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7.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sharedStrings.xml" ContentType="application/vnd.openxmlformats-officedocument.spreadsheetml.sharedString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_rels/workbook.xml.rels" ContentType="application/vnd.openxmlformats-package.relationships+xml"/>
  <Override PartName="/xl/media/image1.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1936 ASA - 1955 ISO; STUTTGART " sheetId="1" state="visible" r:id="rId3"/>
    <sheet name="BAROQUE" sheetId="2" state="visible" r:id="rId4"/>
    <sheet name="CLASSICAL TUNNING" sheetId="3" state="visible" r:id="rId5"/>
    <sheet name="SCIENTIFIC PITCH; VERDI TUNNING" sheetId="4" state="visible" r:id="rId6"/>
    <sheet name="FRENCH PITCH" sheetId="5" state="visible" r:id="rId7"/>
    <sheet name="CHORTON; RENAISSANCE PITCH" sheetId="6" state="visible" r:id="rId8"/>
    <sheet name="MOON" sheetId="7" state="visible" r:id="rId9"/>
    <sheet name="Sheet4" sheetId="8" state="visible" r:id="rId10"/>
  </sheets>
  <definedNames>
    <definedName function="false" hidden="false" localSheetId="0" name="_xlnm.Print_Area" vbProcedure="false">'1936 ASA - 1955 ISO; STUTTGART '!$A$1:$X$1130</definedName>
    <definedName function="false" hidden="false" localSheetId="1" name="_xlnm.Print_Area" vbProcedure="false">BAROQUE!$A$1:$X$1130</definedName>
    <definedName function="false" hidden="false" localSheetId="5" name="_xlnm.Print_Area" vbProcedure="false">'CHORTON; RENAISSANCE PITCH'!$A$1:$X$1130</definedName>
    <definedName function="false" hidden="false" localSheetId="2" name="_xlnm.Print_Area" vbProcedure="false">'CLASSICAL TUNNING'!$A$1:$X$1130</definedName>
    <definedName function="false" hidden="false" localSheetId="4" name="_xlnm.Print_Area" vbProcedure="false">'FRENCH PITCH'!$A$1:$X$1130</definedName>
    <definedName function="false" hidden="false" localSheetId="6" name="_xlnm.Print_Area" vbProcedure="false">MOON!$A$1:$X$1130</definedName>
    <definedName function="false" hidden="false" localSheetId="3" name="_xlnm.Print_Area" vbProcedure="false">'SCIENTIFIC PITCH; VERDI TUNNING'!$A$1:$X$1130</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<sst xmlns="http://schemas.openxmlformats.org/spreadsheetml/2006/main" count="9456" uniqueCount="80">
  <si>
    <t xml:space="preserve">12-TET“C”@: </t>
  </si>
  <si>
    <t xml:space="preserve">Hz</t>
  </si>
  <si>
    <t xml:space="preserve">Equal Temperaments</t>
  </si>
  <si>
    <t xml:space="preserve">A1 Frequency: </t>
  </si>
  <si>
    <t xml:space="preserve">I</t>
  </si>
  <si>
    <t xml:space="preserve">II</t>
  </si>
  <si>
    <t xml:space="preserve">III</t>
  </si>
  <si>
    <t xml:space="preserve">IV</t>
  </si>
  <si>
    <t xml:space="preserve">V</t>
  </si>
  <si>
    <t xml:space="preserve">VI</t>
  </si>
  <si>
    <t xml:space="preserve">VII</t>
  </si>
  <si>
    <t xml:space="preserve">VIII</t>
  </si>
  <si>
    <t xml:space="preserve">IX</t>
  </si>
  <si>
    <t xml:space="preserve">X</t>
  </si>
  <si>
    <t xml:space="preserve">Note</t>
  </si>
  <si>
    <t xml:space="preserve">Cents from C</t>
  </si>
  <si>
    <t xml:space="preserve">α</t>
  </si>
  <si>
    <t xml:space="preserve">β</t>
  </si>
  <si>
    <t xml:space="preserve">γ</t>
  </si>
  <si>
    <t xml:space="preserve">α’</t>
  </si>
  <si>
    <t xml:space="preserve">δ</t>
  </si>
  <si>
    <t xml:space="preserve">ϵ</t>
  </si>
  <si>
    <t xml:space="preserve">v</t>
  </si>
  <si>
    <t xml:space="preserve">ζ</t>
  </si>
  <si>
    <t xml:space="preserve">η</t>
  </si>
  <si>
    <t xml:space="preserve">θ</t>
  </si>
  <si>
    <t xml:space="preserve">ι</t>
  </si>
  <si>
    <t xml:space="preserve">κ</t>
  </si>
  <si>
    <t xml:space="preserve">λ</t>
  </si>
  <si>
    <t xml:space="preserve">A</t>
  </si>
  <si>
    <t xml:space="preserve">A#</t>
  </si>
  <si>
    <t xml:space="preserve">B</t>
  </si>
  <si>
    <t xml:space="preserve">C</t>
  </si>
  <si>
    <t xml:space="preserve">C#</t>
  </si>
  <si>
    <t xml:space="preserve">D</t>
  </si>
  <si>
    <t xml:space="preserve">D#</t>
  </si>
  <si>
    <t xml:space="preserve">E</t>
  </si>
  <si>
    <t xml:space="preserve">F</t>
  </si>
  <si>
    <t xml:space="preserve">F#</t>
  </si>
  <si>
    <t xml:space="preserve">G</t>
  </si>
  <si>
    <t xml:space="preserve">G#</t>
  </si>
  <si>
    <t xml:space="preserve">A’</t>
  </si>
  <si>
    <t xml:space="preserve">μ</t>
  </si>
  <si>
    <t xml:space="preserve">ν</t>
  </si>
  <si>
    <t xml:space="preserve">ξ</t>
  </si>
  <si>
    <t xml:space="preserve">ο</t>
  </si>
  <si>
    <t xml:space="preserve">π</t>
  </si>
  <si>
    <t xml:space="preserve">ρ</t>
  </si>
  <si>
    <t xml:space="preserve">σ</t>
  </si>
  <si>
    <t xml:space="preserve">τ</t>
  </si>
  <si>
    <t xml:space="preserve">υ</t>
  </si>
  <si>
    <t xml:space="preserve">φ</t>
  </si>
  <si>
    <t xml:space="preserve">χ</t>
  </si>
  <si>
    <t xml:space="preserve">ψ</t>
  </si>
  <si>
    <t xml:space="preserve">12TET/2</t>
  </si>
  <si>
    <t xml:space="preserve">NOTE</t>
  </si>
  <si>
    <t xml:space="preserve">(12TET/2)</t>
  </si>
  <si>
    <t xml:space="preserve">ω</t>
  </si>
  <si>
    <t xml:space="preserve">12TET/3</t>
  </si>
  <si>
    <t xml:space="preserve">(12TET/3)</t>
  </si>
  <si>
    <t xml:space="preserve">γ </t>
  </si>
  <si>
    <t xml:space="preserve">13TET/3</t>
  </si>
  <si>
    <t xml:space="preserve">12TET/4</t>
  </si>
  <si>
    <t xml:space="preserve">(12TET/4)</t>
  </si>
  <si>
    <t xml:space="preserve">δ </t>
  </si>
  <si>
    <t xml:space="preserve">12TET/5</t>
  </si>
  <si>
    <t xml:space="preserve">(12TET/5)</t>
  </si>
  <si>
    <t xml:space="preserve">ϵ </t>
  </si>
  <si>
    <t xml:space="preserve">12TET/6</t>
  </si>
  <si>
    <t xml:space="preserve">(12TET/6)</t>
  </si>
  <si>
    <t xml:space="preserve">ζ </t>
  </si>
  <si>
    <t xml:space="preserve">Baroque Tuning (A = 415 Hz)  Baroque tuning, typically around A = 415 Hz, was used throughout the Baroque period (roughly 1600–1750). This pitch is approximately a half step lower than modern tuning at A = 440 Hz. It was not a universally standardized tuning but became a widely accepted lower pitch for historical performances of Baroque music. Dates and Countries      Period: Baroque tuning was most prevalent during the Baroque period, from the early 17th century to the mid-18th century.     Countries: This lower tuning was common across Germany, Italy, France, and England, though regional variations in pitch still existed. Each region had slight differences, and even within countries, tuning could vary from town to town or church to church.  Composers Associated with Baroque Tuning      Johann Sebastian Bach (Germany)     Antonio Vivaldi (Italy)     George Frideric Handel (Germany/England)     Jean-Baptiste Lully (France)     Henry Purcell (England)  Most Known Pieces Composed in Baroque Tuning      J.S. Bach – Brandenburg Concertos         One of Bach’s most famous works, these concertos were likely played using A = 415 Hz tuning during his lifetime. The lower pitch adds warmth and richness to the Baroque instruments.      Antonio Vivaldi – The Four Seasons         This iconic set of violin concertos, composed by Vivaldi, is often performed today using Baroque tuning for a more authentic, period-accurate sound.      George Frideric Handel – Messiah         Handel’s Messiah, composed in 1741, was initially performed with Baroque period instruments. Baroque tuning gives the Hallelujah Chorus and other parts a distinct, historically authentic feel.      J.S. Bach – St. Matthew Passion         This monumental sacred work was performed with period instruments during Bach’s time, most likely tuned to A = 415 Hz. The depth of sound provided by lower tuning enhances the emotional intensity of the piece.      Henry Purcell – Dido and Aeneas         One of the greatest English Baroque operas, this work is typically performed today using Baroque tuning for its original warmth and tonal quality.  Why Baroque Tuning?  Baroque tuning at A = 415 Hz was used for various reasons, often related to the construction of instruments and the natural resonances they produced. Lower tuning was preferred because:      Instrument Construction: The strings, woodwinds, and brass of the time were built to resonate better at lower pitches.     Vocal Compatibility: The lower tuning made it easier for singers, particularly in churches and opera houses, to perform without strain.     Regional Variations: Different cities and regions had different standards, but A = 415 Hz became the most widely accepted pitch for "Baroque tuning" in modern historically informed performances.  Conclusion:  Baroque tuning (A = 415 Hz) played a significant role in shaping the sound of music during the Baroque era. While tuning varied slightly by region, A = 415 Hz remains a cornerstone of historically informed performance today, giving works by Bach, Vivaldi, Handel, and others an authentic, period-accurate sound that reflects the instruments and performance practices of the time.</t>
  </si>
  <si>
    <t xml:space="preserve">Classical Tuning (A = 430 Hz)</t>
  </si>
  <si>
    <t xml:space="preserve">Scientific Pitch (A = 432 Hz)</t>
  </si>
  <si>
    <t xml:space="preserve">French Pitch (A = 435 Hz)</t>
  </si>
  <si>
    <t xml:space="preserve">Chorton (A = 466 Hz)</t>
  </si>
  <si>
    <t xml:space="preserve">Stuttgart Pitch (A = 440 Hz)</t>
  </si>
  <si>
    <t xml:space="preserve">Vienna Pitch (A = 435-445 Hz, historically varied)</t>
  </si>
  <si>
    <t xml:space="preserve">Renaissance Pitch (A = 466 Hz or higher)</t>
  </si>
  <si>
    <t xml:space="preserve">Verdi Tuning (A = 432 Hz)</t>
  </si>
</sst>
</file>

<file path=xl/styles.xml><?xml version="1.0" encoding="utf-8"?>
<styleSheet xmlns="http://schemas.openxmlformats.org/spreadsheetml/2006/main">
  <numFmts count="3">
    <numFmt numFmtId="164" formatCode="General"/>
    <numFmt numFmtId="165" formatCode="0.00"/>
    <numFmt numFmtId="166" formatCode="#,##0"/>
  </numFmts>
  <fonts count="10">
    <font>
      <sz val="10"/>
      <name val="Arial"/>
      <family val="2"/>
      <charset val="1"/>
    </font>
    <font>
      <sz val="10"/>
      <name val="Arial"/>
      <family val="0"/>
    </font>
    <font>
      <sz val="10"/>
      <name val="Arial"/>
      <family val="0"/>
    </font>
    <font>
      <sz val="10"/>
      <name val="Arial"/>
      <family val="0"/>
    </font>
    <font>
      <sz val="15"/>
      <color rgb="FF000000"/>
      <name val="Arial"/>
      <family val="2"/>
      <charset val="1"/>
    </font>
    <font>
      <b val="true"/>
      <u val="single"/>
      <sz val="10"/>
      <name val="Arial"/>
      <family val="2"/>
      <charset val="1"/>
    </font>
    <font>
      <b val="true"/>
      <u val="single"/>
      <sz val="15"/>
      <name val="Arial"/>
      <family val="2"/>
      <charset val="1"/>
    </font>
    <font>
      <sz val="10"/>
      <color rgb="FF000000"/>
      <name val="Arial"/>
      <family val="2"/>
      <charset val="1"/>
    </font>
    <font>
      <sz val="10"/>
      <color rgb="FFFF0000"/>
      <name val="Arial"/>
      <family val="2"/>
      <charset val="1"/>
    </font>
    <font>
      <b val="true"/>
      <sz val="10"/>
      <name val="Arial"/>
      <family val="2"/>
      <charset val="1"/>
    </font>
  </fonts>
  <fills count="5">
    <fill>
      <patternFill patternType="none"/>
    </fill>
    <fill>
      <patternFill patternType="gray125"/>
    </fill>
    <fill>
      <patternFill patternType="solid">
        <fgColor rgb="FF000000"/>
        <bgColor rgb="FF003300"/>
      </patternFill>
    </fill>
    <fill>
      <patternFill patternType="solid">
        <fgColor rgb="FFFF0000"/>
        <bgColor rgb="FF993300"/>
      </patternFill>
    </fill>
    <fill>
      <patternFill patternType="solid">
        <fgColor rgb="FF333333"/>
        <bgColor rgb="FF333300"/>
      </patternFill>
    </fill>
  </fills>
  <borders count="11">
    <border diagonalUp="false" diagonalDown="false">
      <left/>
      <right/>
      <top/>
      <bottom/>
      <diagonal/>
    </border>
    <border diagonalUp="false" diagonalDown="false">
      <left style="thin">
        <color rgb="FFFFFF00"/>
      </left>
      <right/>
      <top style="thin">
        <color rgb="FFFFFF00"/>
      </top>
      <bottom/>
      <diagonal/>
    </border>
    <border diagonalUp="false" diagonalDown="false">
      <left/>
      <right/>
      <top style="thin">
        <color rgb="FFFFFF00"/>
      </top>
      <bottom/>
      <diagonal/>
    </border>
    <border diagonalUp="false" diagonalDown="false">
      <left/>
      <right style="thin">
        <color rgb="FFFFFF00"/>
      </right>
      <top style="thin">
        <color rgb="FFFFFF00"/>
      </top>
      <bottom/>
      <diagonal/>
    </border>
    <border diagonalUp="false" diagonalDown="false">
      <left style="thin">
        <color rgb="FFFFFF00"/>
      </left>
      <right/>
      <top style="thin">
        <color rgb="FFFFFF00"/>
      </top>
      <bottom style="thin">
        <color rgb="FFFFFF00"/>
      </bottom>
      <diagonal/>
    </border>
    <border diagonalUp="false" diagonalDown="false">
      <left/>
      <right style="thin">
        <color rgb="FFFFFF00"/>
      </right>
      <top style="thin">
        <color rgb="FFFFFF00"/>
      </top>
      <bottom style="thin">
        <color rgb="FFFFFF00"/>
      </bottom>
      <diagonal/>
    </border>
    <border diagonalUp="false" diagonalDown="false">
      <left style="thin">
        <color rgb="FFFFFF00"/>
      </left>
      <right/>
      <top/>
      <bottom style="thin">
        <color rgb="FFFFFF00"/>
      </bottom>
      <diagonal/>
    </border>
    <border diagonalUp="false" diagonalDown="false">
      <left/>
      <right/>
      <top/>
      <bottom style="thin">
        <color rgb="FFFFFF00"/>
      </bottom>
      <diagonal/>
    </border>
    <border diagonalUp="false" diagonalDown="false">
      <left style="thin">
        <color rgb="FFFFFF00"/>
      </left>
      <right style="thin">
        <color rgb="FFFFFF00"/>
      </right>
      <top style="thin">
        <color rgb="FFFFFF00"/>
      </top>
      <bottom/>
      <diagonal/>
    </border>
    <border diagonalUp="false" diagonalDown="false">
      <left/>
      <right style="thin">
        <color rgb="FFFFFF00"/>
      </right>
      <top/>
      <bottom style="thin">
        <color rgb="FFFFFF00"/>
      </bottom>
      <diagonal/>
    </border>
    <border diagonalUp="false" diagonalDown="false">
      <left style="thin">
        <color rgb="FFFFFF00"/>
      </left>
      <right style="thin">
        <color rgb="FFFFFF00"/>
      </right>
      <top style="thin">
        <color rgb="FFFFFF00"/>
      </top>
      <bottom style="thin">
        <color rgb="FFFFFF00"/>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center" vertical="bottom" textRotation="0" wrapText="false" indent="0" shrinkToFit="false"/>
      <protection locked="true" hidden="false"/>
    </xf>
    <xf numFmtId="166"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right" vertical="bottom"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4" fontId="0" fillId="2"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false" applyAlignment="true" applyProtection="true">
      <alignment horizontal="center" vertical="bottom" textRotation="0" wrapText="false" indent="0" shrinkToFit="false"/>
      <protection locked="true" hidden="false"/>
    </xf>
    <xf numFmtId="165" fontId="0" fillId="2" borderId="0" xfId="0" applyFont="true" applyBorder="false" applyAlignment="true" applyProtection="true">
      <alignment horizontal="center" vertical="bottom" textRotation="0" wrapText="false" indent="0" shrinkToFit="false"/>
      <protection locked="true" hidden="false"/>
    </xf>
    <xf numFmtId="166" fontId="0" fillId="2" borderId="0" xfId="0" applyFont="true" applyBorder="false" applyAlignment="true" applyProtection="true">
      <alignment horizontal="center" vertical="bottom" textRotation="0" wrapText="false" indent="0" shrinkToFit="false"/>
      <protection locked="true" hidden="false"/>
    </xf>
    <xf numFmtId="164" fontId="0" fillId="2" borderId="0" xfId="0" applyFont="true" applyBorder="false" applyAlignment="true" applyProtection="true">
      <alignment horizontal="right" vertical="bottom" textRotation="0" wrapText="false" indent="0" shrinkToFit="false"/>
      <protection locked="true" hidden="false"/>
    </xf>
    <xf numFmtId="164" fontId="0" fillId="2" borderId="0" xfId="0" applyFont="true" applyBorder="false" applyAlignment="true" applyProtection="true">
      <alignment horizontal="left" vertical="bottom" textRotation="0" wrapText="false" indent="0" shrinkToFit="false"/>
      <protection locked="true" hidden="false"/>
    </xf>
    <xf numFmtId="164" fontId="0" fillId="2" borderId="1" xfId="0" applyFont="true" applyBorder="true" applyAlignment="true" applyProtection="true">
      <alignment horizontal="left" vertical="center" textRotation="0" wrapText="false" indent="0" shrinkToFit="false"/>
      <protection locked="true" hidden="false"/>
    </xf>
    <xf numFmtId="165" fontId="0" fillId="2" borderId="2" xfId="0" applyFont="true" applyBorder="true" applyAlignment="true" applyProtection="true">
      <alignment horizontal="right" vertical="center" textRotation="0" wrapText="false" indent="0" shrinkToFit="false"/>
      <protection locked="true" hidden="false"/>
    </xf>
    <xf numFmtId="165" fontId="0" fillId="2" borderId="2" xfId="0" applyFont="true" applyBorder="true" applyAlignment="true" applyProtection="true">
      <alignment horizontal="center" vertical="bottom" textRotation="0" wrapText="false" indent="0" shrinkToFit="false"/>
      <protection locked="true" hidden="false"/>
    </xf>
    <xf numFmtId="165" fontId="0" fillId="2" borderId="3" xfId="0" applyFont="true" applyBorder="true" applyAlignment="true" applyProtection="true">
      <alignment horizontal="center" vertical="bottom" textRotation="0" wrapText="false" indent="0" shrinkToFit="false"/>
      <protection locked="true" hidden="false"/>
    </xf>
    <xf numFmtId="165" fontId="4" fillId="3" borderId="4" xfId="0" applyFont="true" applyBorder="true" applyAlignment="true" applyProtection="true">
      <alignment horizontal="center" vertical="center" textRotation="0" wrapText="false" indent="0" shrinkToFit="false"/>
      <protection locked="true" hidden="false"/>
    </xf>
    <xf numFmtId="165" fontId="4" fillId="3" borderId="5" xfId="0" applyFont="true" applyBorder="true" applyAlignment="true" applyProtection="true">
      <alignment horizontal="left" vertical="center" textRotation="0" wrapText="false" indent="0" shrinkToFit="false"/>
      <protection locked="true" hidden="false"/>
    </xf>
    <xf numFmtId="165" fontId="5" fillId="2" borderId="0" xfId="0" applyFont="true" applyBorder="false" applyAlignment="true" applyProtection="true">
      <alignment horizontal="center" vertical="bottom" textRotation="0" wrapText="false" indent="0" shrinkToFit="false"/>
      <protection locked="true" hidden="false"/>
    </xf>
    <xf numFmtId="165" fontId="6" fillId="2" borderId="0" xfId="0" applyFont="true" applyBorder="false" applyAlignment="true" applyProtection="true">
      <alignment horizontal="center" vertical="center" textRotation="0" wrapText="false" indent="0" shrinkToFit="false"/>
      <protection locked="true" hidden="false"/>
    </xf>
    <xf numFmtId="164" fontId="0" fillId="2" borderId="6" xfId="0" applyFont="true" applyBorder="true" applyAlignment="true" applyProtection="true">
      <alignment horizontal="left" vertical="center" textRotation="0" wrapText="false" indent="0" shrinkToFit="false"/>
      <protection locked="true" hidden="false"/>
    </xf>
    <xf numFmtId="164" fontId="0" fillId="2" borderId="7" xfId="0" applyFont="true" applyBorder="true" applyAlignment="true" applyProtection="true">
      <alignment horizontal="right" vertical="center" textRotation="0" wrapText="false" indent="0" shrinkToFit="false"/>
      <protection locked="true" hidden="false"/>
    </xf>
    <xf numFmtId="165" fontId="7" fillId="3" borderId="8" xfId="0" applyFont="true" applyBorder="true" applyAlignment="true" applyProtection="true">
      <alignment horizontal="center" vertical="bottom" textRotation="0" wrapText="false" indent="0" shrinkToFit="false"/>
      <protection locked="true" hidden="false"/>
    </xf>
    <xf numFmtId="165" fontId="0" fillId="2" borderId="9" xfId="0" applyFont="true" applyBorder="true" applyAlignment="true" applyProtection="true">
      <alignment horizontal="center" vertical="bottom" textRotation="0" wrapText="false" indent="0" shrinkToFit="false"/>
      <protection locked="true" hidden="false"/>
    </xf>
    <xf numFmtId="164" fontId="7" fillId="3" borderId="10" xfId="0" applyFont="true" applyBorder="true" applyAlignment="true" applyProtection="true">
      <alignment horizontal="center" vertical="bottom" textRotation="0" wrapText="false" indent="0" shrinkToFit="false"/>
      <protection locked="true" hidden="false"/>
    </xf>
    <xf numFmtId="164" fontId="0" fillId="2" borderId="10" xfId="0" applyFont="true" applyBorder="true" applyAlignment="true" applyProtection="true">
      <alignment horizontal="center" vertical="bottom" textRotation="0" wrapText="false" indent="0" shrinkToFit="false"/>
      <protection locked="true" hidden="false"/>
    </xf>
    <xf numFmtId="165" fontId="0" fillId="2" borderId="10" xfId="0" applyFont="true" applyBorder="true" applyAlignment="true" applyProtection="true">
      <alignment horizontal="center" vertical="bottom" textRotation="0" wrapText="false" indent="0" shrinkToFit="false"/>
      <protection locked="true" hidden="false"/>
    </xf>
    <xf numFmtId="166" fontId="0" fillId="2" borderId="10" xfId="0" applyFont="true" applyBorder="true" applyAlignment="true" applyProtection="true">
      <alignment horizontal="center" vertical="bottom" textRotation="0" wrapText="false" indent="0" shrinkToFit="false"/>
      <protection locked="true" hidden="false"/>
    </xf>
    <xf numFmtId="164" fontId="0" fillId="2" borderId="10" xfId="0" applyFont="true" applyBorder="true" applyAlignment="true" applyProtection="true">
      <alignment horizontal="center" vertical="bottom" textRotation="0" wrapText="true" indent="0" shrinkToFit="false"/>
      <protection locked="true" hidden="false"/>
    </xf>
    <xf numFmtId="165" fontId="8" fillId="2" borderId="10" xfId="0" applyFont="true" applyBorder="true" applyAlignment="true" applyProtection="true">
      <alignment horizontal="center" vertical="bottom" textRotation="0" wrapText="false" indent="0" shrinkToFit="false"/>
      <protection locked="true" hidden="false"/>
    </xf>
    <xf numFmtId="164" fontId="0" fillId="2" borderId="0" xfId="0" applyFont="true" applyBorder="true" applyAlignment="true" applyProtection="true">
      <alignment horizontal="center" vertical="bottom" textRotation="0" wrapText="false" indent="0" shrinkToFit="false"/>
      <protection locked="true" hidden="false"/>
    </xf>
    <xf numFmtId="166" fontId="0" fillId="2" borderId="0" xfId="0" applyFont="true" applyBorder="true" applyAlignment="true" applyProtection="true">
      <alignment horizontal="center" vertical="bottom" textRotation="0" wrapText="false" indent="0" shrinkToFit="false"/>
      <protection locked="true" hidden="false"/>
    </xf>
    <xf numFmtId="164" fontId="0" fillId="2" borderId="0" xfId="0" applyFont="true" applyBorder="false" applyAlignment="true" applyProtection="true">
      <alignment horizontal="center" vertical="top" textRotation="0" wrapText="false" indent="0" shrinkToFit="false"/>
      <protection locked="true" hidden="false"/>
    </xf>
    <xf numFmtId="164" fontId="0" fillId="2" borderId="0" xfId="0" applyFont="true" applyBorder="true" applyAlignment="true" applyProtection="true">
      <alignment horizontal="center" vertical="top" textRotation="90" wrapText="false" indent="0" shrinkToFit="false"/>
      <protection locked="true" hidden="false"/>
    </xf>
    <xf numFmtId="164" fontId="0" fillId="2" borderId="0" xfId="0" applyFont="true" applyBorder="true" applyAlignment="true" applyProtection="true">
      <alignment horizontal="right" vertical="bottom" textRotation="0" wrapText="false" indent="0" shrinkToFit="false"/>
      <protection locked="true" hidden="false"/>
    </xf>
    <xf numFmtId="164" fontId="0" fillId="4" borderId="10" xfId="0" applyFont="true" applyBorder="true" applyAlignment="true" applyProtection="true">
      <alignment horizontal="center" vertical="bottom" textRotation="0" wrapText="true" indent="0" shrinkToFit="false"/>
      <protection locked="true" hidden="false"/>
    </xf>
    <xf numFmtId="164" fontId="0" fillId="2" borderId="0" xfId="0" applyFont="true" applyBorder="true" applyAlignment="true" applyProtection="true">
      <alignment horizontal="left" vertical="bottom" textRotation="0" wrapText="true" indent="0" shrinkToFit="false"/>
      <protection locked="true" hidden="false"/>
    </xf>
    <xf numFmtId="164" fontId="0" fillId="2" borderId="0" xfId="0" applyFont="true" applyBorder="true" applyAlignment="true" applyProtection="true">
      <alignment horizontal="center" vertical="bottom" textRotation="0" wrapText="true" indent="0" shrinkToFit="false"/>
      <protection locked="true" hidden="false"/>
    </xf>
    <xf numFmtId="164" fontId="0" fillId="2" borderId="10" xfId="0" applyFont="true" applyBorder="true" applyAlignment="true" applyProtection="true">
      <alignment horizontal="center" vertical="center" textRotation="0" wrapText="true" indent="0" shrinkToFit="false"/>
      <protection locked="true" hidden="false"/>
    </xf>
    <xf numFmtId="164" fontId="0" fillId="2" borderId="0" xfId="0" applyFont="true" applyBorder="fals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18</xdr:col>
      <xdr:colOff>59400</xdr:colOff>
      <xdr:row>3</xdr:row>
      <xdr:rowOff>-360</xdr:rowOff>
    </xdr:from>
    <xdr:to>
      <xdr:col>23</xdr:col>
      <xdr:colOff>261360</xdr:colOff>
      <xdr:row>28</xdr:row>
      <xdr:rowOff>153000</xdr:rowOff>
    </xdr:to>
    <xdr:pic>
      <xdr:nvPicPr>
        <xdr:cNvPr id="0" name="Image 2" descr=""/>
        <xdr:cNvPicPr/>
      </xdr:nvPicPr>
      <xdr:blipFill>
        <a:blip r:embed="rId1"/>
        <a:stretch/>
      </xdr:blipFill>
      <xdr:spPr>
        <a:xfrm>
          <a:off x="11114280" y="538920"/>
          <a:ext cx="4697640" cy="46458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18</xdr:col>
      <xdr:colOff>59400</xdr:colOff>
      <xdr:row>3</xdr:row>
      <xdr:rowOff>-360</xdr:rowOff>
    </xdr:from>
    <xdr:to>
      <xdr:col>23</xdr:col>
      <xdr:colOff>261360</xdr:colOff>
      <xdr:row>28</xdr:row>
      <xdr:rowOff>153000</xdr:rowOff>
    </xdr:to>
    <xdr:pic>
      <xdr:nvPicPr>
        <xdr:cNvPr id="1" name="Image 1" descr=""/>
        <xdr:cNvPicPr/>
      </xdr:nvPicPr>
      <xdr:blipFill>
        <a:blip r:embed="rId1"/>
        <a:stretch/>
      </xdr:blipFill>
      <xdr:spPr>
        <a:xfrm>
          <a:off x="11114280" y="538920"/>
          <a:ext cx="4697640" cy="464580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7.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X113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K2" activeCellId="0" sqref="K2"/>
    </sheetView>
  </sheetViews>
  <sheetFormatPr defaultColWidth="20.453125" defaultRowHeight="12.8" zeroHeight="false" outlineLevelRow="0" outlineLevelCol="0"/>
  <cols>
    <col collapsed="false" customWidth="true" hidden="false" outlineLevel="0" max="1" min="1" style="1" width="2.55"/>
    <col collapsed="false" customWidth="true" hidden="false" outlineLevel="0" max="2" min="2" style="2" width="2.55"/>
    <col collapsed="false" customWidth="true" hidden="false" outlineLevel="0" max="3" min="3" style="2" width="3.83"/>
    <col collapsed="false" customWidth="true" hidden="false" outlineLevel="0" max="4" min="4" style="2" width="10.2"/>
    <col collapsed="false" customWidth="true" hidden="false" outlineLevel="0" max="14" min="5" style="3" width="10.2"/>
    <col collapsed="false" customWidth="true" hidden="false" outlineLevel="0" max="15" min="15" style="1" width="5.11"/>
    <col collapsed="false" customWidth="true" hidden="false" outlineLevel="0" max="16" min="16" style="2" width="5.11"/>
    <col collapsed="false" customWidth="true" hidden="false" outlineLevel="0" max="17" min="17" style="4" width="12.76"/>
    <col collapsed="false" customWidth="true" hidden="false" outlineLevel="0" max="18" min="18" style="1" width="12.76"/>
    <col collapsed="false" customWidth="true" hidden="false" outlineLevel="0" max="19" min="19" style="2" width="12.76"/>
    <col collapsed="false" customWidth="true" hidden="false" outlineLevel="0" max="20" min="20" style="5" width="12.76"/>
    <col collapsed="false" customWidth="true" hidden="false" outlineLevel="0" max="21" min="21" style="6" width="12.76"/>
    <col collapsed="false" customWidth="true" hidden="false" outlineLevel="0" max="24" min="22" style="1" width="12.76"/>
    <col collapsed="false" customWidth="false" hidden="false" outlineLevel="0" max="16383" min="25" style="1" width="20.45"/>
    <col collapsed="false" customWidth="true" hidden="false" outlineLevel="0" max="16384" min="16384" style="0" width="11.53"/>
  </cols>
  <sheetData>
    <row r="1" customFormat="false" ht="14.15" hidden="false" customHeight="true" outlineLevel="0" collapsed="false">
      <c r="A1" s="7"/>
      <c r="B1" s="8"/>
      <c r="C1" s="8"/>
      <c r="D1" s="8"/>
      <c r="E1" s="9"/>
      <c r="F1" s="9"/>
      <c r="G1" s="9"/>
      <c r="H1" s="9"/>
      <c r="I1" s="9"/>
      <c r="J1" s="9"/>
      <c r="K1" s="9"/>
      <c r="L1" s="9"/>
      <c r="M1" s="9"/>
      <c r="N1" s="9"/>
      <c r="O1" s="7"/>
      <c r="P1" s="8"/>
      <c r="Q1" s="10"/>
      <c r="R1" s="7"/>
      <c r="S1" s="8"/>
      <c r="T1" s="11"/>
      <c r="U1" s="12"/>
      <c r="V1" s="7"/>
      <c r="W1" s="7"/>
      <c r="X1" s="7"/>
    </row>
    <row r="2" customFormat="false" ht="14.15" hidden="false" customHeight="true" outlineLevel="0" collapsed="false">
      <c r="A2" s="7"/>
      <c r="B2" s="8"/>
      <c r="C2" s="13"/>
      <c r="D2" s="14" t="s">
        <v>0</v>
      </c>
      <c r="E2" s="15" t="n">
        <v>65.41</v>
      </c>
      <c r="F2" s="16" t="s">
        <v>1</v>
      </c>
      <c r="G2" s="7"/>
      <c r="H2" s="17" t="n">
        <v>440</v>
      </c>
      <c r="I2" s="18" t="s">
        <v>1</v>
      </c>
      <c r="J2" s="19"/>
      <c r="K2" s="20" t="s">
        <v>2</v>
      </c>
      <c r="L2" s="20"/>
      <c r="M2" s="20"/>
      <c r="N2" s="20"/>
      <c r="O2" s="7"/>
      <c r="P2" s="8"/>
      <c r="Q2" s="10"/>
      <c r="R2" s="7"/>
      <c r="S2" s="8"/>
      <c r="T2" s="11"/>
      <c r="U2" s="12"/>
      <c r="V2" s="7"/>
      <c r="W2" s="7"/>
      <c r="X2" s="7"/>
    </row>
    <row r="3" customFormat="false" ht="14.15" hidden="false" customHeight="true" outlineLevel="0" collapsed="false">
      <c r="A3" s="7"/>
      <c r="B3" s="8"/>
      <c r="C3" s="21"/>
      <c r="D3" s="22" t="s">
        <v>3</v>
      </c>
      <c r="E3" s="23" t="n">
        <f aca="false">H2/8</f>
        <v>55</v>
      </c>
      <c r="F3" s="24" t="s">
        <v>1</v>
      </c>
      <c r="G3" s="7"/>
      <c r="H3" s="17"/>
      <c r="I3" s="18"/>
      <c r="J3" s="9"/>
      <c r="K3" s="20"/>
      <c r="L3" s="20"/>
      <c r="M3" s="20"/>
      <c r="N3" s="20"/>
      <c r="O3" s="7"/>
      <c r="P3" s="8"/>
      <c r="Q3" s="10"/>
      <c r="R3" s="7"/>
      <c r="S3" s="8"/>
      <c r="T3" s="11"/>
      <c r="U3" s="12"/>
      <c r="V3" s="7"/>
      <c r="W3" s="7"/>
      <c r="X3" s="7"/>
    </row>
    <row r="4" customFormat="false" ht="14.15" hidden="false" customHeight="true" outlineLevel="0" collapsed="false">
      <c r="A4" s="7"/>
      <c r="B4" s="8"/>
      <c r="C4" s="8"/>
      <c r="D4" s="8"/>
      <c r="E4" s="9"/>
      <c r="F4" s="9"/>
      <c r="G4" s="9"/>
      <c r="H4" s="9"/>
      <c r="I4" s="9"/>
      <c r="J4" s="9"/>
      <c r="K4" s="9"/>
      <c r="L4" s="9"/>
      <c r="M4" s="9"/>
      <c r="N4" s="9"/>
      <c r="O4" s="7"/>
      <c r="P4" s="8"/>
      <c r="Q4" s="10"/>
      <c r="R4" s="7"/>
      <c r="S4" s="8"/>
      <c r="T4" s="11"/>
      <c r="U4" s="12"/>
      <c r="V4" s="7"/>
      <c r="W4" s="7"/>
      <c r="X4" s="7"/>
    </row>
    <row r="5" customFormat="false" ht="14.15" hidden="false" customHeight="true" outlineLevel="0" collapsed="false">
      <c r="A5" s="7"/>
      <c r="B5" s="8"/>
      <c r="C5" s="25" t="n">
        <v>3</v>
      </c>
      <c r="D5" s="26" t="n">
        <v>0</v>
      </c>
      <c r="E5" s="27" t="s">
        <v>4</v>
      </c>
      <c r="F5" s="27" t="s">
        <v>5</v>
      </c>
      <c r="G5" s="27" t="s">
        <v>6</v>
      </c>
      <c r="H5" s="27" t="s">
        <v>7</v>
      </c>
      <c r="I5" s="27" t="s">
        <v>8</v>
      </c>
      <c r="J5" s="27" t="s">
        <v>9</v>
      </c>
      <c r="K5" s="27" t="s">
        <v>10</v>
      </c>
      <c r="L5" s="27" t="s">
        <v>11</v>
      </c>
      <c r="M5" s="27" t="s">
        <v>12</v>
      </c>
      <c r="N5" s="27" t="s">
        <v>13</v>
      </c>
      <c r="O5" s="7"/>
      <c r="P5" s="26" t="s">
        <v>14</v>
      </c>
      <c r="Q5" s="28" t="s">
        <v>15</v>
      </c>
      <c r="R5" s="7"/>
      <c r="S5" s="8"/>
      <c r="T5" s="11"/>
      <c r="U5" s="12"/>
      <c r="V5" s="7"/>
      <c r="W5" s="7"/>
      <c r="X5" s="7"/>
    </row>
    <row r="6" customFormat="false" ht="14.15" hidden="false" customHeight="true" outlineLevel="0" collapsed="false">
      <c r="A6" s="7"/>
      <c r="B6" s="8" t="n">
        <v>1</v>
      </c>
      <c r="C6" s="29" t="s">
        <v>16</v>
      </c>
      <c r="D6" s="27" t="n">
        <f aca="false">0.5*E6</f>
        <v>27.5</v>
      </c>
      <c r="E6" s="30" t="n">
        <f aca="false">$E$3</f>
        <v>55</v>
      </c>
      <c r="F6" s="27" t="n">
        <f aca="false">E6*2</f>
        <v>110</v>
      </c>
      <c r="G6" s="27" t="n">
        <f aca="false">F6*2</f>
        <v>220</v>
      </c>
      <c r="H6" s="27" t="n">
        <f aca="false">G6*2</f>
        <v>440</v>
      </c>
      <c r="I6" s="27" t="n">
        <f aca="false">H6*2</f>
        <v>880</v>
      </c>
      <c r="J6" s="27" t="n">
        <f aca="false">I6*2</f>
        <v>1760</v>
      </c>
      <c r="K6" s="27" t="n">
        <f aca="false">J6*2</f>
        <v>3520</v>
      </c>
      <c r="L6" s="27" t="n">
        <f aca="false">K6*2</f>
        <v>7040</v>
      </c>
      <c r="M6" s="27" t="n">
        <f aca="false">L6*2</f>
        <v>14080</v>
      </c>
      <c r="N6" s="27" t="n">
        <f aca="false">M6*2</f>
        <v>28160</v>
      </c>
      <c r="O6" s="7"/>
      <c r="P6" s="29" t="str">
        <f aca="false">C6</f>
        <v>α</v>
      </c>
      <c r="Q6" s="28" t="n">
        <f aca="false">1200*LOG(E6/$E$2,2)</f>
        <v>-300.095514953611</v>
      </c>
      <c r="R6" s="7"/>
      <c r="S6" s="8"/>
      <c r="T6" s="11"/>
      <c r="U6" s="12"/>
      <c r="V6" s="7"/>
      <c r="W6" s="7"/>
      <c r="X6" s="7"/>
    </row>
    <row r="7" customFormat="false" ht="14.15" hidden="false" customHeight="true" outlineLevel="0" collapsed="false">
      <c r="A7" s="7"/>
      <c r="B7" s="8" t="n">
        <v>2</v>
      </c>
      <c r="C7" s="29" t="s">
        <v>17</v>
      </c>
      <c r="D7" s="27" t="n">
        <f aca="false">0.5*E7</f>
        <v>34.647828872109</v>
      </c>
      <c r="E7" s="27" t="n">
        <f aca="false">E6*POWER(2,1/$C$5)</f>
        <v>69.295657744218</v>
      </c>
      <c r="F7" s="27" t="n">
        <f aca="false">E7*2</f>
        <v>138.591315488436</v>
      </c>
      <c r="G7" s="27" t="n">
        <f aca="false">F7*2</f>
        <v>277.182630976872</v>
      </c>
      <c r="H7" s="27" t="n">
        <f aca="false">G7*2</f>
        <v>554.365261953744</v>
      </c>
      <c r="I7" s="27" t="n">
        <f aca="false">H7*2</f>
        <v>1108.73052390749</v>
      </c>
      <c r="J7" s="27" t="n">
        <f aca="false">I7*2</f>
        <v>2217.46104781498</v>
      </c>
      <c r="K7" s="27" t="n">
        <f aca="false">J7*2</f>
        <v>4434.92209562995</v>
      </c>
      <c r="L7" s="27" t="n">
        <f aca="false">K7*2</f>
        <v>8869.84419125991</v>
      </c>
      <c r="M7" s="27" t="n">
        <f aca="false">L7*2</f>
        <v>17739.6883825198</v>
      </c>
      <c r="N7" s="27" t="n">
        <f aca="false">M7*2</f>
        <v>35479.3767650396</v>
      </c>
      <c r="O7" s="7"/>
      <c r="P7" s="29" t="str">
        <f aca="false">C7</f>
        <v>β</v>
      </c>
      <c r="Q7" s="28" t="n">
        <f aca="false">1200*LOG(E7/$E$2,2)</f>
        <v>99.9044850463887</v>
      </c>
      <c r="R7" s="7"/>
      <c r="S7" s="8"/>
      <c r="T7" s="11"/>
      <c r="U7" s="12"/>
      <c r="V7" s="7"/>
      <c r="W7" s="7"/>
      <c r="X7" s="7"/>
    </row>
    <row r="8" customFormat="false" ht="14.15" hidden="false" customHeight="true" outlineLevel="0" collapsed="false">
      <c r="A8" s="7"/>
      <c r="B8" s="8" t="n">
        <v>3</v>
      </c>
      <c r="C8" s="29" t="s">
        <v>18</v>
      </c>
      <c r="D8" s="27" t="n">
        <f aca="false">0.5*E8</f>
        <v>43.6535289291255</v>
      </c>
      <c r="E8" s="27" t="n">
        <f aca="false">E7*POWER(2,1/$C$5)</f>
        <v>87.307057858251</v>
      </c>
      <c r="F8" s="27" t="n">
        <f aca="false">E8*2</f>
        <v>174.614115716502</v>
      </c>
      <c r="G8" s="27" t="n">
        <f aca="false">F8*2</f>
        <v>349.228231433004</v>
      </c>
      <c r="H8" s="27" t="n">
        <f aca="false">G8*2</f>
        <v>698.456462866008</v>
      </c>
      <c r="I8" s="27" t="n">
        <f aca="false">H8*2</f>
        <v>1396.91292573202</v>
      </c>
      <c r="J8" s="27" t="n">
        <f aca="false">I8*2</f>
        <v>2793.82585146403</v>
      </c>
      <c r="K8" s="27" t="n">
        <f aca="false">J8*2</f>
        <v>5587.65170292806</v>
      </c>
      <c r="L8" s="27" t="n">
        <f aca="false">K8*2</f>
        <v>11175.3034058561</v>
      </c>
      <c r="M8" s="27" t="n">
        <f aca="false">L8*2</f>
        <v>22350.6068117123</v>
      </c>
      <c r="N8" s="27" t="n">
        <f aca="false">M8*2</f>
        <v>44701.2136234245</v>
      </c>
      <c r="O8" s="7"/>
      <c r="P8" s="29" t="str">
        <f aca="false">C8</f>
        <v>γ</v>
      </c>
      <c r="Q8" s="28" t="n">
        <f aca="false">1200*LOG(E8/$E$2,2)</f>
        <v>499.904485046389</v>
      </c>
      <c r="R8" s="7"/>
      <c r="S8" s="8"/>
      <c r="T8" s="11"/>
      <c r="U8" s="12"/>
      <c r="V8" s="7"/>
      <c r="W8" s="7"/>
      <c r="X8" s="7"/>
    </row>
    <row r="9" customFormat="false" ht="14.15" hidden="false" customHeight="true" outlineLevel="0" collapsed="false">
      <c r="A9" s="7"/>
      <c r="B9" s="8"/>
      <c r="C9" s="29" t="s">
        <v>19</v>
      </c>
      <c r="D9" s="27" t="n">
        <f aca="false">0.5*E9</f>
        <v>55</v>
      </c>
      <c r="E9" s="27" t="n">
        <f aca="false">E8*POWER(2,1/$C$5)</f>
        <v>110</v>
      </c>
      <c r="F9" s="27" t="n">
        <f aca="false">E9*2</f>
        <v>220</v>
      </c>
      <c r="G9" s="27" t="n">
        <f aca="false">F9*2</f>
        <v>440</v>
      </c>
      <c r="H9" s="27" t="n">
        <f aca="false">G9*2</f>
        <v>880</v>
      </c>
      <c r="I9" s="27" t="n">
        <f aca="false">H9*2</f>
        <v>1760</v>
      </c>
      <c r="J9" s="27" t="n">
        <f aca="false">I9*2</f>
        <v>3520</v>
      </c>
      <c r="K9" s="27" t="n">
        <f aca="false">J9*2</f>
        <v>7040</v>
      </c>
      <c r="L9" s="27" t="n">
        <f aca="false">K9*2</f>
        <v>14080</v>
      </c>
      <c r="M9" s="27" t="n">
        <f aca="false">L9*2</f>
        <v>28160</v>
      </c>
      <c r="N9" s="27" t="n">
        <f aca="false">M9*2</f>
        <v>56320</v>
      </c>
      <c r="O9" s="7"/>
      <c r="P9" s="29" t="str">
        <f aca="false">C9</f>
        <v>α’</v>
      </c>
      <c r="Q9" s="28" t="n">
        <f aca="false">1200*LOG(E9/$E$2,2)</f>
        <v>899.904485046389</v>
      </c>
      <c r="R9" s="7"/>
      <c r="S9" s="8"/>
      <c r="T9" s="11"/>
      <c r="U9" s="12"/>
      <c r="V9" s="7"/>
      <c r="W9" s="7"/>
      <c r="X9" s="7"/>
    </row>
    <row r="10" customFormat="false" ht="14.15" hidden="false" customHeight="true" outlineLevel="0" collapsed="false">
      <c r="A10" s="7"/>
      <c r="B10" s="8"/>
      <c r="C10" s="8"/>
      <c r="D10" s="8"/>
      <c r="E10" s="9"/>
      <c r="F10" s="9"/>
      <c r="G10" s="9"/>
      <c r="H10" s="9"/>
      <c r="I10" s="9"/>
      <c r="J10" s="9"/>
      <c r="K10" s="9"/>
      <c r="L10" s="9"/>
      <c r="M10" s="9"/>
      <c r="N10" s="9"/>
      <c r="O10" s="7"/>
      <c r="P10" s="8"/>
      <c r="Q10" s="10"/>
      <c r="R10" s="7"/>
      <c r="S10" s="8"/>
      <c r="T10" s="11"/>
      <c r="U10" s="12"/>
      <c r="V10" s="7"/>
      <c r="W10" s="7"/>
      <c r="X10" s="7"/>
    </row>
    <row r="11" customFormat="false" ht="14.15" hidden="false" customHeight="true" outlineLevel="0" collapsed="false">
      <c r="A11" s="7"/>
      <c r="B11" s="8"/>
      <c r="C11" s="25" t="n">
        <v>4</v>
      </c>
      <c r="D11" s="26" t="n">
        <v>0</v>
      </c>
      <c r="E11" s="27" t="s">
        <v>4</v>
      </c>
      <c r="F11" s="27" t="s">
        <v>5</v>
      </c>
      <c r="G11" s="27" t="s">
        <v>6</v>
      </c>
      <c r="H11" s="27" t="s">
        <v>7</v>
      </c>
      <c r="I11" s="27" t="s">
        <v>8</v>
      </c>
      <c r="J11" s="27" t="s">
        <v>9</v>
      </c>
      <c r="K11" s="27" t="s">
        <v>10</v>
      </c>
      <c r="L11" s="27" t="s">
        <v>11</v>
      </c>
      <c r="M11" s="27" t="s">
        <v>12</v>
      </c>
      <c r="N11" s="27" t="s">
        <v>13</v>
      </c>
      <c r="O11" s="7"/>
      <c r="P11" s="26" t="s">
        <v>14</v>
      </c>
      <c r="Q11" s="28" t="s">
        <v>15</v>
      </c>
      <c r="R11" s="7"/>
      <c r="S11" s="8"/>
      <c r="T11" s="11"/>
      <c r="U11" s="12"/>
      <c r="V11" s="7"/>
      <c r="W11" s="7"/>
      <c r="X11" s="7"/>
    </row>
    <row r="12" customFormat="false" ht="14.15" hidden="false" customHeight="true" outlineLevel="0" collapsed="false">
      <c r="A12" s="7"/>
      <c r="B12" s="8" t="n">
        <f aca="false">B$6+IFERROR(B11,0)</f>
        <v>1</v>
      </c>
      <c r="C12" s="29" t="s">
        <v>16</v>
      </c>
      <c r="D12" s="27" t="n">
        <f aca="false">0.5*E12</f>
        <v>27.5</v>
      </c>
      <c r="E12" s="30" t="n">
        <f aca="false">$E$3</f>
        <v>55</v>
      </c>
      <c r="F12" s="27" t="n">
        <f aca="false">E12*2</f>
        <v>110</v>
      </c>
      <c r="G12" s="27" t="n">
        <f aca="false">F12*2</f>
        <v>220</v>
      </c>
      <c r="H12" s="27" t="n">
        <f aca="false">G12*2</f>
        <v>440</v>
      </c>
      <c r="I12" s="27" t="n">
        <f aca="false">H12*2</f>
        <v>880</v>
      </c>
      <c r="J12" s="27" t="n">
        <f aca="false">I12*2</f>
        <v>1760</v>
      </c>
      <c r="K12" s="27" t="n">
        <f aca="false">J12*2</f>
        <v>3520</v>
      </c>
      <c r="L12" s="27" t="n">
        <f aca="false">K12*2</f>
        <v>7040</v>
      </c>
      <c r="M12" s="27" t="n">
        <f aca="false">L12*2</f>
        <v>14080</v>
      </c>
      <c r="N12" s="27" t="n">
        <f aca="false">M12*2</f>
        <v>28160</v>
      </c>
      <c r="O12" s="7"/>
      <c r="P12" s="29" t="str">
        <f aca="false">C12</f>
        <v>α</v>
      </c>
      <c r="Q12" s="28" t="n">
        <f aca="false">1200*LOG(E12/$E$2,2)</f>
        <v>-300.095514953611</v>
      </c>
      <c r="R12" s="7"/>
      <c r="S12" s="8"/>
      <c r="T12" s="11"/>
      <c r="U12" s="12"/>
      <c r="V12" s="7"/>
      <c r="W12" s="7"/>
      <c r="X12" s="7"/>
    </row>
    <row r="13" customFormat="false" ht="14.15" hidden="false" customHeight="true" outlineLevel="0" collapsed="false">
      <c r="A13" s="7"/>
      <c r="B13" s="8" t="n">
        <f aca="false">B$6+IFERROR(B12,0)</f>
        <v>2</v>
      </c>
      <c r="C13" s="29" t="s">
        <v>17</v>
      </c>
      <c r="D13" s="27" t="n">
        <f aca="false">0.5*E13</f>
        <v>32.7031956625748</v>
      </c>
      <c r="E13" s="27" t="n">
        <f aca="false">E12*POWER(2,1/$C$11)</f>
        <v>65.4063913251497</v>
      </c>
      <c r="F13" s="27" t="n">
        <f aca="false">E13*2</f>
        <v>130.812782650299</v>
      </c>
      <c r="G13" s="27" t="n">
        <f aca="false">F13*2</f>
        <v>261.625565300599</v>
      </c>
      <c r="H13" s="27" t="n">
        <f aca="false">G13*2</f>
        <v>523.251130601197</v>
      </c>
      <c r="I13" s="27" t="n">
        <f aca="false">H13*2</f>
        <v>1046.50226120239</v>
      </c>
      <c r="J13" s="27" t="n">
        <f aca="false">I13*2</f>
        <v>2093.00452240479</v>
      </c>
      <c r="K13" s="27" t="n">
        <f aca="false">J13*2</f>
        <v>4186.00904480958</v>
      </c>
      <c r="L13" s="27" t="n">
        <f aca="false">K13*2</f>
        <v>8372.01808961916</v>
      </c>
      <c r="M13" s="27" t="n">
        <f aca="false">L13*2</f>
        <v>16744.0361792383</v>
      </c>
      <c r="N13" s="27" t="n">
        <f aca="false">M13*2</f>
        <v>33488.0723584766</v>
      </c>
      <c r="O13" s="7"/>
      <c r="P13" s="29" t="str">
        <f aca="false">C13</f>
        <v>β</v>
      </c>
      <c r="Q13" s="28" t="n">
        <f aca="false">1200*LOG(E13/$E$2,2)</f>
        <v>-0.0955149536112255</v>
      </c>
      <c r="R13" s="7"/>
      <c r="S13" s="8"/>
      <c r="T13" s="11"/>
      <c r="U13" s="12"/>
      <c r="V13" s="7"/>
      <c r="W13" s="7"/>
      <c r="X13" s="7"/>
    </row>
    <row r="14" customFormat="false" ht="14.15" hidden="false" customHeight="true" outlineLevel="0" collapsed="false">
      <c r="A14" s="7"/>
      <c r="B14" s="8" t="n">
        <f aca="false">B$6+IFERROR(B13,0)</f>
        <v>3</v>
      </c>
      <c r="C14" s="29" t="s">
        <v>18</v>
      </c>
      <c r="D14" s="27" t="n">
        <f aca="false">0.5*E14</f>
        <v>38.8908729652601</v>
      </c>
      <c r="E14" s="27" t="n">
        <f aca="false">E13*POWER(2,1/$C$11)</f>
        <v>77.7817459305202</v>
      </c>
      <c r="F14" s="27" t="n">
        <f aca="false">E14*2</f>
        <v>155.56349186104</v>
      </c>
      <c r="G14" s="27" t="n">
        <f aca="false">F14*2</f>
        <v>311.126983722081</v>
      </c>
      <c r="H14" s="27" t="n">
        <f aca="false">G14*2</f>
        <v>622.253967444162</v>
      </c>
      <c r="I14" s="27" t="n">
        <f aca="false">H14*2</f>
        <v>1244.50793488832</v>
      </c>
      <c r="J14" s="27" t="n">
        <f aca="false">I14*2</f>
        <v>2489.01586977665</v>
      </c>
      <c r="K14" s="27" t="n">
        <f aca="false">J14*2</f>
        <v>4978.03173955329</v>
      </c>
      <c r="L14" s="27" t="n">
        <f aca="false">K14*2</f>
        <v>9956.06347910659</v>
      </c>
      <c r="M14" s="27" t="n">
        <f aca="false">L14*2</f>
        <v>19912.1269582132</v>
      </c>
      <c r="N14" s="27" t="n">
        <f aca="false">M14*2</f>
        <v>39824.2539164264</v>
      </c>
      <c r="O14" s="7"/>
      <c r="P14" s="29" t="str">
        <f aca="false">C14</f>
        <v>γ</v>
      </c>
      <c r="Q14" s="28" t="n">
        <f aca="false">1200*LOG(E14/$E$2,2)</f>
        <v>299.904485046389</v>
      </c>
      <c r="R14" s="7"/>
      <c r="S14" s="8"/>
      <c r="T14" s="11"/>
      <c r="U14" s="12"/>
      <c r="V14" s="7"/>
      <c r="W14" s="7"/>
      <c r="X14" s="7"/>
    </row>
    <row r="15" customFormat="false" ht="14.15" hidden="false" customHeight="true" outlineLevel="0" collapsed="false">
      <c r="A15" s="7"/>
      <c r="B15" s="8" t="n">
        <f aca="false">B$6+IFERROR(B14,0)</f>
        <v>4</v>
      </c>
      <c r="C15" s="29" t="s">
        <v>20</v>
      </c>
      <c r="D15" s="27" t="n">
        <f aca="false">0.5*E15</f>
        <v>46.2493028389543</v>
      </c>
      <c r="E15" s="27" t="n">
        <f aca="false">E14*POWER(2,1/$C$11)</f>
        <v>92.4986056779086</v>
      </c>
      <c r="F15" s="27" t="n">
        <f aca="false">E15*2</f>
        <v>184.997211355817</v>
      </c>
      <c r="G15" s="27" t="n">
        <f aca="false">F15*2</f>
        <v>369.994422711634</v>
      </c>
      <c r="H15" s="27" t="n">
        <f aca="false">G15*2</f>
        <v>739.988845423269</v>
      </c>
      <c r="I15" s="27" t="n">
        <f aca="false">H15*2</f>
        <v>1479.97769084654</v>
      </c>
      <c r="J15" s="27" t="n">
        <f aca="false">I15*2</f>
        <v>2959.95538169307</v>
      </c>
      <c r="K15" s="27" t="n">
        <f aca="false">J15*2</f>
        <v>5919.91076338615</v>
      </c>
      <c r="L15" s="27" t="n">
        <f aca="false">K15*2</f>
        <v>11839.8215267723</v>
      </c>
      <c r="M15" s="27" t="n">
        <f aca="false">L15*2</f>
        <v>23679.6430535446</v>
      </c>
      <c r="N15" s="27" t="n">
        <f aca="false">M15*2</f>
        <v>47359.2861070892</v>
      </c>
      <c r="O15" s="7"/>
      <c r="P15" s="29" t="str">
        <f aca="false">C15</f>
        <v>δ</v>
      </c>
      <c r="Q15" s="28" t="n">
        <f aca="false">1200*LOG(E15/$E$2,2)</f>
        <v>599.904485046389</v>
      </c>
      <c r="R15" s="7"/>
      <c r="S15" s="8"/>
      <c r="T15" s="11"/>
      <c r="U15" s="12"/>
      <c r="V15" s="7"/>
      <c r="W15" s="7"/>
      <c r="X15" s="7"/>
    </row>
    <row r="16" customFormat="false" ht="14.15" hidden="false" customHeight="true" outlineLevel="0" collapsed="false">
      <c r="A16" s="7"/>
      <c r="B16" s="8"/>
      <c r="C16" s="29" t="s">
        <v>19</v>
      </c>
      <c r="D16" s="27" t="n">
        <f aca="false">0.5*E16</f>
        <v>55</v>
      </c>
      <c r="E16" s="27" t="n">
        <f aca="false">E15*POWER(2,1/$C$11)</f>
        <v>110</v>
      </c>
      <c r="F16" s="27" t="n">
        <f aca="false">E16*2</f>
        <v>220</v>
      </c>
      <c r="G16" s="27" t="n">
        <f aca="false">F16*2</f>
        <v>440</v>
      </c>
      <c r="H16" s="27" t="n">
        <f aca="false">G16*2</f>
        <v>880</v>
      </c>
      <c r="I16" s="27" t="n">
        <f aca="false">H16*2</f>
        <v>1760</v>
      </c>
      <c r="J16" s="27" t="n">
        <f aca="false">I16*2</f>
        <v>3520</v>
      </c>
      <c r="K16" s="27" t="n">
        <f aca="false">J16*2</f>
        <v>7040</v>
      </c>
      <c r="L16" s="27" t="n">
        <f aca="false">K16*2</f>
        <v>14080</v>
      </c>
      <c r="M16" s="27" t="n">
        <f aca="false">L16*2</f>
        <v>28160</v>
      </c>
      <c r="N16" s="27" t="n">
        <f aca="false">M16*2</f>
        <v>56320</v>
      </c>
      <c r="O16" s="7"/>
      <c r="P16" s="29" t="str">
        <f aca="false">C16</f>
        <v>α’</v>
      </c>
      <c r="Q16" s="28" t="n">
        <f aca="false">1200*LOG(E16/$E$2,2)</f>
        <v>899.904485046389</v>
      </c>
      <c r="R16" s="7"/>
      <c r="S16" s="8"/>
      <c r="T16" s="11"/>
      <c r="U16" s="12"/>
      <c r="V16" s="7"/>
      <c r="W16" s="7"/>
      <c r="X16" s="7"/>
    </row>
    <row r="17" customFormat="false" ht="14.15" hidden="false" customHeight="true" outlineLevel="0" collapsed="false">
      <c r="A17" s="7"/>
      <c r="B17" s="8"/>
      <c r="C17" s="8"/>
      <c r="D17" s="8"/>
      <c r="E17" s="9"/>
      <c r="F17" s="9"/>
      <c r="G17" s="9"/>
      <c r="H17" s="9"/>
      <c r="I17" s="9"/>
      <c r="J17" s="9"/>
      <c r="K17" s="9"/>
      <c r="L17" s="9"/>
      <c r="M17" s="9"/>
      <c r="N17" s="9"/>
      <c r="O17" s="7"/>
      <c r="P17" s="8"/>
      <c r="Q17" s="10"/>
      <c r="R17" s="7"/>
      <c r="S17" s="8"/>
      <c r="T17" s="11"/>
      <c r="U17" s="12"/>
      <c r="V17" s="7"/>
      <c r="W17" s="7"/>
      <c r="X17" s="7"/>
    </row>
    <row r="18" customFormat="false" ht="14.15" hidden="false" customHeight="true" outlineLevel="0" collapsed="false">
      <c r="A18" s="7"/>
      <c r="B18" s="8"/>
      <c r="C18" s="25" t="n">
        <v>5</v>
      </c>
      <c r="D18" s="26" t="n">
        <v>0</v>
      </c>
      <c r="E18" s="27" t="s">
        <v>4</v>
      </c>
      <c r="F18" s="27" t="s">
        <v>5</v>
      </c>
      <c r="G18" s="27" t="s">
        <v>6</v>
      </c>
      <c r="H18" s="27" t="s">
        <v>7</v>
      </c>
      <c r="I18" s="27" t="s">
        <v>8</v>
      </c>
      <c r="J18" s="27" t="s">
        <v>9</v>
      </c>
      <c r="K18" s="27" t="s">
        <v>10</v>
      </c>
      <c r="L18" s="27" t="s">
        <v>11</v>
      </c>
      <c r="M18" s="27" t="s">
        <v>12</v>
      </c>
      <c r="N18" s="27" t="s">
        <v>13</v>
      </c>
      <c r="O18" s="7"/>
      <c r="P18" s="26" t="s">
        <v>14</v>
      </c>
      <c r="Q18" s="28" t="s">
        <v>15</v>
      </c>
      <c r="R18" s="7"/>
      <c r="S18" s="8"/>
      <c r="T18" s="11"/>
      <c r="U18" s="12"/>
      <c r="V18" s="7"/>
      <c r="W18" s="7"/>
      <c r="X18" s="7"/>
    </row>
    <row r="19" customFormat="false" ht="14.15" hidden="false" customHeight="true" outlineLevel="0" collapsed="false">
      <c r="A19" s="7"/>
      <c r="B19" s="8" t="n">
        <f aca="false">B$6+IFERROR(B18,0)</f>
        <v>1</v>
      </c>
      <c r="C19" s="29" t="s">
        <v>16</v>
      </c>
      <c r="D19" s="27" t="n">
        <f aca="false">0.5*E19</f>
        <v>27.5</v>
      </c>
      <c r="E19" s="30" t="n">
        <f aca="false">$E$3</f>
        <v>55</v>
      </c>
      <c r="F19" s="27" t="n">
        <f aca="false">E19*2</f>
        <v>110</v>
      </c>
      <c r="G19" s="27" t="n">
        <f aca="false">F19*2</f>
        <v>220</v>
      </c>
      <c r="H19" s="27" t="n">
        <f aca="false">G19*2</f>
        <v>440</v>
      </c>
      <c r="I19" s="27" t="n">
        <f aca="false">H19*2</f>
        <v>880</v>
      </c>
      <c r="J19" s="27" t="n">
        <f aca="false">I19*2</f>
        <v>1760</v>
      </c>
      <c r="K19" s="27" t="n">
        <f aca="false">J19*2</f>
        <v>3520</v>
      </c>
      <c r="L19" s="27" t="n">
        <f aca="false">K19*2</f>
        <v>7040</v>
      </c>
      <c r="M19" s="27" t="n">
        <f aca="false">L19*2</f>
        <v>14080</v>
      </c>
      <c r="N19" s="27" t="n">
        <f aca="false">M19*2</f>
        <v>28160</v>
      </c>
      <c r="O19" s="7"/>
      <c r="P19" s="29" t="str">
        <f aca="false">C19</f>
        <v>α</v>
      </c>
      <c r="Q19" s="28" t="n">
        <f aca="false">1200*LOG(E19/$E$2,2)</f>
        <v>-300.095514953611</v>
      </c>
      <c r="R19" s="7"/>
      <c r="S19" s="8"/>
      <c r="T19" s="11"/>
      <c r="U19" s="12"/>
      <c r="V19" s="7"/>
      <c r="W19" s="7"/>
      <c r="X19" s="7"/>
    </row>
    <row r="20" customFormat="false" ht="14.15" hidden="false" customHeight="true" outlineLevel="0" collapsed="false">
      <c r="A20" s="7"/>
      <c r="B20" s="8" t="n">
        <f aca="false">B$6+IFERROR(B19,0)</f>
        <v>2</v>
      </c>
      <c r="C20" s="29" t="s">
        <v>17</v>
      </c>
      <c r="D20" s="27" t="n">
        <f aca="false">0.5*E20</f>
        <v>31.5892047624185</v>
      </c>
      <c r="E20" s="27" t="n">
        <f aca="false">E19*POWER(2,1/$C$18)</f>
        <v>63.1784095248369</v>
      </c>
      <c r="F20" s="27" t="n">
        <f aca="false">E20*2</f>
        <v>126.356819049674</v>
      </c>
      <c r="G20" s="27" t="n">
        <f aca="false">F20*2</f>
        <v>252.713638099348</v>
      </c>
      <c r="H20" s="27" t="n">
        <f aca="false">G20*2</f>
        <v>505.427276198695</v>
      </c>
      <c r="I20" s="27" t="n">
        <f aca="false">H20*2</f>
        <v>1010.85455239739</v>
      </c>
      <c r="J20" s="27" t="n">
        <f aca="false">I20*2</f>
        <v>2021.70910479478</v>
      </c>
      <c r="K20" s="27" t="n">
        <f aca="false">J20*2</f>
        <v>4043.41820958956</v>
      </c>
      <c r="L20" s="27" t="n">
        <f aca="false">K20*2</f>
        <v>8086.83641917913</v>
      </c>
      <c r="M20" s="27" t="n">
        <f aca="false">L20*2</f>
        <v>16173.6728383583</v>
      </c>
      <c r="N20" s="27" t="n">
        <f aca="false">M20*2</f>
        <v>32347.3456767165</v>
      </c>
      <c r="O20" s="7"/>
      <c r="P20" s="29" t="str">
        <f aca="false">C20</f>
        <v>β</v>
      </c>
      <c r="Q20" s="28" t="n">
        <f aca="false">1200*LOG(E20/$E$2,2)</f>
        <v>-60.0955149536111</v>
      </c>
      <c r="R20" s="7"/>
      <c r="S20" s="8"/>
      <c r="T20" s="11"/>
      <c r="U20" s="12"/>
      <c r="V20" s="7"/>
      <c r="W20" s="7"/>
      <c r="X20" s="7"/>
    </row>
    <row r="21" customFormat="false" ht="14.15" hidden="false" customHeight="true" outlineLevel="0" collapsed="false">
      <c r="A21" s="7"/>
      <c r="B21" s="8" t="n">
        <f aca="false">B$6+IFERROR(B20,0)</f>
        <v>3</v>
      </c>
      <c r="C21" s="29" t="s">
        <v>18</v>
      </c>
      <c r="D21" s="27" t="n">
        <f aca="false">0.5*E21</f>
        <v>36.2864675462546</v>
      </c>
      <c r="E21" s="27" t="n">
        <f aca="false">E20*POWER(2,1/$C$18)</f>
        <v>72.5729350925092</v>
      </c>
      <c r="F21" s="27" t="n">
        <f aca="false">E21*2</f>
        <v>145.145870185018</v>
      </c>
      <c r="G21" s="27" t="n">
        <f aca="false">F21*2</f>
        <v>290.291740370037</v>
      </c>
      <c r="H21" s="27" t="n">
        <f aca="false">G21*2</f>
        <v>580.583480740074</v>
      </c>
      <c r="I21" s="27" t="n">
        <f aca="false">H21*2</f>
        <v>1161.16696148015</v>
      </c>
      <c r="J21" s="27" t="n">
        <f aca="false">I21*2</f>
        <v>2322.33392296029</v>
      </c>
      <c r="K21" s="27" t="n">
        <f aca="false">J21*2</f>
        <v>4644.66784592059</v>
      </c>
      <c r="L21" s="27" t="n">
        <f aca="false">K21*2</f>
        <v>9289.33569184118</v>
      </c>
      <c r="M21" s="27" t="n">
        <f aca="false">L21*2</f>
        <v>18578.6713836824</v>
      </c>
      <c r="N21" s="27" t="n">
        <f aca="false">M21*2</f>
        <v>37157.3427673647</v>
      </c>
      <c r="O21" s="7"/>
      <c r="P21" s="29" t="str">
        <f aca="false">C21</f>
        <v>γ</v>
      </c>
      <c r="Q21" s="28" t="n">
        <f aca="false">1200*LOG(E21/$E$2,2)</f>
        <v>179.904485046389</v>
      </c>
      <c r="R21" s="7"/>
      <c r="S21" s="8"/>
      <c r="T21" s="11"/>
      <c r="U21" s="12"/>
      <c r="V21" s="7"/>
      <c r="W21" s="7"/>
      <c r="X21" s="7"/>
    </row>
    <row r="22" customFormat="false" ht="14.15" hidden="false" customHeight="true" outlineLevel="0" collapsed="false">
      <c r="A22" s="7"/>
      <c r="B22" s="8" t="n">
        <f aca="false">B$6+IFERROR(B21,0)</f>
        <v>4</v>
      </c>
      <c r="C22" s="29" t="s">
        <v>20</v>
      </c>
      <c r="D22" s="27" t="n">
        <f aca="false">0.5*E22</f>
        <v>41.682205579036</v>
      </c>
      <c r="E22" s="27" t="n">
        <f aca="false">E21*POWER(2,1/$C$18)</f>
        <v>83.3644111580719</v>
      </c>
      <c r="F22" s="27" t="n">
        <f aca="false">E22*2</f>
        <v>166.728822316144</v>
      </c>
      <c r="G22" s="27" t="n">
        <f aca="false">F22*2</f>
        <v>333.457644632288</v>
      </c>
      <c r="H22" s="27" t="n">
        <f aca="false">G22*2</f>
        <v>666.915289264575</v>
      </c>
      <c r="I22" s="27" t="n">
        <f aca="false">H22*2</f>
        <v>1333.83057852915</v>
      </c>
      <c r="J22" s="27" t="n">
        <f aca="false">I22*2</f>
        <v>2667.6611570583</v>
      </c>
      <c r="K22" s="27" t="n">
        <f aca="false">J22*2</f>
        <v>5335.3223141166</v>
      </c>
      <c r="L22" s="27" t="n">
        <f aca="false">K22*2</f>
        <v>10670.6446282332</v>
      </c>
      <c r="M22" s="27" t="n">
        <f aca="false">L22*2</f>
        <v>21341.2892564664</v>
      </c>
      <c r="N22" s="27" t="n">
        <f aca="false">M22*2</f>
        <v>42682.5785129328</v>
      </c>
      <c r="O22" s="7"/>
      <c r="P22" s="29" t="str">
        <f aca="false">C22</f>
        <v>δ</v>
      </c>
      <c r="Q22" s="28" t="n">
        <f aca="false">1200*LOG(E22/$E$2,2)</f>
        <v>419.904485046389</v>
      </c>
      <c r="R22" s="7"/>
      <c r="S22" s="8"/>
      <c r="T22" s="11"/>
      <c r="U22" s="12"/>
      <c r="V22" s="7"/>
      <c r="W22" s="7"/>
      <c r="X22" s="7"/>
    </row>
    <row r="23" customFormat="false" ht="14.15" hidden="false" customHeight="true" outlineLevel="0" collapsed="false">
      <c r="A23" s="7"/>
      <c r="B23" s="8" t="n">
        <f aca="false">B$6+IFERROR(B22,0)</f>
        <v>5</v>
      </c>
      <c r="C23" s="29" t="s">
        <v>21</v>
      </c>
      <c r="D23" s="27" t="n">
        <f aca="false">0.5*E23</f>
        <v>47.8802809812868</v>
      </c>
      <c r="E23" s="27" t="n">
        <f aca="false">E22*POWER(2,1/$C$18)</f>
        <v>95.7605619625737</v>
      </c>
      <c r="F23" s="27" t="n">
        <f aca="false">E23*2</f>
        <v>191.521123925147</v>
      </c>
      <c r="G23" s="27" t="n">
        <f aca="false">F23*2</f>
        <v>383.042247850295</v>
      </c>
      <c r="H23" s="27" t="n">
        <f aca="false">G23*2</f>
        <v>766.08449570059</v>
      </c>
      <c r="I23" s="27" t="n">
        <f aca="false">H23*2</f>
        <v>1532.16899140118</v>
      </c>
      <c r="J23" s="27" t="n">
        <f aca="false">I23*2</f>
        <v>3064.33798280236</v>
      </c>
      <c r="K23" s="27" t="n">
        <f aca="false">J23*2</f>
        <v>6128.67596560472</v>
      </c>
      <c r="L23" s="27" t="n">
        <f aca="false">K23*2</f>
        <v>12257.3519312094</v>
      </c>
      <c r="M23" s="27" t="n">
        <f aca="false">L23*2</f>
        <v>24514.7038624189</v>
      </c>
      <c r="N23" s="27" t="n">
        <f aca="false">M23*2</f>
        <v>49029.4077248377</v>
      </c>
      <c r="O23" s="7"/>
      <c r="P23" s="29" t="str">
        <f aca="false">C23</f>
        <v>ϵ</v>
      </c>
      <c r="Q23" s="28" t="n">
        <f aca="false">1200*LOG(E23/$E$2,2)</f>
        <v>659.90448504639</v>
      </c>
      <c r="R23" s="7"/>
      <c r="S23" s="8"/>
      <c r="T23" s="11"/>
      <c r="U23" s="12"/>
      <c r="V23" s="7"/>
      <c r="W23" s="7"/>
      <c r="X23" s="7"/>
    </row>
    <row r="24" customFormat="false" ht="14.15" hidden="false" customHeight="true" outlineLevel="0" collapsed="false">
      <c r="A24" s="7"/>
      <c r="B24" s="8"/>
      <c r="C24" s="29" t="s">
        <v>19</v>
      </c>
      <c r="D24" s="27" t="n">
        <f aca="false">0.5*E24</f>
        <v>55</v>
      </c>
      <c r="E24" s="27" t="n">
        <f aca="false">E23*POWER(2,1/$C$18)</f>
        <v>110</v>
      </c>
      <c r="F24" s="27" t="n">
        <f aca="false">E24*2</f>
        <v>220</v>
      </c>
      <c r="G24" s="27" t="n">
        <f aca="false">F24*2</f>
        <v>440</v>
      </c>
      <c r="H24" s="27" t="n">
        <f aca="false">G24*2</f>
        <v>880</v>
      </c>
      <c r="I24" s="27" t="n">
        <f aca="false">H24*2</f>
        <v>1760</v>
      </c>
      <c r="J24" s="27" t="n">
        <f aca="false">I24*2</f>
        <v>3520</v>
      </c>
      <c r="K24" s="27" t="n">
        <f aca="false">J24*2</f>
        <v>7040</v>
      </c>
      <c r="L24" s="27" t="n">
        <f aca="false">K24*2</f>
        <v>14080</v>
      </c>
      <c r="M24" s="27" t="n">
        <f aca="false">L24*2</f>
        <v>28160</v>
      </c>
      <c r="N24" s="27" t="n">
        <f aca="false">M24*2</f>
        <v>56320</v>
      </c>
      <c r="O24" s="7"/>
      <c r="P24" s="29" t="str">
        <f aca="false">C24</f>
        <v>α’</v>
      </c>
      <c r="Q24" s="28" t="n">
        <f aca="false">1200*LOG(E24/$E$2,2)</f>
        <v>899.90448504639</v>
      </c>
      <c r="R24" s="7"/>
      <c r="S24" s="8"/>
      <c r="T24" s="11"/>
      <c r="U24" s="12"/>
      <c r="V24" s="7"/>
      <c r="W24" s="7"/>
      <c r="X24" s="7"/>
    </row>
    <row r="25" customFormat="false" ht="14.15" hidden="false" customHeight="true" outlineLevel="0" collapsed="false">
      <c r="A25" s="7"/>
      <c r="B25" s="8"/>
      <c r="C25" s="8"/>
      <c r="D25" s="8"/>
      <c r="E25" s="9"/>
      <c r="F25" s="9"/>
      <c r="G25" s="9"/>
      <c r="H25" s="9"/>
      <c r="I25" s="9"/>
      <c r="J25" s="9"/>
      <c r="K25" s="9"/>
      <c r="L25" s="9"/>
      <c r="M25" s="9"/>
      <c r="N25" s="9"/>
      <c r="O25" s="7"/>
      <c r="P25" s="31"/>
      <c r="Q25" s="32"/>
      <c r="R25" s="7"/>
      <c r="S25" s="8"/>
      <c r="T25" s="11"/>
      <c r="U25" s="12"/>
      <c r="V25" s="7"/>
      <c r="W25" s="7"/>
      <c r="X25" s="7"/>
    </row>
    <row r="26" customFormat="false" ht="14.15" hidden="false" customHeight="true" outlineLevel="0" collapsed="false">
      <c r="A26" s="7"/>
      <c r="B26" s="8"/>
      <c r="C26" s="25" t="n">
        <v>6</v>
      </c>
      <c r="D26" s="26" t="n">
        <v>0</v>
      </c>
      <c r="E26" s="27" t="s">
        <v>4</v>
      </c>
      <c r="F26" s="27" t="s">
        <v>5</v>
      </c>
      <c r="G26" s="27" t="s">
        <v>6</v>
      </c>
      <c r="H26" s="27" t="s">
        <v>7</v>
      </c>
      <c r="I26" s="27" t="s">
        <v>8</v>
      </c>
      <c r="J26" s="27" t="s">
        <v>9</v>
      </c>
      <c r="K26" s="27" t="s">
        <v>10</v>
      </c>
      <c r="L26" s="27" t="s">
        <v>11</v>
      </c>
      <c r="M26" s="27" t="s">
        <v>12</v>
      </c>
      <c r="N26" s="27" t="s">
        <v>13</v>
      </c>
      <c r="O26" s="7"/>
      <c r="P26" s="26" t="s">
        <v>14</v>
      </c>
      <c r="Q26" s="28" t="s">
        <v>15</v>
      </c>
      <c r="R26" s="7"/>
      <c r="S26" s="8"/>
      <c r="T26" s="11"/>
      <c r="U26" s="12"/>
      <c r="V26" s="7"/>
      <c r="W26" s="7"/>
      <c r="X26" s="7"/>
    </row>
    <row r="27" customFormat="false" ht="14.15" hidden="false" customHeight="true" outlineLevel="0" collapsed="false">
      <c r="A27" s="7"/>
      <c r="B27" s="8" t="n">
        <f aca="false">B$6+IFERROR(B26,0)</f>
        <v>1</v>
      </c>
      <c r="C27" s="29" t="s">
        <v>16</v>
      </c>
      <c r="D27" s="27" t="n">
        <f aca="false">0.5*E27</f>
        <v>27.5</v>
      </c>
      <c r="E27" s="30" t="n">
        <f aca="false">$E$3</f>
        <v>55</v>
      </c>
      <c r="F27" s="27" t="n">
        <f aca="false">E27*2</f>
        <v>110</v>
      </c>
      <c r="G27" s="27" t="n">
        <f aca="false">F27*2</f>
        <v>220</v>
      </c>
      <c r="H27" s="27" t="n">
        <f aca="false">G27*2</f>
        <v>440</v>
      </c>
      <c r="I27" s="27" t="n">
        <f aca="false">H27*2</f>
        <v>880</v>
      </c>
      <c r="J27" s="27" t="n">
        <f aca="false">I27*2</f>
        <v>1760</v>
      </c>
      <c r="K27" s="27" t="n">
        <f aca="false">J27*2</f>
        <v>3520</v>
      </c>
      <c r="L27" s="27" t="n">
        <f aca="false">K27*2</f>
        <v>7040</v>
      </c>
      <c r="M27" s="27" t="n">
        <f aca="false">L27*2</f>
        <v>14080</v>
      </c>
      <c r="N27" s="27" t="n">
        <f aca="false">M27*2</f>
        <v>28160</v>
      </c>
      <c r="O27" s="7"/>
      <c r="P27" s="29" t="str">
        <f aca="false">C27</f>
        <v>α</v>
      </c>
      <c r="Q27" s="28" t="n">
        <f aca="false">1200*LOG(E27/$E$2,2)</f>
        <v>-300.095514953611</v>
      </c>
      <c r="R27" s="7"/>
      <c r="S27" s="8"/>
      <c r="T27" s="11"/>
      <c r="U27" s="12"/>
      <c r="V27" s="7"/>
      <c r="W27" s="7"/>
      <c r="X27" s="7"/>
    </row>
    <row r="28" customFormat="false" ht="14.15" hidden="false" customHeight="true" outlineLevel="0" collapsed="false">
      <c r="A28" s="7"/>
      <c r="B28" s="8" t="n">
        <f aca="false">B$6+IFERROR(B27,0)</f>
        <v>2</v>
      </c>
      <c r="C28" s="29" t="s">
        <v>17</v>
      </c>
      <c r="D28" s="27" t="n">
        <f aca="false">0.5*E28</f>
        <v>30.8677063285078</v>
      </c>
      <c r="E28" s="27" t="n">
        <f aca="false">E27*POWER(2,1/$C$26)</f>
        <v>61.7354126570155</v>
      </c>
      <c r="F28" s="27" t="n">
        <f aca="false">E28*2</f>
        <v>123.470825314031</v>
      </c>
      <c r="G28" s="27" t="n">
        <f aca="false">F28*2</f>
        <v>246.941650628062</v>
      </c>
      <c r="H28" s="27" t="n">
        <f aca="false">G28*2</f>
        <v>493.883301256124</v>
      </c>
      <c r="I28" s="27" t="n">
        <f aca="false">H28*2</f>
        <v>987.766602512248</v>
      </c>
      <c r="J28" s="27" t="n">
        <f aca="false">I28*2</f>
        <v>1975.5332050245</v>
      </c>
      <c r="K28" s="27" t="n">
        <f aca="false">J28*2</f>
        <v>3951.06641004899</v>
      </c>
      <c r="L28" s="27" t="n">
        <f aca="false">K28*2</f>
        <v>7902.13282009799</v>
      </c>
      <c r="M28" s="27" t="n">
        <f aca="false">L28*2</f>
        <v>15804.265640196</v>
      </c>
      <c r="N28" s="27" t="n">
        <f aca="false">M28*2</f>
        <v>31608.5312803919</v>
      </c>
      <c r="O28" s="7"/>
      <c r="P28" s="29" t="str">
        <f aca="false">C28</f>
        <v>β</v>
      </c>
      <c r="Q28" s="28" t="n">
        <f aca="false">1200*LOG(E28/$E$2,2)</f>
        <v>-100.095514953611</v>
      </c>
      <c r="R28" s="7"/>
      <c r="S28" s="8"/>
      <c r="T28" s="11"/>
      <c r="U28" s="12"/>
      <c r="V28" s="7"/>
      <c r="W28" s="7"/>
      <c r="X28" s="7"/>
    </row>
    <row r="29" customFormat="false" ht="14.15" hidden="false" customHeight="true" outlineLevel="0" collapsed="false">
      <c r="A29" s="7"/>
      <c r="B29" s="8" t="n">
        <f aca="false">B$6+IFERROR(B28,0)</f>
        <v>3</v>
      </c>
      <c r="C29" s="29" t="s">
        <v>22</v>
      </c>
      <c r="D29" s="27" t="n">
        <f aca="false">0.5*E29</f>
        <v>34.647828872109</v>
      </c>
      <c r="E29" s="27" t="n">
        <f aca="false">E28*POWER(2,1/$C$26)</f>
        <v>69.295657744218</v>
      </c>
      <c r="F29" s="27" t="n">
        <f aca="false">E29*2</f>
        <v>138.591315488436</v>
      </c>
      <c r="G29" s="27" t="n">
        <f aca="false">F29*2</f>
        <v>277.182630976872</v>
      </c>
      <c r="H29" s="27" t="n">
        <f aca="false">G29*2</f>
        <v>554.365261953744</v>
      </c>
      <c r="I29" s="27" t="n">
        <f aca="false">H29*2</f>
        <v>1108.73052390749</v>
      </c>
      <c r="J29" s="27" t="n">
        <f aca="false">I29*2</f>
        <v>2217.46104781498</v>
      </c>
      <c r="K29" s="27" t="n">
        <f aca="false">J29*2</f>
        <v>4434.92209562995</v>
      </c>
      <c r="L29" s="27" t="n">
        <f aca="false">K29*2</f>
        <v>8869.84419125991</v>
      </c>
      <c r="M29" s="27" t="n">
        <f aca="false">L29*2</f>
        <v>17739.6883825198</v>
      </c>
      <c r="N29" s="27" t="n">
        <f aca="false">M29*2</f>
        <v>35479.3767650396</v>
      </c>
      <c r="O29" s="7"/>
      <c r="P29" s="29" t="str">
        <f aca="false">C29</f>
        <v>v</v>
      </c>
      <c r="Q29" s="28" t="n">
        <f aca="false">1200*LOG(E29/$E$2,2)</f>
        <v>99.904485046389</v>
      </c>
      <c r="R29" s="7"/>
      <c r="S29" s="8"/>
      <c r="T29" s="11"/>
      <c r="U29" s="12"/>
      <c r="V29" s="7"/>
      <c r="W29" s="7"/>
      <c r="X29" s="7"/>
    </row>
    <row r="30" customFormat="false" ht="14.15" hidden="false" customHeight="true" outlineLevel="0" collapsed="false">
      <c r="A30" s="7"/>
      <c r="B30" s="8" t="n">
        <f aca="false">B$6+IFERROR(B29,0)</f>
        <v>4</v>
      </c>
      <c r="C30" s="29" t="s">
        <v>20</v>
      </c>
      <c r="D30" s="27" t="n">
        <f aca="false">0.5*E30</f>
        <v>38.8908729652601</v>
      </c>
      <c r="E30" s="27" t="n">
        <f aca="false">E29*POWER(2,1/$C$26)</f>
        <v>77.7817459305202</v>
      </c>
      <c r="F30" s="27" t="n">
        <f aca="false">E30*2</f>
        <v>155.563491861041</v>
      </c>
      <c r="G30" s="27" t="n">
        <f aca="false">F30*2</f>
        <v>311.126983722081</v>
      </c>
      <c r="H30" s="27" t="n">
        <f aca="false">G30*2</f>
        <v>622.253967444162</v>
      </c>
      <c r="I30" s="27" t="n">
        <f aca="false">H30*2</f>
        <v>1244.50793488832</v>
      </c>
      <c r="J30" s="27" t="n">
        <f aca="false">I30*2</f>
        <v>2489.01586977665</v>
      </c>
      <c r="K30" s="27" t="n">
        <f aca="false">J30*2</f>
        <v>4978.0317395533</v>
      </c>
      <c r="L30" s="27" t="n">
        <f aca="false">K30*2</f>
        <v>9956.06347910659</v>
      </c>
      <c r="M30" s="27" t="n">
        <f aca="false">L30*2</f>
        <v>19912.1269582132</v>
      </c>
      <c r="N30" s="27" t="n">
        <f aca="false">M30*2</f>
        <v>39824.2539164264</v>
      </c>
      <c r="O30" s="7"/>
      <c r="P30" s="29" t="str">
        <f aca="false">C30</f>
        <v>δ</v>
      </c>
      <c r="Q30" s="28" t="n">
        <f aca="false">1200*LOG(E30/$E$2,2)</f>
        <v>299.904485046389</v>
      </c>
      <c r="R30" s="7"/>
      <c r="S30" s="8"/>
      <c r="T30" s="11"/>
      <c r="U30" s="12"/>
      <c r="V30" s="7"/>
      <c r="W30" s="7"/>
      <c r="X30" s="7"/>
    </row>
    <row r="31" customFormat="false" ht="14.15" hidden="false" customHeight="true" outlineLevel="0" collapsed="false">
      <c r="A31" s="7"/>
      <c r="B31" s="8" t="n">
        <f aca="false">B$6+IFERROR(B30,0)</f>
        <v>5</v>
      </c>
      <c r="C31" s="29" t="s">
        <v>21</v>
      </c>
      <c r="D31" s="27" t="n">
        <f aca="false">0.5*E31</f>
        <v>43.6535289291255</v>
      </c>
      <c r="E31" s="27" t="n">
        <f aca="false">E30*POWER(2,1/$C$26)</f>
        <v>87.307057858251</v>
      </c>
      <c r="F31" s="27" t="n">
        <f aca="false">E31*2</f>
        <v>174.614115716502</v>
      </c>
      <c r="G31" s="27" t="n">
        <f aca="false">F31*2</f>
        <v>349.228231433004</v>
      </c>
      <c r="H31" s="27" t="n">
        <f aca="false">G31*2</f>
        <v>698.456462866008</v>
      </c>
      <c r="I31" s="27" t="n">
        <f aca="false">H31*2</f>
        <v>1396.91292573202</v>
      </c>
      <c r="J31" s="27" t="n">
        <f aca="false">I31*2</f>
        <v>2793.82585146403</v>
      </c>
      <c r="K31" s="27" t="n">
        <f aca="false">J31*2</f>
        <v>5587.65170292806</v>
      </c>
      <c r="L31" s="27" t="n">
        <f aca="false">K31*2</f>
        <v>11175.3034058561</v>
      </c>
      <c r="M31" s="27" t="n">
        <f aca="false">L31*2</f>
        <v>22350.6068117123</v>
      </c>
      <c r="N31" s="27" t="n">
        <f aca="false">M31*2</f>
        <v>44701.2136234245</v>
      </c>
      <c r="O31" s="7"/>
      <c r="P31" s="29" t="str">
        <f aca="false">C31</f>
        <v>ϵ</v>
      </c>
      <c r="Q31" s="28" t="n">
        <f aca="false">1200*LOG(E31/$E$2,2)</f>
        <v>499.904485046389</v>
      </c>
      <c r="R31" s="7"/>
      <c r="S31" s="8"/>
      <c r="T31" s="11"/>
      <c r="U31" s="12"/>
      <c r="V31" s="7"/>
      <c r="W31" s="7"/>
      <c r="X31" s="7"/>
    </row>
    <row r="32" customFormat="false" ht="14.15" hidden="false" customHeight="true" outlineLevel="0" collapsed="false">
      <c r="A32" s="7"/>
      <c r="B32" s="8" t="n">
        <f aca="false">B$6+IFERROR(B31,0)</f>
        <v>6</v>
      </c>
      <c r="C32" s="29" t="s">
        <v>23</v>
      </c>
      <c r="D32" s="27" t="n">
        <f aca="false">0.5*E32</f>
        <v>48.9994294977187</v>
      </c>
      <c r="E32" s="27" t="n">
        <f aca="false">E31*POWER(2,1/$C$26)</f>
        <v>97.9988589954374</v>
      </c>
      <c r="F32" s="27" t="n">
        <f aca="false">E32*2</f>
        <v>195.997717990875</v>
      </c>
      <c r="G32" s="27" t="n">
        <f aca="false">F32*2</f>
        <v>391.995435981749</v>
      </c>
      <c r="H32" s="27" t="n">
        <f aca="false">G32*2</f>
        <v>783.990871963499</v>
      </c>
      <c r="I32" s="27" t="n">
        <f aca="false">H32*2</f>
        <v>1567.981743927</v>
      </c>
      <c r="J32" s="27" t="n">
        <f aca="false">I32*2</f>
        <v>3135.963487854</v>
      </c>
      <c r="K32" s="27" t="n">
        <f aca="false">J32*2</f>
        <v>6271.92697570799</v>
      </c>
      <c r="L32" s="27" t="n">
        <f aca="false">K32*2</f>
        <v>12543.853951416</v>
      </c>
      <c r="M32" s="27" t="n">
        <f aca="false">L32*2</f>
        <v>25087.707902832</v>
      </c>
      <c r="N32" s="27" t="n">
        <f aca="false">M32*2</f>
        <v>50175.4158056639</v>
      </c>
      <c r="O32" s="7"/>
      <c r="P32" s="29" t="str">
        <f aca="false">C32</f>
        <v>ζ</v>
      </c>
      <c r="Q32" s="28" t="n">
        <f aca="false">1200*LOG(E32/$E$2,2)</f>
        <v>699.904485046389</v>
      </c>
      <c r="R32" s="7"/>
      <c r="S32" s="8"/>
      <c r="T32" s="11"/>
      <c r="U32" s="12"/>
      <c r="V32" s="7"/>
      <c r="W32" s="7"/>
      <c r="X32" s="7"/>
    </row>
    <row r="33" customFormat="false" ht="14.15" hidden="false" customHeight="true" outlineLevel="0" collapsed="false">
      <c r="A33" s="7"/>
      <c r="B33" s="8"/>
      <c r="C33" s="29" t="s">
        <v>19</v>
      </c>
      <c r="D33" s="27" t="n">
        <f aca="false">0.5*E33</f>
        <v>55</v>
      </c>
      <c r="E33" s="27" t="n">
        <f aca="false">E32*POWER(2,1/$C$26)</f>
        <v>110</v>
      </c>
      <c r="F33" s="27" t="n">
        <f aca="false">E33*2</f>
        <v>220</v>
      </c>
      <c r="G33" s="27" t="n">
        <f aca="false">F33*2</f>
        <v>440</v>
      </c>
      <c r="H33" s="27" t="n">
        <f aca="false">G33*2</f>
        <v>880</v>
      </c>
      <c r="I33" s="27" t="n">
        <f aca="false">H33*2</f>
        <v>1760</v>
      </c>
      <c r="J33" s="27" t="n">
        <f aca="false">I33*2</f>
        <v>3520</v>
      </c>
      <c r="K33" s="27" t="n">
        <f aca="false">J33*2</f>
        <v>7040</v>
      </c>
      <c r="L33" s="27" t="n">
        <f aca="false">K33*2</f>
        <v>14080</v>
      </c>
      <c r="M33" s="27" t="n">
        <f aca="false">L33*2</f>
        <v>28160</v>
      </c>
      <c r="N33" s="27" t="n">
        <f aca="false">M33*2</f>
        <v>56320</v>
      </c>
      <c r="O33" s="7"/>
      <c r="P33" s="29" t="str">
        <f aca="false">C33</f>
        <v>α’</v>
      </c>
      <c r="Q33" s="28" t="n">
        <f aca="false">1200*LOG(E33/$E$2,2)</f>
        <v>899.90448504639</v>
      </c>
      <c r="R33" s="7"/>
      <c r="S33" s="8"/>
      <c r="T33" s="11"/>
      <c r="U33" s="12"/>
      <c r="V33" s="7"/>
      <c r="W33" s="7"/>
      <c r="X33" s="7"/>
    </row>
    <row r="34" customFormat="false" ht="14.15" hidden="false" customHeight="true" outlineLevel="0" collapsed="false">
      <c r="A34" s="7"/>
      <c r="B34" s="8"/>
      <c r="C34" s="8"/>
      <c r="D34" s="8"/>
      <c r="E34" s="9"/>
      <c r="F34" s="9"/>
      <c r="G34" s="9"/>
      <c r="H34" s="9"/>
      <c r="I34" s="9"/>
      <c r="J34" s="9"/>
      <c r="K34" s="9"/>
      <c r="L34" s="9"/>
      <c r="M34" s="9"/>
      <c r="N34" s="9"/>
      <c r="O34" s="7"/>
      <c r="P34" s="8"/>
      <c r="Q34" s="10"/>
      <c r="R34" s="7"/>
      <c r="S34" s="8"/>
      <c r="T34" s="11"/>
      <c r="U34" s="12"/>
      <c r="V34" s="7"/>
      <c r="W34" s="7"/>
      <c r="X34" s="7"/>
    </row>
    <row r="35" customFormat="false" ht="14.15" hidden="false" customHeight="true" outlineLevel="0" collapsed="false">
      <c r="A35" s="7"/>
      <c r="B35" s="8"/>
      <c r="C35" s="25" t="n">
        <v>7</v>
      </c>
      <c r="D35" s="26" t="n">
        <v>0</v>
      </c>
      <c r="E35" s="27" t="s">
        <v>4</v>
      </c>
      <c r="F35" s="27" t="s">
        <v>5</v>
      </c>
      <c r="G35" s="27" t="s">
        <v>6</v>
      </c>
      <c r="H35" s="27" t="s">
        <v>7</v>
      </c>
      <c r="I35" s="27" t="s">
        <v>8</v>
      </c>
      <c r="J35" s="27" t="s">
        <v>9</v>
      </c>
      <c r="K35" s="27" t="s">
        <v>10</v>
      </c>
      <c r="L35" s="27" t="s">
        <v>11</v>
      </c>
      <c r="M35" s="27" t="s">
        <v>12</v>
      </c>
      <c r="N35" s="27" t="s">
        <v>13</v>
      </c>
      <c r="O35" s="7"/>
      <c r="P35" s="26" t="s">
        <v>14</v>
      </c>
      <c r="Q35" s="28" t="s">
        <v>15</v>
      </c>
      <c r="R35" s="33"/>
      <c r="S35" s="8"/>
      <c r="T35" s="11"/>
      <c r="U35" s="12"/>
      <c r="V35" s="7"/>
      <c r="W35" s="7"/>
      <c r="X35" s="7"/>
    </row>
    <row r="36" customFormat="false" ht="14.15" hidden="false" customHeight="true" outlineLevel="0" collapsed="false">
      <c r="A36" s="7"/>
      <c r="B36" s="8" t="n">
        <f aca="false">B$6+IFERROR(B35,0)</f>
        <v>1</v>
      </c>
      <c r="C36" s="29" t="s">
        <v>16</v>
      </c>
      <c r="D36" s="27" t="n">
        <f aca="false">0.5*E36</f>
        <v>27.5</v>
      </c>
      <c r="E36" s="30" t="n">
        <f aca="false">$E$3</f>
        <v>55</v>
      </c>
      <c r="F36" s="27" t="n">
        <f aca="false">E36*2</f>
        <v>110</v>
      </c>
      <c r="G36" s="27" t="n">
        <f aca="false">F36*2</f>
        <v>220</v>
      </c>
      <c r="H36" s="27" t="n">
        <f aca="false">G36*2</f>
        <v>440</v>
      </c>
      <c r="I36" s="27" t="n">
        <f aca="false">H36*2</f>
        <v>880</v>
      </c>
      <c r="J36" s="27" t="n">
        <f aca="false">I36*2</f>
        <v>1760</v>
      </c>
      <c r="K36" s="27" t="n">
        <f aca="false">J36*2</f>
        <v>3520</v>
      </c>
      <c r="L36" s="27" t="n">
        <f aca="false">K36*2</f>
        <v>7040</v>
      </c>
      <c r="M36" s="27" t="n">
        <f aca="false">L36*2</f>
        <v>14080</v>
      </c>
      <c r="N36" s="27" t="n">
        <f aca="false">M36*2</f>
        <v>28160</v>
      </c>
      <c r="O36" s="7"/>
      <c r="P36" s="29" t="str">
        <f aca="false">C36</f>
        <v>α</v>
      </c>
      <c r="Q36" s="28" t="n">
        <f aca="false">1200*LOG(E36/$E$2,2)</f>
        <v>-300.095514953611</v>
      </c>
      <c r="R36" s="7"/>
      <c r="S36" s="8"/>
      <c r="T36" s="11"/>
      <c r="U36" s="12"/>
      <c r="V36" s="7"/>
      <c r="W36" s="7"/>
      <c r="X36" s="7"/>
    </row>
    <row r="37" customFormat="false" ht="14.15" hidden="false" customHeight="true" outlineLevel="0" collapsed="false">
      <c r="A37" s="7"/>
      <c r="B37" s="8" t="n">
        <f aca="false">B$6+IFERROR(B36,0)</f>
        <v>2</v>
      </c>
      <c r="C37" s="29" t="s">
        <v>17</v>
      </c>
      <c r="D37" s="27" t="n">
        <f aca="false">0.5*E37</f>
        <v>30.3624616260298</v>
      </c>
      <c r="E37" s="27" t="n">
        <f aca="false">E36*POWER(2,1/$C$35)</f>
        <v>60.7249232520597</v>
      </c>
      <c r="F37" s="27" t="n">
        <f aca="false">E37*2</f>
        <v>121.449846504119</v>
      </c>
      <c r="G37" s="27" t="n">
        <f aca="false">F37*2</f>
        <v>242.899693008239</v>
      </c>
      <c r="H37" s="27" t="n">
        <f aca="false">G37*2</f>
        <v>485.799386016477</v>
      </c>
      <c r="I37" s="27" t="n">
        <f aca="false">H37*2</f>
        <v>971.598772032955</v>
      </c>
      <c r="J37" s="27" t="n">
        <f aca="false">I37*2</f>
        <v>1943.19754406591</v>
      </c>
      <c r="K37" s="27" t="n">
        <f aca="false">J37*2</f>
        <v>3886.39508813182</v>
      </c>
      <c r="L37" s="27" t="n">
        <f aca="false">K37*2</f>
        <v>7772.79017626364</v>
      </c>
      <c r="M37" s="27" t="n">
        <f aca="false">L37*2</f>
        <v>15545.5803525273</v>
      </c>
      <c r="N37" s="27" t="n">
        <f aca="false">M37*2</f>
        <v>31091.1607050546</v>
      </c>
      <c r="O37" s="7"/>
      <c r="P37" s="29" t="str">
        <f aca="false">C37</f>
        <v>β</v>
      </c>
      <c r="Q37" s="28" t="n">
        <f aca="false">1200*LOG(E37/$E$2,2)</f>
        <v>-128.66694352504</v>
      </c>
      <c r="R37" s="7"/>
      <c r="S37" s="8"/>
      <c r="T37" s="11"/>
      <c r="U37" s="12"/>
      <c r="V37" s="7"/>
      <c r="W37" s="7"/>
      <c r="X37" s="7"/>
    </row>
    <row r="38" customFormat="false" ht="14.15" hidden="false" customHeight="true" outlineLevel="0" collapsed="false">
      <c r="A38" s="7"/>
      <c r="B38" s="8" t="n">
        <f aca="false">B$6+IFERROR(B37,0)</f>
        <v>3</v>
      </c>
      <c r="C38" s="29" t="s">
        <v>18</v>
      </c>
      <c r="D38" s="27" t="n">
        <f aca="false">0.5*E38</f>
        <v>33.5228754906231</v>
      </c>
      <c r="E38" s="27" t="n">
        <f aca="false">E37*POWER(2,1/$C$35)</f>
        <v>67.0457509812461</v>
      </c>
      <c r="F38" s="27" t="n">
        <f aca="false">E38*2</f>
        <v>134.091501962492</v>
      </c>
      <c r="G38" s="27" t="n">
        <f aca="false">F38*2</f>
        <v>268.183003924985</v>
      </c>
      <c r="H38" s="27" t="n">
        <f aca="false">G38*2</f>
        <v>536.366007849969</v>
      </c>
      <c r="I38" s="27" t="n">
        <f aca="false">H38*2</f>
        <v>1072.73201569994</v>
      </c>
      <c r="J38" s="27" t="n">
        <f aca="false">I38*2</f>
        <v>2145.46403139988</v>
      </c>
      <c r="K38" s="27" t="n">
        <f aca="false">J38*2</f>
        <v>4290.92806279975</v>
      </c>
      <c r="L38" s="27" t="n">
        <f aca="false">K38*2</f>
        <v>8581.85612559951</v>
      </c>
      <c r="M38" s="27" t="n">
        <f aca="false">L38*2</f>
        <v>17163.712251199</v>
      </c>
      <c r="N38" s="27" t="n">
        <f aca="false">M38*2</f>
        <v>34327.424502398</v>
      </c>
      <c r="O38" s="7"/>
      <c r="P38" s="29" t="str">
        <f aca="false">C38</f>
        <v>γ</v>
      </c>
      <c r="Q38" s="28" t="n">
        <f aca="false">1200*LOG(E38/$E$2,2)</f>
        <v>42.7616279035314</v>
      </c>
      <c r="R38" s="7"/>
      <c r="S38" s="8"/>
      <c r="T38" s="11"/>
      <c r="U38" s="12"/>
      <c r="V38" s="7"/>
      <c r="W38" s="7"/>
      <c r="X38" s="7"/>
    </row>
    <row r="39" customFormat="false" ht="14.15" hidden="false" customHeight="true" outlineLevel="0" collapsed="false">
      <c r="A39" s="7"/>
      <c r="B39" s="8" t="n">
        <f aca="false">B$6+IFERROR(B38,0)</f>
        <v>4</v>
      </c>
      <c r="C39" s="29" t="s">
        <v>20</v>
      </c>
      <c r="D39" s="27" t="n">
        <f aca="false">0.5*E39</f>
        <v>37.0122552973898</v>
      </c>
      <c r="E39" s="27" t="n">
        <f aca="false">E38*POWER(2,1/$C$35)</f>
        <v>74.0245105947796</v>
      </c>
      <c r="F39" s="27" t="n">
        <f aca="false">E39*2</f>
        <v>148.049021189559</v>
      </c>
      <c r="G39" s="27" t="n">
        <f aca="false">F39*2</f>
        <v>296.098042379118</v>
      </c>
      <c r="H39" s="27" t="n">
        <f aca="false">G39*2</f>
        <v>592.196084758237</v>
      </c>
      <c r="I39" s="27" t="n">
        <f aca="false">H39*2</f>
        <v>1184.39216951647</v>
      </c>
      <c r="J39" s="27" t="n">
        <f aca="false">I39*2</f>
        <v>2368.78433903295</v>
      </c>
      <c r="K39" s="27" t="n">
        <f aca="false">J39*2</f>
        <v>4737.56867806589</v>
      </c>
      <c r="L39" s="27" t="n">
        <f aca="false">K39*2</f>
        <v>9475.13735613179</v>
      </c>
      <c r="M39" s="27" t="n">
        <f aca="false">L39*2</f>
        <v>18950.2747122636</v>
      </c>
      <c r="N39" s="27" t="n">
        <f aca="false">M39*2</f>
        <v>37900.5494245271</v>
      </c>
      <c r="O39" s="7"/>
      <c r="P39" s="29" t="str">
        <f aca="false">C39</f>
        <v>δ</v>
      </c>
      <c r="Q39" s="28" t="n">
        <f aca="false">1200*LOG(E39/$E$2,2)</f>
        <v>214.190199332103</v>
      </c>
      <c r="R39" s="7"/>
      <c r="S39" s="8"/>
      <c r="T39" s="11"/>
      <c r="U39" s="12"/>
      <c r="V39" s="7"/>
      <c r="W39" s="7"/>
      <c r="X39" s="7"/>
    </row>
    <row r="40" customFormat="false" ht="14.15" hidden="false" customHeight="true" outlineLevel="0" collapsed="false">
      <c r="A40" s="7"/>
      <c r="B40" s="8" t="n">
        <f aca="false">B$6+IFERROR(B39,0)</f>
        <v>5</v>
      </c>
      <c r="C40" s="29" t="s">
        <v>21</v>
      </c>
      <c r="D40" s="27" t="n">
        <f aca="false">0.5*E40</f>
        <v>40.8648429512661</v>
      </c>
      <c r="E40" s="27" t="n">
        <f aca="false">E39*POWER(2,1/$C$35)</f>
        <v>81.7296859025321</v>
      </c>
      <c r="F40" s="27" t="n">
        <f aca="false">E40*2</f>
        <v>163.459371805064</v>
      </c>
      <c r="G40" s="27" t="n">
        <f aca="false">F40*2</f>
        <v>326.918743610129</v>
      </c>
      <c r="H40" s="27" t="n">
        <f aca="false">G40*2</f>
        <v>653.837487220257</v>
      </c>
      <c r="I40" s="27" t="n">
        <f aca="false">H40*2</f>
        <v>1307.67497444051</v>
      </c>
      <c r="J40" s="27" t="n">
        <f aca="false">I40*2</f>
        <v>2615.34994888103</v>
      </c>
      <c r="K40" s="27" t="n">
        <f aca="false">J40*2</f>
        <v>5230.69989776206</v>
      </c>
      <c r="L40" s="27" t="n">
        <f aca="false">K40*2</f>
        <v>10461.3997955241</v>
      </c>
      <c r="M40" s="27" t="n">
        <f aca="false">L40*2</f>
        <v>20922.7995910482</v>
      </c>
      <c r="N40" s="27" t="n">
        <f aca="false">M40*2</f>
        <v>41845.5991820965</v>
      </c>
      <c r="O40" s="7"/>
      <c r="P40" s="29" t="str">
        <f aca="false">C40</f>
        <v>ϵ</v>
      </c>
      <c r="Q40" s="28" t="n">
        <f aca="false">1200*LOG(E40/$E$2,2)</f>
        <v>385.618770760674</v>
      </c>
      <c r="R40" s="7"/>
      <c r="S40" s="8"/>
      <c r="T40" s="11"/>
      <c r="U40" s="12"/>
      <c r="V40" s="7"/>
      <c r="W40" s="7"/>
      <c r="X40" s="7"/>
    </row>
    <row r="41" customFormat="false" ht="14.15" hidden="false" customHeight="true" outlineLevel="0" collapsed="false">
      <c r="A41" s="7"/>
      <c r="B41" s="8" t="n">
        <f aca="false">B$6+IFERROR(B40,0)</f>
        <v>6</v>
      </c>
      <c r="C41" s="29" t="s">
        <v>23</v>
      </c>
      <c r="D41" s="27" t="n">
        <f aca="false">0.5*E41</f>
        <v>45.1184445804201</v>
      </c>
      <c r="E41" s="27" t="n">
        <f aca="false">E40*POWER(2,1/$C$35)</f>
        <v>90.2368891608401</v>
      </c>
      <c r="F41" s="27" t="n">
        <f aca="false">E41*2</f>
        <v>180.47377832168</v>
      </c>
      <c r="G41" s="27" t="n">
        <f aca="false">F41*2</f>
        <v>360.947556643361</v>
      </c>
      <c r="H41" s="27" t="n">
        <f aca="false">G41*2</f>
        <v>721.895113286721</v>
      </c>
      <c r="I41" s="27" t="n">
        <f aca="false">H41*2</f>
        <v>1443.79022657344</v>
      </c>
      <c r="J41" s="27" t="n">
        <f aca="false">I41*2</f>
        <v>2887.58045314688</v>
      </c>
      <c r="K41" s="27" t="n">
        <f aca="false">J41*2</f>
        <v>5775.16090629377</v>
      </c>
      <c r="L41" s="27" t="n">
        <f aca="false">K41*2</f>
        <v>11550.3218125875</v>
      </c>
      <c r="M41" s="27" t="n">
        <f aca="false">L41*2</f>
        <v>23100.6436251751</v>
      </c>
      <c r="N41" s="27" t="n">
        <f aca="false">M41*2</f>
        <v>46201.2872503502</v>
      </c>
      <c r="O41" s="7"/>
      <c r="P41" s="29" t="str">
        <f aca="false">C41</f>
        <v>ζ</v>
      </c>
      <c r="Q41" s="28" t="n">
        <f aca="false">1200*LOG(E41/$E$2,2)</f>
        <v>557.047342189245</v>
      </c>
      <c r="R41" s="7"/>
      <c r="S41" s="8"/>
      <c r="T41" s="11"/>
      <c r="U41" s="12"/>
      <c r="V41" s="7"/>
      <c r="W41" s="7"/>
      <c r="X41" s="7"/>
    </row>
    <row r="42" customFormat="false" ht="14.15" hidden="false" customHeight="true" outlineLevel="0" collapsed="false">
      <c r="A42" s="7"/>
      <c r="B42" s="8" t="n">
        <f aca="false">B$6+IFERROR(B41,0)</f>
        <v>7</v>
      </c>
      <c r="C42" s="29" t="s">
        <v>24</v>
      </c>
      <c r="D42" s="27" t="n">
        <f aca="false">0.5*E42</f>
        <v>49.8148015345148</v>
      </c>
      <c r="E42" s="27" t="n">
        <f aca="false">E41*POWER(2,1/$C$35)</f>
        <v>99.6296030690297</v>
      </c>
      <c r="F42" s="27" t="n">
        <f aca="false">E42*2</f>
        <v>199.259206138059</v>
      </c>
      <c r="G42" s="27" t="n">
        <f aca="false">F42*2</f>
        <v>398.518412276119</v>
      </c>
      <c r="H42" s="27" t="n">
        <f aca="false">G42*2</f>
        <v>797.036824552238</v>
      </c>
      <c r="I42" s="27" t="n">
        <f aca="false">H42*2</f>
        <v>1594.07364910448</v>
      </c>
      <c r="J42" s="27" t="n">
        <f aca="false">I42*2</f>
        <v>3188.14729820895</v>
      </c>
      <c r="K42" s="27" t="n">
        <f aca="false">J42*2</f>
        <v>6376.2945964179</v>
      </c>
      <c r="L42" s="27" t="n">
        <f aca="false">K42*2</f>
        <v>12752.5891928358</v>
      </c>
      <c r="M42" s="27" t="n">
        <f aca="false">L42*2</f>
        <v>25505.1783856716</v>
      </c>
      <c r="N42" s="27" t="n">
        <f aca="false">M42*2</f>
        <v>51010.3567713432</v>
      </c>
      <c r="O42" s="7"/>
      <c r="P42" s="29" t="str">
        <f aca="false">C42</f>
        <v>η</v>
      </c>
      <c r="Q42" s="28" t="n">
        <f aca="false">1200*LOG(E42/$E$2,2)</f>
        <v>728.475913617817</v>
      </c>
      <c r="R42" s="7"/>
      <c r="S42" s="8"/>
      <c r="T42" s="11"/>
      <c r="U42" s="12"/>
      <c r="V42" s="7"/>
      <c r="W42" s="7"/>
      <c r="X42" s="7"/>
    </row>
    <row r="43" customFormat="false" ht="14.15" hidden="false" customHeight="true" outlineLevel="0" collapsed="false">
      <c r="A43" s="7"/>
      <c r="B43" s="8"/>
      <c r="C43" s="29" t="s">
        <v>19</v>
      </c>
      <c r="D43" s="27" t="n">
        <f aca="false">0.5*E43</f>
        <v>55</v>
      </c>
      <c r="E43" s="27" t="n">
        <f aca="false">E42*POWER(2,1/$C$35)</f>
        <v>110</v>
      </c>
      <c r="F43" s="27" t="n">
        <f aca="false">E43*2</f>
        <v>220</v>
      </c>
      <c r="G43" s="27" t="n">
        <f aca="false">F43*2</f>
        <v>440</v>
      </c>
      <c r="H43" s="27" t="n">
        <f aca="false">G43*2</f>
        <v>880</v>
      </c>
      <c r="I43" s="27" t="n">
        <f aca="false">H43*2</f>
        <v>1760</v>
      </c>
      <c r="J43" s="27" t="n">
        <f aca="false">I43*2</f>
        <v>3520</v>
      </c>
      <c r="K43" s="27" t="n">
        <f aca="false">J43*2</f>
        <v>7040</v>
      </c>
      <c r="L43" s="27" t="n">
        <f aca="false">K43*2</f>
        <v>14080</v>
      </c>
      <c r="M43" s="27" t="n">
        <f aca="false">L43*2</f>
        <v>28160</v>
      </c>
      <c r="N43" s="27" t="n">
        <f aca="false">M43*2</f>
        <v>56320</v>
      </c>
      <c r="O43" s="7"/>
      <c r="P43" s="29" t="str">
        <f aca="false">C43</f>
        <v>α’</v>
      </c>
      <c r="Q43" s="28" t="n">
        <f aca="false">1200*LOG(E43/$E$2,2)</f>
        <v>899.904485046388</v>
      </c>
      <c r="R43" s="7"/>
      <c r="S43" s="8"/>
      <c r="T43" s="11"/>
      <c r="U43" s="12"/>
      <c r="V43" s="7"/>
      <c r="W43" s="7"/>
      <c r="X43" s="7"/>
    </row>
    <row r="44" customFormat="false" ht="14.15" hidden="false" customHeight="true" outlineLevel="0" collapsed="false">
      <c r="A44" s="7"/>
      <c r="B44" s="8"/>
      <c r="C44" s="8"/>
      <c r="D44" s="8"/>
      <c r="E44" s="9"/>
      <c r="F44" s="9"/>
      <c r="G44" s="9"/>
      <c r="H44" s="9"/>
      <c r="I44" s="9"/>
      <c r="J44" s="9"/>
      <c r="K44" s="9"/>
      <c r="L44" s="9"/>
      <c r="M44" s="9"/>
      <c r="N44" s="9"/>
      <c r="O44" s="7"/>
      <c r="P44" s="31"/>
      <c r="Q44" s="32"/>
      <c r="R44" s="7"/>
      <c r="S44" s="8"/>
      <c r="T44" s="11"/>
      <c r="U44" s="12"/>
      <c r="V44" s="7"/>
      <c r="W44" s="7"/>
      <c r="X44" s="7"/>
    </row>
    <row r="45" customFormat="false" ht="14.15" hidden="false" customHeight="true" outlineLevel="0" collapsed="false">
      <c r="A45" s="7"/>
      <c r="B45" s="8"/>
      <c r="C45" s="25" t="n">
        <v>8</v>
      </c>
      <c r="D45" s="26" t="n">
        <v>0</v>
      </c>
      <c r="E45" s="27" t="s">
        <v>4</v>
      </c>
      <c r="F45" s="27" t="s">
        <v>5</v>
      </c>
      <c r="G45" s="27" t="s">
        <v>6</v>
      </c>
      <c r="H45" s="27" t="s">
        <v>7</v>
      </c>
      <c r="I45" s="27" t="s">
        <v>8</v>
      </c>
      <c r="J45" s="27" t="s">
        <v>9</v>
      </c>
      <c r="K45" s="27" t="s">
        <v>10</v>
      </c>
      <c r="L45" s="27" t="s">
        <v>11</v>
      </c>
      <c r="M45" s="27" t="s">
        <v>12</v>
      </c>
      <c r="N45" s="27" t="s">
        <v>13</v>
      </c>
      <c r="O45" s="7"/>
      <c r="P45" s="26" t="s">
        <v>14</v>
      </c>
      <c r="Q45" s="28" t="s">
        <v>15</v>
      </c>
      <c r="R45" s="7"/>
      <c r="S45" s="8"/>
      <c r="T45" s="11"/>
      <c r="U45" s="12"/>
      <c r="V45" s="7"/>
      <c r="W45" s="7"/>
      <c r="X45" s="7"/>
    </row>
    <row r="46" customFormat="false" ht="14.15" hidden="false" customHeight="true" outlineLevel="0" collapsed="false">
      <c r="A46" s="7"/>
      <c r="B46" s="8" t="n">
        <f aca="false">B$6+IFERROR(B45,0)</f>
        <v>1</v>
      </c>
      <c r="C46" s="29" t="s">
        <v>16</v>
      </c>
      <c r="D46" s="27" t="n">
        <f aca="false">0.5*E46</f>
        <v>27.5</v>
      </c>
      <c r="E46" s="30" t="n">
        <f aca="false">$E$3</f>
        <v>55</v>
      </c>
      <c r="F46" s="27" t="n">
        <f aca="false">E46*2</f>
        <v>110</v>
      </c>
      <c r="G46" s="27" t="n">
        <f aca="false">F46*2</f>
        <v>220</v>
      </c>
      <c r="H46" s="27" t="n">
        <f aca="false">G46*2</f>
        <v>440</v>
      </c>
      <c r="I46" s="27" t="n">
        <f aca="false">H46*2</f>
        <v>880</v>
      </c>
      <c r="J46" s="27" t="n">
        <f aca="false">I46*2</f>
        <v>1760</v>
      </c>
      <c r="K46" s="27" t="n">
        <f aca="false">J46*2</f>
        <v>3520</v>
      </c>
      <c r="L46" s="27" t="n">
        <f aca="false">K46*2</f>
        <v>7040</v>
      </c>
      <c r="M46" s="27" t="n">
        <f aca="false">L46*2</f>
        <v>14080</v>
      </c>
      <c r="N46" s="27" t="n">
        <f aca="false">M46*2</f>
        <v>28160</v>
      </c>
      <c r="O46" s="7"/>
      <c r="P46" s="29" t="str">
        <f aca="false">C46</f>
        <v>α</v>
      </c>
      <c r="Q46" s="28" t="n">
        <f aca="false">1200*LOG(E46/$E$2,2)</f>
        <v>-300.095514953611</v>
      </c>
      <c r="R46" s="7"/>
      <c r="S46" s="8"/>
      <c r="T46" s="11"/>
      <c r="U46" s="12"/>
      <c r="V46" s="7"/>
      <c r="W46" s="7"/>
      <c r="X46" s="7"/>
    </row>
    <row r="47" customFormat="false" ht="14.15" hidden="false" customHeight="true" outlineLevel="0" collapsed="false">
      <c r="A47" s="7"/>
      <c r="B47" s="8" t="n">
        <f aca="false">B$6+IFERROR(B46,0)</f>
        <v>2</v>
      </c>
      <c r="C47" s="29" t="s">
        <v>17</v>
      </c>
      <c r="D47" s="27" t="n">
        <f aca="false">0.5*E47</f>
        <v>29.9889626482946</v>
      </c>
      <c r="E47" s="27" t="n">
        <f aca="false">E46*POWER(2,1/$C$45)</f>
        <v>59.9779252965892</v>
      </c>
      <c r="F47" s="27" t="n">
        <f aca="false">E47*2</f>
        <v>119.955850593178</v>
      </c>
      <c r="G47" s="27" t="n">
        <f aca="false">F47*2</f>
        <v>239.911701186357</v>
      </c>
      <c r="H47" s="27" t="n">
        <f aca="false">G47*2</f>
        <v>479.823402372713</v>
      </c>
      <c r="I47" s="27" t="n">
        <f aca="false">H47*2</f>
        <v>959.646804745427</v>
      </c>
      <c r="J47" s="27" t="n">
        <f aca="false">I47*2</f>
        <v>1919.29360949085</v>
      </c>
      <c r="K47" s="27" t="n">
        <f aca="false">J47*2</f>
        <v>3838.58721898171</v>
      </c>
      <c r="L47" s="27" t="n">
        <f aca="false">K47*2</f>
        <v>7677.17443796341</v>
      </c>
      <c r="M47" s="27" t="n">
        <f aca="false">L47*2</f>
        <v>15354.3488759268</v>
      </c>
      <c r="N47" s="27" t="n">
        <f aca="false">M47*2</f>
        <v>30708.6977518537</v>
      </c>
      <c r="O47" s="7"/>
      <c r="P47" s="29" t="str">
        <f aca="false">C47</f>
        <v>β</v>
      </c>
      <c r="Q47" s="28" t="n">
        <f aca="false">1200*LOG(E47/$E$2,2)</f>
        <v>-150.095514953611</v>
      </c>
      <c r="R47" s="7"/>
      <c r="S47" s="8"/>
      <c r="T47" s="11"/>
      <c r="U47" s="12"/>
      <c r="V47" s="7"/>
      <c r="W47" s="7"/>
      <c r="X47" s="7"/>
    </row>
    <row r="48" customFormat="false" ht="14.15" hidden="false" customHeight="true" outlineLevel="0" collapsed="false">
      <c r="A48" s="7"/>
      <c r="B48" s="8" t="n">
        <f aca="false">B$6+IFERROR(B47,0)</f>
        <v>3</v>
      </c>
      <c r="C48" s="29" t="s">
        <v>18</v>
      </c>
      <c r="D48" s="27" t="n">
        <f aca="false">0.5*E48</f>
        <v>32.7031956625748</v>
      </c>
      <c r="E48" s="27" t="n">
        <f aca="false">E47*POWER(2,1/$C$45)</f>
        <v>65.4063913251497</v>
      </c>
      <c r="F48" s="27" t="n">
        <f aca="false">E48*2</f>
        <v>130.812782650299</v>
      </c>
      <c r="G48" s="27" t="n">
        <f aca="false">F48*2</f>
        <v>261.625565300599</v>
      </c>
      <c r="H48" s="27" t="n">
        <f aca="false">G48*2</f>
        <v>523.251130601197</v>
      </c>
      <c r="I48" s="27" t="n">
        <f aca="false">H48*2</f>
        <v>1046.50226120239</v>
      </c>
      <c r="J48" s="27" t="n">
        <f aca="false">I48*2</f>
        <v>2093.00452240479</v>
      </c>
      <c r="K48" s="27" t="n">
        <f aca="false">J48*2</f>
        <v>4186.00904480958</v>
      </c>
      <c r="L48" s="27" t="n">
        <f aca="false">K48*2</f>
        <v>8372.01808961916</v>
      </c>
      <c r="M48" s="27" t="n">
        <f aca="false">L48*2</f>
        <v>16744.0361792383</v>
      </c>
      <c r="N48" s="27" t="n">
        <f aca="false">M48*2</f>
        <v>33488.0723584766</v>
      </c>
      <c r="O48" s="7"/>
      <c r="P48" s="29" t="str">
        <f aca="false">C48</f>
        <v>γ</v>
      </c>
      <c r="Q48" s="28" t="n">
        <f aca="false">1200*LOG(E48/$E$2,2)</f>
        <v>-0.0955149536112255</v>
      </c>
      <c r="R48" s="7"/>
      <c r="S48" s="8"/>
      <c r="T48" s="11"/>
      <c r="U48" s="12"/>
      <c r="V48" s="7"/>
      <c r="W48" s="7"/>
      <c r="X48" s="7"/>
    </row>
    <row r="49" customFormat="false" ht="14.15" hidden="false" customHeight="true" outlineLevel="0" collapsed="false">
      <c r="A49" s="7"/>
      <c r="B49" s="8" t="n">
        <f aca="false">B$6+IFERROR(B48,0)</f>
        <v>4</v>
      </c>
      <c r="C49" s="29" t="s">
        <v>20</v>
      </c>
      <c r="D49" s="27" t="n">
        <f aca="false">0.5*E49</f>
        <v>35.6630877529028</v>
      </c>
      <c r="E49" s="27" t="n">
        <f aca="false">E48*POWER(2,1/$C$45)</f>
        <v>71.3261755058055</v>
      </c>
      <c r="F49" s="27" t="n">
        <f aca="false">E49*2</f>
        <v>142.652351011611</v>
      </c>
      <c r="G49" s="27" t="n">
        <f aca="false">F49*2</f>
        <v>285.304702023222</v>
      </c>
      <c r="H49" s="27" t="n">
        <f aca="false">G49*2</f>
        <v>570.609404046444</v>
      </c>
      <c r="I49" s="27" t="n">
        <f aca="false">H49*2</f>
        <v>1141.21880809289</v>
      </c>
      <c r="J49" s="27" t="n">
        <f aca="false">I49*2</f>
        <v>2282.43761618578</v>
      </c>
      <c r="K49" s="27" t="n">
        <f aca="false">J49*2</f>
        <v>4564.87523237155</v>
      </c>
      <c r="L49" s="27" t="n">
        <f aca="false">K49*2</f>
        <v>9129.75046474311</v>
      </c>
      <c r="M49" s="27" t="n">
        <f aca="false">L49*2</f>
        <v>18259.5009294862</v>
      </c>
      <c r="N49" s="27" t="n">
        <f aca="false">M49*2</f>
        <v>36519.0018589724</v>
      </c>
      <c r="O49" s="7"/>
      <c r="P49" s="29" t="str">
        <f aca="false">C49</f>
        <v>δ</v>
      </c>
      <c r="Q49" s="28" t="n">
        <f aca="false">1200*LOG(E49/$E$2,2)</f>
        <v>149.904485046389</v>
      </c>
      <c r="R49" s="7"/>
      <c r="S49" s="8"/>
      <c r="T49" s="11"/>
      <c r="U49" s="12"/>
      <c r="V49" s="7"/>
      <c r="W49" s="7"/>
      <c r="X49" s="7"/>
    </row>
    <row r="50" customFormat="false" ht="14.15" hidden="false" customHeight="true" outlineLevel="0" collapsed="false">
      <c r="A50" s="7"/>
      <c r="B50" s="8" t="n">
        <f aca="false">B$6+IFERROR(B49,0)</f>
        <v>5</v>
      </c>
      <c r="C50" s="29" t="s">
        <v>21</v>
      </c>
      <c r="D50" s="27" t="n">
        <f aca="false">0.5*E50</f>
        <v>38.8908729652601</v>
      </c>
      <c r="E50" s="27" t="n">
        <f aca="false">E49*POWER(2,1/$C$45)</f>
        <v>77.7817459305202</v>
      </c>
      <c r="F50" s="27" t="n">
        <f aca="false">E50*2</f>
        <v>155.56349186104</v>
      </c>
      <c r="G50" s="27" t="n">
        <f aca="false">F50*2</f>
        <v>311.126983722081</v>
      </c>
      <c r="H50" s="27" t="n">
        <f aca="false">G50*2</f>
        <v>622.253967444162</v>
      </c>
      <c r="I50" s="27" t="n">
        <f aca="false">H50*2</f>
        <v>1244.50793488832</v>
      </c>
      <c r="J50" s="27" t="n">
        <f aca="false">I50*2</f>
        <v>2489.01586977665</v>
      </c>
      <c r="K50" s="27" t="n">
        <f aca="false">J50*2</f>
        <v>4978.0317395533</v>
      </c>
      <c r="L50" s="27" t="n">
        <f aca="false">K50*2</f>
        <v>9956.06347910659</v>
      </c>
      <c r="M50" s="27" t="n">
        <f aca="false">L50*2</f>
        <v>19912.1269582132</v>
      </c>
      <c r="N50" s="27" t="n">
        <f aca="false">M50*2</f>
        <v>39824.2539164264</v>
      </c>
      <c r="O50" s="7"/>
      <c r="P50" s="29" t="str">
        <f aca="false">C50</f>
        <v>ϵ</v>
      </c>
      <c r="Q50" s="28" t="n">
        <f aca="false">1200*LOG(E50/$E$2,2)</f>
        <v>299.904485046389</v>
      </c>
      <c r="R50" s="7"/>
      <c r="S50" s="8"/>
      <c r="T50" s="11"/>
      <c r="U50" s="12"/>
      <c r="V50" s="7"/>
      <c r="W50" s="7"/>
      <c r="X50" s="7"/>
    </row>
    <row r="51" customFormat="false" ht="14.15" hidden="false" customHeight="true" outlineLevel="0" collapsed="false">
      <c r="A51" s="7"/>
      <c r="B51" s="8" t="n">
        <f aca="false">B$6+IFERROR(B50,0)</f>
        <v>6</v>
      </c>
      <c r="C51" s="29" t="s">
        <v>23</v>
      </c>
      <c r="D51" s="27" t="n">
        <f aca="false">0.5*E51</f>
        <v>42.4107976987184</v>
      </c>
      <c r="E51" s="27" t="n">
        <f aca="false">E50*POWER(2,1/$C$45)</f>
        <v>84.8215953974368</v>
      </c>
      <c r="F51" s="27" t="n">
        <f aca="false">E51*2</f>
        <v>169.643190794874</v>
      </c>
      <c r="G51" s="27" t="n">
        <f aca="false">F51*2</f>
        <v>339.286381589747</v>
      </c>
      <c r="H51" s="27" t="n">
        <f aca="false">G51*2</f>
        <v>678.572763179494</v>
      </c>
      <c r="I51" s="27" t="n">
        <f aca="false">H51*2</f>
        <v>1357.14552635899</v>
      </c>
      <c r="J51" s="27" t="n">
        <f aca="false">I51*2</f>
        <v>2714.29105271798</v>
      </c>
      <c r="K51" s="27" t="n">
        <f aca="false">J51*2</f>
        <v>5428.58210543595</v>
      </c>
      <c r="L51" s="27" t="n">
        <f aca="false">K51*2</f>
        <v>10857.1642108719</v>
      </c>
      <c r="M51" s="27" t="n">
        <f aca="false">L51*2</f>
        <v>21714.3284217438</v>
      </c>
      <c r="N51" s="27" t="n">
        <f aca="false">M51*2</f>
        <v>43428.6568434876</v>
      </c>
      <c r="O51" s="7"/>
      <c r="P51" s="29" t="str">
        <f aca="false">C51</f>
        <v>ζ</v>
      </c>
      <c r="Q51" s="28" t="n">
        <f aca="false">1200*LOG(E51/$E$2,2)</f>
        <v>449.904485046389</v>
      </c>
      <c r="R51" s="7"/>
      <c r="S51" s="8"/>
      <c r="T51" s="11"/>
      <c r="U51" s="12"/>
      <c r="V51" s="7"/>
      <c r="W51" s="7"/>
      <c r="X51" s="7"/>
    </row>
    <row r="52" customFormat="false" ht="14.15" hidden="false" customHeight="true" outlineLevel="0" collapsed="false">
      <c r="A52" s="7"/>
      <c r="B52" s="8" t="n">
        <f aca="false">B$6+IFERROR(B51,0)</f>
        <v>7</v>
      </c>
      <c r="C52" s="29" t="s">
        <v>24</v>
      </c>
      <c r="D52" s="27" t="n">
        <f aca="false">0.5*E52</f>
        <v>46.2493028389543</v>
      </c>
      <c r="E52" s="27" t="n">
        <f aca="false">E51*POWER(2,1/$C$45)</f>
        <v>92.4986056779086</v>
      </c>
      <c r="F52" s="27" t="n">
        <f aca="false">E52*2</f>
        <v>184.997211355817</v>
      </c>
      <c r="G52" s="27" t="n">
        <f aca="false">F52*2</f>
        <v>369.994422711634</v>
      </c>
      <c r="H52" s="27" t="n">
        <f aca="false">G52*2</f>
        <v>739.988845423269</v>
      </c>
      <c r="I52" s="27" t="n">
        <f aca="false">H52*2</f>
        <v>1479.97769084654</v>
      </c>
      <c r="J52" s="27" t="n">
        <f aca="false">I52*2</f>
        <v>2959.95538169308</v>
      </c>
      <c r="K52" s="27" t="n">
        <f aca="false">J52*2</f>
        <v>5919.91076338615</v>
      </c>
      <c r="L52" s="27" t="n">
        <f aca="false">K52*2</f>
        <v>11839.8215267723</v>
      </c>
      <c r="M52" s="27" t="n">
        <f aca="false">L52*2</f>
        <v>23679.6430535446</v>
      </c>
      <c r="N52" s="27" t="n">
        <f aca="false">M52*2</f>
        <v>47359.2861070892</v>
      </c>
      <c r="O52" s="7"/>
      <c r="P52" s="29" t="str">
        <f aca="false">C52</f>
        <v>η</v>
      </c>
      <c r="Q52" s="28" t="n">
        <f aca="false">1200*LOG(E52/$E$2,2)</f>
        <v>599.904485046389</v>
      </c>
      <c r="R52" s="7"/>
      <c r="S52" s="8"/>
      <c r="T52" s="11"/>
      <c r="U52" s="12"/>
      <c r="V52" s="7"/>
      <c r="W52" s="7"/>
      <c r="X52" s="7"/>
    </row>
    <row r="53" customFormat="false" ht="14.15" hidden="false" customHeight="true" outlineLevel="0" collapsed="false">
      <c r="A53" s="7"/>
      <c r="B53" s="8" t="n">
        <f aca="false">B$6+IFERROR(B52,0)</f>
        <v>8</v>
      </c>
      <c r="C53" s="29" t="s">
        <v>25</v>
      </c>
      <c r="D53" s="27" t="n">
        <f aca="false">0.5*E53</f>
        <v>50.4352223762569</v>
      </c>
      <c r="E53" s="27" t="n">
        <f aca="false">E52*POWER(2,1/$C$45)</f>
        <v>100.870444752514</v>
      </c>
      <c r="F53" s="27" t="n">
        <f aca="false">E53*2</f>
        <v>201.740889505028</v>
      </c>
      <c r="G53" s="27" t="n">
        <f aca="false">F53*2</f>
        <v>403.481779010055</v>
      </c>
      <c r="H53" s="27" t="n">
        <f aca="false">G53*2</f>
        <v>806.963558020111</v>
      </c>
      <c r="I53" s="27" t="n">
        <f aca="false">H53*2</f>
        <v>1613.92711604022</v>
      </c>
      <c r="J53" s="27" t="n">
        <f aca="false">I53*2</f>
        <v>3227.85423208044</v>
      </c>
      <c r="K53" s="27" t="n">
        <f aca="false">J53*2</f>
        <v>6455.70846416089</v>
      </c>
      <c r="L53" s="27" t="n">
        <f aca="false">K53*2</f>
        <v>12911.4169283218</v>
      </c>
      <c r="M53" s="27" t="n">
        <f aca="false">L53*2</f>
        <v>25822.8338566435</v>
      </c>
      <c r="N53" s="27" t="n">
        <f aca="false">M53*2</f>
        <v>51645.6677132871</v>
      </c>
      <c r="O53" s="7"/>
      <c r="P53" s="29" t="str">
        <f aca="false">C53</f>
        <v>θ</v>
      </c>
      <c r="Q53" s="28" t="n">
        <f aca="false">1200*LOG(E53/$E$2,2)</f>
        <v>749.904485046389</v>
      </c>
      <c r="R53" s="7"/>
      <c r="S53" s="8"/>
      <c r="T53" s="11"/>
      <c r="U53" s="12"/>
      <c r="V53" s="7"/>
      <c r="W53" s="7"/>
      <c r="X53" s="7"/>
    </row>
    <row r="54" customFormat="false" ht="14.15" hidden="false" customHeight="true" outlineLevel="0" collapsed="false">
      <c r="A54" s="7"/>
      <c r="B54" s="8"/>
      <c r="C54" s="29" t="s">
        <v>19</v>
      </c>
      <c r="D54" s="27" t="n">
        <f aca="false">0.5*E54</f>
        <v>55</v>
      </c>
      <c r="E54" s="27" t="n">
        <f aca="false">E53*POWER(2,1/$C$45)</f>
        <v>110</v>
      </c>
      <c r="F54" s="27" t="n">
        <f aca="false">E54*2</f>
        <v>220</v>
      </c>
      <c r="G54" s="27" t="n">
        <f aca="false">F54*2</f>
        <v>440</v>
      </c>
      <c r="H54" s="27" t="n">
        <f aca="false">G54*2</f>
        <v>880</v>
      </c>
      <c r="I54" s="27" t="n">
        <f aca="false">H54*2</f>
        <v>1760</v>
      </c>
      <c r="J54" s="27" t="n">
        <f aca="false">I54*2</f>
        <v>3520</v>
      </c>
      <c r="K54" s="27" t="n">
        <f aca="false">J54*2</f>
        <v>7040</v>
      </c>
      <c r="L54" s="27" t="n">
        <f aca="false">K54*2</f>
        <v>14080</v>
      </c>
      <c r="M54" s="27" t="n">
        <f aca="false">L54*2</f>
        <v>28160</v>
      </c>
      <c r="N54" s="27" t="n">
        <f aca="false">M54*2</f>
        <v>56320</v>
      </c>
      <c r="O54" s="7"/>
      <c r="P54" s="29" t="str">
        <f aca="false">C54</f>
        <v>α’</v>
      </c>
      <c r="Q54" s="28" t="n">
        <f aca="false">1200*LOG(E54/$E$2,2)</f>
        <v>899.904485046389</v>
      </c>
      <c r="R54" s="7"/>
      <c r="S54" s="8"/>
      <c r="T54" s="11"/>
      <c r="U54" s="12"/>
      <c r="V54" s="7"/>
      <c r="W54" s="7"/>
      <c r="X54" s="7"/>
    </row>
    <row r="55" customFormat="false" ht="14.15" hidden="false" customHeight="true" outlineLevel="0" collapsed="false">
      <c r="A55" s="7"/>
      <c r="B55" s="8"/>
      <c r="C55" s="8"/>
      <c r="D55" s="8"/>
      <c r="E55" s="9"/>
      <c r="F55" s="9"/>
      <c r="G55" s="9"/>
      <c r="H55" s="9"/>
      <c r="I55" s="9"/>
      <c r="J55" s="9"/>
      <c r="K55" s="9"/>
      <c r="L55" s="9"/>
      <c r="M55" s="9"/>
      <c r="N55" s="9"/>
      <c r="O55" s="7"/>
      <c r="P55" s="31"/>
      <c r="Q55" s="32"/>
      <c r="R55" s="7"/>
      <c r="S55" s="8"/>
      <c r="T55" s="11"/>
      <c r="U55" s="12"/>
      <c r="V55" s="7"/>
      <c r="W55" s="7"/>
      <c r="X55" s="7"/>
    </row>
    <row r="56" customFormat="false" ht="14.15" hidden="false" customHeight="true" outlineLevel="0" collapsed="false">
      <c r="A56" s="7"/>
      <c r="B56" s="8"/>
      <c r="C56" s="25" t="n">
        <v>9</v>
      </c>
      <c r="D56" s="26" t="n">
        <v>0</v>
      </c>
      <c r="E56" s="27" t="s">
        <v>4</v>
      </c>
      <c r="F56" s="27" t="s">
        <v>5</v>
      </c>
      <c r="G56" s="27" t="s">
        <v>6</v>
      </c>
      <c r="H56" s="27" t="s">
        <v>7</v>
      </c>
      <c r="I56" s="27" t="s">
        <v>8</v>
      </c>
      <c r="J56" s="27" t="s">
        <v>9</v>
      </c>
      <c r="K56" s="27" t="s">
        <v>10</v>
      </c>
      <c r="L56" s="27" t="s">
        <v>11</v>
      </c>
      <c r="M56" s="27" t="s">
        <v>12</v>
      </c>
      <c r="N56" s="27" t="s">
        <v>13</v>
      </c>
      <c r="O56" s="7"/>
      <c r="P56" s="26" t="s">
        <v>14</v>
      </c>
      <c r="Q56" s="28" t="s">
        <v>15</v>
      </c>
      <c r="R56" s="7"/>
      <c r="S56" s="8"/>
      <c r="T56" s="11"/>
      <c r="U56" s="12"/>
      <c r="V56" s="7"/>
      <c r="W56" s="7"/>
      <c r="X56" s="7"/>
    </row>
    <row r="57" customFormat="false" ht="14.15" hidden="false" customHeight="true" outlineLevel="0" collapsed="false">
      <c r="A57" s="7"/>
      <c r="B57" s="8" t="n">
        <f aca="false">B$6+IFERROR(B56,0)</f>
        <v>1</v>
      </c>
      <c r="C57" s="29" t="s">
        <v>16</v>
      </c>
      <c r="D57" s="27" t="n">
        <f aca="false">0.5*E57</f>
        <v>27.5</v>
      </c>
      <c r="E57" s="30" t="n">
        <f aca="false">$E$3</f>
        <v>55</v>
      </c>
      <c r="F57" s="27" t="n">
        <f aca="false">E57*2</f>
        <v>110</v>
      </c>
      <c r="G57" s="27" t="n">
        <f aca="false">F57*2</f>
        <v>220</v>
      </c>
      <c r="H57" s="27" t="n">
        <f aca="false">G57*2</f>
        <v>440</v>
      </c>
      <c r="I57" s="27" t="n">
        <f aca="false">H57*2</f>
        <v>880</v>
      </c>
      <c r="J57" s="27" t="n">
        <f aca="false">I57*2</f>
        <v>1760</v>
      </c>
      <c r="K57" s="27" t="n">
        <f aca="false">J57*2</f>
        <v>3520</v>
      </c>
      <c r="L57" s="27" t="n">
        <f aca="false">K57*2</f>
        <v>7040</v>
      </c>
      <c r="M57" s="27" t="n">
        <f aca="false">L57*2</f>
        <v>14080</v>
      </c>
      <c r="N57" s="27" t="n">
        <f aca="false">M57*2</f>
        <v>28160</v>
      </c>
      <c r="O57" s="7"/>
      <c r="P57" s="29" t="str">
        <f aca="false">C57</f>
        <v>α</v>
      </c>
      <c r="Q57" s="28" t="n">
        <f aca="false">1200*LOG(E57/$E$2,2)</f>
        <v>-300.095514953611</v>
      </c>
      <c r="R57" s="7"/>
      <c r="S57" s="8"/>
      <c r="T57" s="11"/>
      <c r="U57" s="12"/>
      <c r="V57" s="7"/>
      <c r="W57" s="7"/>
      <c r="X57" s="7"/>
    </row>
    <row r="58" customFormat="false" ht="14.15" hidden="false" customHeight="true" outlineLevel="0" collapsed="false">
      <c r="A58" s="7"/>
      <c r="B58" s="8" t="n">
        <f aca="false">B$6+IFERROR(B57,0)</f>
        <v>2</v>
      </c>
      <c r="C58" s="29" t="s">
        <v>17</v>
      </c>
      <c r="D58" s="27" t="n">
        <f aca="false">0.5*E58</f>
        <v>29.7016428195384</v>
      </c>
      <c r="E58" s="27" t="n">
        <f aca="false">E57*POWER(2,1/$C$56)</f>
        <v>59.4032856390768</v>
      </c>
      <c r="F58" s="27" t="n">
        <f aca="false">E58*2</f>
        <v>118.806571278154</v>
      </c>
      <c r="G58" s="27" t="n">
        <f aca="false">F58*2</f>
        <v>237.613142556307</v>
      </c>
      <c r="H58" s="27" t="n">
        <f aca="false">G58*2</f>
        <v>475.226285112615</v>
      </c>
      <c r="I58" s="27" t="n">
        <f aca="false">H58*2</f>
        <v>950.452570225229</v>
      </c>
      <c r="J58" s="27" t="n">
        <f aca="false">I58*2</f>
        <v>1900.90514045046</v>
      </c>
      <c r="K58" s="27" t="n">
        <f aca="false">J58*2</f>
        <v>3801.81028090092</v>
      </c>
      <c r="L58" s="27" t="n">
        <f aca="false">K58*2</f>
        <v>7603.62056180184</v>
      </c>
      <c r="M58" s="27" t="n">
        <f aca="false">L58*2</f>
        <v>15207.2411236037</v>
      </c>
      <c r="N58" s="27" t="n">
        <f aca="false">M58*2</f>
        <v>30414.4822472073</v>
      </c>
      <c r="O58" s="7"/>
      <c r="P58" s="29" t="str">
        <f aca="false">C58</f>
        <v>β</v>
      </c>
      <c r="Q58" s="28" t="n">
        <f aca="false">1200*LOG(E58/$E$2,2)</f>
        <v>-166.762181620278</v>
      </c>
      <c r="R58" s="7"/>
      <c r="S58" s="8"/>
      <c r="T58" s="11"/>
      <c r="U58" s="12"/>
      <c r="V58" s="7"/>
      <c r="W58" s="7"/>
      <c r="X58" s="7"/>
    </row>
    <row r="59" customFormat="false" ht="14.15" hidden="false" customHeight="true" outlineLevel="0" collapsed="false">
      <c r="A59" s="7"/>
      <c r="B59" s="8" t="n">
        <f aca="false">B$6+IFERROR(B58,0)</f>
        <v>3</v>
      </c>
      <c r="C59" s="29" t="s">
        <v>18</v>
      </c>
      <c r="D59" s="27" t="n">
        <f aca="false">0.5*E59</f>
        <v>32.0795485883432</v>
      </c>
      <c r="E59" s="27" t="n">
        <f aca="false">E58*POWER(2,1/$C$56)</f>
        <v>64.1590971766864</v>
      </c>
      <c r="F59" s="27" t="n">
        <f aca="false">E59*2</f>
        <v>128.318194353373</v>
      </c>
      <c r="G59" s="27" t="n">
        <f aca="false">F59*2</f>
        <v>256.636388706746</v>
      </c>
      <c r="H59" s="27" t="n">
        <f aca="false">G59*2</f>
        <v>513.272777413491</v>
      </c>
      <c r="I59" s="27" t="n">
        <f aca="false">H59*2</f>
        <v>1026.54555482698</v>
      </c>
      <c r="J59" s="27" t="n">
        <f aca="false">I59*2</f>
        <v>2053.09110965397</v>
      </c>
      <c r="K59" s="27" t="n">
        <f aca="false">J59*2</f>
        <v>4106.18221930793</v>
      </c>
      <c r="L59" s="27" t="n">
        <f aca="false">K59*2</f>
        <v>8212.36443861586</v>
      </c>
      <c r="M59" s="27" t="n">
        <f aca="false">L59*2</f>
        <v>16424.7288772317</v>
      </c>
      <c r="N59" s="27" t="n">
        <f aca="false">M59*2</f>
        <v>32849.4577544634</v>
      </c>
      <c r="O59" s="7"/>
      <c r="P59" s="29" t="str">
        <f aca="false">C59</f>
        <v>γ</v>
      </c>
      <c r="Q59" s="28" t="n">
        <f aca="false">1200*LOG(E59/$E$2,2)</f>
        <v>-33.4288482869447</v>
      </c>
      <c r="R59" s="7"/>
      <c r="S59" s="8"/>
      <c r="T59" s="11"/>
      <c r="U59" s="12"/>
      <c r="V59" s="7"/>
      <c r="W59" s="7"/>
      <c r="X59" s="7"/>
    </row>
    <row r="60" customFormat="false" ht="14.15" hidden="false" customHeight="true" outlineLevel="0" collapsed="false">
      <c r="A60" s="7"/>
      <c r="B60" s="8" t="n">
        <f aca="false">B$6+IFERROR(B59,0)</f>
        <v>4</v>
      </c>
      <c r="C60" s="29" t="s">
        <v>20</v>
      </c>
      <c r="D60" s="27" t="n">
        <f aca="false">0.5*E60</f>
        <v>34.647828872109</v>
      </c>
      <c r="E60" s="27" t="n">
        <f aca="false">E59*POWER(2,1/$C$56)</f>
        <v>69.295657744218</v>
      </c>
      <c r="F60" s="27" t="n">
        <f aca="false">E60*2</f>
        <v>138.591315488436</v>
      </c>
      <c r="G60" s="27" t="n">
        <f aca="false">F60*2</f>
        <v>277.182630976872</v>
      </c>
      <c r="H60" s="27" t="n">
        <f aca="false">G60*2</f>
        <v>554.365261953744</v>
      </c>
      <c r="I60" s="27" t="n">
        <f aca="false">H60*2</f>
        <v>1108.73052390749</v>
      </c>
      <c r="J60" s="27" t="n">
        <f aca="false">I60*2</f>
        <v>2217.46104781498</v>
      </c>
      <c r="K60" s="27" t="n">
        <f aca="false">J60*2</f>
        <v>4434.92209562995</v>
      </c>
      <c r="L60" s="27" t="n">
        <f aca="false">K60*2</f>
        <v>8869.84419125991</v>
      </c>
      <c r="M60" s="27" t="n">
        <f aca="false">L60*2</f>
        <v>17739.6883825198</v>
      </c>
      <c r="N60" s="27" t="n">
        <f aca="false">M60*2</f>
        <v>35479.3767650396</v>
      </c>
      <c r="O60" s="7"/>
      <c r="P60" s="29" t="str">
        <f aca="false">C60</f>
        <v>δ</v>
      </c>
      <c r="Q60" s="28" t="n">
        <f aca="false">1200*LOG(E60/$E$2,2)</f>
        <v>99.9044850463883</v>
      </c>
      <c r="R60" s="7"/>
      <c r="S60" s="8"/>
      <c r="T60" s="11"/>
      <c r="U60" s="12"/>
      <c r="V60" s="7"/>
      <c r="W60" s="7"/>
      <c r="X60" s="7"/>
    </row>
    <row r="61" customFormat="false" ht="14.15" hidden="false" customHeight="true" outlineLevel="0" collapsed="false">
      <c r="A61" s="7"/>
      <c r="B61" s="8" t="n">
        <f aca="false">B$6+IFERROR(B60,0)</f>
        <v>5</v>
      </c>
      <c r="C61" s="29" t="s">
        <v>21</v>
      </c>
      <c r="D61" s="27" t="n">
        <f aca="false">0.5*E61</f>
        <v>37.4217250047954</v>
      </c>
      <c r="E61" s="27" t="n">
        <f aca="false">E60*POWER(2,1/$C$56)</f>
        <v>74.8434500095907</v>
      </c>
      <c r="F61" s="27" t="n">
        <f aca="false">E61*2</f>
        <v>149.686900019181</v>
      </c>
      <c r="G61" s="27" t="n">
        <f aca="false">F61*2</f>
        <v>299.373800038363</v>
      </c>
      <c r="H61" s="27" t="n">
        <f aca="false">G61*2</f>
        <v>598.747600076726</v>
      </c>
      <c r="I61" s="27" t="n">
        <f aca="false">H61*2</f>
        <v>1197.49520015345</v>
      </c>
      <c r="J61" s="27" t="n">
        <f aca="false">I61*2</f>
        <v>2394.9904003069</v>
      </c>
      <c r="K61" s="27" t="n">
        <f aca="false">J61*2</f>
        <v>4789.98080061381</v>
      </c>
      <c r="L61" s="27" t="n">
        <f aca="false">K61*2</f>
        <v>9579.96160122761</v>
      </c>
      <c r="M61" s="27" t="n">
        <f aca="false">L61*2</f>
        <v>19159.9232024552</v>
      </c>
      <c r="N61" s="27" t="n">
        <f aca="false">M61*2</f>
        <v>38319.8464049104</v>
      </c>
      <c r="O61" s="7"/>
      <c r="P61" s="29" t="str">
        <f aca="false">C61</f>
        <v>ϵ</v>
      </c>
      <c r="Q61" s="28" t="n">
        <f aca="false">1200*LOG(E61/$E$2,2)</f>
        <v>233.237818379722</v>
      </c>
      <c r="R61" s="7"/>
      <c r="S61" s="8"/>
      <c r="T61" s="11"/>
      <c r="U61" s="12"/>
      <c r="V61" s="7"/>
      <c r="W61" s="7"/>
      <c r="X61" s="7"/>
    </row>
    <row r="62" customFormat="false" ht="14.15" hidden="false" customHeight="true" outlineLevel="0" collapsed="false">
      <c r="A62" s="7"/>
      <c r="B62" s="8" t="n">
        <f aca="false">B$6+IFERROR(B61,0)</f>
        <v>6</v>
      </c>
      <c r="C62" s="29" t="s">
        <v>23</v>
      </c>
      <c r="D62" s="27" t="n">
        <f aca="false">0.5*E62</f>
        <v>40.417698537579</v>
      </c>
      <c r="E62" s="27" t="n">
        <f aca="false">E61*POWER(2,1/$C$56)</f>
        <v>80.8353970751579</v>
      </c>
      <c r="F62" s="27" t="n">
        <f aca="false">E62*2</f>
        <v>161.670794150316</v>
      </c>
      <c r="G62" s="27" t="n">
        <f aca="false">F62*2</f>
        <v>323.341588300632</v>
      </c>
      <c r="H62" s="27" t="n">
        <f aca="false">G62*2</f>
        <v>646.683176601263</v>
      </c>
      <c r="I62" s="27" t="n">
        <f aca="false">H62*2</f>
        <v>1293.36635320253</v>
      </c>
      <c r="J62" s="27" t="n">
        <f aca="false">I62*2</f>
        <v>2586.73270640505</v>
      </c>
      <c r="K62" s="27" t="n">
        <f aca="false">J62*2</f>
        <v>5173.46541281011</v>
      </c>
      <c r="L62" s="27" t="n">
        <f aca="false">K62*2</f>
        <v>10346.9308256202</v>
      </c>
      <c r="M62" s="27" t="n">
        <f aca="false">L62*2</f>
        <v>20693.8616512404</v>
      </c>
      <c r="N62" s="27" t="n">
        <f aca="false">M62*2</f>
        <v>41387.7233024809</v>
      </c>
      <c r="O62" s="7"/>
      <c r="P62" s="29" t="str">
        <f aca="false">C62</f>
        <v>ζ</v>
      </c>
      <c r="Q62" s="28" t="n">
        <f aca="false">1200*LOG(E62/$E$2,2)</f>
        <v>366.571151713055</v>
      </c>
      <c r="R62" s="7"/>
      <c r="S62" s="8"/>
      <c r="T62" s="11"/>
      <c r="U62" s="12"/>
      <c r="V62" s="7"/>
      <c r="W62" s="7"/>
      <c r="X62" s="7"/>
    </row>
    <row r="63" customFormat="false" ht="14.15" hidden="false" customHeight="true" outlineLevel="0" collapsed="false">
      <c r="A63" s="7"/>
      <c r="B63" s="8" t="n">
        <f aca="false">B$6+IFERROR(B62,0)</f>
        <v>7</v>
      </c>
      <c r="C63" s="29" t="s">
        <v>24</v>
      </c>
      <c r="D63" s="27" t="n">
        <f aca="false">0.5*E63</f>
        <v>43.6535289291255</v>
      </c>
      <c r="E63" s="27" t="n">
        <f aca="false">E62*POWER(2,1/$C$56)</f>
        <v>87.3070578582509</v>
      </c>
      <c r="F63" s="27" t="n">
        <f aca="false">E63*2</f>
        <v>174.614115716502</v>
      </c>
      <c r="G63" s="27" t="n">
        <f aca="false">F63*2</f>
        <v>349.228231433004</v>
      </c>
      <c r="H63" s="27" t="n">
        <f aca="false">G63*2</f>
        <v>698.456462866008</v>
      </c>
      <c r="I63" s="27" t="n">
        <f aca="false">H63*2</f>
        <v>1396.91292573202</v>
      </c>
      <c r="J63" s="27" t="n">
        <f aca="false">I63*2</f>
        <v>2793.82585146403</v>
      </c>
      <c r="K63" s="27" t="n">
        <f aca="false">J63*2</f>
        <v>5587.65170292806</v>
      </c>
      <c r="L63" s="27" t="n">
        <f aca="false">K63*2</f>
        <v>11175.3034058561</v>
      </c>
      <c r="M63" s="27" t="n">
        <f aca="false">L63*2</f>
        <v>22350.6068117122</v>
      </c>
      <c r="N63" s="27" t="n">
        <f aca="false">M63*2</f>
        <v>44701.2136234245</v>
      </c>
      <c r="O63" s="7"/>
      <c r="P63" s="29" t="str">
        <f aca="false">C63</f>
        <v>η</v>
      </c>
      <c r="Q63" s="28" t="n">
        <f aca="false">1200*LOG(E63/$E$2,2)</f>
        <v>499.904485046388</v>
      </c>
      <c r="R63" s="7"/>
      <c r="S63" s="8"/>
      <c r="T63" s="11"/>
      <c r="U63" s="12"/>
      <c r="V63" s="7"/>
      <c r="W63" s="7"/>
      <c r="X63" s="7"/>
    </row>
    <row r="64" customFormat="false" ht="14.15" hidden="false" customHeight="true" outlineLevel="0" collapsed="false">
      <c r="A64" s="7"/>
      <c r="B64" s="8" t="n">
        <f aca="false">B$6+IFERROR(B63,0)</f>
        <v>8</v>
      </c>
      <c r="C64" s="29" t="s">
        <v>25</v>
      </c>
      <c r="D64" s="27" t="n">
        <f aca="false">0.5*E64</f>
        <v>47.148419056919</v>
      </c>
      <c r="E64" s="27" t="n">
        <f aca="false">E63*POWER(2,1/$C$56)</f>
        <v>94.296838113838</v>
      </c>
      <c r="F64" s="27" t="n">
        <f aca="false">E64*2</f>
        <v>188.593676227676</v>
      </c>
      <c r="G64" s="27" t="n">
        <f aca="false">F64*2</f>
        <v>377.187352455352</v>
      </c>
      <c r="H64" s="27" t="n">
        <f aca="false">G64*2</f>
        <v>754.374704910704</v>
      </c>
      <c r="I64" s="27" t="n">
        <f aca="false">H64*2</f>
        <v>1508.74940982141</v>
      </c>
      <c r="J64" s="27" t="n">
        <f aca="false">I64*2</f>
        <v>3017.49881964282</v>
      </c>
      <c r="K64" s="27" t="n">
        <f aca="false">J64*2</f>
        <v>6034.99763928563</v>
      </c>
      <c r="L64" s="27" t="n">
        <f aca="false">K64*2</f>
        <v>12069.9952785713</v>
      </c>
      <c r="M64" s="27" t="n">
        <f aca="false">L64*2</f>
        <v>24139.9905571425</v>
      </c>
      <c r="N64" s="27" t="n">
        <f aca="false">M64*2</f>
        <v>48279.981114285</v>
      </c>
      <c r="O64" s="7"/>
      <c r="P64" s="29" t="str">
        <f aca="false">C64</f>
        <v>θ</v>
      </c>
      <c r="Q64" s="28" t="n">
        <f aca="false">1200*LOG(E64/$E$2,2)</f>
        <v>633.237818379722</v>
      </c>
      <c r="R64" s="7"/>
      <c r="S64" s="8"/>
      <c r="T64" s="11"/>
      <c r="U64" s="12"/>
      <c r="V64" s="7"/>
      <c r="W64" s="7"/>
      <c r="X64" s="7"/>
    </row>
    <row r="65" customFormat="false" ht="14.15" hidden="false" customHeight="true" outlineLevel="0" collapsed="false">
      <c r="A65" s="7"/>
      <c r="B65" s="8" t="n">
        <f aca="false">B$6+IFERROR(B64,0)</f>
        <v>9</v>
      </c>
      <c r="C65" s="29" t="s">
        <v>26</v>
      </c>
      <c r="D65" s="27" t="n">
        <f aca="false">0.5*E65</f>
        <v>50.923109175801</v>
      </c>
      <c r="E65" s="27" t="n">
        <f aca="false">E64*POWER(2,1/$C$56)</f>
        <v>101.846218351602</v>
      </c>
      <c r="F65" s="27" t="n">
        <f aca="false">E65*2</f>
        <v>203.692436703204</v>
      </c>
      <c r="G65" s="27" t="n">
        <f aca="false">F65*2</f>
        <v>407.384873406408</v>
      </c>
      <c r="H65" s="27" t="n">
        <f aca="false">G65*2</f>
        <v>814.769746812815</v>
      </c>
      <c r="I65" s="27" t="n">
        <f aca="false">H65*2</f>
        <v>1629.53949362563</v>
      </c>
      <c r="J65" s="27" t="n">
        <f aca="false">I65*2</f>
        <v>3259.07898725126</v>
      </c>
      <c r="K65" s="27" t="n">
        <f aca="false">J65*2</f>
        <v>6518.15797450252</v>
      </c>
      <c r="L65" s="27" t="n">
        <f aca="false">K65*2</f>
        <v>13036.315949005</v>
      </c>
      <c r="M65" s="27" t="n">
        <f aca="false">L65*2</f>
        <v>26072.6318980101</v>
      </c>
      <c r="N65" s="27" t="n">
        <f aca="false">M65*2</f>
        <v>52145.2637960202</v>
      </c>
      <c r="O65" s="7"/>
      <c r="P65" s="29" t="str">
        <f aca="false">C65</f>
        <v>ι</v>
      </c>
      <c r="Q65" s="28" t="n">
        <f aca="false">1200*LOG(E65/$E$2,2)</f>
        <v>766.571151713055</v>
      </c>
      <c r="R65" s="7"/>
      <c r="S65" s="8"/>
      <c r="T65" s="11"/>
      <c r="U65" s="12"/>
      <c r="V65" s="7"/>
      <c r="W65" s="7"/>
      <c r="X65" s="7"/>
    </row>
    <row r="66" customFormat="false" ht="14.15" hidden="false" customHeight="true" outlineLevel="0" collapsed="false">
      <c r="A66" s="7"/>
      <c r="B66" s="8" t="n">
        <f aca="false">B$6+IFERROR(B65,0)</f>
        <v>10</v>
      </c>
      <c r="C66" s="29" t="s">
        <v>19</v>
      </c>
      <c r="D66" s="27" t="n">
        <f aca="false">0.5*E66</f>
        <v>55</v>
      </c>
      <c r="E66" s="27" t="n">
        <f aca="false">E65*POWER(2,1/$C$56)</f>
        <v>110</v>
      </c>
      <c r="F66" s="27" t="n">
        <f aca="false">E66*2</f>
        <v>220</v>
      </c>
      <c r="G66" s="27" t="n">
        <f aca="false">F66*2</f>
        <v>440</v>
      </c>
      <c r="H66" s="27" t="n">
        <f aca="false">G66*2</f>
        <v>880</v>
      </c>
      <c r="I66" s="27" t="n">
        <f aca="false">H66*2</f>
        <v>1760</v>
      </c>
      <c r="J66" s="27" t="n">
        <f aca="false">I66*2</f>
        <v>3520</v>
      </c>
      <c r="K66" s="27" t="n">
        <f aca="false">J66*2</f>
        <v>7040</v>
      </c>
      <c r="L66" s="27" t="n">
        <f aca="false">K66*2</f>
        <v>14080</v>
      </c>
      <c r="M66" s="27" t="n">
        <f aca="false">L66*2</f>
        <v>28160</v>
      </c>
      <c r="N66" s="27" t="n">
        <f aca="false">M66*2</f>
        <v>56320</v>
      </c>
      <c r="O66" s="7"/>
      <c r="P66" s="29" t="str">
        <f aca="false">C66</f>
        <v>α’</v>
      </c>
      <c r="Q66" s="28" t="n">
        <f aca="false">1200*LOG(E66/$E$2,2)</f>
        <v>899.904485046388</v>
      </c>
      <c r="R66" s="7"/>
      <c r="S66" s="8"/>
      <c r="T66" s="11"/>
      <c r="U66" s="12"/>
      <c r="V66" s="7"/>
      <c r="W66" s="7"/>
      <c r="X66" s="7"/>
    </row>
    <row r="67" customFormat="false" ht="14.15" hidden="false" customHeight="true" outlineLevel="0" collapsed="false">
      <c r="A67" s="7"/>
      <c r="B67" s="8"/>
      <c r="C67" s="8"/>
      <c r="D67" s="8"/>
      <c r="E67" s="9"/>
      <c r="F67" s="9"/>
      <c r="G67" s="9"/>
      <c r="H67" s="9"/>
      <c r="I67" s="9"/>
      <c r="J67" s="9"/>
      <c r="K67" s="9"/>
      <c r="L67" s="9"/>
      <c r="M67" s="9"/>
      <c r="N67" s="9"/>
      <c r="O67" s="7"/>
      <c r="P67" s="8"/>
      <c r="Q67" s="10"/>
      <c r="R67" s="7"/>
      <c r="S67" s="8"/>
      <c r="T67" s="11"/>
      <c r="U67" s="12"/>
      <c r="V67" s="7"/>
      <c r="W67" s="7"/>
      <c r="X67" s="7"/>
    </row>
    <row r="68" customFormat="false" ht="14.15" hidden="false" customHeight="true" outlineLevel="0" collapsed="false">
      <c r="A68" s="7"/>
      <c r="B68" s="8"/>
      <c r="C68" s="25" t="n">
        <v>9</v>
      </c>
      <c r="D68" s="26" t="n">
        <v>0</v>
      </c>
      <c r="E68" s="27" t="s">
        <v>4</v>
      </c>
      <c r="F68" s="27" t="s">
        <v>5</v>
      </c>
      <c r="G68" s="27" t="s">
        <v>6</v>
      </c>
      <c r="H68" s="27" t="s">
        <v>7</v>
      </c>
      <c r="I68" s="27" t="s">
        <v>8</v>
      </c>
      <c r="J68" s="27" t="s">
        <v>9</v>
      </c>
      <c r="K68" s="27" t="s">
        <v>10</v>
      </c>
      <c r="L68" s="27" t="s">
        <v>11</v>
      </c>
      <c r="M68" s="27" t="s">
        <v>12</v>
      </c>
      <c r="N68" s="27" t="s">
        <v>13</v>
      </c>
      <c r="O68" s="7"/>
      <c r="P68" s="26" t="s">
        <v>14</v>
      </c>
      <c r="Q68" s="28" t="s">
        <v>15</v>
      </c>
      <c r="R68" s="7"/>
      <c r="S68" s="8"/>
      <c r="T68" s="11"/>
      <c r="U68" s="12"/>
      <c r="V68" s="7"/>
      <c r="W68" s="7"/>
      <c r="X68" s="7"/>
    </row>
    <row r="69" customFormat="false" ht="14.15" hidden="false" customHeight="true" outlineLevel="0" collapsed="false">
      <c r="A69" s="7"/>
      <c r="B69" s="8" t="n">
        <f aca="false">B$6+IFERROR(B68,0)</f>
        <v>1</v>
      </c>
      <c r="C69" s="29" t="s">
        <v>16</v>
      </c>
      <c r="D69" s="27" t="n">
        <f aca="false">0.5*E69</f>
        <v>27.5</v>
      </c>
      <c r="E69" s="30" t="n">
        <f aca="false">$E$3</f>
        <v>55</v>
      </c>
      <c r="F69" s="27" t="n">
        <f aca="false">E69*2</f>
        <v>110</v>
      </c>
      <c r="G69" s="27" t="n">
        <f aca="false">F69*2</f>
        <v>220</v>
      </c>
      <c r="H69" s="27" t="n">
        <f aca="false">G69*2</f>
        <v>440</v>
      </c>
      <c r="I69" s="27" t="n">
        <f aca="false">H69*2</f>
        <v>880</v>
      </c>
      <c r="J69" s="27" t="n">
        <f aca="false">I69*2</f>
        <v>1760</v>
      </c>
      <c r="K69" s="27" t="n">
        <f aca="false">J69*2</f>
        <v>3520</v>
      </c>
      <c r="L69" s="27" t="n">
        <f aca="false">K69*2</f>
        <v>7040</v>
      </c>
      <c r="M69" s="27" t="n">
        <f aca="false">L69*2</f>
        <v>14080</v>
      </c>
      <c r="N69" s="27" t="n">
        <f aca="false">M69*2</f>
        <v>28160</v>
      </c>
      <c r="O69" s="7"/>
      <c r="P69" s="29" t="str">
        <f aca="false">C69</f>
        <v>α</v>
      </c>
      <c r="Q69" s="28" t="n">
        <f aca="false">1200*LOG(E69/$E$2,2)</f>
        <v>-300.095514953611</v>
      </c>
      <c r="R69" s="7"/>
      <c r="S69" s="8"/>
      <c r="T69" s="11"/>
      <c r="U69" s="12"/>
      <c r="V69" s="7"/>
      <c r="W69" s="7"/>
      <c r="X69" s="7"/>
    </row>
    <row r="70" customFormat="false" ht="14.15" hidden="false" customHeight="true" outlineLevel="0" collapsed="false">
      <c r="A70" s="7"/>
      <c r="B70" s="8" t="n">
        <f aca="false">B$6+IFERROR(B69,0)</f>
        <v>2</v>
      </c>
      <c r="C70" s="29" t="s">
        <v>17</v>
      </c>
      <c r="D70" s="27" t="n">
        <f aca="false">0.5*E70</f>
        <v>29.7016428195384</v>
      </c>
      <c r="E70" s="27" t="n">
        <f aca="false">E69*POWER(2,1/$C$56)</f>
        <v>59.4032856390768</v>
      </c>
      <c r="F70" s="27" t="n">
        <f aca="false">E70*2</f>
        <v>118.806571278154</v>
      </c>
      <c r="G70" s="27" t="n">
        <f aca="false">F70*2</f>
        <v>237.613142556307</v>
      </c>
      <c r="H70" s="27" t="n">
        <f aca="false">G70*2</f>
        <v>475.226285112615</v>
      </c>
      <c r="I70" s="27" t="n">
        <f aca="false">H70*2</f>
        <v>950.452570225229</v>
      </c>
      <c r="J70" s="27" t="n">
        <f aca="false">I70*2</f>
        <v>1900.90514045046</v>
      </c>
      <c r="K70" s="27" t="n">
        <f aca="false">J70*2</f>
        <v>3801.81028090092</v>
      </c>
      <c r="L70" s="27" t="n">
        <f aca="false">K70*2</f>
        <v>7603.62056180184</v>
      </c>
      <c r="M70" s="27" t="n">
        <f aca="false">L70*2</f>
        <v>15207.2411236037</v>
      </c>
      <c r="N70" s="27" t="n">
        <f aca="false">M70*2</f>
        <v>30414.4822472073</v>
      </c>
      <c r="O70" s="7"/>
      <c r="P70" s="29" t="str">
        <f aca="false">C70</f>
        <v>β</v>
      </c>
      <c r="Q70" s="28" t="n">
        <f aca="false">1200*LOG(E70/$E$2,2)</f>
        <v>-166.762181620278</v>
      </c>
      <c r="R70" s="7"/>
      <c r="S70" s="8"/>
      <c r="T70" s="11"/>
      <c r="U70" s="12"/>
      <c r="V70" s="7"/>
      <c r="W70" s="7"/>
      <c r="X70" s="7"/>
    </row>
    <row r="71" customFormat="false" ht="14.15" hidden="false" customHeight="true" outlineLevel="0" collapsed="false">
      <c r="A71" s="7"/>
      <c r="B71" s="8" t="n">
        <f aca="false">B$6+IFERROR(B70,0)</f>
        <v>3</v>
      </c>
      <c r="C71" s="29" t="s">
        <v>18</v>
      </c>
      <c r="D71" s="27" t="n">
        <f aca="false">0.5*E71</f>
        <v>32.0795485883432</v>
      </c>
      <c r="E71" s="27" t="n">
        <f aca="false">E70*POWER(2,1/$C$56)</f>
        <v>64.1590971766864</v>
      </c>
      <c r="F71" s="27" t="n">
        <f aca="false">E71*2</f>
        <v>128.318194353373</v>
      </c>
      <c r="G71" s="27" t="n">
        <f aca="false">F71*2</f>
        <v>256.636388706746</v>
      </c>
      <c r="H71" s="27" t="n">
        <f aca="false">G71*2</f>
        <v>513.272777413491</v>
      </c>
      <c r="I71" s="27" t="n">
        <f aca="false">H71*2</f>
        <v>1026.54555482698</v>
      </c>
      <c r="J71" s="27" t="n">
        <f aca="false">I71*2</f>
        <v>2053.09110965397</v>
      </c>
      <c r="K71" s="27" t="n">
        <f aca="false">J71*2</f>
        <v>4106.18221930793</v>
      </c>
      <c r="L71" s="27" t="n">
        <f aca="false">K71*2</f>
        <v>8212.36443861586</v>
      </c>
      <c r="M71" s="27" t="n">
        <f aca="false">L71*2</f>
        <v>16424.7288772317</v>
      </c>
      <c r="N71" s="27" t="n">
        <f aca="false">M71*2</f>
        <v>32849.4577544634</v>
      </c>
      <c r="O71" s="7"/>
      <c r="P71" s="29" t="str">
        <f aca="false">C71</f>
        <v>γ</v>
      </c>
      <c r="Q71" s="28" t="n">
        <f aca="false">1200*LOG(E71/$E$2,2)</f>
        <v>-33.4288482869447</v>
      </c>
      <c r="R71" s="7"/>
      <c r="S71" s="8"/>
      <c r="T71" s="11"/>
      <c r="U71" s="12"/>
      <c r="V71" s="7"/>
      <c r="W71" s="7"/>
      <c r="X71" s="7"/>
    </row>
    <row r="72" customFormat="false" ht="14.15" hidden="false" customHeight="true" outlineLevel="0" collapsed="false">
      <c r="A72" s="7"/>
      <c r="B72" s="8" t="n">
        <f aca="false">B$6+IFERROR(B71,0)</f>
        <v>4</v>
      </c>
      <c r="C72" s="29" t="s">
        <v>20</v>
      </c>
      <c r="D72" s="27" t="n">
        <f aca="false">0.5*E72</f>
        <v>34.647828872109</v>
      </c>
      <c r="E72" s="27" t="n">
        <f aca="false">E71*POWER(2,1/$C$56)</f>
        <v>69.295657744218</v>
      </c>
      <c r="F72" s="27" t="n">
        <f aca="false">E72*2</f>
        <v>138.591315488436</v>
      </c>
      <c r="G72" s="27" t="n">
        <f aca="false">F72*2</f>
        <v>277.182630976872</v>
      </c>
      <c r="H72" s="27" t="n">
        <f aca="false">G72*2</f>
        <v>554.365261953744</v>
      </c>
      <c r="I72" s="27" t="n">
        <f aca="false">H72*2</f>
        <v>1108.73052390749</v>
      </c>
      <c r="J72" s="27" t="n">
        <f aca="false">I72*2</f>
        <v>2217.46104781498</v>
      </c>
      <c r="K72" s="27" t="n">
        <f aca="false">J72*2</f>
        <v>4434.92209562995</v>
      </c>
      <c r="L72" s="27" t="n">
        <f aca="false">K72*2</f>
        <v>8869.84419125991</v>
      </c>
      <c r="M72" s="27" t="n">
        <f aca="false">L72*2</f>
        <v>17739.6883825198</v>
      </c>
      <c r="N72" s="27" t="n">
        <f aca="false">M72*2</f>
        <v>35479.3767650396</v>
      </c>
      <c r="O72" s="7"/>
      <c r="P72" s="29" t="str">
        <f aca="false">C72</f>
        <v>δ</v>
      </c>
      <c r="Q72" s="28" t="n">
        <f aca="false">1200*LOG(E72/$E$2,2)</f>
        <v>99.9044850463883</v>
      </c>
      <c r="R72" s="7"/>
      <c r="S72" s="8"/>
      <c r="T72" s="11"/>
      <c r="U72" s="12"/>
      <c r="V72" s="7"/>
      <c r="W72" s="7"/>
      <c r="X72" s="7"/>
    </row>
    <row r="73" customFormat="false" ht="14.15" hidden="false" customHeight="true" outlineLevel="0" collapsed="false">
      <c r="A73" s="7"/>
      <c r="B73" s="8" t="n">
        <f aca="false">B$6+IFERROR(B72,0)</f>
        <v>5</v>
      </c>
      <c r="C73" s="29" t="s">
        <v>21</v>
      </c>
      <c r="D73" s="27" t="n">
        <f aca="false">0.5*E73</f>
        <v>37.4217250047954</v>
      </c>
      <c r="E73" s="27" t="n">
        <f aca="false">E72*POWER(2,1/$C$56)</f>
        <v>74.8434500095907</v>
      </c>
      <c r="F73" s="27" t="n">
        <f aca="false">E73*2</f>
        <v>149.686900019181</v>
      </c>
      <c r="G73" s="27" t="n">
        <f aca="false">F73*2</f>
        <v>299.373800038363</v>
      </c>
      <c r="H73" s="27" t="n">
        <f aca="false">G73*2</f>
        <v>598.747600076726</v>
      </c>
      <c r="I73" s="27" t="n">
        <f aca="false">H73*2</f>
        <v>1197.49520015345</v>
      </c>
      <c r="J73" s="27" t="n">
        <f aca="false">I73*2</f>
        <v>2394.9904003069</v>
      </c>
      <c r="K73" s="27" t="n">
        <f aca="false">J73*2</f>
        <v>4789.98080061381</v>
      </c>
      <c r="L73" s="27" t="n">
        <f aca="false">K73*2</f>
        <v>9579.96160122761</v>
      </c>
      <c r="M73" s="27" t="n">
        <f aca="false">L73*2</f>
        <v>19159.9232024552</v>
      </c>
      <c r="N73" s="27" t="n">
        <f aca="false">M73*2</f>
        <v>38319.8464049104</v>
      </c>
      <c r="O73" s="7"/>
      <c r="P73" s="29" t="str">
        <f aca="false">C73</f>
        <v>ϵ</v>
      </c>
      <c r="Q73" s="28" t="n">
        <f aca="false">1200*LOG(E73/$E$2,2)</f>
        <v>233.237818379722</v>
      </c>
      <c r="R73" s="7"/>
      <c r="S73" s="8"/>
      <c r="T73" s="11"/>
      <c r="U73" s="12"/>
      <c r="V73" s="7"/>
      <c r="W73" s="7"/>
      <c r="X73" s="7"/>
    </row>
    <row r="74" customFormat="false" ht="14.15" hidden="false" customHeight="true" outlineLevel="0" collapsed="false">
      <c r="A74" s="7"/>
      <c r="B74" s="8" t="n">
        <f aca="false">B$6+IFERROR(B73,0)</f>
        <v>6</v>
      </c>
      <c r="C74" s="29" t="s">
        <v>23</v>
      </c>
      <c r="D74" s="27" t="n">
        <f aca="false">0.5*E74</f>
        <v>40.417698537579</v>
      </c>
      <c r="E74" s="27" t="n">
        <f aca="false">E73*POWER(2,1/$C$56)</f>
        <v>80.8353970751579</v>
      </c>
      <c r="F74" s="27" t="n">
        <f aca="false">E74*2</f>
        <v>161.670794150316</v>
      </c>
      <c r="G74" s="27" t="n">
        <f aca="false">F74*2</f>
        <v>323.341588300632</v>
      </c>
      <c r="H74" s="27" t="n">
        <f aca="false">G74*2</f>
        <v>646.683176601263</v>
      </c>
      <c r="I74" s="27" t="n">
        <f aca="false">H74*2</f>
        <v>1293.36635320253</v>
      </c>
      <c r="J74" s="27" t="n">
        <f aca="false">I74*2</f>
        <v>2586.73270640505</v>
      </c>
      <c r="K74" s="27" t="n">
        <f aca="false">J74*2</f>
        <v>5173.46541281011</v>
      </c>
      <c r="L74" s="27" t="n">
        <f aca="false">K74*2</f>
        <v>10346.9308256202</v>
      </c>
      <c r="M74" s="27" t="n">
        <f aca="false">L74*2</f>
        <v>20693.8616512404</v>
      </c>
      <c r="N74" s="27" t="n">
        <f aca="false">M74*2</f>
        <v>41387.7233024809</v>
      </c>
      <c r="O74" s="7"/>
      <c r="P74" s="29" t="str">
        <f aca="false">C74</f>
        <v>ζ</v>
      </c>
      <c r="Q74" s="28" t="n">
        <f aca="false">1200*LOG(E74/$E$2,2)</f>
        <v>366.571151713055</v>
      </c>
      <c r="R74" s="7"/>
      <c r="S74" s="8"/>
      <c r="T74" s="11"/>
      <c r="U74" s="12"/>
      <c r="V74" s="7"/>
      <c r="W74" s="7"/>
      <c r="X74" s="7"/>
    </row>
    <row r="75" customFormat="false" ht="14.15" hidden="false" customHeight="true" outlineLevel="0" collapsed="false">
      <c r="A75" s="7"/>
      <c r="B75" s="8" t="n">
        <f aca="false">B$6+IFERROR(B74,0)</f>
        <v>7</v>
      </c>
      <c r="C75" s="29" t="s">
        <v>24</v>
      </c>
      <c r="D75" s="27" t="n">
        <f aca="false">0.5*E75</f>
        <v>43.6535289291255</v>
      </c>
      <c r="E75" s="27" t="n">
        <f aca="false">E74*POWER(2,1/$C$56)</f>
        <v>87.3070578582509</v>
      </c>
      <c r="F75" s="27" t="n">
        <f aca="false">E75*2</f>
        <v>174.614115716502</v>
      </c>
      <c r="G75" s="27" t="n">
        <f aca="false">F75*2</f>
        <v>349.228231433004</v>
      </c>
      <c r="H75" s="27" t="n">
        <f aca="false">G75*2</f>
        <v>698.456462866008</v>
      </c>
      <c r="I75" s="27" t="n">
        <f aca="false">H75*2</f>
        <v>1396.91292573202</v>
      </c>
      <c r="J75" s="27" t="n">
        <f aca="false">I75*2</f>
        <v>2793.82585146403</v>
      </c>
      <c r="K75" s="27" t="n">
        <f aca="false">J75*2</f>
        <v>5587.65170292806</v>
      </c>
      <c r="L75" s="27" t="n">
        <f aca="false">K75*2</f>
        <v>11175.3034058561</v>
      </c>
      <c r="M75" s="27" t="n">
        <f aca="false">L75*2</f>
        <v>22350.6068117122</v>
      </c>
      <c r="N75" s="27" t="n">
        <f aca="false">M75*2</f>
        <v>44701.2136234245</v>
      </c>
      <c r="O75" s="7"/>
      <c r="P75" s="29" t="str">
        <f aca="false">C75</f>
        <v>η</v>
      </c>
      <c r="Q75" s="28" t="n">
        <f aca="false">1200*LOG(E75/$E$2,2)</f>
        <v>499.904485046388</v>
      </c>
      <c r="R75" s="7"/>
      <c r="S75" s="8"/>
      <c r="T75" s="11"/>
      <c r="U75" s="12"/>
      <c r="V75" s="7"/>
      <c r="W75" s="7"/>
      <c r="X75" s="7"/>
    </row>
    <row r="76" customFormat="false" ht="14.15" hidden="false" customHeight="true" outlineLevel="0" collapsed="false">
      <c r="A76" s="7"/>
      <c r="B76" s="8" t="n">
        <f aca="false">B$6+IFERROR(B75,0)</f>
        <v>8</v>
      </c>
      <c r="C76" s="29" t="s">
        <v>25</v>
      </c>
      <c r="D76" s="27" t="n">
        <f aca="false">0.5*E76</f>
        <v>47.148419056919</v>
      </c>
      <c r="E76" s="27" t="n">
        <f aca="false">E75*POWER(2,1/$C$56)</f>
        <v>94.296838113838</v>
      </c>
      <c r="F76" s="27" t="n">
        <f aca="false">E76*2</f>
        <v>188.593676227676</v>
      </c>
      <c r="G76" s="27" t="n">
        <f aca="false">F76*2</f>
        <v>377.187352455352</v>
      </c>
      <c r="H76" s="27" t="n">
        <f aca="false">G76*2</f>
        <v>754.374704910704</v>
      </c>
      <c r="I76" s="27" t="n">
        <f aca="false">H76*2</f>
        <v>1508.74940982141</v>
      </c>
      <c r="J76" s="27" t="n">
        <f aca="false">I76*2</f>
        <v>3017.49881964282</v>
      </c>
      <c r="K76" s="27" t="n">
        <f aca="false">J76*2</f>
        <v>6034.99763928563</v>
      </c>
      <c r="L76" s="27" t="n">
        <f aca="false">K76*2</f>
        <v>12069.9952785713</v>
      </c>
      <c r="M76" s="27" t="n">
        <f aca="false">L76*2</f>
        <v>24139.9905571425</v>
      </c>
      <c r="N76" s="27" t="n">
        <f aca="false">M76*2</f>
        <v>48279.981114285</v>
      </c>
      <c r="O76" s="7"/>
      <c r="P76" s="29" t="str">
        <f aca="false">C76</f>
        <v>θ</v>
      </c>
      <c r="Q76" s="28" t="n">
        <f aca="false">1200*LOG(E76/$E$2,2)</f>
        <v>633.237818379722</v>
      </c>
      <c r="R76" s="7"/>
      <c r="S76" s="8"/>
      <c r="T76" s="11"/>
      <c r="U76" s="12"/>
      <c r="V76" s="7"/>
      <c r="W76" s="7"/>
      <c r="X76" s="7"/>
    </row>
    <row r="77" customFormat="false" ht="14.15" hidden="false" customHeight="true" outlineLevel="0" collapsed="false">
      <c r="A77" s="7"/>
      <c r="B77" s="8" t="n">
        <f aca="false">B$6+IFERROR(B76,0)</f>
        <v>9</v>
      </c>
      <c r="C77" s="29" t="s">
        <v>26</v>
      </c>
      <c r="D77" s="27" t="n">
        <f aca="false">0.5*E77</f>
        <v>50.923109175801</v>
      </c>
      <c r="E77" s="27" t="n">
        <f aca="false">E76*POWER(2,1/$C$56)</f>
        <v>101.846218351602</v>
      </c>
      <c r="F77" s="27" t="n">
        <f aca="false">E77*2</f>
        <v>203.692436703204</v>
      </c>
      <c r="G77" s="27" t="n">
        <f aca="false">F77*2</f>
        <v>407.384873406408</v>
      </c>
      <c r="H77" s="27" t="n">
        <f aca="false">G77*2</f>
        <v>814.769746812815</v>
      </c>
      <c r="I77" s="27" t="n">
        <f aca="false">H77*2</f>
        <v>1629.53949362563</v>
      </c>
      <c r="J77" s="27" t="n">
        <f aca="false">I77*2</f>
        <v>3259.07898725126</v>
      </c>
      <c r="K77" s="27" t="n">
        <f aca="false">J77*2</f>
        <v>6518.15797450252</v>
      </c>
      <c r="L77" s="27" t="n">
        <f aca="false">K77*2</f>
        <v>13036.315949005</v>
      </c>
      <c r="M77" s="27" t="n">
        <f aca="false">L77*2</f>
        <v>26072.6318980101</v>
      </c>
      <c r="N77" s="27" t="n">
        <f aca="false">M77*2</f>
        <v>52145.2637960202</v>
      </c>
      <c r="O77" s="7"/>
      <c r="P77" s="29" t="str">
        <f aca="false">C77</f>
        <v>ι</v>
      </c>
      <c r="Q77" s="28" t="n">
        <f aca="false">1200*LOG(E77/$E$2,2)</f>
        <v>766.571151713055</v>
      </c>
      <c r="R77" s="7"/>
      <c r="S77" s="8"/>
      <c r="T77" s="11"/>
      <c r="U77" s="12"/>
      <c r="V77" s="7"/>
      <c r="W77" s="7"/>
      <c r="X77" s="7"/>
    </row>
    <row r="78" customFormat="false" ht="14.15" hidden="false" customHeight="true" outlineLevel="0" collapsed="false">
      <c r="A78" s="7"/>
      <c r="B78" s="8"/>
      <c r="C78" s="29" t="s">
        <v>19</v>
      </c>
      <c r="D78" s="27" t="n">
        <f aca="false">0.5*E78</f>
        <v>55</v>
      </c>
      <c r="E78" s="27" t="n">
        <f aca="false">E77*POWER(2,1/$C$56)</f>
        <v>110</v>
      </c>
      <c r="F78" s="27" t="n">
        <f aca="false">E78*2</f>
        <v>220</v>
      </c>
      <c r="G78" s="27" t="n">
        <f aca="false">F78*2</f>
        <v>440</v>
      </c>
      <c r="H78" s="27" t="n">
        <f aca="false">G78*2</f>
        <v>880</v>
      </c>
      <c r="I78" s="27" t="n">
        <f aca="false">H78*2</f>
        <v>1760</v>
      </c>
      <c r="J78" s="27" t="n">
        <f aca="false">I78*2</f>
        <v>3520</v>
      </c>
      <c r="K78" s="27" t="n">
        <f aca="false">J78*2</f>
        <v>7040</v>
      </c>
      <c r="L78" s="27" t="n">
        <f aca="false">K78*2</f>
        <v>14080</v>
      </c>
      <c r="M78" s="27" t="n">
        <f aca="false">L78*2</f>
        <v>28160</v>
      </c>
      <c r="N78" s="27" t="n">
        <f aca="false">M78*2</f>
        <v>56320</v>
      </c>
      <c r="O78" s="7"/>
      <c r="P78" s="29" t="str">
        <f aca="false">C78</f>
        <v>α’</v>
      </c>
      <c r="Q78" s="28" t="n">
        <f aca="false">1200*LOG(E78/$E$2,2)</f>
        <v>899.904485046388</v>
      </c>
      <c r="R78" s="7"/>
      <c r="S78" s="8"/>
      <c r="T78" s="11"/>
      <c r="U78" s="12"/>
      <c r="V78" s="7"/>
      <c r="W78" s="7"/>
      <c r="X78" s="7"/>
    </row>
    <row r="79" customFormat="false" ht="14.15" hidden="false" customHeight="true" outlineLevel="0" collapsed="false">
      <c r="A79" s="7"/>
      <c r="B79" s="8"/>
      <c r="C79" s="8"/>
      <c r="D79" s="8"/>
      <c r="E79" s="9"/>
      <c r="F79" s="9"/>
      <c r="G79" s="9"/>
      <c r="H79" s="9"/>
      <c r="I79" s="9"/>
      <c r="J79" s="9"/>
      <c r="K79" s="9"/>
      <c r="L79" s="9"/>
      <c r="M79" s="9"/>
      <c r="N79" s="9"/>
      <c r="O79" s="7"/>
      <c r="P79" s="8"/>
      <c r="Q79" s="10"/>
      <c r="R79" s="7"/>
      <c r="S79" s="8"/>
      <c r="T79" s="11"/>
      <c r="U79" s="12"/>
      <c r="V79" s="7"/>
      <c r="W79" s="7"/>
      <c r="X79" s="7"/>
    </row>
    <row r="80" customFormat="false" ht="14.15" hidden="false" customHeight="true" outlineLevel="0" collapsed="false">
      <c r="A80" s="7"/>
      <c r="B80" s="8"/>
      <c r="C80" s="25" t="n">
        <v>10</v>
      </c>
      <c r="D80" s="26" t="n">
        <v>0</v>
      </c>
      <c r="E80" s="27" t="s">
        <v>4</v>
      </c>
      <c r="F80" s="27" t="s">
        <v>5</v>
      </c>
      <c r="G80" s="27" t="s">
        <v>6</v>
      </c>
      <c r="H80" s="27" t="s">
        <v>7</v>
      </c>
      <c r="I80" s="27" t="s">
        <v>8</v>
      </c>
      <c r="J80" s="27" t="s">
        <v>9</v>
      </c>
      <c r="K80" s="27" t="s">
        <v>10</v>
      </c>
      <c r="L80" s="27" t="s">
        <v>11</v>
      </c>
      <c r="M80" s="27" t="s">
        <v>12</v>
      </c>
      <c r="N80" s="27" t="s">
        <v>13</v>
      </c>
      <c r="O80" s="7"/>
      <c r="P80" s="26" t="s">
        <v>14</v>
      </c>
      <c r="Q80" s="28" t="s">
        <v>15</v>
      </c>
      <c r="R80" s="7"/>
      <c r="S80" s="8"/>
      <c r="T80" s="11"/>
      <c r="U80" s="12"/>
      <c r="V80" s="7"/>
      <c r="W80" s="7"/>
      <c r="X80" s="7"/>
    </row>
    <row r="81" customFormat="false" ht="14.15" hidden="false" customHeight="true" outlineLevel="0" collapsed="false">
      <c r="A81" s="7"/>
      <c r="B81" s="8" t="n">
        <f aca="false">B$6+IFERROR(B80,0)</f>
        <v>1</v>
      </c>
      <c r="C81" s="29" t="s">
        <v>16</v>
      </c>
      <c r="D81" s="27" t="n">
        <f aca="false">0.5*E81</f>
        <v>27.5</v>
      </c>
      <c r="E81" s="30" t="n">
        <f aca="false">$E$3</f>
        <v>55</v>
      </c>
      <c r="F81" s="27" t="n">
        <f aca="false">E81*2</f>
        <v>110</v>
      </c>
      <c r="G81" s="27" t="n">
        <f aca="false">F81*2</f>
        <v>220</v>
      </c>
      <c r="H81" s="27" t="n">
        <f aca="false">G81*2</f>
        <v>440</v>
      </c>
      <c r="I81" s="27" t="n">
        <f aca="false">H81*2</f>
        <v>880</v>
      </c>
      <c r="J81" s="27" t="n">
        <f aca="false">I81*2</f>
        <v>1760</v>
      </c>
      <c r="K81" s="27" t="n">
        <f aca="false">J81*2</f>
        <v>3520</v>
      </c>
      <c r="L81" s="27" t="n">
        <f aca="false">K81*2</f>
        <v>7040</v>
      </c>
      <c r="M81" s="27" t="n">
        <f aca="false">L81*2</f>
        <v>14080</v>
      </c>
      <c r="N81" s="27" t="n">
        <f aca="false">M81*2</f>
        <v>28160</v>
      </c>
      <c r="O81" s="7"/>
      <c r="P81" s="29" t="str">
        <f aca="false">C81</f>
        <v>α</v>
      </c>
      <c r="Q81" s="28" t="n">
        <f aca="false">1200*LOG(E81/$E$2,2)</f>
        <v>-300.095514953611</v>
      </c>
      <c r="R81" s="7"/>
      <c r="S81" s="8"/>
      <c r="T81" s="11"/>
      <c r="U81" s="12"/>
      <c r="V81" s="7"/>
      <c r="W81" s="7"/>
      <c r="X81" s="7"/>
    </row>
    <row r="82" customFormat="false" ht="14.15" hidden="false" customHeight="true" outlineLevel="0" collapsed="false">
      <c r="A82" s="7"/>
      <c r="B82" s="8" t="n">
        <f aca="false">B$6+IFERROR(B81,0)</f>
        <v>2</v>
      </c>
      <c r="C82" s="29" t="s">
        <v>17</v>
      </c>
      <c r="D82" s="27" t="n">
        <f aca="false">0.5*E82</f>
        <v>29.4737702197481</v>
      </c>
      <c r="E82" s="27" t="n">
        <f aca="false">E81*POWER(2,1/$C$80)</f>
        <v>58.9475404394961</v>
      </c>
      <c r="F82" s="27" t="n">
        <f aca="false">E82*2</f>
        <v>117.895080878992</v>
      </c>
      <c r="G82" s="27" t="n">
        <f aca="false">F82*2</f>
        <v>235.790161757985</v>
      </c>
      <c r="H82" s="27" t="n">
        <f aca="false">G82*2</f>
        <v>471.580323515969</v>
      </c>
      <c r="I82" s="27" t="n">
        <f aca="false">H82*2</f>
        <v>943.160647031938</v>
      </c>
      <c r="J82" s="27" t="n">
        <f aca="false">I82*2</f>
        <v>1886.32129406388</v>
      </c>
      <c r="K82" s="27" t="n">
        <f aca="false">J82*2</f>
        <v>3772.64258812775</v>
      </c>
      <c r="L82" s="27" t="n">
        <f aca="false">K82*2</f>
        <v>7545.2851762555</v>
      </c>
      <c r="M82" s="27" t="n">
        <f aca="false">L82*2</f>
        <v>15090.570352511</v>
      </c>
      <c r="N82" s="27" t="n">
        <f aca="false">M82*2</f>
        <v>30181.140705022</v>
      </c>
      <c r="O82" s="7"/>
      <c r="P82" s="29" t="str">
        <f aca="false">C82</f>
        <v>β</v>
      </c>
      <c r="Q82" s="28" t="n">
        <f aca="false">1200*LOG(E82/$E$2,2)</f>
        <v>-180.095514953611</v>
      </c>
      <c r="R82" s="7"/>
      <c r="S82" s="8"/>
      <c r="T82" s="11"/>
      <c r="U82" s="12"/>
      <c r="V82" s="7"/>
      <c r="W82" s="7"/>
      <c r="X82" s="7"/>
    </row>
    <row r="83" customFormat="false" ht="14.15" hidden="false" customHeight="true" outlineLevel="0" collapsed="false">
      <c r="A83" s="7"/>
      <c r="B83" s="8" t="n">
        <f aca="false">B$6+IFERROR(B82,0)</f>
        <v>3</v>
      </c>
      <c r="C83" s="29" t="s">
        <v>18</v>
      </c>
      <c r="D83" s="27" t="n">
        <f aca="false">0.5*E83</f>
        <v>31.5892047624185</v>
      </c>
      <c r="E83" s="27" t="n">
        <f aca="false">E82*POWER(2,1/$C$80)</f>
        <v>63.1784095248369</v>
      </c>
      <c r="F83" s="27" t="n">
        <f aca="false">E83*2</f>
        <v>126.356819049674</v>
      </c>
      <c r="G83" s="27" t="n">
        <f aca="false">F83*2</f>
        <v>252.713638099348</v>
      </c>
      <c r="H83" s="27" t="n">
        <f aca="false">G83*2</f>
        <v>505.427276198695</v>
      </c>
      <c r="I83" s="27" t="n">
        <f aca="false">H83*2</f>
        <v>1010.85455239739</v>
      </c>
      <c r="J83" s="27" t="n">
        <f aca="false">I83*2</f>
        <v>2021.70910479478</v>
      </c>
      <c r="K83" s="27" t="n">
        <f aca="false">J83*2</f>
        <v>4043.41820958956</v>
      </c>
      <c r="L83" s="27" t="n">
        <f aca="false">K83*2</f>
        <v>8086.83641917913</v>
      </c>
      <c r="M83" s="27" t="n">
        <f aca="false">L83*2</f>
        <v>16173.6728383583</v>
      </c>
      <c r="N83" s="27" t="n">
        <f aca="false">M83*2</f>
        <v>32347.3456767165</v>
      </c>
      <c r="O83" s="7"/>
      <c r="P83" s="29" t="str">
        <f aca="false">C83</f>
        <v>γ</v>
      </c>
      <c r="Q83" s="28" t="n">
        <f aca="false">1200*LOG(E83/$E$2,2)</f>
        <v>-60.0955149536113</v>
      </c>
      <c r="R83" s="7"/>
      <c r="S83" s="8"/>
      <c r="T83" s="11"/>
      <c r="U83" s="12"/>
      <c r="V83" s="7"/>
      <c r="W83" s="7"/>
      <c r="X83" s="7"/>
    </row>
    <row r="84" customFormat="false" ht="14.15" hidden="false" customHeight="true" outlineLevel="0" collapsed="false">
      <c r="A84" s="7"/>
      <c r="B84" s="8" t="n">
        <f aca="false">B$6+IFERROR(B83,0)</f>
        <v>4</v>
      </c>
      <c r="C84" s="29" t="s">
        <v>20</v>
      </c>
      <c r="D84" s="27" t="n">
        <f aca="false">0.5*E84</f>
        <v>33.8564713669852</v>
      </c>
      <c r="E84" s="27" t="n">
        <f aca="false">E83*POWER(2,1/$C$80)</f>
        <v>67.7129427339704</v>
      </c>
      <c r="F84" s="27" t="n">
        <f aca="false">E84*2</f>
        <v>135.425885467941</v>
      </c>
      <c r="G84" s="27" t="n">
        <f aca="false">F84*2</f>
        <v>270.851770935882</v>
      </c>
      <c r="H84" s="27" t="n">
        <f aca="false">G84*2</f>
        <v>541.703541871763</v>
      </c>
      <c r="I84" s="27" t="n">
        <f aca="false">H84*2</f>
        <v>1083.40708374353</v>
      </c>
      <c r="J84" s="27" t="n">
        <f aca="false">I84*2</f>
        <v>2166.81416748705</v>
      </c>
      <c r="K84" s="27" t="n">
        <f aca="false">J84*2</f>
        <v>4333.62833497411</v>
      </c>
      <c r="L84" s="27" t="n">
        <f aca="false">K84*2</f>
        <v>8667.25666994821</v>
      </c>
      <c r="M84" s="27" t="n">
        <f aca="false">L84*2</f>
        <v>17334.5133398964</v>
      </c>
      <c r="N84" s="27" t="n">
        <f aca="false">M84*2</f>
        <v>34669.0266797928</v>
      </c>
      <c r="O84" s="7"/>
      <c r="P84" s="29" t="str">
        <f aca="false">C84</f>
        <v>δ</v>
      </c>
      <c r="Q84" s="28" t="n">
        <f aca="false">1200*LOG(E84/$E$2,2)</f>
        <v>59.9044850463887</v>
      </c>
      <c r="R84" s="7"/>
      <c r="S84" s="8"/>
      <c r="T84" s="11"/>
      <c r="U84" s="12"/>
      <c r="V84" s="7"/>
      <c r="W84" s="7"/>
      <c r="X84" s="7"/>
    </row>
    <row r="85" customFormat="false" ht="14.15" hidden="false" customHeight="true" outlineLevel="0" collapsed="false">
      <c r="A85" s="7"/>
      <c r="B85" s="8" t="n">
        <f aca="false">B$6+IFERROR(B84,0)</f>
        <v>5</v>
      </c>
      <c r="C85" s="29" t="s">
        <v>21</v>
      </c>
      <c r="D85" s="27" t="n">
        <f aca="false">0.5*E85</f>
        <v>36.2864675462546</v>
      </c>
      <c r="E85" s="27" t="n">
        <f aca="false">E84*POWER(2,1/$C$80)</f>
        <v>72.5729350925092</v>
      </c>
      <c r="F85" s="27" t="n">
        <f aca="false">E85*2</f>
        <v>145.145870185018</v>
      </c>
      <c r="G85" s="27" t="n">
        <f aca="false">F85*2</f>
        <v>290.291740370037</v>
      </c>
      <c r="H85" s="27" t="n">
        <f aca="false">G85*2</f>
        <v>580.583480740074</v>
      </c>
      <c r="I85" s="27" t="n">
        <f aca="false">H85*2</f>
        <v>1161.16696148015</v>
      </c>
      <c r="J85" s="27" t="n">
        <f aca="false">I85*2</f>
        <v>2322.33392296029</v>
      </c>
      <c r="K85" s="27" t="n">
        <f aca="false">J85*2</f>
        <v>4644.66784592059</v>
      </c>
      <c r="L85" s="27" t="n">
        <f aca="false">K85*2</f>
        <v>9289.33569184118</v>
      </c>
      <c r="M85" s="27" t="n">
        <f aca="false">L85*2</f>
        <v>18578.6713836824</v>
      </c>
      <c r="N85" s="27" t="n">
        <f aca="false">M85*2</f>
        <v>37157.3427673647</v>
      </c>
      <c r="O85" s="7"/>
      <c r="P85" s="29" t="str">
        <f aca="false">C85</f>
        <v>ϵ</v>
      </c>
      <c r="Q85" s="28" t="n">
        <f aca="false">1200*LOG(E85/$E$2,2)</f>
        <v>179.904485046389</v>
      </c>
      <c r="R85" s="7"/>
      <c r="S85" s="8"/>
      <c r="T85" s="11"/>
      <c r="U85" s="12"/>
      <c r="V85" s="7"/>
      <c r="W85" s="7"/>
      <c r="X85" s="7"/>
    </row>
    <row r="86" customFormat="false" ht="14.15" hidden="false" customHeight="true" outlineLevel="0" collapsed="false">
      <c r="A86" s="7"/>
      <c r="B86" s="8" t="n">
        <f aca="false">B$6+IFERROR(B85,0)</f>
        <v>6</v>
      </c>
      <c r="C86" s="29" t="s">
        <v>23</v>
      </c>
      <c r="D86" s="27" t="n">
        <f aca="false">0.5*E86</f>
        <v>38.8908729652601</v>
      </c>
      <c r="E86" s="27" t="n">
        <f aca="false">E85*POWER(2,1/$C$80)</f>
        <v>77.7817459305202</v>
      </c>
      <c r="F86" s="27" t="n">
        <f aca="false">E86*2</f>
        <v>155.56349186104</v>
      </c>
      <c r="G86" s="27" t="n">
        <f aca="false">F86*2</f>
        <v>311.126983722081</v>
      </c>
      <c r="H86" s="27" t="n">
        <f aca="false">G86*2</f>
        <v>622.253967444162</v>
      </c>
      <c r="I86" s="27" t="n">
        <f aca="false">H86*2</f>
        <v>1244.50793488832</v>
      </c>
      <c r="J86" s="27" t="n">
        <f aca="false">I86*2</f>
        <v>2489.01586977665</v>
      </c>
      <c r="K86" s="27" t="n">
        <f aca="false">J86*2</f>
        <v>4978.0317395533</v>
      </c>
      <c r="L86" s="27" t="n">
        <f aca="false">K86*2</f>
        <v>9956.06347910659</v>
      </c>
      <c r="M86" s="27" t="n">
        <f aca="false">L86*2</f>
        <v>19912.1269582132</v>
      </c>
      <c r="N86" s="27" t="n">
        <f aca="false">M86*2</f>
        <v>39824.2539164264</v>
      </c>
      <c r="O86" s="7"/>
      <c r="P86" s="29" t="str">
        <f aca="false">C86</f>
        <v>ζ</v>
      </c>
      <c r="Q86" s="28" t="n">
        <f aca="false">1200*LOG(E86/$E$2,2)</f>
        <v>299.904485046389</v>
      </c>
      <c r="R86" s="7"/>
      <c r="S86" s="8"/>
      <c r="T86" s="11"/>
      <c r="U86" s="12"/>
      <c r="V86" s="7"/>
      <c r="W86" s="7"/>
      <c r="X86" s="7"/>
    </row>
    <row r="87" customFormat="false" ht="14.15" hidden="false" customHeight="true" outlineLevel="0" collapsed="false">
      <c r="A87" s="7"/>
      <c r="B87" s="8" t="n">
        <f aca="false">B$6+IFERROR(B86,0)</f>
        <v>7</v>
      </c>
      <c r="C87" s="29" t="s">
        <v>24</v>
      </c>
      <c r="D87" s="27" t="n">
        <f aca="false">0.5*E87</f>
        <v>41.6822055790359</v>
      </c>
      <c r="E87" s="27" t="n">
        <f aca="false">E86*POWER(2,1/$C$80)</f>
        <v>83.3644111580719</v>
      </c>
      <c r="F87" s="27" t="n">
        <f aca="false">E87*2</f>
        <v>166.728822316144</v>
      </c>
      <c r="G87" s="27" t="n">
        <f aca="false">F87*2</f>
        <v>333.457644632288</v>
      </c>
      <c r="H87" s="27" t="n">
        <f aca="false">G87*2</f>
        <v>666.915289264575</v>
      </c>
      <c r="I87" s="27" t="n">
        <f aca="false">H87*2</f>
        <v>1333.83057852915</v>
      </c>
      <c r="J87" s="27" t="n">
        <f aca="false">I87*2</f>
        <v>2667.6611570583</v>
      </c>
      <c r="K87" s="27" t="n">
        <f aca="false">J87*2</f>
        <v>5335.3223141166</v>
      </c>
      <c r="L87" s="27" t="n">
        <f aca="false">K87*2</f>
        <v>10670.6446282332</v>
      </c>
      <c r="M87" s="27" t="n">
        <f aca="false">L87*2</f>
        <v>21341.2892564664</v>
      </c>
      <c r="N87" s="27" t="n">
        <f aca="false">M87*2</f>
        <v>42682.5785129328</v>
      </c>
      <c r="O87" s="7"/>
      <c r="P87" s="29" t="str">
        <f aca="false">C87</f>
        <v>η</v>
      </c>
      <c r="Q87" s="28" t="n">
        <f aca="false">1200*LOG(E87/$E$2,2)</f>
        <v>419.904485046389</v>
      </c>
      <c r="R87" s="7"/>
      <c r="S87" s="8"/>
      <c r="T87" s="11"/>
      <c r="U87" s="12"/>
      <c r="V87" s="7"/>
      <c r="W87" s="7"/>
      <c r="X87" s="7"/>
    </row>
    <row r="88" customFormat="false" ht="14.15" hidden="false" customHeight="true" outlineLevel="0" collapsed="false">
      <c r="A88" s="7"/>
      <c r="B88" s="8" t="n">
        <f aca="false">B$6+IFERROR(B87,0)</f>
        <v>8</v>
      </c>
      <c r="C88" s="29" t="s">
        <v>25</v>
      </c>
      <c r="D88" s="27" t="n">
        <f aca="false">0.5*E88</f>
        <v>44.673881799593</v>
      </c>
      <c r="E88" s="27" t="n">
        <f aca="false">E87*POWER(2,1/$C$80)</f>
        <v>89.3477635991859</v>
      </c>
      <c r="F88" s="27" t="n">
        <f aca="false">E88*2</f>
        <v>178.695527198372</v>
      </c>
      <c r="G88" s="27" t="n">
        <f aca="false">F88*2</f>
        <v>357.391054396744</v>
      </c>
      <c r="H88" s="27" t="n">
        <f aca="false">G88*2</f>
        <v>714.782108793487</v>
      </c>
      <c r="I88" s="27" t="n">
        <f aca="false">H88*2</f>
        <v>1429.56421758697</v>
      </c>
      <c r="J88" s="27" t="n">
        <f aca="false">I88*2</f>
        <v>2859.12843517395</v>
      </c>
      <c r="K88" s="27" t="n">
        <f aca="false">J88*2</f>
        <v>5718.2568703479</v>
      </c>
      <c r="L88" s="27" t="n">
        <f aca="false">K88*2</f>
        <v>11436.5137406958</v>
      </c>
      <c r="M88" s="27" t="n">
        <f aca="false">L88*2</f>
        <v>22873.0274813916</v>
      </c>
      <c r="N88" s="27" t="n">
        <f aca="false">M88*2</f>
        <v>45746.0549627832</v>
      </c>
      <c r="O88" s="7"/>
      <c r="P88" s="29" t="str">
        <f aca="false">C88</f>
        <v>θ</v>
      </c>
      <c r="Q88" s="28" t="n">
        <f aca="false">1200*LOG(E88/$E$2,2)</f>
        <v>539.904485046389</v>
      </c>
      <c r="R88" s="7"/>
      <c r="S88" s="8"/>
      <c r="T88" s="11"/>
      <c r="U88" s="12"/>
      <c r="V88" s="7"/>
      <c r="W88" s="7"/>
      <c r="X88" s="7"/>
    </row>
    <row r="89" customFormat="false" ht="14.15" hidden="false" customHeight="true" outlineLevel="0" collapsed="false">
      <c r="A89" s="7"/>
      <c r="B89" s="8" t="n">
        <f aca="false">B$6+IFERROR(B88,0)</f>
        <v>9</v>
      </c>
      <c r="C89" s="29" t="s">
        <v>26</v>
      </c>
      <c r="D89" s="27" t="n">
        <f aca="false">0.5*E89</f>
        <v>47.8802809812868</v>
      </c>
      <c r="E89" s="27" t="n">
        <f aca="false">E88*POWER(2,1/$C$80)</f>
        <v>95.7605619625737</v>
      </c>
      <c r="F89" s="27" t="n">
        <f aca="false">E89*2</f>
        <v>191.521123925147</v>
      </c>
      <c r="G89" s="27" t="n">
        <f aca="false">F89*2</f>
        <v>383.042247850295</v>
      </c>
      <c r="H89" s="27" t="n">
        <f aca="false">G89*2</f>
        <v>766.084495700589</v>
      </c>
      <c r="I89" s="27" t="n">
        <f aca="false">H89*2</f>
        <v>1532.16899140118</v>
      </c>
      <c r="J89" s="27" t="n">
        <f aca="false">I89*2</f>
        <v>3064.33798280236</v>
      </c>
      <c r="K89" s="27" t="n">
        <f aca="false">J89*2</f>
        <v>6128.67596560471</v>
      </c>
      <c r="L89" s="27" t="n">
        <f aca="false">K89*2</f>
        <v>12257.3519312094</v>
      </c>
      <c r="M89" s="27" t="n">
        <f aca="false">L89*2</f>
        <v>24514.7038624189</v>
      </c>
      <c r="N89" s="27" t="n">
        <f aca="false">M89*2</f>
        <v>49029.4077248377</v>
      </c>
      <c r="O89" s="7"/>
      <c r="P89" s="29" t="str">
        <f aca="false">C89</f>
        <v>ι</v>
      </c>
      <c r="Q89" s="28" t="n">
        <f aca="false">1200*LOG(E89/$E$2,2)</f>
        <v>659.904485046389</v>
      </c>
      <c r="R89" s="7"/>
      <c r="S89" s="8"/>
      <c r="T89" s="11"/>
      <c r="U89" s="12"/>
      <c r="V89" s="7"/>
      <c r="W89" s="7"/>
      <c r="X89" s="7"/>
    </row>
    <row r="90" customFormat="false" ht="14.15" hidden="false" customHeight="true" outlineLevel="0" collapsed="false">
      <c r="A90" s="7"/>
      <c r="B90" s="8" t="n">
        <f aca="false">B$6+IFERROR(B89,0)</f>
        <v>10</v>
      </c>
      <c r="C90" s="29" t="s">
        <v>27</v>
      </c>
      <c r="D90" s="27" t="n">
        <f aca="false">0.5*E90</f>
        <v>51.3168145345244</v>
      </c>
      <c r="E90" s="27" t="n">
        <f aca="false">E89*POWER(2,1/$C$80)</f>
        <v>102.633629069049</v>
      </c>
      <c r="F90" s="27" t="n">
        <f aca="false">E90*2</f>
        <v>205.267258138098</v>
      </c>
      <c r="G90" s="27" t="n">
        <f aca="false">F90*2</f>
        <v>410.534516276195</v>
      </c>
      <c r="H90" s="27" t="n">
        <f aca="false">G90*2</f>
        <v>821.069032552391</v>
      </c>
      <c r="I90" s="27" t="n">
        <f aca="false">H90*2</f>
        <v>1642.13806510478</v>
      </c>
      <c r="J90" s="27" t="n">
        <f aca="false">I90*2</f>
        <v>3284.27613020956</v>
      </c>
      <c r="K90" s="27" t="n">
        <f aca="false">J90*2</f>
        <v>6568.55226041912</v>
      </c>
      <c r="L90" s="27" t="n">
        <f aca="false">K90*2</f>
        <v>13137.1045208382</v>
      </c>
      <c r="M90" s="27" t="n">
        <f aca="false">L90*2</f>
        <v>26274.2090416765</v>
      </c>
      <c r="N90" s="27" t="n">
        <f aca="false">M90*2</f>
        <v>52548.418083353</v>
      </c>
      <c r="O90" s="7"/>
      <c r="P90" s="29" t="str">
        <f aca="false">C90</f>
        <v>κ</v>
      </c>
      <c r="Q90" s="28" t="n">
        <f aca="false">1200*LOG(E90/$E$2,2)</f>
        <v>779.904485046389</v>
      </c>
      <c r="R90" s="7"/>
      <c r="S90" s="8"/>
      <c r="T90" s="11"/>
      <c r="U90" s="12"/>
      <c r="V90" s="7"/>
      <c r="W90" s="7"/>
      <c r="X90" s="7"/>
    </row>
    <row r="91" customFormat="false" ht="14.15" hidden="false" customHeight="true" outlineLevel="0" collapsed="false">
      <c r="A91" s="7"/>
      <c r="B91" s="8"/>
      <c r="C91" s="29" t="s">
        <v>19</v>
      </c>
      <c r="D91" s="27" t="n">
        <f aca="false">0.5*E91</f>
        <v>55</v>
      </c>
      <c r="E91" s="27" t="n">
        <f aca="false">E90*POWER(2,1/$C$80)</f>
        <v>110</v>
      </c>
      <c r="F91" s="27" t="n">
        <f aca="false">E91*2</f>
        <v>220</v>
      </c>
      <c r="G91" s="27" t="n">
        <f aca="false">F91*2</f>
        <v>440</v>
      </c>
      <c r="H91" s="27" t="n">
        <f aca="false">G91*2</f>
        <v>880</v>
      </c>
      <c r="I91" s="27" t="n">
        <f aca="false">H91*2</f>
        <v>1760</v>
      </c>
      <c r="J91" s="27" t="n">
        <f aca="false">I91*2</f>
        <v>3520</v>
      </c>
      <c r="K91" s="27" t="n">
        <f aca="false">J91*2</f>
        <v>7040</v>
      </c>
      <c r="L91" s="27" t="n">
        <f aca="false">K91*2</f>
        <v>14080</v>
      </c>
      <c r="M91" s="27" t="n">
        <f aca="false">L91*2</f>
        <v>28160</v>
      </c>
      <c r="N91" s="27" t="n">
        <f aca="false">M91*2</f>
        <v>56320</v>
      </c>
      <c r="O91" s="7"/>
      <c r="P91" s="29" t="str">
        <f aca="false">C91</f>
        <v>α’</v>
      </c>
      <c r="Q91" s="28" t="n">
        <f aca="false">1200*LOG(E91/$E$2,2)</f>
        <v>899.904485046389</v>
      </c>
      <c r="R91" s="7"/>
      <c r="S91" s="8"/>
      <c r="T91" s="11"/>
      <c r="U91" s="12"/>
      <c r="V91" s="7"/>
      <c r="W91" s="7"/>
      <c r="X91" s="7"/>
    </row>
    <row r="92" customFormat="false" ht="14.15" hidden="false" customHeight="true" outlineLevel="0" collapsed="false">
      <c r="A92" s="7"/>
      <c r="B92" s="8"/>
      <c r="C92" s="8"/>
      <c r="D92" s="8"/>
      <c r="E92" s="9"/>
      <c r="F92" s="9"/>
      <c r="G92" s="9"/>
      <c r="H92" s="9"/>
      <c r="I92" s="9"/>
      <c r="J92" s="9"/>
      <c r="K92" s="9"/>
      <c r="L92" s="9"/>
      <c r="M92" s="9"/>
      <c r="N92" s="9"/>
      <c r="O92" s="7"/>
      <c r="P92" s="8"/>
      <c r="Q92" s="10"/>
      <c r="R92" s="7"/>
      <c r="S92" s="8"/>
      <c r="T92" s="11"/>
      <c r="U92" s="12"/>
      <c r="V92" s="7"/>
      <c r="W92" s="7"/>
      <c r="X92" s="7"/>
    </row>
    <row r="93" customFormat="false" ht="14.15" hidden="false" customHeight="true" outlineLevel="0" collapsed="false">
      <c r="A93" s="7"/>
      <c r="B93" s="8"/>
      <c r="C93" s="25" t="n">
        <v>11</v>
      </c>
      <c r="D93" s="26" t="n">
        <v>0</v>
      </c>
      <c r="E93" s="27" t="s">
        <v>4</v>
      </c>
      <c r="F93" s="27" t="s">
        <v>5</v>
      </c>
      <c r="G93" s="27" t="s">
        <v>6</v>
      </c>
      <c r="H93" s="27" t="s">
        <v>7</v>
      </c>
      <c r="I93" s="27" t="s">
        <v>8</v>
      </c>
      <c r="J93" s="27" t="s">
        <v>9</v>
      </c>
      <c r="K93" s="27" t="s">
        <v>10</v>
      </c>
      <c r="L93" s="27" t="s">
        <v>11</v>
      </c>
      <c r="M93" s="27" t="s">
        <v>12</v>
      </c>
      <c r="N93" s="27" t="s">
        <v>13</v>
      </c>
      <c r="O93" s="7"/>
      <c r="P93" s="26" t="s">
        <v>14</v>
      </c>
      <c r="Q93" s="28" t="s">
        <v>15</v>
      </c>
      <c r="R93" s="7"/>
      <c r="S93" s="8"/>
      <c r="T93" s="11"/>
      <c r="U93" s="12"/>
      <c r="V93" s="7"/>
      <c r="W93" s="7"/>
      <c r="X93" s="7"/>
    </row>
    <row r="94" customFormat="false" ht="14.15" hidden="false" customHeight="true" outlineLevel="0" collapsed="false">
      <c r="A94" s="7"/>
      <c r="B94" s="8" t="n">
        <f aca="false">B$6+IFERROR(B93,0)</f>
        <v>1</v>
      </c>
      <c r="C94" s="29" t="s">
        <v>16</v>
      </c>
      <c r="D94" s="27" t="n">
        <f aca="false">0.5*E94</f>
        <v>27.5</v>
      </c>
      <c r="E94" s="30" t="n">
        <f aca="false">$E$3</f>
        <v>55</v>
      </c>
      <c r="F94" s="27" t="n">
        <f aca="false">E94*2</f>
        <v>110</v>
      </c>
      <c r="G94" s="27" t="n">
        <f aca="false">F94*2</f>
        <v>220</v>
      </c>
      <c r="H94" s="27" t="n">
        <f aca="false">G94*2</f>
        <v>440</v>
      </c>
      <c r="I94" s="27" t="n">
        <f aca="false">H94*2</f>
        <v>880</v>
      </c>
      <c r="J94" s="27" t="n">
        <f aca="false">I94*2</f>
        <v>1760</v>
      </c>
      <c r="K94" s="27" t="n">
        <f aca="false">J94*2</f>
        <v>3520</v>
      </c>
      <c r="L94" s="27" t="n">
        <f aca="false">K94*2</f>
        <v>7040</v>
      </c>
      <c r="M94" s="27" t="n">
        <f aca="false">L94*2</f>
        <v>14080</v>
      </c>
      <c r="N94" s="27" t="n">
        <f aca="false">M94*2</f>
        <v>28160</v>
      </c>
      <c r="O94" s="7"/>
      <c r="P94" s="29" t="str">
        <f aca="false">C94</f>
        <v>α</v>
      </c>
      <c r="Q94" s="28" t="n">
        <f aca="false">1200*LOG(E94/$E$2,2)</f>
        <v>-300.095514953611</v>
      </c>
      <c r="R94" s="7"/>
      <c r="S94" s="8"/>
      <c r="T94" s="11"/>
      <c r="U94" s="12"/>
      <c r="V94" s="7"/>
      <c r="W94" s="7"/>
      <c r="X94" s="7"/>
    </row>
    <row r="95" customFormat="false" ht="14.15" hidden="false" customHeight="true" outlineLevel="0" collapsed="false">
      <c r="A95" s="7"/>
      <c r="B95" s="8" t="n">
        <f aca="false">B$6+IFERROR(B94,0)</f>
        <v>2</v>
      </c>
      <c r="C95" s="29" t="s">
        <v>17</v>
      </c>
      <c r="D95" s="27" t="n">
        <f aca="false">0.5*E95</f>
        <v>29.288629959599</v>
      </c>
      <c r="E95" s="27" t="n">
        <f aca="false">E94*POWER(2,1/$C$93)</f>
        <v>58.577259919198</v>
      </c>
      <c r="F95" s="27" t="n">
        <f aca="false">E95*2</f>
        <v>117.154519838396</v>
      </c>
      <c r="G95" s="27" t="n">
        <f aca="false">F95*2</f>
        <v>234.309039676792</v>
      </c>
      <c r="H95" s="27" t="n">
        <f aca="false">G95*2</f>
        <v>468.618079353584</v>
      </c>
      <c r="I95" s="27" t="n">
        <f aca="false">H95*2</f>
        <v>937.236158707167</v>
      </c>
      <c r="J95" s="27" t="n">
        <f aca="false">I95*2</f>
        <v>1874.47231741433</v>
      </c>
      <c r="K95" s="27" t="n">
        <f aca="false">J95*2</f>
        <v>3748.94463482867</v>
      </c>
      <c r="L95" s="27" t="n">
        <f aca="false">K95*2</f>
        <v>7497.88926965734</v>
      </c>
      <c r="M95" s="27" t="n">
        <f aca="false">L95*2</f>
        <v>14995.7785393147</v>
      </c>
      <c r="N95" s="27" t="n">
        <f aca="false">M95*2</f>
        <v>29991.5570786294</v>
      </c>
      <c r="O95" s="7"/>
      <c r="P95" s="29" t="str">
        <f aca="false">C95</f>
        <v>β</v>
      </c>
      <c r="Q95" s="28" t="n">
        <f aca="false">1200*LOG(E95/$E$2,2)</f>
        <v>-191.004605862702</v>
      </c>
      <c r="R95" s="7"/>
      <c r="S95" s="8"/>
      <c r="T95" s="11"/>
      <c r="U95" s="12"/>
      <c r="V95" s="7"/>
      <c r="W95" s="7"/>
      <c r="X95" s="7"/>
    </row>
    <row r="96" customFormat="false" ht="14.15" hidden="false" customHeight="true" outlineLevel="0" collapsed="false">
      <c r="A96" s="7"/>
      <c r="B96" s="8" t="n">
        <f aca="false">B$6+IFERROR(B95,0)</f>
        <v>3</v>
      </c>
      <c r="C96" s="29" t="s">
        <v>18</v>
      </c>
      <c r="D96" s="27" t="n">
        <f aca="false">0.5*E96</f>
        <v>31.1935943603752</v>
      </c>
      <c r="E96" s="27" t="n">
        <f aca="false">E95*POWER(2,1/$C$93)</f>
        <v>62.3871887207504</v>
      </c>
      <c r="F96" s="27" t="n">
        <f aca="false">E96*2</f>
        <v>124.774377441501</v>
      </c>
      <c r="G96" s="27" t="n">
        <f aca="false">F96*2</f>
        <v>249.548754883002</v>
      </c>
      <c r="H96" s="27" t="n">
        <f aca="false">G96*2</f>
        <v>499.097509766004</v>
      </c>
      <c r="I96" s="27" t="n">
        <f aca="false">H96*2</f>
        <v>998.195019532007</v>
      </c>
      <c r="J96" s="27" t="n">
        <f aca="false">I96*2</f>
        <v>1996.39003906401</v>
      </c>
      <c r="K96" s="27" t="n">
        <f aca="false">J96*2</f>
        <v>3992.78007812803</v>
      </c>
      <c r="L96" s="27" t="n">
        <f aca="false">K96*2</f>
        <v>7985.56015625606</v>
      </c>
      <c r="M96" s="27" t="n">
        <f aca="false">L96*2</f>
        <v>15971.1203125121</v>
      </c>
      <c r="N96" s="27" t="n">
        <f aca="false">M96*2</f>
        <v>31942.2406250242</v>
      </c>
      <c r="O96" s="7"/>
      <c r="P96" s="29" t="str">
        <f aca="false">C96</f>
        <v>γ</v>
      </c>
      <c r="Q96" s="28" t="n">
        <f aca="false">1200*LOG(E96/$E$2,2)</f>
        <v>-81.9136967717929</v>
      </c>
      <c r="R96" s="7"/>
      <c r="S96" s="8"/>
      <c r="T96" s="11"/>
      <c r="U96" s="12"/>
      <c r="V96" s="7"/>
      <c r="W96" s="7"/>
      <c r="X96" s="7"/>
    </row>
    <row r="97" customFormat="false" ht="14.15" hidden="false" customHeight="true" outlineLevel="0" collapsed="false">
      <c r="A97" s="7"/>
      <c r="B97" s="8" t="n">
        <f aca="false">B$6+IFERROR(B96,0)</f>
        <v>4</v>
      </c>
      <c r="C97" s="29" t="s">
        <v>20</v>
      </c>
      <c r="D97" s="27" t="n">
        <f aca="false">0.5*E97</f>
        <v>33.2224597211223</v>
      </c>
      <c r="E97" s="27" t="n">
        <f aca="false">E96*POWER(2,1/$C$93)</f>
        <v>66.4449194422446</v>
      </c>
      <c r="F97" s="27" t="n">
        <f aca="false">E97*2</f>
        <v>132.889838884489</v>
      </c>
      <c r="G97" s="27" t="n">
        <f aca="false">F97*2</f>
        <v>265.779677768978</v>
      </c>
      <c r="H97" s="27" t="n">
        <f aca="false">G97*2</f>
        <v>531.559355537957</v>
      </c>
      <c r="I97" s="27" t="n">
        <f aca="false">H97*2</f>
        <v>1063.11871107591</v>
      </c>
      <c r="J97" s="27" t="n">
        <f aca="false">I97*2</f>
        <v>2126.23742215183</v>
      </c>
      <c r="K97" s="27" t="n">
        <f aca="false">J97*2</f>
        <v>4252.47484430366</v>
      </c>
      <c r="L97" s="27" t="n">
        <f aca="false">K97*2</f>
        <v>8504.94968860731</v>
      </c>
      <c r="M97" s="27" t="n">
        <f aca="false">L97*2</f>
        <v>17009.8993772146</v>
      </c>
      <c r="N97" s="27" t="n">
        <f aca="false">M97*2</f>
        <v>34019.7987544292</v>
      </c>
      <c r="O97" s="7"/>
      <c r="P97" s="29" t="str">
        <f aca="false">C97</f>
        <v>δ</v>
      </c>
      <c r="Q97" s="28" t="n">
        <f aca="false">1200*LOG(E97/$E$2,2)</f>
        <v>27.1772123191162</v>
      </c>
      <c r="R97" s="7"/>
      <c r="S97" s="8"/>
      <c r="T97" s="11"/>
      <c r="U97" s="12"/>
      <c r="V97" s="7"/>
      <c r="W97" s="7"/>
      <c r="X97" s="7"/>
    </row>
    <row r="98" customFormat="false" ht="14.15" hidden="false" customHeight="true" outlineLevel="0" collapsed="false">
      <c r="A98" s="7"/>
      <c r="B98" s="8" t="n">
        <f aca="false">B$6+IFERROR(B97,0)</f>
        <v>5</v>
      </c>
      <c r="C98" s="29" t="s">
        <v>21</v>
      </c>
      <c r="D98" s="27" t="n">
        <f aca="false">0.5*E98</f>
        <v>35.3832846952594</v>
      </c>
      <c r="E98" s="27" t="n">
        <f aca="false">E97*POWER(2,1/$C$93)</f>
        <v>70.7665693905188</v>
      </c>
      <c r="F98" s="27" t="n">
        <f aca="false">E98*2</f>
        <v>141.533138781038</v>
      </c>
      <c r="G98" s="27" t="n">
        <f aca="false">F98*2</f>
        <v>283.066277562075</v>
      </c>
      <c r="H98" s="27" t="n">
        <f aca="false">G98*2</f>
        <v>566.13255512415</v>
      </c>
      <c r="I98" s="27" t="n">
        <f aca="false">H98*2</f>
        <v>1132.2651102483</v>
      </c>
      <c r="J98" s="27" t="n">
        <f aca="false">I98*2</f>
        <v>2264.5302204966</v>
      </c>
      <c r="K98" s="27" t="n">
        <f aca="false">J98*2</f>
        <v>4529.0604409932</v>
      </c>
      <c r="L98" s="27" t="n">
        <f aca="false">K98*2</f>
        <v>9058.1208819864</v>
      </c>
      <c r="M98" s="27" t="n">
        <f aca="false">L98*2</f>
        <v>18116.2417639728</v>
      </c>
      <c r="N98" s="27" t="n">
        <f aca="false">M98*2</f>
        <v>36232.4835279456</v>
      </c>
      <c r="O98" s="7"/>
      <c r="P98" s="29" t="str">
        <f aca="false">C98</f>
        <v>ϵ</v>
      </c>
      <c r="Q98" s="28" t="n">
        <f aca="false">1200*LOG(E98/$E$2,2)</f>
        <v>136.268121410025</v>
      </c>
      <c r="R98" s="7"/>
      <c r="S98" s="8"/>
      <c r="T98" s="11"/>
      <c r="U98" s="12"/>
      <c r="V98" s="7"/>
      <c r="W98" s="7"/>
      <c r="X98" s="7"/>
    </row>
    <row r="99" customFormat="false" ht="14.15" hidden="false" customHeight="true" outlineLevel="0" collapsed="false">
      <c r="A99" s="7"/>
      <c r="B99" s="8" t="n">
        <f aca="false">B$6+IFERROR(B98,0)</f>
        <v>6</v>
      </c>
      <c r="C99" s="29" t="s">
        <v>23</v>
      </c>
      <c r="D99" s="27" t="n">
        <f aca="false">0.5*E99</f>
        <v>37.6846520798034</v>
      </c>
      <c r="E99" s="27" t="n">
        <f aca="false">E98*POWER(2,1/$C$93)</f>
        <v>75.3693041596068</v>
      </c>
      <c r="F99" s="27" t="n">
        <f aca="false">E99*2</f>
        <v>150.738608319214</v>
      </c>
      <c r="G99" s="27" t="n">
        <f aca="false">F99*2</f>
        <v>301.477216638427</v>
      </c>
      <c r="H99" s="27" t="n">
        <f aca="false">G99*2</f>
        <v>602.954433276855</v>
      </c>
      <c r="I99" s="27" t="n">
        <f aca="false">H99*2</f>
        <v>1205.90886655371</v>
      </c>
      <c r="J99" s="27" t="n">
        <f aca="false">I99*2</f>
        <v>2411.81773310742</v>
      </c>
      <c r="K99" s="27" t="n">
        <f aca="false">J99*2</f>
        <v>4823.63546621484</v>
      </c>
      <c r="L99" s="27" t="n">
        <f aca="false">K99*2</f>
        <v>9647.27093242967</v>
      </c>
      <c r="M99" s="27" t="n">
        <f aca="false">L99*2</f>
        <v>19294.5418648593</v>
      </c>
      <c r="N99" s="27" t="n">
        <f aca="false">M99*2</f>
        <v>38589.0837297187</v>
      </c>
      <c r="O99" s="7"/>
      <c r="P99" s="29" t="str">
        <f aca="false">C99</f>
        <v>ζ</v>
      </c>
      <c r="Q99" s="28" t="n">
        <f aca="false">1200*LOG(E99/$E$2,2)</f>
        <v>245.359030500935</v>
      </c>
      <c r="R99" s="7"/>
      <c r="S99" s="8"/>
      <c r="T99" s="11"/>
      <c r="U99" s="12"/>
      <c r="V99" s="7"/>
      <c r="W99" s="7"/>
      <c r="X99" s="7"/>
    </row>
    <row r="100" customFormat="false" ht="14.15" hidden="false" customHeight="true" outlineLevel="0" collapsed="false">
      <c r="A100" s="7"/>
      <c r="B100" s="8" t="n">
        <f aca="false">B$6+IFERROR(B99,0)</f>
        <v>7</v>
      </c>
      <c r="C100" s="29" t="s">
        <v>24</v>
      </c>
      <c r="D100" s="27" t="n">
        <f aca="false">0.5*E100</f>
        <v>40.1357029062398</v>
      </c>
      <c r="E100" s="27" t="n">
        <f aca="false">E99*POWER(2,1/$C$93)</f>
        <v>80.2714058124796</v>
      </c>
      <c r="F100" s="27" t="n">
        <f aca="false">E100*2</f>
        <v>160.542811624959</v>
      </c>
      <c r="G100" s="27" t="n">
        <f aca="false">F100*2</f>
        <v>321.085623249918</v>
      </c>
      <c r="H100" s="27" t="n">
        <f aca="false">G100*2</f>
        <v>642.171246499837</v>
      </c>
      <c r="I100" s="27" t="n">
        <f aca="false">H100*2</f>
        <v>1284.34249299967</v>
      </c>
      <c r="J100" s="27" t="n">
        <f aca="false">I100*2</f>
        <v>2568.68498599935</v>
      </c>
      <c r="K100" s="27" t="n">
        <f aca="false">J100*2</f>
        <v>5137.36997199869</v>
      </c>
      <c r="L100" s="27" t="n">
        <f aca="false">K100*2</f>
        <v>10274.7399439974</v>
      </c>
      <c r="M100" s="27" t="n">
        <f aca="false">L100*2</f>
        <v>20549.4798879948</v>
      </c>
      <c r="N100" s="27" t="n">
        <f aca="false">M100*2</f>
        <v>41098.9597759895</v>
      </c>
      <c r="O100" s="7"/>
      <c r="P100" s="29" t="str">
        <f aca="false">C100</f>
        <v>η</v>
      </c>
      <c r="Q100" s="28" t="n">
        <f aca="false">1200*LOG(E100/$E$2,2)</f>
        <v>354.449939591844</v>
      </c>
      <c r="R100" s="7"/>
      <c r="S100" s="8"/>
      <c r="T100" s="11"/>
      <c r="U100" s="12"/>
      <c r="V100" s="7"/>
      <c r="W100" s="7"/>
      <c r="X100" s="7"/>
    </row>
    <row r="101" customFormat="false" ht="14.15" hidden="false" customHeight="true" outlineLevel="0" collapsed="false">
      <c r="A101" s="7"/>
      <c r="B101" s="8" t="n">
        <f aca="false">B$6+IFERROR(B100,0)</f>
        <v>8</v>
      </c>
      <c r="C101" s="29" t="s">
        <v>25</v>
      </c>
      <c r="D101" s="27" t="n">
        <f aca="false">0.5*E101</f>
        <v>42.7461727487003</v>
      </c>
      <c r="E101" s="27" t="n">
        <f aca="false">E100*POWER(2,1/$C$93)</f>
        <v>85.4923454974006</v>
      </c>
      <c r="F101" s="27" t="n">
        <f aca="false">E101*2</f>
        <v>170.984690994801</v>
      </c>
      <c r="G101" s="27" t="n">
        <f aca="false">F101*2</f>
        <v>341.969381989602</v>
      </c>
      <c r="H101" s="27" t="n">
        <f aca="false">G101*2</f>
        <v>683.938763979205</v>
      </c>
      <c r="I101" s="27" t="n">
        <f aca="false">H101*2</f>
        <v>1367.87752795841</v>
      </c>
      <c r="J101" s="27" t="n">
        <f aca="false">I101*2</f>
        <v>2735.75505591682</v>
      </c>
      <c r="K101" s="27" t="n">
        <f aca="false">J101*2</f>
        <v>5471.51011183364</v>
      </c>
      <c r="L101" s="27" t="n">
        <f aca="false">K101*2</f>
        <v>10943.0202236673</v>
      </c>
      <c r="M101" s="27" t="n">
        <f aca="false">L101*2</f>
        <v>21886.0404473345</v>
      </c>
      <c r="N101" s="27" t="n">
        <f aca="false">M101*2</f>
        <v>43772.0808946691</v>
      </c>
      <c r="O101" s="7"/>
      <c r="P101" s="29" t="str">
        <f aca="false">C101</f>
        <v>θ</v>
      </c>
      <c r="Q101" s="28" t="n">
        <f aca="false">1200*LOG(E101/$E$2,2)</f>
        <v>463.540848682753</v>
      </c>
      <c r="R101" s="7"/>
      <c r="S101" s="8"/>
      <c r="T101" s="11"/>
      <c r="U101" s="12"/>
      <c r="V101" s="7"/>
      <c r="W101" s="7"/>
      <c r="X101" s="7"/>
    </row>
    <row r="102" customFormat="false" ht="14.15" hidden="false" customHeight="true" outlineLevel="0" collapsed="false">
      <c r="A102" s="7"/>
      <c r="B102" s="8" t="n">
        <f aca="false">B$6+IFERROR(B101,0)</f>
        <v>9</v>
      </c>
      <c r="C102" s="29" t="s">
        <v>26</v>
      </c>
      <c r="D102" s="27" t="n">
        <f aca="false">0.5*E102</f>
        <v>45.5264303936646</v>
      </c>
      <c r="E102" s="27" t="n">
        <f aca="false">E101*POWER(2,1/$C$93)</f>
        <v>91.0528607873292</v>
      </c>
      <c r="F102" s="27" t="n">
        <f aca="false">E102*2</f>
        <v>182.105721574658</v>
      </c>
      <c r="G102" s="27" t="n">
        <f aca="false">F102*2</f>
        <v>364.211443149317</v>
      </c>
      <c r="H102" s="27" t="n">
        <f aca="false">G102*2</f>
        <v>728.422886298634</v>
      </c>
      <c r="I102" s="27" t="n">
        <f aca="false">H102*2</f>
        <v>1456.84577259727</v>
      </c>
      <c r="J102" s="27" t="n">
        <f aca="false">I102*2</f>
        <v>2913.69154519453</v>
      </c>
      <c r="K102" s="27" t="n">
        <f aca="false">J102*2</f>
        <v>5827.38309038907</v>
      </c>
      <c r="L102" s="27" t="n">
        <f aca="false">K102*2</f>
        <v>11654.7661807781</v>
      </c>
      <c r="M102" s="27" t="n">
        <f aca="false">L102*2</f>
        <v>23309.5323615563</v>
      </c>
      <c r="N102" s="27" t="n">
        <f aca="false">M102*2</f>
        <v>46619.0647231126</v>
      </c>
      <c r="O102" s="7"/>
      <c r="P102" s="29" t="str">
        <f aca="false">C102</f>
        <v>ι</v>
      </c>
      <c r="Q102" s="28" t="n">
        <f aca="false">1200*LOG(E102/$E$2,2)</f>
        <v>572.631757773662</v>
      </c>
      <c r="R102" s="7"/>
      <c r="S102" s="8"/>
      <c r="T102" s="11"/>
      <c r="U102" s="12"/>
      <c r="V102" s="7"/>
      <c r="W102" s="7"/>
      <c r="X102" s="7"/>
    </row>
    <row r="103" customFormat="false" ht="14.15" hidden="false" customHeight="true" outlineLevel="0" collapsed="false">
      <c r="A103" s="7"/>
      <c r="B103" s="8" t="n">
        <f aca="false">B$6+IFERROR(B102,0)</f>
        <v>10</v>
      </c>
      <c r="C103" s="29" t="s">
        <v>27</v>
      </c>
      <c r="D103" s="27" t="n">
        <f aca="false">0.5*E103</f>
        <v>48.4875190247812</v>
      </c>
      <c r="E103" s="27" t="n">
        <f aca="false">E102*POWER(2,1/$C$93)</f>
        <v>96.9750380495623</v>
      </c>
      <c r="F103" s="27" t="n">
        <f aca="false">E103*2</f>
        <v>193.950076099125</v>
      </c>
      <c r="G103" s="27" t="n">
        <f aca="false">F103*2</f>
        <v>387.900152198249</v>
      </c>
      <c r="H103" s="27" t="n">
        <f aca="false">G103*2</f>
        <v>775.800304396499</v>
      </c>
      <c r="I103" s="27" t="n">
        <f aca="false">H103*2</f>
        <v>1551.600608793</v>
      </c>
      <c r="J103" s="27" t="n">
        <f aca="false">I103*2</f>
        <v>3103.201217586</v>
      </c>
      <c r="K103" s="27" t="n">
        <f aca="false">J103*2</f>
        <v>6206.40243517199</v>
      </c>
      <c r="L103" s="27" t="n">
        <f aca="false">K103*2</f>
        <v>12412.804870344</v>
      </c>
      <c r="M103" s="27" t="n">
        <f aca="false">L103*2</f>
        <v>24825.609740688</v>
      </c>
      <c r="N103" s="27" t="n">
        <f aca="false">M103*2</f>
        <v>49651.2194813759</v>
      </c>
      <c r="O103" s="7"/>
      <c r="P103" s="29" t="str">
        <f aca="false">C103</f>
        <v>κ</v>
      </c>
      <c r="Q103" s="28" t="n">
        <f aca="false">1200*LOG(E103/$E$2,2)</f>
        <v>681.722666864571</v>
      </c>
      <c r="R103" s="7"/>
      <c r="S103" s="8"/>
      <c r="T103" s="11"/>
      <c r="U103" s="12"/>
      <c r="V103" s="7"/>
      <c r="W103" s="7"/>
      <c r="X103" s="7"/>
    </row>
    <row r="104" customFormat="false" ht="14.15" hidden="false" customHeight="true" outlineLevel="0" collapsed="false">
      <c r="A104" s="7"/>
      <c r="B104" s="8" t="n">
        <f aca="false">B$6+IFERROR(B103,0)</f>
        <v>11</v>
      </c>
      <c r="C104" s="29" t="s">
        <v>28</v>
      </c>
      <c r="D104" s="27" t="n">
        <f aca="false">0.5*E104</f>
        <v>51.6412000863939</v>
      </c>
      <c r="E104" s="27" t="n">
        <f aca="false">E103*POWER(2,1/$C$93)</f>
        <v>103.282400172788</v>
      </c>
      <c r="F104" s="27" t="n">
        <f aca="false">E104*2</f>
        <v>206.564800345575</v>
      </c>
      <c r="G104" s="27" t="n">
        <f aca="false">F104*2</f>
        <v>413.129600691151</v>
      </c>
      <c r="H104" s="27" t="n">
        <f aca="false">G104*2</f>
        <v>826.259201382302</v>
      </c>
      <c r="I104" s="27" t="n">
        <f aca="false">H104*2</f>
        <v>1652.5184027646</v>
      </c>
      <c r="J104" s="27" t="n">
        <f aca="false">I104*2</f>
        <v>3305.03680552921</v>
      </c>
      <c r="K104" s="27" t="n">
        <f aca="false">J104*2</f>
        <v>6610.07361105841</v>
      </c>
      <c r="L104" s="27" t="n">
        <f aca="false">K104*2</f>
        <v>13220.1472221168</v>
      </c>
      <c r="M104" s="27" t="n">
        <f aca="false">L104*2</f>
        <v>26440.2944442337</v>
      </c>
      <c r="N104" s="27" t="n">
        <f aca="false">M104*2</f>
        <v>52880.5888884673</v>
      </c>
      <c r="O104" s="7"/>
      <c r="P104" s="29" t="str">
        <f aca="false">C104</f>
        <v>λ</v>
      </c>
      <c r="Q104" s="28" t="n">
        <f aca="false">1200*LOG(E104/$E$2,2)</f>
        <v>790.81357595548</v>
      </c>
      <c r="R104" s="7"/>
      <c r="S104" s="8"/>
      <c r="T104" s="11"/>
      <c r="U104" s="12"/>
      <c r="V104" s="7"/>
      <c r="W104" s="7"/>
      <c r="X104" s="7"/>
    </row>
    <row r="105" customFormat="false" ht="14.15" hidden="false" customHeight="true" outlineLevel="0" collapsed="false">
      <c r="A105" s="7"/>
      <c r="B105" s="8"/>
      <c r="C105" s="29" t="s">
        <v>19</v>
      </c>
      <c r="D105" s="27" t="n">
        <f aca="false">0.5*E105</f>
        <v>55</v>
      </c>
      <c r="E105" s="27" t="n">
        <f aca="false">E104*POWER(2,1/$C$93)</f>
        <v>110</v>
      </c>
      <c r="F105" s="27" t="n">
        <f aca="false">E105*2</f>
        <v>220</v>
      </c>
      <c r="G105" s="27" t="n">
        <f aca="false">F105*2</f>
        <v>440</v>
      </c>
      <c r="H105" s="27" t="n">
        <f aca="false">G105*2</f>
        <v>880</v>
      </c>
      <c r="I105" s="27" t="n">
        <f aca="false">H105*2</f>
        <v>1760</v>
      </c>
      <c r="J105" s="27" t="n">
        <f aca="false">I105*2</f>
        <v>3520</v>
      </c>
      <c r="K105" s="27" t="n">
        <f aca="false">J105*2</f>
        <v>7040</v>
      </c>
      <c r="L105" s="27" t="n">
        <f aca="false">K105*2</f>
        <v>14080</v>
      </c>
      <c r="M105" s="27" t="n">
        <f aca="false">L105*2</f>
        <v>28160</v>
      </c>
      <c r="N105" s="27" t="n">
        <f aca="false">M105*2</f>
        <v>56320</v>
      </c>
      <c r="O105" s="7"/>
      <c r="P105" s="29" t="str">
        <f aca="false">C105</f>
        <v>α’</v>
      </c>
      <c r="Q105" s="28" t="n">
        <f aca="false">1200*LOG(E105/$E$2,2)</f>
        <v>899.904485046389</v>
      </c>
      <c r="R105" s="7"/>
      <c r="S105" s="8"/>
      <c r="T105" s="11"/>
      <c r="U105" s="12"/>
      <c r="V105" s="7"/>
      <c r="W105" s="7"/>
      <c r="X105" s="7"/>
    </row>
    <row r="106" customFormat="false" ht="14.15" hidden="false" customHeight="true" outlineLevel="0" collapsed="false">
      <c r="A106" s="7"/>
      <c r="B106" s="8"/>
      <c r="C106" s="8"/>
      <c r="D106" s="8"/>
      <c r="E106" s="9"/>
      <c r="F106" s="9"/>
      <c r="G106" s="9"/>
      <c r="H106" s="9"/>
      <c r="I106" s="9"/>
      <c r="J106" s="9"/>
      <c r="K106" s="9"/>
      <c r="L106" s="9"/>
      <c r="M106" s="9"/>
      <c r="N106" s="9"/>
      <c r="O106" s="7"/>
      <c r="P106" s="8"/>
      <c r="Q106" s="10"/>
      <c r="R106" s="7"/>
      <c r="S106" s="8"/>
      <c r="T106" s="11"/>
      <c r="U106" s="12"/>
      <c r="V106" s="7"/>
      <c r="W106" s="7"/>
      <c r="X106" s="7"/>
    </row>
    <row r="107" customFormat="false" ht="14.15" hidden="false" customHeight="true" outlineLevel="0" collapsed="false">
      <c r="A107" s="7"/>
      <c r="B107" s="8"/>
      <c r="C107" s="25" t="n">
        <v>12</v>
      </c>
      <c r="D107" s="26" t="n">
        <v>0</v>
      </c>
      <c r="E107" s="27" t="s">
        <v>4</v>
      </c>
      <c r="F107" s="27" t="s">
        <v>5</v>
      </c>
      <c r="G107" s="27" t="s">
        <v>6</v>
      </c>
      <c r="H107" s="27" t="s">
        <v>7</v>
      </c>
      <c r="I107" s="27" t="s">
        <v>8</v>
      </c>
      <c r="J107" s="27" t="s">
        <v>9</v>
      </c>
      <c r="K107" s="27" t="s">
        <v>10</v>
      </c>
      <c r="L107" s="27" t="s">
        <v>11</v>
      </c>
      <c r="M107" s="27" t="s">
        <v>12</v>
      </c>
      <c r="N107" s="27" t="s">
        <v>13</v>
      </c>
      <c r="O107" s="7"/>
      <c r="P107" s="26" t="s">
        <v>14</v>
      </c>
      <c r="Q107" s="28" t="s">
        <v>15</v>
      </c>
      <c r="R107" s="7"/>
      <c r="S107" s="8"/>
      <c r="T107" s="11"/>
      <c r="U107" s="12"/>
      <c r="V107" s="7"/>
      <c r="W107" s="7"/>
      <c r="X107" s="7"/>
    </row>
    <row r="108" customFormat="false" ht="14.15" hidden="false" customHeight="true" outlineLevel="0" collapsed="false">
      <c r="A108" s="7"/>
      <c r="B108" s="8" t="n">
        <f aca="false">B$6+IFERROR(B107,0)</f>
        <v>1</v>
      </c>
      <c r="C108" s="29" t="s">
        <v>29</v>
      </c>
      <c r="D108" s="27" t="n">
        <f aca="false">0.5*E108</f>
        <v>27.5</v>
      </c>
      <c r="E108" s="30" t="n">
        <f aca="false">$E$3</f>
        <v>55</v>
      </c>
      <c r="F108" s="27" t="n">
        <f aca="false">E108*2</f>
        <v>110</v>
      </c>
      <c r="G108" s="27" t="n">
        <f aca="false">F108*2</f>
        <v>220</v>
      </c>
      <c r="H108" s="27" t="n">
        <f aca="false">G108*2</f>
        <v>440</v>
      </c>
      <c r="I108" s="27" t="n">
        <f aca="false">H108*2</f>
        <v>880</v>
      </c>
      <c r="J108" s="27" t="n">
        <f aca="false">I108*2</f>
        <v>1760</v>
      </c>
      <c r="K108" s="27" t="n">
        <f aca="false">J108*2</f>
        <v>3520</v>
      </c>
      <c r="L108" s="27" t="n">
        <f aca="false">K108*2</f>
        <v>7040</v>
      </c>
      <c r="M108" s="27" t="n">
        <f aca="false">L108*2</f>
        <v>14080</v>
      </c>
      <c r="N108" s="27" t="n">
        <f aca="false">M108*2</f>
        <v>28160</v>
      </c>
      <c r="O108" s="7"/>
      <c r="P108" s="29" t="str">
        <f aca="false">C108</f>
        <v>A</v>
      </c>
      <c r="Q108" s="28" t="n">
        <f aca="false">1200*LOG(E108/$E$2,2)</f>
        <v>-300.095514953611</v>
      </c>
      <c r="R108" s="7"/>
      <c r="S108" s="8"/>
      <c r="T108" s="11"/>
      <c r="U108" s="12"/>
      <c r="V108" s="7"/>
      <c r="W108" s="7"/>
      <c r="X108" s="7"/>
    </row>
    <row r="109" customFormat="false" ht="14.15" hidden="false" customHeight="true" outlineLevel="0" collapsed="false">
      <c r="A109" s="7"/>
      <c r="B109" s="8" t="n">
        <f aca="false">B$6+IFERROR(B108,0)</f>
        <v>2</v>
      </c>
      <c r="C109" s="29" t="s">
        <v>30</v>
      </c>
      <c r="D109" s="27" t="n">
        <f aca="false">0.5*E109</f>
        <v>29.1352350948806</v>
      </c>
      <c r="E109" s="27" t="n">
        <f aca="false">E108*POWER(2,1/$C$107)</f>
        <v>58.2704701897612</v>
      </c>
      <c r="F109" s="27" t="n">
        <f aca="false">E109*2</f>
        <v>116.540940379522</v>
      </c>
      <c r="G109" s="27" t="n">
        <f aca="false">F109*2</f>
        <v>233.081880759045</v>
      </c>
      <c r="H109" s="27" t="n">
        <f aca="false">G109*2</f>
        <v>466.16376151809</v>
      </c>
      <c r="I109" s="27" t="n">
        <f aca="false">H109*2</f>
        <v>932.32752303618</v>
      </c>
      <c r="J109" s="27" t="n">
        <f aca="false">I109*2</f>
        <v>1864.65504607236</v>
      </c>
      <c r="K109" s="27" t="n">
        <f aca="false">J109*2</f>
        <v>3729.31009214472</v>
      </c>
      <c r="L109" s="27" t="n">
        <f aca="false">K109*2</f>
        <v>7458.62018428944</v>
      </c>
      <c r="M109" s="27" t="n">
        <f aca="false">L109*2</f>
        <v>14917.2403685789</v>
      </c>
      <c r="N109" s="27" t="n">
        <f aca="false">M109*2</f>
        <v>29834.4807371578</v>
      </c>
      <c r="O109" s="7"/>
      <c r="P109" s="29" t="str">
        <f aca="false">C109</f>
        <v>A#</v>
      </c>
      <c r="Q109" s="28" t="n">
        <f aca="false">1200*LOG(E109/$E$2,2)</f>
        <v>-200.095514953611</v>
      </c>
      <c r="R109" s="7"/>
      <c r="S109" s="8"/>
      <c r="T109" s="11"/>
      <c r="U109" s="12"/>
      <c r="V109" s="7"/>
      <c r="W109" s="7"/>
      <c r="X109" s="7"/>
    </row>
    <row r="110" customFormat="false" ht="14.15" hidden="false" customHeight="true" outlineLevel="0" collapsed="false">
      <c r="A110" s="7"/>
      <c r="B110" s="8" t="n">
        <f aca="false">B$6+IFERROR(B109,0)</f>
        <v>3</v>
      </c>
      <c r="C110" s="29" t="s">
        <v>31</v>
      </c>
      <c r="D110" s="27" t="n">
        <f aca="false">0.5*E110</f>
        <v>30.8677063285078</v>
      </c>
      <c r="E110" s="27" t="n">
        <f aca="false">E109*POWER(2,1/$C$107)</f>
        <v>61.7354126570155</v>
      </c>
      <c r="F110" s="27" t="n">
        <f aca="false">E110*2</f>
        <v>123.470825314031</v>
      </c>
      <c r="G110" s="27" t="n">
        <f aca="false">F110*2</f>
        <v>246.941650628062</v>
      </c>
      <c r="H110" s="27" t="n">
        <f aca="false">G110*2</f>
        <v>493.883301256124</v>
      </c>
      <c r="I110" s="27" t="n">
        <f aca="false">H110*2</f>
        <v>987.766602512248</v>
      </c>
      <c r="J110" s="27" t="n">
        <f aca="false">I110*2</f>
        <v>1975.5332050245</v>
      </c>
      <c r="K110" s="27" t="n">
        <f aca="false">J110*2</f>
        <v>3951.06641004899</v>
      </c>
      <c r="L110" s="27" t="n">
        <f aca="false">K110*2</f>
        <v>7902.13282009799</v>
      </c>
      <c r="M110" s="27" t="n">
        <f aca="false">L110*2</f>
        <v>15804.265640196</v>
      </c>
      <c r="N110" s="27" t="n">
        <f aca="false">M110*2</f>
        <v>31608.5312803919</v>
      </c>
      <c r="O110" s="7"/>
      <c r="P110" s="29" t="str">
        <f aca="false">C110</f>
        <v>B</v>
      </c>
      <c r="Q110" s="28" t="n">
        <f aca="false">1200*LOG(E110/$E$2,2)</f>
        <v>-100.095514953611</v>
      </c>
      <c r="R110" s="7"/>
      <c r="S110" s="8"/>
      <c r="T110" s="11"/>
      <c r="U110" s="12"/>
      <c r="V110" s="7"/>
      <c r="W110" s="7"/>
      <c r="X110" s="7"/>
    </row>
    <row r="111" customFormat="false" ht="14.15" hidden="false" customHeight="true" outlineLevel="0" collapsed="false">
      <c r="A111" s="7"/>
      <c r="B111" s="8" t="n">
        <f aca="false">B$6+IFERROR(B110,0)</f>
        <v>4</v>
      </c>
      <c r="C111" s="29" t="s">
        <v>32</v>
      </c>
      <c r="D111" s="27" t="n">
        <f aca="false">0.5*E111</f>
        <v>32.7031956625748</v>
      </c>
      <c r="E111" s="27" t="n">
        <f aca="false">E110*POWER(2,1/$C$107)</f>
        <v>65.4063913251497</v>
      </c>
      <c r="F111" s="27" t="n">
        <f aca="false">E111*2</f>
        <v>130.812782650299</v>
      </c>
      <c r="G111" s="27" t="n">
        <f aca="false">F111*2</f>
        <v>261.625565300599</v>
      </c>
      <c r="H111" s="27" t="n">
        <f aca="false">G111*2</f>
        <v>523.251130601197</v>
      </c>
      <c r="I111" s="27" t="n">
        <f aca="false">H111*2</f>
        <v>1046.50226120239</v>
      </c>
      <c r="J111" s="27" t="n">
        <f aca="false">I111*2</f>
        <v>2093.00452240479</v>
      </c>
      <c r="K111" s="27" t="n">
        <f aca="false">J111*2</f>
        <v>4186.00904480958</v>
      </c>
      <c r="L111" s="27" t="n">
        <f aca="false">K111*2</f>
        <v>8372.01808961916</v>
      </c>
      <c r="M111" s="27" t="n">
        <f aca="false">L111*2</f>
        <v>16744.0361792383</v>
      </c>
      <c r="N111" s="27" t="n">
        <f aca="false">M111*2</f>
        <v>33488.0723584766</v>
      </c>
      <c r="O111" s="7"/>
      <c r="P111" s="29" t="str">
        <f aca="false">C111</f>
        <v>C</v>
      </c>
      <c r="Q111" s="28" t="n">
        <f aca="false">1200*LOG(E111/$E$2,2)</f>
        <v>-0.0955149536108411</v>
      </c>
      <c r="R111" s="7"/>
      <c r="S111" s="8"/>
      <c r="T111" s="11"/>
      <c r="U111" s="12"/>
      <c r="V111" s="7"/>
      <c r="W111" s="7"/>
      <c r="X111" s="7"/>
    </row>
    <row r="112" customFormat="false" ht="14.15" hidden="false" customHeight="true" outlineLevel="0" collapsed="false">
      <c r="A112" s="7"/>
      <c r="B112" s="8" t="n">
        <f aca="false">B$6+IFERROR(B111,0)</f>
        <v>5</v>
      </c>
      <c r="C112" s="29" t="s">
        <v>33</v>
      </c>
      <c r="D112" s="27" t="n">
        <f aca="false">0.5*E112</f>
        <v>34.647828872109</v>
      </c>
      <c r="E112" s="27" t="n">
        <f aca="false">E111*POWER(2,1/$C$107)</f>
        <v>69.295657744218</v>
      </c>
      <c r="F112" s="27" t="n">
        <f aca="false">E112*2</f>
        <v>138.591315488436</v>
      </c>
      <c r="G112" s="27" t="n">
        <f aca="false">F112*2</f>
        <v>277.182630976872</v>
      </c>
      <c r="H112" s="27" t="n">
        <f aca="false">G112*2</f>
        <v>554.365261953744</v>
      </c>
      <c r="I112" s="27" t="n">
        <f aca="false">H112*2</f>
        <v>1108.73052390749</v>
      </c>
      <c r="J112" s="27" t="n">
        <f aca="false">I112*2</f>
        <v>2217.46104781498</v>
      </c>
      <c r="K112" s="27" t="n">
        <f aca="false">J112*2</f>
        <v>4434.92209562995</v>
      </c>
      <c r="L112" s="27" t="n">
        <f aca="false">K112*2</f>
        <v>8869.84419125991</v>
      </c>
      <c r="M112" s="27" t="n">
        <f aca="false">L112*2</f>
        <v>17739.6883825198</v>
      </c>
      <c r="N112" s="27" t="n">
        <f aca="false">M112*2</f>
        <v>35479.3767650396</v>
      </c>
      <c r="O112" s="7"/>
      <c r="P112" s="29" t="str">
        <f aca="false">C112</f>
        <v>C#</v>
      </c>
      <c r="Q112" s="28" t="n">
        <f aca="false">1200*LOG(E112/$E$2,2)</f>
        <v>99.904485046389</v>
      </c>
      <c r="R112" s="7"/>
      <c r="S112" s="8"/>
      <c r="T112" s="11"/>
      <c r="U112" s="12"/>
      <c r="V112" s="7"/>
      <c r="W112" s="7"/>
      <c r="X112" s="7"/>
    </row>
    <row r="113" customFormat="false" ht="14.15" hidden="false" customHeight="true" outlineLevel="0" collapsed="false">
      <c r="A113" s="7"/>
      <c r="B113" s="8" t="n">
        <f aca="false">B$6+IFERROR(B112,0)</f>
        <v>6</v>
      </c>
      <c r="C113" s="29" t="s">
        <v>34</v>
      </c>
      <c r="D113" s="27" t="n">
        <f aca="false">0.5*E113</f>
        <v>36.708095989676</v>
      </c>
      <c r="E113" s="27" t="n">
        <f aca="false">E112*POWER(2,1/$C$107)</f>
        <v>73.4161919793519</v>
      </c>
      <c r="F113" s="27" t="n">
        <f aca="false">E113*2</f>
        <v>146.832383958704</v>
      </c>
      <c r="G113" s="27" t="n">
        <f aca="false">F113*2</f>
        <v>293.664767917408</v>
      </c>
      <c r="H113" s="27" t="n">
        <f aca="false">G113*2</f>
        <v>587.329535834815</v>
      </c>
      <c r="I113" s="27" t="n">
        <f aca="false">H113*2</f>
        <v>1174.65907166963</v>
      </c>
      <c r="J113" s="27" t="n">
        <f aca="false">I113*2</f>
        <v>2349.31814333926</v>
      </c>
      <c r="K113" s="27" t="n">
        <f aca="false">J113*2</f>
        <v>4698.63628667852</v>
      </c>
      <c r="L113" s="27" t="n">
        <f aca="false">K113*2</f>
        <v>9397.27257335704</v>
      </c>
      <c r="M113" s="27" t="n">
        <f aca="false">L113*2</f>
        <v>18794.5451467141</v>
      </c>
      <c r="N113" s="27" t="n">
        <f aca="false">M113*2</f>
        <v>37589.0902934282</v>
      </c>
      <c r="O113" s="7"/>
      <c r="P113" s="29" t="str">
        <f aca="false">C113</f>
        <v>D</v>
      </c>
      <c r="Q113" s="28" t="n">
        <f aca="false">1200*LOG(E113/$E$2,2)</f>
        <v>199.904485046389</v>
      </c>
      <c r="R113" s="7"/>
      <c r="S113" s="8"/>
      <c r="T113" s="11"/>
      <c r="U113" s="12"/>
      <c r="V113" s="7"/>
      <c r="W113" s="7"/>
      <c r="X113" s="7"/>
    </row>
    <row r="114" customFormat="false" ht="14.15" hidden="false" customHeight="true" outlineLevel="0" collapsed="false">
      <c r="A114" s="7"/>
      <c r="B114" s="8" t="n">
        <f aca="false">B$6+IFERROR(B113,0)</f>
        <v>7</v>
      </c>
      <c r="C114" s="29" t="s">
        <v>35</v>
      </c>
      <c r="D114" s="27" t="n">
        <f aca="false">0.5*E114</f>
        <v>38.8908729652601</v>
      </c>
      <c r="E114" s="27" t="n">
        <f aca="false">E113*POWER(2,1/$C$107)</f>
        <v>77.7817459305202</v>
      </c>
      <c r="F114" s="27" t="n">
        <f aca="false">E114*2</f>
        <v>155.563491861041</v>
      </c>
      <c r="G114" s="27" t="n">
        <f aca="false">F114*2</f>
        <v>311.126983722081</v>
      </c>
      <c r="H114" s="27" t="n">
        <f aca="false">G114*2</f>
        <v>622.253967444162</v>
      </c>
      <c r="I114" s="27" t="n">
        <f aca="false">H114*2</f>
        <v>1244.50793488832</v>
      </c>
      <c r="J114" s="27" t="n">
        <f aca="false">I114*2</f>
        <v>2489.01586977665</v>
      </c>
      <c r="K114" s="27" t="n">
        <f aca="false">J114*2</f>
        <v>4978.0317395533</v>
      </c>
      <c r="L114" s="27" t="n">
        <f aca="false">K114*2</f>
        <v>9956.06347910659</v>
      </c>
      <c r="M114" s="27" t="n">
        <f aca="false">L114*2</f>
        <v>19912.1269582132</v>
      </c>
      <c r="N114" s="27" t="n">
        <f aca="false">M114*2</f>
        <v>39824.2539164264</v>
      </c>
      <c r="O114" s="7"/>
      <c r="P114" s="29" t="str">
        <f aca="false">C114</f>
        <v>D#</v>
      </c>
      <c r="Q114" s="28" t="n">
        <f aca="false">1200*LOG(E114/$E$2,2)</f>
        <v>299.904485046389</v>
      </c>
      <c r="R114" s="7"/>
      <c r="S114" s="8"/>
      <c r="T114" s="11"/>
      <c r="U114" s="12"/>
      <c r="V114" s="7"/>
      <c r="W114" s="7"/>
      <c r="X114" s="7"/>
    </row>
    <row r="115" customFormat="false" ht="14.15" hidden="false" customHeight="true" outlineLevel="0" collapsed="false">
      <c r="A115" s="7"/>
      <c r="B115" s="8" t="n">
        <f aca="false">B$6+IFERROR(B114,0)</f>
        <v>8</v>
      </c>
      <c r="C115" s="29" t="s">
        <v>36</v>
      </c>
      <c r="D115" s="27" t="n">
        <f aca="false">0.5*E115</f>
        <v>41.2034446141088</v>
      </c>
      <c r="E115" s="27" t="n">
        <f aca="false">E114*POWER(2,1/$C$107)</f>
        <v>82.4068892282175</v>
      </c>
      <c r="F115" s="27" t="n">
        <f aca="false">E115*2</f>
        <v>164.813778456435</v>
      </c>
      <c r="G115" s="27" t="n">
        <f aca="false">F115*2</f>
        <v>329.62755691287</v>
      </c>
      <c r="H115" s="27" t="n">
        <f aca="false">G115*2</f>
        <v>659.25511382574</v>
      </c>
      <c r="I115" s="27" t="n">
        <f aca="false">H115*2</f>
        <v>1318.51022765148</v>
      </c>
      <c r="J115" s="27" t="n">
        <f aca="false">I115*2</f>
        <v>2637.02045530296</v>
      </c>
      <c r="K115" s="27" t="n">
        <f aca="false">J115*2</f>
        <v>5274.04091060592</v>
      </c>
      <c r="L115" s="27" t="n">
        <f aca="false">K115*2</f>
        <v>10548.0818212118</v>
      </c>
      <c r="M115" s="27" t="n">
        <f aca="false">L115*2</f>
        <v>21096.1636424237</v>
      </c>
      <c r="N115" s="27" t="n">
        <f aca="false">M115*2</f>
        <v>42192.3272848474</v>
      </c>
      <c r="O115" s="7"/>
      <c r="P115" s="29" t="str">
        <f aca="false">C115</f>
        <v>E</v>
      </c>
      <c r="Q115" s="28" t="n">
        <f aca="false">1200*LOG(E115/$E$2,2)</f>
        <v>399.904485046389</v>
      </c>
      <c r="R115" s="7"/>
      <c r="S115" s="8"/>
      <c r="T115" s="11"/>
      <c r="U115" s="12"/>
      <c r="V115" s="7"/>
      <c r="W115" s="7"/>
      <c r="X115" s="7"/>
    </row>
    <row r="116" customFormat="false" ht="14.15" hidden="false" customHeight="true" outlineLevel="0" collapsed="false">
      <c r="A116" s="7"/>
      <c r="B116" s="8" t="n">
        <f aca="false">B$6+IFERROR(B115,0)</f>
        <v>9</v>
      </c>
      <c r="C116" s="29" t="s">
        <v>37</v>
      </c>
      <c r="D116" s="27" t="n">
        <f aca="false">0.5*E116</f>
        <v>43.6535289291255</v>
      </c>
      <c r="E116" s="27" t="n">
        <f aca="false">E115*POWER(2,1/$C$107)</f>
        <v>87.307057858251</v>
      </c>
      <c r="F116" s="27" t="n">
        <f aca="false">E116*2</f>
        <v>174.614115716502</v>
      </c>
      <c r="G116" s="27" t="n">
        <f aca="false">F116*2</f>
        <v>349.228231433004</v>
      </c>
      <c r="H116" s="27" t="n">
        <f aca="false">G116*2</f>
        <v>698.456462866008</v>
      </c>
      <c r="I116" s="27" t="n">
        <f aca="false">H116*2</f>
        <v>1396.91292573202</v>
      </c>
      <c r="J116" s="27" t="n">
        <f aca="false">I116*2</f>
        <v>2793.82585146403</v>
      </c>
      <c r="K116" s="27" t="n">
        <f aca="false">J116*2</f>
        <v>5587.65170292806</v>
      </c>
      <c r="L116" s="27" t="n">
        <f aca="false">K116*2</f>
        <v>11175.3034058561</v>
      </c>
      <c r="M116" s="27" t="n">
        <f aca="false">L116*2</f>
        <v>22350.6068117123</v>
      </c>
      <c r="N116" s="27" t="n">
        <f aca="false">M116*2</f>
        <v>44701.2136234245</v>
      </c>
      <c r="O116" s="7"/>
      <c r="P116" s="29" t="str">
        <f aca="false">C116</f>
        <v>F</v>
      </c>
      <c r="Q116" s="28" t="n">
        <f aca="false">1200*LOG(E116/$E$2,2)</f>
        <v>499.904485046389</v>
      </c>
      <c r="R116" s="7"/>
      <c r="S116" s="8"/>
      <c r="T116" s="11"/>
      <c r="U116" s="12"/>
      <c r="V116" s="7"/>
      <c r="W116" s="7"/>
      <c r="X116" s="7"/>
    </row>
    <row r="117" customFormat="false" ht="14.15" hidden="false" customHeight="true" outlineLevel="0" collapsed="false">
      <c r="A117" s="7"/>
      <c r="B117" s="8" t="n">
        <f aca="false">B$6+IFERROR(B116,0)</f>
        <v>10</v>
      </c>
      <c r="C117" s="29" t="s">
        <v>38</v>
      </c>
      <c r="D117" s="27" t="n">
        <f aca="false">0.5*E117</f>
        <v>46.2493028389543</v>
      </c>
      <c r="E117" s="27" t="n">
        <f aca="false">E116*POWER(2,1/$C$107)</f>
        <v>92.4986056779086</v>
      </c>
      <c r="F117" s="27" t="n">
        <f aca="false">E117*2</f>
        <v>184.997211355817</v>
      </c>
      <c r="G117" s="27" t="n">
        <f aca="false">F117*2</f>
        <v>369.994422711635</v>
      </c>
      <c r="H117" s="27" t="n">
        <f aca="false">G117*2</f>
        <v>739.988845423269</v>
      </c>
      <c r="I117" s="27" t="n">
        <f aca="false">H117*2</f>
        <v>1479.97769084654</v>
      </c>
      <c r="J117" s="27" t="n">
        <f aca="false">I117*2</f>
        <v>2959.95538169308</v>
      </c>
      <c r="K117" s="27" t="n">
        <f aca="false">J117*2</f>
        <v>5919.91076338615</v>
      </c>
      <c r="L117" s="27" t="n">
        <f aca="false">K117*2</f>
        <v>11839.8215267723</v>
      </c>
      <c r="M117" s="27" t="n">
        <f aca="false">L117*2</f>
        <v>23679.6430535446</v>
      </c>
      <c r="N117" s="27" t="n">
        <f aca="false">M117*2</f>
        <v>47359.2861070892</v>
      </c>
      <c r="O117" s="7"/>
      <c r="P117" s="29" t="str">
        <f aca="false">C117</f>
        <v>F#</v>
      </c>
      <c r="Q117" s="28" t="n">
        <f aca="false">1200*LOG(E117/$E$2,2)</f>
        <v>599.90448504639</v>
      </c>
      <c r="R117" s="7"/>
      <c r="S117" s="8"/>
      <c r="T117" s="11"/>
      <c r="U117" s="12"/>
      <c r="V117" s="7"/>
      <c r="W117" s="7"/>
      <c r="X117" s="7"/>
    </row>
    <row r="118" customFormat="false" ht="14.15" hidden="false" customHeight="true" outlineLevel="0" collapsed="false">
      <c r="A118" s="7"/>
      <c r="B118" s="8" t="n">
        <f aca="false">B$6+IFERROR(B117,0)</f>
        <v>11</v>
      </c>
      <c r="C118" s="29" t="s">
        <v>39</v>
      </c>
      <c r="D118" s="27" t="n">
        <f aca="false">0.5*E118</f>
        <v>48.9994294977187</v>
      </c>
      <c r="E118" s="27" t="n">
        <f aca="false">E117*POWER(2,1/$C$107)</f>
        <v>97.9988589954374</v>
      </c>
      <c r="F118" s="27" t="n">
        <f aca="false">E118*2</f>
        <v>195.997717990875</v>
      </c>
      <c r="G118" s="27" t="n">
        <f aca="false">F118*2</f>
        <v>391.995435981749</v>
      </c>
      <c r="H118" s="27" t="n">
        <f aca="false">G118*2</f>
        <v>783.990871963499</v>
      </c>
      <c r="I118" s="27" t="n">
        <f aca="false">H118*2</f>
        <v>1567.981743927</v>
      </c>
      <c r="J118" s="27" t="n">
        <f aca="false">I118*2</f>
        <v>3135.963487854</v>
      </c>
      <c r="K118" s="27" t="n">
        <f aca="false">J118*2</f>
        <v>6271.92697570799</v>
      </c>
      <c r="L118" s="27" t="n">
        <f aca="false">K118*2</f>
        <v>12543.853951416</v>
      </c>
      <c r="M118" s="27" t="n">
        <f aca="false">L118*2</f>
        <v>25087.707902832</v>
      </c>
      <c r="N118" s="27" t="n">
        <f aca="false">M118*2</f>
        <v>50175.4158056639</v>
      </c>
      <c r="O118" s="7"/>
      <c r="P118" s="29" t="str">
        <f aca="false">C118</f>
        <v>G</v>
      </c>
      <c r="Q118" s="28" t="n">
        <f aca="false">1200*LOG(E118/$E$2,2)</f>
        <v>699.904485046389</v>
      </c>
      <c r="R118" s="7"/>
      <c r="S118" s="8"/>
      <c r="T118" s="11"/>
      <c r="U118" s="12"/>
      <c r="V118" s="7"/>
      <c r="W118" s="7"/>
      <c r="X118" s="7"/>
    </row>
    <row r="119" customFormat="false" ht="14.15" hidden="false" customHeight="true" outlineLevel="0" collapsed="false">
      <c r="A119" s="7"/>
      <c r="B119" s="8" t="n">
        <f aca="false">B$6+IFERROR(B118,0)</f>
        <v>12</v>
      </c>
      <c r="C119" s="29" t="s">
        <v>40</v>
      </c>
      <c r="D119" s="27" t="n">
        <f aca="false">0.5*E119</f>
        <v>51.9130871974932</v>
      </c>
      <c r="E119" s="27" t="n">
        <f aca="false">E118*POWER(2,1/$C$107)</f>
        <v>103.826174394986</v>
      </c>
      <c r="F119" s="27" t="n">
        <f aca="false">E119*2</f>
        <v>207.652348789973</v>
      </c>
      <c r="G119" s="27" t="n">
        <f aca="false">F119*2</f>
        <v>415.304697579945</v>
      </c>
      <c r="H119" s="27" t="n">
        <f aca="false">G119*2</f>
        <v>830.609395159891</v>
      </c>
      <c r="I119" s="27" t="n">
        <f aca="false">H119*2</f>
        <v>1661.21879031978</v>
      </c>
      <c r="J119" s="27" t="n">
        <f aca="false">I119*2</f>
        <v>3322.43758063956</v>
      </c>
      <c r="K119" s="27" t="n">
        <f aca="false">J119*2</f>
        <v>6644.87516127913</v>
      </c>
      <c r="L119" s="27" t="n">
        <f aca="false">K119*2</f>
        <v>13289.7503225583</v>
      </c>
      <c r="M119" s="27" t="n">
        <f aca="false">L119*2</f>
        <v>26579.5006451165</v>
      </c>
      <c r="N119" s="27" t="n">
        <f aca="false">M119*2</f>
        <v>53159.001290233</v>
      </c>
      <c r="O119" s="7"/>
      <c r="P119" s="29" t="str">
        <f aca="false">C119</f>
        <v>G#</v>
      </c>
      <c r="Q119" s="28" t="n">
        <f aca="false">1200*LOG(E119/$E$2,2)</f>
        <v>799.90448504639</v>
      </c>
      <c r="R119" s="7"/>
      <c r="S119" s="8"/>
      <c r="T119" s="11"/>
      <c r="U119" s="12"/>
      <c r="V119" s="7"/>
      <c r="W119" s="7"/>
      <c r="X119" s="7"/>
    </row>
    <row r="120" customFormat="false" ht="14.15" hidden="false" customHeight="true" outlineLevel="0" collapsed="false">
      <c r="A120" s="7"/>
      <c r="B120" s="8"/>
      <c r="C120" s="29" t="s">
        <v>41</v>
      </c>
      <c r="D120" s="27" t="n">
        <f aca="false">0.5*E120</f>
        <v>55</v>
      </c>
      <c r="E120" s="27" t="n">
        <f aca="false">E119*POWER(2,1/$C$107)</f>
        <v>110</v>
      </c>
      <c r="F120" s="27" t="n">
        <f aca="false">E120*2</f>
        <v>220</v>
      </c>
      <c r="G120" s="27" t="n">
        <f aca="false">F120*2</f>
        <v>440</v>
      </c>
      <c r="H120" s="27" t="n">
        <f aca="false">G120*2</f>
        <v>880</v>
      </c>
      <c r="I120" s="27" t="n">
        <f aca="false">H120*2</f>
        <v>1760</v>
      </c>
      <c r="J120" s="27" t="n">
        <f aca="false">I120*2</f>
        <v>3520</v>
      </c>
      <c r="K120" s="27" t="n">
        <f aca="false">J120*2</f>
        <v>7040</v>
      </c>
      <c r="L120" s="27" t="n">
        <f aca="false">K120*2</f>
        <v>14080</v>
      </c>
      <c r="M120" s="27" t="n">
        <f aca="false">L120*2</f>
        <v>28160</v>
      </c>
      <c r="N120" s="27" t="n">
        <f aca="false">M120*2</f>
        <v>56320</v>
      </c>
      <c r="O120" s="7"/>
      <c r="P120" s="29" t="str">
        <f aca="false">C120</f>
        <v>A’</v>
      </c>
      <c r="Q120" s="28" t="n">
        <f aca="false">1200*LOG(E120/$E$2,2)</f>
        <v>899.90448504639</v>
      </c>
      <c r="R120" s="7"/>
      <c r="S120" s="8"/>
      <c r="T120" s="11"/>
      <c r="U120" s="12"/>
      <c r="V120" s="7"/>
      <c r="W120" s="7"/>
      <c r="X120" s="7"/>
    </row>
    <row r="121" customFormat="false" ht="14.15" hidden="false" customHeight="true" outlineLevel="0" collapsed="false">
      <c r="A121" s="7"/>
      <c r="B121" s="8"/>
      <c r="C121" s="8"/>
      <c r="D121" s="8"/>
      <c r="E121" s="9"/>
      <c r="F121" s="9"/>
      <c r="G121" s="9"/>
      <c r="H121" s="9"/>
      <c r="I121" s="9"/>
      <c r="J121" s="9"/>
      <c r="K121" s="9"/>
      <c r="L121" s="9"/>
      <c r="M121" s="9"/>
      <c r="N121" s="9"/>
      <c r="O121" s="7"/>
      <c r="P121" s="8"/>
      <c r="Q121" s="10"/>
      <c r="R121" s="7"/>
      <c r="S121" s="8"/>
      <c r="T121" s="11"/>
      <c r="U121" s="12"/>
      <c r="V121" s="7"/>
      <c r="W121" s="7"/>
      <c r="X121" s="7"/>
    </row>
    <row r="122" customFormat="false" ht="14.15" hidden="false" customHeight="true" outlineLevel="0" collapsed="false">
      <c r="A122" s="7"/>
      <c r="B122" s="8"/>
      <c r="C122" s="25" t="n">
        <v>13</v>
      </c>
      <c r="D122" s="26" t="n">
        <v>0</v>
      </c>
      <c r="E122" s="27" t="s">
        <v>4</v>
      </c>
      <c r="F122" s="27" t="s">
        <v>5</v>
      </c>
      <c r="G122" s="27" t="s">
        <v>6</v>
      </c>
      <c r="H122" s="27" t="s">
        <v>7</v>
      </c>
      <c r="I122" s="27" t="s">
        <v>8</v>
      </c>
      <c r="J122" s="27" t="s">
        <v>9</v>
      </c>
      <c r="K122" s="27" t="s">
        <v>10</v>
      </c>
      <c r="L122" s="27" t="s">
        <v>11</v>
      </c>
      <c r="M122" s="27" t="s">
        <v>12</v>
      </c>
      <c r="N122" s="27" t="s">
        <v>13</v>
      </c>
      <c r="O122" s="7"/>
      <c r="P122" s="26" t="s">
        <v>14</v>
      </c>
      <c r="Q122" s="28" t="s">
        <v>15</v>
      </c>
      <c r="R122" s="7"/>
      <c r="S122" s="8"/>
      <c r="T122" s="11"/>
      <c r="U122" s="12"/>
      <c r="V122" s="7"/>
      <c r="W122" s="7"/>
      <c r="X122" s="7"/>
    </row>
    <row r="123" customFormat="false" ht="14.15" hidden="false" customHeight="true" outlineLevel="0" collapsed="false">
      <c r="A123" s="7"/>
      <c r="B123" s="8" t="n">
        <f aca="false">B$6+IFERROR(B122,0)</f>
        <v>1</v>
      </c>
      <c r="C123" s="29" t="s">
        <v>16</v>
      </c>
      <c r="D123" s="27" t="n">
        <f aca="false">0.5*E123</f>
        <v>27.5</v>
      </c>
      <c r="E123" s="30" t="n">
        <f aca="false">$E$3</f>
        <v>55</v>
      </c>
      <c r="F123" s="27" t="n">
        <f aca="false">E123*2</f>
        <v>110</v>
      </c>
      <c r="G123" s="27" t="n">
        <f aca="false">F123*2</f>
        <v>220</v>
      </c>
      <c r="H123" s="27" t="n">
        <f aca="false">G123*2</f>
        <v>440</v>
      </c>
      <c r="I123" s="27" t="n">
        <f aca="false">H123*2</f>
        <v>880</v>
      </c>
      <c r="J123" s="27" t="n">
        <f aca="false">I123*2</f>
        <v>1760</v>
      </c>
      <c r="K123" s="27" t="n">
        <f aca="false">J123*2</f>
        <v>3520</v>
      </c>
      <c r="L123" s="27" t="n">
        <f aca="false">K123*2</f>
        <v>7040</v>
      </c>
      <c r="M123" s="27" t="n">
        <f aca="false">L123*2</f>
        <v>14080</v>
      </c>
      <c r="N123" s="27" t="n">
        <f aca="false">M123*2</f>
        <v>28160</v>
      </c>
      <c r="O123" s="7"/>
      <c r="P123" s="29" t="str">
        <f aca="false">C123</f>
        <v>α</v>
      </c>
      <c r="Q123" s="28" t="n">
        <f aca="false">1200*LOG(E123/$E$2,2)</f>
        <v>-300.095514953611</v>
      </c>
      <c r="R123" s="7"/>
      <c r="S123" s="8"/>
      <c r="T123" s="11"/>
      <c r="U123" s="12"/>
      <c r="V123" s="7"/>
      <c r="W123" s="7"/>
      <c r="X123" s="7"/>
    </row>
    <row r="124" customFormat="false" ht="14.15" hidden="false" customHeight="true" outlineLevel="0" collapsed="false">
      <c r="A124" s="7"/>
      <c r="B124" s="8" t="n">
        <f aca="false">B$6+IFERROR(B123,0)</f>
        <v>2</v>
      </c>
      <c r="C124" s="29" t="s">
        <v>17</v>
      </c>
      <c r="D124" s="27" t="n">
        <f aca="false">0.5*E124</f>
        <v>29.0060671032453</v>
      </c>
      <c r="E124" s="27" t="n">
        <f aca="false">E123*POWER(2,1/$C$122)</f>
        <v>58.0121342064906</v>
      </c>
      <c r="F124" s="27" t="n">
        <f aca="false">E124*2</f>
        <v>116.024268412981</v>
      </c>
      <c r="G124" s="27" t="n">
        <f aca="false">F124*2</f>
        <v>232.048536825962</v>
      </c>
      <c r="H124" s="27" t="n">
        <f aca="false">G124*2</f>
        <v>464.097073651925</v>
      </c>
      <c r="I124" s="27" t="n">
        <f aca="false">H124*2</f>
        <v>928.194147303849</v>
      </c>
      <c r="J124" s="27" t="n">
        <f aca="false">I124*2</f>
        <v>1856.3882946077</v>
      </c>
      <c r="K124" s="27" t="n">
        <f aca="false">J124*2</f>
        <v>3712.7765892154</v>
      </c>
      <c r="L124" s="27" t="n">
        <f aca="false">K124*2</f>
        <v>7425.55317843079</v>
      </c>
      <c r="M124" s="27" t="n">
        <f aca="false">L124*2</f>
        <v>14851.1063568616</v>
      </c>
      <c r="N124" s="27" t="n">
        <f aca="false">M124*2</f>
        <v>29702.2127137232</v>
      </c>
      <c r="O124" s="7"/>
      <c r="P124" s="29" t="str">
        <f aca="false">C124</f>
        <v>β</v>
      </c>
      <c r="Q124" s="28" t="n">
        <f aca="false">1200*LOG(E124/$E$2,2)</f>
        <v>-207.787822645919</v>
      </c>
      <c r="R124" s="7"/>
      <c r="S124" s="8"/>
      <c r="T124" s="11"/>
      <c r="U124" s="12"/>
      <c r="V124" s="7"/>
      <c r="W124" s="7"/>
      <c r="X124" s="7"/>
    </row>
    <row r="125" customFormat="false" ht="14.15" hidden="false" customHeight="true" outlineLevel="0" collapsed="false">
      <c r="A125" s="7"/>
      <c r="B125" s="8" t="n">
        <f aca="false">B$6+IFERROR(B124,0)</f>
        <v>3</v>
      </c>
      <c r="C125" s="29" t="s">
        <v>18</v>
      </c>
      <c r="D125" s="27" t="n">
        <f aca="false">0.5*E125</f>
        <v>30.5946155926534</v>
      </c>
      <c r="E125" s="27" t="n">
        <f aca="false">E124*POWER(2,1/$C$122)</f>
        <v>61.1892311853068</v>
      </c>
      <c r="F125" s="27" t="n">
        <f aca="false">E125*2</f>
        <v>122.378462370614</v>
      </c>
      <c r="G125" s="27" t="n">
        <f aca="false">F125*2</f>
        <v>244.756924741227</v>
      </c>
      <c r="H125" s="27" t="n">
        <f aca="false">G125*2</f>
        <v>489.513849482454</v>
      </c>
      <c r="I125" s="27" t="n">
        <f aca="false">H125*2</f>
        <v>979.027698964909</v>
      </c>
      <c r="J125" s="27" t="n">
        <f aca="false">I125*2</f>
        <v>1958.05539792982</v>
      </c>
      <c r="K125" s="27" t="n">
        <f aca="false">J125*2</f>
        <v>3916.11079585963</v>
      </c>
      <c r="L125" s="27" t="n">
        <f aca="false">K125*2</f>
        <v>7832.22159171927</v>
      </c>
      <c r="M125" s="27" t="n">
        <f aca="false">L125*2</f>
        <v>15664.4431834385</v>
      </c>
      <c r="N125" s="27" t="n">
        <f aca="false">M125*2</f>
        <v>31328.8863668771</v>
      </c>
      <c r="O125" s="7"/>
      <c r="P125" s="29" t="str">
        <f aca="false">C125</f>
        <v>γ</v>
      </c>
      <c r="Q125" s="28" t="n">
        <f aca="false">1200*LOG(E125/$E$2,2)</f>
        <v>-115.480130338227</v>
      </c>
      <c r="R125" s="7"/>
      <c r="S125" s="8"/>
      <c r="T125" s="11"/>
      <c r="U125" s="12"/>
      <c r="V125" s="7"/>
      <c r="W125" s="7"/>
      <c r="X125" s="7"/>
    </row>
    <row r="126" customFormat="false" ht="14.15" hidden="false" customHeight="true" outlineLevel="0" collapsed="false">
      <c r="A126" s="7"/>
      <c r="B126" s="8" t="n">
        <f aca="false">B$6+IFERROR(B125,0)</f>
        <v>4</v>
      </c>
      <c r="C126" s="29" t="s">
        <v>20</v>
      </c>
      <c r="D126" s="27" t="n">
        <f aca="false">0.5*E126</f>
        <v>32.2701626501272</v>
      </c>
      <c r="E126" s="27" t="n">
        <f aca="false">E125*POWER(2,1/$C$122)</f>
        <v>64.5403253002545</v>
      </c>
      <c r="F126" s="27" t="n">
        <f aca="false">E126*2</f>
        <v>129.080650600509</v>
      </c>
      <c r="G126" s="27" t="n">
        <f aca="false">F126*2</f>
        <v>258.161301201018</v>
      </c>
      <c r="H126" s="27" t="n">
        <f aca="false">G126*2</f>
        <v>516.322602402036</v>
      </c>
      <c r="I126" s="27" t="n">
        <f aca="false">H126*2</f>
        <v>1032.64520480407</v>
      </c>
      <c r="J126" s="27" t="n">
        <f aca="false">I126*2</f>
        <v>2065.29040960814</v>
      </c>
      <c r="K126" s="27" t="n">
        <f aca="false">J126*2</f>
        <v>4130.58081921629</v>
      </c>
      <c r="L126" s="27" t="n">
        <f aca="false">K126*2</f>
        <v>8261.16163843257</v>
      </c>
      <c r="M126" s="27" t="n">
        <f aca="false">L126*2</f>
        <v>16522.3232768651</v>
      </c>
      <c r="N126" s="27" t="n">
        <f aca="false">M126*2</f>
        <v>33044.6465537303</v>
      </c>
      <c r="O126" s="7"/>
      <c r="P126" s="29" t="str">
        <f aca="false">C126</f>
        <v>δ</v>
      </c>
      <c r="Q126" s="28" t="n">
        <f aca="false">1200*LOG(E126/$E$2,2)</f>
        <v>-23.1724380305342</v>
      </c>
      <c r="R126" s="7"/>
      <c r="S126" s="8"/>
      <c r="T126" s="11"/>
      <c r="U126" s="12"/>
      <c r="V126" s="7"/>
      <c r="W126" s="7"/>
      <c r="X126" s="7"/>
    </row>
    <row r="127" customFormat="false" ht="14.15" hidden="false" customHeight="true" outlineLevel="0" collapsed="false">
      <c r="A127" s="7"/>
      <c r="B127" s="8" t="n">
        <f aca="false">B$6+IFERROR(B126,0)</f>
        <v>5</v>
      </c>
      <c r="C127" s="29" t="s">
        <v>21</v>
      </c>
      <c r="D127" s="27" t="n">
        <f aca="false">0.5*E127</f>
        <v>34.0374728458993</v>
      </c>
      <c r="E127" s="27" t="n">
        <f aca="false">E126*POWER(2,1/$C$122)</f>
        <v>68.0749456917986</v>
      </c>
      <c r="F127" s="27" t="n">
        <f aca="false">E127*2</f>
        <v>136.149891383597</v>
      </c>
      <c r="G127" s="27" t="n">
        <f aca="false">F127*2</f>
        <v>272.299782767194</v>
      </c>
      <c r="H127" s="27" t="n">
        <f aca="false">G127*2</f>
        <v>544.599565534388</v>
      </c>
      <c r="I127" s="27" t="n">
        <f aca="false">H127*2</f>
        <v>1089.19913106878</v>
      </c>
      <c r="J127" s="27" t="n">
        <f aca="false">I127*2</f>
        <v>2178.39826213755</v>
      </c>
      <c r="K127" s="27" t="n">
        <f aca="false">J127*2</f>
        <v>4356.79652427511</v>
      </c>
      <c r="L127" s="27" t="n">
        <f aca="false">K127*2</f>
        <v>8713.59304855021</v>
      </c>
      <c r="M127" s="27" t="n">
        <f aca="false">L127*2</f>
        <v>17427.1860971004</v>
      </c>
      <c r="N127" s="27" t="n">
        <f aca="false">M127*2</f>
        <v>34854.3721942009</v>
      </c>
      <c r="O127" s="7"/>
      <c r="P127" s="29" t="str">
        <f aca="false">C127</f>
        <v>ϵ</v>
      </c>
      <c r="Q127" s="28" t="n">
        <f aca="false">1200*LOG(E127/$E$2,2)</f>
        <v>69.1352542771583</v>
      </c>
      <c r="R127" s="7"/>
      <c r="S127" s="8"/>
      <c r="T127" s="11"/>
      <c r="U127" s="12"/>
      <c r="V127" s="7"/>
      <c r="W127" s="7"/>
      <c r="X127" s="7"/>
    </row>
    <row r="128" customFormat="false" ht="14.15" hidden="false" customHeight="true" outlineLevel="0" collapsed="false">
      <c r="A128" s="7"/>
      <c r="B128" s="8" t="n">
        <f aca="false">B$6+IFERROR(B127,0)</f>
        <v>6</v>
      </c>
      <c r="C128" s="29" t="s">
        <v>23</v>
      </c>
      <c r="D128" s="27" t="n">
        <f aca="false">0.5*E128</f>
        <v>35.9015716870198</v>
      </c>
      <c r="E128" s="27" t="n">
        <f aca="false">E127*POWER(2,1/$C$122)</f>
        <v>71.8031433740395</v>
      </c>
      <c r="F128" s="27" t="n">
        <f aca="false">E128*2</f>
        <v>143.606286748079</v>
      </c>
      <c r="G128" s="27" t="n">
        <f aca="false">F128*2</f>
        <v>287.212573496158</v>
      </c>
      <c r="H128" s="27" t="n">
        <f aca="false">G128*2</f>
        <v>574.425146992316</v>
      </c>
      <c r="I128" s="27" t="n">
        <f aca="false">H128*2</f>
        <v>1148.85029398463</v>
      </c>
      <c r="J128" s="27" t="n">
        <f aca="false">I128*2</f>
        <v>2297.70058796927</v>
      </c>
      <c r="K128" s="27" t="n">
        <f aca="false">J128*2</f>
        <v>4595.40117593853</v>
      </c>
      <c r="L128" s="27" t="n">
        <f aca="false">K128*2</f>
        <v>9190.80235187706</v>
      </c>
      <c r="M128" s="27" t="n">
        <f aca="false">L128*2</f>
        <v>18381.6047037541</v>
      </c>
      <c r="N128" s="27" t="n">
        <f aca="false">M128*2</f>
        <v>36763.2094075082</v>
      </c>
      <c r="O128" s="7"/>
      <c r="P128" s="29" t="str">
        <f aca="false">C128</f>
        <v>ζ</v>
      </c>
      <c r="Q128" s="28" t="n">
        <f aca="false">1200*LOG(E128/$E$2,2)</f>
        <v>161.442946584851</v>
      </c>
      <c r="R128" s="7"/>
      <c r="S128" s="8"/>
      <c r="T128" s="11"/>
      <c r="U128" s="12"/>
      <c r="V128" s="7"/>
      <c r="W128" s="7"/>
      <c r="X128" s="7"/>
    </row>
    <row r="129" customFormat="false" ht="14.15" hidden="false" customHeight="true" outlineLevel="0" collapsed="false">
      <c r="A129" s="7"/>
      <c r="B129" s="8" t="n">
        <f aca="false">B$6+IFERROR(B128,0)</f>
        <v>7</v>
      </c>
      <c r="C129" s="29" t="s">
        <v>24</v>
      </c>
      <c r="D129" s="27" t="n">
        <f aca="false">0.5*E129</f>
        <v>37.8677599078424</v>
      </c>
      <c r="E129" s="27" t="n">
        <f aca="false">E128*POWER(2,1/$C$122)</f>
        <v>75.7355198156848</v>
      </c>
      <c r="F129" s="27" t="n">
        <f aca="false">E129*2</f>
        <v>151.47103963137</v>
      </c>
      <c r="G129" s="27" t="n">
        <f aca="false">F129*2</f>
        <v>302.942079262739</v>
      </c>
      <c r="H129" s="27" t="n">
        <f aca="false">G129*2</f>
        <v>605.884158525479</v>
      </c>
      <c r="I129" s="27" t="n">
        <f aca="false">H129*2</f>
        <v>1211.76831705096</v>
      </c>
      <c r="J129" s="27" t="n">
        <f aca="false">I129*2</f>
        <v>2423.53663410191</v>
      </c>
      <c r="K129" s="27" t="n">
        <f aca="false">J129*2</f>
        <v>4847.07326820383</v>
      </c>
      <c r="L129" s="27" t="n">
        <f aca="false">K129*2</f>
        <v>9694.14653640766</v>
      </c>
      <c r="M129" s="27" t="n">
        <f aca="false">L129*2</f>
        <v>19388.2930728153</v>
      </c>
      <c r="N129" s="27" t="n">
        <f aca="false">M129*2</f>
        <v>38776.5861456306</v>
      </c>
      <c r="O129" s="7"/>
      <c r="P129" s="29" t="str">
        <f aca="false">C129</f>
        <v>η</v>
      </c>
      <c r="Q129" s="28" t="n">
        <f aca="false">1200*LOG(E129/$E$2,2)</f>
        <v>253.750638892543</v>
      </c>
      <c r="R129" s="7"/>
      <c r="S129" s="8"/>
      <c r="T129" s="11"/>
      <c r="U129" s="12"/>
      <c r="V129" s="7"/>
      <c r="W129" s="7"/>
      <c r="X129" s="7"/>
    </row>
    <row r="130" customFormat="false" ht="14.15" hidden="false" customHeight="true" outlineLevel="0" collapsed="false">
      <c r="A130" s="7"/>
      <c r="B130" s="8" t="n">
        <f aca="false">B$6+IFERROR(B129,0)</f>
        <v>8</v>
      </c>
      <c r="C130" s="29" t="s">
        <v>25</v>
      </c>
      <c r="D130" s="27" t="n">
        <f aca="false">0.5*E130</f>
        <v>39.9416285431439</v>
      </c>
      <c r="E130" s="27" t="n">
        <f aca="false">E129*POWER(2,1/$C$122)</f>
        <v>79.8832570862879</v>
      </c>
      <c r="F130" s="27" t="n">
        <f aca="false">E130*2</f>
        <v>159.766514172576</v>
      </c>
      <c r="G130" s="27" t="n">
        <f aca="false">F130*2</f>
        <v>319.533028345152</v>
      </c>
      <c r="H130" s="27" t="n">
        <f aca="false">G130*2</f>
        <v>639.066056690303</v>
      </c>
      <c r="I130" s="27" t="n">
        <f aca="false">H130*2</f>
        <v>1278.13211338061</v>
      </c>
      <c r="J130" s="27" t="n">
        <f aca="false">I130*2</f>
        <v>2556.26422676121</v>
      </c>
      <c r="K130" s="27" t="n">
        <f aca="false">J130*2</f>
        <v>5112.52845352243</v>
      </c>
      <c r="L130" s="27" t="n">
        <f aca="false">K130*2</f>
        <v>10225.0569070449</v>
      </c>
      <c r="M130" s="27" t="n">
        <f aca="false">L130*2</f>
        <v>20450.1138140897</v>
      </c>
      <c r="N130" s="27" t="n">
        <f aca="false">M130*2</f>
        <v>40900.2276281794</v>
      </c>
      <c r="O130" s="7"/>
      <c r="P130" s="29" t="s">
        <v>25</v>
      </c>
      <c r="Q130" s="28" t="n">
        <f aca="false">1200*LOG(E130/$E$2,2)</f>
        <v>346.058331200235</v>
      </c>
      <c r="R130" s="7"/>
      <c r="S130" s="8"/>
      <c r="T130" s="11"/>
      <c r="U130" s="12"/>
      <c r="V130" s="7"/>
      <c r="W130" s="7"/>
      <c r="X130" s="7"/>
    </row>
    <row r="131" customFormat="false" ht="14.15" hidden="false" customHeight="true" outlineLevel="0" collapsed="false">
      <c r="A131" s="7"/>
      <c r="B131" s="8" t="n">
        <f aca="false">B$6+IFERROR(B130,0)</f>
        <v>9</v>
      </c>
      <c r="C131" s="29" t="s">
        <v>26</v>
      </c>
      <c r="D131" s="27" t="n">
        <f aca="false">0.5*E131</f>
        <v>42.1290748267393</v>
      </c>
      <c r="E131" s="27" t="n">
        <f aca="false">E130*POWER(2,1/$C$122)</f>
        <v>84.2581496534786</v>
      </c>
      <c r="F131" s="27" t="n">
        <f aca="false">E131*2</f>
        <v>168.516299306957</v>
      </c>
      <c r="G131" s="27" t="n">
        <f aca="false">F131*2</f>
        <v>337.032598613914</v>
      </c>
      <c r="H131" s="27" t="n">
        <f aca="false">G131*2</f>
        <v>674.065197227829</v>
      </c>
      <c r="I131" s="27" t="n">
        <f aca="false">H131*2</f>
        <v>1348.13039445566</v>
      </c>
      <c r="J131" s="27" t="n">
        <f aca="false">I131*2</f>
        <v>2696.26078891131</v>
      </c>
      <c r="K131" s="27" t="n">
        <f aca="false">J131*2</f>
        <v>5392.52157782263</v>
      </c>
      <c r="L131" s="27" t="n">
        <f aca="false">K131*2</f>
        <v>10785.0431556453</v>
      </c>
      <c r="M131" s="27" t="n">
        <f aca="false">L131*2</f>
        <v>21570.0863112905</v>
      </c>
      <c r="N131" s="27" t="n">
        <f aca="false">M131*2</f>
        <v>43140.172622581</v>
      </c>
      <c r="O131" s="7"/>
      <c r="P131" s="29" t="s">
        <v>26</v>
      </c>
      <c r="Q131" s="28" t="n">
        <f aca="false">1200*LOG(E131/$E$2,2)</f>
        <v>438.366023507927</v>
      </c>
      <c r="R131" s="7"/>
      <c r="S131" s="8"/>
      <c r="T131" s="11"/>
      <c r="U131" s="12"/>
      <c r="V131" s="7"/>
      <c r="W131" s="7"/>
      <c r="X131" s="7"/>
    </row>
    <row r="132" customFormat="false" ht="14.15" hidden="false" customHeight="true" outlineLevel="0" collapsed="false">
      <c r="A132" s="7"/>
      <c r="B132" s="8" t="n">
        <f aca="false">B$6+IFERROR(B131,0)</f>
        <v>10</v>
      </c>
      <c r="C132" s="29" t="s">
        <v>27</v>
      </c>
      <c r="D132" s="27" t="n">
        <f aca="false">0.5*E132</f>
        <v>44.4363189608015</v>
      </c>
      <c r="E132" s="27" t="n">
        <f aca="false">E131*POWER(2,1/$C$122)</f>
        <v>88.872637921603</v>
      </c>
      <c r="F132" s="27" t="n">
        <f aca="false">E132*2</f>
        <v>177.745275843206</v>
      </c>
      <c r="G132" s="27" t="n">
        <f aca="false">F132*2</f>
        <v>355.490551686412</v>
      </c>
      <c r="H132" s="27" t="n">
        <f aca="false">G132*2</f>
        <v>710.981103372824</v>
      </c>
      <c r="I132" s="27" t="n">
        <f aca="false">H132*2</f>
        <v>1421.96220674565</v>
      </c>
      <c r="J132" s="27" t="n">
        <f aca="false">I132*2</f>
        <v>2843.9244134913</v>
      </c>
      <c r="K132" s="27" t="n">
        <f aca="false">J132*2</f>
        <v>5687.84882698259</v>
      </c>
      <c r="L132" s="27" t="n">
        <f aca="false">K132*2</f>
        <v>11375.6976539652</v>
      </c>
      <c r="M132" s="27" t="n">
        <f aca="false">L132*2</f>
        <v>22751.3953079304</v>
      </c>
      <c r="N132" s="27" t="n">
        <f aca="false">M132*2</f>
        <v>45502.7906158607</v>
      </c>
      <c r="O132" s="7"/>
      <c r="P132" s="29" t="s">
        <v>27</v>
      </c>
      <c r="Q132" s="28" t="n">
        <f aca="false">1200*LOG(E132/$E$2,2)</f>
        <v>530.67371581562</v>
      </c>
      <c r="R132" s="7"/>
      <c r="S132" s="8"/>
      <c r="T132" s="11"/>
      <c r="U132" s="12"/>
      <c r="V132" s="7"/>
      <c r="W132" s="7"/>
      <c r="X132" s="7"/>
    </row>
    <row r="133" customFormat="false" ht="14.15" hidden="false" customHeight="true" outlineLevel="0" collapsed="false">
      <c r="A133" s="7"/>
      <c r="B133" s="8" t="n">
        <f aca="false">B$6+IFERROR(B132,0)</f>
        <v>11</v>
      </c>
      <c r="C133" s="29" t="s">
        <v>28</v>
      </c>
      <c r="D133" s="27" t="n">
        <f aca="false">0.5*E133</f>
        <v>46.8699218035716</v>
      </c>
      <c r="E133" s="27" t="n">
        <f aca="false">E132*POWER(2,1/$C$122)</f>
        <v>93.7398436071432</v>
      </c>
      <c r="F133" s="27" t="n">
        <f aca="false">E133*2</f>
        <v>187.479687214286</v>
      </c>
      <c r="G133" s="27" t="n">
        <f aca="false">F133*2</f>
        <v>374.959374428573</v>
      </c>
      <c r="H133" s="27" t="n">
        <f aca="false">G133*2</f>
        <v>749.918748857146</v>
      </c>
      <c r="I133" s="27" t="n">
        <f aca="false">H133*2</f>
        <v>1499.83749771429</v>
      </c>
      <c r="J133" s="27" t="n">
        <f aca="false">I133*2</f>
        <v>2999.67499542858</v>
      </c>
      <c r="K133" s="27" t="n">
        <f aca="false">J133*2</f>
        <v>5999.34999085717</v>
      </c>
      <c r="L133" s="27" t="n">
        <f aca="false">K133*2</f>
        <v>11998.6999817143</v>
      </c>
      <c r="M133" s="27" t="n">
        <f aca="false">L133*2</f>
        <v>23997.3999634287</v>
      </c>
      <c r="N133" s="27" t="n">
        <f aca="false">M133*2</f>
        <v>47994.7999268573</v>
      </c>
      <c r="O133" s="7"/>
      <c r="P133" s="29" t="s">
        <v>28</v>
      </c>
      <c r="Q133" s="28" t="n">
        <f aca="false">1200*LOG(E133/$E$2,2)</f>
        <v>622.981408123312</v>
      </c>
      <c r="R133" s="7"/>
      <c r="S133" s="8"/>
      <c r="T133" s="11"/>
      <c r="U133" s="12"/>
      <c r="V133" s="7"/>
      <c r="W133" s="7"/>
      <c r="X133" s="7"/>
    </row>
    <row r="134" customFormat="false" ht="14.15" hidden="false" customHeight="true" outlineLevel="0" collapsed="false">
      <c r="A134" s="7"/>
      <c r="B134" s="8" t="n">
        <f aca="false">B$6+IFERROR(B133,0)</f>
        <v>12</v>
      </c>
      <c r="C134" s="29" t="s">
        <v>42</v>
      </c>
      <c r="D134" s="27" t="n">
        <f aca="false">0.5*E134</f>
        <v>49.4368035257548</v>
      </c>
      <c r="E134" s="27" t="n">
        <f aca="false">E133*POWER(2,1/$C$122)</f>
        <v>98.8736070515096</v>
      </c>
      <c r="F134" s="27" t="n">
        <f aca="false">E134*2</f>
        <v>197.747214103019</v>
      </c>
      <c r="G134" s="27" t="n">
        <f aca="false">F134*2</f>
        <v>395.494428206038</v>
      </c>
      <c r="H134" s="27" t="n">
        <f aca="false">G134*2</f>
        <v>790.988856412077</v>
      </c>
      <c r="I134" s="27" t="n">
        <f aca="false">H134*2</f>
        <v>1581.97771282415</v>
      </c>
      <c r="J134" s="27" t="n">
        <f aca="false">I134*2</f>
        <v>3163.95542564831</v>
      </c>
      <c r="K134" s="27" t="n">
        <f aca="false">J134*2</f>
        <v>6327.91085129662</v>
      </c>
      <c r="L134" s="27" t="n">
        <f aca="false">K134*2</f>
        <v>12655.8217025932</v>
      </c>
      <c r="M134" s="27" t="n">
        <f aca="false">L134*2</f>
        <v>25311.6434051865</v>
      </c>
      <c r="N134" s="27" t="n">
        <f aca="false">M134*2</f>
        <v>50623.2868103729</v>
      </c>
      <c r="O134" s="7"/>
      <c r="P134" s="29" t="s">
        <v>42</v>
      </c>
      <c r="Q134" s="28" t="n">
        <f aca="false">1200*LOG(E134/$E$2,2)</f>
        <v>715.289100431004</v>
      </c>
      <c r="R134" s="7"/>
      <c r="S134" s="8"/>
      <c r="T134" s="11"/>
      <c r="U134" s="12"/>
      <c r="V134" s="7"/>
      <c r="W134" s="7"/>
      <c r="X134" s="7"/>
    </row>
    <row r="135" customFormat="false" ht="14.15" hidden="false" customHeight="true" outlineLevel="0" collapsed="false">
      <c r="A135" s="7"/>
      <c r="B135" s="8" t="n">
        <f aca="false">B$6+IFERROR(B134,0)</f>
        <v>13</v>
      </c>
      <c r="C135" s="29" t="s">
        <v>43</v>
      </c>
      <c r="D135" s="27" t="n">
        <f aca="false">0.5*E135</f>
        <v>52.1442632886544</v>
      </c>
      <c r="E135" s="27" t="n">
        <f aca="false">E134*POWER(2,1/$C$122)</f>
        <v>104.288526577309</v>
      </c>
      <c r="F135" s="27" t="n">
        <f aca="false">E135*2</f>
        <v>208.577053154618</v>
      </c>
      <c r="G135" s="27" t="n">
        <f aca="false">F135*2</f>
        <v>417.154106309235</v>
      </c>
      <c r="H135" s="27" t="n">
        <f aca="false">G135*2</f>
        <v>834.308212618471</v>
      </c>
      <c r="I135" s="27" t="n">
        <f aca="false">H135*2</f>
        <v>1668.61642523694</v>
      </c>
      <c r="J135" s="27" t="n">
        <f aca="false">I135*2</f>
        <v>3337.23285047388</v>
      </c>
      <c r="K135" s="27" t="n">
        <f aca="false">J135*2</f>
        <v>6674.46570094777</v>
      </c>
      <c r="L135" s="27" t="n">
        <f aca="false">K135*2</f>
        <v>13348.9314018955</v>
      </c>
      <c r="M135" s="27" t="n">
        <f aca="false">L135*2</f>
        <v>26697.8628037911</v>
      </c>
      <c r="N135" s="27" t="n">
        <f aca="false">M135*2</f>
        <v>53395.7256075821</v>
      </c>
      <c r="O135" s="7"/>
      <c r="P135" s="29" t="s">
        <v>43</v>
      </c>
      <c r="Q135" s="28" t="n">
        <f aca="false">1200*LOG(E135/$E$2,2)</f>
        <v>807.596792738696</v>
      </c>
      <c r="R135" s="7"/>
      <c r="S135" s="8"/>
      <c r="T135" s="11"/>
      <c r="U135" s="12"/>
      <c r="V135" s="7"/>
      <c r="W135" s="7"/>
      <c r="X135" s="7"/>
    </row>
    <row r="136" customFormat="false" ht="14.15" hidden="false" customHeight="true" outlineLevel="0" collapsed="false">
      <c r="A136" s="7"/>
      <c r="B136" s="8"/>
      <c r="C136" s="29" t="s">
        <v>19</v>
      </c>
      <c r="D136" s="27" t="n">
        <f aca="false">0.5*E136</f>
        <v>55</v>
      </c>
      <c r="E136" s="27" t="n">
        <f aca="false">E135*POWER(2,1/$C$122)</f>
        <v>110</v>
      </c>
      <c r="F136" s="27" t="n">
        <f aca="false">E136*2</f>
        <v>220</v>
      </c>
      <c r="G136" s="27" t="n">
        <f aca="false">F136*2</f>
        <v>440</v>
      </c>
      <c r="H136" s="27" t="n">
        <f aca="false">G136*2</f>
        <v>880</v>
      </c>
      <c r="I136" s="27" t="n">
        <f aca="false">H136*2</f>
        <v>1760</v>
      </c>
      <c r="J136" s="27" t="n">
        <f aca="false">I136*2</f>
        <v>3520</v>
      </c>
      <c r="K136" s="27" t="n">
        <f aca="false">J136*2</f>
        <v>7040</v>
      </c>
      <c r="L136" s="27" t="n">
        <f aca="false">K136*2</f>
        <v>14080</v>
      </c>
      <c r="M136" s="27" t="n">
        <f aca="false">L136*2</f>
        <v>28160</v>
      </c>
      <c r="N136" s="27" t="n">
        <f aca="false">M136*2</f>
        <v>56320</v>
      </c>
      <c r="O136" s="7"/>
      <c r="P136" s="29" t="s">
        <v>19</v>
      </c>
      <c r="Q136" s="28" t="n">
        <f aca="false">1200*LOG(E136/$E$2,2)</f>
        <v>899.904485046389</v>
      </c>
      <c r="R136" s="7"/>
      <c r="S136" s="8"/>
      <c r="T136" s="11"/>
      <c r="U136" s="12"/>
      <c r="V136" s="7"/>
      <c r="W136" s="7"/>
      <c r="X136" s="7"/>
    </row>
    <row r="137" customFormat="false" ht="14.15" hidden="false" customHeight="true" outlineLevel="0" collapsed="false">
      <c r="A137" s="7"/>
      <c r="B137" s="8"/>
      <c r="C137" s="8"/>
      <c r="D137" s="8"/>
      <c r="E137" s="9"/>
      <c r="F137" s="9"/>
      <c r="G137" s="9"/>
      <c r="H137" s="9"/>
      <c r="I137" s="9"/>
      <c r="J137" s="9"/>
      <c r="K137" s="9"/>
      <c r="L137" s="9"/>
      <c r="M137" s="9"/>
      <c r="N137" s="9"/>
      <c r="O137" s="7"/>
      <c r="P137" s="8"/>
      <c r="Q137" s="10"/>
      <c r="R137" s="7"/>
      <c r="S137" s="8"/>
      <c r="T137" s="11"/>
      <c r="U137" s="12"/>
      <c r="V137" s="7"/>
      <c r="W137" s="7"/>
      <c r="X137" s="7"/>
    </row>
    <row r="138" customFormat="false" ht="14.15" hidden="false" customHeight="true" outlineLevel="0" collapsed="false">
      <c r="A138" s="7"/>
      <c r="B138" s="8"/>
      <c r="C138" s="25" t="n">
        <v>14</v>
      </c>
      <c r="D138" s="26" t="n">
        <v>0</v>
      </c>
      <c r="E138" s="27" t="s">
        <v>4</v>
      </c>
      <c r="F138" s="27" t="s">
        <v>5</v>
      </c>
      <c r="G138" s="27" t="s">
        <v>6</v>
      </c>
      <c r="H138" s="27" t="s">
        <v>7</v>
      </c>
      <c r="I138" s="27" t="s">
        <v>8</v>
      </c>
      <c r="J138" s="27" t="s">
        <v>9</v>
      </c>
      <c r="K138" s="27" t="s">
        <v>10</v>
      </c>
      <c r="L138" s="27" t="s">
        <v>11</v>
      </c>
      <c r="M138" s="27" t="s">
        <v>12</v>
      </c>
      <c r="N138" s="27" t="s">
        <v>13</v>
      </c>
      <c r="O138" s="7"/>
      <c r="P138" s="26" t="s">
        <v>14</v>
      </c>
      <c r="Q138" s="28" t="s">
        <v>15</v>
      </c>
      <c r="R138" s="7"/>
      <c r="S138" s="8"/>
      <c r="T138" s="11"/>
      <c r="U138" s="12"/>
      <c r="V138" s="7"/>
      <c r="W138" s="7"/>
      <c r="X138" s="7"/>
    </row>
    <row r="139" customFormat="false" ht="14.15" hidden="false" customHeight="true" outlineLevel="0" collapsed="false">
      <c r="A139" s="7"/>
      <c r="B139" s="8" t="n">
        <f aca="false">B$6+IFERROR(B138,0)</f>
        <v>1</v>
      </c>
      <c r="C139" s="29" t="s">
        <v>16</v>
      </c>
      <c r="D139" s="27" t="n">
        <f aca="false">0.5*E139</f>
        <v>27.5</v>
      </c>
      <c r="E139" s="30" t="n">
        <f aca="false">$E$3</f>
        <v>55</v>
      </c>
      <c r="F139" s="27" t="n">
        <f aca="false">E139*2</f>
        <v>110</v>
      </c>
      <c r="G139" s="27" t="n">
        <f aca="false">F139*2</f>
        <v>220</v>
      </c>
      <c r="H139" s="27" t="n">
        <f aca="false">G139*2</f>
        <v>440</v>
      </c>
      <c r="I139" s="27" t="n">
        <f aca="false">H139*2</f>
        <v>880</v>
      </c>
      <c r="J139" s="27" t="n">
        <f aca="false">I139*2</f>
        <v>1760</v>
      </c>
      <c r="K139" s="27" t="n">
        <f aca="false">J139*2</f>
        <v>3520</v>
      </c>
      <c r="L139" s="27" t="n">
        <f aca="false">K139*2</f>
        <v>7040</v>
      </c>
      <c r="M139" s="27" t="n">
        <f aca="false">L139*2</f>
        <v>14080</v>
      </c>
      <c r="N139" s="27" t="n">
        <f aca="false">M139*2</f>
        <v>28160</v>
      </c>
      <c r="O139" s="7"/>
      <c r="P139" s="29" t="str">
        <f aca="false">C139</f>
        <v>α</v>
      </c>
      <c r="Q139" s="28" t="n">
        <f aca="false">1200*LOG(E139/$E$2,2)</f>
        <v>-300.095514953611</v>
      </c>
      <c r="R139" s="7"/>
      <c r="S139" s="8"/>
      <c r="T139" s="11"/>
      <c r="U139" s="12"/>
      <c r="V139" s="7"/>
      <c r="W139" s="7"/>
      <c r="X139" s="7"/>
    </row>
    <row r="140" customFormat="false" ht="14.15" hidden="false" customHeight="true" outlineLevel="0" collapsed="false">
      <c r="A140" s="7"/>
      <c r="B140" s="8" t="n">
        <f aca="false">B$6+IFERROR(B139,0)</f>
        <v>2</v>
      </c>
      <c r="C140" s="29" t="s">
        <v>17</v>
      </c>
      <c r="D140" s="27" t="n">
        <f aca="false">0.5*E140</f>
        <v>28.8958075629635</v>
      </c>
      <c r="E140" s="27" t="n">
        <f aca="false">E139*POWER(2,1/$C$138)</f>
        <v>57.7916151259271</v>
      </c>
      <c r="F140" s="27" t="n">
        <f aca="false">E140*2</f>
        <v>115.583230251854</v>
      </c>
      <c r="G140" s="27" t="n">
        <f aca="false">F140*2</f>
        <v>231.166460503708</v>
      </c>
      <c r="H140" s="27" t="n">
        <f aca="false">G140*2</f>
        <v>462.332921007417</v>
      </c>
      <c r="I140" s="27" t="n">
        <f aca="false">H140*2</f>
        <v>924.665842014833</v>
      </c>
      <c r="J140" s="27" t="n">
        <f aca="false">I140*2</f>
        <v>1849.33168402967</v>
      </c>
      <c r="K140" s="27" t="n">
        <f aca="false">J140*2</f>
        <v>3698.66336805933</v>
      </c>
      <c r="L140" s="27" t="n">
        <f aca="false">K140*2</f>
        <v>7397.32673611866</v>
      </c>
      <c r="M140" s="27" t="n">
        <f aca="false">L140*2</f>
        <v>14794.6534722373</v>
      </c>
      <c r="N140" s="27" t="n">
        <f aca="false">M140*2</f>
        <v>29589.3069444747</v>
      </c>
      <c r="O140" s="7"/>
      <c r="P140" s="29" t="str">
        <f aca="false">C140</f>
        <v>β</v>
      </c>
      <c r="Q140" s="28" t="n">
        <f aca="false">1200*LOG(E140/$E$2,2)</f>
        <v>-214.381229239326</v>
      </c>
      <c r="R140" s="7"/>
      <c r="S140" s="8"/>
      <c r="T140" s="11"/>
      <c r="U140" s="12"/>
      <c r="V140" s="7"/>
      <c r="W140" s="7"/>
      <c r="X140" s="7"/>
    </row>
    <row r="141" customFormat="false" ht="14.15" hidden="false" customHeight="true" outlineLevel="0" collapsed="false">
      <c r="A141" s="7"/>
      <c r="B141" s="8" t="n">
        <f aca="false">B$6+IFERROR(B140,0)</f>
        <v>3</v>
      </c>
      <c r="C141" s="29" t="s">
        <v>18</v>
      </c>
      <c r="D141" s="27" t="n">
        <f aca="false">0.5*E141</f>
        <v>30.3624616260298</v>
      </c>
      <c r="E141" s="27" t="n">
        <f aca="false">E140*POWER(2,1/$C$138)</f>
        <v>60.7249232520597</v>
      </c>
      <c r="F141" s="27" t="n">
        <f aca="false">E141*2</f>
        <v>121.449846504119</v>
      </c>
      <c r="G141" s="27" t="n">
        <f aca="false">F141*2</f>
        <v>242.899693008239</v>
      </c>
      <c r="H141" s="27" t="n">
        <f aca="false">G141*2</f>
        <v>485.799386016477</v>
      </c>
      <c r="I141" s="27" t="n">
        <f aca="false">H141*2</f>
        <v>971.598772032955</v>
      </c>
      <c r="J141" s="27" t="n">
        <f aca="false">I141*2</f>
        <v>1943.19754406591</v>
      </c>
      <c r="K141" s="27" t="n">
        <f aca="false">J141*2</f>
        <v>3886.39508813182</v>
      </c>
      <c r="L141" s="27" t="n">
        <f aca="false">K141*2</f>
        <v>7772.79017626364</v>
      </c>
      <c r="M141" s="27" t="n">
        <f aca="false">L141*2</f>
        <v>15545.5803525273</v>
      </c>
      <c r="N141" s="27" t="n">
        <f aca="false">M141*2</f>
        <v>31091.1607050546</v>
      </c>
      <c r="O141" s="7"/>
      <c r="P141" s="29" t="str">
        <f aca="false">C141</f>
        <v>γ</v>
      </c>
      <c r="Q141" s="28" t="n">
        <f aca="false">1200*LOG(E141/$E$2,2)</f>
        <v>-128.66694352504</v>
      </c>
      <c r="R141" s="7"/>
      <c r="S141" s="8"/>
      <c r="T141" s="11"/>
      <c r="U141" s="12"/>
      <c r="V141" s="7"/>
      <c r="W141" s="7"/>
      <c r="X141" s="7"/>
    </row>
    <row r="142" customFormat="false" ht="14.15" hidden="false" customHeight="true" outlineLevel="0" collapsed="false">
      <c r="A142" s="7"/>
      <c r="B142" s="8" t="n">
        <f aca="false">B$6+IFERROR(B141,0)</f>
        <v>4</v>
      </c>
      <c r="C142" s="29" t="s">
        <v>20</v>
      </c>
      <c r="D142" s="27" t="n">
        <f aca="false">0.5*E142</f>
        <v>31.9035581194045</v>
      </c>
      <c r="E142" s="27" t="n">
        <f aca="false">E141*POWER(2,1/$C$138)</f>
        <v>63.807116238809</v>
      </c>
      <c r="F142" s="27" t="n">
        <f aca="false">E142*2</f>
        <v>127.614232477618</v>
      </c>
      <c r="G142" s="27" t="n">
        <f aca="false">F142*2</f>
        <v>255.228464955236</v>
      </c>
      <c r="H142" s="27" t="n">
        <f aca="false">G142*2</f>
        <v>510.456929910472</v>
      </c>
      <c r="I142" s="27" t="n">
        <f aca="false">H142*2</f>
        <v>1020.91385982094</v>
      </c>
      <c r="J142" s="27" t="n">
        <f aca="false">I142*2</f>
        <v>2041.82771964189</v>
      </c>
      <c r="K142" s="27" t="n">
        <f aca="false">J142*2</f>
        <v>4083.65543928377</v>
      </c>
      <c r="L142" s="27" t="n">
        <f aca="false">K142*2</f>
        <v>8167.31087856755</v>
      </c>
      <c r="M142" s="27" t="n">
        <f aca="false">L142*2</f>
        <v>16334.6217571351</v>
      </c>
      <c r="N142" s="27" t="n">
        <f aca="false">M142*2</f>
        <v>32669.2435142702</v>
      </c>
      <c r="O142" s="7"/>
      <c r="P142" s="29" t="str">
        <f aca="false">C142</f>
        <v>δ</v>
      </c>
      <c r="Q142" s="28" t="n">
        <f aca="false">1200*LOG(E142/$E$2,2)</f>
        <v>-42.9526578107541</v>
      </c>
      <c r="R142" s="7"/>
      <c r="S142" s="8"/>
      <c r="T142" s="11"/>
      <c r="U142" s="12"/>
      <c r="V142" s="7"/>
      <c r="W142" s="7"/>
      <c r="X142" s="7"/>
    </row>
    <row r="143" customFormat="false" ht="14.15" hidden="false" customHeight="true" outlineLevel="0" collapsed="false">
      <c r="A143" s="7"/>
      <c r="B143" s="8" t="n">
        <f aca="false">B$6+IFERROR(B142,0)</f>
        <v>5</v>
      </c>
      <c r="C143" s="29" t="s">
        <v>21</v>
      </c>
      <c r="D143" s="27" t="n">
        <f aca="false">0.5*E143</f>
        <v>33.5228754906231</v>
      </c>
      <c r="E143" s="27" t="n">
        <f aca="false">E142*POWER(2,1/$C$138)</f>
        <v>67.0457509812461</v>
      </c>
      <c r="F143" s="27" t="n">
        <f aca="false">E143*2</f>
        <v>134.091501962492</v>
      </c>
      <c r="G143" s="27" t="n">
        <f aca="false">F143*2</f>
        <v>268.183003924985</v>
      </c>
      <c r="H143" s="27" t="n">
        <f aca="false">G143*2</f>
        <v>536.366007849969</v>
      </c>
      <c r="I143" s="27" t="n">
        <f aca="false">H143*2</f>
        <v>1072.73201569994</v>
      </c>
      <c r="J143" s="27" t="n">
        <f aca="false">I143*2</f>
        <v>2145.46403139988</v>
      </c>
      <c r="K143" s="27" t="n">
        <f aca="false">J143*2</f>
        <v>4290.92806279975</v>
      </c>
      <c r="L143" s="27" t="n">
        <f aca="false">K143*2</f>
        <v>8581.85612559951</v>
      </c>
      <c r="M143" s="27" t="n">
        <f aca="false">L143*2</f>
        <v>17163.712251199</v>
      </c>
      <c r="N143" s="27" t="n">
        <f aca="false">M143*2</f>
        <v>34327.424502398</v>
      </c>
      <c r="O143" s="7"/>
      <c r="P143" s="29" t="str">
        <f aca="false">C143</f>
        <v>ϵ</v>
      </c>
      <c r="Q143" s="28" t="n">
        <f aca="false">1200*LOG(E143/$E$2,2)</f>
        <v>42.7616279035314</v>
      </c>
      <c r="R143" s="7"/>
      <c r="S143" s="8"/>
      <c r="T143" s="11"/>
      <c r="U143" s="12"/>
      <c r="V143" s="7"/>
      <c r="W143" s="7"/>
      <c r="X143" s="7"/>
    </row>
    <row r="144" customFormat="false" ht="14.15" hidden="false" customHeight="true" outlineLevel="0" collapsed="false">
      <c r="A144" s="7"/>
      <c r="B144" s="8" t="n">
        <f aca="false">B$6+IFERROR(B143,0)</f>
        <v>6</v>
      </c>
      <c r="C144" s="29" t="s">
        <v>23</v>
      </c>
      <c r="D144" s="27" t="n">
        <f aca="false">0.5*E144</f>
        <v>35.2243839685175</v>
      </c>
      <c r="E144" s="27" t="n">
        <f aca="false">E143*POWER(2,1/$C$138)</f>
        <v>70.448767937035</v>
      </c>
      <c r="F144" s="27" t="n">
        <f aca="false">E144*2</f>
        <v>140.89753587407</v>
      </c>
      <c r="G144" s="27" t="n">
        <f aca="false">F144*2</f>
        <v>281.79507174814</v>
      </c>
      <c r="H144" s="27" t="n">
        <f aca="false">G144*2</f>
        <v>563.59014349628</v>
      </c>
      <c r="I144" s="27" t="n">
        <f aca="false">H144*2</f>
        <v>1127.18028699256</v>
      </c>
      <c r="J144" s="27" t="n">
        <f aca="false">I144*2</f>
        <v>2254.36057398512</v>
      </c>
      <c r="K144" s="27" t="n">
        <f aca="false">J144*2</f>
        <v>4508.72114797024</v>
      </c>
      <c r="L144" s="27" t="n">
        <f aca="false">K144*2</f>
        <v>9017.44229594048</v>
      </c>
      <c r="M144" s="27" t="n">
        <f aca="false">L144*2</f>
        <v>18034.884591881</v>
      </c>
      <c r="N144" s="27" t="n">
        <f aca="false">M144*2</f>
        <v>36069.7691837619</v>
      </c>
      <c r="O144" s="7"/>
      <c r="P144" s="29" t="str">
        <f aca="false">C144</f>
        <v>ζ</v>
      </c>
      <c r="Q144" s="28" t="n">
        <f aca="false">1200*LOG(E144/$E$2,2)</f>
        <v>128.475913617817</v>
      </c>
      <c r="R144" s="7"/>
      <c r="S144" s="8"/>
      <c r="T144" s="11"/>
      <c r="U144" s="12"/>
      <c r="V144" s="7"/>
      <c r="W144" s="7"/>
      <c r="X144" s="7"/>
    </row>
    <row r="145" customFormat="false" ht="14.15" hidden="false" customHeight="true" outlineLevel="0" collapsed="false">
      <c r="A145" s="7"/>
      <c r="B145" s="8" t="n">
        <f aca="false">B$6+IFERROR(B144,0)</f>
        <v>7</v>
      </c>
      <c r="C145" s="29" t="s">
        <v>24</v>
      </c>
      <c r="D145" s="27" t="n">
        <f aca="false">0.5*E145</f>
        <v>37.0122552973898</v>
      </c>
      <c r="E145" s="27" t="n">
        <f aca="false">E144*POWER(2,1/$C$138)</f>
        <v>74.0245105947796</v>
      </c>
      <c r="F145" s="27" t="n">
        <f aca="false">E145*2</f>
        <v>148.049021189559</v>
      </c>
      <c r="G145" s="27" t="n">
        <f aca="false">F145*2</f>
        <v>296.098042379118</v>
      </c>
      <c r="H145" s="27" t="n">
        <f aca="false">G145*2</f>
        <v>592.196084758237</v>
      </c>
      <c r="I145" s="27" t="n">
        <f aca="false">H145*2</f>
        <v>1184.39216951647</v>
      </c>
      <c r="J145" s="27" t="n">
        <f aca="false">I145*2</f>
        <v>2368.78433903295</v>
      </c>
      <c r="K145" s="27" t="n">
        <f aca="false">J145*2</f>
        <v>4737.56867806589</v>
      </c>
      <c r="L145" s="27" t="n">
        <f aca="false">K145*2</f>
        <v>9475.13735613179</v>
      </c>
      <c r="M145" s="27" t="n">
        <f aca="false">L145*2</f>
        <v>18950.2747122636</v>
      </c>
      <c r="N145" s="27" t="n">
        <f aca="false">M145*2</f>
        <v>37900.5494245272</v>
      </c>
      <c r="O145" s="7"/>
      <c r="P145" s="29" t="str">
        <f aca="false">C145</f>
        <v>η</v>
      </c>
      <c r="Q145" s="28" t="n">
        <f aca="false">1200*LOG(E145/$E$2,2)</f>
        <v>214.190199332103</v>
      </c>
      <c r="R145" s="7"/>
      <c r="S145" s="8"/>
      <c r="T145" s="11"/>
      <c r="U145" s="12"/>
      <c r="V145" s="7"/>
      <c r="W145" s="7"/>
      <c r="X145" s="7"/>
    </row>
    <row r="146" customFormat="false" ht="14.15" hidden="false" customHeight="true" outlineLevel="0" collapsed="false">
      <c r="A146" s="7"/>
      <c r="B146" s="8" t="n">
        <f aca="false">B$6+IFERROR(B145,0)</f>
        <v>8</v>
      </c>
      <c r="C146" s="29" t="s">
        <v>25</v>
      </c>
      <c r="D146" s="27" t="n">
        <f aca="false">0.5*E146</f>
        <v>38.8908729652601</v>
      </c>
      <c r="E146" s="27" t="n">
        <f aca="false">E145*POWER(2,1/$C$138)</f>
        <v>77.7817459305202</v>
      </c>
      <c r="F146" s="27" t="n">
        <f aca="false">E146*2</f>
        <v>155.56349186104</v>
      </c>
      <c r="G146" s="27" t="n">
        <f aca="false">F146*2</f>
        <v>311.126983722081</v>
      </c>
      <c r="H146" s="27" t="n">
        <f aca="false">G146*2</f>
        <v>622.253967444162</v>
      </c>
      <c r="I146" s="27" t="n">
        <f aca="false">H146*2</f>
        <v>1244.50793488832</v>
      </c>
      <c r="J146" s="27" t="n">
        <f aca="false">I146*2</f>
        <v>2489.01586977665</v>
      </c>
      <c r="K146" s="27" t="n">
        <f aca="false">J146*2</f>
        <v>4978.0317395533</v>
      </c>
      <c r="L146" s="27" t="n">
        <f aca="false">K146*2</f>
        <v>9956.06347910659</v>
      </c>
      <c r="M146" s="27" t="n">
        <f aca="false">L146*2</f>
        <v>19912.1269582132</v>
      </c>
      <c r="N146" s="27" t="n">
        <f aca="false">M146*2</f>
        <v>39824.2539164264</v>
      </c>
      <c r="O146" s="7"/>
      <c r="P146" s="29" t="str">
        <f aca="false">C146</f>
        <v>θ</v>
      </c>
      <c r="Q146" s="28" t="n">
        <f aca="false">1200*LOG(E146/$E$2,2)</f>
        <v>299.904485046389</v>
      </c>
      <c r="R146" s="7"/>
      <c r="S146" s="8"/>
      <c r="T146" s="11"/>
      <c r="U146" s="12"/>
      <c r="V146" s="7"/>
      <c r="W146" s="7"/>
      <c r="X146" s="7"/>
    </row>
    <row r="147" customFormat="false" ht="14.15" hidden="false" customHeight="true" outlineLevel="0" collapsed="false">
      <c r="A147" s="7"/>
      <c r="B147" s="8" t="n">
        <f aca="false">B$6+IFERROR(B146,0)</f>
        <v>9</v>
      </c>
      <c r="C147" s="29" t="s">
        <v>26</v>
      </c>
      <c r="D147" s="27" t="n">
        <f aca="false">0.5*E147</f>
        <v>40.8648429512661</v>
      </c>
      <c r="E147" s="27" t="n">
        <f aca="false">E146*POWER(2,1/$C$138)</f>
        <v>81.7296859025322</v>
      </c>
      <c r="F147" s="27" t="n">
        <f aca="false">E147*2</f>
        <v>163.459371805064</v>
      </c>
      <c r="G147" s="27" t="n">
        <f aca="false">F147*2</f>
        <v>326.918743610129</v>
      </c>
      <c r="H147" s="27" t="n">
        <f aca="false">G147*2</f>
        <v>653.837487220257</v>
      </c>
      <c r="I147" s="27" t="n">
        <f aca="false">H147*2</f>
        <v>1307.67497444051</v>
      </c>
      <c r="J147" s="27" t="n">
        <f aca="false">I147*2</f>
        <v>2615.34994888103</v>
      </c>
      <c r="K147" s="27" t="n">
        <f aca="false">J147*2</f>
        <v>5230.69989776206</v>
      </c>
      <c r="L147" s="27" t="n">
        <f aca="false">K147*2</f>
        <v>10461.3997955241</v>
      </c>
      <c r="M147" s="27" t="n">
        <f aca="false">L147*2</f>
        <v>20922.7995910482</v>
      </c>
      <c r="N147" s="27" t="n">
        <f aca="false">M147*2</f>
        <v>41845.5991820965</v>
      </c>
      <c r="O147" s="7"/>
      <c r="P147" s="29" t="str">
        <f aca="false">C147</f>
        <v>ι</v>
      </c>
      <c r="Q147" s="28" t="n">
        <f aca="false">1200*LOG(E147/$E$2,2)</f>
        <v>385.618770760675</v>
      </c>
      <c r="R147" s="7"/>
      <c r="S147" s="8"/>
      <c r="T147" s="11"/>
      <c r="U147" s="12"/>
      <c r="V147" s="7"/>
      <c r="W147" s="7"/>
      <c r="X147" s="7"/>
    </row>
    <row r="148" customFormat="false" ht="14.15" hidden="false" customHeight="true" outlineLevel="0" collapsed="false">
      <c r="A148" s="7"/>
      <c r="B148" s="8" t="n">
        <f aca="false">B$6+IFERROR(B147,0)</f>
        <v>10</v>
      </c>
      <c r="C148" s="29" t="s">
        <v>27</v>
      </c>
      <c r="D148" s="27" t="n">
        <f aca="false">0.5*E148</f>
        <v>42.9390050185641</v>
      </c>
      <c r="E148" s="27" t="n">
        <f aca="false">E147*POWER(2,1/$C$138)</f>
        <v>85.8780100371281</v>
      </c>
      <c r="F148" s="27" t="n">
        <f aca="false">E148*2</f>
        <v>171.756020074256</v>
      </c>
      <c r="G148" s="27" t="n">
        <f aca="false">F148*2</f>
        <v>343.512040148513</v>
      </c>
      <c r="H148" s="27" t="n">
        <f aca="false">G148*2</f>
        <v>687.024080297025</v>
      </c>
      <c r="I148" s="27" t="n">
        <f aca="false">H148*2</f>
        <v>1374.04816059405</v>
      </c>
      <c r="J148" s="27" t="n">
        <f aca="false">I148*2</f>
        <v>2748.0963211881</v>
      </c>
      <c r="K148" s="27" t="n">
        <f aca="false">J148*2</f>
        <v>5496.1926423762</v>
      </c>
      <c r="L148" s="27" t="n">
        <f aca="false">K148*2</f>
        <v>10992.3852847524</v>
      </c>
      <c r="M148" s="27" t="n">
        <f aca="false">L148*2</f>
        <v>21984.7705695048</v>
      </c>
      <c r="N148" s="27" t="n">
        <f aca="false">M148*2</f>
        <v>43969.5411390096</v>
      </c>
      <c r="O148" s="7"/>
      <c r="P148" s="29" t="str">
        <f aca="false">C148</f>
        <v>κ</v>
      </c>
      <c r="Q148" s="28" t="n">
        <f aca="false">1200*LOG(E148/$E$2,2)</f>
        <v>471.33305647496</v>
      </c>
      <c r="R148" s="7"/>
      <c r="S148" s="8"/>
      <c r="T148" s="11"/>
      <c r="U148" s="12"/>
      <c r="V148" s="7"/>
      <c r="W148" s="7"/>
      <c r="X148" s="7"/>
    </row>
    <row r="149" customFormat="false" ht="14.15" hidden="false" customHeight="true" outlineLevel="0" collapsed="false">
      <c r="A149" s="7"/>
      <c r="B149" s="8" t="n">
        <f aca="false">B$6+IFERROR(B148,0)</f>
        <v>11</v>
      </c>
      <c r="C149" s="29" t="s">
        <v>28</v>
      </c>
      <c r="D149" s="27" t="n">
        <f aca="false">0.5*E149</f>
        <v>45.1184445804201</v>
      </c>
      <c r="E149" s="27" t="n">
        <f aca="false">E148*POWER(2,1/$C$138)</f>
        <v>90.2368891608402</v>
      </c>
      <c r="F149" s="27" t="n">
        <f aca="false">E149*2</f>
        <v>180.47377832168</v>
      </c>
      <c r="G149" s="27" t="n">
        <f aca="false">F149*2</f>
        <v>360.947556643361</v>
      </c>
      <c r="H149" s="27" t="n">
        <f aca="false">G149*2</f>
        <v>721.895113286721</v>
      </c>
      <c r="I149" s="27" t="n">
        <f aca="false">H149*2</f>
        <v>1443.79022657344</v>
      </c>
      <c r="J149" s="27" t="n">
        <f aca="false">I149*2</f>
        <v>2887.58045314689</v>
      </c>
      <c r="K149" s="27" t="n">
        <f aca="false">J149*2</f>
        <v>5775.16090629377</v>
      </c>
      <c r="L149" s="27" t="n">
        <f aca="false">K149*2</f>
        <v>11550.3218125875</v>
      </c>
      <c r="M149" s="27" t="n">
        <f aca="false">L149*2</f>
        <v>23100.6436251751</v>
      </c>
      <c r="N149" s="27" t="n">
        <f aca="false">M149*2</f>
        <v>46201.2872503502</v>
      </c>
      <c r="O149" s="7"/>
      <c r="P149" s="29" t="str">
        <f aca="false">C149</f>
        <v>λ</v>
      </c>
      <c r="Q149" s="28" t="n">
        <f aca="false">1200*LOG(E149/$E$2,2)</f>
        <v>557.047342189246</v>
      </c>
      <c r="R149" s="7"/>
      <c r="S149" s="8"/>
      <c r="T149" s="11"/>
      <c r="U149" s="12"/>
      <c r="V149" s="7"/>
      <c r="W149" s="7"/>
      <c r="X149" s="7"/>
    </row>
    <row r="150" customFormat="false" ht="14.15" hidden="false" customHeight="true" outlineLevel="0" collapsed="false">
      <c r="A150" s="7"/>
      <c r="B150" s="8" t="n">
        <f aca="false">B$6+IFERROR(B149,0)</f>
        <v>12</v>
      </c>
      <c r="C150" s="29" t="s">
        <v>42</v>
      </c>
      <c r="D150" s="27" t="n">
        <f aca="false">0.5*E150</f>
        <v>47.4085051685838</v>
      </c>
      <c r="E150" s="27" t="n">
        <f aca="false">E149*POWER(2,1/$C$138)</f>
        <v>94.8170103371676</v>
      </c>
      <c r="F150" s="27" t="n">
        <f aca="false">E150*2</f>
        <v>189.634020674335</v>
      </c>
      <c r="G150" s="27" t="n">
        <f aca="false">F150*2</f>
        <v>379.26804134867</v>
      </c>
      <c r="H150" s="27" t="n">
        <f aca="false">G150*2</f>
        <v>758.536082697341</v>
      </c>
      <c r="I150" s="27" t="n">
        <f aca="false">H150*2</f>
        <v>1517.07216539468</v>
      </c>
      <c r="J150" s="27" t="n">
        <f aca="false">I150*2</f>
        <v>3034.14433078936</v>
      </c>
      <c r="K150" s="27" t="n">
        <f aca="false">J150*2</f>
        <v>6068.28866157872</v>
      </c>
      <c r="L150" s="27" t="n">
        <f aca="false">K150*2</f>
        <v>12136.5773231574</v>
      </c>
      <c r="M150" s="27" t="n">
        <f aca="false">L150*2</f>
        <v>24273.1546463149</v>
      </c>
      <c r="N150" s="27" t="n">
        <f aca="false">M150*2</f>
        <v>48546.3092926298</v>
      </c>
      <c r="O150" s="7"/>
      <c r="P150" s="29" t="str">
        <f aca="false">C150</f>
        <v>μ</v>
      </c>
      <c r="Q150" s="28" t="n">
        <f aca="false">1200*LOG(E150/$E$2,2)</f>
        <v>642.761627903532</v>
      </c>
      <c r="R150" s="7"/>
      <c r="S150" s="8"/>
      <c r="T150" s="11"/>
      <c r="U150" s="12"/>
      <c r="V150" s="7"/>
      <c r="W150" s="7"/>
      <c r="X150" s="7"/>
    </row>
    <row r="151" customFormat="false" ht="14.15" hidden="false" customHeight="true" outlineLevel="0" collapsed="false">
      <c r="A151" s="7"/>
      <c r="B151" s="8" t="n">
        <f aca="false">B$6+IFERROR(B150,0)</f>
        <v>13</v>
      </c>
      <c r="C151" s="29" t="s">
        <v>43</v>
      </c>
      <c r="D151" s="27" t="n">
        <f aca="false">0.5*E151</f>
        <v>49.8148015345149</v>
      </c>
      <c r="E151" s="27" t="n">
        <f aca="false">E150*POWER(2,1/$C$138)</f>
        <v>99.6296030690297</v>
      </c>
      <c r="F151" s="27" t="n">
        <f aca="false">E151*2</f>
        <v>199.259206138059</v>
      </c>
      <c r="G151" s="27" t="n">
        <f aca="false">F151*2</f>
        <v>398.518412276119</v>
      </c>
      <c r="H151" s="27" t="n">
        <f aca="false">G151*2</f>
        <v>797.036824552238</v>
      </c>
      <c r="I151" s="27" t="n">
        <f aca="false">H151*2</f>
        <v>1594.07364910448</v>
      </c>
      <c r="J151" s="27" t="n">
        <f aca="false">I151*2</f>
        <v>3188.14729820895</v>
      </c>
      <c r="K151" s="27" t="n">
        <f aca="false">J151*2</f>
        <v>6376.2945964179</v>
      </c>
      <c r="L151" s="27" t="n">
        <f aca="false">K151*2</f>
        <v>12752.5891928358</v>
      </c>
      <c r="M151" s="27" t="n">
        <f aca="false">L151*2</f>
        <v>25505.1783856716</v>
      </c>
      <c r="N151" s="27" t="n">
        <f aca="false">M151*2</f>
        <v>51010.3567713432</v>
      </c>
      <c r="O151" s="7"/>
      <c r="P151" s="29" t="str">
        <f aca="false">C151</f>
        <v>ν</v>
      </c>
      <c r="Q151" s="28" t="n">
        <f aca="false">1200*LOG(E151/$E$2,2)</f>
        <v>728.475913617818</v>
      </c>
      <c r="R151" s="7"/>
      <c r="S151" s="8"/>
      <c r="T151" s="11"/>
      <c r="U151" s="12"/>
      <c r="V151" s="7"/>
      <c r="W151" s="7"/>
      <c r="X151" s="7"/>
    </row>
    <row r="152" customFormat="false" ht="14.15" hidden="false" customHeight="true" outlineLevel="0" collapsed="false">
      <c r="A152" s="7"/>
      <c r="B152" s="8" t="n">
        <f aca="false">B$6+IFERROR(B151,0)</f>
        <v>14</v>
      </c>
      <c r="C152" s="29" t="s">
        <v>44</v>
      </c>
      <c r="D152" s="27" t="n">
        <f aca="false">0.5*E152</f>
        <v>52.3432334155841</v>
      </c>
      <c r="E152" s="27" t="n">
        <f aca="false">E151*POWER(2,1/$C$138)</f>
        <v>104.686466831168</v>
      </c>
      <c r="F152" s="27" t="n">
        <f aca="false">E152*2</f>
        <v>209.372933662336</v>
      </c>
      <c r="G152" s="27" t="n">
        <f aca="false">F152*2</f>
        <v>418.745867324673</v>
      </c>
      <c r="H152" s="27" t="n">
        <f aca="false">G152*2</f>
        <v>837.491734649345</v>
      </c>
      <c r="I152" s="27" t="n">
        <f aca="false">H152*2</f>
        <v>1674.98346929869</v>
      </c>
      <c r="J152" s="27" t="n">
        <f aca="false">I152*2</f>
        <v>3349.96693859738</v>
      </c>
      <c r="K152" s="27" t="n">
        <f aca="false">J152*2</f>
        <v>6699.93387719476</v>
      </c>
      <c r="L152" s="27" t="n">
        <f aca="false">K152*2</f>
        <v>13399.8677543895</v>
      </c>
      <c r="M152" s="27" t="n">
        <f aca="false">L152*2</f>
        <v>26799.7355087791</v>
      </c>
      <c r="N152" s="27" t="n">
        <f aca="false">M152*2</f>
        <v>53599.4710175581</v>
      </c>
      <c r="O152" s="7"/>
      <c r="P152" s="29" t="str">
        <f aca="false">C152</f>
        <v>ξ</v>
      </c>
      <c r="Q152" s="28" t="n">
        <f aca="false">1200*LOG(E152/$E$2,2)</f>
        <v>814.190199332103</v>
      </c>
      <c r="R152" s="7"/>
      <c r="S152" s="8"/>
      <c r="T152" s="11"/>
      <c r="U152" s="12"/>
      <c r="V152" s="7"/>
      <c r="W152" s="7"/>
      <c r="X152" s="7"/>
    </row>
    <row r="153" customFormat="false" ht="14.15" hidden="false" customHeight="true" outlineLevel="0" collapsed="false">
      <c r="A153" s="7"/>
      <c r="B153" s="8"/>
      <c r="C153" s="29" t="s">
        <v>19</v>
      </c>
      <c r="D153" s="27" t="n">
        <f aca="false">0.5*E153</f>
        <v>55</v>
      </c>
      <c r="E153" s="27" t="n">
        <f aca="false">E152*POWER(2,1/$C$138)</f>
        <v>110</v>
      </c>
      <c r="F153" s="27" t="n">
        <f aca="false">E153*2</f>
        <v>220</v>
      </c>
      <c r="G153" s="27" t="n">
        <f aca="false">F153*2</f>
        <v>440</v>
      </c>
      <c r="H153" s="27" t="n">
        <f aca="false">G153*2</f>
        <v>880</v>
      </c>
      <c r="I153" s="27" t="n">
        <f aca="false">H153*2</f>
        <v>1760</v>
      </c>
      <c r="J153" s="27" t="n">
        <f aca="false">I153*2</f>
        <v>3520</v>
      </c>
      <c r="K153" s="27" t="n">
        <f aca="false">J153*2</f>
        <v>7040</v>
      </c>
      <c r="L153" s="27" t="n">
        <f aca="false">K153*2</f>
        <v>14080</v>
      </c>
      <c r="M153" s="27" t="n">
        <f aca="false">L153*2</f>
        <v>28160</v>
      </c>
      <c r="N153" s="27" t="n">
        <f aca="false">M153*2</f>
        <v>56320</v>
      </c>
      <c r="O153" s="7"/>
      <c r="P153" s="29" t="str">
        <f aca="false">C153</f>
        <v>α’</v>
      </c>
      <c r="Q153" s="28" t="n">
        <f aca="false">1200*LOG(E153/$E$2,2)</f>
        <v>899.904485046389</v>
      </c>
      <c r="R153" s="7"/>
      <c r="S153" s="8"/>
      <c r="T153" s="11"/>
      <c r="U153" s="12"/>
      <c r="V153" s="7"/>
      <c r="W153" s="7"/>
      <c r="X153" s="7"/>
    </row>
    <row r="154" customFormat="false" ht="14.15" hidden="false" customHeight="true" outlineLevel="0" collapsed="false">
      <c r="A154" s="7"/>
      <c r="B154" s="8"/>
      <c r="C154" s="8"/>
      <c r="D154" s="8"/>
      <c r="E154" s="9"/>
      <c r="F154" s="9"/>
      <c r="G154" s="9"/>
      <c r="H154" s="9"/>
      <c r="I154" s="9"/>
      <c r="J154" s="9"/>
      <c r="K154" s="9"/>
      <c r="L154" s="9"/>
      <c r="M154" s="9"/>
      <c r="N154" s="9"/>
      <c r="O154" s="7"/>
      <c r="P154" s="8"/>
      <c r="Q154" s="10"/>
      <c r="R154" s="7"/>
      <c r="S154" s="8"/>
      <c r="T154" s="11"/>
      <c r="U154" s="12"/>
      <c r="V154" s="7"/>
      <c r="W154" s="7"/>
      <c r="X154" s="7"/>
    </row>
    <row r="155" customFormat="false" ht="14.15" hidden="false" customHeight="true" outlineLevel="0" collapsed="false">
      <c r="A155" s="7"/>
      <c r="B155" s="8"/>
      <c r="C155" s="25" t="n">
        <v>15</v>
      </c>
      <c r="D155" s="26" t="n">
        <v>0</v>
      </c>
      <c r="E155" s="27" t="s">
        <v>4</v>
      </c>
      <c r="F155" s="27" t="s">
        <v>5</v>
      </c>
      <c r="G155" s="27" t="s">
        <v>6</v>
      </c>
      <c r="H155" s="27" t="s">
        <v>7</v>
      </c>
      <c r="I155" s="27" t="s">
        <v>8</v>
      </c>
      <c r="J155" s="27" t="s">
        <v>9</v>
      </c>
      <c r="K155" s="27" t="s">
        <v>10</v>
      </c>
      <c r="L155" s="27" t="s">
        <v>11</v>
      </c>
      <c r="M155" s="27" t="s">
        <v>12</v>
      </c>
      <c r="N155" s="27" t="s">
        <v>13</v>
      </c>
      <c r="O155" s="7"/>
      <c r="P155" s="26" t="s">
        <v>14</v>
      </c>
      <c r="Q155" s="28" t="s">
        <v>15</v>
      </c>
      <c r="R155" s="7"/>
      <c r="S155" s="8"/>
      <c r="T155" s="11"/>
      <c r="U155" s="12"/>
      <c r="V155" s="7"/>
      <c r="W155" s="7"/>
      <c r="X155" s="7"/>
    </row>
    <row r="156" customFormat="false" ht="14.15" hidden="false" customHeight="true" outlineLevel="0" collapsed="false">
      <c r="A156" s="7"/>
      <c r="B156" s="8" t="n">
        <f aca="false">B$6+IFERROR(B155,0)</f>
        <v>1</v>
      </c>
      <c r="C156" s="29" t="s">
        <v>16</v>
      </c>
      <c r="D156" s="27" t="n">
        <f aca="false">0.5*E156</f>
        <v>27.5</v>
      </c>
      <c r="E156" s="30" t="n">
        <f aca="false">$E$3</f>
        <v>55</v>
      </c>
      <c r="F156" s="27" t="n">
        <f aca="false">E156*2</f>
        <v>110</v>
      </c>
      <c r="G156" s="27" t="n">
        <f aca="false">F156*2</f>
        <v>220</v>
      </c>
      <c r="H156" s="27" t="n">
        <f aca="false">G156*2</f>
        <v>440</v>
      </c>
      <c r="I156" s="27" t="n">
        <f aca="false">H156*2</f>
        <v>880</v>
      </c>
      <c r="J156" s="27" t="n">
        <f aca="false">I156*2</f>
        <v>1760</v>
      </c>
      <c r="K156" s="27" t="n">
        <f aca="false">J156*2</f>
        <v>3520</v>
      </c>
      <c r="L156" s="27" t="n">
        <f aca="false">K156*2</f>
        <v>7040</v>
      </c>
      <c r="M156" s="27" t="n">
        <f aca="false">L156*2</f>
        <v>14080</v>
      </c>
      <c r="N156" s="27" t="n">
        <f aca="false">M156*2</f>
        <v>28160</v>
      </c>
      <c r="O156" s="7"/>
      <c r="P156" s="29" t="str">
        <f aca="false">C156</f>
        <v>α</v>
      </c>
      <c r="Q156" s="28" t="n">
        <f aca="false">1200*LOG(E156/$E$2,2)</f>
        <v>-300.095514953611</v>
      </c>
      <c r="R156" s="7"/>
      <c r="S156" s="8"/>
      <c r="T156" s="11"/>
      <c r="U156" s="12"/>
      <c r="V156" s="7"/>
      <c r="W156" s="7"/>
      <c r="X156" s="7"/>
    </row>
    <row r="157" customFormat="false" ht="14.15" hidden="false" customHeight="true" outlineLevel="0" collapsed="false">
      <c r="A157" s="7"/>
      <c r="B157" s="8" t="n">
        <f aca="false">B$6+IFERROR(B156,0)</f>
        <v>2</v>
      </c>
      <c r="C157" s="29" t="s">
        <v>17</v>
      </c>
      <c r="D157" s="27" t="n">
        <f aca="false">0.5*E157</f>
        <v>28.8005883775672</v>
      </c>
      <c r="E157" s="27" t="n">
        <f aca="false">E156*POWER(2,1/$C$155)</f>
        <v>57.6011767551345</v>
      </c>
      <c r="F157" s="27" t="n">
        <f aca="false">E157*2</f>
        <v>115.202353510269</v>
      </c>
      <c r="G157" s="27" t="n">
        <f aca="false">F157*2</f>
        <v>230.404707020538</v>
      </c>
      <c r="H157" s="27" t="n">
        <f aca="false">G157*2</f>
        <v>460.809414041076</v>
      </c>
      <c r="I157" s="27" t="n">
        <f aca="false">H157*2</f>
        <v>921.618828082152</v>
      </c>
      <c r="J157" s="27" t="n">
        <f aca="false">I157*2</f>
        <v>1843.2376561643</v>
      </c>
      <c r="K157" s="27" t="n">
        <f aca="false">J157*2</f>
        <v>3686.47531232861</v>
      </c>
      <c r="L157" s="27" t="n">
        <f aca="false">K157*2</f>
        <v>7372.95062465721</v>
      </c>
      <c r="M157" s="27" t="n">
        <f aca="false">L157*2</f>
        <v>14745.9012493144</v>
      </c>
      <c r="N157" s="27" t="n">
        <f aca="false">M157*2</f>
        <v>29491.8024986288</v>
      </c>
      <c r="O157" s="7"/>
      <c r="P157" s="29" t="str">
        <f aca="false">C157</f>
        <v>β</v>
      </c>
      <c r="Q157" s="28" t="n">
        <f aca="false">1200*LOG(E157/$E$2,2)</f>
        <v>-220.095514953611</v>
      </c>
      <c r="R157" s="7"/>
      <c r="S157" s="8"/>
      <c r="T157" s="11"/>
      <c r="U157" s="12"/>
      <c r="V157" s="7"/>
      <c r="W157" s="7"/>
      <c r="X157" s="7"/>
    </row>
    <row r="158" customFormat="false" ht="14.15" hidden="false" customHeight="true" outlineLevel="0" collapsed="false">
      <c r="A158" s="7"/>
      <c r="B158" s="8" t="n">
        <f aca="false">B$6+IFERROR(B157,0)</f>
        <v>3</v>
      </c>
      <c r="C158" s="29" t="s">
        <v>18</v>
      </c>
      <c r="D158" s="27" t="n">
        <f aca="false">0.5*E158</f>
        <v>30.1626869416022</v>
      </c>
      <c r="E158" s="27" t="n">
        <f aca="false">E157*POWER(2,1/$C$155)</f>
        <v>60.3253738832044</v>
      </c>
      <c r="F158" s="27" t="n">
        <f aca="false">E158*2</f>
        <v>120.650747766409</v>
      </c>
      <c r="G158" s="27" t="n">
        <f aca="false">F158*2</f>
        <v>241.301495532818</v>
      </c>
      <c r="H158" s="27" t="n">
        <f aca="false">G158*2</f>
        <v>482.602991065635</v>
      </c>
      <c r="I158" s="27" t="n">
        <f aca="false">H158*2</f>
        <v>965.205982131271</v>
      </c>
      <c r="J158" s="27" t="n">
        <f aca="false">I158*2</f>
        <v>1930.41196426254</v>
      </c>
      <c r="K158" s="27" t="n">
        <f aca="false">J158*2</f>
        <v>3860.82392852508</v>
      </c>
      <c r="L158" s="27" t="n">
        <f aca="false">K158*2</f>
        <v>7721.64785705017</v>
      </c>
      <c r="M158" s="27" t="n">
        <f aca="false">L158*2</f>
        <v>15443.2957141003</v>
      </c>
      <c r="N158" s="27" t="n">
        <f aca="false">M158*2</f>
        <v>30886.5914282007</v>
      </c>
      <c r="O158" s="7"/>
      <c r="P158" s="29" t="str">
        <f aca="false">C158</f>
        <v>γ</v>
      </c>
      <c r="Q158" s="28" t="n">
        <f aca="false">1200*LOG(E158/$E$2,2)</f>
        <v>-140.095514953611</v>
      </c>
      <c r="R158" s="7"/>
      <c r="S158" s="8"/>
      <c r="T158" s="11"/>
      <c r="U158" s="12"/>
      <c r="V158" s="7"/>
      <c r="W158" s="7"/>
      <c r="X158" s="7"/>
    </row>
    <row r="159" customFormat="false" ht="14.15" hidden="false" customHeight="true" outlineLevel="0" collapsed="false">
      <c r="A159" s="7"/>
      <c r="B159" s="8" t="n">
        <f aca="false">B$6+IFERROR(B158,0)</f>
        <v>4</v>
      </c>
      <c r="C159" s="29" t="s">
        <v>20</v>
      </c>
      <c r="D159" s="27" t="n">
        <f aca="false">0.5*E159</f>
        <v>31.5892047624185</v>
      </c>
      <c r="E159" s="27" t="n">
        <f aca="false">E158*POWER(2,1/$C$155)</f>
        <v>63.1784095248369</v>
      </c>
      <c r="F159" s="27" t="n">
        <f aca="false">E159*2</f>
        <v>126.356819049674</v>
      </c>
      <c r="G159" s="27" t="n">
        <f aca="false">F159*2</f>
        <v>252.713638099348</v>
      </c>
      <c r="H159" s="27" t="n">
        <f aca="false">G159*2</f>
        <v>505.427276198695</v>
      </c>
      <c r="I159" s="27" t="n">
        <f aca="false">H159*2</f>
        <v>1010.85455239739</v>
      </c>
      <c r="J159" s="27" t="n">
        <f aca="false">I159*2</f>
        <v>2021.70910479478</v>
      </c>
      <c r="K159" s="27" t="n">
        <f aca="false">J159*2</f>
        <v>4043.41820958956</v>
      </c>
      <c r="L159" s="27" t="n">
        <f aca="false">K159*2</f>
        <v>8086.83641917913</v>
      </c>
      <c r="M159" s="27" t="n">
        <f aca="false">L159*2</f>
        <v>16173.6728383583</v>
      </c>
      <c r="N159" s="27" t="n">
        <f aca="false">M159*2</f>
        <v>32347.3456767165</v>
      </c>
      <c r="O159" s="7"/>
      <c r="P159" s="29" t="str">
        <f aca="false">C159</f>
        <v>δ</v>
      </c>
      <c r="Q159" s="28" t="n">
        <f aca="false">1200*LOG(E159/$E$2,2)</f>
        <v>-60.0955149536113</v>
      </c>
      <c r="R159" s="7"/>
      <c r="S159" s="8"/>
      <c r="T159" s="11"/>
      <c r="U159" s="12"/>
      <c r="V159" s="7"/>
      <c r="W159" s="7"/>
      <c r="X159" s="7"/>
    </row>
    <row r="160" customFormat="false" ht="14.15" hidden="false" customHeight="true" outlineLevel="0" collapsed="false">
      <c r="A160" s="7"/>
      <c r="B160" s="8" t="n">
        <f aca="false">B$6+IFERROR(B159,0)</f>
        <v>5</v>
      </c>
      <c r="C160" s="29" t="s">
        <v>21</v>
      </c>
      <c r="D160" s="27" t="n">
        <f aca="false">0.5*E160</f>
        <v>33.0831884922582</v>
      </c>
      <c r="E160" s="27" t="n">
        <f aca="false">E159*POWER(2,1/$C$155)</f>
        <v>66.1663769845164</v>
      </c>
      <c r="F160" s="27" t="n">
        <f aca="false">E160*2</f>
        <v>132.332753969033</v>
      </c>
      <c r="G160" s="27" t="n">
        <f aca="false">F160*2</f>
        <v>264.665507938066</v>
      </c>
      <c r="H160" s="27" t="n">
        <f aca="false">G160*2</f>
        <v>529.331015876131</v>
      </c>
      <c r="I160" s="27" t="n">
        <f aca="false">H160*2</f>
        <v>1058.66203175226</v>
      </c>
      <c r="J160" s="27" t="n">
        <f aca="false">I160*2</f>
        <v>2117.32406350453</v>
      </c>
      <c r="K160" s="27" t="n">
        <f aca="false">J160*2</f>
        <v>4234.64812700905</v>
      </c>
      <c r="L160" s="27" t="n">
        <f aca="false">K160*2</f>
        <v>8469.2962540181</v>
      </c>
      <c r="M160" s="27" t="n">
        <f aca="false">L160*2</f>
        <v>16938.5925080362</v>
      </c>
      <c r="N160" s="27" t="n">
        <f aca="false">M160*2</f>
        <v>33877.1850160724</v>
      </c>
      <c r="O160" s="7"/>
      <c r="P160" s="29" t="str">
        <f aca="false">C160</f>
        <v>ϵ</v>
      </c>
      <c r="Q160" s="28" t="n">
        <f aca="false">1200*LOG(E160/$E$2,2)</f>
        <v>19.9044850463888</v>
      </c>
      <c r="R160" s="7"/>
      <c r="S160" s="8"/>
      <c r="T160" s="11"/>
      <c r="U160" s="12"/>
      <c r="V160" s="7"/>
      <c r="W160" s="7"/>
      <c r="X160" s="7"/>
    </row>
    <row r="161" customFormat="false" ht="14.15" hidden="false" customHeight="true" outlineLevel="0" collapsed="false">
      <c r="A161" s="7"/>
      <c r="B161" s="8" t="n">
        <f aca="false">B$6+IFERROR(B160,0)</f>
        <v>6</v>
      </c>
      <c r="C161" s="29" t="s">
        <v>23</v>
      </c>
      <c r="D161" s="27" t="n">
        <f aca="false">0.5*E161</f>
        <v>34.647828872109</v>
      </c>
      <c r="E161" s="27" t="n">
        <f aca="false">E160*POWER(2,1/$C$155)</f>
        <v>69.295657744218</v>
      </c>
      <c r="F161" s="27" t="n">
        <f aca="false">E161*2</f>
        <v>138.591315488436</v>
      </c>
      <c r="G161" s="27" t="n">
        <f aca="false">F161*2</f>
        <v>277.182630976872</v>
      </c>
      <c r="H161" s="27" t="n">
        <f aca="false">G161*2</f>
        <v>554.365261953744</v>
      </c>
      <c r="I161" s="27" t="n">
        <f aca="false">H161*2</f>
        <v>1108.73052390749</v>
      </c>
      <c r="J161" s="27" t="n">
        <f aca="false">I161*2</f>
        <v>2217.46104781498</v>
      </c>
      <c r="K161" s="27" t="n">
        <f aca="false">J161*2</f>
        <v>4434.92209562995</v>
      </c>
      <c r="L161" s="27" t="n">
        <f aca="false">K161*2</f>
        <v>8869.84419125991</v>
      </c>
      <c r="M161" s="27" t="n">
        <f aca="false">L161*2</f>
        <v>17739.6883825198</v>
      </c>
      <c r="N161" s="27" t="n">
        <f aca="false">M161*2</f>
        <v>35479.3767650396</v>
      </c>
      <c r="O161" s="7"/>
      <c r="P161" s="29" t="str">
        <f aca="false">C161</f>
        <v>ζ</v>
      </c>
      <c r="Q161" s="28" t="n">
        <f aca="false">1200*LOG(E161/$E$2,2)</f>
        <v>99.904485046389</v>
      </c>
      <c r="R161" s="7"/>
      <c r="S161" s="8"/>
      <c r="T161" s="11"/>
      <c r="U161" s="12"/>
      <c r="V161" s="7"/>
      <c r="W161" s="7"/>
      <c r="X161" s="7"/>
    </row>
    <row r="162" customFormat="false" ht="14.15" hidden="false" customHeight="true" outlineLevel="0" collapsed="false">
      <c r="A162" s="7"/>
      <c r="B162" s="8" t="n">
        <f aca="false">B$6+IFERROR(B161,0)</f>
        <v>7</v>
      </c>
      <c r="C162" s="29" t="s">
        <v>24</v>
      </c>
      <c r="D162" s="27" t="n">
        <f aca="false">0.5*E162</f>
        <v>36.2864675462546</v>
      </c>
      <c r="E162" s="27" t="n">
        <f aca="false">E161*POWER(2,1/$C$155)</f>
        <v>72.5729350925092</v>
      </c>
      <c r="F162" s="27" t="n">
        <f aca="false">E162*2</f>
        <v>145.145870185018</v>
      </c>
      <c r="G162" s="27" t="n">
        <f aca="false">F162*2</f>
        <v>290.291740370037</v>
      </c>
      <c r="H162" s="27" t="n">
        <f aca="false">G162*2</f>
        <v>580.583480740074</v>
      </c>
      <c r="I162" s="27" t="n">
        <f aca="false">H162*2</f>
        <v>1161.16696148015</v>
      </c>
      <c r="J162" s="27" t="n">
        <f aca="false">I162*2</f>
        <v>2322.33392296029</v>
      </c>
      <c r="K162" s="27" t="n">
        <f aca="false">J162*2</f>
        <v>4644.66784592059</v>
      </c>
      <c r="L162" s="27" t="n">
        <f aca="false">K162*2</f>
        <v>9289.33569184118</v>
      </c>
      <c r="M162" s="27" t="n">
        <f aca="false">L162*2</f>
        <v>18578.6713836824</v>
      </c>
      <c r="N162" s="27" t="n">
        <f aca="false">M162*2</f>
        <v>37157.3427673647</v>
      </c>
      <c r="O162" s="7"/>
      <c r="P162" s="29" t="str">
        <f aca="false">C162</f>
        <v>η</v>
      </c>
      <c r="Q162" s="28" t="n">
        <f aca="false">1200*LOG(E162/$E$2,2)</f>
        <v>179.904485046389</v>
      </c>
      <c r="R162" s="7"/>
      <c r="S162" s="8"/>
      <c r="T162" s="11"/>
      <c r="U162" s="12"/>
      <c r="V162" s="7"/>
      <c r="W162" s="7"/>
      <c r="X162" s="7"/>
    </row>
    <row r="163" customFormat="false" ht="14.15" hidden="false" customHeight="true" outlineLevel="0" collapsed="false">
      <c r="A163" s="7"/>
      <c r="B163" s="8" t="n">
        <f aca="false">B$6+IFERROR(B162,0)</f>
        <v>8</v>
      </c>
      <c r="C163" s="29" t="s">
        <v>25</v>
      </c>
      <c r="D163" s="27" t="n">
        <f aca="false">0.5*E163</f>
        <v>38.0026041991139</v>
      </c>
      <c r="E163" s="27" t="n">
        <f aca="false">E162*POWER(2,1/$C$155)</f>
        <v>76.0052083982277</v>
      </c>
      <c r="F163" s="27" t="n">
        <f aca="false">E163*2</f>
        <v>152.010416796455</v>
      </c>
      <c r="G163" s="27" t="n">
        <f aca="false">F163*2</f>
        <v>304.020833592911</v>
      </c>
      <c r="H163" s="27" t="n">
        <f aca="false">G163*2</f>
        <v>608.041667185822</v>
      </c>
      <c r="I163" s="27" t="n">
        <f aca="false">H163*2</f>
        <v>1216.08333437164</v>
      </c>
      <c r="J163" s="27" t="n">
        <f aca="false">I163*2</f>
        <v>2432.16666874329</v>
      </c>
      <c r="K163" s="27" t="n">
        <f aca="false">J163*2</f>
        <v>4864.33333748657</v>
      </c>
      <c r="L163" s="27" t="n">
        <f aca="false">K163*2</f>
        <v>9728.66667497315</v>
      </c>
      <c r="M163" s="27" t="n">
        <f aca="false">L163*2</f>
        <v>19457.3333499463</v>
      </c>
      <c r="N163" s="27" t="n">
        <f aca="false">M163*2</f>
        <v>38914.6666998926</v>
      </c>
      <c r="O163" s="7"/>
      <c r="P163" s="29" t="str">
        <f aca="false">C163</f>
        <v>θ</v>
      </c>
      <c r="Q163" s="28" t="n">
        <f aca="false">1200*LOG(E163/$E$2,2)</f>
        <v>259.904485046389</v>
      </c>
      <c r="R163" s="7"/>
      <c r="S163" s="8"/>
      <c r="T163" s="11"/>
      <c r="U163" s="12"/>
      <c r="V163" s="7"/>
      <c r="W163" s="7"/>
      <c r="X163" s="7"/>
    </row>
    <row r="164" customFormat="false" ht="14.15" hidden="false" customHeight="true" outlineLevel="0" collapsed="false">
      <c r="A164" s="7"/>
      <c r="B164" s="8" t="n">
        <f aca="false">B$6+IFERROR(B163,0)</f>
        <v>9</v>
      </c>
      <c r="C164" s="29" t="s">
        <v>26</v>
      </c>
      <c r="D164" s="27" t="n">
        <f aca="false">0.5*E164</f>
        <v>39.7999040296104</v>
      </c>
      <c r="E164" s="27" t="n">
        <f aca="false">E163*POWER(2,1/$C$155)</f>
        <v>79.5998080592208</v>
      </c>
      <c r="F164" s="27" t="n">
        <f aca="false">E164*2</f>
        <v>159.199616118442</v>
      </c>
      <c r="G164" s="27" t="n">
        <f aca="false">F164*2</f>
        <v>318.399232236883</v>
      </c>
      <c r="H164" s="27" t="n">
        <f aca="false">G164*2</f>
        <v>636.798464473766</v>
      </c>
      <c r="I164" s="27" t="n">
        <f aca="false">H164*2</f>
        <v>1273.59692894753</v>
      </c>
      <c r="J164" s="27" t="n">
        <f aca="false">I164*2</f>
        <v>2547.19385789507</v>
      </c>
      <c r="K164" s="27" t="n">
        <f aca="false">J164*2</f>
        <v>5094.38771579013</v>
      </c>
      <c r="L164" s="27" t="n">
        <f aca="false">K164*2</f>
        <v>10188.7754315803</v>
      </c>
      <c r="M164" s="27" t="n">
        <f aca="false">L164*2</f>
        <v>20377.5508631605</v>
      </c>
      <c r="N164" s="27" t="n">
        <f aca="false">M164*2</f>
        <v>40755.1017263211</v>
      </c>
      <c r="O164" s="7"/>
      <c r="P164" s="29" t="str">
        <f aca="false">C164</f>
        <v>ι</v>
      </c>
      <c r="Q164" s="28" t="n">
        <f aca="false">1200*LOG(E164/$E$2,2)</f>
        <v>339.904485046389</v>
      </c>
      <c r="R164" s="7"/>
      <c r="S164" s="8"/>
      <c r="T164" s="11"/>
      <c r="U164" s="12"/>
      <c r="V164" s="7"/>
      <c r="W164" s="7"/>
      <c r="X164" s="7"/>
    </row>
    <row r="165" customFormat="false" ht="14.15" hidden="false" customHeight="true" outlineLevel="0" collapsed="false">
      <c r="A165" s="7"/>
      <c r="B165" s="8" t="n">
        <f aca="false">B$6+IFERROR(B164,0)</f>
        <v>10</v>
      </c>
      <c r="C165" s="29" t="s">
        <v>27</v>
      </c>
      <c r="D165" s="27" t="n">
        <f aca="false">0.5*E165</f>
        <v>41.682205579036</v>
      </c>
      <c r="E165" s="27" t="n">
        <f aca="false">E164*POWER(2,1/$C$155)</f>
        <v>83.3644111580719</v>
      </c>
      <c r="F165" s="27" t="n">
        <f aca="false">E165*2</f>
        <v>166.728822316144</v>
      </c>
      <c r="G165" s="27" t="n">
        <f aca="false">F165*2</f>
        <v>333.457644632288</v>
      </c>
      <c r="H165" s="27" t="n">
        <f aca="false">G165*2</f>
        <v>666.915289264575</v>
      </c>
      <c r="I165" s="27" t="n">
        <f aca="false">H165*2</f>
        <v>1333.83057852915</v>
      </c>
      <c r="J165" s="27" t="n">
        <f aca="false">I165*2</f>
        <v>2667.6611570583</v>
      </c>
      <c r="K165" s="27" t="n">
        <f aca="false">J165*2</f>
        <v>5335.3223141166</v>
      </c>
      <c r="L165" s="27" t="n">
        <f aca="false">K165*2</f>
        <v>10670.6446282332</v>
      </c>
      <c r="M165" s="27" t="n">
        <f aca="false">L165*2</f>
        <v>21341.2892564664</v>
      </c>
      <c r="N165" s="27" t="n">
        <f aca="false">M165*2</f>
        <v>42682.5785129328</v>
      </c>
      <c r="O165" s="7"/>
      <c r="P165" s="29" t="str">
        <f aca="false">C165</f>
        <v>κ</v>
      </c>
      <c r="Q165" s="28" t="n">
        <f aca="false">1200*LOG(E165/$E$2,2)</f>
        <v>419.904485046389</v>
      </c>
      <c r="R165" s="7"/>
      <c r="S165" s="8"/>
      <c r="T165" s="11"/>
      <c r="U165" s="12"/>
      <c r="V165" s="7"/>
      <c r="W165" s="7"/>
      <c r="X165" s="7"/>
    </row>
    <row r="166" customFormat="false" ht="14.15" hidden="false" customHeight="true" outlineLevel="0" collapsed="false">
      <c r="A166" s="7"/>
      <c r="B166" s="8" t="n">
        <f aca="false">B$6+IFERROR(B165,0)</f>
        <v>11</v>
      </c>
      <c r="C166" s="29" t="s">
        <v>28</v>
      </c>
      <c r="D166" s="27" t="n">
        <f aca="false">0.5*E166</f>
        <v>43.6535289291255</v>
      </c>
      <c r="E166" s="27" t="n">
        <f aca="false">E165*POWER(2,1/$C$155)</f>
        <v>87.307057858251</v>
      </c>
      <c r="F166" s="27" t="n">
        <f aca="false">E166*2</f>
        <v>174.614115716502</v>
      </c>
      <c r="G166" s="27" t="n">
        <f aca="false">F166*2</f>
        <v>349.228231433004</v>
      </c>
      <c r="H166" s="27" t="n">
        <f aca="false">G166*2</f>
        <v>698.456462866008</v>
      </c>
      <c r="I166" s="27" t="n">
        <f aca="false">H166*2</f>
        <v>1396.91292573202</v>
      </c>
      <c r="J166" s="27" t="n">
        <f aca="false">I166*2</f>
        <v>2793.82585146403</v>
      </c>
      <c r="K166" s="27" t="n">
        <f aca="false">J166*2</f>
        <v>5587.65170292806</v>
      </c>
      <c r="L166" s="27" t="n">
        <f aca="false">K166*2</f>
        <v>11175.3034058561</v>
      </c>
      <c r="M166" s="27" t="n">
        <f aca="false">L166*2</f>
        <v>22350.6068117123</v>
      </c>
      <c r="N166" s="27" t="n">
        <f aca="false">M166*2</f>
        <v>44701.2136234245</v>
      </c>
      <c r="O166" s="7"/>
      <c r="P166" s="29" t="str">
        <f aca="false">C166</f>
        <v>λ</v>
      </c>
      <c r="Q166" s="28" t="n">
        <f aca="false">1200*LOG(E166/$E$2,2)</f>
        <v>499.904485046389</v>
      </c>
      <c r="R166" s="7"/>
      <c r="S166" s="8"/>
      <c r="T166" s="11"/>
      <c r="U166" s="12"/>
      <c r="V166" s="7"/>
      <c r="W166" s="7"/>
      <c r="X166" s="7"/>
    </row>
    <row r="167" customFormat="false" ht="14.15" hidden="false" customHeight="true" outlineLevel="0" collapsed="false">
      <c r="A167" s="7"/>
      <c r="B167" s="8" t="n">
        <f aca="false">B$6+IFERROR(B166,0)</f>
        <v>12</v>
      </c>
      <c r="C167" s="29" t="s">
        <v>42</v>
      </c>
      <c r="D167" s="27" t="n">
        <f aca="false">0.5*E167</f>
        <v>45.7180842878533</v>
      </c>
      <c r="E167" s="27" t="n">
        <f aca="false">E166*POWER(2,1/$C$155)</f>
        <v>91.4361685757067</v>
      </c>
      <c r="F167" s="27" t="n">
        <f aca="false">E167*2</f>
        <v>182.872337151413</v>
      </c>
      <c r="G167" s="27" t="n">
        <f aca="false">F167*2</f>
        <v>365.744674302827</v>
      </c>
      <c r="H167" s="27" t="n">
        <f aca="false">G167*2</f>
        <v>731.489348605653</v>
      </c>
      <c r="I167" s="27" t="n">
        <f aca="false">H167*2</f>
        <v>1462.97869721131</v>
      </c>
      <c r="J167" s="27" t="n">
        <f aca="false">I167*2</f>
        <v>2925.95739442261</v>
      </c>
      <c r="K167" s="27" t="n">
        <f aca="false">J167*2</f>
        <v>5851.91478884523</v>
      </c>
      <c r="L167" s="27" t="n">
        <f aca="false">K167*2</f>
        <v>11703.8295776905</v>
      </c>
      <c r="M167" s="27" t="n">
        <f aca="false">L167*2</f>
        <v>23407.6591553809</v>
      </c>
      <c r="N167" s="27" t="n">
        <f aca="false">M167*2</f>
        <v>46815.3183107618</v>
      </c>
      <c r="O167" s="7"/>
      <c r="P167" s="29" t="str">
        <f aca="false">C167</f>
        <v>μ</v>
      </c>
      <c r="Q167" s="28" t="n">
        <f aca="false">1200*LOG(E167/$E$2,2)</f>
        <v>579.904485046389</v>
      </c>
      <c r="R167" s="7"/>
      <c r="S167" s="8"/>
      <c r="T167" s="11"/>
      <c r="U167" s="12"/>
      <c r="V167" s="7"/>
      <c r="W167" s="7"/>
      <c r="X167" s="7"/>
    </row>
    <row r="168" customFormat="false" ht="14.15" hidden="false" customHeight="true" outlineLevel="0" collapsed="false">
      <c r="A168" s="7"/>
      <c r="B168" s="8" t="n">
        <f aca="false">B$6+IFERROR(B167,0)</f>
        <v>13</v>
      </c>
      <c r="C168" s="29" t="s">
        <v>43</v>
      </c>
      <c r="D168" s="27" t="n">
        <f aca="false">0.5*E168</f>
        <v>47.8802809812868</v>
      </c>
      <c r="E168" s="27" t="n">
        <f aca="false">E167*POWER(2,1/$C$155)</f>
        <v>95.7605619625737</v>
      </c>
      <c r="F168" s="27" t="n">
        <f aca="false">E168*2</f>
        <v>191.521123925147</v>
      </c>
      <c r="G168" s="27" t="n">
        <f aca="false">F168*2</f>
        <v>383.042247850295</v>
      </c>
      <c r="H168" s="27" t="n">
        <f aca="false">G168*2</f>
        <v>766.084495700589</v>
      </c>
      <c r="I168" s="27" t="n">
        <f aca="false">H168*2</f>
        <v>1532.16899140118</v>
      </c>
      <c r="J168" s="27" t="n">
        <f aca="false">I168*2</f>
        <v>3064.33798280236</v>
      </c>
      <c r="K168" s="27" t="n">
        <f aca="false">J168*2</f>
        <v>6128.67596560472</v>
      </c>
      <c r="L168" s="27" t="n">
        <f aca="false">K168*2</f>
        <v>12257.3519312094</v>
      </c>
      <c r="M168" s="27" t="n">
        <f aca="false">L168*2</f>
        <v>24514.7038624189</v>
      </c>
      <c r="N168" s="27" t="n">
        <f aca="false">M168*2</f>
        <v>49029.4077248377</v>
      </c>
      <c r="O168" s="7"/>
      <c r="P168" s="29" t="str">
        <f aca="false">C168</f>
        <v>ν</v>
      </c>
      <c r="Q168" s="28" t="n">
        <f aca="false">1200*LOG(E168/$E$2,2)</f>
        <v>659.904485046389</v>
      </c>
      <c r="R168" s="7"/>
      <c r="S168" s="8"/>
      <c r="T168" s="11"/>
      <c r="U168" s="12"/>
      <c r="V168" s="7"/>
      <c r="W168" s="7"/>
      <c r="X168" s="7"/>
    </row>
    <row r="169" customFormat="false" ht="14.15" hidden="false" customHeight="true" outlineLevel="0" collapsed="false">
      <c r="A169" s="7"/>
      <c r="B169" s="8" t="n">
        <f aca="false">B$6+IFERROR(B168,0)</f>
        <v>14</v>
      </c>
      <c r="C169" s="29" t="s">
        <v>44</v>
      </c>
      <c r="D169" s="27" t="n">
        <f aca="false">0.5*E169</f>
        <v>50.1447368707019</v>
      </c>
      <c r="E169" s="27" t="n">
        <f aca="false">E168*POWER(2,1/$C$155)</f>
        <v>100.289473741404</v>
      </c>
      <c r="F169" s="27" t="n">
        <f aca="false">E169*2</f>
        <v>200.578947482808</v>
      </c>
      <c r="G169" s="27" t="n">
        <f aca="false">F169*2</f>
        <v>401.157894965615</v>
      </c>
      <c r="H169" s="27" t="n">
        <f aca="false">G169*2</f>
        <v>802.315789931231</v>
      </c>
      <c r="I169" s="27" t="n">
        <f aca="false">H169*2</f>
        <v>1604.63157986246</v>
      </c>
      <c r="J169" s="27" t="n">
        <f aca="false">I169*2</f>
        <v>3209.26315972492</v>
      </c>
      <c r="K169" s="27" t="n">
        <f aca="false">J169*2</f>
        <v>6418.52631944985</v>
      </c>
      <c r="L169" s="27" t="n">
        <f aca="false">K169*2</f>
        <v>12837.0526388997</v>
      </c>
      <c r="M169" s="27" t="n">
        <f aca="false">L169*2</f>
        <v>25674.1052777994</v>
      </c>
      <c r="N169" s="27" t="n">
        <f aca="false">M169*2</f>
        <v>51348.2105555988</v>
      </c>
      <c r="O169" s="7"/>
      <c r="P169" s="29" t="str">
        <f aca="false">C169</f>
        <v>ξ</v>
      </c>
      <c r="Q169" s="28" t="n">
        <f aca="false">1200*LOG(E169/$E$2,2)</f>
        <v>739.904485046389</v>
      </c>
      <c r="R169" s="7"/>
      <c r="S169" s="8"/>
      <c r="T169" s="11"/>
      <c r="U169" s="12"/>
      <c r="V169" s="7"/>
      <c r="W169" s="7"/>
      <c r="X169" s="7"/>
    </row>
    <row r="170" customFormat="false" ht="14.15" hidden="false" customHeight="true" outlineLevel="0" collapsed="false">
      <c r="A170" s="7"/>
      <c r="B170" s="8" t="n">
        <f aca="false">B$6+IFERROR(B169,0)</f>
        <v>15</v>
      </c>
      <c r="C170" s="29" t="s">
        <v>45</v>
      </c>
      <c r="D170" s="27" t="n">
        <f aca="false">0.5*E170</f>
        <v>52.5162882150729</v>
      </c>
      <c r="E170" s="27" t="n">
        <f aca="false">E169*POWER(2,1/$C$155)</f>
        <v>105.032576430146</v>
      </c>
      <c r="F170" s="27" t="n">
        <f aca="false">E170*2</f>
        <v>210.065152860292</v>
      </c>
      <c r="G170" s="27" t="n">
        <f aca="false">F170*2</f>
        <v>420.130305720583</v>
      </c>
      <c r="H170" s="27" t="n">
        <f aca="false">G170*2</f>
        <v>840.260611441167</v>
      </c>
      <c r="I170" s="27" t="n">
        <f aca="false">H170*2</f>
        <v>1680.52122288233</v>
      </c>
      <c r="J170" s="27" t="n">
        <f aca="false">I170*2</f>
        <v>3361.04244576467</v>
      </c>
      <c r="K170" s="27" t="n">
        <f aca="false">J170*2</f>
        <v>6722.08489152933</v>
      </c>
      <c r="L170" s="27" t="n">
        <f aca="false">K170*2</f>
        <v>13444.1697830587</v>
      </c>
      <c r="M170" s="27" t="n">
        <f aca="false">L170*2</f>
        <v>26888.3395661173</v>
      </c>
      <c r="N170" s="27" t="n">
        <f aca="false">M170*2</f>
        <v>53776.6791322347</v>
      </c>
      <c r="O170" s="7"/>
      <c r="P170" s="29" t="str">
        <f aca="false">C170</f>
        <v>ο</v>
      </c>
      <c r="Q170" s="28" t="n">
        <f aca="false">1200*LOG(E170/$E$2,2)</f>
        <v>819.904485046389</v>
      </c>
      <c r="R170" s="7"/>
      <c r="S170" s="8"/>
      <c r="T170" s="11"/>
      <c r="U170" s="12"/>
      <c r="V170" s="7"/>
      <c r="W170" s="7"/>
      <c r="X170" s="7"/>
    </row>
    <row r="171" customFormat="false" ht="14.15" hidden="false" customHeight="true" outlineLevel="0" collapsed="false">
      <c r="A171" s="7"/>
      <c r="B171" s="8"/>
      <c r="C171" s="29" t="s">
        <v>19</v>
      </c>
      <c r="D171" s="27" t="n">
        <f aca="false">0.5*E171</f>
        <v>55</v>
      </c>
      <c r="E171" s="27" t="n">
        <f aca="false">E170*POWER(2,1/$C$155)</f>
        <v>110</v>
      </c>
      <c r="F171" s="27" t="n">
        <f aca="false">E171*2</f>
        <v>220</v>
      </c>
      <c r="G171" s="27" t="n">
        <f aca="false">F171*2</f>
        <v>440</v>
      </c>
      <c r="H171" s="27" t="n">
        <f aca="false">G171*2</f>
        <v>880</v>
      </c>
      <c r="I171" s="27" t="n">
        <f aca="false">H171*2</f>
        <v>1760</v>
      </c>
      <c r="J171" s="27" t="n">
        <f aca="false">I171*2</f>
        <v>3520</v>
      </c>
      <c r="K171" s="27" t="n">
        <f aca="false">J171*2</f>
        <v>7040</v>
      </c>
      <c r="L171" s="27" t="n">
        <f aca="false">K171*2</f>
        <v>14080</v>
      </c>
      <c r="M171" s="27" t="n">
        <f aca="false">L171*2</f>
        <v>28160</v>
      </c>
      <c r="N171" s="27" t="n">
        <f aca="false">M171*2</f>
        <v>56320</v>
      </c>
      <c r="O171" s="7"/>
      <c r="P171" s="29" t="str">
        <f aca="false">C171</f>
        <v>α’</v>
      </c>
      <c r="Q171" s="28" t="n">
        <f aca="false">1200*LOG(E171/$E$2,2)</f>
        <v>899.904485046389</v>
      </c>
      <c r="R171" s="7"/>
      <c r="S171" s="8"/>
      <c r="T171" s="11"/>
      <c r="U171" s="12"/>
      <c r="V171" s="7"/>
      <c r="W171" s="7"/>
      <c r="X171" s="7"/>
    </row>
    <row r="172" customFormat="false" ht="14.15" hidden="false" customHeight="true" outlineLevel="0" collapsed="false">
      <c r="A172" s="7"/>
      <c r="B172" s="8"/>
      <c r="C172" s="8"/>
      <c r="D172" s="8"/>
      <c r="E172" s="9"/>
      <c r="F172" s="9"/>
      <c r="G172" s="9"/>
      <c r="H172" s="9"/>
      <c r="I172" s="9"/>
      <c r="J172" s="9"/>
      <c r="K172" s="9"/>
      <c r="L172" s="9"/>
      <c r="M172" s="9"/>
      <c r="N172" s="9"/>
      <c r="O172" s="7"/>
      <c r="P172" s="8"/>
      <c r="Q172" s="10"/>
      <c r="R172" s="7"/>
      <c r="S172" s="8"/>
      <c r="T172" s="11"/>
      <c r="U172" s="12"/>
      <c r="V172" s="7"/>
      <c r="W172" s="7"/>
      <c r="X172" s="7"/>
    </row>
    <row r="173" customFormat="false" ht="14.15" hidden="false" customHeight="true" outlineLevel="0" collapsed="false">
      <c r="A173" s="7"/>
      <c r="B173" s="8"/>
      <c r="C173" s="25" t="n">
        <v>16</v>
      </c>
      <c r="D173" s="26" t="n">
        <v>0</v>
      </c>
      <c r="E173" s="27" t="s">
        <v>4</v>
      </c>
      <c r="F173" s="27" t="s">
        <v>5</v>
      </c>
      <c r="G173" s="27" t="s">
        <v>6</v>
      </c>
      <c r="H173" s="27" t="s">
        <v>7</v>
      </c>
      <c r="I173" s="27" t="s">
        <v>8</v>
      </c>
      <c r="J173" s="27" t="s">
        <v>9</v>
      </c>
      <c r="K173" s="27" t="s">
        <v>10</v>
      </c>
      <c r="L173" s="27" t="s">
        <v>11</v>
      </c>
      <c r="M173" s="27" t="s">
        <v>12</v>
      </c>
      <c r="N173" s="27" t="s">
        <v>13</v>
      </c>
      <c r="O173" s="7"/>
      <c r="P173" s="26" t="s">
        <v>14</v>
      </c>
      <c r="Q173" s="28" t="s">
        <v>15</v>
      </c>
      <c r="R173" s="7"/>
      <c r="S173" s="8"/>
      <c r="T173" s="11"/>
      <c r="U173" s="12"/>
      <c r="V173" s="7"/>
      <c r="W173" s="7"/>
      <c r="X173" s="7"/>
    </row>
    <row r="174" customFormat="false" ht="14.15" hidden="false" customHeight="true" outlineLevel="0" collapsed="false">
      <c r="A174" s="7"/>
      <c r="B174" s="8" t="n">
        <f aca="false">B$6+IFERROR(B173,0)</f>
        <v>1</v>
      </c>
      <c r="C174" s="29" t="s">
        <v>16</v>
      </c>
      <c r="D174" s="27" t="n">
        <f aca="false">0.5*E174</f>
        <v>27.5</v>
      </c>
      <c r="E174" s="30" t="n">
        <f aca="false">$E$3</f>
        <v>55</v>
      </c>
      <c r="F174" s="27" t="n">
        <f aca="false">E174*2</f>
        <v>110</v>
      </c>
      <c r="G174" s="27" t="n">
        <f aca="false">F174*2</f>
        <v>220</v>
      </c>
      <c r="H174" s="27" t="n">
        <f aca="false">G174*2</f>
        <v>440</v>
      </c>
      <c r="I174" s="27" t="n">
        <f aca="false">H174*2</f>
        <v>880</v>
      </c>
      <c r="J174" s="27" t="n">
        <f aca="false">I174*2</f>
        <v>1760</v>
      </c>
      <c r="K174" s="27" t="n">
        <f aca="false">J174*2</f>
        <v>3520</v>
      </c>
      <c r="L174" s="27" t="n">
        <f aca="false">K174*2</f>
        <v>7040</v>
      </c>
      <c r="M174" s="27" t="n">
        <f aca="false">L174*2</f>
        <v>14080</v>
      </c>
      <c r="N174" s="27" t="n">
        <f aca="false">M174*2</f>
        <v>28160</v>
      </c>
      <c r="O174" s="7"/>
      <c r="P174" s="29" t="str">
        <f aca="false">C174</f>
        <v>α</v>
      </c>
      <c r="Q174" s="28" t="n">
        <f aca="false">1200*LOG(E174/$E$2,2)</f>
        <v>-300.095514953611</v>
      </c>
      <c r="R174" s="7"/>
      <c r="S174" s="8"/>
      <c r="T174" s="11"/>
      <c r="U174" s="12"/>
      <c r="V174" s="7"/>
      <c r="W174" s="7"/>
      <c r="X174" s="7"/>
    </row>
    <row r="175" customFormat="false" ht="14.15" hidden="false" customHeight="true" outlineLevel="0" collapsed="false">
      <c r="A175" s="7"/>
      <c r="B175" s="8" t="n">
        <f aca="false">B$6+IFERROR(B174,0)</f>
        <v>2</v>
      </c>
      <c r="C175" s="29" t="s">
        <v>17</v>
      </c>
      <c r="D175" s="27" t="n">
        <f aca="false">0.5*E175</f>
        <v>28.7175290167539</v>
      </c>
      <c r="E175" s="27" t="n">
        <f aca="false">E174*POWER(2,1/$C$173)</f>
        <v>57.4350580335078</v>
      </c>
      <c r="F175" s="27" t="n">
        <f aca="false">E175*2</f>
        <v>114.870116067016</v>
      </c>
      <c r="G175" s="27" t="n">
        <f aca="false">F175*2</f>
        <v>229.740232134031</v>
      </c>
      <c r="H175" s="27" t="n">
        <f aca="false">G175*2</f>
        <v>459.480464268062</v>
      </c>
      <c r="I175" s="27" t="n">
        <f aca="false">H175*2</f>
        <v>918.960928536124</v>
      </c>
      <c r="J175" s="27" t="n">
        <f aca="false">I175*2</f>
        <v>1837.92185707225</v>
      </c>
      <c r="K175" s="27" t="n">
        <f aca="false">J175*2</f>
        <v>3675.8437141445</v>
      </c>
      <c r="L175" s="27" t="n">
        <f aca="false">K175*2</f>
        <v>7351.68742828899</v>
      </c>
      <c r="M175" s="27" t="n">
        <f aca="false">L175*2</f>
        <v>14703.374856578</v>
      </c>
      <c r="N175" s="27" t="n">
        <f aca="false">M175*2</f>
        <v>29406.749713156</v>
      </c>
      <c r="O175" s="7"/>
      <c r="P175" s="29" t="str">
        <f aca="false">C175</f>
        <v>β</v>
      </c>
      <c r="Q175" s="28" t="n">
        <f aca="false">1200*LOG(E175/$E$2,2)</f>
        <v>-225.095514953611</v>
      </c>
      <c r="R175" s="7"/>
      <c r="S175" s="8"/>
      <c r="T175" s="11"/>
      <c r="U175" s="12"/>
      <c r="V175" s="7"/>
      <c r="W175" s="7"/>
      <c r="X175" s="7"/>
    </row>
    <row r="176" customFormat="false" ht="14.15" hidden="false" customHeight="true" outlineLevel="0" collapsed="false">
      <c r="A176" s="7"/>
      <c r="B176" s="8" t="n">
        <f aca="false">B$6+IFERROR(B175,0)</f>
        <v>3</v>
      </c>
      <c r="C176" s="29" t="s">
        <v>18</v>
      </c>
      <c r="D176" s="27" t="n">
        <f aca="false">0.5*E176</f>
        <v>29.9889626482946</v>
      </c>
      <c r="E176" s="27" t="n">
        <f aca="false">E175*POWER(2,1/$C$173)</f>
        <v>59.9779252965892</v>
      </c>
      <c r="F176" s="27" t="n">
        <f aca="false">E176*2</f>
        <v>119.955850593178</v>
      </c>
      <c r="G176" s="27" t="n">
        <f aca="false">F176*2</f>
        <v>239.911701186357</v>
      </c>
      <c r="H176" s="27" t="n">
        <f aca="false">G176*2</f>
        <v>479.823402372713</v>
      </c>
      <c r="I176" s="27" t="n">
        <f aca="false">H176*2</f>
        <v>959.646804745427</v>
      </c>
      <c r="J176" s="27" t="n">
        <f aca="false">I176*2</f>
        <v>1919.29360949085</v>
      </c>
      <c r="K176" s="27" t="n">
        <f aca="false">J176*2</f>
        <v>3838.58721898171</v>
      </c>
      <c r="L176" s="27" t="n">
        <f aca="false">K176*2</f>
        <v>7677.17443796341</v>
      </c>
      <c r="M176" s="27" t="n">
        <f aca="false">L176*2</f>
        <v>15354.3488759268</v>
      </c>
      <c r="N176" s="27" t="n">
        <f aca="false">M176*2</f>
        <v>30708.6977518537</v>
      </c>
      <c r="O176" s="7"/>
      <c r="P176" s="29" t="str">
        <f aca="false">C176</f>
        <v>γ</v>
      </c>
      <c r="Q176" s="28" t="n">
        <f aca="false">1200*LOG(E176/$E$2,2)</f>
        <v>-150.095514953611</v>
      </c>
      <c r="R176" s="7"/>
      <c r="S176" s="8"/>
      <c r="T176" s="11"/>
      <c r="U176" s="12"/>
      <c r="V176" s="7"/>
      <c r="W176" s="7"/>
      <c r="X176" s="7"/>
    </row>
    <row r="177" customFormat="false" ht="14.15" hidden="false" customHeight="true" outlineLevel="0" collapsed="false">
      <c r="A177" s="7"/>
      <c r="B177" s="8" t="n">
        <f aca="false">B$6+IFERROR(B176,0)</f>
        <v>4</v>
      </c>
      <c r="C177" s="29" t="s">
        <v>20</v>
      </c>
      <c r="D177" s="27" t="n">
        <f aca="false">0.5*E177</f>
        <v>31.316687455809</v>
      </c>
      <c r="E177" s="27" t="n">
        <f aca="false">E176*POWER(2,1/$C$173)</f>
        <v>62.633374911618</v>
      </c>
      <c r="F177" s="27" t="n">
        <f aca="false">E177*2</f>
        <v>125.266749823236</v>
      </c>
      <c r="G177" s="27" t="n">
        <f aca="false">F177*2</f>
        <v>250.533499646472</v>
      </c>
      <c r="H177" s="27" t="n">
        <f aca="false">G177*2</f>
        <v>501.066999292944</v>
      </c>
      <c r="I177" s="27" t="n">
        <f aca="false">H177*2</f>
        <v>1002.13399858589</v>
      </c>
      <c r="J177" s="27" t="n">
        <f aca="false">I177*2</f>
        <v>2004.26799717178</v>
      </c>
      <c r="K177" s="27" t="n">
        <f aca="false">J177*2</f>
        <v>4008.53599434355</v>
      </c>
      <c r="L177" s="27" t="n">
        <f aca="false">K177*2</f>
        <v>8017.07198868711</v>
      </c>
      <c r="M177" s="27" t="n">
        <f aca="false">L177*2</f>
        <v>16034.1439773742</v>
      </c>
      <c r="N177" s="27" t="n">
        <f aca="false">M177*2</f>
        <v>32068.2879547484</v>
      </c>
      <c r="O177" s="7"/>
      <c r="P177" s="29" t="str">
        <f aca="false">C177</f>
        <v>δ</v>
      </c>
      <c r="Q177" s="28" t="n">
        <f aca="false">1200*LOG(E177/$E$2,2)</f>
        <v>-75.0955149536115</v>
      </c>
      <c r="R177" s="7"/>
      <c r="S177" s="8"/>
      <c r="T177" s="11"/>
      <c r="U177" s="12"/>
      <c r="V177" s="7"/>
      <c r="W177" s="7"/>
      <c r="X177" s="7"/>
    </row>
    <row r="178" customFormat="false" ht="14.15" hidden="false" customHeight="true" outlineLevel="0" collapsed="false">
      <c r="A178" s="7"/>
      <c r="B178" s="8" t="n">
        <f aca="false">B$6+IFERROR(B177,0)</f>
        <v>5</v>
      </c>
      <c r="C178" s="29" t="s">
        <v>21</v>
      </c>
      <c r="D178" s="27" t="n">
        <f aca="false">0.5*E178</f>
        <v>32.7031956625748</v>
      </c>
      <c r="E178" s="27" t="n">
        <f aca="false">E177*POWER(2,1/$C$173)</f>
        <v>65.4063913251496</v>
      </c>
      <c r="F178" s="27" t="n">
        <f aca="false">E178*2</f>
        <v>130.812782650299</v>
      </c>
      <c r="G178" s="27" t="n">
        <f aca="false">F178*2</f>
        <v>261.625565300599</v>
      </c>
      <c r="H178" s="27" t="n">
        <f aca="false">G178*2</f>
        <v>523.251130601197</v>
      </c>
      <c r="I178" s="27" t="n">
        <f aca="false">H178*2</f>
        <v>1046.50226120239</v>
      </c>
      <c r="J178" s="27" t="n">
        <f aca="false">I178*2</f>
        <v>2093.00452240479</v>
      </c>
      <c r="K178" s="27" t="n">
        <f aca="false">J178*2</f>
        <v>4186.00904480958</v>
      </c>
      <c r="L178" s="27" t="n">
        <f aca="false">K178*2</f>
        <v>8372.01808961915</v>
      </c>
      <c r="M178" s="27" t="n">
        <f aca="false">L178*2</f>
        <v>16744.0361792383</v>
      </c>
      <c r="N178" s="27" t="n">
        <f aca="false">M178*2</f>
        <v>33488.0723584766</v>
      </c>
      <c r="O178" s="7"/>
      <c r="P178" s="29" t="str">
        <f aca="false">C178</f>
        <v>ϵ</v>
      </c>
      <c r="Q178" s="28" t="n">
        <f aca="false">1200*LOG(E178/$E$2,2)</f>
        <v>-0.0955149536116099</v>
      </c>
      <c r="R178" s="7"/>
      <c r="S178" s="8"/>
      <c r="T178" s="11"/>
      <c r="U178" s="12"/>
      <c r="V178" s="7"/>
      <c r="W178" s="7"/>
      <c r="X178" s="7"/>
    </row>
    <row r="179" customFormat="false" ht="14.15" hidden="false" customHeight="true" outlineLevel="0" collapsed="false">
      <c r="A179" s="7"/>
      <c r="B179" s="8" t="n">
        <f aca="false">B$6+IFERROR(B178,0)</f>
        <v>6</v>
      </c>
      <c r="C179" s="29" t="s">
        <v>23</v>
      </c>
      <c r="D179" s="27" t="n">
        <f aca="false">0.5*E179</f>
        <v>34.1510898320208</v>
      </c>
      <c r="E179" s="27" t="n">
        <f aca="false">E178*POWER(2,1/$C$173)</f>
        <v>68.3021796640416</v>
      </c>
      <c r="F179" s="27" t="n">
        <f aca="false">E179*2</f>
        <v>136.604359328083</v>
      </c>
      <c r="G179" s="27" t="n">
        <f aca="false">F179*2</f>
        <v>273.208718656166</v>
      </c>
      <c r="H179" s="27" t="n">
        <f aca="false">G179*2</f>
        <v>546.417437312333</v>
      </c>
      <c r="I179" s="27" t="n">
        <f aca="false">H179*2</f>
        <v>1092.83487462467</v>
      </c>
      <c r="J179" s="27" t="n">
        <f aca="false">I179*2</f>
        <v>2185.66974924933</v>
      </c>
      <c r="K179" s="27" t="n">
        <f aca="false">J179*2</f>
        <v>4371.33949849866</v>
      </c>
      <c r="L179" s="27" t="n">
        <f aca="false">K179*2</f>
        <v>8742.67899699733</v>
      </c>
      <c r="M179" s="27" t="n">
        <f aca="false">L179*2</f>
        <v>17485.3579939947</v>
      </c>
      <c r="N179" s="27" t="n">
        <f aca="false">M179*2</f>
        <v>34970.7159879893</v>
      </c>
      <c r="O179" s="7"/>
      <c r="P179" s="29" t="str">
        <f aca="false">C179</f>
        <v>ζ</v>
      </c>
      <c r="Q179" s="28" t="n">
        <f aca="false">1200*LOG(E179/$E$2,2)</f>
        <v>74.9044850463883</v>
      </c>
      <c r="R179" s="7"/>
      <c r="S179" s="8"/>
      <c r="T179" s="11"/>
      <c r="U179" s="12"/>
      <c r="V179" s="7"/>
      <c r="W179" s="7"/>
      <c r="X179" s="7"/>
    </row>
    <row r="180" customFormat="false" ht="14.15" hidden="false" customHeight="true" outlineLevel="0" collapsed="false">
      <c r="A180" s="7"/>
      <c r="B180" s="8" t="n">
        <f aca="false">B$6+IFERROR(B179,0)</f>
        <v>7</v>
      </c>
      <c r="C180" s="29" t="s">
        <v>24</v>
      </c>
      <c r="D180" s="27" t="n">
        <f aca="false">0.5*E180</f>
        <v>35.6630877529028</v>
      </c>
      <c r="E180" s="27" t="n">
        <f aca="false">E179*POWER(2,1/$C$173)</f>
        <v>71.3261755058055</v>
      </c>
      <c r="F180" s="27" t="n">
        <f aca="false">E180*2</f>
        <v>142.652351011611</v>
      </c>
      <c r="G180" s="27" t="n">
        <f aca="false">F180*2</f>
        <v>285.304702023222</v>
      </c>
      <c r="H180" s="27" t="n">
        <f aca="false">G180*2</f>
        <v>570.609404046444</v>
      </c>
      <c r="I180" s="27" t="n">
        <f aca="false">H180*2</f>
        <v>1141.21880809289</v>
      </c>
      <c r="J180" s="27" t="n">
        <f aca="false">I180*2</f>
        <v>2282.43761618578</v>
      </c>
      <c r="K180" s="27" t="n">
        <f aca="false">J180*2</f>
        <v>4564.87523237155</v>
      </c>
      <c r="L180" s="27" t="n">
        <f aca="false">K180*2</f>
        <v>9129.75046474311</v>
      </c>
      <c r="M180" s="27" t="n">
        <f aca="false">L180*2</f>
        <v>18259.5009294862</v>
      </c>
      <c r="N180" s="27" t="n">
        <f aca="false">M180*2</f>
        <v>36519.0018589724</v>
      </c>
      <c r="O180" s="7"/>
      <c r="P180" s="29" t="str">
        <f aca="false">C180</f>
        <v>η</v>
      </c>
      <c r="Q180" s="28" t="n">
        <f aca="false">1200*LOG(E180/$E$2,2)</f>
        <v>149.904485046388</v>
      </c>
      <c r="R180" s="7"/>
      <c r="S180" s="8"/>
      <c r="T180" s="11"/>
      <c r="U180" s="12"/>
      <c r="V180" s="7"/>
      <c r="W180" s="7"/>
      <c r="X180" s="7"/>
    </row>
    <row r="181" customFormat="false" ht="14.15" hidden="false" customHeight="true" outlineLevel="0" collapsed="false">
      <c r="A181" s="7"/>
      <c r="B181" s="8" t="n">
        <f aca="false">B$6+IFERROR(B180,0)</f>
        <v>8</v>
      </c>
      <c r="C181" s="29" t="s">
        <v>25</v>
      </c>
      <c r="D181" s="27" t="n">
        <f aca="false">0.5*E181</f>
        <v>37.2420275407645</v>
      </c>
      <c r="E181" s="27" t="n">
        <f aca="false">E180*POWER(2,1/$C$173)</f>
        <v>74.4840550815291</v>
      </c>
      <c r="F181" s="27" t="n">
        <f aca="false">E181*2</f>
        <v>148.968110163058</v>
      </c>
      <c r="G181" s="27" t="n">
        <f aca="false">F181*2</f>
        <v>297.936220326116</v>
      </c>
      <c r="H181" s="27" t="n">
        <f aca="false">G181*2</f>
        <v>595.872440652233</v>
      </c>
      <c r="I181" s="27" t="n">
        <f aca="false">H181*2</f>
        <v>1191.74488130447</v>
      </c>
      <c r="J181" s="27" t="n">
        <f aca="false">I181*2</f>
        <v>2383.48976260893</v>
      </c>
      <c r="K181" s="27" t="n">
        <f aca="false">J181*2</f>
        <v>4766.97952521786</v>
      </c>
      <c r="L181" s="27" t="n">
        <f aca="false">K181*2</f>
        <v>9533.95905043572</v>
      </c>
      <c r="M181" s="27" t="n">
        <f aca="false">L181*2</f>
        <v>19067.9181008714</v>
      </c>
      <c r="N181" s="27" t="n">
        <f aca="false">M181*2</f>
        <v>38135.8362017429</v>
      </c>
      <c r="O181" s="7"/>
      <c r="P181" s="29" t="str">
        <f aca="false">C181</f>
        <v>θ</v>
      </c>
      <c r="Q181" s="28" t="n">
        <f aca="false">1200*LOG(E181/$E$2,2)</f>
        <v>224.904485046388</v>
      </c>
      <c r="R181" s="7"/>
      <c r="S181" s="8"/>
      <c r="T181" s="11"/>
      <c r="U181" s="12"/>
      <c r="V181" s="7"/>
      <c r="W181" s="7"/>
      <c r="X181" s="7"/>
    </row>
    <row r="182" customFormat="false" ht="14.15" hidden="false" customHeight="true" outlineLevel="0" collapsed="false">
      <c r="A182" s="7"/>
      <c r="B182" s="8" t="n">
        <f aca="false">B$6+IFERROR(B181,0)</f>
        <v>9</v>
      </c>
      <c r="C182" s="29" t="s">
        <v>26</v>
      </c>
      <c r="D182" s="27" t="n">
        <f aca="false">0.5*E182</f>
        <v>38.8908729652601</v>
      </c>
      <c r="E182" s="27" t="n">
        <f aca="false">E181*POWER(2,1/$C$173)</f>
        <v>77.7817459305202</v>
      </c>
      <c r="F182" s="27" t="n">
        <f aca="false">E182*2</f>
        <v>155.56349186104</v>
      </c>
      <c r="G182" s="27" t="n">
        <f aca="false">F182*2</f>
        <v>311.126983722081</v>
      </c>
      <c r="H182" s="27" t="n">
        <f aca="false">G182*2</f>
        <v>622.253967444162</v>
      </c>
      <c r="I182" s="27" t="n">
        <f aca="false">H182*2</f>
        <v>1244.50793488832</v>
      </c>
      <c r="J182" s="27" t="n">
        <f aca="false">I182*2</f>
        <v>2489.01586977665</v>
      </c>
      <c r="K182" s="27" t="n">
        <f aca="false">J182*2</f>
        <v>4978.03173955329</v>
      </c>
      <c r="L182" s="27" t="n">
        <f aca="false">K182*2</f>
        <v>9956.06347910658</v>
      </c>
      <c r="M182" s="27" t="n">
        <f aca="false">L182*2</f>
        <v>19912.1269582132</v>
      </c>
      <c r="N182" s="27" t="n">
        <f aca="false">M182*2</f>
        <v>39824.2539164263</v>
      </c>
      <c r="O182" s="7"/>
      <c r="P182" s="29" t="str">
        <f aca="false">C182</f>
        <v>ι</v>
      </c>
      <c r="Q182" s="28" t="n">
        <f aca="false">1200*LOG(E182/$E$2,2)</f>
        <v>299.904485046388</v>
      </c>
      <c r="R182" s="7"/>
      <c r="S182" s="8"/>
      <c r="T182" s="11"/>
      <c r="U182" s="12"/>
      <c r="V182" s="7"/>
      <c r="W182" s="7"/>
      <c r="X182" s="7"/>
    </row>
    <row r="183" customFormat="false" ht="14.15" hidden="false" customHeight="true" outlineLevel="0" collapsed="false">
      <c r="A183" s="7"/>
      <c r="B183" s="8" t="n">
        <f aca="false">B$6+IFERROR(B182,0)</f>
        <v>10</v>
      </c>
      <c r="C183" s="29" t="s">
        <v>27</v>
      </c>
      <c r="D183" s="27" t="n">
        <f aca="false">0.5*E183</f>
        <v>40.6127190133362</v>
      </c>
      <c r="E183" s="27" t="n">
        <f aca="false">E182*POWER(2,1/$C$173)</f>
        <v>81.2254380266724</v>
      </c>
      <c r="F183" s="27" t="n">
        <f aca="false">E183*2</f>
        <v>162.450876053345</v>
      </c>
      <c r="G183" s="27" t="n">
        <f aca="false">F183*2</f>
        <v>324.90175210669</v>
      </c>
      <c r="H183" s="27" t="n">
        <f aca="false">G183*2</f>
        <v>649.803504213379</v>
      </c>
      <c r="I183" s="27" t="n">
        <f aca="false">H183*2</f>
        <v>1299.60700842676</v>
      </c>
      <c r="J183" s="27" t="n">
        <f aca="false">I183*2</f>
        <v>2599.21401685352</v>
      </c>
      <c r="K183" s="27" t="n">
        <f aca="false">J183*2</f>
        <v>5198.42803370703</v>
      </c>
      <c r="L183" s="27" t="n">
        <f aca="false">K183*2</f>
        <v>10396.8560674141</v>
      </c>
      <c r="M183" s="27" t="n">
        <f aca="false">L183*2</f>
        <v>20793.7121348281</v>
      </c>
      <c r="N183" s="27" t="n">
        <f aca="false">M183*2</f>
        <v>41587.4242696563</v>
      </c>
      <c r="O183" s="7"/>
      <c r="P183" s="29" t="str">
        <f aca="false">C183</f>
        <v>κ</v>
      </c>
      <c r="Q183" s="28" t="n">
        <f aca="false">1200*LOG(E183/$E$2,2)</f>
        <v>374.904485046388</v>
      </c>
      <c r="R183" s="7"/>
      <c r="S183" s="8"/>
      <c r="T183" s="11"/>
      <c r="U183" s="12"/>
      <c r="V183" s="7"/>
      <c r="W183" s="7"/>
      <c r="X183" s="7"/>
    </row>
    <row r="184" customFormat="false" ht="14.15" hidden="false" customHeight="true" outlineLevel="0" collapsed="false">
      <c r="A184" s="7"/>
      <c r="B184" s="8" t="n">
        <f aca="false">B$6+IFERROR(B183,0)</f>
        <v>11</v>
      </c>
      <c r="C184" s="29" t="s">
        <v>28</v>
      </c>
      <c r="D184" s="27" t="n">
        <f aca="false">0.5*E184</f>
        <v>42.4107976987183</v>
      </c>
      <c r="E184" s="27" t="n">
        <f aca="false">E183*POWER(2,1/$C$173)</f>
        <v>84.8215953974367</v>
      </c>
      <c r="F184" s="27" t="n">
        <f aca="false">E184*2</f>
        <v>169.643190794873</v>
      </c>
      <c r="G184" s="27" t="n">
        <f aca="false">F184*2</f>
        <v>339.286381589747</v>
      </c>
      <c r="H184" s="27" t="n">
        <f aca="false">G184*2</f>
        <v>678.572763179493</v>
      </c>
      <c r="I184" s="27" t="n">
        <f aca="false">H184*2</f>
        <v>1357.14552635899</v>
      </c>
      <c r="J184" s="27" t="n">
        <f aca="false">I184*2</f>
        <v>2714.29105271797</v>
      </c>
      <c r="K184" s="27" t="n">
        <f aca="false">J184*2</f>
        <v>5428.58210543595</v>
      </c>
      <c r="L184" s="27" t="n">
        <f aca="false">K184*2</f>
        <v>10857.1642108719</v>
      </c>
      <c r="M184" s="27" t="n">
        <f aca="false">L184*2</f>
        <v>21714.3284217438</v>
      </c>
      <c r="N184" s="27" t="n">
        <f aca="false">M184*2</f>
        <v>43428.6568434876</v>
      </c>
      <c r="O184" s="7"/>
      <c r="P184" s="29" t="str">
        <f aca="false">C184</f>
        <v>λ</v>
      </c>
      <c r="Q184" s="28" t="n">
        <f aca="false">1200*LOG(E184/$E$2,2)</f>
        <v>449.904485046387</v>
      </c>
      <c r="R184" s="7"/>
      <c r="S184" s="8"/>
      <c r="T184" s="11"/>
      <c r="U184" s="12"/>
      <c r="V184" s="7"/>
      <c r="W184" s="7"/>
      <c r="X184" s="7"/>
    </row>
    <row r="185" customFormat="false" ht="14.15" hidden="false" customHeight="true" outlineLevel="0" collapsed="false">
      <c r="A185" s="7"/>
      <c r="B185" s="8" t="n">
        <f aca="false">B$6+IFERROR(B184,0)</f>
        <v>12</v>
      </c>
      <c r="C185" s="29" t="s">
        <v>42</v>
      </c>
      <c r="D185" s="27" t="n">
        <f aca="false">0.5*E185</f>
        <v>44.2884841286045</v>
      </c>
      <c r="E185" s="27" t="n">
        <f aca="false">E184*POWER(2,1/$C$173)</f>
        <v>88.5769682572089</v>
      </c>
      <c r="F185" s="27" t="n">
        <f aca="false">E185*2</f>
        <v>177.153936514418</v>
      </c>
      <c r="G185" s="27" t="n">
        <f aca="false">F185*2</f>
        <v>354.307873028836</v>
      </c>
      <c r="H185" s="27" t="n">
        <f aca="false">G185*2</f>
        <v>708.615746057671</v>
      </c>
      <c r="I185" s="27" t="n">
        <f aca="false">H185*2</f>
        <v>1417.23149211534</v>
      </c>
      <c r="J185" s="27" t="n">
        <f aca="false">I185*2</f>
        <v>2834.46298423069</v>
      </c>
      <c r="K185" s="27" t="n">
        <f aca="false">J185*2</f>
        <v>5668.92596846137</v>
      </c>
      <c r="L185" s="27" t="n">
        <f aca="false">K185*2</f>
        <v>11337.8519369227</v>
      </c>
      <c r="M185" s="27" t="n">
        <f aca="false">L185*2</f>
        <v>22675.7038738455</v>
      </c>
      <c r="N185" s="27" t="n">
        <f aca="false">M185*2</f>
        <v>45351.407747691</v>
      </c>
      <c r="O185" s="7"/>
      <c r="P185" s="29" t="str">
        <f aca="false">C185</f>
        <v>μ</v>
      </c>
      <c r="Q185" s="28" t="n">
        <f aca="false">1200*LOG(E185/$E$2,2)</f>
        <v>524.904485046387</v>
      </c>
      <c r="R185" s="7"/>
      <c r="S185" s="8"/>
      <c r="T185" s="11"/>
      <c r="U185" s="12"/>
      <c r="V185" s="7"/>
      <c r="W185" s="7"/>
      <c r="X185" s="7"/>
    </row>
    <row r="186" customFormat="false" ht="14.15" hidden="false" customHeight="true" outlineLevel="0" collapsed="false">
      <c r="A186" s="7"/>
      <c r="B186" s="8" t="n">
        <f aca="false">B$6+IFERROR(B185,0)</f>
        <v>13</v>
      </c>
      <c r="C186" s="29" t="s">
        <v>43</v>
      </c>
      <c r="D186" s="27" t="n">
        <f aca="false">0.5*E186</f>
        <v>46.2493028389543</v>
      </c>
      <c r="E186" s="27" t="n">
        <f aca="false">E185*POWER(2,1/$C$173)</f>
        <v>92.4986056779085</v>
      </c>
      <c r="F186" s="27" t="n">
        <f aca="false">E186*2</f>
        <v>184.997211355817</v>
      </c>
      <c r="G186" s="27" t="n">
        <f aca="false">F186*2</f>
        <v>369.994422711634</v>
      </c>
      <c r="H186" s="27" t="n">
        <f aca="false">G186*2</f>
        <v>739.988845423268</v>
      </c>
      <c r="I186" s="27" t="n">
        <f aca="false">H186*2</f>
        <v>1479.97769084654</v>
      </c>
      <c r="J186" s="27" t="n">
        <f aca="false">I186*2</f>
        <v>2959.95538169307</v>
      </c>
      <c r="K186" s="27" t="n">
        <f aca="false">J186*2</f>
        <v>5919.91076338615</v>
      </c>
      <c r="L186" s="27" t="n">
        <f aca="false">K186*2</f>
        <v>11839.8215267723</v>
      </c>
      <c r="M186" s="27" t="n">
        <f aca="false">L186*2</f>
        <v>23679.6430535446</v>
      </c>
      <c r="N186" s="27" t="n">
        <f aca="false">M186*2</f>
        <v>47359.2861070892</v>
      </c>
      <c r="O186" s="7"/>
      <c r="P186" s="29" t="str">
        <f aca="false">C186</f>
        <v>ν</v>
      </c>
      <c r="Q186" s="28" t="n">
        <f aca="false">1200*LOG(E186/$E$2,2)</f>
        <v>599.904485046387</v>
      </c>
      <c r="R186" s="7"/>
      <c r="S186" s="8"/>
      <c r="T186" s="11"/>
      <c r="U186" s="12"/>
      <c r="V186" s="7"/>
      <c r="W186" s="7"/>
      <c r="X186" s="7"/>
    </row>
    <row r="187" customFormat="false" ht="14.15" hidden="false" customHeight="true" outlineLevel="0" collapsed="false">
      <c r="A187" s="7"/>
      <c r="B187" s="8" t="n">
        <f aca="false">B$6+IFERROR(B186,0)</f>
        <v>14</v>
      </c>
      <c r="C187" s="29" t="s">
        <v>44</v>
      </c>
      <c r="D187" s="27" t="n">
        <f aca="false">0.5*E187</f>
        <v>48.2969344102657</v>
      </c>
      <c r="E187" s="27" t="n">
        <f aca="false">E186*POWER(2,1/$C$173)</f>
        <v>96.5938688205314</v>
      </c>
      <c r="F187" s="27" t="n">
        <f aca="false">E187*2</f>
        <v>193.187737641063</v>
      </c>
      <c r="G187" s="27" t="n">
        <f aca="false">F187*2</f>
        <v>386.375475282126</v>
      </c>
      <c r="H187" s="27" t="n">
        <f aca="false">G187*2</f>
        <v>772.750950564251</v>
      </c>
      <c r="I187" s="27" t="n">
        <f aca="false">H187*2</f>
        <v>1545.5019011285</v>
      </c>
      <c r="J187" s="27" t="n">
        <f aca="false">I187*2</f>
        <v>3091.003802257</v>
      </c>
      <c r="K187" s="27" t="n">
        <f aca="false">J187*2</f>
        <v>6182.00760451401</v>
      </c>
      <c r="L187" s="27" t="n">
        <f aca="false">K187*2</f>
        <v>12364.015209028</v>
      </c>
      <c r="M187" s="27" t="n">
        <f aca="false">L187*2</f>
        <v>24728.030418056</v>
      </c>
      <c r="N187" s="27" t="n">
        <f aca="false">M187*2</f>
        <v>49456.0608361121</v>
      </c>
      <c r="O187" s="7"/>
      <c r="P187" s="29" t="str">
        <f aca="false">C187</f>
        <v>ξ</v>
      </c>
      <c r="Q187" s="28" t="n">
        <f aca="false">1200*LOG(E187/$E$2,2)</f>
        <v>674.904485046387</v>
      </c>
      <c r="R187" s="7"/>
      <c r="S187" s="8"/>
      <c r="T187" s="11"/>
      <c r="U187" s="12"/>
      <c r="V187" s="7"/>
      <c r="W187" s="7"/>
      <c r="X187" s="7"/>
    </row>
    <row r="188" customFormat="false" ht="14.15" hidden="false" customHeight="true" outlineLevel="0" collapsed="false">
      <c r="A188" s="7"/>
      <c r="B188" s="8" t="n">
        <f aca="false">B$6+IFERROR(B187,0)</f>
        <v>15</v>
      </c>
      <c r="C188" s="29" t="s">
        <v>45</v>
      </c>
      <c r="D188" s="27" t="n">
        <f aca="false">0.5*E188</f>
        <v>50.4352223762569</v>
      </c>
      <c r="E188" s="27" t="n">
        <f aca="false">E187*POWER(2,1/$C$173)</f>
        <v>100.870444752514</v>
      </c>
      <c r="F188" s="27" t="n">
        <f aca="false">E188*2</f>
        <v>201.740889505027</v>
      </c>
      <c r="G188" s="27" t="n">
        <f aca="false">F188*2</f>
        <v>403.481779010055</v>
      </c>
      <c r="H188" s="27" t="n">
        <f aca="false">G188*2</f>
        <v>806.96355802011</v>
      </c>
      <c r="I188" s="27" t="n">
        <f aca="false">H188*2</f>
        <v>1613.92711604022</v>
      </c>
      <c r="J188" s="27" t="n">
        <f aca="false">I188*2</f>
        <v>3227.85423208044</v>
      </c>
      <c r="K188" s="27" t="n">
        <f aca="false">J188*2</f>
        <v>6455.70846416088</v>
      </c>
      <c r="L188" s="27" t="n">
        <f aca="false">K188*2</f>
        <v>12911.4169283218</v>
      </c>
      <c r="M188" s="27" t="n">
        <f aca="false">L188*2</f>
        <v>25822.8338566435</v>
      </c>
      <c r="N188" s="27" t="n">
        <f aca="false">M188*2</f>
        <v>51645.667713287</v>
      </c>
      <c r="O188" s="7"/>
      <c r="P188" s="29" t="str">
        <f aca="false">C188</f>
        <v>ο</v>
      </c>
      <c r="Q188" s="28" t="n">
        <f aca="false">1200*LOG(E188/$E$2,2)</f>
        <v>749.904485046387</v>
      </c>
      <c r="R188" s="7"/>
      <c r="S188" s="8"/>
      <c r="T188" s="11"/>
      <c r="U188" s="12"/>
      <c r="V188" s="7"/>
      <c r="W188" s="7"/>
      <c r="X188" s="7"/>
    </row>
    <row r="189" customFormat="false" ht="14.15" hidden="false" customHeight="true" outlineLevel="0" collapsed="false">
      <c r="A189" s="7"/>
      <c r="B189" s="8" t="n">
        <f aca="false">B$6+IFERROR(B188,0)</f>
        <v>16</v>
      </c>
      <c r="C189" s="29" t="s">
        <v>46</v>
      </c>
      <c r="D189" s="27" t="n">
        <f aca="false">0.5*E189</f>
        <v>52.6681804384215</v>
      </c>
      <c r="E189" s="27" t="n">
        <f aca="false">E188*POWER(2,1/$C$173)</f>
        <v>105.336360876843</v>
      </c>
      <c r="F189" s="27" t="n">
        <f aca="false">E189*2</f>
        <v>210.672721753686</v>
      </c>
      <c r="G189" s="27" t="n">
        <f aca="false">F189*2</f>
        <v>421.345443507372</v>
      </c>
      <c r="H189" s="27" t="n">
        <f aca="false">G189*2</f>
        <v>842.690887014744</v>
      </c>
      <c r="I189" s="27" t="n">
        <f aca="false">H189*2</f>
        <v>1685.38177402949</v>
      </c>
      <c r="J189" s="27" t="n">
        <f aca="false">I189*2</f>
        <v>3370.76354805898</v>
      </c>
      <c r="K189" s="27" t="n">
        <f aca="false">J189*2</f>
        <v>6741.52709611795</v>
      </c>
      <c r="L189" s="27" t="n">
        <f aca="false">K189*2</f>
        <v>13483.0541922359</v>
      </c>
      <c r="M189" s="27" t="n">
        <f aca="false">L189*2</f>
        <v>26966.1083844718</v>
      </c>
      <c r="N189" s="27" t="n">
        <f aca="false">M189*2</f>
        <v>53932.2167689436</v>
      </c>
      <c r="O189" s="7"/>
      <c r="P189" s="29" t="str">
        <f aca="false">C189</f>
        <v>π</v>
      </c>
      <c r="Q189" s="28" t="n">
        <f aca="false">1200*LOG(E189/$E$2,2)</f>
        <v>824.904485046387</v>
      </c>
      <c r="R189" s="7"/>
      <c r="S189" s="8"/>
      <c r="T189" s="11"/>
      <c r="U189" s="12"/>
      <c r="V189" s="7"/>
      <c r="W189" s="7"/>
      <c r="X189" s="7"/>
    </row>
    <row r="190" customFormat="false" ht="14.15" hidden="false" customHeight="true" outlineLevel="0" collapsed="false">
      <c r="A190" s="7"/>
      <c r="B190" s="8"/>
      <c r="C190" s="29" t="s">
        <v>19</v>
      </c>
      <c r="D190" s="27" t="n">
        <f aca="false">0.5*E190</f>
        <v>54.9999999999999</v>
      </c>
      <c r="E190" s="27" t="n">
        <f aca="false">E189*POWER(2,1/$C$173)</f>
        <v>110</v>
      </c>
      <c r="F190" s="27" t="n">
        <f aca="false">E190*2</f>
        <v>220</v>
      </c>
      <c r="G190" s="27" t="n">
        <f aca="false">F190*2</f>
        <v>439.999999999999</v>
      </c>
      <c r="H190" s="27" t="n">
        <f aca="false">G190*2</f>
        <v>879.999999999999</v>
      </c>
      <c r="I190" s="27" t="n">
        <f aca="false">H190*2</f>
        <v>1760</v>
      </c>
      <c r="J190" s="27" t="n">
        <f aca="false">I190*2</f>
        <v>3520</v>
      </c>
      <c r="K190" s="27" t="n">
        <f aca="false">J190*2</f>
        <v>7039.99999999999</v>
      </c>
      <c r="L190" s="27" t="n">
        <f aca="false">K190*2</f>
        <v>14080</v>
      </c>
      <c r="M190" s="27" t="n">
        <f aca="false">L190*2</f>
        <v>28160</v>
      </c>
      <c r="N190" s="27" t="n">
        <f aca="false">M190*2</f>
        <v>56319.9999999999</v>
      </c>
      <c r="O190" s="7"/>
      <c r="P190" s="29" t="str">
        <f aca="false">C190</f>
        <v>α’</v>
      </c>
      <c r="Q190" s="28" t="n">
        <f aca="false">1200*LOG(E190/$E$2,2)</f>
        <v>899.904485046387</v>
      </c>
      <c r="R190" s="7"/>
      <c r="S190" s="8"/>
      <c r="T190" s="11"/>
      <c r="U190" s="12"/>
      <c r="V190" s="7"/>
      <c r="W190" s="7"/>
      <c r="X190" s="7"/>
    </row>
    <row r="191" customFormat="false" ht="14.15" hidden="false" customHeight="true" outlineLevel="0" collapsed="false">
      <c r="A191" s="7"/>
      <c r="B191" s="8"/>
      <c r="C191" s="8"/>
      <c r="D191" s="8"/>
      <c r="E191" s="9"/>
      <c r="F191" s="9"/>
      <c r="G191" s="9"/>
      <c r="H191" s="9"/>
      <c r="I191" s="9"/>
      <c r="J191" s="9"/>
      <c r="K191" s="9"/>
      <c r="L191" s="9"/>
      <c r="M191" s="9"/>
      <c r="N191" s="9"/>
      <c r="O191" s="7"/>
      <c r="P191" s="8"/>
      <c r="Q191" s="10"/>
      <c r="R191" s="7"/>
      <c r="S191" s="8"/>
      <c r="T191" s="11"/>
      <c r="U191" s="12"/>
      <c r="V191" s="7"/>
      <c r="W191" s="7"/>
      <c r="X191" s="7"/>
    </row>
    <row r="192" customFormat="false" ht="14.15" hidden="false" customHeight="true" outlineLevel="0" collapsed="false">
      <c r="A192" s="7"/>
      <c r="B192" s="8"/>
      <c r="C192" s="25" t="n">
        <v>17</v>
      </c>
      <c r="D192" s="26" t="n">
        <v>0</v>
      </c>
      <c r="E192" s="27" t="s">
        <v>4</v>
      </c>
      <c r="F192" s="27" t="s">
        <v>5</v>
      </c>
      <c r="G192" s="27" t="s">
        <v>6</v>
      </c>
      <c r="H192" s="27" t="s">
        <v>7</v>
      </c>
      <c r="I192" s="27" t="s">
        <v>8</v>
      </c>
      <c r="J192" s="27" t="s">
        <v>9</v>
      </c>
      <c r="K192" s="27" t="s">
        <v>10</v>
      </c>
      <c r="L192" s="27" t="s">
        <v>11</v>
      </c>
      <c r="M192" s="27" t="s">
        <v>12</v>
      </c>
      <c r="N192" s="27" t="s">
        <v>13</v>
      </c>
      <c r="O192" s="7"/>
      <c r="P192" s="26" t="s">
        <v>14</v>
      </c>
      <c r="Q192" s="28" t="s">
        <v>15</v>
      </c>
      <c r="R192" s="7"/>
      <c r="S192" s="8"/>
      <c r="T192" s="11"/>
      <c r="U192" s="12"/>
      <c r="V192" s="7"/>
      <c r="W192" s="7"/>
      <c r="X192" s="7"/>
    </row>
    <row r="193" customFormat="false" ht="14.15" hidden="false" customHeight="true" outlineLevel="0" collapsed="false">
      <c r="A193" s="7"/>
      <c r="B193" s="8" t="n">
        <f aca="false">B$6+IFERROR(B192,0)</f>
        <v>1</v>
      </c>
      <c r="C193" s="29" t="s">
        <v>16</v>
      </c>
      <c r="D193" s="27" t="n">
        <f aca="false">0.5*E193</f>
        <v>27.5</v>
      </c>
      <c r="E193" s="30" t="n">
        <f aca="false">$E$3</f>
        <v>55</v>
      </c>
      <c r="F193" s="27" t="n">
        <f aca="false">E193*2</f>
        <v>110</v>
      </c>
      <c r="G193" s="27" t="n">
        <f aca="false">F193*2</f>
        <v>220</v>
      </c>
      <c r="H193" s="27" t="n">
        <f aca="false">G193*2</f>
        <v>440</v>
      </c>
      <c r="I193" s="27" t="n">
        <f aca="false">H193*2</f>
        <v>880</v>
      </c>
      <c r="J193" s="27" t="n">
        <f aca="false">I193*2</f>
        <v>1760</v>
      </c>
      <c r="K193" s="27" t="n">
        <f aca="false">J193*2</f>
        <v>3520</v>
      </c>
      <c r="L193" s="27" t="n">
        <f aca="false">K193*2</f>
        <v>7040</v>
      </c>
      <c r="M193" s="27" t="n">
        <f aca="false">L193*2</f>
        <v>14080</v>
      </c>
      <c r="N193" s="27" t="n">
        <f aca="false">M193*2</f>
        <v>28160</v>
      </c>
      <c r="O193" s="7"/>
      <c r="P193" s="29" t="str">
        <f aca="false">C193</f>
        <v>α</v>
      </c>
      <c r="Q193" s="28" t="n">
        <f aca="false">1200*LOG(E193/$E$2,2)</f>
        <v>-300.095514953611</v>
      </c>
      <c r="R193" s="7"/>
      <c r="S193" s="8"/>
      <c r="T193" s="11"/>
      <c r="U193" s="12"/>
      <c r="V193" s="7"/>
      <c r="W193" s="7"/>
      <c r="X193" s="7"/>
    </row>
    <row r="194" customFormat="false" ht="14.15" hidden="false" customHeight="true" outlineLevel="0" collapsed="false">
      <c r="A194" s="7"/>
      <c r="B194" s="8" t="n">
        <f aca="false">B$6+IFERROR(B193,0)</f>
        <v>2</v>
      </c>
      <c r="C194" s="29" t="s">
        <v>17</v>
      </c>
      <c r="D194" s="27" t="n">
        <f aca="false">0.5*E194</f>
        <v>28.6444402928911</v>
      </c>
      <c r="E194" s="27" t="n">
        <f aca="false">E193*POWER(2,1/$C$192)</f>
        <v>57.2888805857821</v>
      </c>
      <c r="F194" s="27" t="n">
        <f aca="false">E194*2</f>
        <v>114.577761171564</v>
      </c>
      <c r="G194" s="27" t="n">
        <f aca="false">F194*2</f>
        <v>229.155522343128</v>
      </c>
      <c r="H194" s="27" t="n">
        <f aca="false">G194*2</f>
        <v>458.311044686257</v>
      </c>
      <c r="I194" s="27" t="n">
        <f aca="false">H194*2</f>
        <v>916.622089372514</v>
      </c>
      <c r="J194" s="27" t="n">
        <f aca="false">I194*2</f>
        <v>1833.24417874503</v>
      </c>
      <c r="K194" s="27" t="n">
        <f aca="false">J194*2</f>
        <v>3666.48835749006</v>
      </c>
      <c r="L194" s="27" t="n">
        <f aca="false">K194*2</f>
        <v>7332.97671498011</v>
      </c>
      <c r="M194" s="27" t="n">
        <f aca="false">L194*2</f>
        <v>14665.9534299602</v>
      </c>
      <c r="N194" s="27" t="n">
        <f aca="false">M194*2</f>
        <v>29331.9068599204</v>
      </c>
      <c r="O194" s="7"/>
      <c r="P194" s="29" t="str">
        <f aca="false">C194</f>
        <v>β</v>
      </c>
      <c r="Q194" s="28" t="n">
        <f aca="false">1200*LOG(E194/$E$2,2)</f>
        <v>-229.507279659494</v>
      </c>
      <c r="R194" s="7"/>
      <c r="S194" s="8"/>
      <c r="T194" s="11"/>
      <c r="U194" s="12"/>
      <c r="V194" s="7"/>
      <c r="W194" s="7"/>
      <c r="X194" s="7"/>
    </row>
    <row r="195" customFormat="false" ht="14.15" hidden="false" customHeight="true" outlineLevel="0" collapsed="false">
      <c r="A195" s="7"/>
      <c r="B195" s="8" t="n">
        <f aca="false">B$6+IFERROR(B194,0)</f>
        <v>3</v>
      </c>
      <c r="C195" s="29" t="s">
        <v>18</v>
      </c>
      <c r="D195" s="27" t="n">
        <f aca="false">0.5*E195</f>
        <v>29.8365076252</v>
      </c>
      <c r="E195" s="27" t="n">
        <f aca="false">E194*POWER(2,1/$C$192)</f>
        <v>59.6730152504</v>
      </c>
      <c r="F195" s="27" t="n">
        <f aca="false">E195*2</f>
        <v>119.3460305008</v>
      </c>
      <c r="G195" s="27" t="n">
        <f aca="false">F195*2</f>
        <v>238.6920610016</v>
      </c>
      <c r="H195" s="27" t="n">
        <f aca="false">G195*2</f>
        <v>477.3841220032</v>
      </c>
      <c r="I195" s="27" t="n">
        <f aca="false">H195*2</f>
        <v>954.768244006401</v>
      </c>
      <c r="J195" s="27" t="n">
        <f aca="false">I195*2</f>
        <v>1909.5364880128</v>
      </c>
      <c r="K195" s="27" t="n">
        <f aca="false">J195*2</f>
        <v>3819.0729760256</v>
      </c>
      <c r="L195" s="27" t="n">
        <f aca="false">K195*2</f>
        <v>7638.14595205121</v>
      </c>
      <c r="M195" s="27" t="n">
        <f aca="false">L195*2</f>
        <v>15276.2919041024</v>
      </c>
      <c r="N195" s="27" t="n">
        <f aca="false">M195*2</f>
        <v>30552.5838082048</v>
      </c>
      <c r="O195" s="7"/>
      <c r="P195" s="29" t="str">
        <f aca="false">C195</f>
        <v>γ</v>
      </c>
      <c r="Q195" s="28" t="n">
        <f aca="false">1200*LOG(E195/$E$2,2)</f>
        <v>-158.919044365376</v>
      </c>
      <c r="R195" s="7"/>
      <c r="S195" s="8"/>
      <c r="T195" s="11"/>
      <c r="U195" s="12"/>
      <c r="V195" s="7"/>
      <c r="W195" s="7"/>
      <c r="X195" s="7"/>
    </row>
    <row r="196" customFormat="false" ht="14.15" hidden="false" customHeight="true" outlineLevel="0" collapsed="false">
      <c r="A196" s="7"/>
      <c r="B196" s="8" t="n">
        <f aca="false">B$6+IFERROR(B195,0)</f>
        <v>4</v>
      </c>
      <c r="C196" s="29" t="s">
        <v>20</v>
      </c>
      <c r="D196" s="27" t="n">
        <f aca="false">0.5*E196</f>
        <v>31.0781840443066</v>
      </c>
      <c r="E196" s="27" t="n">
        <f aca="false">E195*POWER(2,1/$C$192)</f>
        <v>62.1563680886131</v>
      </c>
      <c r="F196" s="27" t="n">
        <f aca="false">E196*2</f>
        <v>124.312736177226</v>
      </c>
      <c r="G196" s="27" t="n">
        <f aca="false">F196*2</f>
        <v>248.625472354453</v>
      </c>
      <c r="H196" s="27" t="n">
        <f aca="false">G196*2</f>
        <v>497.250944708905</v>
      </c>
      <c r="I196" s="27" t="n">
        <f aca="false">H196*2</f>
        <v>994.50188941781</v>
      </c>
      <c r="J196" s="27" t="n">
        <f aca="false">I196*2</f>
        <v>1989.00377883562</v>
      </c>
      <c r="K196" s="27" t="n">
        <f aca="false">J196*2</f>
        <v>3978.00755767124</v>
      </c>
      <c r="L196" s="27" t="n">
        <f aca="false">K196*2</f>
        <v>7956.01511534248</v>
      </c>
      <c r="M196" s="27" t="n">
        <f aca="false">L196*2</f>
        <v>15912.030230685</v>
      </c>
      <c r="N196" s="27" t="n">
        <f aca="false">M196*2</f>
        <v>31824.0604613699</v>
      </c>
      <c r="O196" s="7"/>
      <c r="P196" s="29" t="str">
        <f aca="false">C196</f>
        <v>δ</v>
      </c>
      <c r="Q196" s="28" t="n">
        <f aca="false">1200*LOG(E196/$E$2,2)</f>
        <v>-88.3308090712581</v>
      </c>
      <c r="R196" s="7"/>
      <c r="S196" s="8"/>
      <c r="T196" s="11"/>
      <c r="U196" s="12"/>
      <c r="V196" s="7"/>
      <c r="W196" s="7"/>
      <c r="X196" s="7"/>
    </row>
    <row r="197" customFormat="false" ht="14.15" hidden="false" customHeight="true" outlineLevel="0" collapsed="false">
      <c r="A197" s="7"/>
      <c r="B197" s="8" t="n">
        <f aca="false">B$6+IFERROR(B196,0)</f>
        <v>5</v>
      </c>
      <c r="C197" s="29" t="s">
        <v>21</v>
      </c>
      <c r="D197" s="27" t="n">
        <f aca="false">0.5*E197</f>
        <v>32.3715340824952</v>
      </c>
      <c r="E197" s="27" t="n">
        <f aca="false">E196*POWER(2,1/$C$192)</f>
        <v>64.7430681649905</v>
      </c>
      <c r="F197" s="27" t="n">
        <f aca="false">E197*2</f>
        <v>129.486136329981</v>
      </c>
      <c r="G197" s="27" t="n">
        <f aca="false">F197*2</f>
        <v>258.972272659962</v>
      </c>
      <c r="H197" s="27" t="n">
        <f aca="false">G197*2</f>
        <v>517.944545319924</v>
      </c>
      <c r="I197" s="27" t="n">
        <f aca="false">H197*2</f>
        <v>1035.88909063985</v>
      </c>
      <c r="J197" s="27" t="n">
        <f aca="false">I197*2</f>
        <v>2071.7781812797</v>
      </c>
      <c r="K197" s="27" t="n">
        <f aca="false">J197*2</f>
        <v>4143.55636255939</v>
      </c>
      <c r="L197" s="27" t="n">
        <f aca="false">K197*2</f>
        <v>8287.11272511878</v>
      </c>
      <c r="M197" s="27" t="n">
        <f aca="false">L197*2</f>
        <v>16574.2254502376</v>
      </c>
      <c r="N197" s="27" t="n">
        <f aca="false">M197*2</f>
        <v>33148.4509004751</v>
      </c>
      <c r="O197" s="7"/>
      <c r="P197" s="29" t="str">
        <f aca="false">C197</f>
        <v>ϵ</v>
      </c>
      <c r="Q197" s="28" t="n">
        <f aca="false">1200*LOG(E197/$E$2,2)</f>
        <v>-17.7425737771404</v>
      </c>
      <c r="R197" s="7"/>
      <c r="S197" s="8"/>
      <c r="T197" s="11"/>
      <c r="U197" s="12"/>
      <c r="V197" s="7"/>
      <c r="W197" s="7"/>
      <c r="X197" s="7"/>
    </row>
    <row r="198" customFormat="false" ht="14.15" hidden="false" customHeight="true" outlineLevel="0" collapsed="false">
      <c r="A198" s="7"/>
      <c r="B198" s="8" t="n">
        <f aca="false">B$6+IFERROR(B197,0)</f>
        <v>6</v>
      </c>
      <c r="C198" s="29" t="s">
        <v>23</v>
      </c>
      <c r="D198" s="27" t="n">
        <f aca="false">0.5*E198</f>
        <v>33.7187081896481</v>
      </c>
      <c r="E198" s="27" t="n">
        <f aca="false">E197*POWER(2,1/$C$192)</f>
        <v>67.4374163792962</v>
      </c>
      <c r="F198" s="27" t="n">
        <f aca="false">E198*2</f>
        <v>134.874832758592</v>
      </c>
      <c r="G198" s="27" t="n">
        <f aca="false">F198*2</f>
        <v>269.749665517185</v>
      </c>
      <c r="H198" s="27" t="n">
        <f aca="false">G198*2</f>
        <v>539.49933103437</v>
      </c>
      <c r="I198" s="27" t="n">
        <f aca="false">H198*2</f>
        <v>1078.99866206874</v>
      </c>
      <c r="J198" s="27" t="n">
        <f aca="false">I198*2</f>
        <v>2157.99732413748</v>
      </c>
      <c r="K198" s="27" t="n">
        <f aca="false">J198*2</f>
        <v>4315.99464827496</v>
      </c>
      <c r="L198" s="27" t="n">
        <f aca="false">K198*2</f>
        <v>8631.98929654991</v>
      </c>
      <c r="M198" s="27" t="n">
        <f aca="false">L198*2</f>
        <v>17263.9785930998</v>
      </c>
      <c r="N198" s="27" t="n">
        <f aca="false">M198*2</f>
        <v>34527.9571861997</v>
      </c>
      <c r="O198" s="7"/>
      <c r="P198" s="29" t="str">
        <f aca="false">C198</f>
        <v>ζ</v>
      </c>
      <c r="Q198" s="28" t="n">
        <f aca="false">1200*LOG(E198/$E$2,2)</f>
        <v>52.8456615169773</v>
      </c>
      <c r="R198" s="7"/>
      <c r="S198" s="8"/>
      <c r="T198" s="11"/>
      <c r="U198" s="12"/>
      <c r="V198" s="7"/>
      <c r="W198" s="7"/>
      <c r="X198" s="7"/>
    </row>
    <row r="199" customFormat="false" ht="14.15" hidden="false" customHeight="true" outlineLevel="0" collapsed="false">
      <c r="A199" s="7"/>
      <c r="B199" s="8" t="n">
        <f aca="false">B$6+IFERROR(B198,0)</f>
        <v>7</v>
      </c>
      <c r="C199" s="29" t="s">
        <v>24</v>
      </c>
      <c r="D199" s="27" t="n">
        <f aca="false">0.5*E199</f>
        <v>35.1219463087924</v>
      </c>
      <c r="E199" s="27" t="n">
        <f aca="false">E198*POWER(2,1/$C$192)</f>
        <v>70.2438926175849</v>
      </c>
      <c r="F199" s="27" t="n">
        <f aca="false">E199*2</f>
        <v>140.48778523517</v>
      </c>
      <c r="G199" s="27" t="n">
        <f aca="false">F199*2</f>
        <v>280.975570470339</v>
      </c>
      <c r="H199" s="27" t="n">
        <f aca="false">G199*2</f>
        <v>561.951140940679</v>
      </c>
      <c r="I199" s="27" t="n">
        <f aca="false">H199*2</f>
        <v>1123.90228188136</v>
      </c>
      <c r="J199" s="27" t="n">
        <f aca="false">I199*2</f>
        <v>2247.80456376272</v>
      </c>
      <c r="K199" s="27" t="n">
        <f aca="false">J199*2</f>
        <v>4495.60912752543</v>
      </c>
      <c r="L199" s="27" t="n">
        <f aca="false">K199*2</f>
        <v>8991.21825505086</v>
      </c>
      <c r="M199" s="27" t="n">
        <f aca="false">L199*2</f>
        <v>17982.4365101017</v>
      </c>
      <c r="N199" s="27" t="n">
        <f aca="false">M199*2</f>
        <v>35964.8730202034</v>
      </c>
      <c r="O199" s="7"/>
      <c r="P199" s="29" t="str">
        <f aca="false">C199</f>
        <v>η</v>
      </c>
      <c r="Q199" s="28" t="n">
        <f aca="false">1200*LOG(E199/$E$2,2)</f>
        <v>123.433896811095</v>
      </c>
      <c r="R199" s="7"/>
      <c r="S199" s="8"/>
      <c r="T199" s="11"/>
      <c r="U199" s="12"/>
      <c r="V199" s="7"/>
      <c r="W199" s="7"/>
      <c r="X199" s="7"/>
    </row>
    <row r="200" customFormat="false" ht="14.15" hidden="false" customHeight="true" outlineLevel="0" collapsed="false">
      <c r="A200" s="7"/>
      <c r="B200" s="8" t="n">
        <f aca="false">B$6+IFERROR(B199,0)</f>
        <v>8</v>
      </c>
      <c r="C200" s="29" t="s">
        <v>25</v>
      </c>
      <c r="D200" s="27" t="n">
        <f aca="false">0.5*E200</f>
        <v>36.5835816004484</v>
      </c>
      <c r="E200" s="27" t="n">
        <f aca="false">E199*POWER(2,1/$C$192)</f>
        <v>73.1671632008967</v>
      </c>
      <c r="F200" s="27" t="n">
        <f aca="false">E200*2</f>
        <v>146.334326401793</v>
      </c>
      <c r="G200" s="27" t="n">
        <f aca="false">F200*2</f>
        <v>292.668652803587</v>
      </c>
      <c r="H200" s="27" t="n">
        <f aca="false">G200*2</f>
        <v>585.337305607174</v>
      </c>
      <c r="I200" s="27" t="n">
        <f aca="false">H200*2</f>
        <v>1170.67461121435</v>
      </c>
      <c r="J200" s="27" t="n">
        <f aca="false">I200*2</f>
        <v>2341.3492224287</v>
      </c>
      <c r="K200" s="27" t="n">
        <f aca="false">J200*2</f>
        <v>4682.69844485739</v>
      </c>
      <c r="L200" s="27" t="n">
        <f aca="false">K200*2</f>
        <v>9365.39688971478</v>
      </c>
      <c r="M200" s="27" t="n">
        <f aca="false">L200*2</f>
        <v>18730.7937794296</v>
      </c>
      <c r="N200" s="27" t="n">
        <f aca="false">M200*2</f>
        <v>37461.5875588591</v>
      </c>
      <c r="O200" s="7"/>
      <c r="P200" s="29" t="str">
        <f aca="false">C200</f>
        <v>θ</v>
      </c>
      <c r="Q200" s="28" t="n">
        <f aca="false">1200*LOG(E200/$E$2,2)</f>
        <v>194.022132105213</v>
      </c>
      <c r="R200" s="7"/>
      <c r="S200" s="8"/>
      <c r="T200" s="11"/>
      <c r="U200" s="12"/>
      <c r="V200" s="7"/>
      <c r="W200" s="7"/>
      <c r="X200" s="7"/>
    </row>
    <row r="201" customFormat="false" ht="14.15" hidden="false" customHeight="true" outlineLevel="0" collapsed="false">
      <c r="A201" s="7"/>
      <c r="B201" s="8" t="n">
        <f aca="false">B$6+IFERROR(B200,0)</f>
        <v>9</v>
      </c>
      <c r="C201" s="29" t="s">
        <v>26</v>
      </c>
      <c r="D201" s="27" t="n">
        <f aca="false">0.5*E201</f>
        <v>38.1060443219691</v>
      </c>
      <c r="E201" s="27" t="n">
        <f aca="false">E200*POWER(2,1/$C$192)</f>
        <v>76.2120886439382</v>
      </c>
      <c r="F201" s="27" t="n">
        <f aca="false">E201*2</f>
        <v>152.424177287877</v>
      </c>
      <c r="G201" s="27" t="n">
        <f aca="false">F201*2</f>
        <v>304.848354575753</v>
      </c>
      <c r="H201" s="27" t="n">
        <f aca="false">G201*2</f>
        <v>609.696709151506</v>
      </c>
      <c r="I201" s="27" t="n">
        <f aca="false">H201*2</f>
        <v>1219.39341830301</v>
      </c>
      <c r="J201" s="27" t="n">
        <f aca="false">I201*2</f>
        <v>2438.78683660602</v>
      </c>
      <c r="K201" s="27" t="n">
        <f aca="false">J201*2</f>
        <v>4877.57367321205</v>
      </c>
      <c r="L201" s="27" t="n">
        <f aca="false">K201*2</f>
        <v>9755.1473464241</v>
      </c>
      <c r="M201" s="27" t="n">
        <f aca="false">L201*2</f>
        <v>19510.2946928482</v>
      </c>
      <c r="N201" s="27" t="n">
        <f aca="false">M201*2</f>
        <v>39020.5893856964</v>
      </c>
      <c r="O201" s="7"/>
      <c r="P201" s="29" t="str">
        <f aca="false">C201</f>
        <v>ι</v>
      </c>
      <c r="Q201" s="28" t="n">
        <f aca="false">1200*LOG(E201/$E$2,2)</f>
        <v>264.61036739933</v>
      </c>
      <c r="R201" s="7"/>
      <c r="S201" s="8"/>
      <c r="T201" s="11"/>
      <c r="U201" s="12"/>
      <c r="V201" s="7"/>
      <c r="W201" s="7"/>
      <c r="X201" s="7"/>
    </row>
    <row r="202" customFormat="false" ht="14.15" hidden="false" customHeight="true" outlineLevel="0" collapsed="false">
      <c r="A202" s="7"/>
      <c r="B202" s="8" t="n">
        <f aca="false">B$6+IFERROR(B201,0)</f>
        <v>10</v>
      </c>
      <c r="C202" s="29" t="s">
        <v>27</v>
      </c>
      <c r="D202" s="27" t="n">
        <f aca="false">0.5*E202</f>
        <v>39.6918658683238</v>
      </c>
      <c r="E202" s="27" t="n">
        <f aca="false">E201*POWER(2,1/$C$192)</f>
        <v>79.3837317366476</v>
      </c>
      <c r="F202" s="27" t="n">
        <f aca="false">E202*2</f>
        <v>158.767463473295</v>
      </c>
      <c r="G202" s="27" t="n">
        <f aca="false">F202*2</f>
        <v>317.534926946591</v>
      </c>
      <c r="H202" s="27" t="n">
        <f aca="false">G202*2</f>
        <v>635.069853893181</v>
      </c>
      <c r="I202" s="27" t="n">
        <f aca="false">H202*2</f>
        <v>1270.13970778636</v>
      </c>
      <c r="J202" s="27" t="n">
        <f aca="false">I202*2</f>
        <v>2540.27941557272</v>
      </c>
      <c r="K202" s="27" t="n">
        <f aca="false">J202*2</f>
        <v>5080.55883114545</v>
      </c>
      <c r="L202" s="27" t="n">
        <f aca="false">K202*2</f>
        <v>10161.1176622909</v>
      </c>
      <c r="M202" s="27" t="n">
        <f aca="false">L202*2</f>
        <v>20322.2353245818</v>
      </c>
      <c r="N202" s="27" t="n">
        <f aca="false">M202*2</f>
        <v>40644.4706491636</v>
      </c>
      <c r="O202" s="7"/>
      <c r="P202" s="29" t="str">
        <f aca="false">C202</f>
        <v>κ</v>
      </c>
      <c r="Q202" s="28" t="n">
        <f aca="false">1200*LOG(E202/$E$2,2)</f>
        <v>335.198602693448</v>
      </c>
      <c r="R202" s="7"/>
      <c r="S202" s="8"/>
      <c r="T202" s="11"/>
      <c r="U202" s="12"/>
      <c r="V202" s="7"/>
      <c r="W202" s="7"/>
      <c r="X202" s="7"/>
    </row>
    <row r="203" customFormat="false" ht="14.15" hidden="false" customHeight="true" outlineLevel="0" collapsed="false">
      <c r="A203" s="7"/>
      <c r="B203" s="8" t="n">
        <f aca="false">B$6+IFERROR(B202,0)</f>
        <v>11</v>
      </c>
      <c r="C203" s="29" t="s">
        <v>28</v>
      </c>
      <c r="D203" s="27" t="n">
        <f aca="false">0.5*E203</f>
        <v>41.3436829810415</v>
      </c>
      <c r="E203" s="27" t="n">
        <f aca="false">E202*POWER(2,1/$C$192)</f>
        <v>82.687365962083</v>
      </c>
      <c r="F203" s="27" t="n">
        <f aca="false">E203*2</f>
        <v>165.374731924166</v>
      </c>
      <c r="G203" s="27" t="n">
        <f aca="false">F203*2</f>
        <v>330.749463848332</v>
      </c>
      <c r="H203" s="27" t="n">
        <f aca="false">G203*2</f>
        <v>661.498927696664</v>
      </c>
      <c r="I203" s="27" t="n">
        <f aca="false">H203*2</f>
        <v>1322.99785539333</v>
      </c>
      <c r="J203" s="27" t="n">
        <f aca="false">I203*2</f>
        <v>2645.99571078666</v>
      </c>
      <c r="K203" s="27" t="n">
        <f aca="false">J203*2</f>
        <v>5291.99142157331</v>
      </c>
      <c r="L203" s="27" t="n">
        <f aca="false">K203*2</f>
        <v>10583.9828431466</v>
      </c>
      <c r="M203" s="27" t="n">
        <f aca="false">L203*2</f>
        <v>21167.9656862933</v>
      </c>
      <c r="N203" s="27" t="n">
        <f aca="false">M203*2</f>
        <v>42335.9313725865</v>
      </c>
      <c r="O203" s="7"/>
      <c r="P203" s="29" t="str">
        <f aca="false">C203</f>
        <v>λ</v>
      </c>
      <c r="Q203" s="28" t="n">
        <f aca="false">1200*LOG(E203/$E$2,2)</f>
        <v>405.786837987566</v>
      </c>
      <c r="R203" s="7"/>
      <c r="S203" s="8"/>
      <c r="T203" s="11"/>
      <c r="U203" s="12"/>
      <c r="V203" s="7"/>
      <c r="W203" s="7"/>
      <c r="X203" s="7"/>
    </row>
    <row r="204" customFormat="false" ht="14.15" hidden="false" customHeight="true" outlineLevel="0" collapsed="false">
      <c r="A204" s="7"/>
      <c r="B204" s="8" t="n">
        <f aca="false">B$6+IFERROR(B203,0)</f>
        <v>12</v>
      </c>
      <c r="C204" s="29" t="s">
        <v>42</v>
      </c>
      <c r="D204" s="27" t="n">
        <f aca="false">0.5*E204</f>
        <v>43.0642421323149</v>
      </c>
      <c r="E204" s="27" t="n">
        <f aca="false">E203*POWER(2,1/$C$192)</f>
        <v>86.1284842646298</v>
      </c>
      <c r="F204" s="27" t="n">
        <f aca="false">E204*2</f>
        <v>172.25696852926</v>
      </c>
      <c r="G204" s="27" t="n">
        <f aca="false">F204*2</f>
        <v>344.513937058519</v>
      </c>
      <c r="H204" s="27" t="n">
        <f aca="false">G204*2</f>
        <v>689.027874117038</v>
      </c>
      <c r="I204" s="27" t="n">
        <f aca="false">H204*2</f>
        <v>1378.05574823408</v>
      </c>
      <c r="J204" s="27" t="n">
        <f aca="false">I204*2</f>
        <v>2756.11149646815</v>
      </c>
      <c r="K204" s="27" t="n">
        <f aca="false">J204*2</f>
        <v>5512.22299293631</v>
      </c>
      <c r="L204" s="27" t="n">
        <f aca="false">K204*2</f>
        <v>11024.4459858726</v>
      </c>
      <c r="M204" s="27" t="n">
        <f aca="false">L204*2</f>
        <v>22048.8919717452</v>
      </c>
      <c r="N204" s="27" t="n">
        <f aca="false">M204*2</f>
        <v>44097.7839434905</v>
      </c>
      <c r="O204" s="7"/>
      <c r="P204" s="29" t="str">
        <f aca="false">C204</f>
        <v>μ</v>
      </c>
      <c r="Q204" s="28" t="n">
        <f aca="false">1200*LOG(E204/$E$2,2)</f>
        <v>476.375073281683</v>
      </c>
      <c r="R204" s="7"/>
      <c r="S204" s="8"/>
      <c r="T204" s="11"/>
      <c r="U204" s="12"/>
      <c r="V204" s="7"/>
      <c r="W204" s="7"/>
      <c r="X204" s="7"/>
    </row>
    <row r="205" customFormat="false" ht="14.15" hidden="false" customHeight="true" outlineLevel="0" collapsed="false">
      <c r="A205" s="7"/>
      <c r="B205" s="8" t="n">
        <f aca="false">B$6+IFERROR(B204,0)</f>
        <v>13</v>
      </c>
      <c r="C205" s="29" t="s">
        <v>43</v>
      </c>
      <c r="D205" s="27" t="n">
        <f aca="false">0.5*E205</f>
        <v>44.8564040915526</v>
      </c>
      <c r="E205" s="27" t="n">
        <f aca="false">E204*POWER(2,1/$C$192)</f>
        <v>89.7128081831053</v>
      </c>
      <c r="F205" s="27" t="n">
        <f aca="false">E205*2</f>
        <v>179.425616366211</v>
      </c>
      <c r="G205" s="27" t="n">
        <f aca="false">F205*2</f>
        <v>358.851232732421</v>
      </c>
      <c r="H205" s="27" t="n">
        <f aca="false">G205*2</f>
        <v>717.702465464842</v>
      </c>
      <c r="I205" s="27" t="n">
        <f aca="false">H205*2</f>
        <v>1435.40493092968</v>
      </c>
      <c r="J205" s="27" t="n">
        <f aca="false">I205*2</f>
        <v>2870.80986185937</v>
      </c>
      <c r="K205" s="27" t="n">
        <f aca="false">J205*2</f>
        <v>5741.61972371874</v>
      </c>
      <c r="L205" s="27" t="n">
        <f aca="false">K205*2</f>
        <v>11483.2394474375</v>
      </c>
      <c r="M205" s="27" t="n">
        <f aca="false">L205*2</f>
        <v>22966.478894875</v>
      </c>
      <c r="N205" s="27" t="n">
        <f aca="false">M205*2</f>
        <v>45932.9577897499</v>
      </c>
      <c r="O205" s="7"/>
      <c r="P205" s="29" t="str">
        <f aca="false">C205</f>
        <v>ν</v>
      </c>
      <c r="Q205" s="28" t="n">
        <f aca="false">1200*LOG(E205/$E$2,2)</f>
        <v>546.963308575801</v>
      </c>
      <c r="R205" s="7"/>
      <c r="S205" s="8"/>
      <c r="T205" s="11"/>
      <c r="U205" s="12"/>
      <c r="V205" s="7"/>
      <c r="W205" s="7"/>
      <c r="X205" s="7"/>
    </row>
    <row r="206" customFormat="false" ht="14.15" hidden="false" customHeight="true" outlineLevel="0" collapsed="false">
      <c r="A206" s="7"/>
      <c r="B206" s="8" t="n">
        <f aca="false">B$6+IFERROR(B205,0)</f>
        <v>14</v>
      </c>
      <c r="C206" s="29" t="s">
        <v>44</v>
      </c>
      <c r="D206" s="27" t="n">
        <f aca="false">0.5*E206</f>
        <v>46.7231486819736</v>
      </c>
      <c r="E206" s="27" t="n">
        <f aca="false">E205*POWER(2,1/$C$192)</f>
        <v>93.4462973639472</v>
      </c>
      <c r="F206" s="27" t="n">
        <f aca="false">E206*2</f>
        <v>186.892594727894</v>
      </c>
      <c r="G206" s="27" t="n">
        <f aca="false">F206*2</f>
        <v>373.785189455789</v>
      </c>
      <c r="H206" s="27" t="n">
        <f aca="false">G206*2</f>
        <v>747.570378911577</v>
      </c>
      <c r="I206" s="27" t="n">
        <f aca="false">H206*2</f>
        <v>1495.14075782316</v>
      </c>
      <c r="J206" s="27" t="n">
        <f aca="false">I206*2</f>
        <v>2990.28151564631</v>
      </c>
      <c r="K206" s="27" t="n">
        <f aca="false">J206*2</f>
        <v>5980.56303129262</v>
      </c>
      <c r="L206" s="27" t="n">
        <f aca="false">K206*2</f>
        <v>11961.1260625852</v>
      </c>
      <c r="M206" s="27" t="n">
        <f aca="false">L206*2</f>
        <v>23922.2521251705</v>
      </c>
      <c r="N206" s="27" t="n">
        <f aca="false">M206*2</f>
        <v>47844.504250341</v>
      </c>
      <c r="O206" s="7"/>
      <c r="P206" s="29" t="str">
        <f aca="false">C206</f>
        <v>ξ</v>
      </c>
      <c r="Q206" s="28" t="n">
        <f aca="false">1200*LOG(E206/$E$2,2)</f>
        <v>617.551543869919</v>
      </c>
      <c r="R206" s="7"/>
      <c r="S206" s="8"/>
      <c r="T206" s="11"/>
      <c r="U206" s="12"/>
      <c r="V206" s="7"/>
      <c r="W206" s="7"/>
      <c r="X206" s="7"/>
    </row>
    <row r="207" customFormat="false" ht="14.15" hidden="false" customHeight="true" outlineLevel="0" collapsed="false">
      <c r="A207" s="7"/>
      <c r="B207" s="8" t="n">
        <f aca="false">B$6+IFERROR(B206,0)</f>
        <v>15</v>
      </c>
      <c r="C207" s="29" t="s">
        <v>45</v>
      </c>
      <c r="D207" s="27" t="n">
        <f aca="false">0.5*E207</f>
        <v>48.6675797351514</v>
      </c>
      <c r="E207" s="27" t="n">
        <f aca="false">E206*POWER(2,1/$C$192)</f>
        <v>97.3351594703028</v>
      </c>
      <c r="F207" s="27" t="n">
        <f aca="false">E207*2</f>
        <v>194.670318940606</v>
      </c>
      <c r="G207" s="27" t="n">
        <f aca="false">F207*2</f>
        <v>389.340637881211</v>
      </c>
      <c r="H207" s="27" t="n">
        <f aca="false">G207*2</f>
        <v>778.681275762423</v>
      </c>
      <c r="I207" s="27" t="n">
        <f aca="false">H207*2</f>
        <v>1557.36255152485</v>
      </c>
      <c r="J207" s="27" t="n">
        <f aca="false">I207*2</f>
        <v>3114.72510304969</v>
      </c>
      <c r="K207" s="27" t="n">
        <f aca="false">J207*2</f>
        <v>6229.45020609938</v>
      </c>
      <c r="L207" s="27" t="n">
        <f aca="false">K207*2</f>
        <v>12458.9004121988</v>
      </c>
      <c r="M207" s="27" t="n">
        <f aca="false">L207*2</f>
        <v>24917.8008243975</v>
      </c>
      <c r="N207" s="27" t="n">
        <f aca="false">M207*2</f>
        <v>49835.6016487951</v>
      </c>
      <c r="O207" s="7"/>
      <c r="P207" s="29" t="str">
        <f aca="false">C207</f>
        <v>ο</v>
      </c>
      <c r="Q207" s="28" t="n">
        <f aca="false">1200*LOG(E207/$E$2,2)</f>
        <v>688.139779164036</v>
      </c>
      <c r="R207" s="7"/>
      <c r="S207" s="8"/>
      <c r="T207" s="11"/>
      <c r="U207" s="12"/>
      <c r="V207" s="7"/>
      <c r="W207" s="7"/>
      <c r="X207" s="7"/>
    </row>
    <row r="208" customFormat="false" ht="14.15" hidden="false" customHeight="true" outlineLevel="0" collapsed="false">
      <c r="A208" s="7"/>
      <c r="B208" s="8" t="n">
        <f aca="false">B$6+IFERROR(B207,0)</f>
        <v>16</v>
      </c>
      <c r="C208" s="29" t="s">
        <v>46</v>
      </c>
      <c r="D208" s="27" t="n">
        <f aca="false">0.5*E208</f>
        <v>50.6929302517476</v>
      </c>
      <c r="E208" s="27" t="n">
        <f aca="false">E207*POWER(2,1/$C$192)</f>
        <v>101.385860503495</v>
      </c>
      <c r="F208" s="27" t="n">
        <f aca="false">E208*2</f>
        <v>202.77172100699</v>
      </c>
      <c r="G208" s="27" t="n">
        <f aca="false">F208*2</f>
        <v>405.543442013981</v>
      </c>
      <c r="H208" s="27" t="n">
        <f aca="false">G208*2</f>
        <v>811.086884027962</v>
      </c>
      <c r="I208" s="27" t="n">
        <f aca="false">H208*2</f>
        <v>1622.17376805592</v>
      </c>
      <c r="J208" s="27" t="n">
        <f aca="false">I208*2</f>
        <v>3244.34753611185</v>
      </c>
      <c r="K208" s="27" t="n">
        <f aca="false">J208*2</f>
        <v>6488.69507222369</v>
      </c>
      <c r="L208" s="27" t="n">
        <f aca="false">K208*2</f>
        <v>12977.3901444474</v>
      </c>
      <c r="M208" s="27" t="n">
        <f aca="false">L208*2</f>
        <v>25954.7802888948</v>
      </c>
      <c r="N208" s="27" t="n">
        <f aca="false">M208*2</f>
        <v>51909.5605777896</v>
      </c>
      <c r="O208" s="7"/>
      <c r="P208" s="29" t="str">
        <f aca="false">C208</f>
        <v>π</v>
      </c>
      <c r="Q208" s="28" t="n">
        <f aca="false">1200*LOG(E208/$E$2,2)</f>
        <v>758.728014458154</v>
      </c>
      <c r="R208" s="7"/>
      <c r="S208" s="8"/>
      <c r="T208" s="11"/>
      <c r="U208" s="12"/>
      <c r="V208" s="7"/>
      <c r="W208" s="7"/>
      <c r="X208" s="7"/>
    </row>
    <row r="209" customFormat="false" ht="14.15" hidden="false" customHeight="true" outlineLevel="0" collapsed="false">
      <c r="A209" s="7"/>
      <c r="B209" s="8" t="n">
        <f aca="false">B$6+IFERROR(B208,0)</f>
        <v>17</v>
      </c>
      <c r="C209" s="29" t="s">
        <v>47</v>
      </c>
      <c r="D209" s="27" t="n">
        <f aca="false">0.5*E209</f>
        <v>52.8025677770136</v>
      </c>
      <c r="E209" s="27" t="n">
        <f aca="false">E208*POWER(2,1/$C$192)</f>
        <v>105.605135554027</v>
      </c>
      <c r="F209" s="27" t="n">
        <f aca="false">E209*2</f>
        <v>211.210271108055</v>
      </c>
      <c r="G209" s="27" t="n">
        <f aca="false">F209*2</f>
        <v>422.420542216109</v>
      </c>
      <c r="H209" s="27" t="n">
        <f aca="false">G209*2</f>
        <v>844.841084432218</v>
      </c>
      <c r="I209" s="27" t="n">
        <f aca="false">H209*2</f>
        <v>1689.68216886444</v>
      </c>
      <c r="J209" s="27" t="n">
        <f aca="false">I209*2</f>
        <v>3379.36433772887</v>
      </c>
      <c r="K209" s="27" t="n">
        <f aca="false">J209*2</f>
        <v>6758.72867545775</v>
      </c>
      <c r="L209" s="27" t="n">
        <f aca="false">K209*2</f>
        <v>13517.4573509155</v>
      </c>
      <c r="M209" s="27" t="n">
        <f aca="false">L209*2</f>
        <v>27034.914701831</v>
      </c>
      <c r="N209" s="27" t="n">
        <f aca="false">M209*2</f>
        <v>54069.829403662</v>
      </c>
      <c r="O209" s="7"/>
      <c r="P209" s="29" t="str">
        <f aca="false">C209</f>
        <v>ρ</v>
      </c>
      <c r="Q209" s="28" t="n">
        <f aca="false">1200*LOG(E209/$E$2,2)</f>
        <v>829.316249752272</v>
      </c>
      <c r="R209" s="7"/>
      <c r="S209" s="8"/>
      <c r="T209" s="11"/>
      <c r="U209" s="12"/>
      <c r="V209" s="7"/>
      <c r="W209" s="7"/>
      <c r="X209" s="7"/>
    </row>
    <row r="210" customFormat="false" ht="14.15" hidden="false" customHeight="true" outlineLevel="0" collapsed="false">
      <c r="A210" s="7"/>
      <c r="B210" s="8"/>
      <c r="C210" s="29" t="s">
        <v>19</v>
      </c>
      <c r="D210" s="27" t="n">
        <f aca="false">0.5*E210</f>
        <v>55</v>
      </c>
      <c r="E210" s="27" t="n">
        <f aca="false">E209*POWER(2,1/$C$192)</f>
        <v>110</v>
      </c>
      <c r="F210" s="27" t="n">
        <f aca="false">E210*2</f>
        <v>220</v>
      </c>
      <c r="G210" s="27" t="n">
        <f aca="false">F210*2</f>
        <v>440</v>
      </c>
      <c r="H210" s="27" t="n">
        <f aca="false">G210*2</f>
        <v>880</v>
      </c>
      <c r="I210" s="27" t="n">
        <f aca="false">H210*2</f>
        <v>1760</v>
      </c>
      <c r="J210" s="27" t="n">
        <f aca="false">I210*2</f>
        <v>3520</v>
      </c>
      <c r="K210" s="27" t="n">
        <f aca="false">J210*2</f>
        <v>7040</v>
      </c>
      <c r="L210" s="27" t="n">
        <f aca="false">K210*2</f>
        <v>14080</v>
      </c>
      <c r="M210" s="27" t="n">
        <f aca="false">L210*2</f>
        <v>28160</v>
      </c>
      <c r="N210" s="27" t="n">
        <f aca="false">M210*2</f>
        <v>56320</v>
      </c>
      <c r="O210" s="7"/>
      <c r="P210" s="29" t="str">
        <f aca="false">C210</f>
        <v>α’</v>
      </c>
      <c r="Q210" s="28" t="n">
        <f aca="false">1200*LOG(E210/$E$2,2)</f>
        <v>899.904485046389</v>
      </c>
      <c r="R210" s="7"/>
      <c r="S210" s="8"/>
      <c r="T210" s="11"/>
      <c r="U210" s="12"/>
      <c r="V210" s="7"/>
      <c r="W210" s="7"/>
      <c r="X210" s="7"/>
    </row>
    <row r="211" customFormat="false" ht="14.15" hidden="false" customHeight="true" outlineLevel="0" collapsed="false">
      <c r="A211" s="7"/>
      <c r="B211" s="8"/>
      <c r="C211" s="8"/>
      <c r="D211" s="8"/>
      <c r="E211" s="9"/>
      <c r="F211" s="9"/>
      <c r="G211" s="9"/>
      <c r="H211" s="9"/>
      <c r="I211" s="9"/>
      <c r="J211" s="9"/>
      <c r="K211" s="9"/>
      <c r="L211" s="9"/>
      <c r="M211" s="9"/>
      <c r="N211" s="9"/>
      <c r="O211" s="7"/>
      <c r="P211" s="8"/>
      <c r="Q211" s="10"/>
      <c r="R211" s="7"/>
      <c r="S211" s="8"/>
      <c r="T211" s="11"/>
      <c r="U211" s="12"/>
      <c r="V211" s="7"/>
      <c r="W211" s="7"/>
      <c r="X211" s="7"/>
    </row>
    <row r="212" customFormat="false" ht="14.15" hidden="false" customHeight="true" outlineLevel="0" collapsed="false">
      <c r="A212" s="7"/>
      <c r="B212" s="8"/>
      <c r="C212" s="25" t="n">
        <v>18</v>
      </c>
      <c r="D212" s="26" t="n">
        <v>0</v>
      </c>
      <c r="E212" s="27" t="s">
        <v>4</v>
      </c>
      <c r="F212" s="27" t="s">
        <v>5</v>
      </c>
      <c r="G212" s="27" t="s">
        <v>6</v>
      </c>
      <c r="H212" s="27" t="s">
        <v>7</v>
      </c>
      <c r="I212" s="27" t="s">
        <v>8</v>
      </c>
      <c r="J212" s="27" t="s">
        <v>9</v>
      </c>
      <c r="K212" s="27" t="s">
        <v>10</v>
      </c>
      <c r="L212" s="27" t="s">
        <v>11</v>
      </c>
      <c r="M212" s="27" t="s">
        <v>12</v>
      </c>
      <c r="N212" s="27" t="s">
        <v>13</v>
      </c>
      <c r="O212" s="7"/>
      <c r="P212" s="26" t="s">
        <v>14</v>
      </c>
      <c r="Q212" s="28" t="s">
        <v>15</v>
      </c>
      <c r="R212" s="7"/>
      <c r="S212" s="8"/>
      <c r="T212" s="11"/>
      <c r="U212" s="12"/>
      <c r="V212" s="7"/>
      <c r="W212" s="7"/>
      <c r="X212" s="7"/>
    </row>
    <row r="213" customFormat="false" ht="14.15" hidden="false" customHeight="true" outlineLevel="0" collapsed="false">
      <c r="A213" s="7"/>
      <c r="B213" s="8" t="n">
        <f aca="false">B$6+IFERROR(B212,0)</f>
        <v>1</v>
      </c>
      <c r="C213" s="29" t="s">
        <v>16</v>
      </c>
      <c r="D213" s="27" t="n">
        <f aca="false">0.5*E213</f>
        <v>27.5</v>
      </c>
      <c r="E213" s="30" t="n">
        <f aca="false">$E$3</f>
        <v>55</v>
      </c>
      <c r="F213" s="27" t="n">
        <f aca="false">E213*2</f>
        <v>110</v>
      </c>
      <c r="G213" s="27" t="n">
        <f aca="false">F213*2</f>
        <v>220</v>
      </c>
      <c r="H213" s="27" t="n">
        <f aca="false">G213*2</f>
        <v>440</v>
      </c>
      <c r="I213" s="27" t="n">
        <f aca="false">H213*2</f>
        <v>880</v>
      </c>
      <c r="J213" s="27" t="n">
        <f aca="false">I213*2</f>
        <v>1760</v>
      </c>
      <c r="K213" s="27" t="n">
        <f aca="false">J213*2</f>
        <v>3520</v>
      </c>
      <c r="L213" s="27" t="n">
        <f aca="false">K213*2</f>
        <v>7040</v>
      </c>
      <c r="M213" s="27" t="n">
        <f aca="false">L213*2</f>
        <v>14080</v>
      </c>
      <c r="N213" s="27" t="n">
        <f aca="false">M213*2</f>
        <v>28160</v>
      </c>
      <c r="O213" s="7"/>
      <c r="P213" s="29" t="str">
        <f aca="false">C213</f>
        <v>α</v>
      </c>
      <c r="Q213" s="28" t="n">
        <f aca="false">1200*LOG(E213/$E$2,2)</f>
        <v>-300.095514953611</v>
      </c>
      <c r="R213" s="7"/>
      <c r="S213" s="8"/>
      <c r="T213" s="11"/>
      <c r="U213" s="12"/>
      <c r="V213" s="7"/>
      <c r="W213" s="7"/>
      <c r="X213" s="7"/>
    </row>
    <row r="214" customFormat="false" ht="14.15" hidden="false" customHeight="true" outlineLevel="0" collapsed="false">
      <c r="A214" s="7"/>
      <c r="B214" s="8" t="n">
        <f aca="false">B$6+IFERROR(B213,0)</f>
        <v>2</v>
      </c>
      <c r="C214" s="29" t="s">
        <v>17</v>
      </c>
      <c r="D214" s="27" t="n">
        <f aca="false">0.5*E214</f>
        <v>28.5796287158757</v>
      </c>
      <c r="E214" s="27" t="n">
        <f aca="false">E213*POWER(2,1/$C$212)</f>
        <v>57.1592574317514</v>
      </c>
      <c r="F214" s="27" t="n">
        <f aca="false">E214*2</f>
        <v>114.318514863503</v>
      </c>
      <c r="G214" s="27" t="n">
        <f aca="false">F214*2</f>
        <v>228.637029727006</v>
      </c>
      <c r="H214" s="27" t="n">
        <f aca="false">G214*2</f>
        <v>457.274059454011</v>
      </c>
      <c r="I214" s="27" t="n">
        <f aca="false">H214*2</f>
        <v>914.548118908022</v>
      </c>
      <c r="J214" s="27" t="n">
        <f aca="false">I214*2</f>
        <v>1829.09623781604</v>
      </c>
      <c r="K214" s="27" t="n">
        <f aca="false">J214*2</f>
        <v>3658.19247563209</v>
      </c>
      <c r="L214" s="27" t="n">
        <f aca="false">K214*2</f>
        <v>7316.38495126418</v>
      </c>
      <c r="M214" s="27" t="n">
        <f aca="false">L214*2</f>
        <v>14632.7699025284</v>
      </c>
      <c r="N214" s="27" t="n">
        <f aca="false">M214*2</f>
        <v>29265.5398050567</v>
      </c>
      <c r="O214" s="7"/>
      <c r="P214" s="29" t="str">
        <f aca="false">C214</f>
        <v>β</v>
      </c>
      <c r="Q214" s="28" t="n">
        <f aca="false">1200*LOG(E214/$E$2,2)</f>
        <v>-233.428848286945</v>
      </c>
      <c r="R214" s="7"/>
      <c r="S214" s="8"/>
      <c r="T214" s="11"/>
      <c r="U214" s="12"/>
      <c r="V214" s="7"/>
      <c r="W214" s="7"/>
      <c r="X214" s="7"/>
    </row>
    <row r="215" customFormat="false" ht="14.15" hidden="false" customHeight="true" outlineLevel="0" collapsed="false">
      <c r="A215" s="7"/>
      <c r="B215" s="8" t="n">
        <f aca="false">B$6+IFERROR(B214,0)</f>
        <v>3</v>
      </c>
      <c r="C215" s="29" t="s">
        <v>18</v>
      </c>
      <c r="D215" s="27" t="n">
        <f aca="false">0.5*E215</f>
        <v>29.7016428195384</v>
      </c>
      <c r="E215" s="27" t="n">
        <f aca="false">E214*POWER(2,1/$C$212)</f>
        <v>59.4032856390768</v>
      </c>
      <c r="F215" s="27" t="n">
        <f aca="false">E215*2</f>
        <v>118.806571278154</v>
      </c>
      <c r="G215" s="27" t="n">
        <f aca="false">F215*2</f>
        <v>237.613142556307</v>
      </c>
      <c r="H215" s="27" t="n">
        <f aca="false">G215*2</f>
        <v>475.226285112615</v>
      </c>
      <c r="I215" s="27" t="n">
        <f aca="false">H215*2</f>
        <v>950.452570225229</v>
      </c>
      <c r="J215" s="27" t="n">
        <f aca="false">I215*2</f>
        <v>1900.90514045046</v>
      </c>
      <c r="K215" s="27" t="n">
        <f aca="false">J215*2</f>
        <v>3801.81028090092</v>
      </c>
      <c r="L215" s="27" t="n">
        <f aca="false">K215*2</f>
        <v>7603.62056180184</v>
      </c>
      <c r="M215" s="27" t="n">
        <f aca="false">L215*2</f>
        <v>15207.2411236037</v>
      </c>
      <c r="N215" s="27" t="n">
        <f aca="false">M215*2</f>
        <v>30414.4822472073</v>
      </c>
      <c r="O215" s="7"/>
      <c r="P215" s="29" t="str">
        <f aca="false">C215</f>
        <v>γ</v>
      </c>
      <c r="Q215" s="28" t="n">
        <f aca="false">1200*LOG(E215/$E$2,2)</f>
        <v>-166.762181620278</v>
      </c>
      <c r="R215" s="7"/>
      <c r="S215" s="8"/>
      <c r="T215" s="11"/>
      <c r="U215" s="12"/>
      <c r="V215" s="7"/>
      <c r="W215" s="7"/>
      <c r="X215" s="7"/>
    </row>
    <row r="216" customFormat="false" ht="14.15" hidden="false" customHeight="true" outlineLevel="0" collapsed="false">
      <c r="A216" s="7"/>
      <c r="B216" s="8" t="n">
        <f aca="false">B$6+IFERROR(B215,0)</f>
        <v>4</v>
      </c>
      <c r="C216" s="29" t="s">
        <v>20</v>
      </c>
      <c r="D216" s="27" t="n">
        <f aca="false">0.5*E216</f>
        <v>30.8677063285078</v>
      </c>
      <c r="E216" s="27" t="n">
        <f aca="false">E215*POWER(2,1/$C$212)</f>
        <v>61.7354126570155</v>
      </c>
      <c r="F216" s="27" t="n">
        <f aca="false">E216*2</f>
        <v>123.470825314031</v>
      </c>
      <c r="G216" s="27" t="n">
        <f aca="false">F216*2</f>
        <v>246.941650628062</v>
      </c>
      <c r="H216" s="27" t="n">
        <f aca="false">G216*2</f>
        <v>493.883301256124</v>
      </c>
      <c r="I216" s="27" t="n">
        <f aca="false">H216*2</f>
        <v>987.766602512248</v>
      </c>
      <c r="J216" s="27" t="n">
        <f aca="false">I216*2</f>
        <v>1975.5332050245</v>
      </c>
      <c r="K216" s="27" t="n">
        <f aca="false">J216*2</f>
        <v>3951.06641004899</v>
      </c>
      <c r="L216" s="27" t="n">
        <f aca="false">K216*2</f>
        <v>7902.13282009799</v>
      </c>
      <c r="M216" s="27" t="n">
        <f aca="false">L216*2</f>
        <v>15804.265640196</v>
      </c>
      <c r="N216" s="27" t="n">
        <f aca="false">M216*2</f>
        <v>31608.5312803919</v>
      </c>
      <c r="O216" s="7"/>
      <c r="P216" s="29" t="str">
        <f aca="false">C216</f>
        <v>δ</v>
      </c>
      <c r="Q216" s="28" t="n">
        <f aca="false">1200*LOG(E216/$E$2,2)</f>
        <v>-100.095514953611</v>
      </c>
      <c r="R216" s="7"/>
      <c r="S216" s="8"/>
      <c r="T216" s="11"/>
      <c r="U216" s="12"/>
      <c r="V216" s="7"/>
      <c r="W216" s="7"/>
      <c r="X216" s="7"/>
    </row>
    <row r="217" customFormat="false" ht="14.15" hidden="false" customHeight="true" outlineLevel="0" collapsed="false">
      <c r="A217" s="7"/>
      <c r="B217" s="8" t="n">
        <f aca="false">B$6+IFERROR(B216,0)</f>
        <v>5</v>
      </c>
      <c r="C217" s="29" t="s">
        <v>21</v>
      </c>
      <c r="D217" s="27" t="n">
        <f aca="false">0.5*E217</f>
        <v>32.0795485883432</v>
      </c>
      <c r="E217" s="27" t="n">
        <f aca="false">E216*POWER(2,1/$C$212)</f>
        <v>64.1590971766864</v>
      </c>
      <c r="F217" s="27" t="n">
        <f aca="false">E217*2</f>
        <v>128.318194353373</v>
      </c>
      <c r="G217" s="27" t="n">
        <f aca="false">F217*2</f>
        <v>256.636388706746</v>
      </c>
      <c r="H217" s="27" t="n">
        <f aca="false">G217*2</f>
        <v>513.272777413491</v>
      </c>
      <c r="I217" s="27" t="n">
        <f aca="false">H217*2</f>
        <v>1026.54555482698</v>
      </c>
      <c r="J217" s="27" t="n">
        <f aca="false">I217*2</f>
        <v>2053.09110965397</v>
      </c>
      <c r="K217" s="27" t="n">
        <f aca="false">J217*2</f>
        <v>4106.18221930793</v>
      </c>
      <c r="L217" s="27" t="n">
        <f aca="false">K217*2</f>
        <v>8212.36443861586</v>
      </c>
      <c r="M217" s="27" t="n">
        <f aca="false">L217*2</f>
        <v>16424.7288772317</v>
      </c>
      <c r="N217" s="27" t="n">
        <f aca="false">M217*2</f>
        <v>32849.4577544634</v>
      </c>
      <c r="O217" s="7"/>
      <c r="P217" s="29" t="str">
        <f aca="false">C217</f>
        <v>ϵ</v>
      </c>
      <c r="Q217" s="28" t="n">
        <f aca="false">1200*LOG(E217/$E$2,2)</f>
        <v>-33.4288482869447</v>
      </c>
      <c r="R217" s="7"/>
      <c r="S217" s="8"/>
      <c r="T217" s="11"/>
      <c r="U217" s="12"/>
      <c r="V217" s="7"/>
      <c r="W217" s="7"/>
      <c r="X217" s="7"/>
    </row>
    <row r="218" customFormat="false" ht="14.15" hidden="false" customHeight="true" outlineLevel="0" collapsed="false">
      <c r="A218" s="7"/>
      <c r="B218" s="8" t="n">
        <f aca="false">B$6+IFERROR(B217,0)</f>
        <v>6</v>
      </c>
      <c r="C218" s="29" t="s">
        <v>23</v>
      </c>
      <c r="D218" s="27" t="n">
        <f aca="false">0.5*E218</f>
        <v>33.3389668373725</v>
      </c>
      <c r="E218" s="27" t="n">
        <f aca="false">E217*POWER(2,1/$C$212)</f>
        <v>66.6779336747449</v>
      </c>
      <c r="F218" s="27" t="n">
        <f aca="false">E218*2</f>
        <v>133.35586734949</v>
      </c>
      <c r="G218" s="27" t="n">
        <f aca="false">F218*2</f>
        <v>266.71173469898</v>
      </c>
      <c r="H218" s="27" t="n">
        <f aca="false">G218*2</f>
        <v>533.42346939796</v>
      </c>
      <c r="I218" s="27" t="n">
        <f aca="false">H218*2</f>
        <v>1066.84693879592</v>
      </c>
      <c r="J218" s="27" t="n">
        <f aca="false">I218*2</f>
        <v>2133.69387759184</v>
      </c>
      <c r="K218" s="27" t="n">
        <f aca="false">J218*2</f>
        <v>4267.38775518368</v>
      </c>
      <c r="L218" s="27" t="n">
        <f aca="false">K218*2</f>
        <v>8534.77551036735</v>
      </c>
      <c r="M218" s="27" t="n">
        <f aca="false">L218*2</f>
        <v>17069.5510207347</v>
      </c>
      <c r="N218" s="27" t="n">
        <f aca="false">M218*2</f>
        <v>34139.1020414694</v>
      </c>
      <c r="O218" s="7"/>
      <c r="P218" s="29" t="str">
        <f aca="false">C218</f>
        <v>ζ</v>
      </c>
      <c r="Q218" s="28" t="n">
        <f aca="false">1200*LOG(E218/$E$2,2)</f>
        <v>33.2378183797219</v>
      </c>
      <c r="R218" s="7"/>
      <c r="S218" s="8"/>
      <c r="T218" s="11"/>
      <c r="U218" s="12"/>
      <c r="V218" s="7"/>
      <c r="W218" s="7"/>
      <c r="X218" s="7"/>
    </row>
    <row r="219" customFormat="false" ht="14.15" hidden="false" customHeight="true" outlineLevel="0" collapsed="false">
      <c r="A219" s="7"/>
      <c r="B219" s="8" t="n">
        <f aca="false">B$6+IFERROR(B218,0)</f>
        <v>7</v>
      </c>
      <c r="C219" s="29" t="s">
        <v>24</v>
      </c>
      <c r="D219" s="27" t="n">
        <f aca="false">0.5*E219</f>
        <v>34.647828872109</v>
      </c>
      <c r="E219" s="27" t="n">
        <f aca="false">E218*POWER(2,1/$C$212)</f>
        <v>69.295657744218</v>
      </c>
      <c r="F219" s="27" t="n">
        <f aca="false">E219*2</f>
        <v>138.591315488436</v>
      </c>
      <c r="G219" s="27" t="n">
        <f aca="false">F219*2</f>
        <v>277.182630976872</v>
      </c>
      <c r="H219" s="27" t="n">
        <f aca="false">G219*2</f>
        <v>554.365261953744</v>
      </c>
      <c r="I219" s="27" t="n">
        <f aca="false">H219*2</f>
        <v>1108.73052390749</v>
      </c>
      <c r="J219" s="27" t="n">
        <f aca="false">I219*2</f>
        <v>2217.46104781498</v>
      </c>
      <c r="K219" s="27" t="n">
        <f aca="false">J219*2</f>
        <v>4434.92209562995</v>
      </c>
      <c r="L219" s="27" t="n">
        <f aca="false">K219*2</f>
        <v>8869.84419125991</v>
      </c>
      <c r="M219" s="27" t="n">
        <f aca="false">L219*2</f>
        <v>17739.6883825198</v>
      </c>
      <c r="N219" s="27" t="n">
        <f aca="false">M219*2</f>
        <v>35479.3767650396</v>
      </c>
      <c r="O219" s="7"/>
      <c r="P219" s="29" t="str">
        <f aca="false">C219</f>
        <v>η</v>
      </c>
      <c r="Q219" s="28" t="n">
        <f aca="false">1200*LOG(E219/$E$2,2)</f>
        <v>99.9044850463883</v>
      </c>
      <c r="R219" s="7"/>
      <c r="S219" s="8"/>
      <c r="T219" s="11"/>
      <c r="U219" s="12"/>
      <c r="V219" s="7"/>
      <c r="W219" s="7"/>
      <c r="X219" s="7"/>
    </row>
    <row r="220" customFormat="false" ht="14.15" hidden="false" customHeight="true" outlineLevel="0" collapsed="false">
      <c r="A220" s="7"/>
      <c r="B220" s="8" t="n">
        <f aca="false">B$6+IFERROR(B219,0)</f>
        <v>8</v>
      </c>
      <c r="C220" s="29" t="s">
        <v>25</v>
      </c>
      <c r="D220" s="27" t="n">
        <f aca="false">0.5*E220</f>
        <v>36.0080758173118</v>
      </c>
      <c r="E220" s="27" t="n">
        <f aca="false">E219*POWER(2,1/$C$212)</f>
        <v>72.0161516346235</v>
      </c>
      <c r="F220" s="27" t="n">
        <f aca="false">E220*2</f>
        <v>144.032303269247</v>
      </c>
      <c r="G220" s="27" t="n">
        <f aca="false">F220*2</f>
        <v>288.064606538494</v>
      </c>
      <c r="H220" s="27" t="n">
        <f aca="false">G220*2</f>
        <v>576.129213076988</v>
      </c>
      <c r="I220" s="27" t="n">
        <f aca="false">H220*2</f>
        <v>1152.25842615398</v>
      </c>
      <c r="J220" s="27" t="n">
        <f aca="false">I220*2</f>
        <v>2304.51685230795</v>
      </c>
      <c r="K220" s="27" t="n">
        <f aca="false">J220*2</f>
        <v>4609.03370461591</v>
      </c>
      <c r="L220" s="27" t="n">
        <f aca="false">K220*2</f>
        <v>9218.06740923181</v>
      </c>
      <c r="M220" s="27" t="n">
        <f aca="false">L220*2</f>
        <v>18436.1348184636</v>
      </c>
      <c r="N220" s="27" t="n">
        <f aca="false">M220*2</f>
        <v>36872.2696369272</v>
      </c>
      <c r="O220" s="7"/>
      <c r="P220" s="29" t="str">
        <f aca="false">C220</f>
        <v>θ</v>
      </c>
      <c r="Q220" s="28" t="n">
        <f aca="false">1200*LOG(E220/$E$2,2)</f>
        <v>166.571151713055</v>
      </c>
      <c r="R220" s="7"/>
      <c r="S220" s="8"/>
      <c r="T220" s="11"/>
      <c r="U220" s="12"/>
      <c r="V220" s="7"/>
      <c r="W220" s="7"/>
      <c r="X220" s="7"/>
    </row>
    <row r="221" customFormat="false" ht="14.15" hidden="false" customHeight="true" outlineLevel="0" collapsed="false">
      <c r="A221" s="7"/>
      <c r="B221" s="8" t="n">
        <f aca="false">B$6+IFERROR(B220,0)</f>
        <v>9</v>
      </c>
      <c r="C221" s="29" t="s">
        <v>26</v>
      </c>
      <c r="D221" s="27" t="n">
        <f aca="false">0.5*E221</f>
        <v>37.4217250047954</v>
      </c>
      <c r="E221" s="27" t="n">
        <f aca="false">E220*POWER(2,1/$C$212)</f>
        <v>74.8434500095907</v>
      </c>
      <c r="F221" s="27" t="n">
        <f aca="false">E221*2</f>
        <v>149.686900019181</v>
      </c>
      <c r="G221" s="27" t="n">
        <f aca="false">F221*2</f>
        <v>299.373800038363</v>
      </c>
      <c r="H221" s="27" t="n">
        <f aca="false">G221*2</f>
        <v>598.747600076726</v>
      </c>
      <c r="I221" s="27" t="n">
        <f aca="false">H221*2</f>
        <v>1197.49520015345</v>
      </c>
      <c r="J221" s="27" t="n">
        <f aca="false">I221*2</f>
        <v>2394.9904003069</v>
      </c>
      <c r="K221" s="27" t="n">
        <f aca="false">J221*2</f>
        <v>4789.98080061381</v>
      </c>
      <c r="L221" s="27" t="n">
        <f aca="false">K221*2</f>
        <v>9579.96160122761</v>
      </c>
      <c r="M221" s="27" t="n">
        <f aca="false">L221*2</f>
        <v>19159.9232024552</v>
      </c>
      <c r="N221" s="27" t="n">
        <f aca="false">M221*2</f>
        <v>38319.8464049104</v>
      </c>
      <c r="O221" s="7"/>
      <c r="P221" s="29" t="str">
        <f aca="false">C221</f>
        <v>ι</v>
      </c>
      <c r="Q221" s="28" t="n">
        <f aca="false">1200*LOG(E221/$E$2,2)</f>
        <v>233.237818379722</v>
      </c>
      <c r="R221" s="7"/>
      <c r="S221" s="8"/>
      <c r="T221" s="11"/>
      <c r="U221" s="12"/>
      <c r="V221" s="7"/>
      <c r="W221" s="7"/>
      <c r="X221" s="7"/>
    </row>
    <row r="222" customFormat="false" ht="14.15" hidden="false" customHeight="true" outlineLevel="0" collapsed="false">
      <c r="A222" s="7"/>
      <c r="B222" s="8" t="n">
        <f aca="false">B$6+IFERROR(B221,0)</f>
        <v>10</v>
      </c>
      <c r="C222" s="29" t="s">
        <v>27</v>
      </c>
      <c r="D222" s="27" t="n">
        <f aca="false">0.5*E222</f>
        <v>38.8908729652601</v>
      </c>
      <c r="E222" s="27" t="n">
        <f aca="false">E221*POWER(2,1/$C$212)</f>
        <v>77.7817459305202</v>
      </c>
      <c r="F222" s="27" t="n">
        <f aca="false">E222*2</f>
        <v>155.56349186104</v>
      </c>
      <c r="G222" s="27" t="n">
        <f aca="false">F222*2</f>
        <v>311.126983722081</v>
      </c>
      <c r="H222" s="27" t="n">
        <f aca="false">G222*2</f>
        <v>622.253967444162</v>
      </c>
      <c r="I222" s="27" t="n">
        <f aca="false">H222*2</f>
        <v>1244.50793488832</v>
      </c>
      <c r="J222" s="27" t="n">
        <f aca="false">I222*2</f>
        <v>2489.01586977665</v>
      </c>
      <c r="K222" s="27" t="n">
        <f aca="false">J222*2</f>
        <v>4978.03173955329</v>
      </c>
      <c r="L222" s="27" t="n">
        <f aca="false">K222*2</f>
        <v>9956.06347910659</v>
      </c>
      <c r="M222" s="27" t="n">
        <f aca="false">L222*2</f>
        <v>19912.1269582132</v>
      </c>
      <c r="N222" s="27" t="n">
        <f aca="false">M222*2</f>
        <v>39824.2539164263</v>
      </c>
      <c r="O222" s="7"/>
      <c r="P222" s="29" t="str">
        <f aca="false">C222</f>
        <v>κ</v>
      </c>
      <c r="Q222" s="28" t="n">
        <f aca="false">1200*LOG(E222/$E$2,2)</f>
        <v>299.904485046388</v>
      </c>
      <c r="R222" s="7"/>
      <c r="S222" s="8"/>
      <c r="T222" s="11"/>
      <c r="U222" s="12"/>
      <c r="V222" s="7"/>
      <c r="W222" s="7"/>
      <c r="X222" s="7"/>
    </row>
    <row r="223" customFormat="false" ht="14.15" hidden="false" customHeight="true" outlineLevel="0" collapsed="false">
      <c r="A223" s="7"/>
      <c r="B223" s="8" t="n">
        <f aca="false">B$6+IFERROR(B222,0)</f>
        <v>11</v>
      </c>
      <c r="C223" s="29" t="s">
        <v>28</v>
      </c>
      <c r="D223" s="27" t="n">
        <f aca="false">0.5*E223</f>
        <v>40.417698537579</v>
      </c>
      <c r="E223" s="27" t="n">
        <f aca="false">E222*POWER(2,1/$C$212)</f>
        <v>80.8353970751579</v>
      </c>
      <c r="F223" s="27" t="n">
        <f aca="false">E223*2</f>
        <v>161.670794150316</v>
      </c>
      <c r="G223" s="27" t="n">
        <f aca="false">F223*2</f>
        <v>323.341588300632</v>
      </c>
      <c r="H223" s="27" t="n">
        <f aca="false">G223*2</f>
        <v>646.683176601263</v>
      </c>
      <c r="I223" s="27" t="n">
        <f aca="false">H223*2</f>
        <v>1293.36635320253</v>
      </c>
      <c r="J223" s="27" t="n">
        <f aca="false">I223*2</f>
        <v>2586.73270640505</v>
      </c>
      <c r="K223" s="27" t="n">
        <f aca="false">J223*2</f>
        <v>5173.46541281011</v>
      </c>
      <c r="L223" s="27" t="n">
        <f aca="false">K223*2</f>
        <v>10346.9308256202</v>
      </c>
      <c r="M223" s="27" t="n">
        <f aca="false">L223*2</f>
        <v>20693.8616512404</v>
      </c>
      <c r="N223" s="27" t="n">
        <f aca="false">M223*2</f>
        <v>41387.7233024809</v>
      </c>
      <c r="O223" s="7"/>
      <c r="P223" s="29" t="str">
        <f aca="false">C223</f>
        <v>λ</v>
      </c>
      <c r="Q223" s="28" t="n">
        <f aca="false">1200*LOG(E223/$E$2,2)</f>
        <v>366.571151713055</v>
      </c>
      <c r="R223" s="7"/>
      <c r="S223" s="8"/>
      <c r="T223" s="11"/>
      <c r="U223" s="12"/>
      <c r="V223" s="7"/>
      <c r="W223" s="7"/>
      <c r="X223" s="7"/>
    </row>
    <row r="224" customFormat="false" ht="14.15" hidden="false" customHeight="true" outlineLevel="0" collapsed="false">
      <c r="A224" s="7"/>
      <c r="B224" s="8" t="n">
        <f aca="false">B$6+IFERROR(B223,0)</f>
        <v>12</v>
      </c>
      <c r="C224" s="29" t="s">
        <v>42</v>
      </c>
      <c r="D224" s="27" t="n">
        <f aca="false">0.5*E224</f>
        <v>42.0044661001527</v>
      </c>
      <c r="E224" s="27" t="n">
        <f aca="false">E223*POWER(2,1/$C$212)</f>
        <v>84.0089322003054</v>
      </c>
      <c r="F224" s="27" t="n">
        <f aca="false">E224*2</f>
        <v>168.017864400611</v>
      </c>
      <c r="G224" s="27" t="n">
        <f aca="false">F224*2</f>
        <v>336.035728801221</v>
      </c>
      <c r="H224" s="27" t="n">
        <f aca="false">G224*2</f>
        <v>672.071457602443</v>
      </c>
      <c r="I224" s="27" t="n">
        <f aca="false">H224*2</f>
        <v>1344.14291520489</v>
      </c>
      <c r="J224" s="27" t="n">
        <f aca="false">I224*2</f>
        <v>2688.28583040977</v>
      </c>
      <c r="K224" s="27" t="n">
        <f aca="false">J224*2</f>
        <v>5376.57166081954</v>
      </c>
      <c r="L224" s="27" t="n">
        <f aca="false">K224*2</f>
        <v>10753.1433216391</v>
      </c>
      <c r="M224" s="27" t="n">
        <f aca="false">L224*2</f>
        <v>21506.2866432782</v>
      </c>
      <c r="N224" s="27" t="n">
        <f aca="false">M224*2</f>
        <v>43012.5732865563</v>
      </c>
      <c r="O224" s="7"/>
      <c r="P224" s="29" t="str">
        <f aca="false">C224</f>
        <v>μ</v>
      </c>
      <c r="Q224" s="28" t="n">
        <f aca="false">1200*LOG(E224/$E$2,2)</f>
        <v>433.237818379722</v>
      </c>
      <c r="R224" s="7"/>
      <c r="S224" s="8"/>
      <c r="T224" s="11"/>
      <c r="U224" s="12"/>
      <c r="V224" s="7"/>
      <c r="W224" s="7"/>
      <c r="X224" s="7"/>
    </row>
    <row r="225" customFormat="false" ht="14.15" hidden="false" customHeight="true" outlineLevel="0" collapsed="false">
      <c r="A225" s="7"/>
      <c r="B225" s="8" t="n">
        <f aca="false">B$6+IFERROR(B224,0)</f>
        <v>13</v>
      </c>
      <c r="C225" s="29" t="s">
        <v>43</v>
      </c>
      <c r="D225" s="27" t="n">
        <f aca="false">0.5*E225</f>
        <v>43.6535289291255</v>
      </c>
      <c r="E225" s="27" t="n">
        <f aca="false">E224*POWER(2,1/$C$212)</f>
        <v>87.3070578582509</v>
      </c>
      <c r="F225" s="27" t="n">
        <f aca="false">E225*2</f>
        <v>174.614115716502</v>
      </c>
      <c r="G225" s="27" t="n">
        <f aca="false">F225*2</f>
        <v>349.228231433004</v>
      </c>
      <c r="H225" s="27" t="n">
        <f aca="false">G225*2</f>
        <v>698.456462866008</v>
      </c>
      <c r="I225" s="27" t="n">
        <f aca="false">H225*2</f>
        <v>1396.91292573202</v>
      </c>
      <c r="J225" s="27" t="n">
        <f aca="false">I225*2</f>
        <v>2793.82585146403</v>
      </c>
      <c r="K225" s="27" t="n">
        <f aca="false">J225*2</f>
        <v>5587.65170292806</v>
      </c>
      <c r="L225" s="27" t="n">
        <f aca="false">K225*2</f>
        <v>11175.3034058561</v>
      </c>
      <c r="M225" s="27" t="n">
        <f aca="false">L225*2</f>
        <v>22350.6068117122</v>
      </c>
      <c r="N225" s="27" t="n">
        <f aca="false">M225*2</f>
        <v>44701.2136234245</v>
      </c>
      <c r="O225" s="7"/>
      <c r="P225" s="29" t="str">
        <f aca="false">C225</f>
        <v>ν</v>
      </c>
      <c r="Q225" s="28" t="n">
        <f aca="false">1200*LOG(E225/$E$2,2)</f>
        <v>499.904485046388</v>
      </c>
      <c r="R225" s="7"/>
      <c r="S225" s="8"/>
      <c r="T225" s="11"/>
      <c r="U225" s="12"/>
      <c r="V225" s="7"/>
      <c r="W225" s="7"/>
      <c r="X225" s="7"/>
    </row>
    <row r="226" customFormat="false" ht="14.15" hidden="false" customHeight="true" outlineLevel="0" collapsed="false">
      <c r="A226" s="7"/>
      <c r="B226" s="8" t="n">
        <f aca="false">B$6+IFERROR(B225,0)</f>
        <v>14</v>
      </c>
      <c r="C226" s="29" t="s">
        <v>44</v>
      </c>
      <c r="D226" s="27" t="n">
        <f aca="false">0.5*E226</f>
        <v>45.3673326884416</v>
      </c>
      <c r="E226" s="27" t="n">
        <f aca="false">E225*POWER(2,1/$C$212)</f>
        <v>90.7346653768832</v>
      </c>
      <c r="F226" s="27" t="n">
        <f aca="false">E226*2</f>
        <v>181.469330753766</v>
      </c>
      <c r="G226" s="27" t="n">
        <f aca="false">F226*2</f>
        <v>362.938661507533</v>
      </c>
      <c r="H226" s="27" t="n">
        <f aca="false">G226*2</f>
        <v>725.877323015066</v>
      </c>
      <c r="I226" s="27" t="n">
        <f aca="false">H226*2</f>
        <v>1451.75464603013</v>
      </c>
      <c r="J226" s="27" t="n">
        <f aca="false">I226*2</f>
        <v>2903.50929206026</v>
      </c>
      <c r="K226" s="27" t="n">
        <f aca="false">J226*2</f>
        <v>5807.01858412053</v>
      </c>
      <c r="L226" s="27" t="n">
        <f aca="false">K226*2</f>
        <v>11614.0371682411</v>
      </c>
      <c r="M226" s="27" t="n">
        <f aca="false">L226*2</f>
        <v>23228.0743364821</v>
      </c>
      <c r="N226" s="27" t="n">
        <f aca="false">M226*2</f>
        <v>46456.1486729642</v>
      </c>
      <c r="O226" s="7"/>
      <c r="P226" s="29" t="str">
        <f aca="false">C226</f>
        <v>ξ</v>
      </c>
      <c r="Q226" s="28" t="n">
        <f aca="false">1200*LOG(E226/$E$2,2)</f>
        <v>566.571151713055</v>
      </c>
      <c r="R226" s="7"/>
      <c r="S226" s="8"/>
      <c r="T226" s="11"/>
      <c r="U226" s="12"/>
      <c r="V226" s="7"/>
      <c r="W226" s="7"/>
      <c r="X226" s="7"/>
    </row>
    <row r="227" customFormat="false" ht="14.15" hidden="false" customHeight="true" outlineLevel="0" collapsed="false">
      <c r="A227" s="7"/>
      <c r="B227" s="8" t="n">
        <f aca="false">B$6+IFERROR(B226,0)</f>
        <v>15</v>
      </c>
      <c r="C227" s="29" t="s">
        <v>45</v>
      </c>
      <c r="D227" s="27" t="n">
        <f aca="false">0.5*E227</f>
        <v>47.148419056919</v>
      </c>
      <c r="E227" s="27" t="n">
        <f aca="false">E226*POWER(2,1/$C$212)</f>
        <v>94.296838113838</v>
      </c>
      <c r="F227" s="27" t="n">
        <f aca="false">E227*2</f>
        <v>188.593676227676</v>
      </c>
      <c r="G227" s="27" t="n">
        <f aca="false">F227*2</f>
        <v>377.187352455352</v>
      </c>
      <c r="H227" s="27" t="n">
        <f aca="false">G227*2</f>
        <v>754.374704910704</v>
      </c>
      <c r="I227" s="27" t="n">
        <f aca="false">H227*2</f>
        <v>1508.74940982141</v>
      </c>
      <c r="J227" s="27" t="n">
        <f aca="false">I227*2</f>
        <v>3017.49881964282</v>
      </c>
      <c r="K227" s="27" t="n">
        <f aca="false">J227*2</f>
        <v>6034.99763928563</v>
      </c>
      <c r="L227" s="27" t="n">
        <f aca="false">K227*2</f>
        <v>12069.9952785713</v>
      </c>
      <c r="M227" s="27" t="n">
        <f aca="false">L227*2</f>
        <v>24139.9905571425</v>
      </c>
      <c r="N227" s="27" t="n">
        <f aca="false">M227*2</f>
        <v>48279.981114285</v>
      </c>
      <c r="O227" s="7"/>
      <c r="P227" s="29" t="str">
        <f aca="false">C227</f>
        <v>ο</v>
      </c>
      <c r="Q227" s="28" t="n">
        <f aca="false">1200*LOG(E227/$E$2,2)</f>
        <v>633.237818379722</v>
      </c>
      <c r="R227" s="7"/>
      <c r="S227" s="8"/>
      <c r="T227" s="11"/>
      <c r="U227" s="12"/>
      <c r="V227" s="7"/>
      <c r="W227" s="7"/>
      <c r="X227" s="7"/>
    </row>
    <row r="228" customFormat="false" ht="14.15" hidden="false" customHeight="true" outlineLevel="0" collapsed="false">
      <c r="A228" s="7"/>
      <c r="B228" s="8" t="n">
        <f aca="false">B$6+IFERROR(B227,0)</f>
        <v>16</v>
      </c>
      <c r="C228" s="29" t="s">
        <v>46</v>
      </c>
      <c r="D228" s="27" t="n">
        <f aca="false">0.5*E228</f>
        <v>48.9994294977186</v>
      </c>
      <c r="E228" s="27" t="n">
        <f aca="false">E227*POWER(2,1/$C$212)</f>
        <v>97.9988589954373</v>
      </c>
      <c r="F228" s="27" t="n">
        <f aca="false">E228*2</f>
        <v>195.997717990875</v>
      </c>
      <c r="G228" s="27" t="n">
        <f aca="false">F228*2</f>
        <v>391.995435981749</v>
      </c>
      <c r="H228" s="27" t="n">
        <f aca="false">G228*2</f>
        <v>783.990871963498</v>
      </c>
      <c r="I228" s="27" t="n">
        <f aca="false">H228*2</f>
        <v>1567.981743927</v>
      </c>
      <c r="J228" s="27" t="n">
        <f aca="false">I228*2</f>
        <v>3135.96348785399</v>
      </c>
      <c r="K228" s="27" t="n">
        <f aca="false">J228*2</f>
        <v>6271.92697570799</v>
      </c>
      <c r="L228" s="27" t="n">
        <f aca="false">K228*2</f>
        <v>12543.853951416</v>
      </c>
      <c r="M228" s="27" t="n">
        <f aca="false">L228*2</f>
        <v>25087.7079028319</v>
      </c>
      <c r="N228" s="27" t="n">
        <f aca="false">M228*2</f>
        <v>50175.4158056639</v>
      </c>
      <c r="O228" s="7"/>
      <c r="P228" s="29" t="str">
        <f aca="false">C228</f>
        <v>π</v>
      </c>
      <c r="Q228" s="28" t="n">
        <f aca="false">1200*LOG(E228/$E$2,2)</f>
        <v>699.904485046388</v>
      </c>
      <c r="R228" s="7"/>
      <c r="S228" s="8"/>
      <c r="T228" s="11"/>
      <c r="U228" s="12"/>
      <c r="V228" s="7"/>
      <c r="W228" s="7"/>
      <c r="X228" s="7"/>
    </row>
    <row r="229" customFormat="false" ht="14.15" hidden="false" customHeight="true" outlineLevel="0" collapsed="false">
      <c r="A229" s="7"/>
      <c r="B229" s="8" t="n">
        <f aca="false">B$6+IFERROR(B228,0)</f>
        <v>17</v>
      </c>
      <c r="C229" s="29" t="s">
        <v>47</v>
      </c>
      <c r="D229" s="27" t="n">
        <f aca="false">0.5*E229</f>
        <v>50.923109175801</v>
      </c>
      <c r="E229" s="27" t="n">
        <f aca="false">E228*POWER(2,1/$C$212)</f>
        <v>101.846218351602</v>
      </c>
      <c r="F229" s="27" t="n">
        <f aca="false">E229*2</f>
        <v>203.692436703204</v>
      </c>
      <c r="G229" s="27" t="n">
        <f aca="false">F229*2</f>
        <v>407.384873406408</v>
      </c>
      <c r="H229" s="27" t="n">
        <f aca="false">G229*2</f>
        <v>814.769746812815</v>
      </c>
      <c r="I229" s="27" t="n">
        <f aca="false">H229*2</f>
        <v>1629.53949362563</v>
      </c>
      <c r="J229" s="27" t="n">
        <f aca="false">I229*2</f>
        <v>3259.07898725126</v>
      </c>
      <c r="K229" s="27" t="n">
        <f aca="false">J229*2</f>
        <v>6518.15797450252</v>
      </c>
      <c r="L229" s="27" t="n">
        <f aca="false">K229*2</f>
        <v>13036.315949005</v>
      </c>
      <c r="M229" s="27" t="n">
        <f aca="false">L229*2</f>
        <v>26072.6318980101</v>
      </c>
      <c r="N229" s="27" t="n">
        <f aca="false">M229*2</f>
        <v>52145.2637960202</v>
      </c>
      <c r="O229" s="7"/>
      <c r="P229" s="29" t="str">
        <f aca="false">C229</f>
        <v>ρ</v>
      </c>
      <c r="Q229" s="28" t="n">
        <f aca="false">1200*LOG(E229/$E$2,2)</f>
        <v>766.571151713055</v>
      </c>
      <c r="R229" s="7"/>
      <c r="S229" s="8"/>
      <c r="T229" s="11"/>
      <c r="U229" s="12"/>
      <c r="V229" s="7"/>
      <c r="W229" s="7"/>
      <c r="X229" s="7"/>
    </row>
    <row r="230" customFormat="false" ht="14.15" hidden="false" customHeight="true" outlineLevel="0" collapsed="false">
      <c r="A230" s="7"/>
      <c r="B230" s="8" t="n">
        <f aca="false">B$6+IFERROR(B229,0)</f>
        <v>18</v>
      </c>
      <c r="C230" s="29" t="s">
        <v>48</v>
      </c>
      <c r="D230" s="27" t="n">
        <f aca="false">0.5*E230</f>
        <v>52.922311029178</v>
      </c>
      <c r="E230" s="27" t="n">
        <f aca="false">E229*POWER(2,1/$C$212)</f>
        <v>105.844622058356</v>
      </c>
      <c r="F230" s="27" t="n">
        <f aca="false">E230*2</f>
        <v>211.689244116712</v>
      </c>
      <c r="G230" s="27" t="n">
        <f aca="false">F230*2</f>
        <v>423.378488233424</v>
      </c>
      <c r="H230" s="27" t="n">
        <f aca="false">G230*2</f>
        <v>846.756976466847</v>
      </c>
      <c r="I230" s="27" t="n">
        <f aca="false">H230*2</f>
        <v>1693.51395293369</v>
      </c>
      <c r="J230" s="27" t="n">
        <f aca="false">I230*2</f>
        <v>3387.02790586739</v>
      </c>
      <c r="K230" s="27" t="n">
        <f aca="false">J230*2</f>
        <v>6774.05581173478</v>
      </c>
      <c r="L230" s="27" t="n">
        <f aca="false">K230*2</f>
        <v>13548.1116234696</v>
      </c>
      <c r="M230" s="27" t="n">
        <f aca="false">L230*2</f>
        <v>27096.2232469391</v>
      </c>
      <c r="N230" s="27" t="n">
        <f aca="false">M230*2</f>
        <v>54192.4464938782</v>
      </c>
      <c r="O230" s="7"/>
      <c r="P230" s="29" t="str">
        <f aca="false">C230</f>
        <v>σ</v>
      </c>
      <c r="Q230" s="28" t="n">
        <f aca="false">1200*LOG(E230/$E$2,2)</f>
        <v>833.237818379722</v>
      </c>
      <c r="R230" s="7"/>
      <c r="S230" s="8"/>
      <c r="T230" s="11"/>
      <c r="U230" s="12"/>
      <c r="V230" s="7"/>
      <c r="W230" s="7"/>
      <c r="X230" s="7"/>
    </row>
    <row r="231" customFormat="false" ht="14.15" hidden="false" customHeight="true" outlineLevel="0" collapsed="false">
      <c r="A231" s="7"/>
      <c r="B231" s="8"/>
      <c r="C231" s="29" t="s">
        <v>19</v>
      </c>
      <c r="D231" s="27" t="n">
        <f aca="false">0.5*E231</f>
        <v>55</v>
      </c>
      <c r="E231" s="27" t="n">
        <f aca="false">E230*POWER(2,1/$C$212)</f>
        <v>110</v>
      </c>
      <c r="F231" s="27" t="n">
        <f aca="false">E231*2</f>
        <v>220</v>
      </c>
      <c r="G231" s="27" t="n">
        <f aca="false">F231*2</f>
        <v>440</v>
      </c>
      <c r="H231" s="27" t="n">
        <f aca="false">G231*2</f>
        <v>880</v>
      </c>
      <c r="I231" s="27" t="n">
        <f aca="false">H231*2</f>
        <v>1760</v>
      </c>
      <c r="J231" s="27" t="n">
        <f aca="false">I231*2</f>
        <v>3520</v>
      </c>
      <c r="K231" s="27" t="n">
        <f aca="false">J231*2</f>
        <v>7040</v>
      </c>
      <c r="L231" s="27" t="n">
        <f aca="false">K231*2</f>
        <v>14080</v>
      </c>
      <c r="M231" s="27" t="n">
        <f aca="false">L231*2</f>
        <v>28160</v>
      </c>
      <c r="N231" s="27" t="n">
        <f aca="false">M231*2</f>
        <v>56320</v>
      </c>
      <c r="O231" s="7"/>
      <c r="P231" s="29" t="str">
        <f aca="false">C231</f>
        <v>α’</v>
      </c>
      <c r="Q231" s="28" t="n">
        <f aca="false">1200*LOG(E231/$E$2,2)</f>
        <v>899.904485046388</v>
      </c>
      <c r="R231" s="7"/>
      <c r="S231" s="8"/>
      <c r="T231" s="11"/>
      <c r="U231" s="12"/>
      <c r="V231" s="7"/>
      <c r="W231" s="7"/>
      <c r="X231" s="7"/>
    </row>
    <row r="232" customFormat="false" ht="14.15" hidden="false" customHeight="true" outlineLevel="0" collapsed="false">
      <c r="A232" s="7"/>
      <c r="B232" s="8"/>
      <c r="C232" s="8"/>
      <c r="D232" s="8"/>
      <c r="E232" s="9"/>
      <c r="F232" s="9"/>
      <c r="G232" s="9"/>
      <c r="H232" s="9"/>
      <c r="I232" s="9"/>
      <c r="J232" s="9"/>
      <c r="K232" s="9"/>
      <c r="L232" s="9"/>
      <c r="M232" s="9"/>
      <c r="N232" s="9"/>
      <c r="O232" s="7"/>
      <c r="P232" s="8"/>
      <c r="Q232" s="10"/>
      <c r="R232" s="7"/>
      <c r="S232" s="8"/>
      <c r="T232" s="11"/>
      <c r="U232" s="12"/>
      <c r="V232" s="7"/>
      <c r="W232" s="7"/>
      <c r="X232" s="7"/>
    </row>
    <row r="233" customFormat="false" ht="14.15" hidden="false" customHeight="true" outlineLevel="0" collapsed="false">
      <c r="A233" s="7"/>
      <c r="B233" s="8"/>
      <c r="C233" s="25" t="n">
        <v>19</v>
      </c>
      <c r="D233" s="26" t="n">
        <v>0</v>
      </c>
      <c r="E233" s="27" t="s">
        <v>4</v>
      </c>
      <c r="F233" s="27" t="s">
        <v>5</v>
      </c>
      <c r="G233" s="27" t="s">
        <v>6</v>
      </c>
      <c r="H233" s="27" t="s">
        <v>7</v>
      </c>
      <c r="I233" s="27" t="s">
        <v>8</v>
      </c>
      <c r="J233" s="27" t="s">
        <v>9</v>
      </c>
      <c r="K233" s="27" t="s">
        <v>10</v>
      </c>
      <c r="L233" s="27" t="s">
        <v>11</v>
      </c>
      <c r="M233" s="27" t="s">
        <v>12</v>
      </c>
      <c r="N233" s="27" t="s">
        <v>13</v>
      </c>
      <c r="O233" s="7"/>
      <c r="P233" s="26" t="s">
        <v>14</v>
      </c>
      <c r="Q233" s="28" t="s">
        <v>15</v>
      </c>
      <c r="R233" s="7"/>
      <c r="S233" s="8"/>
      <c r="T233" s="11"/>
      <c r="U233" s="12"/>
      <c r="V233" s="7"/>
      <c r="W233" s="7"/>
      <c r="X233" s="7"/>
    </row>
    <row r="234" customFormat="false" ht="14.15" hidden="false" customHeight="true" outlineLevel="0" collapsed="false">
      <c r="A234" s="7"/>
      <c r="B234" s="8" t="n">
        <f aca="false">B$6+IFERROR(B233,0)</f>
        <v>1</v>
      </c>
      <c r="C234" s="29" t="s">
        <v>16</v>
      </c>
      <c r="D234" s="27" t="n">
        <f aca="false">0.5*E234</f>
        <v>27.5</v>
      </c>
      <c r="E234" s="30" t="n">
        <f aca="false">$E$3</f>
        <v>55</v>
      </c>
      <c r="F234" s="27" t="n">
        <f aca="false">E234*2</f>
        <v>110</v>
      </c>
      <c r="G234" s="27" t="n">
        <f aca="false">F234*2</f>
        <v>220</v>
      </c>
      <c r="H234" s="27" t="n">
        <f aca="false">G234*2</f>
        <v>440</v>
      </c>
      <c r="I234" s="27" t="n">
        <f aca="false">H234*2</f>
        <v>880</v>
      </c>
      <c r="J234" s="27" t="n">
        <f aca="false">I234*2</f>
        <v>1760</v>
      </c>
      <c r="K234" s="27" t="n">
        <f aca="false">J234*2</f>
        <v>3520</v>
      </c>
      <c r="L234" s="27" t="n">
        <f aca="false">K234*2</f>
        <v>7040</v>
      </c>
      <c r="M234" s="27" t="n">
        <f aca="false">L234*2</f>
        <v>14080</v>
      </c>
      <c r="N234" s="27" t="n">
        <f aca="false">M234*2</f>
        <v>28160</v>
      </c>
      <c r="O234" s="7"/>
      <c r="P234" s="29" t="str">
        <f aca="false">C234</f>
        <v>α</v>
      </c>
      <c r="Q234" s="28" t="n">
        <f aca="false">1200*LOG(E234/$E$2,2)</f>
        <v>-300.095514953611</v>
      </c>
      <c r="R234" s="7"/>
      <c r="S234" s="8"/>
      <c r="T234" s="11"/>
      <c r="U234" s="12"/>
      <c r="V234" s="7"/>
      <c r="W234" s="7"/>
      <c r="X234" s="7"/>
    </row>
    <row r="235" customFormat="false" ht="14.15" hidden="false" customHeight="true" outlineLevel="0" collapsed="false">
      <c r="A235" s="7"/>
      <c r="B235" s="8" t="n">
        <f aca="false">B$6+IFERROR(B234,0)</f>
        <v>2</v>
      </c>
      <c r="C235" s="29" t="s">
        <v>17</v>
      </c>
      <c r="D235" s="27" t="n">
        <f aca="false">0.5*E235</f>
        <v>28.5217637222703</v>
      </c>
      <c r="E235" s="27" t="n">
        <f aca="false">E234*POWER(2,1/$C$233)</f>
        <v>57.0435274445406</v>
      </c>
      <c r="F235" s="27" t="n">
        <f aca="false">E235*2</f>
        <v>114.087054889081</v>
      </c>
      <c r="G235" s="27" t="n">
        <f aca="false">F235*2</f>
        <v>228.174109778162</v>
      </c>
      <c r="H235" s="27" t="n">
        <f aca="false">G235*2</f>
        <v>456.348219556324</v>
      </c>
      <c r="I235" s="27" t="n">
        <f aca="false">H235*2</f>
        <v>912.696439112649</v>
      </c>
      <c r="J235" s="27" t="n">
        <f aca="false">I235*2</f>
        <v>1825.3928782253</v>
      </c>
      <c r="K235" s="27" t="n">
        <f aca="false">J235*2</f>
        <v>3650.7857564506</v>
      </c>
      <c r="L235" s="27" t="n">
        <f aca="false">K235*2</f>
        <v>7301.57151290119</v>
      </c>
      <c r="M235" s="27" t="n">
        <f aca="false">L235*2</f>
        <v>14603.1430258024</v>
      </c>
      <c r="N235" s="27" t="n">
        <f aca="false">M235*2</f>
        <v>29206.2860516048</v>
      </c>
      <c r="O235" s="7"/>
      <c r="P235" s="29" t="str">
        <f aca="false">C235</f>
        <v>β</v>
      </c>
      <c r="Q235" s="28" t="n">
        <f aca="false">1200*LOG(E235/$E$2,2)</f>
        <v>-236.937620216769</v>
      </c>
      <c r="R235" s="7"/>
      <c r="S235" s="8"/>
      <c r="T235" s="11"/>
      <c r="U235" s="12"/>
      <c r="V235" s="7"/>
      <c r="W235" s="7"/>
      <c r="X235" s="7"/>
    </row>
    <row r="236" customFormat="false" ht="14.15" hidden="false" customHeight="true" outlineLevel="0" collapsed="false">
      <c r="A236" s="7"/>
      <c r="B236" s="8" t="n">
        <f aca="false">B$6+IFERROR(B235,0)</f>
        <v>3</v>
      </c>
      <c r="C236" s="29" t="s">
        <v>18</v>
      </c>
      <c r="D236" s="27" t="n">
        <f aca="false">0.5*E236</f>
        <v>29.581491121055</v>
      </c>
      <c r="E236" s="27" t="n">
        <f aca="false">E235*POWER(2,1/$C$233)</f>
        <v>59.16298224211</v>
      </c>
      <c r="F236" s="27" t="n">
        <f aca="false">E236*2</f>
        <v>118.32596448422</v>
      </c>
      <c r="G236" s="27" t="n">
        <f aca="false">F236*2</f>
        <v>236.65192896844</v>
      </c>
      <c r="H236" s="27" t="n">
        <f aca="false">G236*2</f>
        <v>473.30385793688</v>
      </c>
      <c r="I236" s="27" t="n">
        <f aca="false">H236*2</f>
        <v>946.60771587376</v>
      </c>
      <c r="J236" s="27" t="n">
        <f aca="false">I236*2</f>
        <v>1893.21543174752</v>
      </c>
      <c r="K236" s="27" t="n">
        <f aca="false">J236*2</f>
        <v>3786.43086349504</v>
      </c>
      <c r="L236" s="27" t="n">
        <f aca="false">K236*2</f>
        <v>7572.86172699008</v>
      </c>
      <c r="M236" s="27" t="n">
        <f aca="false">L236*2</f>
        <v>15145.7234539802</v>
      </c>
      <c r="N236" s="27" t="n">
        <f aca="false">M236*2</f>
        <v>30291.4469079603</v>
      </c>
      <c r="O236" s="7"/>
      <c r="P236" s="29" t="str">
        <f aca="false">C236</f>
        <v>γ</v>
      </c>
      <c r="Q236" s="28" t="n">
        <f aca="false">1200*LOG(E236/$E$2,2)</f>
        <v>-173.779725479927</v>
      </c>
      <c r="R236" s="7"/>
      <c r="S236" s="8"/>
      <c r="T236" s="11"/>
      <c r="U236" s="12"/>
      <c r="V236" s="7"/>
      <c r="W236" s="7"/>
      <c r="X236" s="7"/>
    </row>
    <row r="237" customFormat="false" ht="14.15" hidden="false" customHeight="true" outlineLevel="0" collapsed="false">
      <c r="A237" s="7"/>
      <c r="B237" s="8" t="n">
        <f aca="false">B$6+IFERROR(B236,0)</f>
        <v>4</v>
      </c>
      <c r="C237" s="29" t="s">
        <v>20</v>
      </c>
      <c r="D237" s="27" t="n">
        <f aca="false">0.5*E237</f>
        <v>30.6805927384424</v>
      </c>
      <c r="E237" s="27" t="n">
        <f aca="false">E236*POWER(2,1/$C$233)</f>
        <v>61.3611854768849</v>
      </c>
      <c r="F237" s="27" t="n">
        <f aca="false">E237*2</f>
        <v>122.72237095377</v>
      </c>
      <c r="G237" s="27" t="n">
        <f aca="false">F237*2</f>
        <v>245.44474190754</v>
      </c>
      <c r="H237" s="27" t="n">
        <f aca="false">G237*2</f>
        <v>490.889483815079</v>
      </c>
      <c r="I237" s="27" t="n">
        <f aca="false">H237*2</f>
        <v>981.778967630158</v>
      </c>
      <c r="J237" s="27" t="n">
        <f aca="false">I237*2</f>
        <v>1963.55793526032</v>
      </c>
      <c r="K237" s="27" t="n">
        <f aca="false">J237*2</f>
        <v>3927.11587052063</v>
      </c>
      <c r="L237" s="27" t="n">
        <f aca="false">K237*2</f>
        <v>7854.23174104126</v>
      </c>
      <c r="M237" s="27" t="n">
        <f aca="false">L237*2</f>
        <v>15708.4634820825</v>
      </c>
      <c r="N237" s="27" t="n">
        <f aca="false">M237*2</f>
        <v>31416.9269641651</v>
      </c>
      <c r="O237" s="7"/>
      <c r="P237" s="29" t="str">
        <f aca="false">C237</f>
        <v>δ</v>
      </c>
      <c r="Q237" s="28" t="n">
        <f aca="false">1200*LOG(E237/$E$2,2)</f>
        <v>-110.621830743086</v>
      </c>
      <c r="R237" s="7"/>
      <c r="S237" s="8"/>
      <c r="T237" s="11"/>
      <c r="U237" s="12"/>
      <c r="V237" s="7"/>
      <c r="W237" s="7"/>
      <c r="X237" s="7"/>
    </row>
    <row r="238" customFormat="false" ht="14.15" hidden="false" customHeight="true" outlineLevel="0" collapsed="false">
      <c r="A238" s="7"/>
      <c r="B238" s="8" t="n">
        <f aca="false">B$6+IFERROR(B237,0)</f>
        <v>5</v>
      </c>
      <c r="C238" s="29" t="s">
        <v>21</v>
      </c>
      <c r="D238" s="27" t="n">
        <f aca="false">0.5*E238</f>
        <v>31.8205315252748</v>
      </c>
      <c r="E238" s="27" t="n">
        <f aca="false">E237*POWER(2,1/$C$233)</f>
        <v>63.6410630505496</v>
      </c>
      <c r="F238" s="27" t="n">
        <f aca="false">E238*2</f>
        <v>127.282126101099</v>
      </c>
      <c r="G238" s="27" t="n">
        <f aca="false">F238*2</f>
        <v>254.564252202198</v>
      </c>
      <c r="H238" s="27" t="n">
        <f aca="false">G238*2</f>
        <v>509.128504404397</v>
      </c>
      <c r="I238" s="27" t="n">
        <f aca="false">H238*2</f>
        <v>1018.25700880879</v>
      </c>
      <c r="J238" s="27" t="n">
        <f aca="false">I238*2</f>
        <v>2036.51401761759</v>
      </c>
      <c r="K238" s="27" t="n">
        <f aca="false">J238*2</f>
        <v>4073.02803523517</v>
      </c>
      <c r="L238" s="27" t="n">
        <f aca="false">K238*2</f>
        <v>8146.05607047034</v>
      </c>
      <c r="M238" s="27" t="n">
        <f aca="false">L238*2</f>
        <v>16292.1121409407</v>
      </c>
      <c r="N238" s="27" t="n">
        <f aca="false">M238*2</f>
        <v>32584.2242818814</v>
      </c>
      <c r="O238" s="7"/>
      <c r="P238" s="29" t="str">
        <f aca="false">C238</f>
        <v>ϵ</v>
      </c>
      <c r="Q238" s="28" t="n">
        <f aca="false">1200*LOG(E238/$E$2,2)</f>
        <v>-47.4639360062435</v>
      </c>
      <c r="R238" s="7"/>
      <c r="S238" s="8"/>
      <c r="T238" s="11"/>
      <c r="U238" s="12"/>
      <c r="V238" s="7"/>
      <c r="W238" s="7"/>
      <c r="X238" s="7"/>
    </row>
    <row r="239" customFormat="false" ht="14.15" hidden="false" customHeight="true" outlineLevel="0" collapsed="false">
      <c r="A239" s="7"/>
      <c r="B239" s="8" t="n">
        <f aca="false">B$6+IFERROR(B238,0)</f>
        <v>6</v>
      </c>
      <c r="C239" s="29" t="s">
        <v>23</v>
      </c>
      <c r="D239" s="27" t="n">
        <f aca="false">0.5*E239</f>
        <v>33.0028247883978</v>
      </c>
      <c r="E239" s="27" t="n">
        <f aca="false">E238*POWER(2,1/$C$233)</f>
        <v>66.0056495767956</v>
      </c>
      <c r="F239" s="27" t="n">
        <f aca="false">E239*2</f>
        <v>132.011299153591</v>
      </c>
      <c r="G239" s="27" t="n">
        <f aca="false">F239*2</f>
        <v>264.022598307183</v>
      </c>
      <c r="H239" s="27" t="n">
        <f aca="false">G239*2</f>
        <v>528.045196614365</v>
      </c>
      <c r="I239" s="27" t="n">
        <f aca="false">H239*2</f>
        <v>1056.09039322873</v>
      </c>
      <c r="J239" s="27" t="n">
        <f aca="false">I239*2</f>
        <v>2112.18078645746</v>
      </c>
      <c r="K239" s="27" t="n">
        <f aca="false">J239*2</f>
        <v>4224.36157291492</v>
      </c>
      <c r="L239" s="27" t="n">
        <f aca="false">K239*2</f>
        <v>8448.72314582984</v>
      </c>
      <c r="M239" s="27" t="n">
        <f aca="false">L239*2</f>
        <v>16897.4462916597</v>
      </c>
      <c r="N239" s="27" t="n">
        <f aca="false">M239*2</f>
        <v>33794.8925833194</v>
      </c>
      <c r="O239" s="7"/>
      <c r="P239" s="29" t="str">
        <f aca="false">C239</f>
        <v>ζ</v>
      </c>
      <c r="Q239" s="28" t="n">
        <f aca="false">1200*LOG(E239/$E$2,2)</f>
        <v>15.6939587305985</v>
      </c>
      <c r="R239" s="7"/>
      <c r="S239" s="8"/>
      <c r="T239" s="11"/>
      <c r="U239" s="12"/>
      <c r="V239" s="7"/>
      <c r="W239" s="7"/>
      <c r="X239" s="7"/>
    </row>
    <row r="240" customFormat="false" ht="14.15" hidden="false" customHeight="true" outlineLevel="0" collapsed="false">
      <c r="A240" s="7"/>
      <c r="B240" s="8" t="n">
        <f aca="false">B$6+IFERROR(B239,0)</f>
        <v>7</v>
      </c>
      <c r="C240" s="29" t="s">
        <v>24</v>
      </c>
      <c r="D240" s="27" t="n">
        <f aca="false">0.5*E240</f>
        <v>34.2290462102606</v>
      </c>
      <c r="E240" s="27" t="n">
        <f aca="false">E239*POWER(2,1/$C$233)</f>
        <v>68.4580924205212</v>
      </c>
      <c r="F240" s="27" t="n">
        <f aca="false">E240*2</f>
        <v>136.916184841042</v>
      </c>
      <c r="G240" s="27" t="n">
        <f aca="false">F240*2</f>
        <v>273.832369682085</v>
      </c>
      <c r="H240" s="27" t="n">
        <f aca="false">G240*2</f>
        <v>547.66473936417</v>
      </c>
      <c r="I240" s="27" t="n">
        <f aca="false">H240*2</f>
        <v>1095.32947872834</v>
      </c>
      <c r="J240" s="27" t="n">
        <f aca="false">I240*2</f>
        <v>2190.65895745668</v>
      </c>
      <c r="K240" s="27" t="n">
        <f aca="false">J240*2</f>
        <v>4381.31791491336</v>
      </c>
      <c r="L240" s="27" t="n">
        <f aca="false">K240*2</f>
        <v>8762.63582982672</v>
      </c>
      <c r="M240" s="27" t="n">
        <f aca="false">L240*2</f>
        <v>17525.2716596534</v>
      </c>
      <c r="N240" s="27" t="n">
        <f aca="false">M240*2</f>
        <v>35050.5433193069</v>
      </c>
      <c r="O240" s="7"/>
      <c r="P240" s="29" t="str">
        <f aca="false">C240</f>
        <v>η</v>
      </c>
      <c r="Q240" s="28" t="n">
        <f aca="false">1200*LOG(E240/$E$2,2)</f>
        <v>78.8518534674404</v>
      </c>
      <c r="R240" s="7"/>
      <c r="S240" s="8"/>
      <c r="T240" s="11"/>
      <c r="U240" s="12"/>
      <c r="V240" s="7"/>
      <c r="W240" s="7"/>
      <c r="X240" s="7"/>
    </row>
    <row r="241" customFormat="false" ht="14.15" hidden="false" customHeight="true" outlineLevel="0" collapsed="false">
      <c r="A241" s="7"/>
      <c r="B241" s="8" t="n">
        <f aca="false">B$6+IFERROR(B240,0)</f>
        <v>8</v>
      </c>
      <c r="C241" s="29" t="s">
        <v>25</v>
      </c>
      <c r="D241" s="27" t="n">
        <f aca="false">0.5*E241</f>
        <v>35.5008279435536</v>
      </c>
      <c r="E241" s="27" t="n">
        <f aca="false">E240*POWER(2,1/$C$233)</f>
        <v>71.0016558871072</v>
      </c>
      <c r="F241" s="27" t="n">
        <f aca="false">E241*2</f>
        <v>142.003311774214</v>
      </c>
      <c r="G241" s="27" t="n">
        <f aca="false">F241*2</f>
        <v>284.006623548429</v>
      </c>
      <c r="H241" s="27" t="n">
        <f aca="false">G241*2</f>
        <v>568.013247096858</v>
      </c>
      <c r="I241" s="27" t="n">
        <f aca="false">H241*2</f>
        <v>1136.02649419372</v>
      </c>
      <c r="J241" s="27" t="n">
        <f aca="false">I241*2</f>
        <v>2272.05298838743</v>
      </c>
      <c r="K241" s="27" t="n">
        <f aca="false">J241*2</f>
        <v>4544.10597677486</v>
      </c>
      <c r="L241" s="27" t="n">
        <f aca="false">K241*2</f>
        <v>9088.21195354972</v>
      </c>
      <c r="M241" s="27" t="n">
        <f aca="false">L241*2</f>
        <v>18176.4239070994</v>
      </c>
      <c r="N241" s="27" t="n">
        <f aca="false">M241*2</f>
        <v>36352.8478141989</v>
      </c>
      <c r="O241" s="7"/>
      <c r="P241" s="29" t="str">
        <f aca="false">C241</f>
        <v>θ</v>
      </c>
      <c r="Q241" s="28" t="n">
        <f aca="false">1200*LOG(E241/$E$2,2)</f>
        <v>142.009748204282</v>
      </c>
      <c r="R241" s="7"/>
      <c r="S241" s="8"/>
      <c r="T241" s="11"/>
      <c r="U241" s="12"/>
      <c r="V241" s="7"/>
      <c r="W241" s="7"/>
      <c r="X241" s="7"/>
    </row>
    <row r="242" customFormat="false" ht="14.15" hidden="false" customHeight="true" outlineLevel="0" collapsed="false">
      <c r="A242" s="7"/>
      <c r="B242" s="8" t="n">
        <f aca="false">B$6+IFERROR(B241,0)</f>
        <v>9</v>
      </c>
      <c r="C242" s="29" t="s">
        <v>26</v>
      </c>
      <c r="D242" s="27" t="n">
        <f aca="false">0.5*E242</f>
        <v>36.819862783673</v>
      </c>
      <c r="E242" s="27" t="n">
        <f aca="false">E241*POWER(2,1/$C$233)</f>
        <v>73.6397255673459</v>
      </c>
      <c r="F242" s="27" t="n">
        <f aca="false">E242*2</f>
        <v>147.279451134692</v>
      </c>
      <c r="G242" s="27" t="n">
        <f aca="false">F242*2</f>
        <v>294.558902269384</v>
      </c>
      <c r="H242" s="27" t="n">
        <f aca="false">G242*2</f>
        <v>589.117804538767</v>
      </c>
      <c r="I242" s="27" t="n">
        <f aca="false">H242*2</f>
        <v>1178.23560907753</v>
      </c>
      <c r="J242" s="27" t="n">
        <f aca="false">I242*2</f>
        <v>2356.47121815507</v>
      </c>
      <c r="K242" s="27" t="n">
        <f aca="false">J242*2</f>
        <v>4712.94243631014</v>
      </c>
      <c r="L242" s="27" t="n">
        <f aca="false">K242*2</f>
        <v>9425.88487262028</v>
      </c>
      <c r="M242" s="27" t="n">
        <f aca="false">L242*2</f>
        <v>18851.7697452406</v>
      </c>
      <c r="N242" s="27" t="n">
        <f aca="false">M242*2</f>
        <v>37703.5394904811</v>
      </c>
      <c r="O242" s="7"/>
      <c r="P242" s="29" t="str">
        <f aca="false">C242</f>
        <v>ι</v>
      </c>
      <c r="Q242" s="28" t="n">
        <f aca="false">1200*LOG(E242/$E$2,2)</f>
        <v>205.167642941124</v>
      </c>
      <c r="R242" s="7"/>
      <c r="S242" s="8"/>
      <c r="T242" s="11"/>
      <c r="U242" s="12"/>
      <c r="V242" s="7"/>
      <c r="W242" s="7"/>
      <c r="X242" s="7"/>
    </row>
    <row r="243" customFormat="false" ht="14.15" hidden="false" customHeight="true" outlineLevel="0" collapsed="false">
      <c r="A243" s="7"/>
      <c r="B243" s="8" t="n">
        <f aca="false">B$6+IFERROR(B242,0)</f>
        <v>10</v>
      </c>
      <c r="C243" s="29" t="s">
        <v>27</v>
      </c>
      <c r="D243" s="27" t="n">
        <f aca="false">0.5*E243</f>
        <v>38.187906421903</v>
      </c>
      <c r="E243" s="27" t="n">
        <f aca="false">E242*POWER(2,1/$C$233)</f>
        <v>76.375812843806</v>
      </c>
      <c r="F243" s="27" t="n">
        <f aca="false">E243*2</f>
        <v>152.751625687612</v>
      </c>
      <c r="G243" s="27" t="n">
        <f aca="false">F243*2</f>
        <v>305.503251375224</v>
      </c>
      <c r="H243" s="27" t="n">
        <f aca="false">G243*2</f>
        <v>611.006502750448</v>
      </c>
      <c r="I243" s="27" t="n">
        <f aca="false">H243*2</f>
        <v>1222.0130055009</v>
      </c>
      <c r="J243" s="27" t="n">
        <f aca="false">I243*2</f>
        <v>2444.02601100179</v>
      </c>
      <c r="K243" s="27" t="n">
        <f aca="false">J243*2</f>
        <v>4888.05202200359</v>
      </c>
      <c r="L243" s="27" t="n">
        <f aca="false">K243*2</f>
        <v>9776.10404400717</v>
      </c>
      <c r="M243" s="27" t="n">
        <f aca="false">L243*2</f>
        <v>19552.2080880143</v>
      </c>
      <c r="N243" s="27" t="n">
        <f aca="false">M243*2</f>
        <v>39104.4161760287</v>
      </c>
      <c r="O243" s="7"/>
      <c r="P243" s="29" t="str">
        <f aca="false">C243</f>
        <v>κ</v>
      </c>
      <c r="Q243" s="28" t="n">
        <f aca="false">1200*LOG(E243/$E$2,2)</f>
        <v>268.325537677966</v>
      </c>
      <c r="R243" s="7"/>
      <c r="S243" s="8"/>
      <c r="T243" s="11"/>
      <c r="U243" s="12"/>
      <c r="V243" s="7"/>
      <c r="W243" s="7"/>
      <c r="X243" s="7"/>
    </row>
    <row r="244" customFormat="false" ht="14.15" hidden="false" customHeight="true" outlineLevel="0" collapsed="false">
      <c r="A244" s="7"/>
      <c r="B244" s="8" t="n">
        <f aca="false">B$6+IFERROR(B243,0)</f>
        <v>11</v>
      </c>
      <c r="C244" s="29" t="s">
        <v>28</v>
      </c>
      <c r="D244" s="27" t="n">
        <f aca="false">0.5*E244</f>
        <v>39.6067797823158</v>
      </c>
      <c r="E244" s="27" t="n">
        <f aca="false">E243*POWER(2,1/$C$233)</f>
        <v>79.2135595646317</v>
      </c>
      <c r="F244" s="27" t="n">
        <f aca="false">E244*2</f>
        <v>158.427119129263</v>
      </c>
      <c r="G244" s="27" t="n">
        <f aca="false">F244*2</f>
        <v>316.854238258527</v>
      </c>
      <c r="H244" s="27" t="n">
        <f aca="false">G244*2</f>
        <v>633.708476517053</v>
      </c>
      <c r="I244" s="27" t="n">
        <f aca="false">H244*2</f>
        <v>1267.41695303411</v>
      </c>
      <c r="J244" s="27" t="n">
        <f aca="false">I244*2</f>
        <v>2534.83390606821</v>
      </c>
      <c r="K244" s="27" t="n">
        <f aca="false">J244*2</f>
        <v>5069.66781213643</v>
      </c>
      <c r="L244" s="27" t="n">
        <f aca="false">K244*2</f>
        <v>10139.3356242729</v>
      </c>
      <c r="M244" s="27" t="n">
        <f aca="false">L244*2</f>
        <v>20278.6712485457</v>
      </c>
      <c r="N244" s="27" t="n">
        <f aca="false">M244*2</f>
        <v>40557.3424970914</v>
      </c>
      <c r="O244" s="7"/>
      <c r="P244" s="29" t="str">
        <f aca="false">C244</f>
        <v>λ</v>
      </c>
      <c r="Q244" s="28" t="n">
        <f aca="false">1200*LOG(E244/$E$2,2)</f>
        <v>331.483432414808</v>
      </c>
      <c r="R244" s="7"/>
      <c r="S244" s="8"/>
      <c r="T244" s="11"/>
      <c r="U244" s="12"/>
      <c r="V244" s="7"/>
      <c r="W244" s="7"/>
      <c r="X244" s="7"/>
    </row>
    <row r="245" customFormat="false" ht="14.15" hidden="false" customHeight="true" outlineLevel="0" collapsed="false">
      <c r="A245" s="7"/>
      <c r="B245" s="8" t="n">
        <f aca="false">B$6+IFERROR(B244,0)</f>
        <v>12</v>
      </c>
      <c r="C245" s="29" t="s">
        <v>42</v>
      </c>
      <c r="D245" s="27" t="n">
        <f aca="false">0.5*E245</f>
        <v>41.0783714454983</v>
      </c>
      <c r="E245" s="27" t="n">
        <f aca="false">E244*POWER(2,1/$C$233)</f>
        <v>82.1567428909966</v>
      </c>
      <c r="F245" s="27" t="n">
        <f aca="false">E245*2</f>
        <v>164.313485781993</v>
      </c>
      <c r="G245" s="27" t="n">
        <f aca="false">F245*2</f>
        <v>328.626971563987</v>
      </c>
      <c r="H245" s="27" t="n">
        <f aca="false">G245*2</f>
        <v>657.253943127973</v>
      </c>
      <c r="I245" s="27" t="n">
        <f aca="false">H245*2</f>
        <v>1314.50788625595</v>
      </c>
      <c r="J245" s="27" t="n">
        <f aca="false">I245*2</f>
        <v>2629.01577251189</v>
      </c>
      <c r="K245" s="27" t="n">
        <f aca="false">J245*2</f>
        <v>5258.03154502378</v>
      </c>
      <c r="L245" s="27" t="n">
        <f aca="false">K245*2</f>
        <v>10516.0630900476</v>
      </c>
      <c r="M245" s="27" t="n">
        <f aca="false">L245*2</f>
        <v>21032.1261800951</v>
      </c>
      <c r="N245" s="27" t="n">
        <f aca="false">M245*2</f>
        <v>42064.2523601903</v>
      </c>
      <c r="O245" s="7"/>
      <c r="P245" s="29" t="str">
        <f aca="false">C245</f>
        <v>μ</v>
      </c>
      <c r="Q245" s="28" t="n">
        <f aca="false">1200*LOG(E245/$E$2,2)</f>
        <v>394.64132715165</v>
      </c>
      <c r="R245" s="7"/>
      <c r="S245" s="8"/>
      <c r="T245" s="11"/>
      <c r="U245" s="12"/>
      <c r="V245" s="7"/>
      <c r="W245" s="7"/>
      <c r="X245" s="7"/>
    </row>
    <row r="246" customFormat="false" ht="14.15" hidden="false" customHeight="true" outlineLevel="0" collapsed="false">
      <c r="A246" s="7"/>
      <c r="B246" s="8" t="n">
        <f aca="false">B$6+IFERROR(B245,0)</f>
        <v>13</v>
      </c>
      <c r="C246" s="29" t="s">
        <v>43</v>
      </c>
      <c r="D246" s="27" t="n">
        <f aca="false">0.5*E246</f>
        <v>42.604640162333</v>
      </c>
      <c r="E246" s="27" t="n">
        <f aca="false">E245*POWER(2,1/$C$233)</f>
        <v>85.209280324666</v>
      </c>
      <c r="F246" s="27" t="n">
        <f aca="false">E246*2</f>
        <v>170.418560649332</v>
      </c>
      <c r="G246" s="27" t="n">
        <f aca="false">F246*2</f>
        <v>340.837121298664</v>
      </c>
      <c r="H246" s="27" t="n">
        <f aca="false">G246*2</f>
        <v>681.674242597328</v>
      </c>
      <c r="I246" s="27" t="n">
        <f aca="false">H246*2</f>
        <v>1363.34848519466</v>
      </c>
      <c r="J246" s="27" t="n">
        <f aca="false">I246*2</f>
        <v>2726.69697038931</v>
      </c>
      <c r="K246" s="27" t="n">
        <f aca="false">J246*2</f>
        <v>5453.39394077862</v>
      </c>
      <c r="L246" s="27" t="n">
        <f aca="false">K246*2</f>
        <v>10906.7878815572</v>
      </c>
      <c r="M246" s="27" t="n">
        <f aca="false">L246*2</f>
        <v>21813.5757631145</v>
      </c>
      <c r="N246" s="27" t="n">
        <f aca="false">M246*2</f>
        <v>43627.151526229</v>
      </c>
      <c r="O246" s="7"/>
      <c r="P246" s="29" t="str">
        <f aca="false">C246</f>
        <v>ν</v>
      </c>
      <c r="Q246" s="28" t="n">
        <f aca="false">1200*LOG(E246/$E$2,2)</f>
        <v>457.799221888492</v>
      </c>
      <c r="R246" s="7"/>
      <c r="S246" s="8"/>
      <c r="T246" s="11"/>
      <c r="U246" s="12"/>
      <c r="V246" s="7"/>
      <c r="W246" s="7"/>
      <c r="X246" s="7"/>
    </row>
    <row r="247" customFormat="false" ht="14.15" hidden="false" customHeight="true" outlineLevel="0" collapsed="false">
      <c r="A247" s="7"/>
      <c r="B247" s="8" t="n">
        <f aca="false">B$6+IFERROR(B246,0)</f>
        <v>14</v>
      </c>
      <c r="C247" s="29" t="s">
        <v>44</v>
      </c>
      <c r="D247" s="27" t="n">
        <f aca="false">0.5*E247</f>
        <v>44.1876174611785</v>
      </c>
      <c r="E247" s="27" t="n">
        <f aca="false">E246*POWER(2,1/$C$233)</f>
        <v>88.375234922357</v>
      </c>
      <c r="F247" s="27" t="n">
        <f aca="false">E247*2</f>
        <v>176.750469844714</v>
      </c>
      <c r="G247" s="27" t="n">
        <f aca="false">F247*2</f>
        <v>353.500939689428</v>
      </c>
      <c r="H247" s="27" t="n">
        <f aca="false">G247*2</f>
        <v>707.001879378856</v>
      </c>
      <c r="I247" s="27" t="n">
        <f aca="false">H247*2</f>
        <v>1414.00375875771</v>
      </c>
      <c r="J247" s="27" t="n">
        <f aca="false">I247*2</f>
        <v>2828.00751751542</v>
      </c>
      <c r="K247" s="27" t="n">
        <f aca="false">J247*2</f>
        <v>5656.01503503085</v>
      </c>
      <c r="L247" s="27" t="n">
        <f aca="false">K247*2</f>
        <v>11312.0300700617</v>
      </c>
      <c r="M247" s="27" t="n">
        <f aca="false">L247*2</f>
        <v>22624.0601401234</v>
      </c>
      <c r="N247" s="27" t="n">
        <f aca="false">M247*2</f>
        <v>45248.1202802468</v>
      </c>
      <c r="O247" s="7"/>
      <c r="P247" s="29" t="str">
        <f aca="false">C247</f>
        <v>ξ</v>
      </c>
      <c r="Q247" s="28" t="n">
        <f aca="false">1200*LOG(E247/$E$2,2)</f>
        <v>520.957116625334</v>
      </c>
      <c r="R247" s="7"/>
      <c r="S247" s="8"/>
      <c r="T247" s="11"/>
      <c r="U247" s="12"/>
      <c r="V247" s="7"/>
      <c r="W247" s="7"/>
      <c r="X247" s="7"/>
    </row>
    <row r="248" customFormat="false" ht="14.15" hidden="false" customHeight="true" outlineLevel="0" collapsed="false">
      <c r="A248" s="7"/>
      <c r="B248" s="8" t="n">
        <f aca="false">B$6+IFERROR(B247,0)</f>
        <v>15</v>
      </c>
      <c r="C248" s="29" t="s">
        <v>45</v>
      </c>
      <c r="D248" s="27" t="n">
        <f aca="false">0.5*E248</f>
        <v>45.8294103519199</v>
      </c>
      <c r="E248" s="27" t="n">
        <f aca="false">E247*POWER(2,1/$C$233)</f>
        <v>91.6588207038398</v>
      </c>
      <c r="F248" s="27" t="n">
        <f aca="false">E248*2</f>
        <v>183.31764140768</v>
      </c>
      <c r="G248" s="27" t="n">
        <f aca="false">F248*2</f>
        <v>366.635282815359</v>
      </c>
      <c r="H248" s="27" t="n">
        <f aca="false">G248*2</f>
        <v>733.270565630718</v>
      </c>
      <c r="I248" s="27" t="n">
        <f aca="false">H248*2</f>
        <v>1466.54113126144</v>
      </c>
      <c r="J248" s="27" t="n">
        <f aca="false">I248*2</f>
        <v>2933.08226252287</v>
      </c>
      <c r="K248" s="27" t="n">
        <f aca="false">J248*2</f>
        <v>5866.16452504575</v>
      </c>
      <c r="L248" s="27" t="n">
        <f aca="false">K248*2</f>
        <v>11732.3290500915</v>
      </c>
      <c r="M248" s="27" t="n">
        <f aca="false">L248*2</f>
        <v>23464.658100183</v>
      </c>
      <c r="N248" s="27" t="n">
        <f aca="false">M248*2</f>
        <v>46929.316200366</v>
      </c>
      <c r="O248" s="7"/>
      <c r="P248" s="29" t="str">
        <f aca="false">C248</f>
        <v>ο</v>
      </c>
      <c r="Q248" s="28" t="n">
        <f aca="false">1200*LOG(E248/$E$2,2)</f>
        <v>584.115011362176</v>
      </c>
      <c r="R248" s="7"/>
      <c r="S248" s="8"/>
      <c r="T248" s="11"/>
      <c r="U248" s="12"/>
      <c r="V248" s="7"/>
      <c r="W248" s="7"/>
      <c r="X248" s="7"/>
    </row>
    <row r="249" customFormat="false" ht="14.15" hidden="false" customHeight="true" outlineLevel="0" collapsed="false">
      <c r="A249" s="7"/>
      <c r="B249" s="8" t="n">
        <f aca="false">B$6+IFERROR(B248,0)</f>
        <v>16</v>
      </c>
      <c r="C249" s="29" t="s">
        <v>46</v>
      </c>
      <c r="D249" s="27" t="n">
        <f aca="false">0.5*E249</f>
        <v>47.5322041304882</v>
      </c>
      <c r="E249" s="27" t="n">
        <f aca="false">E248*POWER(2,1/$C$233)</f>
        <v>95.0644082609765</v>
      </c>
      <c r="F249" s="27" t="n">
        <f aca="false">E249*2</f>
        <v>190.128816521953</v>
      </c>
      <c r="G249" s="27" t="n">
        <f aca="false">F249*2</f>
        <v>380.257633043906</v>
      </c>
      <c r="H249" s="27" t="n">
        <f aca="false">G249*2</f>
        <v>760.515266087812</v>
      </c>
      <c r="I249" s="27" t="n">
        <f aca="false">H249*2</f>
        <v>1521.03053217562</v>
      </c>
      <c r="J249" s="27" t="n">
        <f aca="false">I249*2</f>
        <v>3042.06106435125</v>
      </c>
      <c r="K249" s="27" t="n">
        <f aca="false">J249*2</f>
        <v>6084.1221287025</v>
      </c>
      <c r="L249" s="27" t="n">
        <f aca="false">K249*2</f>
        <v>12168.244257405</v>
      </c>
      <c r="M249" s="27" t="n">
        <f aca="false">L249*2</f>
        <v>24336.48851481</v>
      </c>
      <c r="N249" s="27" t="n">
        <f aca="false">M249*2</f>
        <v>48672.97702962</v>
      </c>
      <c r="O249" s="7"/>
      <c r="P249" s="29" t="str">
        <f aca="false">C249</f>
        <v>π</v>
      </c>
      <c r="Q249" s="28" t="n">
        <f aca="false">1200*LOG(E249/$E$2,2)</f>
        <v>647.272906099018</v>
      </c>
      <c r="R249" s="7"/>
      <c r="S249" s="8"/>
      <c r="T249" s="11"/>
      <c r="U249" s="12"/>
      <c r="V249" s="7"/>
      <c r="W249" s="7"/>
      <c r="X249" s="7"/>
    </row>
    <row r="250" customFormat="false" ht="14.15" hidden="false" customHeight="true" outlineLevel="0" collapsed="false">
      <c r="A250" s="7"/>
      <c r="B250" s="8" t="n">
        <f aca="false">B$6+IFERROR(B249,0)</f>
        <v>17</v>
      </c>
      <c r="C250" s="29" t="s">
        <v>47</v>
      </c>
      <c r="D250" s="27" t="n">
        <f aca="false">0.5*E250</f>
        <v>49.298265287582</v>
      </c>
      <c r="E250" s="27" t="n">
        <f aca="false">E249*POWER(2,1/$C$233)</f>
        <v>98.596530575164</v>
      </c>
      <c r="F250" s="27" t="n">
        <f aca="false">E250*2</f>
        <v>197.193061150328</v>
      </c>
      <c r="G250" s="27" t="n">
        <f aca="false">F250*2</f>
        <v>394.386122300656</v>
      </c>
      <c r="H250" s="27" t="n">
        <f aca="false">G250*2</f>
        <v>788.772244601312</v>
      </c>
      <c r="I250" s="27" t="n">
        <f aca="false">H250*2</f>
        <v>1577.54448920262</v>
      </c>
      <c r="J250" s="27" t="n">
        <f aca="false">I250*2</f>
        <v>3155.08897840525</v>
      </c>
      <c r="K250" s="27" t="n">
        <f aca="false">J250*2</f>
        <v>6310.1779568105</v>
      </c>
      <c r="L250" s="27" t="n">
        <f aca="false">K250*2</f>
        <v>12620.355913621</v>
      </c>
      <c r="M250" s="27" t="n">
        <f aca="false">L250*2</f>
        <v>25240.711827242</v>
      </c>
      <c r="N250" s="27" t="n">
        <f aca="false">M250*2</f>
        <v>50481.423654484</v>
      </c>
      <c r="O250" s="7"/>
      <c r="P250" s="29" t="str">
        <f aca="false">C250</f>
        <v>ρ</v>
      </c>
      <c r="Q250" s="28" t="n">
        <f aca="false">1200*LOG(E250/$E$2,2)</f>
        <v>710.43080083586</v>
      </c>
      <c r="R250" s="7"/>
      <c r="S250" s="8"/>
      <c r="T250" s="11"/>
      <c r="U250" s="12"/>
      <c r="V250" s="7"/>
      <c r="W250" s="7"/>
      <c r="X250" s="7"/>
    </row>
    <row r="251" customFormat="false" ht="14.15" hidden="false" customHeight="true" outlineLevel="0" collapsed="false">
      <c r="A251" s="7"/>
      <c r="B251" s="8" t="n">
        <f aca="false">B$6+IFERROR(B250,0)</f>
        <v>18</v>
      </c>
      <c r="C251" s="29" t="s">
        <v>48</v>
      </c>
      <c r="D251" s="27" t="n">
        <f aca="false">0.5*E251</f>
        <v>51.1299445254623</v>
      </c>
      <c r="E251" s="27" t="n">
        <f aca="false">E250*POWER(2,1/$C$233)</f>
        <v>102.259889050925</v>
      </c>
      <c r="F251" s="27" t="n">
        <f aca="false">E251*2</f>
        <v>204.519778101849</v>
      </c>
      <c r="G251" s="27" t="n">
        <f aca="false">F251*2</f>
        <v>409.039556203698</v>
      </c>
      <c r="H251" s="27" t="n">
        <f aca="false">G251*2</f>
        <v>818.079112407396</v>
      </c>
      <c r="I251" s="27" t="n">
        <f aca="false">H251*2</f>
        <v>1636.15822481479</v>
      </c>
      <c r="J251" s="27" t="n">
        <f aca="false">I251*2</f>
        <v>3272.31644962959</v>
      </c>
      <c r="K251" s="27" t="n">
        <f aca="false">J251*2</f>
        <v>6544.63289925917</v>
      </c>
      <c r="L251" s="27" t="n">
        <f aca="false">K251*2</f>
        <v>13089.2657985183</v>
      </c>
      <c r="M251" s="27" t="n">
        <f aca="false">L251*2</f>
        <v>26178.5315970367</v>
      </c>
      <c r="N251" s="27" t="n">
        <f aca="false">M251*2</f>
        <v>52357.0631940734</v>
      </c>
      <c r="O251" s="7"/>
      <c r="P251" s="29" t="str">
        <f aca="false">C251</f>
        <v>σ</v>
      </c>
      <c r="Q251" s="28" t="n">
        <f aca="false">1200*LOG(E251/$E$2,2)</f>
        <v>773.588695572702</v>
      </c>
      <c r="R251" s="7"/>
      <c r="S251" s="8"/>
      <c r="T251" s="11"/>
      <c r="U251" s="12"/>
      <c r="V251" s="7"/>
      <c r="W251" s="7"/>
      <c r="X251" s="7"/>
    </row>
    <row r="252" customFormat="false" ht="14.15" hidden="false" customHeight="true" outlineLevel="0" collapsed="false">
      <c r="A252" s="7"/>
      <c r="B252" s="8" t="n">
        <f aca="false">B$6+IFERROR(B251,0)</f>
        <v>19</v>
      </c>
      <c r="C252" s="29" t="s">
        <v>49</v>
      </c>
      <c r="D252" s="27" t="n">
        <f aca="false">0.5*E252</f>
        <v>53.0296798868371</v>
      </c>
      <c r="E252" s="27" t="n">
        <f aca="false">E251*POWER(2,1/$C$233)</f>
        <v>106.059359773674</v>
      </c>
      <c r="F252" s="27" t="n">
        <f aca="false">E252*2</f>
        <v>212.118719547349</v>
      </c>
      <c r="G252" s="27" t="n">
        <f aca="false">F252*2</f>
        <v>424.237439094697</v>
      </c>
      <c r="H252" s="27" t="n">
        <f aca="false">G252*2</f>
        <v>848.474878189394</v>
      </c>
      <c r="I252" s="27" t="n">
        <f aca="false">H252*2</f>
        <v>1696.94975637879</v>
      </c>
      <c r="J252" s="27" t="n">
        <f aca="false">I252*2</f>
        <v>3393.89951275758</v>
      </c>
      <c r="K252" s="27" t="n">
        <f aca="false">J252*2</f>
        <v>6787.79902551515</v>
      </c>
      <c r="L252" s="27" t="n">
        <f aca="false">K252*2</f>
        <v>13575.5980510303</v>
      </c>
      <c r="M252" s="27" t="n">
        <f aca="false">L252*2</f>
        <v>27151.1961020606</v>
      </c>
      <c r="N252" s="27" t="n">
        <f aca="false">M252*2</f>
        <v>54302.3922041212</v>
      </c>
      <c r="O252" s="7"/>
      <c r="P252" s="29" t="str">
        <f aca="false">C252</f>
        <v>τ</v>
      </c>
      <c r="Q252" s="28" t="n">
        <f aca="false">1200*LOG(E252/$E$2,2)</f>
        <v>836.746590309544</v>
      </c>
      <c r="R252" s="7"/>
      <c r="S252" s="8"/>
      <c r="T252" s="11"/>
      <c r="U252" s="12"/>
      <c r="V252" s="7"/>
      <c r="W252" s="7"/>
      <c r="X252" s="7"/>
    </row>
    <row r="253" customFormat="false" ht="14.15" hidden="false" customHeight="true" outlineLevel="0" collapsed="false">
      <c r="A253" s="7"/>
      <c r="B253" s="8"/>
      <c r="C253" s="29" t="s">
        <v>19</v>
      </c>
      <c r="D253" s="27" t="n">
        <f aca="false">0.5*E253</f>
        <v>54.9999999999999</v>
      </c>
      <c r="E253" s="27" t="n">
        <f aca="false">E252*POWER(2,1/$C$233)</f>
        <v>110</v>
      </c>
      <c r="F253" s="27" t="n">
        <f aca="false">E253*2</f>
        <v>220</v>
      </c>
      <c r="G253" s="27" t="n">
        <f aca="false">F253*2</f>
        <v>439.999999999999</v>
      </c>
      <c r="H253" s="27" t="n">
        <f aca="false">G253*2</f>
        <v>879.999999999998</v>
      </c>
      <c r="I253" s="27" t="n">
        <f aca="false">H253*2</f>
        <v>1760</v>
      </c>
      <c r="J253" s="27" t="n">
        <f aca="false">I253*2</f>
        <v>3519.99999999999</v>
      </c>
      <c r="K253" s="27" t="n">
        <f aca="false">J253*2</f>
        <v>7039.99999999999</v>
      </c>
      <c r="L253" s="27" t="n">
        <f aca="false">K253*2</f>
        <v>14080</v>
      </c>
      <c r="M253" s="27" t="n">
        <f aca="false">L253*2</f>
        <v>28160</v>
      </c>
      <c r="N253" s="27" t="n">
        <f aca="false">M253*2</f>
        <v>56319.9999999999</v>
      </c>
      <c r="O253" s="7"/>
      <c r="P253" s="29" t="str">
        <f aca="false">C253</f>
        <v>α’</v>
      </c>
      <c r="Q253" s="28" t="n">
        <f aca="false">1200*LOG(E253/$E$2,2)</f>
        <v>899.904485046386</v>
      </c>
      <c r="R253" s="7"/>
      <c r="S253" s="8"/>
      <c r="T253" s="11"/>
      <c r="U253" s="12"/>
      <c r="V253" s="7"/>
      <c r="W253" s="7"/>
      <c r="X253" s="7"/>
    </row>
    <row r="254" customFormat="false" ht="14.15" hidden="false" customHeight="true" outlineLevel="0" collapsed="false">
      <c r="A254" s="7"/>
      <c r="B254" s="8"/>
      <c r="C254" s="8"/>
      <c r="D254" s="8"/>
      <c r="E254" s="9"/>
      <c r="F254" s="9"/>
      <c r="G254" s="9"/>
      <c r="H254" s="9"/>
      <c r="I254" s="9"/>
      <c r="J254" s="9"/>
      <c r="K254" s="9"/>
      <c r="L254" s="9"/>
      <c r="M254" s="9"/>
      <c r="N254" s="9"/>
      <c r="O254" s="7"/>
      <c r="P254" s="8"/>
      <c r="Q254" s="10"/>
      <c r="R254" s="7"/>
      <c r="S254" s="8"/>
      <c r="T254" s="11"/>
      <c r="U254" s="12"/>
      <c r="V254" s="7"/>
      <c r="W254" s="7"/>
      <c r="X254" s="7"/>
    </row>
    <row r="255" customFormat="false" ht="14.15" hidden="false" customHeight="true" outlineLevel="0" collapsed="false">
      <c r="A255" s="7"/>
      <c r="B255" s="8"/>
      <c r="C255" s="25" t="n">
        <v>20</v>
      </c>
      <c r="D255" s="26" t="n">
        <v>0</v>
      </c>
      <c r="E255" s="27" t="s">
        <v>4</v>
      </c>
      <c r="F255" s="27" t="s">
        <v>5</v>
      </c>
      <c r="G255" s="27" t="s">
        <v>6</v>
      </c>
      <c r="H255" s="27" t="s">
        <v>7</v>
      </c>
      <c r="I255" s="27" t="s">
        <v>8</v>
      </c>
      <c r="J255" s="27" t="s">
        <v>9</v>
      </c>
      <c r="K255" s="27" t="s">
        <v>10</v>
      </c>
      <c r="L255" s="27" t="s">
        <v>11</v>
      </c>
      <c r="M255" s="27" t="s">
        <v>12</v>
      </c>
      <c r="N255" s="27" t="s">
        <v>13</v>
      </c>
      <c r="O255" s="7"/>
      <c r="P255" s="26" t="s">
        <v>14</v>
      </c>
      <c r="Q255" s="28" t="s">
        <v>15</v>
      </c>
      <c r="R255" s="7"/>
      <c r="S255" s="8"/>
      <c r="T255" s="11"/>
      <c r="U255" s="12"/>
      <c r="V255" s="7"/>
      <c r="W255" s="7"/>
      <c r="X255" s="7"/>
    </row>
    <row r="256" customFormat="false" ht="14.15" hidden="false" customHeight="true" outlineLevel="0" collapsed="false">
      <c r="A256" s="7"/>
      <c r="B256" s="8" t="n">
        <f aca="false">B$6+IFERROR(B255,0)</f>
        <v>1</v>
      </c>
      <c r="C256" s="29" t="s">
        <v>16</v>
      </c>
      <c r="D256" s="27" t="n">
        <f aca="false">0.5*E256</f>
        <v>27.5</v>
      </c>
      <c r="E256" s="30" t="n">
        <f aca="false">$E$3</f>
        <v>55</v>
      </c>
      <c r="F256" s="27" t="n">
        <f aca="false">E256*2</f>
        <v>110</v>
      </c>
      <c r="G256" s="27" t="n">
        <f aca="false">F256*2</f>
        <v>220</v>
      </c>
      <c r="H256" s="27" t="n">
        <f aca="false">G256*2</f>
        <v>440</v>
      </c>
      <c r="I256" s="27" t="n">
        <f aca="false">H256*2</f>
        <v>880</v>
      </c>
      <c r="J256" s="27" t="n">
        <f aca="false">I256*2</f>
        <v>1760</v>
      </c>
      <c r="K256" s="27" t="n">
        <f aca="false">J256*2</f>
        <v>3520</v>
      </c>
      <c r="L256" s="27" t="n">
        <f aca="false">K256*2</f>
        <v>7040</v>
      </c>
      <c r="M256" s="27" t="n">
        <f aca="false">L256*2</f>
        <v>14080</v>
      </c>
      <c r="N256" s="27" t="n">
        <f aca="false">M256*2</f>
        <v>28160</v>
      </c>
      <c r="O256" s="7"/>
      <c r="P256" s="29" t="str">
        <f aca="false">C256</f>
        <v>α</v>
      </c>
      <c r="Q256" s="28" t="n">
        <f aca="false">1200*LOG(E256/$E$2,2)</f>
        <v>-300.095514953611</v>
      </c>
      <c r="R256" s="7"/>
      <c r="S256" s="8"/>
      <c r="T256" s="11"/>
      <c r="U256" s="12"/>
      <c r="V256" s="7"/>
      <c r="W256" s="7"/>
      <c r="X256" s="7"/>
    </row>
    <row r="257" customFormat="false" ht="14.15" hidden="false" customHeight="true" outlineLevel="0" collapsed="false">
      <c r="A257" s="7"/>
      <c r="B257" s="8" t="n">
        <f aca="false">B$6+IFERROR(B256,0)</f>
        <v>2</v>
      </c>
      <c r="C257" s="29" t="s">
        <v>17</v>
      </c>
      <c r="D257" s="27" t="n">
        <f aca="false">0.5*E257</f>
        <v>28.4697854056379</v>
      </c>
      <c r="E257" s="27" t="n">
        <f aca="false">E256*POWER(2,1/$C$255)</f>
        <v>56.9395708112758</v>
      </c>
      <c r="F257" s="27" t="n">
        <f aca="false">E257*2</f>
        <v>113.879141622552</v>
      </c>
      <c r="G257" s="27" t="n">
        <f aca="false">F257*2</f>
        <v>227.758283245103</v>
      </c>
      <c r="H257" s="27" t="n">
        <f aca="false">G257*2</f>
        <v>455.516566490206</v>
      </c>
      <c r="I257" s="27" t="n">
        <f aca="false">H257*2</f>
        <v>911.033132980412</v>
      </c>
      <c r="J257" s="27" t="n">
        <f aca="false">I257*2</f>
        <v>1822.06626596082</v>
      </c>
      <c r="K257" s="27" t="n">
        <f aca="false">J257*2</f>
        <v>3644.13253192165</v>
      </c>
      <c r="L257" s="27" t="n">
        <f aca="false">K257*2</f>
        <v>7288.2650638433</v>
      </c>
      <c r="M257" s="27" t="n">
        <f aca="false">L257*2</f>
        <v>14576.5301276866</v>
      </c>
      <c r="N257" s="27" t="n">
        <f aca="false">M257*2</f>
        <v>29153.0602553732</v>
      </c>
      <c r="O257" s="7"/>
      <c r="P257" s="29" t="str">
        <f aca="false">C257</f>
        <v>β</v>
      </c>
      <c r="Q257" s="28" t="n">
        <f aca="false">1200*LOG(E257/$E$2,2)</f>
        <v>-240.095514953611</v>
      </c>
      <c r="R257" s="7"/>
      <c r="S257" s="8"/>
      <c r="T257" s="11"/>
      <c r="U257" s="12"/>
      <c r="V257" s="7"/>
      <c r="W257" s="7"/>
      <c r="X257" s="7"/>
    </row>
    <row r="258" customFormat="false" ht="14.15" hidden="false" customHeight="true" outlineLevel="0" collapsed="false">
      <c r="A258" s="7"/>
      <c r="B258" s="8" t="n">
        <f aca="false">B$6+IFERROR(B257,0)</f>
        <v>3</v>
      </c>
      <c r="C258" s="29" t="s">
        <v>18</v>
      </c>
      <c r="D258" s="27" t="n">
        <f aca="false">0.5*E258</f>
        <v>29.4737702197481</v>
      </c>
      <c r="E258" s="27" t="n">
        <f aca="false">E257*POWER(2,1/$C$255)</f>
        <v>58.9475404394961</v>
      </c>
      <c r="F258" s="27" t="n">
        <f aca="false">E258*2</f>
        <v>117.895080878992</v>
      </c>
      <c r="G258" s="27" t="n">
        <f aca="false">F258*2</f>
        <v>235.790161757985</v>
      </c>
      <c r="H258" s="27" t="n">
        <f aca="false">G258*2</f>
        <v>471.580323515969</v>
      </c>
      <c r="I258" s="27" t="n">
        <f aca="false">H258*2</f>
        <v>943.160647031938</v>
      </c>
      <c r="J258" s="27" t="n">
        <f aca="false">I258*2</f>
        <v>1886.32129406388</v>
      </c>
      <c r="K258" s="27" t="n">
        <f aca="false">J258*2</f>
        <v>3772.64258812775</v>
      </c>
      <c r="L258" s="27" t="n">
        <f aca="false">K258*2</f>
        <v>7545.28517625551</v>
      </c>
      <c r="M258" s="27" t="n">
        <f aca="false">L258*2</f>
        <v>15090.570352511</v>
      </c>
      <c r="N258" s="27" t="n">
        <f aca="false">M258*2</f>
        <v>30181.140705022</v>
      </c>
      <c r="O258" s="7"/>
      <c r="P258" s="29" t="str">
        <f aca="false">C258</f>
        <v>γ</v>
      </c>
      <c r="Q258" s="28" t="n">
        <f aca="false">1200*LOG(E258/$E$2,2)</f>
        <v>-180.095514953611</v>
      </c>
      <c r="R258" s="7"/>
      <c r="S258" s="8"/>
      <c r="T258" s="11"/>
      <c r="U258" s="12"/>
      <c r="V258" s="7"/>
      <c r="W258" s="7"/>
      <c r="X258" s="7"/>
    </row>
    <row r="259" customFormat="false" ht="14.15" hidden="false" customHeight="true" outlineLevel="0" collapsed="false">
      <c r="A259" s="7"/>
      <c r="B259" s="8" t="n">
        <f aca="false">B$6+IFERROR(B258,0)</f>
        <v>4</v>
      </c>
      <c r="C259" s="29" t="s">
        <v>20</v>
      </c>
      <c r="D259" s="27" t="n">
        <f aca="false">0.5*E259</f>
        <v>30.5131604818657</v>
      </c>
      <c r="E259" s="27" t="n">
        <f aca="false">E258*POWER(2,1/$C$255)</f>
        <v>61.0263209637315</v>
      </c>
      <c r="F259" s="27" t="n">
        <f aca="false">E259*2</f>
        <v>122.052641927463</v>
      </c>
      <c r="G259" s="27" t="n">
        <f aca="false">F259*2</f>
        <v>244.105283854926</v>
      </c>
      <c r="H259" s="27" t="n">
        <f aca="false">G259*2</f>
        <v>488.210567709852</v>
      </c>
      <c r="I259" s="27" t="n">
        <f aca="false">H259*2</f>
        <v>976.421135419704</v>
      </c>
      <c r="J259" s="27" t="n">
        <f aca="false">I259*2</f>
        <v>1952.84227083941</v>
      </c>
      <c r="K259" s="27" t="n">
        <f aca="false">J259*2</f>
        <v>3905.68454167882</v>
      </c>
      <c r="L259" s="27" t="n">
        <f aca="false">K259*2</f>
        <v>7811.36908335763</v>
      </c>
      <c r="M259" s="27" t="n">
        <f aca="false">L259*2</f>
        <v>15622.7381667153</v>
      </c>
      <c r="N259" s="27" t="n">
        <f aca="false">M259*2</f>
        <v>31245.4763334305</v>
      </c>
      <c r="O259" s="7"/>
      <c r="P259" s="29" t="str">
        <f aca="false">C259</f>
        <v>δ</v>
      </c>
      <c r="Q259" s="28" t="n">
        <f aca="false">1200*LOG(E259/$E$2,2)</f>
        <v>-120.095514953611</v>
      </c>
      <c r="R259" s="7"/>
      <c r="S259" s="8"/>
      <c r="T259" s="11"/>
      <c r="U259" s="12"/>
      <c r="V259" s="7"/>
      <c r="W259" s="7"/>
      <c r="X259" s="7"/>
    </row>
    <row r="260" customFormat="false" ht="14.15" hidden="false" customHeight="true" outlineLevel="0" collapsed="false">
      <c r="A260" s="7"/>
      <c r="B260" s="8" t="n">
        <f aca="false">B$6+IFERROR(B259,0)</f>
        <v>5</v>
      </c>
      <c r="C260" s="29" t="s">
        <v>21</v>
      </c>
      <c r="D260" s="27" t="n">
        <f aca="false">0.5*E260</f>
        <v>31.5892047624185</v>
      </c>
      <c r="E260" s="27" t="n">
        <f aca="false">E259*POWER(2,1/$C$255)</f>
        <v>63.1784095248369</v>
      </c>
      <c r="F260" s="27" t="n">
        <f aca="false">E260*2</f>
        <v>126.356819049674</v>
      </c>
      <c r="G260" s="27" t="n">
        <f aca="false">F260*2</f>
        <v>252.713638099348</v>
      </c>
      <c r="H260" s="27" t="n">
        <f aca="false">G260*2</f>
        <v>505.427276198696</v>
      </c>
      <c r="I260" s="27" t="n">
        <f aca="false">H260*2</f>
        <v>1010.85455239739</v>
      </c>
      <c r="J260" s="27" t="n">
        <f aca="false">I260*2</f>
        <v>2021.70910479478</v>
      </c>
      <c r="K260" s="27" t="n">
        <f aca="false">J260*2</f>
        <v>4043.41820958956</v>
      </c>
      <c r="L260" s="27" t="n">
        <f aca="false">K260*2</f>
        <v>8086.83641917913</v>
      </c>
      <c r="M260" s="27" t="n">
        <f aca="false">L260*2</f>
        <v>16173.6728383583</v>
      </c>
      <c r="N260" s="27" t="n">
        <f aca="false">M260*2</f>
        <v>32347.3456767165</v>
      </c>
      <c r="O260" s="7"/>
      <c r="P260" s="29" t="str">
        <f aca="false">C260</f>
        <v>ϵ</v>
      </c>
      <c r="Q260" s="28" t="n">
        <f aca="false">1200*LOG(E260/$E$2,2)</f>
        <v>-60.0955149536107</v>
      </c>
      <c r="R260" s="7"/>
      <c r="S260" s="8"/>
      <c r="T260" s="11"/>
      <c r="U260" s="12"/>
      <c r="V260" s="7"/>
      <c r="W260" s="7"/>
      <c r="X260" s="7"/>
    </row>
    <row r="261" customFormat="false" ht="14.15" hidden="false" customHeight="true" outlineLevel="0" collapsed="false">
      <c r="A261" s="7"/>
      <c r="B261" s="8" t="n">
        <f aca="false">B$6+IFERROR(B260,0)</f>
        <v>6</v>
      </c>
      <c r="C261" s="29" t="s">
        <v>23</v>
      </c>
      <c r="D261" s="27" t="n">
        <f aca="false">0.5*E261</f>
        <v>32.7031956625748</v>
      </c>
      <c r="E261" s="27" t="n">
        <f aca="false">E260*POWER(2,1/$C$255)</f>
        <v>65.4063913251497</v>
      </c>
      <c r="F261" s="27" t="n">
        <f aca="false">E261*2</f>
        <v>130.812782650299</v>
      </c>
      <c r="G261" s="27" t="n">
        <f aca="false">F261*2</f>
        <v>261.625565300599</v>
      </c>
      <c r="H261" s="27" t="n">
        <f aca="false">G261*2</f>
        <v>523.251130601198</v>
      </c>
      <c r="I261" s="27" t="n">
        <f aca="false">H261*2</f>
        <v>1046.5022612024</v>
      </c>
      <c r="J261" s="27" t="n">
        <f aca="false">I261*2</f>
        <v>2093.00452240479</v>
      </c>
      <c r="K261" s="27" t="n">
        <f aca="false">J261*2</f>
        <v>4186.00904480958</v>
      </c>
      <c r="L261" s="27" t="n">
        <f aca="false">K261*2</f>
        <v>8372.01808961916</v>
      </c>
      <c r="M261" s="27" t="n">
        <f aca="false">L261*2</f>
        <v>16744.0361792383</v>
      </c>
      <c r="N261" s="27" t="n">
        <f aca="false">M261*2</f>
        <v>33488.0723584766</v>
      </c>
      <c r="O261" s="7"/>
      <c r="P261" s="29" t="str">
        <f aca="false">C261</f>
        <v>ζ</v>
      </c>
      <c r="Q261" s="28" t="n">
        <f aca="false">1200*LOG(E261/$E$2,2)</f>
        <v>-0.0955149536104566</v>
      </c>
      <c r="R261" s="7"/>
      <c r="S261" s="8"/>
      <c r="T261" s="11"/>
      <c r="U261" s="12"/>
      <c r="V261" s="7"/>
      <c r="W261" s="7"/>
      <c r="X261" s="7"/>
    </row>
    <row r="262" customFormat="false" ht="14.15" hidden="false" customHeight="true" outlineLevel="0" collapsed="false">
      <c r="A262" s="7"/>
      <c r="B262" s="8" t="n">
        <f aca="false">B$6+IFERROR(B261,0)</f>
        <v>7</v>
      </c>
      <c r="C262" s="29" t="s">
        <v>24</v>
      </c>
      <c r="D262" s="27" t="n">
        <f aca="false">0.5*E262</f>
        <v>33.8564713669852</v>
      </c>
      <c r="E262" s="27" t="n">
        <f aca="false">E261*POWER(2,1/$C$255)</f>
        <v>67.7129427339704</v>
      </c>
      <c r="F262" s="27" t="n">
        <f aca="false">E262*2</f>
        <v>135.425885467941</v>
      </c>
      <c r="G262" s="27" t="n">
        <f aca="false">F262*2</f>
        <v>270.851770935882</v>
      </c>
      <c r="H262" s="27" t="n">
        <f aca="false">G262*2</f>
        <v>541.703541871763</v>
      </c>
      <c r="I262" s="27" t="n">
        <f aca="false">H262*2</f>
        <v>1083.40708374353</v>
      </c>
      <c r="J262" s="27" t="n">
        <f aca="false">I262*2</f>
        <v>2166.81416748705</v>
      </c>
      <c r="K262" s="27" t="n">
        <f aca="false">J262*2</f>
        <v>4333.62833497411</v>
      </c>
      <c r="L262" s="27" t="n">
        <f aca="false">K262*2</f>
        <v>8667.25666994821</v>
      </c>
      <c r="M262" s="27" t="n">
        <f aca="false">L262*2</f>
        <v>17334.5133398964</v>
      </c>
      <c r="N262" s="27" t="n">
        <f aca="false">M262*2</f>
        <v>34669.0266797929</v>
      </c>
      <c r="O262" s="7"/>
      <c r="P262" s="29" t="str">
        <f aca="false">C262</f>
        <v>η</v>
      </c>
      <c r="Q262" s="28" t="n">
        <f aca="false">1200*LOG(E262/$E$2,2)</f>
        <v>59.9044850463894</v>
      </c>
      <c r="R262" s="7"/>
      <c r="S262" s="8"/>
      <c r="T262" s="11"/>
      <c r="U262" s="12"/>
      <c r="V262" s="7"/>
      <c r="W262" s="7"/>
      <c r="X262" s="7"/>
    </row>
    <row r="263" customFormat="false" ht="14.15" hidden="false" customHeight="true" outlineLevel="0" collapsed="false">
      <c r="A263" s="7"/>
      <c r="B263" s="8" t="n">
        <f aca="false">B$6+IFERROR(B262,0)</f>
        <v>8</v>
      </c>
      <c r="C263" s="29" t="s">
        <v>25</v>
      </c>
      <c r="D263" s="27" t="n">
        <f aca="false">0.5*E263</f>
        <v>35.0504172512797</v>
      </c>
      <c r="E263" s="27" t="n">
        <f aca="false">E262*POWER(2,1/$C$255)</f>
        <v>70.1008345025595</v>
      </c>
      <c r="F263" s="27" t="n">
        <f aca="false">E263*2</f>
        <v>140.201669005119</v>
      </c>
      <c r="G263" s="27" t="n">
        <f aca="false">F263*2</f>
        <v>280.403338010238</v>
      </c>
      <c r="H263" s="27" t="n">
        <f aca="false">G263*2</f>
        <v>560.806676020476</v>
      </c>
      <c r="I263" s="27" t="n">
        <f aca="false">H263*2</f>
        <v>1121.61335204095</v>
      </c>
      <c r="J263" s="27" t="n">
        <f aca="false">I263*2</f>
        <v>2243.2267040819</v>
      </c>
      <c r="K263" s="27" t="n">
        <f aca="false">J263*2</f>
        <v>4486.45340816381</v>
      </c>
      <c r="L263" s="27" t="n">
        <f aca="false">K263*2</f>
        <v>8972.90681632761</v>
      </c>
      <c r="M263" s="27" t="n">
        <f aca="false">L263*2</f>
        <v>17945.8136326552</v>
      </c>
      <c r="N263" s="27" t="n">
        <f aca="false">M263*2</f>
        <v>35891.6272653104</v>
      </c>
      <c r="O263" s="7"/>
      <c r="P263" s="29" t="str">
        <f aca="false">C263</f>
        <v>θ</v>
      </c>
      <c r="Q263" s="28" t="n">
        <f aca="false">1200*LOG(E263/$E$2,2)</f>
        <v>119.904485046389</v>
      </c>
      <c r="R263" s="7"/>
      <c r="S263" s="8"/>
      <c r="T263" s="11"/>
      <c r="U263" s="12"/>
      <c r="V263" s="7"/>
      <c r="W263" s="7"/>
      <c r="X263" s="7"/>
    </row>
    <row r="264" customFormat="false" ht="14.15" hidden="false" customHeight="true" outlineLevel="0" collapsed="false">
      <c r="A264" s="7"/>
      <c r="B264" s="8" t="n">
        <f aca="false">B$6+IFERROR(B263,0)</f>
        <v>9</v>
      </c>
      <c r="C264" s="29" t="s">
        <v>26</v>
      </c>
      <c r="D264" s="27" t="n">
        <f aca="false">0.5*E264</f>
        <v>36.2864675462546</v>
      </c>
      <c r="E264" s="27" t="n">
        <f aca="false">E263*POWER(2,1/$C$255)</f>
        <v>72.5729350925092</v>
      </c>
      <c r="F264" s="27" t="n">
        <f aca="false">E264*2</f>
        <v>145.145870185018</v>
      </c>
      <c r="G264" s="27" t="n">
        <f aca="false">F264*2</f>
        <v>290.291740370037</v>
      </c>
      <c r="H264" s="27" t="n">
        <f aca="false">G264*2</f>
        <v>580.583480740074</v>
      </c>
      <c r="I264" s="27" t="n">
        <f aca="false">H264*2</f>
        <v>1161.16696148015</v>
      </c>
      <c r="J264" s="27" t="n">
        <f aca="false">I264*2</f>
        <v>2322.3339229603</v>
      </c>
      <c r="K264" s="27" t="n">
        <f aca="false">J264*2</f>
        <v>4644.66784592059</v>
      </c>
      <c r="L264" s="27" t="n">
        <f aca="false">K264*2</f>
        <v>9289.33569184118</v>
      </c>
      <c r="M264" s="27" t="n">
        <f aca="false">L264*2</f>
        <v>18578.6713836824</v>
      </c>
      <c r="N264" s="27" t="n">
        <f aca="false">M264*2</f>
        <v>37157.3427673647</v>
      </c>
      <c r="O264" s="7"/>
      <c r="P264" s="29" t="str">
        <f aca="false">C264</f>
        <v>ι</v>
      </c>
      <c r="Q264" s="28" t="n">
        <f aca="false">1200*LOG(E264/$E$2,2)</f>
        <v>179.90448504639</v>
      </c>
      <c r="R264" s="7"/>
      <c r="S264" s="8"/>
      <c r="T264" s="11"/>
      <c r="U264" s="12"/>
      <c r="V264" s="7"/>
      <c r="W264" s="7"/>
      <c r="X264" s="7"/>
    </row>
    <row r="265" customFormat="false" ht="14.15" hidden="false" customHeight="true" outlineLevel="0" collapsed="false">
      <c r="A265" s="7"/>
      <c r="B265" s="8" t="n">
        <f aca="false">B$6+IFERROR(B264,0)</f>
        <v>10</v>
      </c>
      <c r="C265" s="29" t="s">
        <v>27</v>
      </c>
      <c r="D265" s="27" t="n">
        <f aca="false">0.5*E265</f>
        <v>37.5661070607459</v>
      </c>
      <c r="E265" s="27" t="n">
        <f aca="false">E264*POWER(2,1/$C$255)</f>
        <v>75.1322141214918</v>
      </c>
      <c r="F265" s="27" t="n">
        <f aca="false">E265*2</f>
        <v>150.264428242984</v>
      </c>
      <c r="G265" s="27" t="n">
        <f aca="false">F265*2</f>
        <v>300.528856485967</v>
      </c>
      <c r="H265" s="27" t="n">
        <f aca="false">G265*2</f>
        <v>601.057712971934</v>
      </c>
      <c r="I265" s="27" t="n">
        <f aca="false">H265*2</f>
        <v>1202.11542594387</v>
      </c>
      <c r="J265" s="27" t="n">
        <f aca="false">I265*2</f>
        <v>2404.23085188774</v>
      </c>
      <c r="K265" s="27" t="n">
        <f aca="false">J265*2</f>
        <v>4808.46170377548</v>
      </c>
      <c r="L265" s="27" t="n">
        <f aca="false">K265*2</f>
        <v>9616.92340755095</v>
      </c>
      <c r="M265" s="27" t="n">
        <f aca="false">L265*2</f>
        <v>19233.8468151019</v>
      </c>
      <c r="N265" s="27" t="n">
        <f aca="false">M265*2</f>
        <v>38467.6936302038</v>
      </c>
      <c r="O265" s="7"/>
      <c r="P265" s="29" t="str">
        <f aca="false">C265</f>
        <v>κ</v>
      </c>
      <c r="Q265" s="28" t="n">
        <f aca="false">1200*LOG(E265/$E$2,2)</f>
        <v>239.90448504639</v>
      </c>
      <c r="R265" s="7"/>
      <c r="S265" s="8"/>
      <c r="T265" s="11"/>
      <c r="U265" s="12"/>
      <c r="V265" s="7"/>
      <c r="W265" s="7"/>
      <c r="X265" s="7"/>
    </row>
    <row r="266" customFormat="false" ht="14.15" hidden="false" customHeight="true" outlineLevel="0" collapsed="false">
      <c r="A266" s="7"/>
      <c r="B266" s="8" t="n">
        <f aca="false">B$6+IFERROR(B265,0)</f>
        <v>11</v>
      </c>
      <c r="C266" s="29" t="s">
        <v>28</v>
      </c>
      <c r="D266" s="27" t="n">
        <f aca="false">0.5*E266</f>
        <v>38.8908729652601</v>
      </c>
      <c r="E266" s="27" t="n">
        <f aca="false">E265*POWER(2,1/$C$255)</f>
        <v>77.7817459305203</v>
      </c>
      <c r="F266" s="27" t="n">
        <f aca="false">E266*2</f>
        <v>155.563491861041</v>
      </c>
      <c r="G266" s="27" t="n">
        <f aca="false">F266*2</f>
        <v>311.126983722081</v>
      </c>
      <c r="H266" s="27" t="n">
        <f aca="false">G266*2</f>
        <v>622.253967444162</v>
      </c>
      <c r="I266" s="27" t="n">
        <f aca="false">H266*2</f>
        <v>1244.50793488832</v>
      </c>
      <c r="J266" s="27" t="n">
        <f aca="false">I266*2</f>
        <v>2489.01586977665</v>
      </c>
      <c r="K266" s="27" t="n">
        <f aca="false">J266*2</f>
        <v>4978.0317395533</v>
      </c>
      <c r="L266" s="27" t="n">
        <f aca="false">K266*2</f>
        <v>9956.0634791066</v>
      </c>
      <c r="M266" s="27" t="n">
        <f aca="false">L266*2</f>
        <v>19912.1269582132</v>
      </c>
      <c r="N266" s="27" t="n">
        <f aca="false">M266*2</f>
        <v>39824.2539164264</v>
      </c>
      <c r="O266" s="7"/>
      <c r="P266" s="29" t="str">
        <f aca="false">C266</f>
        <v>λ</v>
      </c>
      <c r="Q266" s="28" t="n">
        <f aca="false">1200*LOG(E266/$E$2,2)</f>
        <v>299.90448504639</v>
      </c>
      <c r="R266" s="7"/>
      <c r="S266" s="8"/>
      <c r="T266" s="11"/>
      <c r="U266" s="12"/>
      <c r="V266" s="7"/>
      <c r="W266" s="7"/>
      <c r="X266" s="7"/>
    </row>
    <row r="267" customFormat="false" ht="14.15" hidden="false" customHeight="true" outlineLevel="0" collapsed="false">
      <c r="A267" s="7"/>
      <c r="B267" s="8" t="n">
        <f aca="false">B$6+IFERROR(B266,0)</f>
        <v>12</v>
      </c>
      <c r="C267" s="29" t="s">
        <v>42</v>
      </c>
      <c r="D267" s="27" t="n">
        <f aca="false">0.5*E267</f>
        <v>40.2623566385047</v>
      </c>
      <c r="E267" s="27" t="n">
        <f aca="false">E266*POWER(2,1/$C$255)</f>
        <v>80.5247132770095</v>
      </c>
      <c r="F267" s="27" t="n">
        <f aca="false">E267*2</f>
        <v>161.049426554019</v>
      </c>
      <c r="G267" s="27" t="n">
        <f aca="false">F267*2</f>
        <v>322.098853108038</v>
      </c>
      <c r="H267" s="27" t="n">
        <f aca="false">G267*2</f>
        <v>644.197706216076</v>
      </c>
      <c r="I267" s="27" t="n">
        <f aca="false">H267*2</f>
        <v>1288.39541243215</v>
      </c>
      <c r="J267" s="27" t="n">
        <f aca="false">I267*2</f>
        <v>2576.7908248643</v>
      </c>
      <c r="K267" s="27" t="n">
        <f aca="false">J267*2</f>
        <v>5153.58164972861</v>
      </c>
      <c r="L267" s="27" t="n">
        <f aca="false">K267*2</f>
        <v>10307.1632994572</v>
      </c>
      <c r="M267" s="27" t="n">
        <f aca="false">L267*2</f>
        <v>20614.3265989144</v>
      </c>
      <c r="N267" s="27" t="n">
        <f aca="false">M267*2</f>
        <v>41228.6531978289</v>
      </c>
      <c r="O267" s="7"/>
      <c r="P267" s="29" t="str">
        <f aca="false">C267</f>
        <v>μ</v>
      </c>
      <c r="Q267" s="28" t="n">
        <f aca="false">1200*LOG(E267/$E$2,2)</f>
        <v>359.904485046391</v>
      </c>
      <c r="R267" s="7"/>
      <c r="S267" s="8"/>
      <c r="T267" s="11"/>
      <c r="U267" s="12"/>
      <c r="V267" s="7"/>
      <c r="W267" s="7"/>
      <c r="X267" s="7"/>
    </row>
    <row r="268" customFormat="false" ht="14.15" hidden="false" customHeight="true" outlineLevel="0" collapsed="false">
      <c r="A268" s="7"/>
      <c r="B268" s="8" t="n">
        <f aca="false">B$6+IFERROR(B267,0)</f>
        <v>13</v>
      </c>
      <c r="C268" s="29" t="s">
        <v>43</v>
      </c>
      <c r="D268" s="27" t="n">
        <f aca="false">0.5*E268</f>
        <v>41.682205579036</v>
      </c>
      <c r="E268" s="27" t="n">
        <f aca="false">E267*POWER(2,1/$C$255)</f>
        <v>83.364411158072</v>
      </c>
      <c r="F268" s="27" t="n">
        <f aca="false">E268*2</f>
        <v>166.728822316144</v>
      </c>
      <c r="G268" s="27" t="n">
        <f aca="false">F268*2</f>
        <v>333.457644632288</v>
      </c>
      <c r="H268" s="27" t="n">
        <f aca="false">G268*2</f>
        <v>666.915289264576</v>
      </c>
      <c r="I268" s="27" t="n">
        <f aca="false">H268*2</f>
        <v>1333.83057852915</v>
      </c>
      <c r="J268" s="27" t="n">
        <f aca="false">I268*2</f>
        <v>2667.6611570583</v>
      </c>
      <c r="K268" s="27" t="n">
        <f aca="false">J268*2</f>
        <v>5335.32231411661</v>
      </c>
      <c r="L268" s="27" t="n">
        <f aca="false">K268*2</f>
        <v>10670.6446282332</v>
      </c>
      <c r="M268" s="27" t="n">
        <f aca="false">L268*2</f>
        <v>21341.2892564664</v>
      </c>
      <c r="N268" s="27" t="n">
        <f aca="false">M268*2</f>
        <v>42682.5785129329</v>
      </c>
      <c r="O268" s="7"/>
      <c r="P268" s="29" t="str">
        <f aca="false">C268</f>
        <v>ν</v>
      </c>
      <c r="Q268" s="28" t="n">
        <f aca="false">1200*LOG(E268/$E$2,2)</f>
        <v>419.90448504639</v>
      </c>
      <c r="R268" s="7"/>
      <c r="S268" s="8"/>
      <c r="T268" s="11"/>
      <c r="U268" s="12"/>
      <c r="V268" s="7"/>
      <c r="W268" s="7"/>
      <c r="X268" s="7"/>
    </row>
    <row r="269" customFormat="false" ht="14.15" hidden="false" customHeight="true" outlineLevel="0" collapsed="false">
      <c r="A269" s="7"/>
      <c r="B269" s="8" t="n">
        <f aca="false">B$6+IFERROR(B268,0)</f>
        <v>14</v>
      </c>
      <c r="C269" s="29" t="s">
        <v>44</v>
      </c>
      <c r="D269" s="27" t="n">
        <f aca="false">0.5*E269</f>
        <v>43.1521253843213</v>
      </c>
      <c r="E269" s="27" t="n">
        <f aca="false">E268*POWER(2,1/$C$255)</f>
        <v>86.3042507686427</v>
      </c>
      <c r="F269" s="27" t="n">
        <f aca="false">E269*2</f>
        <v>172.608501537285</v>
      </c>
      <c r="G269" s="27" t="n">
        <f aca="false">F269*2</f>
        <v>345.217003074571</v>
      </c>
      <c r="H269" s="27" t="n">
        <f aca="false">G269*2</f>
        <v>690.434006149141</v>
      </c>
      <c r="I269" s="27" t="n">
        <f aca="false">H269*2</f>
        <v>1380.86801229828</v>
      </c>
      <c r="J269" s="27" t="n">
        <f aca="false">I269*2</f>
        <v>2761.73602459657</v>
      </c>
      <c r="K269" s="27" t="n">
        <f aca="false">J269*2</f>
        <v>5523.47204919313</v>
      </c>
      <c r="L269" s="27" t="n">
        <f aca="false">K269*2</f>
        <v>11046.9440983863</v>
      </c>
      <c r="M269" s="27" t="n">
        <f aca="false">L269*2</f>
        <v>22093.8881967725</v>
      </c>
      <c r="N269" s="27" t="n">
        <f aca="false">M269*2</f>
        <v>44187.7763935451</v>
      </c>
      <c r="O269" s="7"/>
      <c r="P269" s="29" t="str">
        <f aca="false">C269</f>
        <v>ξ</v>
      </c>
      <c r="Q269" s="28" t="n">
        <f aca="false">1200*LOG(E269/$E$2,2)</f>
        <v>479.904485046391</v>
      </c>
      <c r="R269" s="7"/>
      <c r="S269" s="8"/>
      <c r="T269" s="11"/>
      <c r="U269" s="12"/>
      <c r="V269" s="7"/>
      <c r="W269" s="7"/>
      <c r="X269" s="7"/>
    </row>
    <row r="270" customFormat="false" ht="14.15" hidden="false" customHeight="true" outlineLevel="0" collapsed="false">
      <c r="A270" s="7"/>
      <c r="B270" s="8" t="n">
        <f aca="false">B$6+IFERROR(B269,0)</f>
        <v>15</v>
      </c>
      <c r="C270" s="29" t="s">
        <v>45</v>
      </c>
      <c r="D270" s="27" t="n">
        <f aca="false">0.5*E270</f>
        <v>44.673881799593</v>
      </c>
      <c r="E270" s="27" t="n">
        <f aca="false">E269*POWER(2,1/$C$255)</f>
        <v>89.347763599186</v>
      </c>
      <c r="F270" s="27" t="n">
        <f aca="false">E270*2</f>
        <v>178.695527198372</v>
      </c>
      <c r="G270" s="27" t="n">
        <f aca="false">F270*2</f>
        <v>357.391054396744</v>
      </c>
      <c r="H270" s="27" t="n">
        <f aca="false">G270*2</f>
        <v>714.782108793488</v>
      </c>
      <c r="I270" s="27" t="n">
        <f aca="false">H270*2</f>
        <v>1429.56421758698</v>
      </c>
      <c r="J270" s="27" t="n">
        <f aca="false">I270*2</f>
        <v>2859.12843517395</v>
      </c>
      <c r="K270" s="27" t="n">
        <f aca="false">J270*2</f>
        <v>5718.25687034791</v>
      </c>
      <c r="L270" s="27" t="n">
        <f aca="false">K270*2</f>
        <v>11436.5137406958</v>
      </c>
      <c r="M270" s="27" t="n">
        <f aca="false">L270*2</f>
        <v>22873.0274813916</v>
      </c>
      <c r="N270" s="27" t="n">
        <f aca="false">M270*2</f>
        <v>45746.0549627832</v>
      </c>
      <c r="O270" s="7"/>
      <c r="P270" s="29" t="str">
        <f aca="false">C270</f>
        <v>ο</v>
      </c>
      <c r="Q270" s="28" t="n">
        <f aca="false">1200*LOG(E270/$E$2,2)</f>
        <v>539.904485046391</v>
      </c>
      <c r="R270" s="7"/>
      <c r="S270" s="8"/>
      <c r="T270" s="11"/>
      <c r="U270" s="12"/>
      <c r="V270" s="7"/>
      <c r="W270" s="7"/>
      <c r="X270" s="7"/>
    </row>
    <row r="271" customFormat="false" ht="14.15" hidden="false" customHeight="true" outlineLevel="0" collapsed="false">
      <c r="A271" s="7"/>
      <c r="B271" s="8" t="n">
        <f aca="false">B$6+IFERROR(B270,0)</f>
        <v>16</v>
      </c>
      <c r="C271" s="29" t="s">
        <v>46</v>
      </c>
      <c r="D271" s="27" t="n">
        <f aca="false">0.5*E271</f>
        <v>46.2493028389544</v>
      </c>
      <c r="E271" s="27" t="n">
        <f aca="false">E270*POWER(2,1/$C$255)</f>
        <v>92.4986056779087</v>
      </c>
      <c r="F271" s="27" t="n">
        <f aca="false">E271*2</f>
        <v>184.997211355817</v>
      </c>
      <c r="G271" s="27" t="n">
        <f aca="false">F271*2</f>
        <v>369.994422711635</v>
      </c>
      <c r="H271" s="27" t="n">
        <f aca="false">G271*2</f>
        <v>739.98884542327</v>
      </c>
      <c r="I271" s="27" t="n">
        <f aca="false">H271*2</f>
        <v>1479.97769084654</v>
      </c>
      <c r="J271" s="27" t="n">
        <f aca="false">I271*2</f>
        <v>2959.95538169308</v>
      </c>
      <c r="K271" s="27" t="n">
        <f aca="false">J271*2</f>
        <v>5919.91076338616</v>
      </c>
      <c r="L271" s="27" t="n">
        <f aca="false">K271*2</f>
        <v>11839.8215267723</v>
      </c>
      <c r="M271" s="27" t="n">
        <f aca="false">L271*2</f>
        <v>23679.6430535446</v>
      </c>
      <c r="N271" s="27" t="n">
        <f aca="false">M271*2</f>
        <v>47359.2861070893</v>
      </c>
      <c r="O271" s="7"/>
      <c r="P271" s="29" t="str">
        <f aca="false">C271</f>
        <v>π</v>
      </c>
      <c r="Q271" s="28" t="n">
        <f aca="false">1200*LOG(E271/$E$2,2)</f>
        <v>599.904485046391</v>
      </c>
      <c r="R271" s="7"/>
      <c r="S271" s="8"/>
      <c r="T271" s="11"/>
      <c r="U271" s="12"/>
      <c r="V271" s="7"/>
      <c r="W271" s="7"/>
      <c r="X271" s="7"/>
    </row>
    <row r="272" customFormat="false" ht="14.15" hidden="false" customHeight="true" outlineLevel="0" collapsed="false">
      <c r="A272" s="7"/>
      <c r="B272" s="8" t="n">
        <f aca="false">B$6+IFERROR(B271,0)</f>
        <v>17</v>
      </c>
      <c r="C272" s="29" t="s">
        <v>47</v>
      </c>
      <c r="D272" s="27" t="n">
        <f aca="false">0.5*E272</f>
        <v>47.8802809812869</v>
      </c>
      <c r="E272" s="27" t="n">
        <f aca="false">E271*POWER(2,1/$C$255)</f>
        <v>95.7605619625738</v>
      </c>
      <c r="F272" s="27" t="n">
        <f aca="false">E272*2</f>
        <v>191.521123925148</v>
      </c>
      <c r="G272" s="27" t="n">
        <f aca="false">F272*2</f>
        <v>383.042247850295</v>
      </c>
      <c r="H272" s="27" t="n">
        <f aca="false">G272*2</f>
        <v>766.08449570059</v>
      </c>
      <c r="I272" s="27" t="n">
        <f aca="false">H272*2</f>
        <v>1532.16899140118</v>
      </c>
      <c r="J272" s="27" t="n">
        <f aca="false">I272*2</f>
        <v>3064.33798280236</v>
      </c>
      <c r="K272" s="27" t="n">
        <f aca="false">J272*2</f>
        <v>6128.67596560472</v>
      </c>
      <c r="L272" s="27" t="n">
        <f aca="false">K272*2</f>
        <v>12257.3519312094</v>
      </c>
      <c r="M272" s="27" t="n">
        <f aca="false">L272*2</f>
        <v>24514.7038624189</v>
      </c>
      <c r="N272" s="27" t="n">
        <f aca="false">M272*2</f>
        <v>49029.4077248378</v>
      </c>
      <c r="O272" s="7"/>
      <c r="P272" s="29" t="str">
        <f aca="false">C272</f>
        <v>ρ</v>
      </c>
      <c r="Q272" s="28" t="n">
        <f aca="false">1200*LOG(E272/$E$2,2)</f>
        <v>659.904485046391</v>
      </c>
      <c r="R272" s="7"/>
      <c r="S272" s="8"/>
      <c r="T272" s="11"/>
      <c r="U272" s="12"/>
      <c r="V272" s="7"/>
      <c r="W272" s="7"/>
      <c r="X272" s="7"/>
    </row>
    <row r="273" customFormat="false" ht="14.15" hidden="false" customHeight="true" outlineLevel="0" collapsed="false">
      <c r="A273" s="7"/>
      <c r="B273" s="8" t="n">
        <f aca="false">B$6+IFERROR(B272,0)</f>
        <v>18</v>
      </c>
      <c r="C273" s="29" t="s">
        <v>48</v>
      </c>
      <c r="D273" s="27" t="n">
        <f aca="false">0.5*E273</f>
        <v>49.5687754435957</v>
      </c>
      <c r="E273" s="27" t="n">
        <f aca="false">E272*POWER(2,1/$C$255)</f>
        <v>99.1375508871915</v>
      </c>
      <c r="F273" s="27" t="n">
        <f aca="false">E273*2</f>
        <v>198.275101774383</v>
      </c>
      <c r="G273" s="27" t="n">
        <f aca="false">F273*2</f>
        <v>396.550203548766</v>
      </c>
      <c r="H273" s="27" t="n">
        <f aca="false">G273*2</f>
        <v>793.100407097532</v>
      </c>
      <c r="I273" s="27" t="n">
        <f aca="false">H273*2</f>
        <v>1586.20081419506</v>
      </c>
      <c r="J273" s="27" t="n">
        <f aca="false">I273*2</f>
        <v>3172.40162839013</v>
      </c>
      <c r="K273" s="27" t="n">
        <f aca="false">J273*2</f>
        <v>6344.80325678025</v>
      </c>
      <c r="L273" s="27" t="n">
        <f aca="false">K273*2</f>
        <v>12689.6065135605</v>
      </c>
      <c r="M273" s="27" t="n">
        <f aca="false">L273*2</f>
        <v>25379.213027121</v>
      </c>
      <c r="N273" s="27" t="n">
        <f aca="false">M273*2</f>
        <v>50758.426054242</v>
      </c>
      <c r="O273" s="7"/>
      <c r="P273" s="29" t="str">
        <f aca="false">C273</f>
        <v>σ</v>
      </c>
      <c r="Q273" s="28" t="n">
        <f aca="false">1200*LOG(E273/$E$2,2)</f>
        <v>719.904485046391</v>
      </c>
      <c r="R273" s="7"/>
      <c r="S273" s="8"/>
      <c r="T273" s="11"/>
      <c r="U273" s="12"/>
      <c r="V273" s="7"/>
      <c r="W273" s="7"/>
      <c r="X273" s="7"/>
    </row>
    <row r="274" customFormat="false" ht="14.15" hidden="false" customHeight="true" outlineLevel="0" collapsed="false">
      <c r="A274" s="7"/>
      <c r="B274" s="8" t="n">
        <f aca="false">B$6+IFERROR(B273,0)</f>
        <v>19</v>
      </c>
      <c r="C274" s="29" t="s">
        <v>49</v>
      </c>
      <c r="D274" s="27" t="n">
        <f aca="false">0.5*E274</f>
        <v>51.3168145345245</v>
      </c>
      <c r="E274" s="27" t="n">
        <f aca="false">E273*POWER(2,1/$C$255)</f>
        <v>102.633629069049</v>
      </c>
      <c r="F274" s="27" t="n">
        <f aca="false">E274*2</f>
        <v>205.267258138098</v>
      </c>
      <c r="G274" s="27" t="n">
        <f aca="false">F274*2</f>
        <v>410.534516276196</v>
      </c>
      <c r="H274" s="27" t="n">
        <f aca="false">G274*2</f>
        <v>821.069032552392</v>
      </c>
      <c r="I274" s="27" t="n">
        <f aca="false">H274*2</f>
        <v>1642.13806510478</v>
      </c>
      <c r="J274" s="27" t="n">
        <f aca="false">I274*2</f>
        <v>3284.27613020957</v>
      </c>
      <c r="K274" s="27" t="n">
        <f aca="false">J274*2</f>
        <v>6568.55226041913</v>
      </c>
      <c r="L274" s="27" t="n">
        <f aca="false">K274*2</f>
        <v>13137.1045208383</v>
      </c>
      <c r="M274" s="27" t="n">
        <f aca="false">L274*2</f>
        <v>26274.2090416765</v>
      </c>
      <c r="N274" s="27" t="n">
        <f aca="false">M274*2</f>
        <v>52548.4180833531</v>
      </c>
      <c r="O274" s="7"/>
      <c r="P274" s="29" t="str">
        <f aca="false">C274</f>
        <v>τ</v>
      </c>
      <c r="Q274" s="28" t="n">
        <f aca="false">1200*LOG(E274/$E$2,2)</f>
        <v>779.904485046391</v>
      </c>
      <c r="R274" s="7"/>
      <c r="S274" s="8"/>
      <c r="T274" s="11"/>
      <c r="U274" s="12"/>
      <c r="V274" s="7"/>
      <c r="W274" s="7"/>
      <c r="X274" s="7"/>
    </row>
    <row r="275" customFormat="false" ht="14.15" hidden="false" customHeight="true" outlineLevel="0" collapsed="false">
      <c r="A275" s="7"/>
      <c r="B275" s="8" t="n">
        <f aca="false">B$6+IFERROR(B274,0)</f>
        <v>20</v>
      </c>
      <c r="C275" s="29" t="s">
        <v>50</v>
      </c>
      <c r="D275" s="27" t="n">
        <f aca="false">0.5*E275</f>
        <v>53.1264980908666</v>
      </c>
      <c r="E275" s="27" t="n">
        <f aca="false">E274*POWER(2,1/$C$255)</f>
        <v>106.252996181733</v>
      </c>
      <c r="F275" s="27" t="n">
        <f aca="false">E275*2</f>
        <v>212.505992363466</v>
      </c>
      <c r="G275" s="27" t="n">
        <f aca="false">F275*2</f>
        <v>425.011984726933</v>
      </c>
      <c r="H275" s="27" t="n">
        <f aca="false">G275*2</f>
        <v>850.023969453865</v>
      </c>
      <c r="I275" s="27" t="n">
        <f aca="false">H275*2</f>
        <v>1700.04793890773</v>
      </c>
      <c r="J275" s="27" t="n">
        <f aca="false">I275*2</f>
        <v>3400.09587781546</v>
      </c>
      <c r="K275" s="27" t="n">
        <f aca="false">J275*2</f>
        <v>6800.19175563092</v>
      </c>
      <c r="L275" s="27" t="n">
        <f aca="false">K275*2</f>
        <v>13600.3835112618</v>
      </c>
      <c r="M275" s="27" t="n">
        <f aca="false">L275*2</f>
        <v>27200.7670225237</v>
      </c>
      <c r="N275" s="27" t="n">
        <f aca="false">M275*2</f>
        <v>54401.5340450474</v>
      </c>
      <c r="O275" s="7"/>
      <c r="P275" s="29" t="str">
        <f aca="false">C275</f>
        <v>υ</v>
      </c>
      <c r="Q275" s="28" t="n">
        <f aca="false">1200*LOG(E275/$E$2,2)</f>
        <v>839.904485046391</v>
      </c>
      <c r="R275" s="7"/>
      <c r="S275" s="8"/>
      <c r="T275" s="11"/>
      <c r="U275" s="12"/>
      <c r="V275" s="7"/>
      <c r="W275" s="7"/>
      <c r="X275" s="7"/>
    </row>
    <row r="276" customFormat="false" ht="14.15" hidden="false" customHeight="true" outlineLevel="0" collapsed="false">
      <c r="A276" s="7"/>
      <c r="B276" s="8"/>
      <c r="C276" s="29" t="s">
        <v>19</v>
      </c>
      <c r="D276" s="27" t="n">
        <f aca="false">0.5*E276</f>
        <v>55.0000000000001</v>
      </c>
      <c r="E276" s="27" t="n">
        <f aca="false">E275*POWER(2,1/$C$255)</f>
        <v>110</v>
      </c>
      <c r="F276" s="27" t="n">
        <f aca="false">E276*2</f>
        <v>220</v>
      </c>
      <c r="G276" s="27" t="n">
        <f aca="false">F276*2</f>
        <v>440.000000000001</v>
      </c>
      <c r="H276" s="27" t="n">
        <f aca="false">G276*2</f>
        <v>880.000000000001</v>
      </c>
      <c r="I276" s="27" t="n">
        <f aca="false">H276*2</f>
        <v>1760</v>
      </c>
      <c r="J276" s="27" t="n">
        <f aca="false">I276*2</f>
        <v>3520.00000000001</v>
      </c>
      <c r="K276" s="27" t="n">
        <f aca="false">J276*2</f>
        <v>7040.00000000001</v>
      </c>
      <c r="L276" s="27" t="n">
        <f aca="false">K276*2</f>
        <v>14080</v>
      </c>
      <c r="M276" s="27" t="n">
        <f aca="false">L276*2</f>
        <v>28160</v>
      </c>
      <c r="N276" s="27" t="n">
        <f aca="false">M276*2</f>
        <v>56320.0000000001</v>
      </c>
      <c r="O276" s="7"/>
      <c r="P276" s="29" t="str">
        <f aca="false">C276</f>
        <v>α’</v>
      </c>
      <c r="Q276" s="28" t="n">
        <f aca="false">1200*LOG(E276/$E$2,2)</f>
        <v>899.904485046391</v>
      </c>
      <c r="R276" s="7"/>
      <c r="S276" s="8"/>
      <c r="T276" s="11"/>
      <c r="U276" s="12"/>
      <c r="V276" s="7"/>
      <c r="W276" s="7"/>
      <c r="X276" s="7"/>
    </row>
    <row r="277" customFormat="false" ht="14.15" hidden="false" customHeight="true" outlineLevel="0" collapsed="false">
      <c r="A277" s="7"/>
      <c r="B277" s="8"/>
      <c r="C277" s="8"/>
      <c r="D277" s="8"/>
      <c r="E277" s="9"/>
      <c r="F277" s="9"/>
      <c r="G277" s="9"/>
      <c r="H277" s="9"/>
      <c r="I277" s="9"/>
      <c r="J277" s="9"/>
      <c r="K277" s="9"/>
      <c r="L277" s="9"/>
      <c r="M277" s="9"/>
      <c r="N277" s="9"/>
      <c r="O277" s="7"/>
      <c r="P277" s="8"/>
      <c r="Q277" s="10"/>
      <c r="R277" s="7"/>
      <c r="S277" s="8"/>
      <c r="T277" s="11"/>
      <c r="U277" s="12"/>
      <c r="V277" s="7"/>
      <c r="W277" s="7"/>
      <c r="X277" s="7"/>
    </row>
    <row r="278" customFormat="false" ht="14.15" hidden="false" customHeight="true" outlineLevel="0" collapsed="false">
      <c r="A278" s="7"/>
      <c r="B278" s="8"/>
      <c r="C278" s="25" t="n">
        <v>21</v>
      </c>
      <c r="D278" s="26" t="n">
        <v>0</v>
      </c>
      <c r="E278" s="27" t="s">
        <v>4</v>
      </c>
      <c r="F278" s="27" t="s">
        <v>5</v>
      </c>
      <c r="G278" s="27" t="s">
        <v>6</v>
      </c>
      <c r="H278" s="27" t="s">
        <v>7</v>
      </c>
      <c r="I278" s="27" t="s">
        <v>8</v>
      </c>
      <c r="J278" s="27" t="s">
        <v>9</v>
      </c>
      <c r="K278" s="27" t="s">
        <v>10</v>
      </c>
      <c r="L278" s="27" t="s">
        <v>11</v>
      </c>
      <c r="M278" s="27" t="s">
        <v>12</v>
      </c>
      <c r="N278" s="27" t="s">
        <v>13</v>
      </c>
      <c r="O278" s="7"/>
      <c r="P278" s="26" t="s">
        <v>14</v>
      </c>
      <c r="Q278" s="28" t="s">
        <v>15</v>
      </c>
      <c r="R278" s="7"/>
      <c r="S278" s="8"/>
      <c r="T278" s="11"/>
      <c r="U278" s="12"/>
      <c r="V278" s="7"/>
      <c r="W278" s="7"/>
      <c r="X278" s="7"/>
    </row>
    <row r="279" customFormat="false" ht="14.15" hidden="false" customHeight="true" outlineLevel="0" collapsed="false">
      <c r="A279" s="7"/>
      <c r="B279" s="8" t="n">
        <f aca="false">B$6+IFERROR(B278,0)</f>
        <v>1</v>
      </c>
      <c r="C279" s="29" t="s">
        <v>16</v>
      </c>
      <c r="D279" s="27" t="n">
        <f aca="false">0.5*E279</f>
        <v>27.5</v>
      </c>
      <c r="E279" s="30" t="n">
        <f aca="false">$E$3</f>
        <v>55</v>
      </c>
      <c r="F279" s="27" t="n">
        <f aca="false">E279*2</f>
        <v>110</v>
      </c>
      <c r="G279" s="27" t="n">
        <f aca="false">F279*2</f>
        <v>220</v>
      </c>
      <c r="H279" s="27" t="n">
        <f aca="false">G279*2</f>
        <v>440</v>
      </c>
      <c r="I279" s="27" t="n">
        <f aca="false">H279*2</f>
        <v>880</v>
      </c>
      <c r="J279" s="27" t="n">
        <f aca="false">I279*2</f>
        <v>1760</v>
      </c>
      <c r="K279" s="27" t="n">
        <f aca="false">J279*2</f>
        <v>3520</v>
      </c>
      <c r="L279" s="27" t="n">
        <f aca="false">K279*2</f>
        <v>7040</v>
      </c>
      <c r="M279" s="27" t="n">
        <f aca="false">L279*2</f>
        <v>14080</v>
      </c>
      <c r="N279" s="27" t="n">
        <f aca="false">M279*2</f>
        <v>28160</v>
      </c>
      <c r="O279" s="7"/>
      <c r="P279" s="29" t="str">
        <f aca="false">C279</f>
        <v>α</v>
      </c>
      <c r="Q279" s="28" t="n">
        <f aca="false">1200*LOG(E279/$E$2,2)</f>
        <v>-300.095514953611</v>
      </c>
      <c r="R279" s="7"/>
      <c r="S279" s="8"/>
      <c r="T279" s="11"/>
      <c r="U279" s="12"/>
      <c r="V279" s="7"/>
      <c r="W279" s="7"/>
      <c r="X279" s="7"/>
    </row>
    <row r="280" customFormat="false" ht="14.15" hidden="false" customHeight="true" outlineLevel="0" collapsed="false">
      <c r="A280" s="7"/>
      <c r="B280" s="8" t="n">
        <f aca="false">B$6+IFERROR(B279,0)</f>
        <v>2</v>
      </c>
      <c r="C280" s="29" t="s">
        <v>17</v>
      </c>
      <c r="D280" s="27" t="n">
        <f aca="false">0.5*E280</f>
        <v>28.4228390326933</v>
      </c>
      <c r="E280" s="27" t="n">
        <f aca="false">E279*POWER(2,1/$C$278)</f>
        <v>56.8456780653865</v>
      </c>
      <c r="F280" s="27" t="n">
        <f aca="false">E280*2</f>
        <v>113.691356130773</v>
      </c>
      <c r="G280" s="27" t="n">
        <f aca="false">F280*2</f>
        <v>227.382712261546</v>
      </c>
      <c r="H280" s="27" t="n">
        <f aca="false">G280*2</f>
        <v>454.765424523092</v>
      </c>
      <c r="I280" s="27" t="n">
        <f aca="false">H280*2</f>
        <v>909.530849046184</v>
      </c>
      <c r="J280" s="27" t="n">
        <f aca="false">I280*2</f>
        <v>1819.06169809237</v>
      </c>
      <c r="K280" s="27" t="n">
        <f aca="false">J280*2</f>
        <v>3638.12339618474</v>
      </c>
      <c r="L280" s="27" t="n">
        <f aca="false">K280*2</f>
        <v>7276.24679236948</v>
      </c>
      <c r="M280" s="27" t="n">
        <f aca="false">L280*2</f>
        <v>14552.493584739</v>
      </c>
      <c r="N280" s="27" t="n">
        <f aca="false">M280*2</f>
        <v>29104.9871694779</v>
      </c>
      <c r="O280" s="7"/>
      <c r="P280" s="29" t="str">
        <f aca="false">C280</f>
        <v>β</v>
      </c>
      <c r="Q280" s="28" t="n">
        <f aca="false">1200*LOG(E280/$E$2,2)</f>
        <v>-242.952657810754</v>
      </c>
      <c r="R280" s="7"/>
      <c r="S280" s="8"/>
      <c r="T280" s="11"/>
      <c r="U280" s="12"/>
      <c r="V280" s="7"/>
      <c r="W280" s="7"/>
      <c r="X280" s="7"/>
    </row>
    <row r="281" customFormat="false" ht="14.15" hidden="false" customHeight="true" outlineLevel="0" collapsed="false">
      <c r="A281" s="7"/>
      <c r="B281" s="8" t="n">
        <f aca="false">B$6+IFERROR(B280,0)</f>
        <v>3</v>
      </c>
      <c r="C281" s="29" t="s">
        <v>18</v>
      </c>
      <c r="D281" s="27" t="n">
        <f aca="false">0.5*E281</f>
        <v>29.3766464973961</v>
      </c>
      <c r="E281" s="27" t="n">
        <f aca="false">E280*POWER(2,1/$C$278)</f>
        <v>58.7532929947921</v>
      </c>
      <c r="F281" s="27" t="n">
        <f aca="false">E281*2</f>
        <v>117.506585989584</v>
      </c>
      <c r="G281" s="27" t="n">
        <f aca="false">F281*2</f>
        <v>235.013171979168</v>
      </c>
      <c r="H281" s="27" t="n">
        <f aca="false">G281*2</f>
        <v>470.026343958337</v>
      </c>
      <c r="I281" s="27" t="n">
        <f aca="false">H281*2</f>
        <v>940.052687916674</v>
      </c>
      <c r="J281" s="27" t="n">
        <f aca="false">I281*2</f>
        <v>1880.10537583335</v>
      </c>
      <c r="K281" s="27" t="n">
        <f aca="false">J281*2</f>
        <v>3760.2107516667</v>
      </c>
      <c r="L281" s="27" t="n">
        <f aca="false">K281*2</f>
        <v>7520.42150333339</v>
      </c>
      <c r="M281" s="27" t="n">
        <f aca="false">L281*2</f>
        <v>15040.8430066668</v>
      </c>
      <c r="N281" s="27" t="n">
        <f aca="false">M281*2</f>
        <v>30081.6860133336</v>
      </c>
      <c r="O281" s="7"/>
      <c r="P281" s="29" t="str">
        <f aca="false">C281</f>
        <v>γ</v>
      </c>
      <c r="Q281" s="28" t="n">
        <f aca="false">1200*LOG(E281/$E$2,2)</f>
        <v>-185.809800667897</v>
      </c>
      <c r="R281" s="7"/>
      <c r="S281" s="8"/>
      <c r="T281" s="11"/>
      <c r="U281" s="12"/>
      <c r="V281" s="7"/>
      <c r="W281" s="7"/>
      <c r="X281" s="7"/>
    </row>
    <row r="282" customFormat="false" ht="14.15" hidden="false" customHeight="true" outlineLevel="0" collapsed="false">
      <c r="A282" s="7"/>
      <c r="B282" s="8" t="n">
        <f aca="false">B$6+IFERROR(B281,0)</f>
        <v>4</v>
      </c>
      <c r="C282" s="29" t="s">
        <v>20</v>
      </c>
      <c r="D282" s="27" t="n">
        <f aca="false">0.5*E282</f>
        <v>30.3624616260298</v>
      </c>
      <c r="E282" s="27" t="n">
        <f aca="false">E281*POWER(2,1/$C$278)</f>
        <v>60.7249232520597</v>
      </c>
      <c r="F282" s="27" t="n">
        <f aca="false">E282*2</f>
        <v>121.449846504119</v>
      </c>
      <c r="G282" s="27" t="n">
        <f aca="false">F282*2</f>
        <v>242.899693008239</v>
      </c>
      <c r="H282" s="27" t="n">
        <f aca="false">G282*2</f>
        <v>485.799386016477</v>
      </c>
      <c r="I282" s="27" t="n">
        <f aca="false">H282*2</f>
        <v>971.598772032955</v>
      </c>
      <c r="J282" s="27" t="n">
        <f aca="false">I282*2</f>
        <v>1943.19754406591</v>
      </c>
      <c r="K282" s="27" t="n">
        <f aca="false">J282*2</f>
        <v>3886.39508813182</v>
      </c>
      <c r="L282" s="27" t="n">
        <f aca="false">K282*2</f>
        <v>7772.79017626364</v>
      </c>
      <c r="M282" s="27" t="n">
        <f aca="false">L282*2</f>
        <v>15545.5803525273</v>
      </c>
      <c r="N282" s="27" t="n">
        <f aca="false">M282*2</f>
        <v>31091.1607050546</v>
      </c>
      <c r="O282" s="7"/>
      <c r="P282" s="29" t="str">
        <f aca="false">C282</f>
        <v>δ</v>
      </c>
      <c r="Q282" s="28" t="n">
        <f aca="false">1200*LOG(E282/$E$2,2)</f>
        <v>-128.66694352504</v>
      </c>
      <c r="R282" s="7"/>
      <c r="S282" s="8"/>
      <c r="T282" s="11"/>
      <c r="U282" s="12"/>
      <c r="V282" s="7"/>
      <c r="W282" s="7"/>
      <c r="X282" s="7"/>
    </row>
    <row r="283" customFormat="false" ht="14.15" hidden="false" customHeight="true" outlineLevel="0" collapsed="false">
      <c r="A283" s="7"/>
      <c r="B283" s="8" t="n">
        <f aca="false">B$6+IFERROR(B282,0)</f>
        <v>5</v>
      </c>
      <c r="C283" s="29" t="s">
        <v>21</v>
      </c>
      <c r="D283" s="27" t="n">
        <f aca="false">0.5*E283</f>
        <v>31.3813585248354</v>
      </c>
      <c r="E283" s="27" t="n">
        <f aca="false">E282*POWER(2,1/$C$278)</f>
        <v>62.7627170496707</v>
      </c>
      <c r="F283" s="27" t="n">
        <f aca="false">E283*2</f>
        <v>125.525434099341</v>
      </c>
      <c r="G283" s="27" t="n">
        <f aca="false">F283*2</f>
        <v>251.050868198683</v>
      </c>
      <c r="H283" s="27" t="n">
        <f aca="false">G283*2</f>
        <v>502.101736397366</v>
      </c>
      <c r="I283" s="27" t="n">
        <f aca="false">H283*2</f>
        <v>1004.20347279473</v>
      </c>
      <c r="J283" s="27" t="n">
        <f aca="false">I283*2</f>
        <v>2008.40694558946</v>
      </c>
      <c r="K283" s="27" t="n">
        <f aca="false">J283*2</f>
        <v>4016.81389117893</v>
      </c>
      <c r="L283" s="27" t="n">
        <f aca="false">K283*2</f>
        <v>8033.62778235785</v>
      </c>
      <c r="M283" s="27" t="n">
        <f aca="false">L283*2</f>
        <v>16067.2555647157</v>
      </c>
      <c r="N283" s="27" t="n">
        <f aca="false">M283*2</f>
        <v>32134.5111294314</v>
      </c>
      <c r="O283" s="7"/>
      <c r="P283" s="29" t="str">
        <f aca="false">C283</f>
        <v>ϵ</v>
      </c>
      <c r="Q283" s="28" t="n">
        <f aca="false">1200*LOG(E283/$E$2,2)</f>
        <v>-71.5240863821827</v>
      </c>
      <c r="R283" s="7"/>
      <c r="S283" s="8"/>
      <c r="T283" s="11"/>
      <c r="U283" s="12"/>
      <c r="V283" s="7"/>
      <c r="W283" s="7"/>
      <c r="X283" s="7"/>
    </row>
    <row r="284" customFormat="false" ht="14.15" hidden="false" customHeight="true" outlineLevel="0" collapsed="false">
      <c r="A284" s="7"/>
      <c r="B284" s="8" t="n">
        <f aca="false">B$6+IFERROR(B283,0)</f>
        <v>6</v>
      </c>
      <c r="C284" s="29" t="s">
        <v>23</v>
      </c>
      <c r="D284" s="27" t="n">
        <f aca="false">0.5*E284</f>
        <v>32.4344473446775</v>
      </c>
      <c r="E284" s="27" t="n">
        <f aca="false">E283*POWER(2,1/$C$278)</f>
        <v>64.868894689355</v>
      </c>
      <c r="F284" s="27" t="n">
        <f aca="false">E284*2</f>
        <v>129.73778937871</v>
      </c>
      <c r="G284" s="27" t="n">
        <f aca="false">F284*2</f>
        <v>259.47557875742</v>
      </c>
      <c r="H284" s="27" t="n">
        <f aca="false">G284*2</f>
        <v>518.95115751484</v>
      </c>
      <c r="I284" s="27" t="n">
        <f aca="false">H284*2</f>
        <v>1037.90231502968</v>
      </c>
      <c r="J284" s="27" t="n">
        <f aca="false">I284*2</f>
        <v>2075.80463005936</v>
      </c>
      <c r="K284" s="27" t="n">
        <f aca="false">J284*2</f>
        <v>4151.60926011872</v>
      </c>
      <c r="L284" s="27" t="n">
        <f aca="false">K284*2</f>
        <v>8303.21852023744</v>
      </c>
      <c r="M284" s="27" t="n">
        <f aca="false">L284*2</f>
        <v>16606.4370404749</v>
      </c>
      <c r="N284" s="27" t="n">
        <f aca="false">M284*2</f>
        <v>33212.8740809498</v>
      </c>
      <c r="O284" s="7"/>
      <c r="P284" s="29" t="str">
        <f aca="false">C284</f>
        <v>ζ</v>
      </c>
      <c r="Q284" s="28" t="n">
        <f aca="false">1200*LOG(E284/$E$2,2)</f>
        <v>-14.3812292393256</v>
      </c>
      <c r="R284" s="7"/>
      <c r="S284" s="8"/>
      <c r="T284" s="11"/>
      <c r="U284" s="12"/>
      <c r="V284" s="7"/>
      <c r="W284" s="7"/>
      <c r="X284" s="7"/>
    </row>
    <row r="285" customFormat="false" ht="14.15" hidden="false" customHeight="true" outlineLevel="0" collapsed="false">
      <c r="A285" s="7"/>
      <c r="B285" s="8" t="n">
        <f aca="false">B$6+IFERROR(B284,0)</f>
        <v>7</v>
      </c>
      <c r="C285" s="29" t="s">
        <v>24</v>
      </c>
      <c r="D285" s="27" t="n">
        <f aca="false">0.5*E285</f>
        <v>33.5228754906231</v>
      </c>
      <c r="E285" s="27" t="n">
        <f aca="false">E284*POWER(2,1/$C$278)</f>
        <v>67.0457509812461</v>
      </c>
      <c r="F285" s="27" t="n">
        <f aca="false">E285*2</f>
        <v>134.091501962492</v>
      </c>
      <c r="G285" s="27" t="n">
        <f aca="false">F285*2</f>
        <v>268.183003924985</v>
      </c>
      <c r="H285" s="27" t="n">
        <f aca="false">G285*2</f>
        <v>536.366007849969</v>
      </c>
      <c r="I285" s="27" t="n">
        <f aca="false">H285*2</f>
        <v>1072.73201569994</v>
      </c>
      <c r="J285" s="27" t="n">
        <f aca="false">I285*2</f>
        <v>2145.46403139988</v>
      </c>
      <c r="K285" s="27" t="n">
        <f aca="false">J285*2</f>
        <v>4290.92806279975</v>
      </c>
      <c r="L285" s="27" t="n">
        <f aca="false">K285*2</f>
        <v>8581.85612559951</v>
      </c>
      <c r="M285" s="27" t="n">
        <f aca="false">L285*2</f>
        <v>17163.712251199</v>
      </c>
      <c r="N285" s="27" t="n">
        <f aca="false">M285*2</f>
        <v>34327.424502398</v>
      </c>
      <c r="O285" s="7"/>
      <c r="P285" s="29" t="str">
        <f aca="false">C285</f>
        <v>η</v>
      </c>
      <c r="Q285" s="28" t="n">
        <f aca="false">1200*LOG(E285/$E$2,2)</f>
        <v>42.7616279035314</v>
      </c>
      <c r="R285" s="7"/>
      <c r="S285" s="8"/>
      <c r="T285" s="11"/>
      <c r="U285" s="12"/>
      <c r="V285" s="7"/>
      <c r="W285" s="7"/>
      <c r="X285" s="7"/>
    </row>
    <row r="286" customFormat="false" ht="14.15" hidden="false" customHeight="true" outlineLevel="0" collapsed="false">
      <c r="A286" s="7"/>
      <c r="B286" s="8" t="n">
        <f aca="false">B$6+IFERROR(B285,0)</f>
        <v>8</v>
      </c>
      <c r="C286" s="29" t="s">
        <v>25</v>
      </c>
      <c r="D286" s="27" t="n">
        <f aca="false">0.5*E286</f>
        <v>34.647828872109</v>
      </c>
      <c r="E286" s="27" t="n">
        <f aca="false">E285*POWER(2,1/$C$278)</f>
        <v>69.295657744218</v>
      </c>
      <c r="F286" s="27" t="n">
        <f aca="false">E286*2</f>
        <v>138.591315488436</v>
      </c>
      <c r="G286" s="27" t="n">
        <f aca="false">F286*2</f>
        <v>277.182630976872</v>
      </c>
      <c r="H286" s="27" t="n">
        <f aca="false">G286*2</f>
        <v>554.365261953744</v>
      </c>
      <c r="I286" s="27" t="n">
        <f aca="false">H286*2</f>
        <v>1108.73052390749</v>
      </c>
      <c r="J286" s="27" t="n">
        <f aca="false">I286*2</f>
        <v>2217.46104781498</v>
      </c>
      <c r="K286" s="27" t="n">
        <f aca="false">J286*2</f>
        <v>4434.92209562995</v>
      </c>
      <c r="L286" s="27" t="n">
        <f aca="false">K286*2</f>
        <v>8869.84419125991</v>
      </c>
      <c r="M286" s="27" t="n">
        <f aca="false">L286*2</f>
        <v>17739.6883825198</v>
      </c>
      <c r="N286" s="27" t="n">
        <f aca="false">M286*2</f>
        <v>35479.3767650396</v>
      </c>
      <c r="O286" s="7"/>
      <c r="P286" s="29" t="str">
        <f aca="false">C286</f>
        <v>θ</v>
      </c>
      <c r="Q286" s="28" t="n">
        <f aca="false">1200*LOG(E286/$E$2,2)</f>
        <v>99.9044850463887</v>
      </c>
      <c r="R286" s="7"/>
      <c r="S286" s="8"/>
      <c r="T286" s="11"/>
      <c r="U286" s="12"/>
      <c r="V286" s="7"/>
      <c r="W286" s="7"/>
      <c r="X286" s="7"/>
    </row>
    <row r="287" customFormat="false" ht="14.15" hidden="false" customHeight="true" outlineLevel="0" collapsed="false">
      <c r="A287" s="7"/>
      <c r="B287" s="8" t="n">
        <f aca="false">B$6+IFERROR(B286,0)</f>
        <v>9</v>
      </c>
      <c r="C287" s="29" t="s">
        <v>26</v>
      </c>
      <c r="D287" s="27" t="n">
        <f aca="false">0.5*E287</f>
        <v>35.8105331950639</v>
      </c>
      <c r="E287" s="27" t="n">
        <f aca="false">E286*POWER(2,1/$C$278)</f>
        <v>71.6210663901278</v>
      </c>
      <c r="F287" s="27" t="n">
        <f aca="false">E287*2</f>
        <v>143.242132780256</v>
      </c>
      <c r="G287" s="27" t="n">
        <f aca="false">F287*2</f>
        <v>286.484265560511</v>
      </c>
      <c r="H287" s="27" t="n">
        <f aca="false">G287*2</f>
        <v>572.968531121022</v>
      </c>
      <c r="I287" s="27" t="n">
        <f aca="false">H287*2</f>
        <v>1145.93706224204</v>
      </c>
      <c r="J287" s="27" t="n">
        <f aca="false">I287*2</f>
        <v>2291.87412448409</v>
      </c>
      <c r="K287" s="27" t="n">
        <f aca="false">J287*2</f>
        <v>4583.74824896818</v>
      </c>
      <c r="L287" s="27" t="n">
        <f aca="false">K287*2</f>
        <v>9167.49649793635</v>
      </c>
      <c r="M287" s="27" t="n">
        <f aca="false">L287*2</f>
        <v>18334.9929958727</v>
      </c>
      <c r="N287" s="27" t="n">
        <f aca="false">M287*2</f>
        <v>36669.9859917454</v>
      </c>
      <c r="O287" s="7"/>
      <c r="P287" s="29" t="str">
        <f aca="false">C287</f>
        <v>ι</v>
      </c>
      <c r="Q287" s="28" t="n">
        <f aca="false">1200*LOG(E287/$E$2,2)</f>
        <v>157.047342189246</v>
      </c>
      <c r="R287" s="7"/>
      <c r="S287" s="8"/>
      <c r="T287" s="11"/>
      <c r="U287" s="12"/>
      <c r="V287" s="7"/>
      <c r="W287" s="7"/>
      <c r="X287" s="7"/>
    </row>
    <row r="288" customFormat="false" ht="14.15" hidden="false" customHeight="true" outlineLevel="0" collapsed="false">
      <c r="A288" s="7"/>
      <c r="B288" s="8" t="n">
        <f aca="false">B$6+IFERROR(B287,0)</f>
        <v>10</v>
      </c>
      <c r="C288" s="29" t="s">
        <v>27</v>
      </c>
      <c r="D288" s="27" t="n">
        <f aca="false">0.5*E288</f>
        <v>37.0122552973898</v>
      </c>
      <c r="E288" s="27" t="n">
        <f aca="false">E287*POWER(2,1/$C$278)</f>
        <v>74.0245105947796</v>
      </c>
      <c r="F288" s="27" t="n">
        <f aca="false">E288*2</f>
        <v>148.049021189559</v>
      </c>
      <c r="G288" s="27" t="n">
        <f aca="false">F288*2</f>
        <v>296.098042379118</v>
      </c>
      <c r="H288" s="27" t="n">
        <f aca="false">G288*2</f>
        <v>592.196084758237</v>
      </c>
      <c r="I288" s="27" t="n">
        <f aca="false">H288*2</f>
        <v>1184.39216951647</v>
      </c>
      <c r="J288" s="27" t="n">
        <f aca="false">I288*2</f>
        <v>2368.78433903295</v>
      </c>
      <c r="K288" s="27" t="n">
        <f aca="false">J288*2</f>
        <v>4737.56867806589</v>
      </c>
      <c r="L288" s="27" t="n">
        <f aca="false">K288*2</f>
        <v>9475.13735613179</v>
      </c>
      <c r="M288" s="27" t="n">
        <f aca="false">L288*2</f>
        <v>18950.2747122636</v>
      </c>
      <c r="N288" s="27" t="n">
        <f aca="false">M288*2</f>
        <v>37900.5494245272</v>
      </c>
      <c r="O288" s="7"/>
      <c r="P288" s="29" t="str">
        <f aca="false">C288</f>
        <v>κ</v>
      </c>
      <c r="Q288" s="28" t="n">
        <f aca="false">1200*LOG(E288/$E$2,2)</f>
        <v>214.190199332103</v>
      </c>
      <c r="R288" s="7"/>
      <c r="S288" s="8"/>
      <c r="T288" s="11"/>
      <c r="U288" s="12"/>
      <c r="V288" s="7"/>
      <c r="W288" s="7"/>
      <c r="X288" s="7"/>
    </row>
    <row r="289" customFormat="false" ht="14.15" hidden="false" customHeight="true" outlineLevel="0" collapsed="false">
      <c r="A289" s="7"/>
      <c r="B289" s="8" t="n">
        <f aca="false">B$6+IFERROR(B288,0)</f>
        <v>11</v>
      </c>
      <c r="C289" s="29" t="s">
        <v>28</v>
      </c>
      <c r="D289" s="27" t="n">
        <f aca="false">0.5*E289</f>
        <v>38.2543045292603</v>
      </c>
      <c r="E289" s="27" t="n">
        <f aca="false">E288*POWER(2,1/$C$278)</f>
        <v>76.5086090585206</v>
      </c>
      <c r="F289" s="27" t="n">
        <f aca="false">E289*2</f>
        <v>153.017218117041</v>
      </c>
      <c r="G289" s="27" t="n">
        <f aca="false">F289*2</f>
        <v>306.034436234083</v>
      </c>
      <c r="H289" s="27" t="n">
        <f aca="false">G289*2</f>
        <v>612.068872468165</v>
      </c>
      <c r="I289" s="27" t="n">
        <f aca="false">H289*2</f>
        <v>1224.13774493633</v>
      </c>
      <c r="J289" s="27" t="n">
        <f aca="false">I289*2</f>
        <v>2448.27548987266</v>
      </c>
      <c r="K289" s="27" t="n">
        <f aca="false">J289*2</f>
        <v>4896.55097974532</v>
      </c>
      <c r="L289" s="27" t="n">
        <f aca="false">K289*2</f>
        <v>9793.10195949064</v>
      </c>
      <c r="M289" s="27" t="n">
        <f aca="false">L289*2</f>
        <v>19586.2039189813</v>
      </c>
      <c r="N289" s="27" t="n">
        <f aca="false">M289*2</f>
        <v>39172.4078379626</v>
      </c>
      <c r="O289" s="7"/>
      <c r="P289" s="29" t="str">
        <f aca="false">C289</f>
        <v>λ</v>
      </c>
      <c r="Q289" s="28" t="n">
        <f aca="false">1200*LOG(E289/$E$2,2)</f>
        <v>271.33305647496</v>
      </c>
      <c r="R289" s="7"/>
      <c r="S289" s="8"/>
      <c r="T289" s="11"/>
      <c r="U289" s="12"/>
      <c r="V289" s="7"/>
      <c r="W289" s="7"/>
      <c r="X289" s="7"/>
    </row>
    <row r="290" customFormat="false" ht="14.15" hidden="false" customHeight="true" outlineLevel="0" collapsed="false">
      <c r="A290" s="7"/>
      <c r="B290" s="8" t="n">
        <f aca="false">B$6+IFERROR(B289,0)</f>
        <v>12</v>
      </c>
      <c r="C290" s="29" t="s">
        <v>42</v>
      </c>
      <c r="D290" s="27" t="n">
        <f aca="false">0.5*E290</f>
        <v>39.538034179738</v>
      </c>
      <c r="E290" s="27" t="n">
        <f aca="false">E289*POWER(2,1/$C$278)</f>
        <v>79.076068359476</v>
      </c>
      <c r="F290" s="27" t="n">
        <f aca="false">E290*2</f>
        <v>158.152136718952</v>
      </c>
      <c r="G290" s="27" t="n">
        <f aca="false">F290*2</f>
        <v>316.304273437904</v>
      </c>
      <c r="H290" s="27" t="n">
        <f aca="false">G290*2</f>
        <v>632.608546875808</v>
      </c>
      <c r="I290" s="27" t="n">
        <f aca="false">H290*2</f>
        <v>1265.21709375162</v>
      </c>
      <c r="J290" s="27" t="n">
        <f aca="false">I290*2</f>
        <v>2530.43418750323</v>
      </c>
      <c r="K290" s="27" t="n">
        <f aca="false">J290*2</f>
        <v>5060.86837500646</v>
      </c>
      <c r="L290" s="27" t="n">
        <f aca="false">K290*2</f>
        <v>10121.7367500129</v>
      </c>
      <c r="M290" s="27" t="n">
        <f aca="false">L290*2</f>
        <v>20243.4735000258</v>
      </c>
      <c r="N290" s="27" t="n">
        <f aca="false">M290*2</f>
        <v>40486.9470000517</v>
      </c>
      <c r="O290" s="7"/>
      <c r="P290" s="29" t="str">
        <f aca="false">C290</f>
        <v>μ</v>
      </c>
      <c r="Q290" s="28" t="n">
        <f aca="false">1200*LOG(E290/$E$2,2)</f>
        <v>328.475913617817</v>
      </c>
      <c r="R290" s="7"/>
      <c r="S290" s="8"/>
      <c r="T290" s="11"/>
      <c r="U290" s="12"/>
      <c r="V290" s="7"/>
      <c r="W290" s="7"/>
      <c r="X290" s="7"/>
    </row>
    <row r="291" customFormat="false" ht="14.15" hidden="false" customHeight="true" outlineLevel="0" collapsed="false">
      <c r="A291" s="7"/>
      <c r="B291" s="8" t="n">
        <f aca="false">B$6+IFERROR(B290,0)</f>
        <v>13</v>
      </c>
      <c r="C291" s="29" t="s">
        <v>43</v>
      </c>
      <c r="D291" s="27" t="n">
        <f aca="false">0.5*E291</f>
        <v>40.8648429512661</v>
      </c>
      <c r="E291" s="27" t="n">
        <f aca="false">E290*POWER(2,1/$C$278)</f>
        <v>81.7296859025322</v>
      </c>
      <c r="F291" s="27" t="n">
        <f aca="false">E291*2</f>
        <v>163.459371805064</v>
      </c>
      <c r="G291" s="27" t="n">
        <f aca="false">F291*2</f>
        <v>326.918743610129</v>
      </c>
      <c r="H291" s="27" t="n">
        <f aca="false">G291*2</f>
        <v>653.837487220257</v>
      </c>
      <c r="I291" s="27" t="n">
        <f aca="false">H291*2</f>
        <v>1307.67497444051</v>
      </c>
      <c r="J291" s="27" t="n">
        <f aca="false">I291*2</f>
        <v>2615.34994888103</v>
      </c>
      <c r="K291" s="27" t="n">
        <f aca="false">J291*2</f>
        <v>5230.69989776206</v>
      </c>
      <c r="L291" s="27" t="n">
        <f aca="false">K291*2</f>
        <v>10461.3997955241</v>
      </c>
      <c r="M291" s="27" t="n">
        <f aca="false">L291*2</f>
        <v>20922.7995910482</v>
      </c>
      <c r="N291" s="27" t="n">
        <f aca="false">M291*2</f>
        <v>41845.5991820965</v>
      </c>
      <c r="O291" s="7"/>
      <c r="P291" s="29" t="str">
        <f aca="false">C291</f>
        <v>ν</v>
      </c>
      <c r="Q291" s="28" t="n">
        <f aca="false">1200*LOG(E291/$E$2,2)</f>
        <v>385.618770760674</v>
      </c>
      <c r="R291" s="7"/>
      <c r="S291" s="8"/>
      <c r="T291" s="11"/>
      <c r="U291" s="12"/>
      <c r="V291" s="7"/>
      <c r="W291" s="7"/>
      <c r="X291" s="7"/>
    </row>
    <row r="292" customFormat="false" ht="14.15" hidden="false" customHeight="true" outlineLevel="0" collapsed="false">
      <c r="A292" s="7"/>
      <c r="B292" s="8" t="n">
        <f aca="false">B$6+IFERROR(B291,0)</f>
        <v>14</v>
      </c>
      <c r="C292" s="29" t="s">
        <v>44</v>
      </c>
      <c r="D292" s="27" t="n">
        <f aca="false">0.5*E292</f>
        <v>42.2361764836409</v>
      </c>
      <c r="E292" s="27" t="n">
        <f aca="false">E291*POWER(2,1/$C$278)</f>
        <v>84.4723529672819</v>
      </c>
      <c r="F292" s="27" t="n">
        <f aca="false">E292*2</f>
        <v>168.944705934564</v>
      </c>
      <c r="G292" s="27" t="n">
        <f aca="false">F292*2</f>
        <v>337.889411869127</v>
      </c>
      <c r="H292" s="27" t="n">
        <f aca="false">G292*2</f>
        <v>675.778823738255</v>
      </c>
      <c r="I292" s="27" t="n">
        <f aca="false">H292*2</f>
        <v>1351.55764747651</v>
      </c>
      <c r="J292" s="27" t="n">
        <f aca="false">I292*2</f>
        <v>2703.11529495302</v>
      </c>
      <c r="K292" s="27" t="n">
        <f aca="false">J292*2</f>
        <v>5406.23058990604</v>
      </c>
      <c r="L292" s="27" t="n">
        <f aca="false">K292*2</f>
        <v>10812.4611798121</v>
      </c>
      <c r="M292" s="27" t="n">
        <f aca="false">L292*2</f>
        <v>21624.9223596242</v>
      </c>
      <c r="N292" s="27" t="n">
        <f aca="false">M292*2</f>
        <v>43249.8447192483</v>
      </c>
      <c r="O292" s="7"/>
      <c r="P292" s="29" t="str">
        <f aca="false">C292</f>
        <v>ξ</v>
      </c>
      <c r="Q292" s="28" t="n">
        <f aca="false">1200*LOG(E292/$E$2,2)</f>
        <v>442.761627903532</v>
      </c>
      <c r="R292" s="7"/>
      <c r="S292" s="8"/>
      <c r="T292" s="11"/>
      <c r="U292" s="12"/>
      <c r="V292" s="7"/>
      <c r="W292" s="7"/>
      <c r="X292" s="7"/>
    </row>
    <row r="293" customFormat="false" ht="14.15" hidden="false" customHeight="true" outlineLevel="0" collapsed="false">
      <c r="A293" s="7"/>
      <c r="B293" s="8" t="n">
        <f aca="false">B$6+IFERROR(B292,0)</f>
        <v>15</v>
      </c>
      <c r="C293" s="29" t="s">
        <v>45</v>
      </c>
      <c r="D293" s="27" t="n">
        <f aca="false">0.5*E293</f>
        <v>43.6535289291255</v>
      </c>
      <c r="E293" s="27" t="n">
        <f aca="false">E292*POWER(2,1/$C$278)</f>
        <v>87.307057858251</v>
      </c>
      <c r="F293" s="27" t="n">
        <f aca="false">E293*2</f>
        <v>174.614115716502</v>
      </c>
      <c r="G293" s="27" t="n">
        <f aca="false">F293*2</f>
        <v>349.228231433004</v>
      </c>
      <c r="H293" s="27" t="n">
        <f aca="false">G293*2</f>
        <v>698.456462866008</v>
      </c>
      <c r="I293" s="27" t="n">
        <f aca="false">H293*2</f>
        <v>1396.91292573202</v>
      </c>
      <c r="J293" s="27" t="n">
        <f aca="false">I293*2</f>
        <v>2793.82585146403</v>
      </c>
      <c r="K293" s="27" t="n">
        <f aca="false">J293*2</f>
        <v>5587.65170292806</v>
      </c>
      <c r="L293" s="27" t="n">
        <f aca="false">K293*2</f>
        <v>11175.3034058561</v>
      </c>
      <c r="M293" s="27" t="n">
        <f aca="false">L293*2</f>
        <v>22350.6068117122</v>
      </c>
      <c r="N293" s="27" t="n">
        <f aca="false">M293*2</f>
        <v>44701.2136234245</v>
      </c>
      <c r="O293" s="7"/>
      <c r="P293" s="29" t="str">
        <f aca="false">C293</f>
        <v>ο</v>
      </c>
      <c r="Q293" s="28" t="n">
        <f aca="false">1200*LOG(E293/$E$2,2)</f>
        <v>499.904485046389</v>
      </c>
      <c r="R293" s="7"/>
      <c r="S293" s="8"/>
      <c r="T293" s="11"/>
      <c r="U293" s="12"/>
      <c r="V293" s="7"/>
      <c r="W293" s="7"/>
      <c r="X293" s="7"/>
    </row>
    <row r="294" customFormat="false" ht="14.15" hidden="false" customHeight="true" outlineLevel="0" collapsed="false">
      <c r="A294" s="7"/>
      <c r="B294" s="8" t="n">
        <f aca="false">B$6+IFERROR(B293,0)</f>
        <v>16</v>
      </c>
      <c r="C294" s="29" t="s">
        <v>46</v>
      </c>
      <c r="D294" s="27" t="n">
        <f aca="false">0.5*E294</f>
        <v>45.1184445804201</v>
      </c>
      <c r="E294" s="27" t="n">
        <f aca="false">E293*POWER(2,1/$C$278)</f>
        <v>90.2368891608402</v>
      </c>
      <c r="F294" s="27" t="n">
        <f aca="false">E294*2</f>
        <v>180.47377832168</v>
      </c>
      <c r="G294" s="27" t="n">
        <f aca="false">F294*2</f>
        <v>360.947556643361</v>
      </c>
      <c r="H294" s="27" t="n">
        <f aca="false">G294*2</f>
        <v>721.895113286721</v>
      </c>
      <c r="I294" s="27" t="n">
        <f aca="false">H294*2</f>
        <v>1443.79022657344</v>
      </c>
      <c r="J294" s="27" t="n">
        <f aca="false">I294*2</f>
        <v>2887.58045314689</v>
      </c>
      <c r="K294" s="27" t="n">
        <f aca="false">J294*2</f>
        <v>5775.16090629377</v>
      </c>
      <c r="L294" s="27" t="n">
        <f aca="false">K294*2</f>
        <v>11550.3218125875</v>
      </c>
      <c r="M294" s="27" t="n">
        <f aca="false">L294*2</f>
        <v>23100.6436251751</v>
      </c>
      <c r="N294" s="27" t="n">
        <f aca="false">M294*2</f>
        <v>46201.2872503502</v>
      </c>
      <c r="O294" s="7"/>
      <c r="P294" s="29" t="str">
        <f aca="false">C294</f>
        <v>π</v>
      </c>
      <c r="Q294" s="28" t="n">
        <f aca="false">1200*LOG(E294/$E$2,2)</f>
        <v>557.047342189246</v>
      </c>
      <c r="R294" s="7"/>
      <c r="S294" s="8"/>
      <c r="T294" s="11"/>
      <c r="U294" s="12"/>
      <c r="V294" s="7"/>
      <c r="W294" s="7"/>
      <c r="X294" s="7"/>
    </row>
    <row r="295" customFormat="false" ht="14.15" hidden="false" customHeight="true" outlineLevel="0" collapsed="false">
      <c r="A295" s="7"/>
      <c r="B295" s="8" t="n">
        <f aca="false">B$6+IFERROR(B294,0)</f>
        <v>17</v>
      </c>
      <c r="C295" s="29" t="s">
        <v>47</v>
      </c>
      <c r="D295" s="27" t="n">
        <f aca="false">0.5*E295</f>
        <v>46.6325195532644</v>
      </c>
      <c r="E295" s="27" t="n">
        <f aca="false">E294*POWER(2,1/$C$278)</f>
        <v>93.2650391065288</v>
      </c>
      <c r="F295" s="27" t="n">
        <f aca="false">E295*2</f>
        <v>186.530078213058</v>
      </c>
      <c r="G295" s="27" t="n">
        <f aca="false">F295*2</f>
        <v>373.060156426115</v>
      </c>
      <c r="H295" s="27" t="n">
        <f aca="false">G295*2</f>
        <v>746.120312852231</v>
      </c>
      <c r="I295" s="27" t="n">
        <f aca="false">H295*2</f>
        <v>1492.24062570446</v>
      </c>
      <c r="J295" s="27" t="n">
        <f aca="false">I295*2</f>
        <v>2984.48125140892</v>
      </c>
      <c r="K295" s="27" t="n">
        <f aca="false">J295*2</f>
        <v>5968.96250281785</v>
      </c>
      <c r="L295" s="27" t="n">
        <f aca="false">K295*2</f>
        <v>11937.9250056357</v>
      </c>
      <c r="M295" s="27" t="n">
        <f aca="false">L295*2</f>
        <v>23875.8500112714</v>
      </c>
      <c r="N295" s="27" t="n">
        <f aca="false">M295*2</f>
        <v>47751.7000225428</v>
      </c>
      <c r="O295" s="7"/>
      <c r="P295" s="29" t="str">
        <f aca="false">C295</f>
        <v>ρ</v>
      </c>
      <c r="Q295" s="28" t="n">
        <f aca="false">1200*LOG(E295/$E$2,2)</f>
        <v>614.190199332103</v>
      </c>
      <c r="R295" s="7"/>
      <c r="S295" s="8"/>
      <c r="T295" s="11"/>
      <c r="U295" s="12"/>
      <c r="V295" s="7"/>
      <c r="W295" s="7"/>
      <c r="X295" s="7"/>
    </row>
    <row r="296" customFormat="false" ht="14.15" hidden="false" customHeight="true" outlineLevel="0" collapsed="false">
      <c r="A296" s="7"/>
      <c r="B296" s="8" t="n">
        <f aca="false">B$6+IFERROR(B295,0)</f>
        <v>18</v>
      </c>
      <c r="C296" s="29" t="s">
        <v>48</v>
      </c>
      <c r="D296" s="27" t="n">
        <f aca="false">0.5*E296</f>
        <v>48.1974035255038</v>
      </c>
      <c r="E296" s="27" t="n">
        <f aca="false">E295*POWER(2,1/$C$278)</f>
        <v>96.3948070510077</v>
      </c>
      <c r="F296" s="27" t="n">
        <f aca="false">E296*2</f>
        <v>192.789614102015</v>
      </c>
      <c r="G296" s="27" t="n">
        <f aca="false">F296*2</f>
        <v>385.579228204031</v>
      </c>
      <c r="H296" s="27" t="n">
        <f aca="false">G296*2</f>
        <v>771.158456408061</v>
      </c>
      <c r="I296" s="27" t="n">
        <f aca="false">H296*2</f>
        <v>1542.31691281612</v>
      </c>
      <c r="J296" s="27" t="n">
        <f aca="false">I296*2</f>
        <v>3084.63382563225</v>
      </c>
      <c r="K296" s="27" t="n">
        <f aca="false">J296*2</f>
        <v>6169.26765126449</v>
      </c>
      <c r="L296" s="27" t="n">
        <f aca="false">K296*2</f>
        <v>12338.535302529</v>
      </c>
      <c r="M296" s="27" t="n">
        <f aca="false">L296*2</f>
        <v>24677.070605058</v>
      </c>
      <c r="N296" s="27" t="n">
        <f aca="false">M296*2</f>
        <v>49354.1412101159</v>
      </c>
      <c r="O296" s="7"/>
      <c r="P296" s="29" t="str">
        <f aca="false">C296</f>
        <v>σ</v>
      </c>
      <c r="Q296" s="28" t="n">
        <f aca="false">1200*LOG(E296/$E$2,2)</f>
        <v>671.33305647496</v>
      </c>
      <c r="R296" s="7"/>
      <c r="S296" s="8"/>
      <c r="T296" s="11"/>
      <c r="U296" s="12"/>
      <c r="V296" s="7"/>
      <c r="W296" s="7"/>
      <c r="X296" s="7"/>
    </row>
    <row r="297" customFormat="false" ht="14.15" hidden="false" customHeight="true" outlineLevel="0" collapsed="false">
      <c r="A297" s="7"/>
      <c r="B297" s="8" t="n">
        <f aca="false">B$6+IFERROR(B296,0)</f>
        <v>19</v>
      </c>
      <c r="C297" s="29" t="s">
        <v>49</v>
      </c>
      <c r="D297" s="27" t="n">
        <f aca="false">0.5*E297</f>
        <v>49.8148015345149</v>
      </c>
      <c r="E297" s="27" t="n">
        <f aca="false">E296*POWER(2,1/$C$278)</f>
        <v>99.6296030690297</v>
      </c>
      <c r="F297" s="27" t="n">
        <f aca="false">E297*2</f>
        <v>199.259206138059</v>
      </c>
      <c r="G297" s="27" t="n">
        <f aca="false">F297*2</f>
        <v>398.518412276119</v>
      </c>
      <c r="H297" s="27" t="n">
        <f aca="false">G297*2</f>
        <v>797.036824552238</v>
      </c>
      <c r="I297" s="27" t="n">
        <f aca="false">H297*2</f>
        <v>1594.07364910448</v>
      </c>
      <c r="J297" s="27" t="n">
        <f aca="false">I297*2</f>
        <v>3188.14729820895</v>
      </c>
      <c r="K297" s="27" t="n">
        <f aca="false">J297*2</f>
        <v>6376.2945964179</v>
      </c>
      <c r="L297" s="27" t="n">
        <f aca="false">K297*2</f>
        <v>12752.5891928358</v>
      </c>
      <c r="M297" s="27" t="n">
        <f aca="false">L297*2</f>
        <v>25505.1783856716</v>
      </c>
      <c r="N297" s="27" t="n">
        <f aca="false">M297*2</f>
        <v>51010.3567713432</v>
      </c>
      <c r="O297" s="7"/>
      <c r="P297" s="29" t="str">
        <f aca="false">C297</f>
        <v>τ</v>
      </c>
      <c r="Q297" s="28" t="n">
        <f aca="false">1200*LOG(E297/$E$2,2)</f>
        <v>728.475913617817</v>
      </c>
      <c r="R297" s="7"/>
      <c r="S297" s="8"/>
      <c r="T297" s="11"/>
      <c r="U297" s="12"/>
      <c r="V297" s="7"/>
      <c r="W297" s="7"/>
      <c r="X297" s="7"/>
    </row>
    <row r="298" customFormat="false" ht="14.15" hidden="false" customHeight="true" outlineLevel="0" collapsed="false">
      <c r="A298" s="7"/>
      <c r="B298" s="8" t="n">
        <f aca="false">B$6+IFERROR(B297,0)</f>
        <v>20</v>
      </c>
      <c r="C298" s="29" t="s">
        <v>50</v>
      </c>
      <c r="D298" s="27" t="n">
        <f aca="false">0.5*E298</f>
        <v>51.4864758349483</v>
      </c>
      <c r="E298" s="27" t="n">
        <f aca="false">E297*POWER(2,1/$C$278)</f>
        <v>102.972951669897</v>
      </c>
      <c r="F298" s="27" t="n">
        <f aca="false">E298*2</f>
        <v>205.945903339793</v>
      </c>
      <c r="G298" s="27" t="n">
        <f aca="false">F298*2</f>
        <v>411.891806679586</v>
      </c>
      <c r="H298" s="27" t="n">
        <f aca="false">G298*2</f>
        <v>823.783613359172</v>
      </c>
      <c r="I298" s="27" t="n">
        <f aca="false">H298*2</f>
        <v>1647.56722671834</v>
      </c>
      <c r="J298" s="27" t="n">
        <f aca="false">I298*2</f>
        <v>3295.13445343669</v>
      </c>
      <c r="K298" s="27" t="n">
        <f aca="false">J298*2</f>
        <v>6590.26890687338</v>
      </c>
      <c r="L298" s="27" t="n">
        <f aca="false">K298*2</f>
        <v>13180.5378137468</v>
      </c>
      <c r="M298" s="27" t="n">
        <f aca="false">L298*2</f>
        <v>26361.0756274935</v>
      </c>
      <c r="N298" s="27" t="n">
        <f aca="false">M298*2</f>
        <v>52722.151254987</v>
      </c>
      <c r="O298" s="7"/>
      <c r="P298" s="29" t="str">
        <f aca="false">C298</f>
        <v>υ</v>
      </c>
      <c r="Q298" s="28" t="n">
        <f aca="false">1200*LOG(E298/$E$2,2)</f>
        <v>785.618770760674</v>
      </c>
      <c r="R298" s="7"/>
      <c r="S298" s="8"/>
      <c r="T298" s="11"/>
      <c r="U298" s="12"/>
      <c r="V298" s="7"/>
      <c r="W298" s="7"/>
      <c r="X298" s="7"/>
    </row>
    <row r="299" customFormat="false" ht="14.15" hidden="false" customHeight="true" outlineLevel="0" collapsed="false">
      <c r="A299" s="7"/>
      <c r="B299" s="8" t="n">
        <f aca="false">B$6+IFERROR(B298,0)</f>
        <v>21</v>
      </c>
      <c r="C299" s="29" t="s">
        <v>51</v>
      </c>
      <c r="D299" s="27" t="n">
        <f aca="false">0.5*E299</f>
        <v>53.214247818814</v>
      </c>
      <c r="E299" s="27" t="n">
        <f aca="false">E298*POWER(2,1/$C$278)</f>
        <v>106.428495637628</v>
      </c>
      <c r="F299" s="27" t="n">
        <f aca="false">E299*2</f>
        <v>212.856991275256</v>
      </c>
      <c r="G299" s="27" t="n">
        <f aca="false">F299*2</f>
        <v>425.713982550512</v>
      </c>
      <c r="H299" s="27" t="n">
        <f aca="false">G299*2</f>
        <v>851.427965101024</v>
      </c>
      <c r="I299" s="27" t="n">
        <f aca="false">H299*2</f>
        <v>1702.85593020205</v>
      </c>
      <c r="J299" s="27" t="n">
        <f aca="false">I299*2</f>
        <v>3405.7118604041</v>
      </c>
      <c r="K299" s="27" t="n">
        <f aca="false">J299*2</f>
        <v>6811.4237208082</v>
      </c>
      <c r="L299" s="27" t="n">
        <f aca="false">K299*2</f>
        <v>13622.8474416164</v>
      </c>
      <c r="M299" s="27" t="n">
        <f aca="false">L299*2</f>
        <v>27245.6948832328</v>
      </c>
      <c r="N299" s="27" t="n">
        <f aca="false">M299*2</f>
        <v>54491.3897664656</v>
      </c>
      <c r="O299" s="7"/>
      <c r="P299" s="29" t="str">
        <f aca="false">C299</f>
        <v>φ</v>
      </c>
      <c r="Q299" s="28" t="n">
        <f aca="false">1200*LOG(E299/$E$2,2)</f>
        <v>842.761627903531</v>
      </c>
      <c r="R299" s="7"/>
      <c r="S299" s="8"/>
      <c r="T299" s="11"/>
      <c r="U299" s="12"/>
      <c r="V299" s="7"/>
      <c r="W299" s="7"/>
      <c r="X299" s="7"/>
    </row>
    <row r="300" customFormat="false" ht="14.15" hidden="false" customHeight="true" outlineLevel="0" collapsed="false">
      <c r="A300" s="7"/>
      <c r="B300" s="8"/>
      <c r="C300" s="29" t="s">
        <v>19</v>
      </c>
      <c r="D300" s="27" t="n">
        <f aca="false">0.5*E300</f>
        <v>55</v>
      </c>
      <c r="E300" s="27" t="n">
        <f aca="false">E299*POWER(2,1/$C$278)</f>
        <v>110</v>
      </c>
      <c r="F300" s="27" t="n">
        <f aca="false">E300*2</f>
        <v>220</v>
      </c>
      <c r="G300" s="27" t="n">
        <f aca="false">F300*2</f>
        <v>440</v>
      </c>
      <c r="H300" s="27" t="n">
        <f aca="false">G300*2</f>
        <v>880</v>
      </c>
      <c r="I300" s="27" t="n">
        <f aca="false">H300*2</f>
        <v>1760</v>
      </c>
      <c r="J300" s="27" t="n">
        <f aca="false">I300*2</f>
        <v>3520</v>
      </c>
      <c r="K300" s="27" t="n">
        <f aca="false">J300*2</f>
        <v>7040</v>
      </c>
      <c r="L300" s="27" t="n">
        <f aca="false">K300*2</f>
        <v>14080</v>
      </c>
      <c r="M300" s="27" t="n">
        <f aca="false">L300*2</f>
        <v>28160</v>
      </c>
      <c r="N300" s="27" t="n">
        <f aca="false">M300*2</f>
        <v>56320</v>
      </c>
      <c r="O300" s="7"/>
      <c r="P300" s="29" t="str">
        <f aca="false">C300</f>
        <v>α’</v>
      </c>
      <c r="Q300" s="28" t="n">
        <f aca="false">1200*LOG(E300/$E$2,2)</f>
        <v>899.904485046388</v>
      </c>
      <c r="R300" s="7"/>
      <c r="S300" s="8"/>
      <c r="T300" s="11"/>
      <c r="U300" s="12"/>
      <c r="V300" s="7"/>
      <c r="W300" s="7"/>
      <c r="X300" s="7"/>
    </row>
    <row r="301" customFormat="false" ht="14.15" hidden="false" customHeight="true" outlineLevel="0" collapsed="false">
      <c r="A301" s="7"/>
      <c r="B301" s="8"/>
      <c r="C301" s="8"/>
      <c r="D301" s="8"/>
      <c r="E301" s="9"/>
      <c r="F301" s="9"/>
      <c r="G301" s="9"/>
      <c r="H301" s="9"/>
      <c r="I301" s="9"/>
      <c r="J301" s="9"/>
      <c r="K301" s="9"/>
      <c r="L301" s="9"/>
      <c r="M301" s="9"/>
      <c r="N301" s="9"/>
      <c r="O301" s="7"/>
      <c r="P301" s="8"/>
      <c r="Q301" s="10"/>
      <c r="R301" s="7"/>
      <c r="S301" s="8"/>
      <c r="T301" s="11"/>
      <c r="U301" s="12"/>
      <c r="V301" s="7"/>
      <c r="W301" s="7"/>
      <c r="X301" s="7"/>
    </row>
    <row r="302" customFormat="false" ht="14.15" hidden="false" customHeight="true" outlineLevel="0" collapsed="false">
      <c r="A302" s="7"/>
      <c r="B302" s="8"/>
      <c r="C302" s="25" t="n">
        <v>22</v>
      </c>
      <c r="D302" s="26" t="n">
        <v>0</v>
      </c>
      <c r="E302" s="27" t="s">
        <v>4</v>
      </c>
      <c r="F302" s="27" t="s">
        <v>5</v>
      </c>
      <c r="G302" s="27" t="s">
        <v>6</v>
      </c>
      <c r="H302" s="27" t="s">
        <v>7</v>
      </c>
      <c r="I302" s="27" t="s">
        <v>8</v>
      </c>
      <c r="J302" s="27" t="s">
        <v>9</v>
      </c>
      <c r="K302" s="27" t="s">
        <v>10</v>
      </c>
      <c r="L302" s="27" t="s">
        <v>11</v>
      </c>
      <c r="M302" s="27" t="s">
        <v>12</v>
      </c>
      <c r="N302" s="27" t="s">
        <v>13</v>
      </c>
      <c r="O302" s="7"/>
      <c r="P302" s="26" t="s">
        <v>14</v>
      </c>
      <c r="Q302" s="28" t="s">
        <v>15</v>
      </c>
      <c r="R302" s="7"/>
      <c r="S302" s="8"/>
      <c r="T302" s="11"/>
      <c r="U302" s="12"/>
      <c r="V302" s="7"/>
      <c r="W302" s="7"/>
      <c r="X302" s="7"/>
    </row>
    <row r="303" customFormat="false" ht="14.15" hidden="false" customHeight="true" outlineLevel="0" collapsed="false">
      <c r="A303" s="7"/>
      <c r="B303" s="8" t="n">
        <f aca="false">B$6+IFERROR(B302,0)</f>
        <v>1</v>
      </c>
      <c r="C303" s="29" t="s">
        <v>16</v>
      </c>
      <c r="D303" s="27" t="n">
        <f aca="false">0.5*E303</f>
        <v>27.5</v>
      </c>
      <c r="E303" s="30" t="n">
        <f aca="false">$E$3</f>
        <v>55</v>
      </c>
      <c r="F303" s="27" t="n">
        <f aca="false">E303*2</f>
        <v>110</v>
      </c>
      <c r="G303" s="27" t="n">
        <f aca="false">F303*2</f>
        <v>220</v>
      </c>
      <c r="H303" s="27" t="n">
        <f aca="false">G303*2</f>
        <v>440</v>
      </c>
      <c r="I303" s="27" t="n">
        <f aca="false">H303*2</f>
        <v>880</v>
      </c>
      <c r="J303" s="27" t="n">
        <f aca="false">I303*2</f>
        <v>1760</v>
      </c>
      <c r="K303" s="27" t="n">
        <f aca="false">J303*2</f>
        <v>3520</v>
      </c>
      <c r="L303" s="27" t="n">
        <f aca="false">K303*2</f>
        <v>7040</v>
      </c>
      <c r="M303" s="27" t="n">
        <f aca="false">L303*2</f>
        <v>14080</v>
      </c>
      <c r="N303" s="27" t="n">
        <f aca="false">M303*2</f>
        <v>28160</v>
      </c>
      <c r="O303" s="7"/>
      <c r="P303" s="29" t="str">
        <f aca="false">C303</f>
        <v>α</v>
      </c>
      <c r="Q303" s="28" t="n">
        <f aca="false">1200*LOG(E303/$E$2,2)</f>
        <v>-300.095514953611</v>
      </c>
      <c r="R303" s="7"/>
      <c r="S303" s="8"/>
      <c r="T303" s="11"/>
      <c r="U303" s="12"/>
      <c r="V303" s="7"/>
      <c r="W303" s="7"/>
      <c r="X303" s="7"/>
    </row>
    <row r="304" customFormat="false" ht="14.15" hidden="false" customHeight="true" outlineLevel="0" collapsed="false">
      <c r="A304" s="7"/>
      <c r="B304" s="8" t="n">
        <f aca="false">B$6+IFERROR(B303,0)</f>
        <v>2</v>
      </c>
      <c r="C304" s="29" t="s">
        <v>17</v>
      </c>
      <c r="D304" s="27" t="n">
        <f aca="false">0.5*E304</f>
        <v>28.3802276926908</v>
      </c>
      <c r="E304" s="27" t="n">
        <f aca="false">E303*POWER(2,1/$C$302)</f>
        <v>56.7604553853815</v>
      </c>
      <c r="F304" s="27" t="n">
        <f aca="false">E304*2</f>
        <v>113.520910770763</v>
      </c>
      <c r="G304" s="27" t="n">
        <f aca="false">F304*2</f>
        <v>227.041821541526</v>
      </c>
      <c r="H304" s="27" t="n">
        <f aca="false">G304*2</f>
        <v>454.083643083052</v>
      </c>
      <c r="I304" s="27" t="n">
        <f aca="false">H304*2</f>
        <v>908.167286166104</v>
      </c>
      <c r="J304" s="27" t="n">
        <f aca="false">I304*2</f>
        <v>1816.33457233221</v>
      </c>
      <c r="K304" s="27" t="n">
        <f aca="false">J304*2</f>
        <v>3632.66914466442</v>
      </c>
      <c r="L304" s="27" t="n">
        <f aca="false">K304*2</f>
        <v>7265.33828932884</v>
      </c>
      <c r="M304" s="27" t="n">
        <f aca="false">L304*2</f>
        <v>14530.6765786577</v>
      </c>
      <c r="N304" s="27" t="n">
        <f aca="false">M304*2</f>
        <v>29061.3531573153</v>
      </c>
      <c r="O304" s="7"/>
      <c r="P304" s="29" t="str">
        <f aca="false">C304</f>
        <v>β</v>
      </c>
      <c r="Q304" s="28" t="n">
        <f aca="false">1200*LOG(E304/$E$2,2)</f>
        <v>-245.550060408157</v>
      </c>
      <c r="R304" s="7"/>
      <c r="S304" s="8"/>
      <c r="T304" s="11"/>
      <c r="U304" s="12"/>
      <c r="V304" s="7"/>
      <c r="W304" s="7"/>
      <c r="X304" s="7"/>
    </row>
    <row r="305" customFormat="false" ht="14.15" hidden="false" customHeight="true" outlineLevel="0" collapsed="false">
      <c r="A305" s="7"/>
      <c r="B305" s="8" t="n">
        <f aca="false">B$6+IFERROR(B304,0)</f>
        <v>3</v>
      </c>
      <c r="C305" s="29" t="s">
        <v>18</v>
      </c>
      <c r="D305" s="27" t="n">
        <f aca="false">0.5*E305</f>
        <v>29.288629959599</v>
      </c>
      <c r="E305" s="27" t="n">
        <f aca="false">E304*POWER(2,1/$C$302)</f>
        <v>58.5772599191979</v>
      </c>
      <c r="F305" s="27" t="n">
        <f aca="false">E305*2</f>
        <v>117.154519838396</v>
      </c>
      <c r="G305" s="27" t="n">
        <f aca="false">F305*2</f>
        <v>234.309039676792</v>
      </c>
      <c r="H305" s="27" t="n">
        <f aca="false">G305*2</f>
        <v>468.618079353584</v>
      </c>
      <c r="I305" s="27" t="n">
        <f aca="false">H305*2</f>
        <v>937.236158707167</v>
      </c>
      <c r="J305" s="27" t="n">
        <f aca="false">I305*2</f>
        <v>1874.47231741433</v>
      </c>
      <c r="K305" s="27" t="n">
        <f aca="false">J305*2</f>
        <v>3748.94463482867</v>
      </c>
      <c r="L305" s="27" t="n">
        <f aca="false">K305*2</f>
        <v>7497.88926965734</v>
      </c>
      <c r="M305" s="27" t="n">
        <f aca="false">L305*2</f>
        <v>14995.7785393147</v>
      </c>
      <c r="N305" s="27" t="n">
        <f aca="false">M305*2</f>
        <v>29991.5570786293</v>
      </c>
      <c r="O305" s="7"/>
      <c r="P305" s="29" t="str">
        <f aca="false">C305</f>
        <v>γ</v>
      </c>
      <c r="Q305" s="28" t="n">
        <f aca="false">1200*LOG(E305/$E$2,2)</f>
        <v>-191.004605862702</v>
      </c>
      <c r="R305" s="7"/>
      <c r="S305" s="8"/>
      <c r="T305" s="11"/>
      <c r="U305" s="12"/>
      <c r="V305" s="7"/>
      <c r="W305" s="7"/>
      <c r="X305" s="7"/>
    </row>
    <row r="306" customFormat="false" ht="14.15" hidden="false" customHeight="true" outlineLevel="0" collapsed="false">
      <c r="A306" s="7"/>
      <c r="B306" s="8" t="n">
        <f aca="false">B$6+IFERROR(B305,0)</f>
        <v>4</v>
      </c>
      <c r="C306" s="29" t="s">
        <v>20</v>
      </c>
      <c r="D306" s="27" t="n">
        <f aca="false">0.5*E306</f>
        <v>30.2261086203776</v>
      </c>
      <c r="E306" s="27" t="n">
        <f aca="false">E305*POWER(2,1/$C$302)</f>
        <v>60.4522172407551</v>
      </c>
      <c r="F306" s="27" t="n">
        <f aca="false">E306*2</f>
        <v>120.90443448151</v>
      </c>
      <c r="G306" s="27" t="n">
        <f aca="false">F306*2</f>
        <v>241.808868963021</v>
      </c>
      <c r="H306" s="27" t="n">
        <f aca="false">G306*2</f>
        <v>483.617737926041</v>
      </c>
      <c r="I306" s="27" t="n">
        <f aca="false">H306*2</f>
        <v>967.235475852082</v>
      </c>
      <c r="J306" s="27" t="n">
        <f aca="false">I306*2</f>
        <v>1934.47095170416</v>
      </c>
      <c r="K306" s="27" t="n">
        <f aca="false">J306*2</f>
        <v>3868.94190340833</v>
      </c>
      <c r="L306" s="27" t="n">
        <f aca="false">K306*2</f>
        <v>7737.88380681666</v>
      </c>
      <c r="M306" s="27" t="n">
        <f aca="false">L306*2</f>
        <v>15475.7676136333</v>
      </c>
      <c r="N306" s="27" t="n">
        <f aca="false">M306*2</f>
        <v>30951.5352272666</v>
      </c>
      <c r="O306" s="7"/>
      <c r="P306" s="29" t="str">
        <f aca="false">C306</f>
        <v>δ</v>
      </c>
      <c r="Q306" s="28" t="n">
        <f aca="false">1200*LOG(E306/$E$2,2)</f>
        <v>-136.459151317248</v>
      </c>
      <c r="R306" s="7"/>
      <c r="S306" s="8"/>
      <c r="T306" s="11"/>
      <c r="U306" s="12"/>
      <c r="V306" s="7"/>
      <c r="W306" s="7"/>
      <c r="X306" s="7"/>
    </row>
    <row r="307" customFormat="false" ht="14.15" hidden="false" customHeight="true" outlineLevel="0" collapsed="false">
      <c r="A307" s="7"/>
      <c r="B307" s="8" t="n">
        <f aca="false">B$6+IFERROR(B306,0)</f>
        <v>5</v>
      </c>
      <c r="C307" s="29" t="s">
        <v>21</v>
      </c>
      <c r="D307" s="27" t="n">
        <f aca="false">0.5*E307</f>
        <v>31.1935943603752</v>
      </c>
      <c r="E307" s="27" t="n">
        <f aca="false">E306*POWER(2,1/$C$302)</f>
        <v>62.3871887207504</v>
      </c>
      <c r="F307" s="27" t="n">
        <f aca="false">E307*2</f>
        <v>124.774377441501</v>
      </c>
      <c r="G307" s="27" t="n">
        <f aca="false">F307*2</f>
        <v>249.548754883002</v>
      </c>
      <c r="H307" s="27" t="n">
        <f aca="false">G307*2</f>
        <v>499.097509766003</v>
      </c>
      <c r="I307" s="27" t="n">
        <f aca="false">H307*2</f>
        <v>998.195019532007</v>
      </c>
      <c r="J307" s="27" t="n">
        <f aca="false">I307*2</f>
        <v>1996.39003906401</v>
      </c>
      <c r="K307" s="27" t="n">
        <f aca="false">J307*2</f>
        <v>3992.78007812803</v>
      </c>
      <c r="L307" s="27" t="n">
        <f aca="false">K307*2</f>
        <v>7985.56015625606</v>
      </c>
      <c r="M307" s="27" t="n">
        <f aca="false">L307*2</f>
        <v>15971.1203125121</v>
      </c>
      <c r="N307" s="27" t="n">
        <f aca="false">M307*2</f>
        <v>31942.2406250242</v>
      </c>
      <c r="O307" s="7"/>
      <c r="P307" s="29" t="str">
        <f aca="false">C307</f>
        <v>ϵ</v>
      </c>
      <c r="Q307" s="28" t="n">
        <f aca="false">1200*LOG(E307/$E$2,2)</f>
        <v>-81.9136967717933</v>
      </c>
      <c r="R307" s="7"/>
      <c r="S307" s="8"/>
      <c r="T307" s="11"/>
      <c r="U307" s="12"/>
      <c r="V307" s="7"/>
      <c r="W307" s="7"/>
      <c r="X307" s="7"/>
    </row>
    <row r="308" customFormat="false" ht="14.15" hidden="false" customHeight="true" outlineLevel="0" collapsed="false">
      <c r="A308" s="7"/>
      <c r="B308" s="8" t="n">
        <f aca="false">B$6+IFERROR(B307,0)</f>
        <v>6</v>
      </c>
      <c r="C308" s="29" t="s">
        <v>23</v>
      </c>
      <c r="D308" s="27" t="n">
        <f aca="false">0.5*E308</f>
        <v>32.1920476545776</v>
      </c>
      <c r="E308" s="27" t="n">
        <f aca="false">E307*POWER(2,1/$C$302)</f>
        <v>64.3840953091551</v>
      </c>
      <c r="F308" s="27" t="n">
        <f aca="false">E308*2</f>
        <v>128.76819061831</v>
      </c>
      <c r="G308" s="27" t="n">
        <f aca="false">F308*2</f>
        <v>257.536381236621</v>
      </c>
      <c r="H308" s="27" t="n">
        <f aca="false">G308*2</f>
        <v>515.072762473241</v>
      </c>
      <c r="I308" s="27" t="n">
        <f aca="false">H308*2</f>
        <v>1030.14552494648</v>
      </c>
      <c r="J308" s="27" t="n">
        <f aca="false">I308*2</f>
        <v>2060.29104989296</v>
      </c>
      <c r="K308" s="27" t="n">
        <f aca="false">J308*2</f>
        <v>4120.58209978593</v>
      </c>
      <c r="L308" s="27" t="n">
        <f aca="false">K308*2</f>
        <v>8241.16419957186</v>
      </c>
      <c r="M308" s="27" t="n">
        <f aca="false">L308*2</f>
        <v>16482.3283991437</v>
      </c>
      <c r="N308" s="27" t="n">
        <f aca="false">M308*2</f>
        <v>32964.6567982874</v>
      </c>
      <c r="O308" s="7"/>
      <c r="P308" s="29" t="str">
        <f aca="false">C308</f>
        <v>ζ</v>
      </c>
      <c r="Q308" s="28" t="n">
        <f aca="false">1200*LOG(E308/$E$2,2)</f>
        <v>-27.3682422263386</v>
      </c>
      <c r="R308" s="7"/>
      <c r="S308" s="8"/>
      <c r="T308" s="11"/>
      <c r="U308" s="12"/>
      <c r="V308" s="7"/>
      <c r="W308" s="7"/>
      <c r="X308" s="7"/>
    </row>
    <row r="309" customFormat="false" ht="14.15" hidden="false" customHeight="true" outlineLevel="0" collapsed="false">
      <c r="A309" s="7"/>
      <c r="B309" s="8" t="n">
        <f aca="false">B$6+IFERROR(B308,0)</f>
        <v>7</v>
      </c>
      <c r="C309" s="29" t="s">
        <v>24</v>
      </c>
      <c r="D309" s="27" t="n">
        <f aca="false">0.5*E309</f>
        <v>33.2224597211223</v>
      </c>
      <c r="E309" s="27" t="n">
        <f aca="false">E308*POWER(2,1/$C$302)</f>
        <v>66.4449194422446</v>
      </c>
      <c r="F309" s="27" t="n">
        <f aca="false">E309*2</f>
        <v>132.889838884489</v>
      </c>
      <c r="G309" s="27" t="n">
        <f aca="false">F309*2</f>
        <v>265.779677768978</v>
      </c>
      <c r="H309" s="27" t="n">
        <f aca="false">G309*2</f>
        <v>531.559355537957</v>
      </c>
      <c r="I309" s="27" t="n">
        <f aca="false">H309*2</f>
        <v>1063.11871107591</v>
      </c>
      <c r="J309" s="27" t="n">
        <f aca="false">I309*2</f>
        <v>2126.23742215183</v>
      </c>
      <c r="K309" s="27" t="n">
        <f aca="false">J309*2</f>
        <v>4252.47484430365</v>
      </c>
      <c r="L309" s="27" t="n">
        <f aca="false">K309*2</f>
        <v>8504.94968860731</v>
      </c>
      <c r="M309" s="27" t="n">
        <f aca="false">L309*2</f>
        <v>17009.8993772146</v>
      </c>
      <c r="N309" s="27" t="n">
        <f aca="false">M309*2</f>
        <v>34019.7987544292</v>
      </c>
      <c r="O309" s="7"/>
      <c r="P309" s="29" t="str">
        <f aca="false">C309</f>
        <v>η</v>
      </c>
      <c r="Q309" s="28" t="n">
        <f aca="false">1200*LOG(E309/$E$2,2)</f>
        <v>27.1772123191159</v>
      </c>
      <c r="R309" s="7"/>
      <c r="S309" s="8"/>
      <c r="T309" s="11"/>
      <c r="U309" s="12"/>
      <c r="V309" s="7"/>
      <c r="W309" s="7"/>
      <c r="X309" s="7"/>
    </row>
    <row r="310" customFormat="false" ht="14.15" hidden="false" customHeight="true" outlineLevel="0" collapsed="false">
      <c r="A310" s="7"/>
      <c r="B310" s="8" t="n">
        <f aca="false">B$6+IFERROR(B309,0)</f>
        <v>8</v>
      </c>
      <c r="C310" s="29" t="s">
        <v>25</v>
      </c>
      <c r="D310" s="27" t="n">
        <f aca="false">0.5*E310</f>
        <v>34.2858535053345</v>
      </c>
      <c r="E310" s="27" t="n">
        <f aca="false">E309*POWER(2,1/$C$302)</f>
        <v>68.571707010669</v>
      </c>
      <c r="F310" s="27" t="n">
        <f aca="false">E310*2</f>
        <v>137.143414021338</v>
      </c>
      <c r="G310" s="27" t="n">
        <f aca="false">F310*2</f>
        <v>274.286828042676</v>
      </c>
      <c r="H310" s="27" t="n">
        <f aca="false">G310*2</f>
        <v>548.573656085352</v>
      </c>
      <c r="I310" s="27" t="n">
        <f aca="false">H310*2</f>
        <v>1097.1473121707</v>
      </c>
      <c r="J310" s="27" t="n">
        <f aca="false">I310*2</f>
        <v>2194.29462434141</v>
      </c>
      <c r="K310" s="27" t="n">
        <f aca="false">J310*2</f>
        <v>4388.58924868282</v>
      </c>
      <c r="L310" s="27" t="n">
        <f aca="false">K310*2</f>
        <v>8777.17849736563</v>
      </c>
      <c r="M310" s="27" t="n">
        <f aca="false">L310*2</f>
        <v>17554.3569947313</v>
      </c>
      <c r="N310" s="27" t="n">
        <f aca="false">M310*2</f>
        <v>35108.7139894625</v>
      </c>
      <c r="O310" s="7"/>
      <c r="P310" s="29" t="str">
        <f aca="false">C310</f>
        <v>θ</v>
      </c>
      <c r="Q310" s="28" t="n">
        <f aca="false">1200*LOG(E310/$E$2,2)</f>
        <v>81.7226668645707</v>
      </c>
      <c r="R310" s="7"/>
      <c r="S310" s="8"/>
      <c r="T310" s="11"/>
      <c r="U310" s="12"/>
      <c r="V310" s="7"/>
      <c r="W310" s="7"/>
      <c r="X310" s="7"/>
    </row>
    <row r="311" customFormat="false" ht="14.15" hidden="false" customHeight="true" outlineLevel="0" collapsed="false">
      <c r="A311" s="7"/>
      <c r="B311" s="8" t="n">
        <f aca="false">B$6+IFERROR(B310,0)</f>
        <v>9</v>
      </c>
      <c r="C311" s="29" t="s">
        <v>26</v>
      </c>
      <c r="D311" s="27" t="n">
        <f aca="false">0.5*E311</f>
        <v>35.3832846952594</v>
      </c>
      <c r="E311" s="27" t="n">
        <f aca="false">E310*POWER(2,1/$C$302)</f>
        <v>70.7665693905187</v>
      </c>
      <c r="F311" s="27" t="n">
        <f aca="false">E311*2</f>
        <v>141.533138781037</v>
      </c>
      <c r="G311" s="27" t="n">
        <f aca="false">F311*2</f>
        <v>283.066277562075</v>
      </c>
      <c r="H311" s="27" t="n">
        <f aca="false">G311*2</f>
        <v>566.13255512415</v>
      </c>
      <c r="I311" s="27" t="n">
        <f aca="false">H311*2</f>
        <v>1132.2651102483</v>
      </c>
      <c r="J311" s="27" t="n">
        <f aca="false">I311*2</f>
        <v>2264.5302204966</v>
      </c>
      <c r="K311" s="27" t="n">
        <f aca="false">J311*2</f>
        <v>4529.0604409932</v>
      </c>
      <c r="L311" s="27" t="n">
        <f aca="false">K311*2</f>
        <v>9058.1208819864</v>
      </c>
      <c r="M311" s="27" t="n">
        <f aca="false">L311*2</f>
        <v>18116.2417639728</v>
      </c>
      <c r="N311" s="27" t="n">
        <f aca="false">M311*2</f>
        <v>36232.4835279456</v>
      </c>
      <c r="O311" s="7"/>
      <c r="P311" s="29" t="str">
        <f aca="false">C311</f>
        <v>ι</v>
      </c>
      <c r="Q311" s="28" t="n">
        <f aca="false">1200*LOG(E311/$E$2,2)</f>
        <v>136.268121410025</v>
      </c>
      <c r="R311" s="7"/>
      <c r="S311" s="8"/>
      <c r="T311" s="11"/>
      <c r="U311" s="12"/>
      <c r="V311" s="7"/>
      <c r="W311" s="7"/>
      <c r="X311" s="7"/>
    </row>
    <row r="312" customFormat="false" ht="14.15" hidden="false" customHeight="true" outlineLevel="0" collapsed="false">
      <c r="A312" s="7"/>
      <c r="B312" s="8" t="n">
        <f aca="false">B$6+IFERROR(B311,0)</f>
        <v>10</v>
      </c>
      <c r="C312" s="29" t="s">
        <v>27</v>
      </c>
      <c r="D312" s="27" t="n">
        <f aca="false">0.5*E312</f>
        <v>36.5158427697004</v>
      </c>
      <c r="E312" s="27" t="n">
        <f aca="false">E311*POWER(2,1/$C$302)</f>
        <v>73.0316855394008</v>
      </c>
      <c r="F312" s="27" t="n">
        <f aca="false">E312*2</f>
        <v>146.063371078802</v>
      </c>
      <c r="G312" s="27" t="n">
        <f aca="false">F312*2</f>
        <v>292.126742157603</v>
      </c>
      <c r="H312" s="27" t="n">
        <f aca="false">G312*2</f>
        <v>584.253484315207</v>
      </c>
      <c r="I312" s="27" t="n">
        <f aca="false">H312*2</f>
        <v>1168.50696863041</v>
      </c>
      <c r="J312" s="27" t="n">
        <f aca="false">I312*2</f>
        <v>2337.01393726083</v>
      </c>
      <c r="K312" s="27" t="n">
        <f aca="false">J312*2</f>
        <v>4674.02787452165</v>
      </c>
      <c r="L312" s="27" t="n">
        <f aca="false">K312*2</f>
        <v>9348.05574904331</v>
      </c>
      <c r="M312" s="27" t="n">
        <f aca="false">L312*2</f>
        <v>18696.1114980866</v>
      </c>
      <c r="N312" s="27" t="n">
        <f aca="false">M312*2</f>
        <v>37392.2229961732</v>
      </c>
      <c r="O312" s="7"/>
      <c r="P312" s="29" t="str">
        <f aca="false">C312</f>
        <v>κ</v>
      </c>
      <c r="Q312" s="28" t="n">
        <f aca="false">1200*LOG(E312/$E$2,2)</f>
        <v>190.81357595548</v>
      </c>
      <c r="R312" s="7"/>
      <c r="S312" s="8"/>
      <c r="T312" s="11"/>
      <c r="U312" s="12"/>
      <c r="V312" s="7"/>
      <c r="W312" s="7"/>
      <c r="X312" s="7"/>
    </row>
    <row r="313" customFormat="false" ht="14.15" hidden="false" customHeight="true" outlineLevel="0" collapsed="false">
      <c r="A313" s="7"/>
      <c r="B313" s="8" t="n">
        <f aca="false">B$6+IFERROR(B312,0)</f>
        <v>11</v>
      </c>
      <c r="C313" s="29" t="s">
        <v>28</v>
      </c>
      <c r="D313" s="27" t="n">
        <f aca="false">0.5*E313</f>
        <v>37.6846520798034</v>
      </c>
      <c r="E313" s="27" t="n">
        <f aca="false">E312*POWER(2,1/$C$302)</f>
        <v>75.3693041596068</v>
      </c>
      <c r="F313" s="27" t="n">
        <f aca="false">E313*2</f>
        <v>150.738608319214</v>
      </c>
      <c r="G313" s="27" t="n">
        <f aca="false">F313*2</f>
        <v>301.477216638427</v>
      </c>
      <c r="H313" s="27" t="n">
        <f aca="false">G313*2</f>
        <v>602.954433276854</v>
      </c>
      <c r="I313" s="27" t="n">
        <f aca="false">H313*2</f>
        <v>1205.90886655371</v>
      </c>
      <c r="J313" s="27" t="n">
        <f aca="false">I313*2</f>
        <v>2411.81773310742</v>
      </c>
      <c r="K313" s="27" t="n">
        <f aca="false">J313*2</f>
        <v>4823.63546621484</v>
      </c>
      <c r="L313" s="27" t="n">
        <f aca="false">K313*2</f>
        <v>9647.27093242967</v>
      </c>
      <c r="M313" s="27" t="n">
        <f aca="false">L313*2</f>
        <v>19294.5418648593</v>
      </c>
      <c r="N313" s="27" t="n">
        <f aca="false">M313*2</f>
        <v>38589.0837297187</v>
      </c>
      <c r="O313" s="7"/>
      <c r="P313" s="29" t="str">
        <f aca="false">C313</f>
        <v>λ</v>
      </c>
      <c r="Q313" s="28" t="n">
        <f aca="false">1200*LOG(E313/$E$2,2)</f>
        <v>245.359030500934</v>
      </c>
      <c r="R313" s="7"/>
      <c r="S313" s="8"/>
      <c r="T313" s="11"/>
      <c r="U313" s="12"/>
      <c r="V313" s="7"/>
      <c r="W313" s="7"/>
      <c r="X313" s="7"/>
    </row>
    <row r="314" customFormat="false" ht="14.15" hidden="false" customHeight="true" outlineLevel="0" collapsed="false">
      <c r="A314" s="7"/>
      <c r="B314" s="8" t="n">
        <f aca="false">B$6+IFERROR(B313,0)</f>
        <v>12</v>
      </c>
      <c r="C314" s="29" t="s">
        <v>42</v>
      </c>
      <c r="D314" s="27" t="n">
        <f aca="false">0.5*E314</f>
        <v>38.8908729652601</v>
      </c>
      <c r="E314" s="27" t="n">
        <f aca="false">E313*POWER(2,1/$C$302)</f>
        <v>77.7817459305202</v>
      </c>
      <c r="F314" s="27" t="n">
        <f aca="false">E314*2</f>
        <v>155.56349186104</v>
      </c>
      <c r="G314" s="27" t="n">
        <f aca="false">F314*2</f>
        <v>311.126983722081</v>
      </c>
      <c r="H314" s="27" t="n">
        <f aca="false">G314*2</f>
        <v>622.253967444162</v>
      </c>
      <c r="I314" s="27" t="n">
        <f aca="false">H314*2</f>
        <v>1244.50793488832</v>
      </c>
      <c r="J314" s="27" t="n">
        <f aca="false">I314*2</f>
        <v>2489.01586977665</v>
      </c>
      <c r="K314" s="27" t="n">
        <f aca="false">J314*2</f>
        <v>4978.03173955329</v>
      </c>
      <c r="L314" s="27" t="n">
        <f aca="false">K314*2</f>
        <v>9956.06347910659</v>
      </c>
      <c r="M314" s="27" t="n">
        <f aca="false">L314*2</f>
        <v>19912.1269582132</v>
      </c>
      <c r="N314" s="27" t="n">
        <f aca="false">M314*2</f>
        <v>39824.2539164264</v>
      </c>
      <c r="O314" s="7"/>
      <c r="P314" s="29" t="str">
        <f aca="false">C314</f>
        <v>μ</v>
      </c>
      <c r="Q314" s="28" t="n">
        <f aca="false">1200*LOG(E314/$E$2,2)</f>
        <v>299.904485046389</v>
      </c>
      <c r="R314" s="7"/>
      <c r="S314" s="8"/>
      <c r="T314" s="11"/>
      <c r="U314" s="12"/>
      <c r="V314" s="7"/>
      <c r="W314" s="7"/>
      <c r="X314" s="7"/>
    </row>
    <row r="315" customFormat="false" ht="14.15" hidden="false" customHeight="true" outlineLevel="0" collapsed="false">
      <c r="A315" s="7"/>
      <c r="B315" s="8" t="n">
        <f aca="false">B$6+IFERROR(B314,0)</f>
        <v>13</v>
      </c>
      <c r="C315" s="29" t="s">
        <v>43</v>
      </c>
      <c r="D315" s="27" t="n">
        <f aca="false">0.5*E315</f>
        <v>40.1357029062398</v>
      </c>
      <c r="E315" s="27" t="n">
        <f aca="false">E314*POWER(2,1/$C$302)</f>
        <v>80.2714058124795</v>
      </c>
      <c r="F315" s="27" t="n">
        <f aca="false">E315*2</f>
        <v>160.542811624959</v>
      </c>
      <c r="G315" s="27" t="n">
        <f aca="false">F315*2</f>
        <v>321.085623249918</v>
      </c>
      <c r="H315" s="27" t="n">
        <f aca="false">G315*2</f>
        <v>642.171246499836</v>
      </c>
      <c r="I315" s="27" t="n">
        <f aca="false">H315*2</f>
        <v>1284.34249299967</v>
      </c>
      <c r="J315" s="27" t="n">
        <f aca="false">I315*2</f>
        <v>2568.68498599935</v>
      </c>
      <c r="K315" s="27" t="n">
        <f aca="false">J315*2</f>
        <v>5137.36997199869</v>
      </c>
      <c r="L315" s="27" t="n">
        <f aca="false">K315*2</f>
        <v>10274.7399439974</v>
      </c>
      <c r="M315" s="27" t="n">
        <f aca="false">L315*2</f>
        <v>20549.4798879948</v>
      </c>
      <c r="N315" s="27" t="n">
        <f aca="false">M315*2</f>
        <v>41098.9597759895</v>
      </c>
      <c r="O315" s="7"/>
      <c r="P315" s="29" t="str">
        <f aca="false">C315</f>
        <v>ν</v>
      </c>
      <c r="Q315" s="28" t="n">
        <f aca="false">1200*LOG(E315/$E$2,2)</f>
        <v>354.449939591843</v>
      </c>
      <c r="R315" s="7"/>
      <c r="S315" s="8"/>
      <c r="T315" s="11"/>
      <c r="U315" s="12"/>
      <c r="V315" s="7"/>
      <c r="W315" s="7"/>
      <c r="X315" s="7"/>
    </row>
    <row r="316" customFormat="false" ht="14.15" hidden="false" customHeight="true" outlineLevel="0" collapsed="false">
      <c r="A316" s="7"/>
      <c r="B316" s="8" t="n">
        <f aca="false">B$6+IFERROR(B315,0)</f>
        <v>14</v>
      </c>
      <c r="C316" s="29" t="s">
        <v>44</v>
      </c>
      <c r="D316" s="27" t="n">
        <f aca="false">0.5*E316</f>
        <v>41.4203777121918</v>
      </c>
      <c r="E316" s="27" t="n">
        <f aca="false">E315*POWER(2,1/$C$302)</f>
        <v>82.8407554243836</v>
      </c>
      <c r="F316" s="27" t="n">
        <f aca="false">E316*2</f>
        <v>165.681510848767</v>
      </c>
      <c r="G316" s="27" t="n">
        <f aca="false">F316*2</f>
        <v>331.363021697535</v>
      </c>
      <c r="H316" s="27" t="n">
        <f aca="false">G316*2</f>
        <v>662.726043395069</v>
      </c>
      <c r="I316" s="27" t="n">
        <f aca="false">H316*2</f>
        <v>1325.45208679014</v>
      </c>
      <c r="J316" s="27" t="n">
        <f aca="false">I316*2</f>
        <v>2650.90417358028</v>
      </c>
      <c r="K316" s="27" t="n">
        <f aca="false">J316*2</f>
        <v>5301.80834716055</v>
      </c>
      <c r="L316" s="27" t="n">
        <f aca="false">K316*2</f>
        <v>10603.6166943211</v>
      </c>
      <c r="M316" s="27" t="n">
        <f aca="false">L316*2</f>
        <v>21207.2333886422</v>
      </c>
      <c r="N316" s="27" t="n">
        <f aca="false">M316*2</f>
        <v>42414.4667772844</v>
      </c>
      <c r="O316" s="7"/>
      <c r="P316" s="29" t="str">
        <f aca="false">C316</f>
        <v>ξ</v>
      </c>
      <c r="Q316" s="28" t="n">
        <f aca="false">1200*LOG(E316/$E$2,2)</f>
        <v>408.995394137298</v>
      </c>
      <c r="R316" s="7"/>
      <c r="S316" s="8"/>
      <c r="T316" s="11"/>
      <c r="U316" s="12"/>
      <c r="V316" s="7"/>
      <c r="W316" s="7"/>
      <c r="X316" s="7"/>
    </row>
    <row r="317" customFormat="false" ht="14.15" hidden="false" customHeight="true" outlineLevel="0" collapsed="false">
      <c r="A317" s="7"/>
      <c r="B317" s="8" t="n">
        <f aca="false">B$6+IFERROR(B316,0)</f>
        <v>15</v>
      </c>
      <c r="C317" s="29" t="s">
        <v>45</v>
      </c>
      <c r="D317" s="27" t="n">
        <f aca="false">0.5*E317</f>
        <v>42.7461727487003</v>
      </c>
      <c r="E317" s="27" t="n">
        <f aca="false">E316*POWER(2,1/$C$302)</f>
        <v>85.4923454974006</v>
      </c>
      <c r="F317" s="27" t="n">
        <f aca="false">E317*2</f>
        <v>170.984690994801</v>
      </c>
      <c r="G317" s="27" t="n">
        <f aca="false">F317*2</f>
        <v>341.969381989602</v>
      </c>
      <c r="H317" s="27" t="n">
        <f aca="false">G317*2</f>
        <v>683.938763979204</v>
      </c>
      <c r="I317" s="27" t="n">
        <f aca="false">H317*2</f>
        <v>1367.87752795841</v>
      </c>
      <c r="J317" s="27" t="n">
        <f aca="false">I317*2</f>
        <v>2735.75505591682</v>
      </c>
      <c r="K317" s="27" t="n">
        <f aca="false">J317*2</f>
        <v>5471.51011183364</v>
      </c>
      <c r="L317" s="27" t="n">
        <f aca="false">K317*2</f>
        <v>10943.0202236673</v>
      </c>
      <c r="M317" s="27" t="n">
        <f aca="false">L317*2</f>
        <v>21886.0404473345</v>
      </c>
      <c r="N317" s="27" t="n">
        <f aca="false">M317*2</f>
        <v>43772.0808946691</v>
      </c>
      <c r="O317" s="7"/>
      <c r="P317" s="29" t="str">
        <f aca="false">C317</f>
        <v>ο</v>
      </c>
      <c r="Q317" s="28" t="n">
        <f aca="false">1200*LOG(E317/$E$2,2)</f>
        <v>463.540848682752</v>
      </c>
      <c r="R317" s="7"/>
      <c r="S317" s="8"/>
      <c r="T317" s="11"/>
      <c r="U317" s="12"/>
      <c r="V317" s="7"/>
      <c r="W317" s="7"/>
      <c r="X317" s="7"/>
    </row>
    <row r="318" customFormat="false" ht="14.15" hidden="false" customHeight="true" outlineLevel="0" collapsed="false">
      <c r="A318" s="7"/>
      <c r="B318" s="8" t="n">
        <f aca="false">B$6+IFERROR(B317,0)</f>
        <v>16</v>
      </c>
      <c r="C318" s="29" t="s">
        <v>46</v>
      </c>
      <c r="D318" s="27" t="n">
        <f aca="false">0.5*E318</f>
        <v>44.1144042036075</v>
      </c>
      <c r="E318" s="27" t="n">
        <f aca="false">E317*POWER(2,1/$C$302)</f>
        <v>88.228808407215</v>
      </c>
      <c r="F318" s="27" t="n">
        <f aca="false">E318*2</f>
        <v>176.45761681443</v>
      </c>
      <c r="G318" s="27" t="n">
        <f aca="false">F318*2</f>
        <v>352.91523362886</v>
      </c>
      <c r="H318" s="27" t="n">
        <f aca="false">G318*2</f>
        <v>705.83046725772</v>
      </c>
      <c r="I318" s="27" t="n">
        <f aca="false">H318*2</f>
        <v>1411.66093451544</v>
      </c>
      <c r="J318" s="27" t="n">
        <f aca="false">I318*2</f>
        <v>2823.32186903088</v>
      </c>
      <c r="K318" s="27" t="n">
        <f aca="false">J318*2</f>
        <v>5646.64373806176</v>
      </c>
      <c r="L318" s="27" t="n">
        <f aca="false">K318*2</f>
        <v>11293.2874761235</v>
      </c>
      <c r="M318" s="27" t="n">
        <f aca="false">L318*2</f>
        <v>22586.5749522471</v>
      </c>
      <c r="N318" s="27" t="n">
        <f aca="false">M318*2</f>
        <v>45173.1499044941</v>
      </c>
      <c r="O318" s="7"/>
      <c r="P318" s="29" t="str">
        <f aca="false">C318</f>
        <v>π</v>
      </c>
      <c r="Q318" s="28" t="n">
        <f aca="false">1200*LOG(E318/$E$2,2)</f>
        <v>518.086303228207</v>
      </c>
      <c r="R318" s="7"/>
      <c r="S318" s="8"/>
      <c r="T318" s="11"/>
      <c r="U318" s="12"/>
      <c r="V318" s="7"/>
      <c r="W318" s="7"/>
      <c r="X318" s="7"/>
    </row>
    <row r="319" customFormat="false" ht="14.15" hidden="false" customHeight="true" outlineLevel="0" collapsed="false">
      <c r="A319" s="7"/>
      <c r="B319" s="8" t="n">
        <f aca="false">B$6+IFERROR(B318,0)</f>
        <v>17</v>
      </c>
      <c r="C319" s="29" t="s">
        <v>47</v>
      </c>
      <c r="D319" s="27" t="n">
        <f aca="false">0.5*E319</f>
        <v>45.5264303936646</v>
      </c>
      <c r="E319" s="27" t="n">
        <f aca="false">E318*POWER(2,1/$C$302)</f>
        <v>91.0528607873292</v>
      </c>
      <c r="F319" s="27" t="n">
        <f aca="false">E319*2</f>
        <v>182.105721574658</v>
      </c>
      <c r="G319" s="27" t="n">
        <f aca="false">F319*2</f>
        <v>364.211443149317</v>
      </c>
      <c r="H319" s="27" t="n">
        <f aca="false">G319*2</f>
        <v>728.422886298633</v>
      </c>
      <c r="I319" s="27" t="n">
        <f aca="false">H319*2</f>
        <v>1456.84577259727</v>
      </c>
      <c r="J319" s="27" t="n">
        <f aca="false">I319*2</f>
        <v>2913.69154519453</v>
      </c>
      <c r="K319" s="27" t="n">
        <f aca="false">J319*2</f>
        <v>5827.38309038907</v>
      </c>
      <c r="L319" s="27" t="n">
        <f aca="false">K319*2</f>
        <v>11654.7661807781</v>
      </c>
      <c r="M319" s="27" t="n">
        <f aca="false">L319*2</f>
        <v>23309.5323615563</v>
      </c>
      <c r="N319" s="27" t="n">
        <f aca="false">M319*2</f>
        <v>46619.0647231125</v>
      </c>
      <c r="O319" s="7"/>
      <c r="P319" s="29" t="str">
        <f aca="false">C319</f>
        <v>ρ</v>
      </c>
      <c r="Q319" s="28" t="n">
        <f aca="false">1200*LOG(E319/$E$2,2)</f>
        <v>572.631757773661</v>
      </c>
      <c r="R319" s="7"/>
      <c r="S319" s="8"/>
      <c r="T319" s="11"/>
      <c r="U319" s="12"/>
      <c r="V319" s="7"/>
      <c r="W319" s="7"/>
      <c r="X319" s="7"/>
    </row>
    <row r="320" customFormat="false" ht="14.15" hidden="false" customHeight="true" outlineLevel="0" collapsed="false">
      <c r="A320" s="7"/>
      <c r="B320" s="8" t="n">
        <f aca="false">B$6+IFERROR(B319,0)</f>
        <v>18</v>
      </c>
      <c r="C320" s="29" t="s">
        <v>48</v>
      </c>
      <c r="D320" s="27" t="n">
        <f aca="false">0.5*E320</f>
        <v>46.983653113005</v>
      </c>
      <c r="E320" s="27" t="n">
        <f aca="false">E319*POWER(2,1/$C$302)</f>
        <v>93.96730622601</v>
      </c>
      <c r="F320" s="27" t="n">
        <f aca="false">E320*2</f>
        <v>187.93461245202</v>
      </c>
      <c r="G320" s="27" t="n">
        <f aca="false">F320*2</f>
        <v>375.86922490404</v>
      </c>
      <c r="H320" s="27" t="n">
        <f aca="false">G320*2</f>
        <v>751.73844980808</v>
      </c>
      <c r="I320" s="27" t="n">
        <f aca="false">H320*2</f>
        <v>1503.47689961616</v>
      </c>
      <c r="J320" s="27" t="n">
        <f aca="false">I320*2</f>
        <v>3006.95379923232</v>
      </c>
      <c r="K320" s="27" t="n">
        <f aca="false">J320*2</f>
        <v>6013.90759846464</v>
      </c>
      <c r="L320" s="27" t="n">
        <f aca="false">K320*2</f>
        <v>12027.8151969293</v>
      </c>
      <c r="M320" s="27" t="n">
        <f aca="false">L320*2</f>
        <v>24055.6303938586</v>
      </c>
      <c r="N320" s="27" t="n">
        <f aca="false">M320*2</f>
        <v>48111.2607877171</v>
      </c>
      <c r="O320" s="7"/>
      <c r="P320" s="29" t="str">
        <f aca="false">C320</f>
        <v>σ</v>
      </c>
      <c r="Q320" s="28" t="n">
        <f aca="false">1200*LOG(E320/$E$2,2)</f>
        <v>627.177212319116</v>
      </c>
      <c r="R320" s="7"/>
      <c r="S320" s="8"/>
      <c r="T320" s="11"/>
      <c r="U320" s="12"/>
      <c r="V320" s="7"/>
      <c r="W320" s="7"/>
      <c r="X320" s="7"/>
    </row>
    <row r="321" customFormat="false" ht="14.15" hidden="false" customHeight="true" outlineLevel="0" collapsed="false">
      <c r="A321" s="7"/>
      <c r="B321" s="8" t="n">
        <f aca="false">B$6+IFERROR(B320,0)</f>
        <v>19</v>
      </c>
      <c r="C321" s="29" t="s">
        <v>49</v>
      </c>
      <c r="D321" s="27" t="n">
        <f aca="false">0.5*E321</f>
        <v>48.4875190247812</v>
      </c>
      <c r="E321" s="27" t="n">
        <f aca="false">E320*POWER(2,1/$C$302)</f>
        <v>96.9750380495623</v>
      </c>
      <c r="F321" s="27" t="n">
        <f aca="false">E321*2</f>
        <v>193.950076099125</v>
      </c>
      <c r="G321" s="27" t="n">
        <f aca="false">F321*2</f>
        <v>387.900152198249</v>
      </c>
      <c r="H321" s="27" t="n">
        <f aca="false">G321*2</f>
        <v>775.800304396498</v>
      </c>
      <c r="I321" s="27" t="n">
        <f aca="false">H321*2</f>
        <v>1551.600608793</v>
      </c>
      <c r="J321" s="27" t="n">
        <f aca="false">I321*2</f>
        <v>3103.20121758599</v>
      </c>
      <c r="K321" s="27" t="n">
        <f aca="false">J321*2</f>
        <v>6206.40243517199</v>
      </c>
      <c r="L321" s="27" t="n">
        <f aca="false">K321*2</f>
        <v>12412.804870344</v>
      </c>
      <c r="M321" s="27" t="n">
        <f aca="false">L321*2</f>
        <v>24825.609740688</v>
      </c>
      <c r="N321" s="27" t="n">
        <f aca="false">M321*2</f>
        <v>49651.2194813759</v>
      </c>
      <c r="O321" s="7"/>
      <c r="P321" s="29" t="str">
        <f aca="false">C321</f>
        <v>τ</v>
      </c>
      <c r="Q321" s="28" t="n">
        <f aca="false">1200*LOG(E321/$E$2,2)</f>
        <v>681.72266686457</v>
      </c>
      <c r="R321" s="7"/>
      <c r="S321" s="8"/>
      <c r="T321" s="11"/>
      <c r="U321" s="12"/>
      <c r="V321" s="7"/>
      <c r="W321" s="7"/>
      <c r="X321" s="7"/>
    </row>
    <row r="322" customFormat="false" ht="14.15" hidden="false" customHeight="true" outlineLevel="0" collapsed="false">
      <c r="A322" s="7"/>
      <c r="B322" s="8" t="n">
        <f aca="false">B$6+IFERROR(B321,0)</f>
        <v>20</v>
      </c>
      <c r="C322" s="29" t="s">
        <v>50</v>
      </c>
      <c r="D322" s="27" t="n">
        <f aca="false">0.5*E322</f>
        <v>50.0395210973442</v>
      </c>
      <c r="E322" s="27" t="n">
        <f aca="false">E321*POWER(2,1/$C$302)</f>
        <v>100.079042194688</v>
      </c>
      <c r="F322" s="27" t="n">
        <f aca="false">E322*2</f>
        <v>200.158084389377</v>
      </c>
      <c r="G322" s="27" t="n">
        <f aca="false">F322*2</f>
        <v>400.316168778753</v>
      </c>
      <c r="H322" s="27" t="n">
        <f aca="false">G322*2</f>
        <v>800.632337557507</v>
      </c>
      <c r="I322" s="27" t="n">
        <f aca="false">H322*2</f>
        <v>1601.26467511501</v>
      </c>
      <c r="J322" s="27" t="n">
        <f aca="false">I322*2</f>
        <v>3202.52935023003</v>
      </c>
      <c r="K322" s="27" t="n">
        <f aca="false">J322*2</f>
        <v>6405.05870046005</v>
      </c>
      <c r="L322" s="27" t="n">
        <f aca="false">K322*2</f>
        <v>12810.1174009201</v>
      </c>
      <c r="M322" s="27" t="n">
        <f aca="false">L322*2</f>
        <v>25620.2348018402</v>
      </c>
      <c r="N322" s="27" t="n">
        <f aca="false">M322*2</f>
        <v>51240.4696036804</v>
      </c>
      <c r="O322" s="7"/>
      <c r="P322" s="29" t="str">
        <f aca="false">C322</f>
        <v>υ</v>
      </c>
      <c r="Q322" s="28" t="n">
        <f aca="false">1200*LOG(E322/$E$2,2)</f>
        <v>736.268121410025</v>
      </c>
      <c r="R322" s="7"/>
      <c r="S322" s="8"/>
      <c r="T322" s="11"/>
      <c r="U322" s="12"/>
      <c r="V322" s="7"/>
      <c r="W322" s="7"/>
      <c r="X322" s="7"/>
    </row>
    <row r="323" customFormat="false" ht="14.15" hidden="false" customHeight="true" outlineLevel="0" collapsed="false">
      <c r="A323" s="7"/>
      <c r="B323" s="8" t="n">
        <f aca="false">B$6+IFERROR(B322,0)</f>
        <v>21</v>
      </c>
      <c r="C323" s="29" t="s">
        <v>51</v>
      </c>
      <c r="D323" s="27" t="n">
        <f aca="false">0.5*E323</f>
        <v>51.6412000863938</v>
      </c>
      <c r="E323" s="27" t="n">
        <f aca="false">E322*POWER(2,1/$C$302)</f>
        <v>103.282400172788</v>
      </c>
      <c r="F323" s="27" t="n">
        <f aca="false">E323*2</f>
        <v>206.564800345575</v>
      </c>
      <c r="G323" s="27" t="n">
        <f aca="false">F323*2</f>
        <v>413.129600691151</v>
      </c>
      <c r="H323" s="27" t="n">
        <f aca="false">G323*2</f>
        <v>826.259201382301</v>
      </c>
      <c r="I323" s="27" t="n">
        <f aca="false">H323*2</f>
        <v>1652.5184027646</v>
      </c>
      <c r="J323" s="27" t="n">
        <f aca="false">I323*2</f>
        <v>3305.03680552921</v>
      </c>
      <c r="K323" s="27" t="n">
        <f aca="false">J323*2</f>
        <v>6610.07361105841</v>
      </c>
      <c r="L323" s="27" t="n">
        <f aca="false">K323*2</f>
        <v>13220.1472221168</v>
      </c>
      <c r="M323" s="27" t="n">
        <f aca="false">L323*2</f>
        <v>26440.2944442336</v>
      </c>
      <c r="N323" s="27" t="n">
        <f aca="false">M323*2</f>
        <v>52880.5888884673</v>
      </c>
      <c r="O323" s="7"/>
      <c r="P323" s="29" t="str">
        <f aca="false">C323</f>
        <v>φ</v>
      </c>
      <c r="Q323" s="28" t="n">
        <f aca="false">1200*LOG(E323/$E$2,2)</f>
        <v>790.813575955479</v>
      </c>
      <c r="R323" s="7"/>
      <c r="S323" s="8"/>
      <c r="T323" s="11"/>
      <c r="U323" s="12"/>
      <c r="V323" s="7"/>
      <c r="W323" s="7"/>
      <c r="X323" s="7"/>
    </row>
    <row r="324" customFormat="false" ht="14.15" hidden="false" customHeight="true" outlineLevel="0" collapsed="false">
      <c r="A324" s="7"/>
      <c r="B324" s="8" t="n">
        <f aca="false">B$6+IFERROR(B323,0)</f>
        <v>22</v>
      </c>
      <c r="C324" s="29" t="s">
        <v>52</v>
      </c>
      <c r="D324" s="27" t="n">
        <f aca="false">0.5*E324</f>
        <v>53.2941460645694</v>
      </c>
      <c r="E324" s="27" t="n">
        <f aca="false">E323*POWER(2,1/$C$302)</f>
        <v>106.588292129139</v>
      </c>
      <c r="F324" s="27" t="n">
        <f aca="false">E324*2</f>
        <v>213.176584258278</v>
      </c>
      <c r="G324" s="27" t="n">
        <f aca="false">F324*2</f>
        <v>426.353168516555</v>
      </c>
      <c r="H324" s="27" t="n">
        <f aca="false">G324*2</f>
        <v>852.706337033111</v>
      </c>
      <c r="I324" s="27" t="n">
        <f aca="false">H324*2</f>
        <v>1705.41267406622</v>
      </c>
      <c r="J324" s="27" t="n">
        <f aca="false">I324*2</f>
        <v>3410.82534813244</v>
      </c>
      <c r="K324" s="27" t="n">
        <f aca="false">J324*2</f>
        <v>6821.65069626489</v>
      </c>
      <c r="L324" s="27" t="n">
        <f aca="false">K324*2</f>
        <v>13643.3013925298</v>
      </c>
      <c r="M324" s="27" t="n">
        <f aca="false">L324*2</f>
        <v>27286.6027850595</v>
      </c>
      <c r="N324" s="27" t="n">
        <f aca="false">M324*2</f>
        <v>54573.2055701191</v>
      </c>
      <c r="O324" s="7"/>
      <c r="P324" s="29" t="str">
        <f aca="false">C324</f>
        <v>χ</v>
      </c>
      <c r="Q324" s="28" t="n">
        <f aca="false">1200*LOG(E324/$E$2,2)</f>
        <v>845.359030500934</v>
      </c>
      <c r="R324" s="7"/>
      <c r="S324" s="8"/>
      <c r="T324" s="11"/>
      <c r="U324" s="12"/>
      <c r="V324" s="7"/>
      <c r="W324" s="7"/>
      <c r="X324" s="7"/>
    </row>
    <row r="325" customFormat="false" ht="14.15" hidden="false" customHeight="true" outlineLevel="0" collapsed="false">
      <c r="A325" s="7"/>
      <c r="B325" s="8"/>
      <c r="C325" s="29" t="s">
        <v>19</v>
      </c>
      <c r="D325" s="27" t="n">
        <f aca="false">0.5*E325</f>
        <v>55</v>
      </c>
      <c r="E325" s="27" t="n">
        <f aca="false">E324*POWER(2,1/$C$302)</f>
        <v>110</v>
      </c>
      <c r="F325" s="27" t="n">
        <f aca="false">E325*2</f>
        <v>220</v>
      </c>
      <c r="G325" s="27" t="n">
        <f aca="false">F325*2</f>
        <v>440</v>
      </c>
      <c r="H325" s="27" t="n">
        <f aca="false">G325*2</f>
        <v>880</v>
      </c>
      <c r="I325" s="27" t="n">
        <f aca="false">H325*2</f>
        <v>1760</v>
      </c>
      <c r="J325" s="27" t="n">
        <f aca="false">I325*2</f>
        <v>3520</v>
      </c>
      <c r="K325" s="27" t="n">
        <f aca="false">J325*2</f>
        <v>7040</v>
      </c>
      <c r="L325" s="27" t="n">
        <f aca="false">K325*2</f>
        <v>14080</v>
      </c>
      <c r="M325" s="27" t="n">
        <f aca="false">L325*2</f>
        <v>28160</v>
      </c>
      <c r="N325" s="27" t="n">
        <f aca="false">M325*2</f>
        <v>56320</v>
      </c>
      <c r="O325" s="7"/>
      <c r="P325" s="29" t="str">
        <f aca="false">C325</f>
        <v>α’</v>
      </c>
      <c r="Q325" s="28" t="n">
        <f aca="false">1200*LOG(E325/$E$2,2)</f>
        <v>899.904485046388</v>
      </c>
      <c r="R325" s="7"/>
      <c r="S325" s="8"/>
      <c r="T325" s="11"/>
      <c r="U325" s="12"/>
      <c r="V325" s="7"/>
      <c r="W325" s="7"/>
      <c r="X325" s="7"/>
    </row>
    <row r="326" customFormat="false" ht="14.15" hidden="false" customHeight="true" outlineLevel="0" collapsed="false">
      <c r="A326" s="7"/>
      <c r="B326" s="8"/>
      <c r="C326" s="8"/>
      <c r="D326" s="8"/>
      <c r="E326" s="9"/>
      <c r="F326" s="9"/>
      <c r="G326" s="9"/>
      <c r="H326" s="9"/>
      <c r="I326" s="9"/>
      <c r="J326" s="9"/>
      <c r="K326" s="9"/>
      <c r="L326" s="9"/>
      <c r="M326" s="9"/>
      <c r="N326" s="9"/>
      <c r="O326" s="7"/>
      <c r="P326" s="8"/>
      <c r="Q326" s="10"/>
      <c r="R326" s="7"/>
      <c r="S326" s="8"/>
      <c r="T326" s="11"/>
      <c r="U326" s="12"/>
      <c r="V326" s="7"/>
      <c r="W326" s="7"/>
      <c r="X326" s="7"/>
    </row>
    <row r="327" customFormat="false" ht="14.15" hidden="false" customHeight="true" outlineLevel="0" collapsed="false">
      <c r="A327" s="7"/>
      <c r="B327" s="8"/>
      <c r="C327" s="25" t="n">
        <v>23</v>
      </c>
      <c r="D327" s="26" t="n">
        <v>0</v>
      </c>
      <c r="E327" s="27" t="s">
        <v>4</v>
      </c>
      <c r="F327" s="27" t="s">
        <v>5</v>
      </c>
      <c r="G327" s="27" t="s">
        <v>6</v>
      </c>
      <c r="H327" s="27" t="s">
        <v>7</v>
      </c>
      <c r="I327" s="27" t="s">
        <v>8</v>
      </c>
      <c r="J327" s="27" t="s">
        <v>9</v>
      </c>
      <c r="K327" s="27" t="s">
        <v>10</v>
      </c>
      <c r="L327" s="27" t="s">
        <v>11</v>
      </c>
      <c r="M327" s="27" t="s">
        <v>12</v>
      </c>
      <c r="N327" s="27" t="s">
        <v>13</v>
      </c>
      <c r="O327" s="7"/>
      <c r="P327" s="26" t="s">
        <v>14</v>
      </c>
      <c r="Q327" s="28" t="s">
        <v>15</v>
      </c>
      <c r="R327" s="7"/>
      <c r="S327" s="8"/>
      <c r="T327" s="11"/>
      <c r="U327" s="12"/>
      <c r="V327" s="7"/>
      <c r="W327" s="7"/>
      <c r="X327" s="7"/>
    </row>
    <row r="328" customFormat="false" ht="14.15" hidden="false" customHeight="true" outlineLevel="0" collapsed="false">
      <c r="A328" s="7"/>
      <c r="B328" s="8" t="n">
        <f aca="false">B$6+IFERROR(B327,0)</f>
        <v>1</v>
      </c>
      <c r="C328" s="29" t="s">
        <v>16</v>
      </c>
      <c r="D328" s="27" t="n">
        <f aca="false">0.5*E328</f>
        <v>27.5</v>
      </c>
      <c r="E328" s="30" t="n">
        <f aca="false">$E$3</f>
        <v>55</v>
      </c>
      <c r="F328" s="27" t="n">
        <f aca="false">E328*2</f>
        <v>110</v>
      </c>
      <c r="G328" s="27" t="n">
        <f aca="false">F328*2</f>
        <v>220</v>
      </c>
      <c r="H328" s="27" t="n">
        <f aca="false">G328*2</f>
        <v>440</v>
      </c>
      <c r="I328" s="27" t="n">
        <f aca="false">H328*2</f>
        <v>880</v>
      </c>
      <c r="J328" s="27" t="n">
        <f aca="false">I328*2</f>
        <v>1760</v>
      </c>
      <c r="K328" s="27" t="n">
        <f aca="false">J328*2</f>
        <v>3520</v>
      </c>
      <c r="L328" s="27" t="n">
        <f aca="false">K328*2</f>
        <v>7040</v>
      </c>
      <c r="M328" s="27" t="n">
        <f aca="false">L328*2</f>
        <v>14080</v>
      </c>
      <c r="N328" s="27" t="n">
        <f aca="false">M328*2</f>
        <v>28160</v>
      </c>
      <c r="O328" s="7"/>
      <c r="P328" s="29" t="str">
        <f aca="false">C328</f>
        <v>α</v>
      </c>
      <c r="Q328" s="28" t="n">
        <f aca="false">1200*LOG(E328/$E$2,2)</f>
        <v>-300.095514953611</v>
      </c>
      <c r="R328" s="7"/>
      <c r="S328" s="8"/>
      <c r="T328" s="11"/>
      <c r="U328" s="12"/>
      <c r="V328" s="7"/>
      <c r="W328" s="7"/>
      <c r="X328" s="7"/>
    </row>
    <row r="329" customFormat="false" ht="14.15" hidden="false" customHeight="true" outlineLevel="0" collapsed="false">
      <c r="A329" s="7"/>
      <c r="B329" s="8" t="n">
        <f aca="false">B$6+IFERROR(B328,0)</f>
        <v>2</v>
      </c>
      <c r="C329" s="29" t="s">
        <v>17</v>
      </c>
      <c r="D329" s="27" t="n">
        <f aca="false">0.5*E329</f>
        <v>28.3413774806803</v>
      </c>
      <c r="E329" s="27" t="n">
        <f aca="false">E328*POWER(2,1/$C$327)</f>
        <v>56.6827549613605</v>
      </c>
      <c r="F329" s="27" t="n">
        <f aca="false">E329*2</f>
        <v>113.365509922721</v>
      </c>
      <c r="G329" s="27" t="n">
        <f aca="false">F329*2</f>
        <v>226.731019845442</v>
      </c>
      <c r="H329" s="27" t="n">
        <f aca="false">G329*2</f>
        <v>453.462039690884</v>
      </c>
      <c r="I329" s="27" t="n">
        <f aca="false">H329*2</f>
        <v>906.924079381768</v>
      </c>
      <c r="J329" s="27" t="n">
        <f aca="false">I329*2</f>
        <v>1813.84815876354</v>
      </c>
      <c r="K329" s="27" t="n">
        <f aca="false">J329*2</f>
        <v>3627.69631752707</v>
      </c>
      <c r="L329" s="27" t="n">
        <f aca="false">K329*2</f>
        <v>7255.39263505415</v>
      </c>
      <c r="M329" s="27" t="n">
        <f aca="false">L329*2</f>
        <v>14510.7852701083</v>
      </c>
      <c r="N329" s="27" t="n">
        <f aca="false">M329*2</f>
        <v>29021.5705402166</v>
      </c>
      <c r="O329" s="7"/>
      <c r="P329" s="29" t="str">
        <f aca="false">C329</f>
        <v>β</v>
      </c>
      <c r="Q329" s="28" t="n">
        <f aca="false">1200*LOG(E329/$E$2,2)</f>
        <v>-247.921601910133</v>
      </c>
      <c r="R329" s="7"/>
      <c r="S329" s="8"/>
      <c r="T329" s="11"/>
      <c r="U329" s="12"/>
      <c r="V329" s="7"/>
      <c r="W329" s="7"/>
      <c r="X329" s="7"/>
    </row>
    <row r="330" customFormat="false" ht="14.15" hidden="false" customHeight="true" outlineLevel="0" collapsed="false">
      <c r="A330" s="7"/>
      <c r="B330" s="8" t="n">
        <f aca="false">B$6+IFERROR(B329,0)</f>
        <v>3</v>
      </c>
      <c r="C330" s="29" t="s">
        <v>18</v>
      </c>
      <c r="D330" s="27" t="n">
        <f aca="false">0.5*E330</f>
        <v>29.208497363724</v>
      </c>
      <c r="E330" s="27" t="n">
        <f aca="false">E329*POWER(2,1/$C$327)</f>
        <v>58.416994727448</v>
      </c>
      <c r="F330" s="27" t="n">
        <f aca="false">E330*2</f>
        <v>116.833989454896</v>
      </c>
      <c r="G330" s="27" t="n">
        <f aca="false">F330*2</f>
        <v>233.667978909792</v>
      </c>
      <c r="H330" s="27" t="n">
        <f aca="false">G330*2</f>
        <v>467.335957819584</v>
      </c>
      <c r="I330" s="27" t="n">
        <f aca="false">H330*2</f>
        <v>934.671915639168</v>
      </c>
      <c r="J330" s="27" t="n">
        <f aca="false">I330*2</f>
        <v>1869.34383127834</v>
      </c>
      <c r="K330" s="27" t="n">
        <f aca="false">J330*2</f>
        <v>3738.68766255667</v>
      </c>
      <c r="L330" s="27" t="n">
        <f aca="false">K330*2</f>
        <v>7477.37532511335</v>
      </c>
      <c r="M330" s="27" t="n">
        <f aca="false">L330*2</f>
        <v>14954.7506502267</v>
      </c>
      <c r="N330" s="27" t="n">
        <f aca="false">M330*2</f>
        <v>29909.5013004534</v>
      </c>
      <c r="O330" s="7"/>
      <c r="P330" s="29" t="str">
        <f aca="false">C330</f>
        <v>γ</v>
      </c>
      <c r="Q330" s="28" t="n">
        <f aca="false">1200*LOG(E330/$E$2,2)</f>
        <v>-195.747688866655</v>
      </c>
      <c r="R330" s="7"/>
      <c r="S330" s="8"/>
      <c r="T330" s="11"/>
      <c r="U330" s="12"/>
      <c r="V330" s="7"/>
      <c r="W330" s="7"/>
      <c r="X330" s="7"/>
    </row>
    <row r="331" customFormat="false" ht="14.15" hidden="false" customHeight="true" outlineLevel="0" collapsed="false">
      <c r="A331" s="7"/>
      <c r="B331" s="8" t="n">
        <f aca="false">B$6+IFERROR(B330,0)</f>
        <v>4</v>
      </c>
      <c r="C331" s="29" t="s">
        <v>20</v>
      </c>
      <c r="D331" s="27" t="n">
        <f aca="false">0.5*E331</f>
        <v>30.1021472519548</v>
      </c>
      <c r="E331" s="27" t="n">
        <f aca="false">E330*POWER(2,1/$C$327)</f>
        <v>60.2042945039095</v>
      </c>
      <c r="F331" s="27" t="n">
        <f aca="false">E331*2</f>
        <v>120.408589007819</v>
      </c>
      <c r="G331" s="27" t="n">
        <f aca="false">F331*2</f>
        <v>240.817178015638</v>
      </c>
      <c r="H331" s="27" t="n">
        <f aca="false">G331*2</f>
        <v>481.634356031276</v>
      </c>
      <c r="I331" s="27" t="n">
        <f aca="false">H331*2</f>
        <v>963.268712062553</v>
      </c>
      <c r="J331" s="27" t="n">
        <f aca="false">I331*2</f>
        <v>1926.53742412511</v>
      </c>
      <c r="K331" s="27" t="n">
        <f aca="false">J331*2</f>
        <v>3853.07484825021</v>
      </c>
      <c r="L331" s="27" t="n">
        <f aca="false">K331*2</f>
        <v>7706.14969650042</v>
      </c>
      <c r="M331" s="27" t="n">
        <f aca="false">L331*2</f>
        <v>15412.2993930008</v>
      </c>
      <c r="N331" s="27" t="n">
        <f aca="false">M331*2</f>
        <v>30824.5987860017</v>
      </c>
      <c r="O331" s="7"/>
      <c r="P331" s="29" t="str">
        <f aca="false">C331</f>
        <v>δ</v>
      </c>
      <c r="Q331" s="28" t="n">
        <f aca="false">1200*LOG(E331/$E$2,2)</f>
        <v>-143.573775823176</v>
      </c>
      <c r="R331" s="7"/>
      <c r="S331" s="8"/>
      <c r="T331" s="11"/>
      <c r="U331" s="12"/>
      <c r="V331" s="7"/>
      <c r="W331" s="7"/>
      <c r="X331" s="7"/>
    </row>
    <row r="332" customFormat="false" ht="14.15" hidden="false" customHeight="true" outlineLevel="0" collapsed="false">
      <c r="A332" s="7"/>
      <c r="B332" s="8" t="n">
        <f aca="false">B$6+IFERROR(B331,0)</f>
        <v>5</v>
      </c>
      <c r="C332" s="29" t="s">
        <v>21</v>
      </c>
      <c r="D332" s="27" t="n">
        <f aca="false">0.5*E332</f>
        <v>31.0231388453335</v>
      </c>
      <c r="E332" s="27" t="n">
        <f aca="false">E331*POWER(2,1/$C$327)</f>
        <v>62.0462776906671</v>
      </c>
      <c r="F332" s="27" t="n">
        <f aca="false">E332*2</f>
        <v>124.092555381334</v>
      </c>
      <c r="G332" s="27" t="n">
        <f aca="false">F332*2</f>
        <v>248.185110762668</v>
      </c>
      <c r="H332" s="27" t="n">
        <f aca="false">G332*2</f>
        <v>496.370221525337</v>
      </c>
      <c r="I332" s="27" t="n">
        <f aca="false">H332*2</f>
        <v>992.740443050673</v>
      </c>
      <c r="J332" s="27" t="n">
        <f aca="false">I332*2</f>
        <v>1985.48088610135</v>
      </c>
      <c r="K332" s="27" t="n">
        <f aca="false">J332*2</f>
        <v>3970.96177220269</v>
      </c>
      <c r="L332" s="27" t="n">
        <f aca="false">K332*2</f>
        <v>7941.92354440538</v>
      </c>
      <c r="M332" s="27" t="n">
        <f aca="false">L332*2</f>
        <v>15883.8470888108</v>
      </c>
      <c r="N332" s="27" t="n">
        <f aca="false">M332*2</f>
        <v>31767.6941776215</v>
      </c>
      <c r="O332" s="7"/>
      <c r="P332" s="29" t="str">
        <f aca="false">C332</f>
        <v>ϵ</v>
      </c>
      <c r="Q332" s="28" t="n">
        <f aca="false">1200*LOG(E332/$E$2,2)</f>
        <v>-91.3998627796977</v>
      </c>
      <c r="R332" s="7"/>
      <c r="S332" s="8"/>
      <c r="T332" s="11"/>
      <c r="U332" s="12"/>
      <c r="V332" s="7"/>
      <c r="W332" s="7"/>
      <c r="X332" s="7"/>
    </row>
    <row r="333" customFormat="false" ht="14.15" hidden="false" customHeight="true" outlineLevel="0" collapsed="false">
      <c r="A333" s="7"/>
      <c r="B333" s="8" t="n">
        <f aca="false">B$6+IFERROR(B332,0)</f>
        <v>6</v>
      </c>
      <c r="C333" s="29" t="s">
        <v>23</v>
      </c>
      <c r="D333" s="27" t="n">
        <f aca="false">0.5*E333</f>
        <v>31.9723086782237</v>
      </c>
      <c r="E333" s="27" t="n">
        <f aca="false">E332*POWER(2,1/$C$327)</f>
        <v>63.9446173564475</v>
      </c>
      <c r="F333" s="27" t="n">
        <f aca="false">E333*2</f>
        <v>127.889234712895</v>
      </c>
      <c r="G333" s="27" t="n">
        <f aca="false">F333*2</f>
        <v>255.77846942579</v>
      </c>
      <c r="H333" s="27" t="n">
        <f aca="false">G333*2</f>
        <v>511.55693885158</v>
      </c>
      <c r="I333" s="27" t="n">
        <f aca="false">H333*2</f>
        <v>1023.11387770316</v>
      </c>
      <c r="J333" s="27" t="n">
        <f aca="false">I333*2</f>
        <v>2046.22775540632</v>
      </c>
      <c r="K333" s="27" t="n">
        <f aca="false">J333*2</f>
        <v>4092.45551081264</v>
      </c>
      <c r="L333" s="27" t="n">
        <f aca="false">K333*2</f>
        <v>8184.91102162528</v>
      </c>
      <c r="M333" s="27" t="n">
        <f aca="false">L333*2</f>
        <v>16369.8220432506</v>
      </c>
      <c r="N333" s="27" t="n">
        <f aca="false">M333*2</f>
        <v>32739.6440865011</v>
      </c>
      <c r="O333" s="7"/>
      <c r="P333" s="29" t="str">
        <f aca="false">C333</f>
        <v>ζ</v>
      </c>
      <c r="Q333" s="28" t="n">
        <f aca="false">1200*LOG(E333/$E$2,2)</f>
        <v>-39.2259497362194</v>
      </c>
      <c r="R333" s="7"/>
      <c r="S333" s="8"/>
      <c r="T333" s="11"/>
      <c r="U333" s="12"/>
      <c r="V333" s="7"/>
      <c r="W333" s="7"/>
      <c r="X333" s="7"/>
    </row>
    <row r="334" customFormat="false" ht="14.15" hidden="false" customHeight="true" outlineLevel="0" collapsed="false">
      <c r="A334" s="7"/>
      <c r="B334" s="8" t="n">
        <f aca="false">B$6+IFERROR(B333,0)</f>
        <v>7</v>
      </c>
      <c r="C334" s="29" t="s">
        <v>24</v>
      </c>
      <c r="D334" s="27" t="n">
        <f aca="false">0.5*E334</f>
        <v>32.9505188792134</v>
      </c>
      <c r="E334" s="27" t="n">
        <f aca="false">E333*POWER(2,1/$C$327)</f>
        <v>65.9010377584268</v>
      </c>
      <c r="F334" s="27" t="n">
        <f aca="false">E334*2</f>
        <v>131.802075516854</v>
      </c>
      <c r="G334" s="27" t="n">
        <f aca="false">F334*2</f>
        <v>263.604151033707</v>
      </c>
      <c r="H334" s="27" t="n">
        <f aca="false">G334*2</f>
        <v>527.208302067414</v>
      </c>
      <c r="I334" s="27" t="n">
        <f aca="false">H334*2</f>
        <v>1054.41660413483</v>
      </c>
      <c r="J334" s="27" t="n">
        <f aca="false">I334*2</f>
        <v>2108.83320826966</v>
      </c>
      <c r="K334" s="27" t="n">
        <f aca="false">J334*2</f>
        <v>4217.66641653931</v>
      </c>
      <c r="L334" s="27" t="n">
        <f aca="false">K334*2</f>
        <v>8435.33283307863</v>
      </c>
      <c r="M334" s="27" t="n">
        <f aca="false">L334*2</f>
        <v>16870.6656661573</v>
      </c>
      <c r="N334" s="27" t="n">
        <f aca="false">M334*2</f>
        <v>33741.3313323145</v>
      </c>
      <c r="O334" s="7"/>
      <c r="P334" s="29" t="str">
        <f aca="false">C334</f>
        <v>η</v>
      </c>
      <c r="Q334" s="28" t="n">
        <f aca="false">1200*LOG(E334/$E$2,2)</f>
        <v>12.9479633072589</v>
      </c>
      <c r="R334" s="7"/>
      <c r="S334" s="8"/>
      <c r="T334" s="11"/>
      <c r="U334" s="12"/>
      <c r="V334" s="7"/>
      <c r="W334" s="7"/>
      <c r="X334" s="7"/>
    </row>
    <row r="335" customFormat="false" ht="14.15" hidden="false" customHeight="true" outlineLevel="0" collapsed="false">
      <c r="A335" s="7"/>
      <c r="B335" s="8" t="n">
        <f aca="false">B$6+IFERROR(B334,0)</f>
        <v>8</v>
      </c>
      <c r="C335" s="29" t="s">
        <v>25</v>
      </c>
      <c r="D335" s="27" t="n">
        <f aca="false">0.5*E335</f>
        <v>33.9586579541843</v>
      </c>
      <c r="E335" s="27" t="n">
        <f aca="false">E334*POWER(2,1/$C$327)</f>
        <v>67.9173159083686</v>
      </c>
      <c r="F335" s="27" t="n">
        <f aca="false">E335*2</f>
        <v>135.834631816737</v>
      </c>
      <c r="G335" s="27" t="n">
        <f aca="false">F335*2</f>
        <v>271.669263633474</v>
      </c>
      <c r="H335" s="27" t="n">
        <f aca="false">G335*2</f>
        <v>543.338527266949</v>
      </c>
      <c r="I335" s="27" t="n">
        <f aca="false">H335*2</f>
        <v>1086.6770545339</v>
      </c>
      <c r="J335" s="27" t="n">
        <f aca="false">I335*2</f>
        <v>2173.35410906779</v>
      </c>
      <c r="K335" s="27" t="n">
        <f aca="false">J335*2</f>
        <v>4346.70821813559</v>
      </c>
      <c r="L335" s="27" t="n">
        <f aca="false">K335*2</f>
        <v>8693.41643627118</v>
      </c>
      <c r="M335" s="27" t="n">
        <f aca="false">L335*2</f>
        <v>17386.8328725424</v>
      </c>
      <c r="N335" s="27" t="n">
        <f aca="false">M335*2</f>
        <v>34773.6657450847</v>
      </c>
      <c r="O335" s="7"/>
      <c r="P335" s="29" t="str">
        <f aca="false">C335</f>
        <v>θ</v>
      </c>
      <c r="Q335" s="28" t="n">
        <f aca="false">1200*LOG(E335/$E$2,2)</f>
        <v>65.1218763507372</v>
      </c>
      <c r="R335" s="7"/>
      <c r="S335" s="8"/>
      <c r="T335" s="11"/>
      <c r="U335" s="12"/>
      <c r="V335" s="7"/>
      <c r="W335" s="7"/>
      <c r="X335" s="7"/>
    </row>
    <row r="336" customFormat="false" ht="14.15" hidden="false" customHeight="true" outlineLevel="0" collapsed="false">
      <c r="A336" s="7"/>
      <c r="B336" s="8" t="n">
        <f aca="false">B$6+IFERROR(B335,0)</f>
        <v>9</v>
      </c>
      <c r="C336" s="29" t="s">
        <v>26</v>
      </c>
      <c r="D336" s="27" t="n">
        <f aca="false">0.5*E336</f>
        <v>34.9976415933397</v>
      </c>
      <c r="E336" s="27" t="n">
        <f aca="false">E335*POWER(2,1/$C$327)</f>
        <v>69.9952831866794</v>
      </c>
      <c r="F336" s="27" t="n">
        <f aca="false">E336*2</f>
        <v>139.990566373359</v>
      </c>
      <c r="G336" s="27" t="n">
        <f aca="false">F336*2</f>
        <v>279.981132746718</v>
      </c>
      <c r="H336" s="27" t="n">
        <f aca="false">G336*2</f>
        <v>559.962265493435</v>
      </c>
      <c r="I336" s="27" t="n">
        <f aca="false">H336*2</f>
        <v>1119.92453098687</v>
      </c>
      <c r="J336" s="27" t="n">
        <f aca="false">I336*2</f>
        <v>2239.84906197374</v>
      </c>
      <c r="K336" s="27" t="n">
        <f aca="false">J336*2</f>
        <v>4479.69812394748</v>
      </c>
      <c r="L336" s="27" t="n">
        <f aca="false">K336*2</f>
        <v>8959.39624789497</v>
      </c>
      <c r="M336" s="27" t="n">
        <f aca="false">L336*2</f>
        <v>17918.7924957899</v>
      </c>
      <c r="N336" s="27" t="n">
        <f aca="false">M336*2</f>
        <v>35837.5849915799</v>
      </c>
      <c r="O336" s="7"/>
      <c r="P336" s="29" t="str">
        <f aca="false">C336</f>
        <v>ι</v>
      </c>
      <c r="Q336" s="28" t="n">
        <f aca="false">1200*LOG(E336/$E$2,2)</f>
        <v>117.295789394216</v>
      </c>
      <c r="R336" s="7"/>
      <c r="S336" s="8"/>
      <c r="T336" s="11"/>
      <c r="U336" s="12"/>
      <c r="V336" s="7"/>
      <c r="W336" s="7"/>
      <c r="X336" s="7"/>
    </row>
    <row r="337" customFormat="false" ht="14.15" hidden="false" customHeight="true" outlineLevel="0" collapsed="false">
      <c r="A337" s="7"/>
      <c r="B337" s="8" t="n">
        <f aca="false">B$6+IFERROR(B336,0)</f>
        <v>10</v>
      </c>
      <c r="C337" s="29" t="s">
        <v>27</v>
      </c>
      <c r="D337" s="27" t="n">
        <f aca="false">0.5*E337</f>
        <v>36.0684135029235</v>
      </c>
      <c r="E337" s="27" t="n">
        <f aca="false">E336*POWER(2,1/$C$327)</f>
        <v>72.1368270058471</v>
      </c>
      <c r="F337" s="27" t="n">
        <f aca="false">E337*2</f>
        <v>144.273654011694</v>
      </c>
      <c r="G337" s="27" t="n">
        <f aca="false">F337*2</f>
        <v>288.547308023388</v>
      </c>
      <c r="H337" s="27" t="n">
        <f aca="false">G337*2</f>
        <v>577.094616046776</v>
      </c>
      <c r="I337" s="27" t="n">
        <f aca="false">H337*2</f>
        <v>1154.18923209355</v>
      </c>
      <c r="J337" s="27" t="n">
        <f aca="false">I337*2</f>
        <v>2308.37846418711</v>
      </c>
      <c r="K337" s="27" t="n">
        <f aca="false">J337*2</f>
        <v>4616.75692837421</v>
      </c>
      <c r="L337" s="27" t="n">
        <f aca="false">K337*2</f>
        <v>9233.51385674842</v>
      </c>
      <c r="M337" s="27" t="n">
        <f aca="false">L337*2</f>
        <v>18467.0277134968</v>
      </c>
      <c r="N337" s="27" t="n">
        <f aca="false">M337*2</f>
        <v>36934.0554269937</v>
      </c>
      <c r="O337" s="7"/>
      <c r="P337" s="29" t="str">
        <f aca="false">C337</f>
        <v>κ</v>
      </c>
      <c r="Q337" s="28" t="n">
        <f aca="false">1200*LOG(E337/$E$2,2)</f>
        <v>169.469702437694</v>
      </c>
      <c r="R337" s="7"/>
      <c r="S337" s="8"/>
      <c r="T337" s="11"/>
      <c r="U337" s="12"/>
      <c r="V337" s="7"/>
      <c r="W337" s="7"/>
      <c r="X337" s="7"/>
    </row>
    <row r="338" customFormat="false" ht="14.15" hidden="false" customHeight="true" outlineLevel="0" collapsed="false">
      <c r="A338" s="7"/>
      <c r="B338" s="8" t="n">
        <f aca="false">B$6+IFERROR(B337,0)</f>
        <v>11</v>
      </c>
      <c r="C338" s="29" t="s">
        <v>28</v>
      </c>
      <c r="D338" s="27" t="n">
        <f aca="false">0.5*E338</f>
        <v>37.1719462623862</v>
      </c>
      <c r="E338" s="27" t="n">
        <f aca="false">E337*POWER(2,1/$C$327)</f>
        <v>74.3438925247724</v>
      </c>
      <c r="F338" s="27" t="n">
        <f aca="false">E338*2</f>
        <v>148.687785049545</v>
      </c>
      <c r="G338" s="27" t="n">
        <f aca="false">F338*2</f>
        <v>297.37557009909</v>
      </c>
      <c r="H338" s="27" t="n">
        <f aca="false">G338*2</f>
        <v>594.751140198179</v>
      </c>
      <c r="I338" s="27" t="n">
        <f aca="false">H338*2</f>
        <v>1189.50228039636</v>
      </c>
      <c r="J338" s="27" t="n">
        <f aca="false">I338*2</f>
        <v>2379.00456079272</v>
      </c>
      <c r="K338" s="27" t="n">
        <f aca="false">J338*2</f>
        <v>4758.00912158543</v>
      </c>
      <c r="L338" s="27" t="n">
        <f aca="false">K338*2</f>
        <v>9516.01824317087</v>
      </c>
      <c r="M338" s="27" t="n">
        <f aca="false">L338*2</f>
        <v>19032.0364863417</v>
      </c>
      <c r="N338" s="27" t="n">
        <f aca="false">M338*2</f>
        <v>38064.0729726835</v>
      </c>
      <c r="O338" s="7"/>
      <c r="P338" s="29" t="str">
        <f aca="false">C338</f>
        <v>λ</v>
      </c>
      <c r="Q338" s="28" t="n">
        <f aca="false">1200*LOG(E338/$E$2,2)</f>
        <v>221.643615481173</v>
      </c>
      <c r="R338" s="7"/>
      <c r="S338" s="8"/>
      <c r="T338" s="11"/>
      <c r="U338" s="12"/>
      <c r="V338" s="7"/>
      <c r="W338" s="7"/>
      <c r="X338" s="7"/>
    </row>
    <row r="339" customFormat="false" ht="14.15" hidden="false" customHeight="true" outlineLevel="0" collapsed="false">
      <c r="A339" s="7"/>
      <c r="B339" s="8" t="n">
        <f aca="false">B$6+IFERROR(B338,0)</f>
        <v>12</v>
      </c>
      <c r="C339" s="29" t="s">
        <v>42</v>
      </c>
      <c r="D339" s="27" t="n">
        <f aca="false">0.5*E339</f>
        <v>38.3092422077763</v>
      </c>
      <c r="E339" s="27" t="n">
        <f aca="false">E338*POWER(2,1/$C$327)</f>
        <v>76.6184844155527</v>
      </c>
      <c r="F339" s="27" t="n">
        <f aca="false">E339*2</f>
        <v>153.236968831105</v>
      </c>
      <c r="G339" s="27" t="n">
        <f aca="false">F339*2</f>
        <v>306.473937662211</v>
      </c>
      <c r="H339" s="27" t="n">
        <f aca="false">G339*2</f>
        <v>612.947875324421</v>
      </c>
      <c r="I339" s="27" t="n">
        <f aca="false">H339*2</f>
        <v>1225.89575064884</v>
      </c>
      <c r="J339" s="27" t="n">
        <f aca="false">I339*2</f>
        <v>2451.79150129769</v>
      </c>
      <c r="K339" s="27" t="n">
        <f aca="false">J339*2</f>
        <v>4903.58300259537</v>
      </c>
      <c r="L339" s="27" t="n">
        <f aca="false">K339*2</f>
        <v>9807.16600519074</v>
      </c>
      <c r="M339" s="27" t="n">
        <f aca="false">L339*2</f>
        <v>19614.3320103815</v>
      </c>
      <c r="N339" s="27" t="n">
        <f aca="false">M339*2</f>
        <v>39228.664020763</v>
      </c>
      <c r="O339" s="7"/>
      <c r="P339" s="29" t="str">
        <f aca="false">C339</f>
        <v>μ</v>
      </c>
      <c r="Q339" s="28" t="n">
        <f aca="false">1200*LOG(E339/$E$2,2)</f>
        <v>273.817528524651</v>
      </c>
      <c r="R339" s="7"/>
      <c r="S339" s="8"/>
      <c r="T339" s="11"/>
      <c r="U339" s="12"/>
      <c r="V339" s="7"/>
      <c r="W339" s="7"/>
      <c r="X339" s="7"/>
    </row>
    <row r="340" customFormat="false" ht="14.15" hidden="false" customHeight="true" outlineLevel="0" collapsed="false">
      <c r="A340" s="7"/>
      <c r="B340" s="8" t="n">
        <f aca="false">B$6+IFERROR(B339,0)</f>
        <v>13</v>
      </c>
      <c r="C340" s="29" t="s">
        <v>43</v>
      </c>
      <c r="D340" s="27" t="n">
        <f aca="false">0.5*E340</f>
        <v>39.4813343421599</v>
      </c>
      <c r="E340" s="27" t="n">
        <f aca="false">E339*POWER(2,1/$C$327)</f>
        <v>78.9626686843199</v>
      </c>
      <c r="F340" s="27" t="n">
        <f aca="false">E340*2</f>
        <v>157.92533736864</v>
      </c>
      <c r="G340" s="27" t="n">
        <f aca="false">F340*2</f>
        <v>315.850674737279</v>
      </c>
      <c r="H340" s="27" t="n">
        <f aca="false">G340*2</f>
        <v>631.701349474559</v>
      </c>
      <c r="I340" s="27" t="n">
        <f aca="false">H340*2</f>
        <v>1263.40269894912</v>
      </c>
      <c r="J340" s="27" t="n">
        <f aca="false">I340*2</f>
        <v>2526.80539789824</v>
      </c>
      <c r="K340" s="27" t="n">
        <f aca="false">J340*2</f>
        <v>5053.61079579647</v>
      </c>
      <c r="L340" s="27" t="n">
        <f aca="false">K340*2</f>
        <v>10107.2215915929</v>
      </c>
      <c r="M340" s="27" t="n">
        <f aca="false">L340*2</f>
        <v>20214.4431831859</v>
      </c>
      <c r="N340" s="27" t="n">
        <f aca="false">M340*2</f>
        <v>40428.8863663718</v>
      </c>
      <c r="O340" s="7"/>
      <c r="P340" s="29" t="str">
        <f aca="false">C340</f>
        <v>ν</v>
      </c>
      <c r="Q340" s="28" t="n">
        <f aca="false">1200*LOG(E340/$E$2,2)</f>
        <v>325.991441568129</v>
      </c>
      <c r="R340" s="7"/>
      <c r="S340" s="8"/>
      <c r="T340" s="11"/>
      <c r="U340" s="12"/>
      <c r="V340" s="7"/>
      <c r="W340" s="7"/>
      <c r="X340" s="7"/>
    </row>
    <row r="341" customFormat="false" ht="14.15" hidden="false" customHeight="true" outlineLevel="0" collapsed="false">
      <c r="A341" s="7"/>
      <c r="B341" s="8" t="n">
        <f aca="false">B$6+IFERROR(B340,0)</f>
        <v>14</v>
      </c>
      <c r="C341" s="29" t="s">
        <v>44</v>
      </c>
      <c r="D341" s="27" t="n">
        <f aca="false">0.5*E341</f>
        <v>40.6892872738945</v>
      </c>
      <c r="E341" s="27" t="n">
        <f aca="false">E340*POWER(2,1/$C$327)</f>
        <v>81.3785745477891</v>
      </c>
      <c r="F341" s="27" t="n">
        <f aca="false">E341*2</f>
        <v>162.757149095578</v>
      </c>
      <c r="G341" s="27" t="n">
        <f aca="false">F341*2</f>
        <v>325.514298191156</v>
      </c>
      <c r="H341" s="27" t="n">
        <f aca="false">G341*2</f>
        <v>651.028596382313</v>
      </c>
      <c r="I341" s="27" t="n">
        <f aca="false">H341*2</f>
        <v>1302.05719276463</v>
      </c>
      <c r="J341" s="27" t="n">
        <f aca="false">I341*2</f>
        <v>2604.11438552925</v>
      </c>
      <c r="K341" s="27" t="n">
        <f aca="false">J341*2</f>
        <v>5208.2287710585</v>
      </c>
      <c r="L341" s="27" t="n">
        <f aca="false">K341*2</f>
        <v>10416.457542117</v>
      </c>
      <c r="M341" s="27" t="n">
        <f aca="false">L341*2</f>
        <v>20832.915084234</v>
      </c>
      <c r="N341" s="27" t="n">
        <f aca="false">M341*2</f>
        <v>41665.830168468</v>
      </c>
      <c r="O341" s="7"/>
      <c r="P341" s="29" t="str">
        <f aca="false">C341</f>
        <v>ξ</v>
      </c>
      <c r="Q341" s="28" t="n">
        <f aca="false">1200*LOG(E341/$E$2,2)</f>
        <v>378.165354611608</v>
      </c>
      <c r="R341" s="7"/>
      <c r="S341" s="8"/>
      <c r="T341" s="11"/>
      <c r="U341" s="12"/>
      <c r="V341" s="7"/>
      <c r="W341" s="7"/>
      <c r="X341" s="7"/>
    </row>
    <row r="342" customFormat="false" ht="14.15" hidden="false" customHeight="true" outlineLevel="0" collapsed="false">
      <c r="A342" s="7"/>
      <c r="B342" s="8" t="n">
        <f aca="false">B$6+IFERROR(B341,0)</f>
        <v>15</v>
      </c>
      <c r="C342" s="29" t="s">
        <v>45</v>
      </c>
      <c r="D342" s="27" t="n">
        <f aca="false">0.5*E342</f>
        <v>41.9341981836103</v>
      </c>
      <c r="E342" s="27" t="n">
        <f aca="false">E341*POWER(2,1/$C$327)</f>
        <v>83.8683963672207</v>
      </c>
      <c r="F342" s="27" t="n">
        <f aca="false">E342*2</f>
        <v>167.736792734441</v>
      </c>
      <c r="G342" s="27" t="n">
        <f aca="false">F342*2</f>
        <v>335.473585468883</v>
      </c>
      <c r="H342" s="27" t="n">
        <f aca="false">G342*2</f>
        <v>670.947170937765</v>
      </c>
      <c r="I342" s="27" t="n">
        <f aca="false">H342*2</f>
        <v>1341.89434187553</v>
      </c>
      <c r="J342" s="27" t="n">
        <f aca="false">I342*2</f>
        <v>2683.78868375106</v>
      </c>
      <c r="K342" s="27" t="n">
        <f aca="false">J342*2</f>
        <v>5367.57736750212</v>
      </c>
      <c r="L342" s="27" t="n">
        <f aca="false">K342*2</f>
        <v>10735.1547350042</v>
      </c>
      <c r="M342" s="27" t="n">
        <f aca="false">L342*2</f>
        <v>21470.3094700085</v>
      </c>
      <c r="N342" s="27" t="n">
        <f aca="false">M342*2</f>
        <v>42940.618940017</v>
      </c>
      <c r="O342" s="7"/>
      <c r="P342" s="29" t="str">
        <f aca="false">C342</f>
        <v>ο</v>
      </c>
      <c r="Q342" s="28" t="n">
        <f aca="false">1200*LOG(E342/$E$2,2)</f>
        <v>430.339267655086</v>
      </c>
      <c r="R342" s="7"/>
      <c r="S342" s="8"/>
      <c r="T342" s="11"/>
      <c r="U342" s="12"/>
      <c r="V342" s="7"/>
      <c r="W342" s="7"/>
      <c r="X342" s="7"/>
    </row>
    <row r="343" customFormat="false" ht="14.15" hidden="false" customHeight="true" outlineLevel="0" collapsed="false">
      <c r="A343" s="7"/>
      <c r="B343" s="8" t="n">
        <f aca="false">B$6+IFERROR(B342,0)</f>
        <v>16</v>
      </c>
      <c r="C343" s="29" t="s">
        <v>46</v>
      </c>
      <c r="D343" s="27" t="n">
        <f aca="false">0.5*E343</f>
        <v>43.2171978207766</v>
      </c>
      <c r="E343" s="27" t="n">
        <f aca="false">E342*POWER(2,1/$C$327)</f>
        <v>86.4343956415532</v>
      </c>
      <c r="F343" s="27" t="n">
        <f aca="false">E343*2</f>
        <v>172.868791283106</v>
      </c>
      <c r="G343" s="27" t="n">
        <f aca="false">F343*2</f>
        <v>345.737582566213</v>
      </c>
      <c r="H343" s="27" t="n">
        <f aca="false">G343*2</f>
        <v>691.475165132426</v>
      </c>
      <c r="I343" s="27" t="n">
        <f aca="false">H343*2</f>
        <v>1382.95033026485</v>
      </c>
      <c r="J343" s="27" t="n">
        <f aca="false">I343*2</f>
        <v>2765.9006605297</v>
      </c>
      <c r="K343" s="27" t="n">
        <f aca="false">J343*2</f>
        <v>5531.80132105941</v>
      </c>
      <c r="L343" s="27" t="n">
        <f aca="false">K343*2</f>
        <v>11063.6026421188</v>
      </c>
      <c r="M343" s="27" t="n">
        <f aca="false">L343*2</f>
        <v>22127.2052842376</v>
      </c>
      <c r="N343" s="27" t="n">
        <f aca="false">M343*2</f>
        <v>44254.4105684753</v>
      </c>
      <c r="O343" s="7"/>
      <c r="P343" s="29" t="str">
        <f aca="false">C343</f>
        <v>π</v>
      </c>
      <c r="Q343" s="28" t="n">
        <f aca="false">1200*LOG(E343/$E$2,2)</f>
        <v>482.513180698565</v>
      </c>
      <c r="R343" s="7"/>
      <c r="S343" s="8"/>
      <c r="T343" s="11"/>
      <c r="U343" s="12"/>
      <c r="V343" s="7"/>
      <c r="W343" s="7"/>
      <c r="X343" s="7"/>
    </row>
    <row r="344" customFormat="false" ht="14.15" hidden="false" customHeight="true" outlineLevel="0" collapsed="false">
      <c r="A344" s="7"/>
      <c r="B344" s="8" t="n">
        <f aca="false">B$6+IFERROR(B343,0)</f>
        <v>17</v>
      </c>
      <c r="C344" s="29" t="s">
        <v>47</v>
      </c>
      <c r="D344" s="27" t="n">
        <f aca="false">0.5*E344</f>
        <v>44.5394515307586</v>
      </c>
      <c r="E344" s="27" t="n">
        <f aca="false">E343*POWER(2,1/$C$327)</f>
        <v>89.0789030615173</v>
      </c>
      <c r="F344" s="27" t="n">
        <f aca="false">E344*2</f>
        <v>178.157806123035</v>
      </c>
      <c r="G344" s="27" t="n">
        <f aca="false">F344*2</f>
        <v>356.315612246069</v>
      </c>
      <c r="H344" s="27" t="n">
        <f aca="false">G344*2</f>
        <v>712.631224492138</v>
      </c>
      <c r="I344" s="27" t="n">
        <f aca="false">H344*2</f>
        <v>1425.26244898428</v>
      </c>
      <c r="J344" s="27" t="n">
        <f aca="false">I344*2</f>
        <v>2850.52489796855</v>
      </c>
      <c r="K344" s="27" t="n">
        <f aca="false">J344*2</f>
        <v>5701.04979593711</v>
      </c>
      <c r="L344" s="27" t="n">
        <f aca="false">K344*2</f>
        <v>11402.0995918742</v>
      </c>
      <c r="M344" s="27" t="n">
        <f aca="false">L344*2</f>
        <v>22804.1991837484</v>
      </c>
      <c r="N344" s="27" t="n">
        <f aca="false">M344*2</f>
        <v>45608.3983674968</v>
      </c>
      <c r="O344" s="7"/>
      <c r="P344" s="29" t="str">
        <f aca="false">C344</f>
        <v>ρ</v>
      </c>
      <c r="Q344" s="28" t="n">
        <f aca="false">1200*LOG(E344/$E$2,2)</f>
        <v>534.687093742043</v>
      </c>
      <c r="R344" s="7"/>
      <c r="S344" s="8"/>
      <c r="T344" s="11"/>
      <c r="U344" s="12"/>
      <c r="V344" s="7"/>
      <c r="W344" s="7"/>
      <c r="X344" s="7"/>
    </row>
    <row r="345" customFormat="false" ht="14.15" hidden="false" customHeight="true" outlineLevel="0" collapsed="false">
      <c r="A345" s="7"/>
      <c r="B345" s="8" t="n">
        <f aca="false">B$6+IFERROR(B344,0)</f>
        <v>18</v>
      </c>
      <c r="C345" s="29" t="s">
        <v>48</v>
      </c>
      <c r="D345" s="27" t="n">
        <f aca="false">0.5*E345</f>
        <v>45.9021603132979</v>
      </c>
      <c r="E345" s="27" t="n">
        <f aca="false">E344*POWER(2,1/$C$327)</f>
        <v>91.8043206265958</v>
      </c>
      <c r="F345" s="27" t="n">
        <f aca="false">E345*2</f>
        <v>183.608641253192</v>
      </c>
      <c r="G345" s="27" t="n">
        <f aca="false">F345*2</f>
        <v>367.217282506383</v>
      </c>
      <c r="H345" s="27" t="n">
        <f aca="false">G345*2</f>
        <v>734.434565012767</v>
      </c>
      <c r="I345" s="27" t="n">
        <f aca="false">H345*2</f>
        <v>1468.86913002553</v>
      </c>
      <c r="J345" s="27" t="n">
        <f aca="false">I345*2</f>
        <v>2937.73826005107</v>
      </c>
      <c r="K345" s="27" t="n">
        <f aca="false">J345*2</f>
        <v>5875.47652010213</v>
      </c>
      <c r="L345" s="27" t="n">
        <f aca="false">K345*2</f>
        <v>11750.9530402043</v>
      </c>
      <c r="M345" s="27" t="n">
        <f aca="false">L345*2</f>
        <v>23501.9060804085</v>
      </c>
      <c r="N345" s="27" t="n">
        <f aca="false">M345*2</f>
        <v>47003.8121608171</v>
      </c>
      <c r="O345" s="7"/>
      <c r="P345" s="29" t="str">
        <f aca="false">C345</f>
        <v>σ</v>
      </c>
      <c r="Q345" s="28" t="n">
        <f aca="false">1200*LOG(E345/$E$2,2)</f>
        <v>586.861006785521</v>
      </c>
      <c r="R345" s="7"/>
      <c r="S345" s="8"/>
      <c r="T345" s="11"/>
      <c r="U345" s="12"/>
      <c r="V345" s="7"/>
      <c r="W345" s="7"/>
      <c r="X345" s="7"/>
    </row>
    <row r="346" customFormat="false" ht="14.15" hidden="false" customHeight="true" outlineLevel="0" collapsed="false">
      <c r="A346" s="7"/>
      <c r="B346" s="8" t="n">
        <f aca="false">B$6+IFERROR(B345,0)</f>
        <v>19</v>
      </c>
      <c r="C346" s="29" t="s">
        <v>49</v>
      </c>
      <c r="D346" s="27" t="n">
        <f aca="false">0.5*E346</f>
        <v>47.3065619133773</v>
      </c>
      <c r="E346" s="27" t="n">
        <f aca="false">E345*POWER(2,1/$C$327)</f>
        <v>94.6131238267547</v>
      </c>
      <c r="F346" s="27" t="n">
        <f aca="false">E346*2</f>
        <v>189.226247653509</v>
      </c>
      <c r="G346" s="27" t="n">
        <f aca="false">F346*2</f>
        <v>378.452495307019</v>
      </c>
      <c r="H346" s="27" t="n">
        <f aca="false">G346*2</f>
        <v>756.904990614037</v>
      </c>
      <c r="I346" s="27" t="n">
        <f aca="false">H346*2</f>
        <v>1513.80998122807</v>
      </c>
      <c r="J346" s="27" t="n">
        <f aca="false">I346*2</f>
        <v>3027.61996245615</v>
      </c>
      <c r="K346" s="27" t="n">
        <f aca="false">J346*2</f>
        <v>6055.2399249123</v>
      </c>
      <c r="L346" s="27" t="n">
        <f aca="false">K346*2</f>
        <v>12110.4798498246</v>
      </c>
      <c r="M346" s="27" t="n">
        <f aca="false">L346*2</f>
        <v>24220.9596996492</v>
      </c>
      <c r="N346" s="27" t="n">
        <f aca="false">M346*2</f>
        <v>48441.9193992984</v>
      </c>
      <c r="O346" s="7"/>
      <c r="P346" s="29" t="str">
        <f aca="false">C346</f>
        <v>τ</v>
      </c>
      <c r="Q346" s="28" t="n">
        <f aca="false">1200*LOG(E346/$E$2,2)</f>
        <v>639.034919829</v>
      </c>
      <c r="R346" s="7"/>
      <c r="S346" s="8"/>
      <c r="T346" s="11"/>
      <c r="U346" s="12"/>
      <c r="V346" s="7"/>
      <c r="W346" s="7"/>
      <c r="X346" s="7"/>
    </row>
    <row r="347" customFormat="false" ht="14.15" hidden="false" customHeight="true" outlineLevel="0" collapsed="false">
      <c r="A347" s="7"/>
      <c r="B347" s="8" t="n">
        <f aca="false">B$6+IFERROR(B346,0)</f>
        <v>20</v>
      </c>
      <c r="C347" s="29" t="s">
        <v>50</v>
      </c>
      <c r="D347" s="27" t="n">
        <f aca="false">0.5*E347</f>
        <v>48.7539319454618</v>
      </c>
      <c r="E347" s="27" t="n">
        <f aca="false">E346*POWER(2,1/$C$327)</f>
        <v>97.5078638909236</v>
      </c>
      <c r="F347" s="27" t="n">
        <f aca="false">E347*2</f>
        <v>195.015727781847</v>
      </c>
      <c r="G347" s="27" t="n">
        <f aca="false">F347*2</f>
        <v>390.031455563694</v>
      </c>
      <c r="H347" s="27" t="n">
        <f aca="false">G347*2</f>
        <v>780.062911127388</v>
      </c>
      <c r="I347" s="27" t="n">
        <f aca="false">H347*2</f>
        <v>1560.12582225478</v>
      </c>
      <c r="J347" s="27" t="n">
        <f aca="false">I347*2</f>
        <v>3120.25164450955</v>
      </c>
      <c r="K347" s="27" t="n">
        <f aca="false">J347*2</f>
        <v>6240.50328901911</v>
      </c>
      <c r="L347" s="27" t="n">
        <f aca="false">K347*2</f>
        <v>12481.0065780382</v>
      </c>
      <c r="M347" s="27" t="n">
        <f aca="false">L347*2</f>
        <v>24962.0131560764</v>
      </c>
      <c r="N347" s="27" t="n">
        <f aca="false">M347*2</f>
        <v>49924.0263121529</v>
      </c>
      <c r="O347" s="7"/>
      <c r="P347" s="29" t="str">
        <f aca="false">C347</f>
        <v>υ</v>
      </c>
      <c r="Q347" s="28" t="n">
        <f aca="false">1200*LOG(E347/$E$2,2)</f>
        <v>691.208832872478</v>
      </c>
      <c r="R347" s="7"/>
      <c r="S347" s="8"/>
      <c r="T347" s="11"/>
      <c r="U347" s="12"/>
      <c r="V347" s="7"/>
      <c r="W347" s="7"/>
      <c r="X347" s="7"/>
    </row>
    <row r="348" customFormat="false" ht="14.15" hidden="false" customHeight="true" outlineLevel="0" collapsed="false">
      <c r="A348" s="7"/>
      <c r="B348" s="8" t="n">
        <f aca="false">B$6+IFERROR(B347,0)</f>
        <v>21</v>
      </c>
      <c r="C348" s="29" t="s">
        <v>51</v>
      </c>
      <c r="D348" s="27" t="n">
        <f aca="false">0.5*E348</f>
        <v>50.2455850521356</v>
      </c>
      <c r="E348" s="27" t="n">
        <f aca="false">E347*POWER(2,1/$C$327)</f>
        <v>100.491170104271</v>
      </c>
      <c r="F348" s="27" t="n">
        <f aca="false">E348*2</f>
        <v>200.982340208542</v>
      </c>
      <c r="G348" s="27" t="n">
        <f aca="false">F348*2</f>
        <v>401.964680417085</v>
      </c>
      <c r="H348" s="27" t="n">
        <f aca="false">G348*2</f>
        <v>803.929360834169</v>
      </c>
      <c r="I348" s="27" t="n">
        <f aca="false">H348*2</f>
        <v>1607.85872166834</v>
      </c>
      <c r="J348" s="27" t="n">
        <f aca="false">I348*2</f>
        <v>3215.71744333668</v>
      </c>
      <c r="K348" s="27" t="n">
        <f aca="false">J348*2</f>
        <v>6431.43488667335</v>
      </c>
      <c r="L348" s="27" t="n">
        <f aca="false">K348*2</f>
        <v>12862.8697733467</v>
      </c>
      <c r="M348" s="27" t="n">
        <f aca="false">L348*2</f>
        <v>25725.7395466934</v>
      </c>
      <c r="N348" s="27" t="n">
        <f aca="false">M348*2</f>
        <v>51451.4790933868</v>
      </c>
      <c r="O348" s="7"/>
      <c r="P348" s="29" t="str">
        <f aca="false">C348</f>
        <v>φ</v>
      </c>
      <c r="Q348" s="28" t="n">
        <f aca="false">1200*LOG(E348/$E$2,2)</f>
        <v>743.382745915957</v>
      </c>
      <c r="R348" s="7"/>
      <c r="S348" s="8"/>
      <c r="T348" s="11"/>
      <c r="U348" s="12"/>
      <c r="V348" s="7"/>
      <c r="W348" s="7"/>
      <c r="X348" s="7"/>
    </row>
    <row r="349" customFormat="false" ht="14.15" hidden="false" customHeight="true" outlineLevel="0" collapsed="false">
      <c r="A349" s="7"/>
      <c r="B349" s="8" t="n">
        <f aca="false">B$6+IFERROR(B348,0)</f>
        <v>22</v>
      </c>
      <c r="C349" s="29" t="s">
        <v>52</v>
      </c>
      <c r="D349" s="27" t="n">
        <f aca="false">0.5*E349</f>
        <v>51.7828760981891</v>
      </c>
      <c r="E349" s="27" t="n">
        <f aca="false">E348*POWER(2,1/$C$327)</f>
        <v>103.565752196378</v>
      </c>
      <c r="F349" s="27" t="n">
        <f aca="false">E349*2</f>
        <v>207.131504392756</v>
      </c>
      <c r="G349" s="27" t="n">
        <f aca="false">F349*2</f>
        <v>414.263008785513</v>
      </c>
      <c r="H349" s="27" t="n">
        <f aca="false">G349*2</f>
        <v>828.526017571025</v>
      </c>
      <c r="I349" s="27" t="n">
        <f aca="false">H349*2</f>
        <v>1657.05203514205</v>
      </c>
      <c r="J349" s="27" t="n">
        <f aca="false">I349*2</f>
        <v>3314.1040702841</v>
      </c>
      <c r="K349" s="27" t="n">
        <f aca="false">J349*2</f>
        <v>6628.2081405682</v>
      </c>
      <c r="L349" s="27" t="n">
        <f aca="false">K349*2</f>
        <v>13256.4162811364</v>
      </c>
      <c r="M349" s="27" t="n">
        <f aca="false">L349*2</f>
        <v>26512.8325622728</v>
      </c>
      <c r="N349" s="27" t="n">
        <f aca="false">M349*2</f>
        <v>53025.6651245456</v>
      </c>
      <c r="O349" s="7"/>
      <c r="P349" s="29" t="str">
        <f aca="false">C349</f>
        <v>χ</v>
      </c>
      <c r="Q349" s="28" t="n">
        <f aca="false">1200*LOG(E349/$E$2,2)</f>
        <v>795.556658959435</v>
      </c>
      <c r="R349" s="7"/>
      <c r="S349" s="8"/>
      <c r="T349" s="11"/>
      <c r="U349" s="12"/>
      <c r="V349" s="7"/>
      <c r="W349" s="7"/>
      <c r="X349" s="7"/>
    </row>
    <row r="350" customFormat="false" ht="14.15" hidden="false" customHeight="true" outlineLevel="0" collapsed="false">
      <c r="A350" s="7"/>
      <c r="B350" s="8" t="n">
        <f aca="false">B$6+IFERROR(B349,0)</f>
        <v>23</v>
      </c>
      <c r="C350" s="29" t="s">
        <v>53</v>
      </c>
      <c r="D350" s="27" t="n">
        <f aca="false">0.5*E350</f>
        <v>53.367201401239</v>
      </c>
      <c r="E350" s="27" t="n">
        <f aca="false">E349*POWER(2,1/$C$327)</f>
        <v>106.734402802478</v>
      </c>
      <c r="F350" s="27" t="n">
        <f aca="false">E350*2</f>
        <v>213.468805604956</v>
      </c>
      <c r="G350" s="27" t="n">
        <f aca="false">F350*2</f>
        <v>426.937611209912</v>
      </c>
      <c r="H350" s="27" t="n">
        <f aca="false">G350*2</f>
        <v>853.875222419824</v>
      </c>
      <c r="I350" s="27" t="n">
        <f aca="false">H350*2</f>
        <v>1707.75044483965</v>
      </c>
      <c r="J350" s="27" t="n">
        <f aca="false">I350*2</f>
        <v>3415.50088967929</v>
      </c>
      <c r="K350" s="27" t="n">
        <f aca="false">J350*2</f>
        <v>6831.00177935859</v>
      </c>
      <c r="L350" s="27" t="n">
        <f aca="false">K350*2</f>
        <v>13662.0035587172</v>
      </c>
      <c r="M350" s="27" t="n">
        <f aca="false">L350*2</f>
        <v>27324.0071174344</v>
      </c>
      <c r="N350" s="27" t="n">
        <f aca="false">M350*2</f>
        <v>54648.0142348687</v>
      </c>
      <c r="O350" s="7"/>
      <c r="P350" s="29" t="str">
        <f aca="false">C350</f>
        <v>ψ</v>
      </c>
      <c r="Q350" s="28" t="n">
        <f aca="false">1200*LOG(E350/$E$2,2)</f>
        <v>847.730572002913</v>
      </c>
      <c r="R350" s="7"/>
      <c r="S350" s="8"/>
      <c r="T350" s="11"/>
      <c r="U350" s="12"/>
      <c r="V350" s="7"/>
      <c r="W350" s="7"/>
      <c r="X350" s="7"/>
    </row>
    <row r="351" customFormat="false" ht="14.15" hidden="false" customHeight="true" outlineLevel="0" collapsed="false">
      <c r="A351" s="7"/>
      <c r="B351" s="8"/>
      <c r="C351" s="29" t="s">
        <v>19</v>
      </c>
      <c r="D351" s="27" t="n">
        <f aca="false">0.5*E351</f>
        <v>55.0000000000001</v>
      </c>
      <c r="E351" s="27" t="n">
        <f aca="false">E350*POWER(2,1/$C$327)</f>
        <v>110</v>
      </c>
      <c r="F351" s="27" t="n">
        <f aca="false">E351*2</f>
        <v>220</v>
      </c>
      <c r="G351" s="27" t="n">
        <f aca="false">F351*2</f>
        <v>440.000000000001</v>
      </c>
      <c r="H351" s="27" t="n">
        <f aca="false">G351*2</f>
        <v>880.000000000001</v>
      </c>
      <c r="I351" s="27" t="n">
        <f aca="false">H351*2</f>
        <v>1760</v>
      </c>
      <c r="J351" s="27" t="n">
        <f aca="false">I351*2</f>
        <v>3520.00000000001</v>
      </c>
      <c r="K351" s="27" t="n">
        <f aca="false">J351*2</f>
        <v>7040.00000000001</v>
      </c>
      <c r="L351" s="27" t="n">
        <f aca="false">K351*2</f>
        <v>14080</v>
      </c>
      <c r="M351" s="27" t="n">
        <f aca="false">L351*2</f>
        <v>28160</v>
      </c>
      <c r="N351" s="27" t="n">
        <f aca="false">M351*2</f>
        <v>56320.0000000001</v>
      </c>
      <c r="O351" s="7"/>
      <c r="P351" s="29" t="str">
        <f aca="false">C351</f>
        <v>α’</v>
      </c>
      <c r="Q351" s="28" t="n">
        <f aca="false">1200*LOG(E351/$E$2,2)</f>
        <v>899.904485046392</v>
      </c>
      <c r="R351" s="7"/>
      <c r="S351" s="8"/>
      <c r="T351" s="11"/>
      <c r="U351" s="12"/>
      <c r="V351" s="7"/>
      <c r="W351" s="7"/>
      <c r="X351" s="7"/>
    </row>
    <row r="352" customFormat="false" ht="14.15" hidden="false" customHeight="true" outlineLevel="0" collapsed="false">
      <c r="A352" s="7"/>
      <c r="B352" s="8"/>
      <c r="C352" s="8"/>
      <c r="D352" s="8"/>
      <c r="E352" s="9"/>
      <c r="F352" s="9"/>
      <c r="G352" s="9"/>
      <c r="H352" s="9"/>
      <c r="I352" s="9"/>
      <c r="J352" s="9"/>
      <c r="K352" s="9"/>
      <c r="L352" s="9"/>
      <c r="M352" s="9"/>
      <c r="N352" s="9"/>
      <c r="O352" s="7"/>
      <c r="P352" s="8"/>
      <c r="Q352" s="10"/>
      <c r="R352" s="7"/>
      <c r="S352" s="8"/>
      <c r="T352" s="11"/>
      <c r="U352" s="12"/>
      <c r="V352" s="7"/>
      <c r="W352" s="7"/>
      <c r="X352" s="7"/>
    </row>
    <row r="353" customFormat="false" ht="14.15" hidden="false" customHeight="true" outlineLevel="0" collapsed="false">
      <c r="A353" s="34" t="s">
        <v>54</v>
      </c>
      <c r="B353" s="8"/>
      <c r="C353" s="25" t="n">
        <v>24</v>
      </c>
      <c r="D353" s="26" t="n">
        <v>0</v>
      </c>
      <c r="E353" s="27" t="s">
        <v>4</v>
      </c>
      <c r="F353" s="27" t="s">
        <v>5</v>
      </c>
      <c r="G353" s="27" t="s">
        <v>6</v>
      </c>
      <c r="H353" s="27" t="s">
        <v>7</v>
      </c>
      <c r="I353" s="27" t="s">
        <v>8</v>
      </c>
      <c r="J353" s="27" t="s">
        <v>9</v>
      </c>
      <c r="K353" s="27" t="s">
        <v>10</v>
      </c>
      <c r="L353" s="27" t="s">
        <v>11</v>
      </c>
      <c r="M353" s="27" t="s">
        <v>12</v>
      </c>
      <c r="N353" s="27" t="s">
        <v>13</v>
      </c>
      <c r="O353" s="7"/>
      <c r="P353" s="26" t="s">
        <v>14</v>
      </c>
      <c r="Q353" s="28" t="s">
        <v>15</v>
      </c>
      <c r="R353" s="7"/>
      <c r="S353" s="8"/>
      <c r="T353" s="35" t="s">
        <v>55</v>
      </c>
      <c r="U353" s="35"/>
      <c r="V353" s="8" t="s">
        <v>56</v>
      </c>
      <c r="W353" s="7"/>
      <c r="X353" s="7"/>
    </row>
    <row r="354" customFormat="false" ht="14.15" hidden="false" customHeight="true" outlineLevel="0" collapsed="false">
      <c r="A354" s="34"/>
      <c r="B354" s="8" t="n">
        <f aca="false">B$6+IFERROR(B353,0)</f>
        <v>1</v>
      </c>
      <c r="C354" s="36" t="s">
        <v>16</v>
      </c>
      <c r="D354" s="27" t="n">
        <f aca="false">0.5*E354</f>
        <v>27.5</v>
      </c>
      <c r="E354" s="30" t="n">
        <f aca="false">$E$3</f>
        <v>55</v>
      </c>
      <c r="F354" s="27" t="n">
        <f aca="false">E354*2</f>
        <v>110</v>
      </c>
      <c r="G354" s="27" t="n">
        <f aca="false">F354*2</f>
        <v>220</v>
      </c>
      <c r="H354" s="27" t="n">
        <f aca="false">G354*2</f>
        <v>440</v>
      </c>
      <c r="I354" s="27" t="n">
        <f aca="false">H354*2</f>
        <v>880</v>
      </c>
      <c r="J354" s="27" t="n">
        <f aca="false">I354*2</f>
        <v>1760</v>
      </c>
      <c r="K354" s="27" t="n">
        <f aca="false">J354*2</f>
        <v>3520</v>
      </c>
      <c r="L354" s="27" t="n">
        <f aca="false">K354*2</f>
        <v>7040</v>
      </c>
      <c r="M354" s="27" t="n">
        <f aca="false">L354*2</f>
        <v>14080</v>
      </c>
      <c r="N354" s="27" t="n">
        <f aca="false">M354*2</f>
        <v>28160</v>
      </c>
      <c r="O354" s="7"/>
      <c r="P354" s="29" t="str">
        <f aca="false">C354</f>
        <v>α</v>
      </c>
      <c r="Q354" s="28" t="n">
        <f aca="false">1200*LOG(E354/$E$2,2)</f>
        <v>-300.095514953611</v>
      </c>
      <c r="R354" s="7"/>
      <c r="S354" s="8"/>
      <c r="T354" s="11" t="s">
        <v>29</v>
      </c>
      <c r="U354" s="37" t="s">
        <v>16</v>
      </c>
      <c r="V354" s="7"/>
      <c r="W354" s="31"/>
      <c r="X354" s="7"/>
    </row>
    <row r="355" customFormat="false" ht="14.15" hidden="false" customHeight="true" outlineLevel="0" collapsed="false">
      <c r="A355" s="34"/>
      <c r="B355" s="8" t="n">
        <f aca="false">B$6+IFERROR(B354,0)</f>
        <v>2</v>
      </c>
      <c r="C355" s="36" t="s">
        <v>17</v>
      </c>
      <c r="D355" s="27" t="n">
        <f aca="false">0.5*E355</f>
        <v>28.305811507696</v>
      </c>
      <c r="E355" s="27" t="n">
        <f aca="false">E354*POWER(2,1/$C$353)</f>
        <v>56.6116230153921</v>
      </c>
      <c r="F355" s="27" t="n">
        <f aca="false">E355*2</f>
        <v>113.223246030784</v>
      </c>
      <c r="G355" s="27" t="n">
        <f aca="false">F355*2</f>
        <v>226.446492061568</v>
      </c>
      <c r="H355" s="27" t="n">
        <f aca="false">G355*2</f>
        <v>452.892984123137</v>
      </c>
      <c r="I355" s="27" t="n">
        <f aca="false">H355*2</f>
        <v>905.785968246273</v>
      </c>
      <c r="J355" s="27" t="n">
        <f aca="false">I355*2</f>
        <v>1811.57193649255</v>
      </c>
      <c r="K355" s="27" t="n">
        <f aca="false">J355*2</f>
        <v>3623.14387298509</v>
      </c>
      <c r="L355" s="27" t="n">
        <f aca="false">K355*2</f>
        <v>7246.28774597018</v>
      </c>
      <c r="M355" s="27" t="n">
        <f aca="false">L355*2</f>
        <v>14492.5754919404</v>
      </c>
      <c r="N355" s="27" t="n">
        <f aca="false">M355*2</f>
        <v>28985.1509838807</v>
      </c>
      <c r="O355" s="7"/>
      <c r="P355" s="29" t="str">
        <f aca="false">C355</f>
        <v>β</v>
      </c>
      <c r="Q355" s="28" t="n">
        <f aca="false">1200*LOG(E355/$E$2,2)</f>
        <v>-250.095514953611</v>
      </c>
      <c r="R355" s="7"/>
      <c r="S355" s="8"/>
      <c r="T355" s="11" t="s">
        <v>29</v>
      </c>
      <c r="U355" s="37" t="s">
        <v>17</v>
      </c>
      <c r="V355" s="7"/>
      <c r="W355" s="31"/>
      <c r="X355" s="7"/>
    </row>
    <row r="356" customFormat="false" ht="14.15" hidden="false" customHeight="true" outlineLevel="0" collapsed="false">
      <c r="A356" s="34"/>
      <c r="B356" s="8" t="n">
        <f aca="false">B$6+IFERROR(B355,0)</f>
        <v>3</v>
      </c>
      <c r="C356" s="36" t="s">
        <v>18</v>
      </c>
      <c r="D356" s="27" t="n">
        <f aca="false">0.5*E356</f>
        <v>29.1352350948806</v>
      </c>
      <c r="E356" s="27" t="n">
        <f aca="false">E355*POWER(2,1/$C$353)</f>
        <v>58.2704701897612</v>
      </c>
      <c r="F356" s="27" t="n">
        <f aca="false">E356*2</f>
        <v>116.540940379522</v>
      </c>
      <c r="G356" s="27" t="n">
        <f aca="false">F356*2</f>
        <v>233.081880759045</v>
      </c>
      <c r="H356" s="27" t="n">
        <f aca="false">G356*2</f>
        <v>466.16376151809</v>
      </c>
      <c r="I356" s="27" t="n">
        <f aca="false">H356*2</f>
        <v>932.32752303618</v>
      </c>
      <c r="J356" s="27" t="n">
        <f aca="false">I356*2</f>
        <v>1864.65504607236</v>
      </c>
      <c r="K356" s="27" t="n">
        <f aca="false">J356*2</f>
        <v>3729.31009214472</v>
      </c>
      <c r="L356" s="27" t="n">
        <f aca="false">K356*2</f>
        <v>7458.62018428944</v>
      </c>
      <c r="M356" s="27" t="n">
        <f aca="false">L356*2</f>
        <v>14917.2403685789</v>
      </c>
      <c r="N356" s="27" t="n">
        <f aca="false">M356*2</f>
        <v>29834.4807371578</v>
      </c>
      <c r="O356" s="7"/>
      <c r="P356" s="29" t="str">
        <f aca="false">C356</f>
        <v>γ</v>
      </c>
      <c r="Q356" s="28" t="n">
        <f aca="false">1200*LOG(E356/$E$2,2)</f>
        <v>-200.095514953611</v>
      </c>
      <c r="R356" s="7"/>
      <c r="S356" s="8"/>
      <c r="T356" s="11" t="s">
        <v>30</v>
      </c>
      <c r="U356" s="37" t="s">
        <v>16</v>
      </c>
      <c r="V356" s="7"/>
      <c r="W356" s="31"/>
      <c r="X356" s="7"/>
    </row>
    <row r="357" customFormat="false" ht="14.15" hidden="false" customHeight="true" outlineLevel="0" collapsed="false">
      <c r="A357" s="34"/>
      <c r="B357" s="8" t="n">
        <f aca="false">B$6+IFERROR(B356,0)</f>
        <v>4</v>
      </c>
      <c r="C357" s="36" t="s">
        <v>20</v>
      </c>
      <c r="D357" s="27" t="n">
        <f aca="false">0.5*E357</f>
        <v>29.9889626482946</v>
      </c>
      <c r="E357" s="27" t="n">
        <f aca="false">E356*POWER(2,1/$C$353)</f>
        <v>59.9779252965892</v>
      </c>
      <c r="F357" s="27" t="n">
        <f aca="false">E357*2</f>
        <v>119.955850593178</v>
      </c>
      <c r="G357" s="27" t="n">
        <f aca="false">F357*2</f>
        <v>239.911701186357</v>
      </c>
      <c r="H357" s="27" t="n">
        <f aca="false">G357*2</f>
        <v>479.823402372713</v>
      </c>
      <c r="I357" s="27" t="n">
        <f aca="false">H357*2</f>
        <v>959.646804745427</v>
      </c>
      <c r="J357" s="27" t="n">
        <f aca="false">I357*2</f>
        <v>1919.29360949085</v>
      </c>
      <c r="K357" s="27" t="n">
        <f aca="false">J357*2</f>
        <v>3838.58721898171</v>
      </c>
      <c r="L357" s="27" t="n">
        <f aca="false">K357*2</f>
        <v>7677.17443796342</v>
      </c>
      <c r="M357" s="27" t="n">
        <f aca="false">L357*2</f>
        <v>15354.3488759268</v>
      </c>
      <c r="N357" s="27" t="n">
        <f aca="false">M357*2</f>
        <v>30708.6977518537</v>
      </c>
      <c r="O357" s="7"/>
      <c r="P357" s="29" t="str">
        <f aca="false">C357</f>
        <v>δ</v>
      </c>
      <c r="Q357" s="28" t="n">
        <f aca="false">1200*LOG(E357/$E$2,2)</f>
        <v>-150.095514953611</v>
      </c>
      <c r="R357" s="7"/>
      <c r="S357" s="8"/>
      <c r="T357" s="11" t="s">
        <v>30</v>
      </c>
      <c r="U357" s="37" t="s">
        <v>17</v>
      </c>
      <c r="V357" s="7"/>
      <c r="W357" s="31"/>
      <c r="X357" s="7"/>
    </row>
    <row r="358" customFormat="false" ht="14.15" hidden="false" customHeight="true" outlineLevel="0" collapsed="false">
      <c r="A358" s="34"/>
      <c r="B358" s="8" t="n">
        <f aca="false">B$6+IFERROR(B357,0)</f>
        <v>5</v>
      </c>
      <c r="C358" s="36" t="s">
        <v>21</v>
      </c>
      <c r="D358" s="27" t="n">
        <f aca="false">0.5*E358</f>
        <v>30.8677063285078</v>
      </c>
      <c r="E358" s="27" t="n">
        <f aca="false">E357*POWER(2,1/$C$353)</f>
        <v>61.7354126570155</v>
      </c>
      <c r="F358" s="27" t="n">
        <f aca="false">E358*2</f>
        <v>123.470825314031</v>
      </c>
      <c r="G358" s="27" t="n">
        <f aca="false">F358*2</f>
        <v>246.941650628062</v>
      </c>
      <c r="H358" s="27" t="n">
        <f aca="false">G358*2</f>
        <v>493.883301256124</v>
      </c>
      <c r="I358" s="27" t="n">
        <f aca="false">H358*2</f>
        <v>987.766602512248</v>
      </c>
      <c r="J358" s="27" t="n">
        <f aca="false">I358*2</f>
        <v>1975.5332050245</v>
      </c>
      <c r="K358" s="27" t="n">
        <f aca="false">J358*2</f>
        <v>3951.06641004899</v>
      </c>
      <c r="L358" s="27" t="n">
        <f aca="false">K358*2</f>
        <v>7902.13282009799</v>
      </c>
      <c r="M358" s="27" t="n">
        <f aca="false">L358*2</f>
        <v>15804.265640196</v>
      </c>
      <c r="N358" s="27" t="n">
        <f aca="false">M358*2</f>
        <v>31608.5312803919</v>
      </c>
      <c r="O358" s="7"/>
      <c r="P358" s="29" t="str">
        <f aca="false">C358</f>
        <v>ϵ</v>
      </c>
      <c r="Q358" s="28" t="n">
        <f aca="false">1200*LOG(E358/$E$2,2)</f>
        <v>-100.095514953611</v>
      </c>
      <c r="R358" s="7"/>
      <c r="S358" s="8"/>
      <c r="T358" s="11" t="s">
        <v>31</v>
      </c>
      <c r="U358" s="37" t="s">
        <v>16</v>
      </c>
      <c r="V358" s="7"/>
      <c r="W358" s="31"/>
      <c r="X358" s="7"/>
    </row>
    <row r="359" customFormat="false" ht="14.15" hidden="false" customHeight="true" outlineLevel="0" collapsed="false">
      <c r="A359" s="34"/>
      <c r="B359" s="8" t="n">
        <f aca="false">B$6+IFERROR(B358,0)</f>
        <v>6</v>
      </c>
      <c r="C359" s="36" t="s">
        <v>23</v>
      </c>
      <c r="D359" s="27" t="n">
        <f aca="false">0.5*E359</f>
        <v>31.7721991639875</v>
      </c>
      <c r="E359" s="27" t="n">
        <f aca="false">E358*POWER(2,1/$C$353)</f>
        <v>63.544398327975</v>
      </c>
      <c r="F359" s="27" t="n">
        <f aca="false">E359*2</f>
        <v>127.08879665595</v>
      </c>
      <c r="G359" s="27" t="n">
        <f aca="false">F359*2</f>
        <v>254.1775933119</v>
      </c>
      <c r="H359" s="27" t="n">
        <f aca="false">G359*2</f>
        <v>508.3551866238</v>
      </c>
      <c r="I359" s="27" t="n">
        <f aca="false">H359*2</f>
        <v>1016.7103732476</v>
      </c>
      <c r="J359" s="27" t="n">
        <f aca="false">I359*2</f>
        <v>2033.4207464952</v>
      </c>
      <c r="K359" s="27" t="n">
        <f aca="false">J359*2</f>
        <v>4066.8414929904</v>
      </c>
      <c r="L359" s="27" t="n">
        <f aca="false">K359*2</f>
        <v>8133.6829859808</v>
      </c>
      <c r="M359" s="27" t="n">
        <f aca="false">L359*2</f>
        <v>16267.3659719616</v>
      </c>
      <c r="N359" s="27" t="n">
        <f aca="false">M359*2</f>
        <v>32534.7319439232</v>
      </c>
      <c r="O359" s="7"/>
      <c r="P359" s="29" t="str">
        <f aca="false">C359</f>
        <v>ζ</v>
      </c>
      <c r="Q359" s="28" t="n">
        <f aca="false">1200*LOG(E359/$E$2,2)</f>
        <v>-50.095514953611</v>
      </c>
      <c r="R359" s="7"/>
      <c r="S359" s="8"/>
      <c r="T359" s="11" t="s">
        <v>31</v>
      </c>
      <c r="U359" s="37" t="s">
        <v>17</v>
      </c>
      <c r="V359" s="7"/>
      <c r="W359" s="31"/>
      <c r="X359" s="7"/>
    </row>
    <row r="360" customFormat="false" ht="14.15" hidden="false" customHeight="true" outlineLevel="0" collapsed="false">
      <c r="A360" s="34"/>
      <c r="B360" s="8" t="n">
        <f aca="false">B$6+IFERROR(B359,0)</f>
        <v>7</v>
      </c>
      <c r="C360" s="36" t="s">
        <v>24</v>
      </c>
      <c r="D360" s="27" t="n">
        <f aca="false">0.5*E360</f>
        <v>32.7031956625748</v>
      </c>
      <c r="E360" s="27" t="n">
        <f aca="false">E359*POWER(2,1/$C$353)</f>
        <v>65.4063913251497</v>
      </c>
      <c r="F360" s="27" t="n">
        <f aca="false">E360*2</f>
        <v>130.812782650299</v>
      </c>
      <c r="G360" s="27" t="n">
        <f aca="false">F360*2</f>
        <v>261.625565300599</v>
      </c>
      <c r="H360" s="27" t="n">
        <f aca="false">G360*2</f>
        <v>523.251130601197</v>
      </c>
      <c r="I360" s="27" t="n">
        <f aca="false">H360*2</f>
        <v>1046.50226120239</v>
      </c>
      <c r="J360" s="27" t="n">
        <f aca="false">I360*2</f>
        <v>2093.00452240479</v>
      </c>
      <c r="K360" s="27" t="n">
        <f aca="false">J360*2</f>
        <v>4186.00904480958</v>
      </c>
      <c r="L360" s="27" t="n">
        <f aca="false">K360*2</f>
        <v>8372.01808961916</v>
      </c>
      <c r="M360" s="27" t="n">
        <f aca="false">L360*2</f>
        <v>16744.0361792383</v>
      </c>
      <c r="N360" s="27" t="n">
        <f aca="false">M360*2</f>
        <v>33488.0723584766</v>
      </c>
      <c r="O360" s="7"/>
      <c r="P360" s="29" t="str">
        <f aca="false">C360</f>
        <v>η</v>
      </c>
      <c r="Q360" s="28" t="n">
        <f aca="false">1200*LOG(E360/$E$2,2)</f>
        <v>-0.0955149536108411</v>
      </c>
      <c r="R360" s="7"/>
      <c r="S360" s="8"/>
      <c r="T360" s="11" t="s">
        <v>32</v>
      </c>
      <c r="U360" s="37" t="s">
        <v>16</v>
      </c>
      <c r="V360" s="7"/>
      <c r="W360" s="31"/>
      <c r="X360" s="7"/>
    </row>
    <row r="361" customFormat="false" ht="14.15" hidden="false" customHeight="true" outlineLevel="0" collapsed="false">
      <c r="A361" s="34"/>
      <c r="B361" s="8" t="n">
        <f aca="false">B$6+IFERROR(B360,0)</f>
        <v>8</v>
      </c>
      <c r="C361" s="36" t="s">
        <v>25</v>
      </c>
      <c r="D361" s="27" t="n">
        <f aca="false">0.5*E361</f>
        <v>33.661472440878</v>
      </c>
      <c r="E361" s="27" t="n">
        <f aca="false">E360*POWER(2,1/$C$353)</f>
        <v>67.3229448817561</v>
      </c>
      <c r="F361" s="27" t="n">
        <f aca="false">E361*2</f>
        <v>134.645889763512</v>
      </c>
      <c r="G361" s="27" t="n">
        <f aca="false">F361*2</f>
        <v>269.291779527024</v>
      </c>
      <c r="H361" s="27" t="n">
        <f aca="false">G361*2</f>
        <v>538.583559054049</v>
      </c>
      <c r="I361" s="27" t="n">
        <f aca="false">H361*2</f>
        <v>1077.1671181081</v>
      </c>
      <c r="J361" s="27" t="n">
        <f aca="false">I361*2</f>
        <v>2154.33423621619</v>
      </c>
      <c r="K361" s="27" t="n">
        <f aca="false">J361*2</f>
        <v>4308.66847243239</v>
      </c>
      <c r="L361" s="27" t="n">
        <f aca="false">K361*2</f>
        <v>8617.33694486478</v>
      </c>
      <c r="M361" s="27" t="n">
        <f aca="false">L361*2</f>
        <v>17234.6738897296</v>
      </c>
      <c r="N361" s="27" t="n">
        <f aca="false">M361*2</f>
        <v>34469.3477794591</v>
      </c>
      <c r="O361" s="7"/>
      <c r="P361" s="29" t="str">
        <f aca="false">C361</f>
        <v>θ</v>
      </c>
      <c r="Q361" s="28" t="n">
        <f aca="false">1200*LOG(E361/$E$2,2)</f>
        <v>49.9044850463893</v>
      </c>
      <c r="R361" s="7"/>
      <c r="S361" s="8"/>
      <c r="T361" s="11" t="s">
        <v>32</v>
      </c>
      <c r="U361" s="37" t="s">
        <v>17</v>
      </c>
      <c r="V361" s="7"/>
      <c r="W361" s="31"/>
      <c r="X361" s="7"/>
    </row>
    <row r="362" customFormat="false" ht="14.15" hidden="false" customHeight="true" outlineLevel="0" collapsed="false">
      <c r="A362" s="34"/>
      <c r="B362" s="8" t="n">
        <f aca="false">B$6+IFERROR(B361,0)</f>
        <v>9</v>
      </c>
      <c r="C362" s="36" t="s">
        <v>26</v>
      </c>
      <c r="D362" s="27" t="n">
        <f aca="false">0.5*E362</f>
        <v>34.647828872109</v>
      </c>
      <c r="E362" s="27" t="n">
        <f aca="false">E361*POWER(2,1/$C$353)</f>
        <v>69.2956577442181</v>
      </c>
      <c r="F362" s="27" t="n">
        <f aca="false">E362*2</f>
        <v>138.591315488436</v>
      </c>
      <c r="G362" s="27" t="n">
        <f aca="false">F362*2</f>
        <v>277.182630976872</v>
      </c>
      <c r="H362" s="27" t="n">
        <f aca="false">G362*2</f>
        <v>554.365261953744</v>
      </c>
      <c r="I362" s="27" t="n">
        <f aca="false">H362*2</f>
        <v>1108.73052390749</v>
      </c>
      <c r="J362" s="27" t="n">
        <f aca="false">I362*2</f>
        <v>2217.46104781498</v>
      </c>
      <c r="K362" s="27" t="n">
        <f aca="false">J362*2</f>
        <v>4434.92209562996</v>
      </c>
      <c r="L362" s="27" t="n">
        <f aca="false">K362*2</f>
        <v>8869.84419125991</v>
      </c>
      <c r="M362" s="27" t="n">
        <f aca="false">L362*2</f>
        <v>17739.6883825198</v>
      </c>
      <c r="N362" s="27" t="n">
        <f aca="false">M362*2</f>
        <v>35479.3767650396</v>
      </c>
      <c r="O362" s="7"/>
      <c r="P362" s="29" t="str">
        <f aca="false">C362</f>
        <v>ι</v>
      </c>
      <c r="Q362" s="28" t="n">
        <f aca="false">1200*LOG(E362/$E$2,2)</f>
        <v>99.9044850463894</v>
      </c>
      <c r="R362" s="7"/>
      <c r="S362" s="8"/>
      <c r="T362" s="11" t="s">
        <v>33</v>
      </c>
      <c r="U362" s="37" t="s">
        <v>16</v>
      </c>
      <c r="V362" s="7"/>
      <c r="W362" s="31"/>
      <c r="X362" s="7"/>
    </row>
    <row r="363" customFormat="false" ht="14.15" hidden="false" customHeight="true" outlineLevel="0" collapsed="false">
      <c r="A363" s="7"/>
      <c r="B363" s="8" t="n">
        <f aca="false">B$6+IFERROR(B362,0)</f>
        <v>10</v>
      </c>
      <c r="C363" s="36" t="s">
        <v>27</v>
      </c>
      <c r="D363" s="27" t="n">
        <f aca="false">0.5*E363</f>
        <v>35.6630877529028</v>
      </c>
      <c r="E363" s="27" t="n">
        <f aca="false">E362*POWER(2,1/$C$353)</f>
        <v>71.3261755058056</v>
      </c>
      <c r="F363" s="27" t="n">
        <f aca="false">E363*2</f>
        <v>142.652351011611</v>
      </c>
      <c r="G363" s="27" t="n">
        <f aca="false">F363*2</f>
        <v>285.304702023222</v>
      </c>
      <c r="H363" s="27" t="n">
        <f aca="false">G363*2</f>
        <v>570.609404046445</v>
      </c>
      <c r="I363" s="27" t="n">
        <f aca="false">H363*2</f>
        <v>1141.21880809289</v>
      </c>
      <c r="J363" s="27" t="n">
        <f aca="false">I363*2</f>
        <v>2282.43761618578</v>
      </c>
      <c r="K363" s="27" t="n">
        <f aca="false">J363*2</f>
        <v>4564.87523237156</v>
      </c>
      <c r="L363" s="27" t="n">
        <f aca="false">K363*2</f>
        <v>9129.75046474311</v>
      </c>
      <c r="M363" s="27" t="n">
        <f aca="false">L363*2</f>
        <v>18259.5009294862</v>
      </c>
      <c r="N363" s="27" t="n">
        <f aca="false">M363*2</f>
        <v>36519.0018589725</v>
      </c>
      <c r="O363" s="7"/>
      <c r="P363" s="29" t="str">
        <f aca="false">C363</f>
        <v>κ</v>
      </c>
      <c r="Q363" s="28" t="n">
        <f aca="false">1200*LOG(E363/$E$2,2)</f>
        <v>149.90448504639</v>
      </c>
      <c r="R363" s="7"/>
      <c r="S363" s="8"/>
      <c r="T363" s="11" t="s">
        <v>33</v>
      </c>
      <c r="U363" s="37" t="s">
        <v>17</v>
      </c>
      <c r="V363" s="7"/>
      <c r="W363" s="31"/>
      <c r="X363" s="7"/>
    </row>
    <row r="364" customFormat="false" ht="14.15" hidden="false" customHeight="true" outlineLevel="0" collapsed="false">
      <c r="A364" s="7"/>
      <c r="B364" s="8" t="n">
        <f aca="false">B$6+IFERROR(B363,0)</f>
        <v>11</v>
      </c>
      <c r="C364" s="36" t="s">
        <v>28</v>
      </c>
      <c r="D364" s="27" t="n">
        <f aca="false">0.5*E364</f>
        <v>36.708095989676</v>
      </c>
      <c r="E364" s="27" t="n">
        <f aca="false">E363*POWER(2,1/$C$353)</f>
        <v>73.4161919793519</v>
      </c>
      <c r="F364" s="27" t="n">
        <f aca="false">E364*2</f>
        <v>146.832383958704</v>
      </c>
      <c r="G364" s="27" t="n">
        <f aca="false">F364*2</f>
        <v>293.664767917408</v>
      </c>
      <c r="H364" s="27" t="n">
        <f aca="false">G364*2</f>
        <v>587.329535834815</v>
      </c>
      <c r="I364" s="27" t="n">
        <f aca="false">H364*2</f>
        <v>1174.65907166963</v>
      </c>
      <c r="J364" s="27" t="n">
        <f aca="false">I364*2</f>
        <v>2349.31814333926</v>
      </c>
      <c r="K364" s="27" t="n">
        <f aca="false">J364*2</f>
        <v>4698.63628667852</v>
      </c>
      <c r="L364" s="27" t="n">
        <f aca="false">K364*2</f>
        <v>9397.27257335705</v>
      </c>
      <c r="M364" s="27" t="n">
        <f aca="false">L364*2</f>
        <v>18794.5451467141</v>
      </c>
      <c r="N364" s="27" t="n">
        <f aca="false">M364*2</f>
        <v>37589.0902934282</v>
      </c>
      <c r="O364" s="7"/>
      <c r="P364" s="29" t="str">
        <f aca="false">C364</f>
        <v>λ</v>
      </c>
      <c r="Q364" s="28" t="n">
        <f aca="false">1200*LOG(E364/$E$2,2)</f>
        <v>199.90448504639</v>
      </c>
      <c r="R364" s="7"/>
      <c r="S364" s="8"/>
      <c r="T364" s="11" t="s">
        <v>34</v>
      </c>
      <c r="U364" s="37" t="s">
        <v>16</v>
      </c>
      <c r="V364" s="7"/>
      <c r="W364" s="31"/>
      <c r="X364" s="7"/>
    </row>
    <row r="365" customFormat="false" ht="14.15" hidden="false" customHeight="true" outlineLevel="0" collapsed="false">
      <c r="A365" s="7"/>
      <c r="B365" s="8" t="n">
        <f aca="false">B$6+IFERROR(B364,0)</f>
        <v>12</v>
      </c>
      <c r="C365" s="36" t="s">
        <v>42</v>
      </c>
      <c r="D365" s="27" t="n">
        <f aca="false">0.5*E365</f>
        <v>37.7837253050975</v>
      </c>
      <c r="E365" s="27" t="n">
        <f aca="false">E364*POWER(2,1/$C$353)</f>
        <v>75.5674506101949</v>
      </c>
      <c r="F365" s="27" t="n">
        <f aca="false">E365*2</f>
        <v>151.13490122039</v>
      </c>
      <c r="G365" s="27" t="n">
        <f aca="false">F365*2</f>
        <v>302.26980244078</v>
      </c>
      <c r="H365" s="27" t="n">
        <f aca="false">G365*2</f>
        <v>604.53960488156</v>
      </c>
      <c r="I365" s="27" t="n">
        <f aca="false">H365*2</f>
        <v>1209.07920976312</v>
      </c>
      <c r="J365" s="27" t="n">
        <f aca="false">I365*2</f>
        <v>2418.15841952624</v>
      </c>
      <c r="K365" s="27" t="n">
        <f aca="false">J365*2</f>
        <v>4836.31683905248</v>
      </c>
      <c r="L365" s="27" t="n">
        <f aca="false">K365*2</f>
        <v>9672.63367810495</v>
      </c>
      <c r="M365" s="27" t="n">
        <f aca="false">L365*2</f>
        <v>19345.2673562099</v>
      </c>
      <c r="N365" s="27" t="n">
        <f aca="false">M365*2</f>
        <v>38690.5347124198</v>
      </c>
      <c r="O365" s="7"/>
      <c r="P365" s="29" t="str">
        <f aca="false">C365</f>
        <v>μ</v>
      </c>
      <c r="Q365" s="28" t="n">
        <f aca="false">1200*LOG(E365/$E$2,2)</f>
        <v>249.90448504639</v>
      </c>
      <c r="R365" s="7"/>
      <c r="S365" s="8"/>
      <c r="T365" s="11" t="s">
        <v>34</v>
      </c>
      <c r="U365" s="37" t="s">
        <v>17</v>
      </c>
      <c r="V365" s="7"/>
      <c r="W365" s="31"/>
      <c r="X365" s="7"/>
    </row>
    <row r="366" customFormat="false" ht="14.15" hidden="false" customHeight="true" outlineLevel="0" collapsed="false">
      <c r="A366" s="7"/>
      <c r="B366" s="8" t="n">
        <f aca="false">B$6+IFERROR(B365,0)</f>
        <v>13</v>
      </c>
      <c r="C366" s="36" t="s">
        <v>43</v>
      </c>
      <c r="D366" s="27" t="n">
        <f aca="false">0.5*E366</f>
        <v>38.8908729652601</v>
      </c>
      <c r="E366" s="27" t="n">
        <f aca="false">E365*POWER(2,1/$C$353)</f>
        <v>77.7817459305203</v>
      </c>
      <c r="F366" s="27" t="n">
        <f aca="false">E366*2</f>
        <v>155.563491861041</v>
      </c>
      <c r="G366" s="27" t="n">
        <f aca="false">F366*2</f>
        <v>311.126983722081</v>
      </c>
      <c r="H366" s="27" t="n">
        <f aca="false">G366*2</f>
        <v>622.253967444162</v>
      </c>
      <c r="I366" s="27" t="n">
        <f aca="false">H366*2</f>
        <v>1244.50793488832</v>
      </c>
      <c r="J366" s="27" t="n">
        <f aca="false">I366*2</f>
        <v>2489.01586977665</v>
      </c>
      <c r="K366" s="27" t="n">
        <f aca="false">J366*2</f>
        <v>4978.0317395533</v>
      </c>
      <c r="L366" s="27" t="n">
        <f aca="false">K366*2</f>
        <v>9956.0634791066</v>
      </c>
      <c r="M366" s="27" t="n">
        <f aca="false">L366*2</f>
        <v>19912.1269582132</v>
      </c>
      <c r="N366" s="27" t="n">
        <f aca="false">M366*2</f>
        <v>39824.2539164264</v>
      </c>
      <c r="O366" s="7"/>
      <c r="P366" s="29" t="str">
        <f aca="false">C366</f>
        <v>ν</v>
      </c>
      <c r="Q366" s="28" t="n">
        <f aca="false">1200*LOG(E366/$E$2,2)</f>
        <v>299.90448504639</v>
      </c>
      <c r="R366" s="7"/>
      <c r="S366" s="8"/>
      <c r="T366" s="11" t="s">
        <v>35</v>
      </c>
      <c r="U366" s="37" t="s">
        <v>16</v>
      </c>
      <c r="V366" s="7"/>
      <c r="W366" s="7"/>
      <c r="X366" s="7"/>
    </row>
    <row r="367" customFormat="false" ht="14.15" hidden="false" customHeight="true" outlineLevel="0" collapsed="false">
      <c r="A367" s="7"/>
      <c r="B367" s="8" t="n">
        <f aca="false">B$6+IFERROR(B366,0)</f>
        <v>14</v>
      </c>
      <c r="C367" s="36" t="s">
        <v>44</v>
      </c>
      <c r="D367" s="27" t="n">
        <f aca="false">0.5*E367</f>
        <v>40.0304625281602</v>
      </c>
      <c r="E367" s="27" t="n">
        <f aca="false">E366*POWER(2,1/$C$353)</f>
        <v>80.0609250563204</v>
      </c>
      <c r="F367" s="27" t="n">
        <f aca="false">E367*2</f>
        <v>160.121850112641</v>
      </c>
      <c r="G367" s="27" t="n">
        <f aca="false">F367*2</f>
        <v>320.243700225281</v>
      </c>
      <c r="H367" s="27" t="n">
        <f aca="false">G367*2</f>
        <v>640.487400450563</v>
      </c>
      <c r="I367" s="27" t="n">
        <f aca="false">H367*2</f>
        <v>1280.97480090113</v>
      </c>
      <c r="J367" s="27" t="n">
        <f aca="false">I367*2</f>
        <v>2561.94960180225</v>
      </c>
      <c r="K367" s="27" t="n">
        <f aca="false">J367*2</f>
        <v>5123.8992036045</v>
      </c>
      <c r="L367" s="27" t="n">
        <f aca="false">K367*2</f>
        <v>10247.798407209</v>
      </c>
      <c r="M367" s="27" t="n">
        <f aca="false">L367*2</f>
        <v>20495.596814418</v>
      </c>
      <c r="N367" s="27" t="n">
        <f aca="false">M367*2</f>
        <v>40991.193628836</v>
      </c>
      <c r="O367" s="7"/>
      <c r="P367" s="29" t="str">
        <f aca="false">C367</f>
        <v>ξ</v>
      </c>
      <c r="Q367" s="28" t="n">
        <f aca="false">1200*LOG(E367/$E$2,2)</f>
        <v>349.90448504639</v>
      </c>
      <c r="R367" s="7"/>
      <c r="S367" s="8"/>
      <c r="T367" s="11" t="s">
        <v>35</v>
      </c>
      <c r="U367" s="37" t="s">
        <v>17</v>
      </c>
      <c r="V367" s="7"/>
      <c r="W367" s="7"/>
      <c r="X367" s="7"/>
    </row>
    <row r="368" customFormat="false" ht="14.15" hidden="false" customHeight="true" outlineLevel="0" collapsed="false">
      <c r="A368" s="7"/>
      <c r="B368" s="8" t="n">
        <f aca="false">B$6+IFERROR(B367,0)</f>
        <v>15</v>
      </c>
      <c r="C368" s="36" t="s">
        <v>45</v>
      </c>
      <c r="D368" s="27" t="n">
        <f aca="false">0.5*E368</f>
        <v>41.2034446141088</v>
      </c>
      <c r="E368" s="27" t="n">
        <f aca="false">E367*POWER(2,1/$C$353)</f>
        <v>82.4068892282175</v>
      </c>
      <c r="F368" s="27" t="n">
        <f aca="false">E368*2</f>
        <v>164.813778456435</v>
      </c>
      <c r="G368" s="27" t="n">
        <f aca="false">F368*2</f>
        <v>329.62755691287</v>
      </c>
      <c r="H368" s="27" t="n">
        <f aca="false">G368*2</f>
        <v>659.25511382574</v>
      </c>
      <c r="I368" s="27" t="n">
        <f aca="false">H368*2</f>
        <v>1318.51022765148</v>
      </c>
      <c r="J368" s="27" t="n">
        <f aca="false">I368*2</f>
        <v>2637.02045530296</v>
      </c>
      <c r="K368" s="27" t="n">
        <f aca="false">J368*2</f>
        <v>5274.04091060592</v>
      </c>
      <c r="L368" s="27" t="n">
        <f aca="false">K368*2</f>
        <v>10548.0818212118</v>
      </c>
      <c r="M368" s="27" t="n">
        <f aca="false">L368*2</f>
        <v>21096.1636424237</v>
      </c>
      <c r="N368" s="27" t="n">
        <f aca="false">M368*2</f>
        <v>42192.3272848474</v>
      </c>
      <c r="O368" s="7"/>
      <c r="P368" s="29" t="str">
        <f aca="false">C368</f>
        <v>ο</v>
      </c>
      <c r="Q368" s="28" t="n">
        <f aca="false">1200*LOG(E368/$E$2,2)</f>
        <v>399.90448504639</v>
      </c>
      <c r="R368" s="7"/>
      <c r="S368" s="8"/>
      <c r="T368" s="11" t="s">
        <v>36</v>
      </c>
      <c r="U368" s="37" t="s">
        <v>16</v>
      </c>
      <c r="V368" s="7"/>
      <c r="W368" s="7"/>
      <c r="X368" s="7"/>
    </row>
    <row r="369" customFormat="false" ht="14.15" hidden="false" customHeight="true" outlineLevel="0" collapsed="false">
      <c r="A369" s="7"/>
      <c r="B369" s="8" t="n">
        <f aca="false">B$6+IFERROR(B368,0)</f>
        <v>16</v>
      </c>
      <c r="C369" s="36" t="s">
        <v>46</v>
      </c>
      <c r="D369" s="27" t="n">
        <f aca="false">0.5*E369</f>
        <v>42.4107976987184</v>
      </c>
      <c r="E369" s="27" t="n">
        <f aca="false">E368*POWER(2,1/$C$353)</f>
        <v>84.8215953974368</v>
      </c>
      <c r="F369" s="27" t="n">
        <f aca="false">E369*2</f>
        <v>169.643190794874</v>
      </c>
      <c r="G369" s="27" t="n">
        <f aca="false">F369*2</f>
        <v>339.286381589747</v>
      </c>
      <c r="H369" s="27" t="n">
        <f aca="false">G369*2</f>
        <v>678.572763179495</v>
      </c>
      <c r="I369" s="27" t="n">
        <f aca="false">H369*2</f>
        <v>1357.14552635899</v>
      </c>
      <c r="J369" s="27" t="n">
        <f aca="false">I369*2</f>
        <v>2714.29105271798</v>
      </c>
      <c r="K369" s="27" t="n">
        <f aca="false">J369*2</f>
        <v>5428.58210543596</v>
      </c>
      <c r="L369" s="27" t="n">
        <f aca="false">K369*2</f>
        <v>10857.1642108719</v>
      </c>
      <c r="M369" s="27" t="n">
        <f aca="false">L369*2</f>
        <v>21714.3284217438</v>
      </c>
      <c r="N369" s="27" t="n">
        <f aca="false">M369*2</f>
        <v>43428.6568434876</v>
      </c>
      <c r="O369" s="7"/>
      <c r="P369" s="29" t="str">
        <f aca="false">C369</f>
        <v>π</v>
      </c>
      <c r="Q369" s="28" t="n">
        <f aca="false">1200*LOG(E369/$E$2,2)</f>
        <v>449.90448504639</v>
      </c>
      <c r="R369" s="7"/>
      <c r="S369" s="8"/>
      <c r="T369" s="11" t="s">
        <v>36</v>
      </c>
      <c r="U369" s="37" t="s">
        <v>17</v>
      </c>
      <c r="V369" s="7"/>
      <c r="W369" s="7"/>
      <c r="X369" s="7"/>
    </row>
    <row r="370" customFormat="false" ht="14.15" hidden="false" customHeight="true" outlineLevel="0" collapsed="false">
      <c r="A370" s="7"/>
      <c r="B370" s="8" t="n">
        <f aca="false">B$6+IFERROR(B369,0)</f>
        <v>17</v>
      </c>
      <c r="C370" s="36" t="s">
        <v>47</v>
      </c>
      <c r="D370" s="27" t="n">
        <f aca="false">0.5*E370</f>
        <v>43.6535289291255</v>
      </c>
      <c r="E370" s="27" t="n">
        <f aca="false">E369*POWER(2,1/$C$353)</f>
        <v>87.307057858251</v>
      </c>
      <c r="F370" s="27" t="n">
        <f aca="false">E370*2</f>
        <v>174.614115716502</v>
      </c>
      <c r="G370" s="27" t="n">
        <f aca="false">F370*2</f>
        <v>349.228231433004</v>
      </c>
      <c r="H370" s="27" t="n">
        <f aca="false">G370*2</f>
        <v>698.456462866008</v>
      </c>
      <c r="I370" s="27" t="n">
        <f aca="false">H370*2</f>
        <v>1396.91292573202</v>
      </c>
      <c r="J370" s="27" t="n">
        <f aca="false">I370*2</f>
        <v>2793.82585146403</v>
      </c>
      <c r="K370" s="27" t="n">
        <f aca="false">J370*2</f>
        <v>5587.65170292807</v>
      </c>
      <c r="L370" s="27" t="n">
        <f aca="false">K370*2</f>
        <v>11175.3034058561</v>
      </c>
      <c r="M370" s="27" t="n">
        <f aca="false">L370*2</f>
        <v>22350.6068117123</v>
      </c>
      <c r="N370" s="27" t="n">
        <f aca="false">M370*2</f>
        <v>44701.2136234245</v>
      </c>
      <c r="O370" s="7"/>
      <c r="P370" s="29" t="str">
        <f aca="false">C370</f>
        <v>ρ</v>
      </c>
      <c r="Q370" s="28" t="n">
        <f aca="false">1200*LOG(E370/$E$2,2)</f>
        <v>499.90448504639</v>
      </c>
      <c r="R370" s="7"/>
      <c r="S370" s="8"/>
      <c r="T370" s="11" t="s">
        <v>37</v>
      </c>
      <c r="U370" s="37" t="s">
        <v>16</v>
      </c>
      <c r="V370" s="7"/>
      <c r="W370" s="7"/>
      <c r="X370" s="7"/>
    </row>
    <row r="371" customFormat="false" ht="14.15" hidden="false" customHeight="true" outlineLevel="0" collapsed="false">
      <c r="A371" s="7"/>
      <c r="B371" s="8" t="n">
        <f aca="false">B$6+IFERROR(B370,0)</f>
        <v>18</v>
      </c>
      <c r="C371" s="36" t="s">
        <v>48</v>
      </c>
      <c r="D371" s="27" t="n">
        <f aca="false">0.5*E371</f>
        <v>44.9326749641303</v>
      </c>
      <c r="E371" s="27" t="n">
        <f aca="false">E370*POWER(2,1/$C$353)</f>
        <v>89.8653499282606</v>
      </c>
      <c r="F371" s="27" t="n">
        <f aca="false">E371*2</f>
        <v>179.730699856521</v>
      </c>
      <c r="G371" s="27" t="n">
        <f aca="false">F371*2</f>
        <v>359.461399713042</v>
      </c>
      <c r="H371" s="27" t="n">
        <f aca="false">G371*2</f>
        <v>718.922799426085</v>
      </c>
      <c r="I371" s="27" t="n">
        <f aca="false">H371*2</f>
        <v>1437.84559885217</v>
      </c>
      <c r="J371" s="27" t="n">
        <f aca="false">I371*2</f>
        <v>2875.69119770434</v>
      </c>
      <c r="K371" s="27" t="n">
        <f aca="false">J371*2</f>
        <v>5751.38239540868</v>
      </c>
      <c r="L371" s="27" t="n">
        <f aca="false">K371*2</f>
        <v>11502.7647908174</v>
      </c>
      <c r="M371" s="27" t="n">
        <f aca="false">L371*2</f>
        <v>23005.5295816347</v>
      </c>
      <c r="N371" s="27" t="n">
        <f aca="false">M371*2</f>
        <v>46011.0591632694</v>
      </c>
      <c r="O371" s="7"/>
      <c r="P371" s="29" t="str">
        <f aca="false">C371</f>
        <v>σ</v>
      </c>
      <c r="Q371" s="28" t="n">
        <f aca="false">1200*LOG(E371/$E$2,2)</f>
        <v>549.90448504639</v>
      </c>
      <c r="R371" s="7"/>
      <c r="S371" s="8"/>
      <c r="T371" s="11" t="s">
        <v>37</v>
      </c>
      <c r="U371" s="37" t="s">
        <v>17</v>
      </c>
      <c r="V371" s="7"/>
      <c r="W371" s="7"/>
      <c r="X371" s="7"/>
    </row>
    <row r="372" customFormat="false" ht="14.15" hidden="false" customHeight="true" outlineLevel="0" collapsed="false">
      <c r="A372" s="7"/>
      <c r="B372" s="8" t="n">
        <f aca="false">B$6+IFERROR(B371,0)</f>
        <v>19</v>
      </c>
      <c r="C372" s="36" t="s">
        <v>49</v>
      </c>
      <c r="D372" s="27" t="n">
        <f aca="false">0.5*E372</f>
        <v>46.2493028389543</v>
      </c>
      <c r="E372" s="27" t="n">
        <f aca="false">E371*POWER(2,1/$C$353)</f>
        <v>92.4986056779087</v>
      </c>
      <c r="F372" s="27" t="n">
        <f aca="false">E372*2</f>
        <v>184.997211355817</v>
      </c>
      <c r="G372" s="27" t="n">
        <f aca="false">F372*2</f>
        <v>369.994422711635</v>
      </c>
      <c r="H372" s="27" t="n">
        <f aca="false">G372*2</f>
        <v>739.98884542327</v>
      </c>
      <c r="I372" s="27" t="n">
        <f aca="false">H372*2</f>
        <v>1479.97769084654</v>
      </c>
      <c r="J372" s="27" t="n">
        <f aca="false">I372*2</f>
        <v>2959.95538169308</v>
      </c>
      <c r="K372" s="27" t="n">
        <f aca="false">J372*2</f>
        <v>5919.91076338616</v>
      </c>
      <c r="L372" s="27" t="n">
        <f aca="false">K372*2</f>
        <v>11839.8215267723</v>
      </c>
      <c r="M372" s="27" t="n">
        <f aca="false">L372*2</f>
        <v>23679.6430535446</v>
      </c>
      <c r="N372" s="27" t="n">
        <f aca="false">M372*2</f>
        <v>47359.2861070893</v>
      </c>
      <c r="O372" s="7"/>
      <c r="P372" s="29" t="str">
        <f aca="false">C372</f>
        <v>τ</v>
      </c>
      <c r="Q372" s="28" t="n">
        <f aca="false">1200*LOG(E372/$E$2,2)</f>
        <v>599.90448504639</v>
      </c>
      <c r="R372" s="7"/>
      <c r="S372" s="8"/>
      <c r="T372" s="11" t="s">
        <v>38</v>
      </c>
      <c r="U372" s="37" t="s">
        <v>16</v>
      </c>
      <c r="V372" s="7"/>
      <c r="W372" s="7"/>
      <c r="X372" s="7"/>
    </row>
    <row r="373" customFormat="false" ht="14.15" hidden="false" customHeight="true" outlineLevel="0" collapsed="false">
      <c r="A373" s="7"/>
      <c r="B373" s="8" t="n">
        <f aca="false">B$6+IFERROR(B372,0)</f>
        <v>20</v>
      </c>
      <c r="C373" s="36" t="s">
        <v>50</v>
      </c>
      <c r="D373" s="27" t="n">
        <f aca="false">0.5*E373</f>
        <v>47.6045108553379</v>
      </c>
      <c r="E373" s="27" t="n">
        <f aca="false">E372*POWER(2,1/$C$353)</f>
        <v>95.2090217106758</v>
      </c>
      <c r="F373" s="27" t="n">
        <f aca="false">E373*2</f>
        <v>190.418043421352</v>
      </c>
      <c r="G373" s="27" t="n">
        <f aca="false">F373*2</f>
        <v>380.836086842703</v>
      </c>
      <c r="H373" s="27" t="n">
        <f aca="false">G373*2</f>
        <v>761.672173685407</v>
      </c>
      <c r="I373" s="27" t="n">
        <f aca="false">H373*2</f>
        <v>1523.34434737081</v>
      </c>
      <c r="J373" s="27" t="n">
        <f aca="false">I373*2</f>
        <v>3046.68869474163</v>
      </c>
      <c r="K373" s="27" t="n">
        <f aca="false">J373*2</f>
        <v>6093.37738948325</v>
      </c>
      <c r="L373" s="27" t="n">
        <f aca="false">K373*2</f>
        <v>12186.7547789665</v>
      </c>
      <c r="M373" s="27" t="n">
        <f aca="false">L373*2</f>
        <v>24373.509557933</v>
      </c>
      <c r="N373" s="27" t="n">
        <f aca="false">M373*2</f>
        <v>48747.019115866</v>
      </c>
      <c r="O373" s="7"/>
      <c r="P373" s="29" t="str">
        <f aca="false">C373</f>
        <v>υ</v>
      </c>
      <c r="Q373" s="28" t="n">
        <f aca="false">1200*LOG(E373/$E$2,2)</f>
        <v>649.904485046391</v>
      </c>
      <c r="R373" s="7"/>
      <c r="S373" s="8"/>
      <c r="T373" s="11" t="s">
        <v>38</v>
      </c>
      <c r="U373" s="37" t="s">
        <v>17</v>
      </c>
      <c r="V373" s="7"/>
      <c r="W373" s="7"/>
      <c r="X373" s="7"/>
    </row>
    <row r="374" customFormat="false" ht="14.15" hidden="false" customHeight="true" outlineLevel="0" collapsed="false">
      <c r="A374" s="7"/>
      <c r="B374" s="8" t="n">
        <f aca="false">B$6+IFERROR(B373,0)</f>
        <v>21</v>
      </c>
      <c r="C374" s="36" t="s">
        <v>51</v>
      </c>
      <c r="D374" s="27" t="n">
        <f aca="false">0.5*E374</f>
        <v>48.9994294977187</v>
      </c>
      <c r="E374" s="27" t="n">
        <f aca="false">E373*POWER(2,1/$C$353)</f>
        <v>97.9988589954374</v>
      </c>
      <c r="F374" s="27" t="n">
        <f aca="false">E374*2</f>
        <v>195.997717990875</v>
      </c>
      <c r="G374" s="27" t="n">
        <f aca="false">F374*2</f>
        <v>391.99543598175</v>
      </c>
      <c r="H374" s="27" t="n">
        <f aca="false">G374*2</f>
        <v>783.990871963499</v>
      </c>
      <c r="I374" s="27" t="n">
        <f aca="false">H374*2</f>
        <v>1567.981743927</v>
      </c>
      <c r="J374" s="27" t="n">
        <f aca="false">I374*2</f>
        <v>3135.963487854</v>
      </c>
      <c r="K374" s="27" t="n">
        <f aca="false">J374*2</f>
        <v>6271.926975708</v>
      </c>
      <c r="L374" s="27" t="n">
        <f aca="false">K374*2</f>
        <v>12543.853951416</v>
      </c>
      <c r="M374" s="27" t="n">
        <f aca="false">L374*2</f>
        <v>25087.707902832</v>
      </c>
      <c r="N374" s="27" t="n">
        <f aca="false">M374*2</f>
        <v>50175.415805664</v>
      </c>
      <c r="O374" s="7"/>
      <c r="P374" s="29" t="str">
        <f aca="false">C374</f>
        <v>φ</v>
      </c>
      <c r="Q374" s="28" t="n">
        <f aca="false">1200*LOG(E374/$E$2,2)</f>
        <v>699.904485046391</v>
      </c>
      <c r="R374" s="7"/>
      <c r="S374" s="8"/>
      <c r="T374" s="11" t="s">
        <v>39</v>
      </c>
      <c r="U374" s="37" t="s">
        <v>16</v>
      </c>
      <c r="V374" s="7"/>
      <c r="W374" s="7"/>
      <c r="X374" s="7"/>
    </row>
    <row r="375" customFormat="false" ht="14.15" hidden="false" customHeight="true" outlineLevel="0" collapsed="false">
      <c r="A375" s="7"/>
      <c r="B375" s="8" t="n">
        <f aca="false">B$6+IFERROR(B374,0)</f>
        <v>22</v>
      </c>
      <c r="C375" s="36" t="s">
        <v>52</v>
      </c>
      <c r="D375" s="27" t="n">
        <f aca="false">0.5*E375</f>
        <v>50.435222376257</v>
      </c>
      <c r="E375" s="27" t="n">
        <f aca="false">E374*POWER(2,1/$C$353)</f>
        <v>100.870444752514</v>
      </c>
      <c r="F375" s="27" t="n">
        <f aca="false">E375*2</f>
        <v>201.740889505028</v>
      </c>
      <c r="G375" s="27" t="n">
        <f aca="false">F375*2</f>
        <v>403.481779010056</v>
      </c>
      <c r="H375" s="27" t="n">
        <f aca="false">G375*2</f>
        <v>806.963558020112</v>
      </c>
      <c r="I375" s="27" t="n">
        <f aca="false">H375*2</f>
        <v>1613.92711604022</v>
      </c>
      <c r="J375" s="27" t="n">
        <f aca="false">I375*2</f>
        <v>3227.85423208045</v>
      </c>
      <c r="K375" s="27" t="n">
        <f aca="false">J375*2</f>
        <v>6455.70846416089</v>
      </c>
      <c r="L375" s="27" t="n">
        <f aca="false">K375*2</f>
        <v>12911.4169283218</v>
      </c>
      <c r="M375" s="27" t="n">
        <f aca="false">L375*2</f>
        <v>25822.8338566436</v>
      </c>
      <c r="N375" s="27" t="n">
        <f aca="false">M375*2</f>
        <v>51645.6677132871</v>
      </c>
      <c r="O375" s="7"/>
      <c r="P375" s="29" t="str">
        <f aca="false">C375</f>
        <v>χ</v>
      </c>
      <c r="Q375" s="28" t="n">
        <f aca="false">1200*LOG(E375/$E$2,2)</f>
        <v>749.904485046391</v>
      </c>
      <c r="R375" s="7"/>
      <c r="S375" s="8"/>
      <c r="T375" s="11" t="s">
        <v>39</v>
      </c>
      <c r="U375" s="37" t="s">
        <v>17</v>
      </c>
      <c r="V375" s="7"/>
      <c r="W375" s="7"/>
      <c r="X375" s="7"/>
    </row>
    <row r="376" customFormat="false" ht="14.15" hidden="false" customHeight="true" outlineLevel="0" collapsed="false">
      <c r="A376" s="7"/>
      <c r="B376" s="8" t="n">
        <f aca="false">B$6+IFERROR(B375,0)</f>
        <v>23</v>
      </c>
      <c r="C376" s="36" t="s">
        <v>53</v>
      </c>
      <c r="D376" s="27" t="n">
        <f aca="false">0.5*E376</f>
        <v>51.9130871974932</v>
      </c>
      <c r="E376" s="27" t="n">
        <f aca="false">E375*POWER(2,1/$C$353)</f>
        <v>103.826174394986</v>
      </c>
      <c r="F376" s="27" t="n">
        <f aca="false">E376*2</f>
        <v>207.652348789973</v>
      </c>
      <c r="G376" s="27" t="n">
        <f aca="false">F376*2</f>
        <v>415.304697579946</v>
      </c>
      <c r="H376" s="27" t="n">
        <f aca="false">G376*2</f>
        <v>830.609395159891</v>
      </c>
      <c r="I376" s="27" t="n">
        <f aca="false">H376*2</f>
        <v>1661.21879031978</v>
      </c>
      <c r="J376" s="27" t="n">
        <f aca="false">I376*2</f>
        <v>3322.43758063957</v>
      </c>
      <c r="K376" s="27" t="n">
        <f aca="false">J376*2</f>
        <v>6644.87516127913</v>
      </c>
      <c r="L376" s="27" t="n">
        <f aca="false">K376*2</f>
        <v>13289.7503225583</v>
      </c>
      <c r="M376" s="27" t="n">
        <f aca="false">L376*2</f>
        <v>26579.5006451165</v>
      </c>
      <c r="N376" s="27" t="n">
        <f aca="false">M376*2</f>
        <v>53159.001290233</v>
      </c>
      <c r="O376" s="7"/>
      <c r="P376" s="29" t="str">
        <f aca="false">C376</f>
        <v>ψ</v>
      </c>
      <c r="Q376" s="28" t="n">
        <f aca="false">1200*LOG(E376/$E$2,2)</f>
        <v>799.904485046391</v>
      </c>
      <c r="R376" s="7"/>
      <c r="S376" s="8"/>
      <c r="T376" s="11" t="s">
        <v>40</v>
      </c>
      <c r="U376" s="37" t="s">
        <v>16</v>
      </c>
      <c r="V376" s="7"/>
      <c r="W376" s="7"/>
      <c r="X376" s="7"/>
    </row>
    <row r="377" customFormat="false" ht="14.15" hidden="false" customHeight="true" outlineLevel="0" collapsed="false">
      <c r="A377" s="7"/>
      <c r="B377" s="8" t="n">
        <f aca="false">B$6+IFERROR(B376,0)</f>
        <v>24</v>
      </c>
      <c r="C377" s="36" t="s">
        <v>57</v>
      </c>
      <c r="D377" s="27" t="n">
        <f aca="false">0.5*E377</f>
        <v>53.4342567634484</v>
      </c>
      <c r="E377" s="27" t="n">
        <f aca="false">E376*POWER(2,1/$C$353)</f>
        <v>106.868513526897</v>
      </c>
      <c r="F377" s="27" t="n">
        <f aca="false">E377*2</f>
        <v>213.737027053794</v>
      </c>
      <c r="G377" s="27" t="n">
        <f aca="false">F377*2</f>
        <v>427.474054107587</v>
      </c>
      <c r="H377" s="27" t="n">
        <f aca="false">G377*2</f>
        <v>854.948108215174</v>
      </c>
      <c r="I377" s="27" t="n">
        <f aca="false">H377*2</f>
        <v>1709.89621643035</v>
      </c>
      <c r="J377" s="27" t="n">
        <f aca="false">I377*2</f>
        <v>3419.7924328607</v>
      </c>
      <c r="K377" s="27" t="n">
        <f aca="false">J377*2</f>
        <v>6839.58486572139</v>
      </c>
      <c r="L377" s="27" t="n">
        <f aca="false">K377*2</f>
        <v>13679.1697314428</v>
      </c>
      <c r="M377" s="27" t="n">
        <f aca="false">L377*2</f>
        <v>27358.3394628856</v>
      </c>
      <c r="N377" s="27" t="n">
        <f aca="false">M377*2</f>
        <v>54716.6789257712</v>
      </c>
      <c r="O377" s="7"/>
      <c r="P377" s="29" t="str">
        <f aca="false">C377</f>
        <v>ω</v>
      </c>
      <c r="Q377" s="28" t="n">
        <f aca="false">1200*LOG(E377/$E$2,2)</f>
        <v>849.904485046391</v>
      </c>
      <c r="R377" s="7"/>
      <c r="S377" s="8"/>
      <c r="T377" s="11" t="s">
        <v>40</v>
      </c>
      <c r="U377" s="37" t="s">
        <v>17</v>
      </c>
      <c r="V377" s="7"/>
      <c r="W377" s="7"/>
      <c r="X377" s="7"/>
    </row>
    <row r="378" customFormat="false" ht="14.15" hidden="false" customHeight="true" outlineLevel="0" collapsed="false">
      <c r="A378" s="7"/>
      <c r="B378" s="8"/>
      <c r="C378" s="29" t="s">
        <v>19</v>
      </c>
      <c r="D378" s="27" t="n">
        <f aca="false">0.5*E378</f>
        <v>55.0000000000001</v>
      </c>
      <c r="E378" s="27" t="n">
        <f aca="false">E377*POWER(2,1/$C$353)</f>
        <v>110</v>
      </c>
      <c r="F378" s="27" t="n">
        <f aca="false">E378*2</f>
        <v>220</v>
      </c>
      <c r="G378" s="27" t="n">
        <f aca="false">F378*2</f>
        <v>440.000000000001</v>
      </c>
      <c r="H378" s="27" t="n">
        <f aca="false">G378*2</f>
        <v>880.000000000001</v>
      </c>
      <c r="I378" s="27" t="n">
        <f aca="false">H378*2</f>
        <v>1760</v>
      </c>
      <c r="J378" s="27" t="n">
        <f aca="false">I378*2</f>
        <v>3520</v>
      </c>
      <c r="K378" s="27" t="n">
        <f aca="false">J378*2</f>
        <v>7040.00000000001</v>
      </c>
      <c r="L378" s="27" t="n">
        <f aca="false">K378*2</f>
        <v>14080</v>
      </c>
      <c r="M378" s="27" t="n">
        <f aca="false">L378*2</f>
        <v>28160</v>
      </c>
      <c r="N378" s="27" t="n">
        <f aca="false">M378*2</f>
        <v>56320.0000000001</v>
      </c>
      <c r="O378" s="7"/>
      <c r="P378" s="29" t="str">
        <f aca="false">C378</f>
        <v>α’</v>
      </c>
      <c r="Q378" s="28" t="n">
        <f aca="false">1200*LOG(E378/$E$2,2)</f>
        <v>899.904485046391</v>
      </c>
      <c r="R378" s="7"/>
      <c r="S378" s="8"/>
      <c r="T378" s="11" t="s">
        <v>41</v>
      </c>
      <c r="U378" s="37" t="s">
        <v>16</v>
      </c>
      <c r="V378" s="7"/>
      <c r="W378" s="7"/>
      <c r="X378" s="7"/>
    </row>
    <row r="379" customFormat="false" ht="14.15" hidden="false" customHeight="true" outlineLevel="0" collapsed="false">
      <c r="A379" s="7"/>
      <c r="B379" s="8"/>
      <c r="C379" s="8"/>
      <c r="D379" s="8"/>
      <c r="E379" s="9"/>
      <c r="F379" s="9"/>
      <c r="G379" s="9"/>
      <c r="H379" s="9"/>
      <c r="I379" s="9"/>
      <c r="J379" s="9"/>
      <c r="K379" s="9"/>
      <c r="L379" s="9"/>
      <c r="M379" s="9"/>
      <c r="N379" s="9"/>
      <c r="O379" s="7"/>
      <c r="P379" s="8"/>
      <c r="Q379" s="10"/>
      <c r="R379" s="7"/>
      <c r="S379" s="8"/>
      <c r="T379" s="11"/>
      <c r="U379" s="12"/>
      <c r="V379" s="7"/>
      <c r="W379" s="7"/>
      <c r="X379" s="7"/>
    </row>
    <row r="380" customFormat="false" ht="14.15" hidden="false" customHeight="true" outlineLevel="0" collapsed="false">
      <c r="A380" s="7"/>
      <c r="B380" s="8"/>
      <c r="C380" s="25" t="n">
        <v>25</v>
      </c>
      <c r="D380" s="26" t="n">
        <v>0</v>
      </c>
      <c r="E380" s="27" t="s">
        <v>4</v>
      </c>
      <c r="F380" s="27" t="s">
        <v>5</v>
      </c>
      <c r="G380" s="27" t="s">
        <v>6</v>
      </c>
      <c r="H380" s="27" t="s">
        <v>7</v>
      </c>
      <c r="I380" s="27" t="s">
        <v>8</v>
      </c>
      <c r="J380" s="27" t="s">
        <v>9</v>
      </c>
      <c r="K380" s="27" t="s">
        <v>10</v>
      </c>
      <c r="L380" s="27" t="s">
        <v>11</v>
      </c>
      <c r="M380" s="27" t="s">
        <v>12</v>
      </c>
      <c r="N380" s="27" t="s">
        <v>13</v>
      </c>
      <c r="O380" s="7"/>
      <c r="P380" s="26" t="s">
        <v>14</v>
      </c>
      <c r="Q380" s="28" t="s">
        <v>15</v>
      </c>
      <c r="R380" s="7"/>
      <c r="S380" s="8"/>
      <c r="T380" s="11"/>
      <c r="U380" s="12"/>
      <c r="V380" s="7"/>
      <c r="W380" s="7"/>
      <c r="X380" s="7"/>
    </row>
    <row r="381" customFormat="false" ht="14.15" hidden="false" customHeight="true" outlineLevel="0" collapsed="false">
      <c r="A381" s="7"/>
      <c r="B381" s="8" t="n">
        <f aca="false">B$6+IFERROR(B380,0)</f>
        <v>1</v>
      </c>
      <c r="C381" s="29" t="str">
        <f aca="false">C$354&amp;C354</f>
        <v>αα</v>
      </c>
      <c r="D381" s="27" t="n">
        <f aca="false">0.5*E381</f>
        <v>27.5</v>
      </c>
      <c r="E381" s="30" t="n">
        <f aca="false">$E$3</f>
        <v>55</v>
      </c>
      <c r="F381" s="27" t="n">
        <f aca="false">E381*2</f>
        <v>110</v>
      </c>
      <c r="G381" s="27" t="n">
        <f aca="false">F381*2</f>
        <v>220</v>
      </c>
      <c r="H381" s="27" t="n">
        <f aca="false">G381*2</f>
        <v>440</v>
      </c>
      <c r="I381" s="27" t="n">
        <f aca="false">H381*2</f>
        <v>880</v>
      </c>
      <c r="J381" s="27" t="n">
        <f aca="false">I381*2</f>
        <v>1760</v>
      </c>
      <c r="K381" s="27" t="n">
        <f aca="false">J381*2</f>
        <v>3520</v>
      </c>
      <c r="L381" s="27" t="n">
        <f aca="false">K381*2</f>
        <v>7040</v>
      </c>
      <c r="M381" s="27" t="n">
        <f aca="false">L381*2</f>
        <v>14080</v>
      </c>
      <c r="N381" s="27" t="n">
        <f aca="false">M381*2</f>
        <v>28160</v>
      </c>
      <c r="O381" s="7"/>
      <c r="P381" s="29" t="str">
        <f aca="false">C381</f>
        <v>αα</v>
      </c>
      <c r="Q381" s="28" t="n">
        <f aca="false">1200*LOG(E381/$E$2,2)</f>
        <v>-300.095514953611</v>
      </c>
      <c r="R381" s="7"/>
      <c r="S381" s="8"/>
      <c r="T381" s="11"/>
      <c r="U381" s="12"/>
      <c r="V381" s="7"/>
      <c r="W381" s="7"/>
      <c r="X381" s="7"/>
    </row>
    <row r="382" customFormat="false" ht="14.15" hidden="false" customHeight="true" outlineLevel="0" collapsed="false">
      <c r="A382" s="7"/>
      <c r="B382" s="8" t="n">
        <f aca="false">B$6+IFERROR(B381,0)</f>
        <v>2</v>
      </c>
      <c r="C382" s="29" t="str">
        <f aca="false">C$354&amp;C355</f>
        <v>αβ</v>
      </c>
      <c r="D382" s="27" t="n">
        <f aca="false">0.5*E382</f>
        <v>28.2731302330418</v>
      </c>
      <c r="E382" s="27" t="n">
        <f aca="false">E381*POWER(2,1/C$380)</f>
        <v>56.5462604660837</v>
      </c>
      <c r="F382" s="27" t="n">
        <f aca="false">E382*2</f>
        <v>113.092520932167</v>
      </c>
      <c r="G382" s="27" t="n">
        <f aca="false">F382*2</f>
        <v>226.185041864335</v>
      </c>
      <c r="H382" s="27" t="n">
        <f aca="false">G382*2</f>
        <v>452.370083728669</v>
      </c>
      <c r="I382" s="27" t="n">
        <f aca="false">H382*2</f>
        <v>904.740167457339</v>
      </c>
      <c r="J382" s="27" t="n">
        <f aca="false">I382*2</f>
        <v>1809.48033491468</v>
      </c>
      <c r="K382" s="27" t="n">
        <f aca="false">J382*2</f>
        <v>3618.96066982935</v>
      </c>
      <c r="L382" s="27" t="n">
        <f aca="false">K382*2</f>
        <v>7237.92133965871</v>
      </c>
      <c r="M382" s="27" t="n">
        <f aca="false">L382*2</f>
        <v>14475.8426793174</v>
      </c>
      <c r="N382" s="27" t="n">
        <f aca="false">M382*2</f>
        <v>28951.6853586348</v>
      </c>
      <c r="O382" s="7"/>
      <c r="P382" s="29" t="str">
        <f aca="false">C382</f>
        <v>αβ</v>
      </c>
      <c r="Q382" s="28" t="n">
        <f aca="false">1200*LOG(E382/$E$2,2)</f>
        <v>-252.095514953611</v>
      </c>
      <c r="R382" s="7"/>
      <c r="S382" s="8"/>
      <c r="T382" s="11"/>
      <c r="U382" s="12"/>
      <c r="V382" s="7"/>
      <c r="W382" s="7"/>
      <c r="X382" s="7"/>
    </row>
    <row r="383" customFormat="false" ht="14.15" hidden="false" customHeight="true" outlineLevel="0" collapsed="false">
      <c r="A383" s="7"/>
      <c r="B383" s="8" t="n">
        <f aca="false">B$6+IFERROR(B382,0)</f>
        <v>3</v>
      </c>
      <c r="C383" s="29" t="str">
        <f aca="false">C$354&amp;C356</f>
        <v>αγ</v>
      </c>
      <c r="D383" s="27" t="n">
        <f aca="false">0.5*E383</f>
        <v>29.067996115438</v>
      </c>
      <c r="E383" s="27" t="n">
        <f aca="false">E382*POWER(2,1/$C$380)</f>
        <v>58.1359922308759</v>
      </c>
      <c r="F383" s="27" t="n">
        <f aca="false">E383*2</f>
        <v>116.271984461752</v>
      </c>
      <c r="G383" s="27" t="n">
        <f aca="false">F383*2</f>
        <v>232.543968923504</v>
      </c>
      <c r="H383" s="27" t="n">
        <f aca="false">G383*2</f>
        <v>465.087937847007</v>
      </c>
      <c r="I383" s="27" t="n">
        <f aca="false">H383*2</f>
        <v>930.175875694015</v>
      </c>
      <c r="J383" s="27" t="n">
        <f aca="false">I383*2</f>
        <v>1860.35175138803</v>
      </c>
      <c r="K383" s="27" t="n">
        <f aca="false">J383*2</f>
        <v>3720.70350277606</v>
      </c>
      <c r="L383" s="27" t="n">
        <f aca="false">K383*2</f>
        <v>7441.40700555212</v>
      </c>
      <c r="M383" s="27" t="n">
        <f aca="false">L383*2</f>
        <v>14882.8140111042</v>
      </c>
      <c r="N383" s="27" t="n">
        <f aca="false">M383*2</f>
        <v>29765.6280222085</v>
      </c>
      <c r="O383" s="7"/>
      <c r="P383" s="29" t="str">
        <f aca="false">C383</f>
        <v>αγ</v>
      </c>
      <c r="Q383" s="28" t="n">
        <f aca="false">1200*LOG(E383/$E$2,2)</f>
        <v>-204.095514953611</v>
      </c>
      <c r="R383" s="7"/>
      <c r="S383" s="8"/>
      <c r="T383" s="11"/>
      <c r="U383" s="12"/>
      <c r="V383" s="7"/>
      <c r="W383" s="7"/>
      <c r="X383" s="7"/>
    </row>
    <row r="384" customFormat="false" ht="14.15" hidden="false" customHeight="true" outlineLevel="0" collapsed="false">
      <c r="A384" s="7"/>
      <c r="B384" s="8" t="n">
        <f aca="false">B$6+IFERROR(B383,0)</f>
        <v>4</v>
      </c>
      <c r="C384" s="29" t="str">
        <f aca="false">C$354&amp;C357</f>
        <v>αδ</v>
      </c>
      <c r="D384" s="27" t="n">
        <f aca="false">0.5*E384</f>
        <v>29.8852087194666</v>
      </c>
      <c r="E384" s="27" t="n">
        <f aca="false">E383*POWER(2,1/$C$380)</f>
        <v>59.7704174389332</v>
      </c>
      <c r="F384" s="27" t="n">
        <f aca="false">E384*2</f>
        <v>119.540834877866</v>
      </c>
      <c r="G384" s="27" t="n">
        <f aca="false">F384*2</f>
        <v>239.081669755733</v>
      </c>
      <c r="H384" s="27" t="n">
        <f aca="false">G384*2</f>
        <v>478.163339511466</v>
      </c>
      <c r="I384" s="27" t="n">
        <f aca="false">H384*2</f>
        <v>956.326679022931</v>
      </c>
      <c r="J384" s="27" t="n">
        <f aca="false">I384*2</f>
        <v>1912.65335804586</v>
      </c>
      <c r="K384" s="27" t="n">
        <f aca="false">J384*2</f>
        <v>3825.30671609173</v>
      </c>
      <c r="L384" s="27" t="n">
        <f aca="false">K384*2</f>
        <v>7650.61343218345</v>
      </c>
      <c r="M384" s="27" t="n">
        <f aca="false">L384*2</f>
        <v>15301.2268643669</v>
      </c>
      <c r="N384" s="27" t="n">
        <f aca="false">M384*2</f>
        <v>30602.4537287338</v>
      </c>
      <c r="O384" s="7"/>
      <c r="P384" s="29" t="str">
        <f aca="false">C384</f>
        <v>αδ</v>
      </c>
      <c r="Q384" s="28" t="n">
        <f aca="false">1200*LOG(E384/$E$2,2)</f>
        <v>-156.095514953611</v>
      </c>
      <c r="R384" s="7"/>
      <c r="S384" s="8"/>
      <c r="T384" s="11"/>
      <c r="U384" s="12"/>
      <c r="V384" s="7"/>
      <c r="W384" s="7"/>
      <c r="X384" s="7"/>
    </row>
    <row r="385" customFormat="false" ht="14.15" hidden="false" customHeight="true" outlineLevel="0" collapsed="false">
      <c r="A385" s="7"/>
      <c r="B385" s="8" t="n">
        <f aca="false">B$6+IFERROR(B384,0)</f>
        <v>5</v>
      </c>
      <c r="C385" s="29" t="str">
        <f aca="false">C$354&amp;C358</f>
        <v>αϵ</v>
      </c>
      <c r="D385" s="27" t="n">
        <f aca="false">0.5*E385</f>
        <v>30.7253962969861</v>
      </c>
      <c r="E385" s="27" t="n">
        <f aca="false">E384*POWER(2,1/$C$380)</f>
        <v>61.4507925939721</v>
      </c>
      <c r="F385" s="27" t="n">
        <f aca="false">E385*2</f>
        <v>122.901585187944</v>
      </c>
      <c r="G385" s="27" t="n">
        <f aca="false">F385*2</f>
        <v>245.803170375888</v>
      </c>
      <c r="H385" s="27" t="n">
        <f aca="false">G385*2</f>
        <v>491.606340751777</v>
      </c>
      <c r="I385" s="27" t="n">
        <f aca="false">H385*2</f>
        <v>983.212681503554</v>
      </c>
      <c r="J385" s="27" t="n">
        <f aca="false">I385*2</f>
        <v>1966.42536300711</v>
      </c>
      <c r="K385" s="27" t="n">
        <f aca="false">J385*2</f>
        <v>3932.85072601421</v>
      </c>
      <c r="L385" s="27" t="n">
        <f aca="false">K385*2</f>
        <v>7865.70145202843</v>
      </c>
      <c r="M385" s="27" t="n">
        <f aca="false">L385*2</f>
        <v>15731.4029040569</v>
      </c>
      <c r="N385" s="27" t="n">
        <f aca="false">M385*2</f>
        <v>31462.8058081137</v>
      </c>
      <c r="O385" s="7"/>
      <c r="P385" s="29" t="str">
        <f aca="false">C385</f>
        <v>αϵ</v>
      </c>
      <c r="Q385" s="28" t="n">
        <f aca="false">1200*LOG(E385/$E$2,2)</f>
        <v>-108.095514953611</v>
      </c>
      <c r="R385" s="7"/>
      <c r="S385" s="8"/>
      <c r="T385" s="11"/>
      <c r="U385" s="12"/>
      <c r="V385" s="7"/>
      <c r="W385" s="7"/>
      <c r="X385" s="7"/>
    </row>
    <row r="386" customFormat="false" ht="14.15" hidden="false" customHeight="true" outlineLevel="0" collapsed="false">
      <c r="A386" s="7"/>
      <c r="B386" s="8" t="n">
        <f aca="false">B$6+IFERROR(B385,0)</f>
        <v>6</v>
      </c>
      <c r="C386" s="29" t="str">
        <f aca="false">C$354&amp;C359</f>
        <v>αζ</v>
      </c>
      <c r="D386" s="27" t="n">
        <f aca="false">0.5*E386</f>
        <v>31.5892047624185</v>
      </c>
      <c r="E386" s="27" t="n">
        <f aca="false">E385*POWER(2,1/$C$380)</f>
        <v>63.1784095248369</v>
      </c>
      <c r="F386" s="27" t="n">
        <f aca="false">E386*2</f>
        <v>126.356819049674</v>
      </c>
      <c r="G386" s="27" t="n">
        <f aca="false">F386*2</f>
        <v>252.713638099348</v>
      </c>
      <c r="H386" s="27" t="n">
        <f aca="false">G386*2</f>
        <v>505.427276198695</v>
      </c>
      <c r="I386" s="27" t="n">
        <f aca="false">H386*2</f>
        <v>1010.85455239739</v>
      </c>
      <c r="J386" s="27" t="n">
        <f aca="false">I386*2</f>
        <v>2021.70910479478</v>
      </c>
      <c r="K386" s="27" t="n">
        <f aca="false">J386*2</f>
        <v>4043.41820958956</v>
      </c>
      <c r="L386" s="27" t="n">
        <f aca="false">K386*2</f>
        <v>8086.83641917913</v>
      </c>
      <c r="M386" s="27" t="n">
        <f aca="false">L386*2</f>
        <v>16173.6728383583</v>
      </c>
      <c r="N386" s="27" t="n">
        <f aca="false">M386*2</f>
        <v>32347.3456767165</v>
      </c>
      <c r="O386" s="7"/>
      <c r="P386" s="29" t="str">
        <f aca="false">C386</f>
        <v>αζ</v>
      </c>
      <c r="Q386" s="28" t="n">
        <f aca="false">1200*LOG(E386/$E$2,2)</f>
        <v>-60.0955149536111</v>
      </c>
      <c r="R386" s="7"/>
      <c r="S386" s="8"/>
      <c r="T386" s="11"/>
      <c r="U386" s="12"/>
      <c r="V386" s="7"/>
      <c r="W386" s="7"/>
      <c r="X386" s="7"/>
    </row>
    <row r="387" customFormat="false" ht="14.15" hidden="false" customHeight="true" outlineLevel="0" collapsed="false">
      <c r="A387" s="7"/>
      <c r="B387" s="8" t="n">
        <f aca="false">B$6+IFERROR(B386,0)</f>
        <v>7</v>
      </c>
      <c r="C387" s="29" t="str">
        <f aca="false">C$354&amp;C360</f>
        <v>αη</v>
      </c>
      <c r="D387" s="27" t="n">
        <f aca="false">0.5*E387</f>
        <v>32.4772981893121</v>
      </c>
      <c r="E387" s="27" t="n">
        <f aca="false">E386*POWER(2,1/$C$380)</f>
        <v>64.9545963786242</v>
      </c>
      <c r="F387" s="27" t="n">
        <f aca="false">E387*2</f>
        <v>129.909192757248</v>
      </c>
      <c r="G387" s="27" t="n">
        <f aca="false">F387*2</f>
        <v>259.818385514497</v>
      </c>
      <c r="H387" s="27" t="n">
        <f aca="false">G387*2</f>
        <v>519.636771028993</v>
      </c>
      <c r="I387" s="27" t="n">
        <f aca="false">H387*2</f>
        <v>1039.27354205799</v>
      </c>
      <c r="J387" s="27" t="n">
        <f aca="false">I387*2</f>
        <v>2078.54708411597</v>
      </c>
      <c r="K387" s="27" t="n">
        <f aca="false">J387*2</f>
        <v>4157.09416823195</v>
      </c>
      <c r="L387" s="27" t="n">
        <f aca="false">K387*2</f>
        <v>8314.18833646389</v>
      </c>
      <c r="M387" s="27" t="n">
        <f aca="false">L387*2</f>
        <v>16628.3766729278</v>
      </c>
      <c r="N387" s="27" t="n">
        <f aca="false">M387*2</f>
        <v>33256.7533458556</v>
      </c>
      <c r="O387" s="7"/>
      <c r="P387" s="29" t="str">
        <f aca="false">C387</f>
        <v>αη</v>
      </c>
      <c r="Q387" s="28" t="n">
        <f aca="false">1200*LOG(E387/$E$2,2)</f>
        <v>-12.095514953611</v>
      </c>
      <c r="R387" s="7"/>
      <c r="S387" s="8"/>
      <c r="T387" s="11"/>
      <c r="U387" s="12"/>
      <c r="V387" s="7"/>
      <c r="W387" s="7"/>
      <c r="X387" s="7"/>
    </row>
    <row r="388" customFormat="false" ht="14.15" hidden="false" customHeight="true" outlineLevel="0" collapsed="false">
      <c r="A388" s="7"/>
      <c r="B388" s="8" t="n">
        <f aca="false">B$6+IFERROR(B387,0)</f>
        <v>8</v>
      </c>
      <c r="C388" s="29" t="str">
        <f aca="false">C$354&amp;C361</f>
        <v>αθ</v>
      </c>
      <c r="D388" s="27" t="n">
        <f aca="false">0.5*E388</f>
        <v>33.3903593208638</v>
      </c>
      <c r="E388" s="27" t="n">
        <f aca="false">E387*POWER(2,1/$C$380)</f>
        <v>66.7807186417276</v>
      </c>
      <c r="F388" s="27" t="n">
        <f aca="false">E388*2</f>
        <v>133.561437283455</v>
      </c>
      <c r="G388" s="27" t="n">
        <f aca="false">F388*2</f>
        <v>267.12287456691</v>
      </c>
      <c r="H388" s="27" t="n">
        <f aca="false">G388*2</f>
        <v>534.245749133821</v>
      </c>
      <c r="I388" s="27" t="n">
        <f aca="false">H388*2</f>
        <v>1068.49149826764</v>
      </c>
      <c r="J388" s="27" t="n">
        <f aca="false">I388*2</f>
        <v>2136.98299653528</v>
      </c>
      <c r="K388" s="27" t="n">
        <f aca="false">J388*2</f>
        <v>4273.96599307057</v>
      </c>
      <c r="L388" s="27" t="n">
        <f aca="false">K388*2</f>
        <v>8547.93198614113</v>
      </c>
      <c r="M388" s="27" t="n">
        <f aca="false">L388*2</f>
        <v>17095.8639722823</v>
      </c>
      <c r="N388" s="27" t="n">
        <f aca="false">M388*2</f>
        <v>34191.7279445645</v>
      </c>
      <c r="O388" s="7"/>
      <c r="P388" s="29" t="str">
        <f aca="false">C388</f>
        <v>αθ</v>
      </c>
      <c r="Q388" s="28" t="n">
        <f aca="false">1200*LOG(E388/$E$2,2)</f>
        <v>35.9044850463892</v>
      </c>
      <c r="R388" s="7"/>
      <c r="S388" s="8"/>
      <c r="T388" s="11"/>
      <c r="U388" s="12"/>
      <c r="V388" s="7"/>
      <c r="W388" s="7"/>
      <c r="X388" s="7"/>
    </row>
    <row r="389" customFormat="false" ht="14.15" hidden="false" customHeight="true" outlineLevel="0" collapsed="false">
      <c r="A389" s="7"/>
      <c r="B389" s="8" t="n">
        <f aca="false">B$6+IFERROR(B388,0)</f>
        <v>9</v>
      </c>
      <c r="C389" s="29" t="str">
        <f aca="false">C$354&amp;C362</f>
        <v>αι</v>
      </c>
      <c r="D389" s="27" t="n">
        <f aca="false">0.5*E389</f>
        <v>34.3290900947943</v>
      </c>
      <c r="E389" s="27" t="n">
        <f aca="false">E388*POWER(2,1/$C$380)</f>
        <v>68.6581801895887</v>
      </c>
      <c r="F389" s="27" t="n">
        <f aca="false">E389*2</f>
        <v>137.316360379177</v>
      </c>
      <c r="G389" s="27" t="n">
        <f aca="false">F389*2</f>
        <v>274.632720758355</v>
      </c>
      <c r="H389" s="27" t="n">
        <f aca="false">G389*2</f>
        <v>549.265441516709</v>
      </c>
      <c r="I389" s="27" t="n">
        <f aca="false">H389*2</f>
        <v>1098.53088303342</v>
      </c>
      <c r="J389" s="27" t="n">
        <f aca="false">I389*2</f>
        <v>2197.06176606684</v>
      </c>
      <c r="K389" s="27" t="n">
        <f aca="false">J389*2</f>
        <v>4394.12353213367</v>
      </c>
      <c r="L389" s="27" t="n">
        <f aca="false">K389*2</f>
        <v>8788.24706426735</v>
      </c>
      <c r="M389" s="27" t="n">
        <f aca="false">L389*2</f>
        <v>17576.4941285347</v>
      </c>
      <c r="N389" s="27" t="n">
        <f aca="false">M389*2</f>
        <v>35152.9882570694</v>
      </c>
      <c r="O389" s="7"/>
      <c r="P389" s="29" t="str">
        <f aca="false">C389</f>
        <v>αι</v>
      </c>
      <c r="Q389" s="28" t="n">
        <f aca="false">1200*LOG(E389/$E$2,2)</f>
        <v>83.904485046389</v>
      </c>
      <c r="R389" s="7"/>
      <c r="S389" s="8"/>
      <c r="T389" s="11"/>
      <c r="U389" s="12"/>
      <c r="V389" s="7"/>
      <c r="W389" s="7"/>
      <c r="X389" s="7"/>
    </row>
    <row r="390" customFormat="false" ht="14.15" hidden="false" customHeight="true" outlineLevel="0" collapsed="false">
      <c r="A390" s="7"/>
      <c r="B390" s="8" t="n">
        <f aca="false">B$6+IFERROR(B389,0)</f>
        <v>10</v>
      </c>
      <c r="C390" s="29" t="str">
        <f aca="false">C$354&amp;C363</f>
        <v>ακ</v>
      </c>
      <c r="D390" s="27" t="n">
        <f aca="false">0.5*E390</f>
        <v>35.2942121829799</v>
      </c>
      <c r="E390" s="27" t="n">
        <f aca="false">E389*POWER(2,1/$C$380)</f>
        <v>70.5884243659597</v>
      </c>
      <c r="F390" s="27" t="n">
        <f aca="false">E390*2</f>
        <v>141.176848731919</v>
      </c>
      <c r="G390" s="27" t="n">
        <f aca="false">F390*2</f>
        <v>282.353697463839</v>
      </c>
      <c r="H390" s="27" t="n">
        <f aca="false">G390*2</f>
        <v>564.707394927678</v>
      </c>
      <c r="I390" s="27" t="n">
        <f aca="false">H390*2</f>
        <v>1129.41478985536</v>
      </c>
      <c r="J390" s="27" t="n">
        <f aca="false">I390*2</f>
        <v>2258.82957971071</v>
      </c>
      <c r="K390" s="27" t="n">
        <f aca="false">J390*2</f>
        <v>4517.65915942142</v>
      </c>
      <c r="L390" s="27" t="n">
        <f aca="false">K390*2</f>
        <v>9035.31831884285</v>
      </c>
      <c r="M390" s="27" t="n">
        <f aca="false">L390*2</f>
        <v>18070.6366376857</v>
      </c>
      <c r="N390" s="27" t="n">
        <f aca="false">M390*2</f>
        <v>36141.2732753714</v>
      </c>
      <c r="O390" s="7"/>
      <c r="P390" s="29" t="str">
        <f aca="false">C390</f>
        <v>ακ</v>
      </c>
      <c r="Q390" s="28" t="n">
        <f aca="false">1200*LOG(E390/$E$2,2)</f>
        <v>131.904485046389</v>
      </c>
      <c r="R390" s="7"/>
      <c r="S390" s="8"/>
      <c r="T390" s="11"/>
      <c r="U390" s="12"/>
      <c r="V390" s="7"/>
      <c r="W390" s="7"/>
      <c r="X390" s="7"/>
    </row>
    <row r="391" customFormat="false" ht="14.15" hidden="false" customHeight="true" outlineLevel="0" collapsed="false">
      <c r="A391" s="7"/>
      <c r="B391" s="8" t="n">
        <f aca="false">B$6+IFERROR(B390,0)</f>
        <v>11</v>
      </c>
      <c r="C391" s="29" t="str">
        <f aca="false">C$354&amp;C364</f>
        <v>αλ</v>
      </c>
      <c r="D391" s="27" t="n">
        <f aca="false">0.5*E391</f>
        <v>36.2864675462546</v>
      </c>
      <c r="E391" s="27" t="n">
        <f aca="false">E390*POWER(2,1/$C$380)</f>
        <v>72.5729350925092</v>
      </c>
      <c r="F391" s="27" t="n">
        <f aca="false">E391*2</f>
        <v>145.145870185018</v>
      </c>
      <c r="G391" s="27" t="n">
        <f aca="false">F391*2</f>
        <v>290.291740370037</v>
      </c>
      <c r="H391" s="27" t="n">
        <f aca="false">G391*2</f>
        <v>580.583480740074</v>
      </c>
      <c r="I391" s="27" t="n">
        <f aca="false">H391*2</f>
        <v>1161.16696148015</v>
      </c>
      <c r="J391" s="27" t="n">
        <f aca="false">I391*2</f>
        <v>2322.33392296029</v>
      </c>
      <c r="K391" s="27" t="n">
        <f aca="false">J391*2</f>
        <v>4644.66784592059</v>
      </c>
      <c r="L391" s="27" t="n">
        <f aca="false">K391*2</f>
        <v>9289.33569184118</v>
      </c>
      <c r="M391" s="27" t="n">
        <f aca="false">L391*2</f>
        <v>18578.6713836824</v>
      </c>
      <c r="N391" s="27" t="n">
        <f aca="false">M391*2</f>
        <v>37157.3427673647</v>
      </c>
      <c r="O391" s="7"/>
      <c r="P391" s="29" t="str">
        <f aca="false">C391</f>
        <v>αλ</v>
      </c>
      <c r="Q391" s="28" t="n">
        <f aca="false">1200*LOG(E391/$E$2,2)</f>
        <v>179.904485046389</v>
      </c>
      <c r="R391" s="7"/>
      <c r="S391" s="8"/>
      <c r="T391" s="11"/>
      <c r="U391" s="12"/>
      <c r="V391" s="7"/>
      <c r="W391" s="7"/>
      <c r="X391" s="7"/>
    </row>
    <row r="392" customFormat="false" ht="14.15" hidden="false" customHeight="true" outlineLevel="0" collapsed="false">
      <c r="A392" s="7"/>
      <c r="B392" s="8" t="n">
        <f aca="false">B$6+IFERROR(B391,0)</f>
        <v>12</v>
      </c>
      <c r="C392" s="29" t="str">
        <f aca="false">C$354&amp;C365</f>
        <v>αμ</v>
      </c>
      <c r="D392" s="27" t="n">
        <f aca="false">0.5*E392</f>
        <v>37.306619004811</v>
      </c>
      <c r="E392" s="27" t="n">
        <f aca="false">E391*POWER(2,1/$C$380)</f>
        <v>74.613238009622</v>
      </c>
      <c r="F392" s="27" t="n">
        <f aca="false">E392*2</f>
        <v>149.226476019244</v>
      </c>
      <c r="G392" s="27" t="n">
        <f aca="false">F392*2</f>
        <v>298.452952038488</v>
      </c>
      <c r="H392" s="27" t="n">
        <f aca="false">G392*2</f>
        <v>596.905904076976</v>
      </c>
      <c r="I392" s="27" t="n">
        <f aca="false">H392*2</f>
        <v>1193.81180815395</v>
      </c>
      <c r="J392" s="27" t="n">
        <f aca="false">I392*2</f>
        <v>2387.6236163079</v>
      </c>
      <c r="K392" s="27" t="n">
        <f aca="false">J392*2</f>
        <v>4775.24723261581</v>
      </c>
      <c r="L392" s="27" t="n">
        <f aca="false">K392*2</f>
        <v>9550.49446523161</v>
      </c>
      <c r="M392" s="27" t="n">
        <f aca="false">L392*2</f>
        <v>19100.9889304632</v>
      </c>
      <c r="N392" s="27" t="n">
        <f aca="false">M392*2</f>
        <v>38201.9778609265</v>
      </c>
      <c r="O392" s="7"/>
      <c r="P392" s="29" t="str">
        <f aca="false">C392</f>
        <v>αμ</v>
      </c>
      <c r="Q392" s="28" t="n">
        <f aca="false">1200*LOG(E392/$E$2,2)</f>
        <v>227.904485046389</v>
      </c>
      <c r="R392" s="7"/>
      <c r="S392" s="8"/>
      <c r="T392" s="11"/>
      <c r="U392" s="12"/>
      <c r="V392" s="7"/>
      <c r="W392" s="7"/>
      <c r="X392" s="7"/>
    </row>
    <row r="393" customFormat="false" ht="14.15" hidden="false" customHeight="true" outlineLevel="0" collapsed="false">
      <c r="A393" s="7"/>
      <c r="B393" s="8" t="n">
        <f aca="false">B$6+IFERROR(B392,0)</f>
        <v>13</v>
      </c>
      <c r="C393" s="29" t="str">
        <f aca="false">C$354&amp;C366</f>
        <v>αν</v>
      </c>
      <c r="D393" s="27" t="n">
        <f aca="false">0.5*E393</f>
        <v>38.3554508246362</v>
      </c>
      <c r="E393" s="27" t="n">
        <f aca="false">E392*POWER(2,1/$C$380)</f>
        <v>76.7109016492723</v>
      </c>
      <c r="F393" s="27" t="n">
        <f aca="false">E393*2</f>
        <v>153.421803298545</v>
      </c>
      <c r="G393" s="27" t="n">
        <f aca="false">F393*2</f>
        <v>306.843606597089</v>
      </c>
      <c r="H393" s="27" t="n">
        <f aca="false">G393*2</f>
        <v>613.687213194179</v>
      </c>
      <c r="I393" s="27" t="n">
        <f aca="false">H393*2</f>
        <v>1227.37442638836</v>
      </c>
      <c r="J393" s="27" t="n">
        <f aca="false">I393*2</f>
        <v>2454.74885277671</v>
      </c>
      <c r="K393" s="27" t="n">
        <f aca="false">J393*2</f>
        <v>4909.49770555343</v>
      </c>
      <c r="L393" s="27" t="n">
        <f aca="false">K393*2</f>
        <v>9818.99541110686</v>
      </c>
      <c r="M393" s="27" t="n">
        <f aca="false">L393*2</f>
        <v>19637.9908222137</v>
      </c>
      <c r="N393" s="27" t="n">
        <f aca="false">M393*2</f>
        <v>39275.9816444274</v>
      </c>
      <c r="O393" s="7"/>
      <c r="P393" s="29" t="str">
        <f aca="false">C393</f>
        <v>αν</v>
      </c>
      <c r="Q393" s="28" t="n">
        <f aca="false">1200*LOG(E393/$E$2,2)</f>
        <v>275.904485046389</v>
      </c>
      <c r="R393" s="7"/>
      <c r="S393" s="8"/>
      <c r="T393" s="11"/>
      <c r="U393" s="12"/>
      <c r="V393" s="7"/>
      <c r="W393" s="7"/>
      <c r="X393" s="7"/>
    </row>
    <row r="394" customFormat="false" ht="14.15" hidden="false" customHeight="true" outlineLevel="0" collapsed="false">
      <c r="A394" s="7"/>
      <c r="B394" s="8" t="n">
        <f aca="false">B$6+IFERROR(B393,0)</f>
        <v>14</v>
      </c>
      <c r="C394" s="29" t="str">
        <f aca="false">C$354&amp;C367</f>
        <v>αξ</v>
      </c>
      <c r="D394" s="27" t="n">
        <f aca="false">0.5*E394</f>
        <v>39.4337693204353</v>
      </c>
      <c r="E394" s="27" t="n">
        <f aca="false">E393*POWER(2,1/$C$380)</f>
        <v>78.8675386408705</v>
      </c>
      <c r="F394" s="27" t="n">
        <f aca="false">E394*2</f>
        <v>157.735077281741</v>
      </c>
      <c r="G394" s="27" t="n">
        <f aca="false">F394*2</f>
        <v>315.470154563482</v>
      </c>
      <c r="H394" s="27" t="n">
        <f aca="false">G394*2</f>
        <v>630.940309126964</v>
      </c>
      <c r="I394" s="27" t="n">
        <f aca="false">H394*2</f>
        <v>1261.88061825393</v>
      </c>
      <c r="J394" s="27" t="n">
        <f aca="false">I394*2</f>
        <v>2523.76123650786</v>
      </c>
      <c r="K394" s="27" t="n">
        <f aca="false">J394*2</f>
        <v>5047.52247301571</v>
      </c>
      <c r="L394" s="27" t="n">
        <f aca="false">K394*2</f>
        <v>10095.0449460314</v>
      </c>
      <c r="M394" s="27" t="n">
        <f aca="false">L394*2</f>
        <v>20190.0898920629</v>
      </c>
      <c r="N394" s="27" t="n">
        <f aca="false">M394*2</f>
        <v>40380.1797841257</v>
      </c>
      <c r="O394" s="7"/>
      <c r="P394" s="29" t="str">
        <f aca="false">C394</f>
        <v>αξ</v>
      </c>
      <c r="Q394" s="28" t="n">
        <f aca="false">1200*LOG(E394/$E$2,2)</f>
        <v>323.904485046389</v>
      </c>
      <c r="R394" s="7"/>
      <c r="S394" s="8"/>
      <c r="T394" s="11"/>
      <c r="U394" s="12"/>
      <c r="V394" s="7"/>
      <c r="W394" s="7"/>
      <c r="X394" s="7"/>
    </row>
    <row r="395" customFormat="false" ht="14.15" hidden="false" customHeight="true" outlineLevel="0" collapsed="false">
      <c r="A395" s="7"/>
      <c r="B395" s="8" t="n">
        <f aca="false">B$6+IFERROR(B394,0)</f>
        <v>15</v>
      </c>
      <c r="C395" s="29" t="str">
        <f aca="false">C$354&amp;C368</f>
        <v>αο</v>
      </c>
      <c r="D395" s="27" t="n">
        <f aca="false">0.5*E395</f>
        <v>40.5424034755053</v>
      </c>
      <c r="E395" s="27" t="n">
        <f aca="false">E394*POWER(2,1/$C$380)</f>
        <v>81.0848069510106</v>
      </c>
      <c r="F395" s="27" t="n">
        <f aca="false">E395*2</f>
        <v>162.169613902021</v>
      </c>
      <c r="G395" s="27" t="n">
        <f aca="false">F395*2</f>
        <v>324.339227804042</v>
      </c>
      <c r="H395" s="27" t="n">
        <f aca="false">G395*2</f>
        <v>648.678455608085</v>
      </c>
      <c r="I395" s="27" t="n">
        <f aca="false">H395*2</f>
        <v>1297.35691121617</v>
      </c>
      <c r="J395" s="27" t="n">
        <f aca="false">I395*2</f>
        <v>2594.71382243234</v>
      </c>
      <c r="K395" s="27" t="n">
        <f aca="false">J395*2</f>
        <v>5189.42764486468</v>
      </c>
      <c r="L395" s="27" t="n">
        <f aca="false">K395*2</f>
        <v>10378.8552897294</v>
      </c>
      <c r="M395" s="27" t="n">
        <f aca="false">L395*2</f>
        <v>20757.7105794587</v>
      </c>
      <c r="N395" s="27" t="n">
        <f aca="false">M395*2</f>
        <v>41515.4211589174</v>
      </c>
      <c r="O395" s="7"/>
      <c r="P395" s="29" t="str">
        <f aca="false">C395</f>
        <v>αο</v>
      </c>
      <c r="Q395" s="28" t="n">
        <f aca="false">1200*LOG(E395/$E$2,2)</f>
        <v>371.904485046389</v>
      </c>
      <c r="R395" s="7"/>
      <c r="S395" s="8"/>
      <c r="T395" s="11"/>
      <c r="U395" s="12"/>
      <c r="V395" s="7"/>
      <c r="W395" s="7"/>
      <c r="X395" s="7"/>
    </row>
    <row r="396" customFormat="false" ht="14.15" hidden="false" customHeight="true" outlineLevel="0" collapsed="false">
      <c r="A396" s="7"/>
      <c r="B396" s="8" t="n">
        <f aca="false">B$6+IFERROR(B395,0)</f>
        <v>16</v>
      </c>
      <c r="C396" s="29" t="str">
        <f aca="false">C$354&amp;C369</f>
        <v>απ</v>
      </c>
      <c r="D396" s="27" t="n">
        <f aca="false">0.5*E396</f>
        <v>41.682205579036</v>
      </c>
      <c r="E396" s="27" t="n">
        <f aca="false">E395*POWER(2,1/$C$380)</f>
        <v>83.3644111580719</v>
      </c>
      <c r="F396" s="27" t="n">
        <f aca="false">E396*2</f>
        <v>166.728822316144</v>
      </c>
      <c r="G396" s="27" t="n">
        <f aca="false">F396*2</f>
        <v>333.457644632288</v>
      </c>
      <c r="H396" s="27" t="n">
        <f aca="false">G396*2</f>
        <v>666.915289264575</v>
      </c>
      <c r="I396" s="27" t="n">
        <f aca="false">H396*2</f>
        <v>1333.83057852915</v>
      </c>
      <c r="J396" s="27" t="n">
        <f aca="false">I396*2</f>
        <v>2667.6611570583</v>
      </c>
      <c r="K396" s="27" t="n">
        <f aca="false">J396*2</f>
        <v>5335.3223141166</v>
      </c>
      <c r="L396" s="27" t="n">
        <f aca="false">K396*2</f>
        <v>10670.6446282332</v>
      </c>
      <c r="M396" s="27" t="n">
        <f aca="false">L396*2</f>
        <v>21341.2892564664</v>
      </c>
      <c r="N396" s="27" t="n">
        <f aca="false">M396*2</f>
        <v>42682.5785129328</v>
      </c>
      <c r="O396" s="7"/>
      <c r="P396" s="29" t="str">
        <f aca="false">C396</f>
        <v>απ</v>
      </c>
      <c r="Q396" s="28" t="n">
        <f aca="false">1200*LOG(E396/$E$2,2)</f>
        <v>419.904485046389</v>
      </c>
      <c r="R396" s="7"/>
      <c r="S396" s="8"/>
      <c r="T396" s="11"/>
      <c r="U396" s="12"/>
      <c r="V396" s="7"/>
      <c r="W396" s="7"/>
      <c r="X396" s="7"/>
    </row>
    <row r="397" customFormat="false" ht="14.15" hidden="false" customHeight="true" outlineLevel="0" collapsed="false">
      <c r="A397" s="7"/>
      <c r="B397" s="8" t="n">
        <f aca="false">B$6+IFERROR(B396,0)</f>
        <v>17</v>
      </c>
      <c r="C397" s="29" t="str">
        <f aca="false">C$354&amp;C370</f>
        <v>αρ</v>
      </c>
      <c r="D397" s="27" t="n">
        <f aca="false">0.5*E397</f>
        <v>42.8540518813275</v>
      </c>
      <c r="E397" s="27" t="n">
        <f aca="false">E396*POWER(2,1/$C$380)</f>
        <v>85.708103762655</v>
      </c>
      <c r="F397" s="27" t="n">
        <f aca="false">E397*2</f>
        <v>171.41620752531</v>
      </c>
      <c r="G397" s="27" t="n">
        <f aca="false">F397*2</f>
        <v>342.83241505062</v>
      </c>
      <c r="H397" s="27" t="n">
        <f aca="false">G397*2</f>
        <v>685.66483010124</v>
      </c>
      <c r="I397" s="27" t="n">
        <f aca="false">H397*2</f>
        <v>1371.32966020248</v>
      </c>
      <c r="J397" s="27" t="n">
        <f aca="false">I397*2</f>
        <v>2742.65932040496</v>
      </c>
      <c r="K397" s="27" t="n">
        <f aca="false">J397*2</f>
        <v>5485.31864080992</v>
      </c>
      <c r="L397" s="27" t="n">
        <f aca="false">K397*2</f>
        <v>10970.6372816198</v>
      </c>
      <c r="M397" s="27" t="n">
        <f aca="false">L397*2</f>
        <v>21941.2745632397</v>
      </c>
      <c r="N397" s="27" t="n">
        <f aca="false">M397*2</f>
        <v>43882.5491264794</v>
      </c>
      <c r="O397" s="7"/>
      <c r="P397" s="29" t="str">
        <f aca="false">C397</f>
        <v>αρ</v>
      </c>
      <c r="Q397" s="28" t="n">
        <f aca="false">1200*LOG(E397/$E$2,2)</f>
        <v>467.904485046389</v>
      </c>
      <c r="R397" s="7"/>
      <c r="S397" s="8"/>
      <c r="T397" s="11"/>
      <c r="U397" s="12"/>
      <c r="V397" s="7"/>
      <c r="W397" s="7"/>
      <c r="X397" s="7"/>
    </row>
    <row r="398" customFormat="false" ht="14.15" hidden="false" customHeight="true" outlineLevel="0" collapsed="false">
      <c r="A398" s="7"/>
      <c r="B398" s="8" t="n">
        <f aca="false">B$6+IFERROR(B397,0)</f>
        <v>18</v>
      </c>
      <c r="C398" s="29" t="str">
        <f aca="false">C$354&amp;C371</f>
        <v>ασ</v>
      </c>
      <c r="D398" s="27" t="n">
        <f aca="false">0.5*E398</f>
        <v>44.0588432674292</v>
      </c>
      <c r="E398" s="27" t="n">
        <f aca="false">E397*POWER(2,1/$C$380)</f>
        <v>88.1176865348585</v>
      </c>
      <c r="F398" s="27" t="n">
        <f aca="false">E398*2</f>
        <v>176.235373069717</v>
      </c>
      <c r="G398" s="27" t="n">
        <f aca="false">F398*2</f>
        <v>352.470746139434</v>
      </c>
      <c r="H398" s="27" t="n">
        <f aca="false">G398*2</f>
        <v>704.941492278868</v>
      </c>
      <c r="I398" s="27" t="n">
        <f aca="false">H398*2</f>
        <v>1409.88298455774</v>
      </c>
      <c r="J398" s="27" t="n">
        <f aca="false">I398*2</f>
        <v>2819.76596911547</v>
      </c>
      <c r="K398" s="27" t="n">
        <f aca="false">J398*2</f>
        <v>5639.53193823094</v>
      </c>
      <c r="L398" s="27" t="n">
        <f aca="false">K398*2</f>
        <v>11279.0638764619</v>
      </c>
      <c r="M398" s="27" t="n">
        <f aca="false">L398*2</f>
        <v>22558.1277529238</v>
      </c>
      <c r="N398" s="27" t="n">
        <f aca="false">M398*2</f>
        <v>45116.2555058475</v>
      </c>
      <c r="O398" s="7"/>
      <c r="P398" s="29" t="str">
        <f aca="false">C398</f>
        <v>ασ</v>
      </c>
      <c r="Q398" s="28" t="n">
        <f aca="false">1200*LOG(E398/$E$2,2)</f>
        <v>515.90448504639</v>
      </c>
      <c r="R398" s="7"/>
      <c r="S398" s="8"/>
      <c r="T398" s="11"/>
      <c r="U398" s="12"/>
      <c r="V398" s="7"/>
      <c r="W398" s="7"/>
      <c r="X398" s="7"/>
    </row>
    <row r="399" customFormat="false" ht="14.15" hidden="false" customHeight="true" outlineLevel="0" collapsed="false">
      <c r="A399" s="7"/>
      <c r="B399" s="8" t="n">
        <f aca="false">B$6+IFERROR(B398,0)</f>
        <v>19</v>
      </c>
      <c r="C399" s="29" t="str">
        <f aca="false">C$354&amp;C372</f>
        <v>ατ</v>
      </c>
      <c r="D399" s="27" t="n">
        <f aca="false">0.5*E399</f>
        <v>45.2975059497165</v>
      </c>
      <c r="E399" s="27" t="n">
        <f aca="false">E398*POWER(2,1/$C$380)</f>
        <v>90.5950118994331</v>
      </c>
      <c r="F399" s="27" t="n">
        <f aca="false">E399*2</f>
        <v>181.190023798866</v>
      </c>
      <c r="G399" s="27" t="n">
        <f aca="false">F399*2</f>
        <v>362.380047597732</v>
      </c>
      <c r="H399" s="27" t="n">
        <f aca="false">G399*2</f>
        <v>724.760095195465</v>
      </c>
      <c r="I399" s="27" t="n">
        <f aca="false">H399*2</f>
        <v>1449.52019039093</v>
      </c>
      <c r="J399" s="27" t="n">
        <f aca="false">I399*2</f>
        <v>2899.04038078186</v>
      </c>
      <c r="K399" s="27" t="n">
        <f aca="false">J399*2</f>
        <v>5798.08076156372</v>
      </c>
      <c r="L399" s="27" t="n">
        <f aca="false">K399*2</f>
        <v>11596.1615231274</v>
      </c>
      <c r="M399" s="27" t="n">
        <f aca="false">L399*2</f>
        <v>23192.3230462549</v>
      </c>
      <c r="N399" s="27" t="n">
        <f aca="false">M399*2</f>
        <v>46384.6460925097</v>
      </c>
      <c r="O399" s="7"/>
      <c r="P399" s="29" t="str">
        <f aca="false">C399</f>
        <v>ατ</v>
      </c>
      <c r="Q399" s="28" t="n">
        <f aca="false">1200*LOG(E399/$E$2,2)</f>
        <v>563.90448504639</v>
      </c>
      <c r="R399" s="7"/>
      <c r="S399" s="8"/>
      <c r="T399" s="11"/>
      <c r="U399" s="12"/>
      <c r="V399" s="7"/>
      <c r="W399" s="7"/>
      <c r="X399" s="7"/>
    </row>
    <row r="400" customFormat="false" ht="14.15" hidden="false" customHeight="true" outlineLevel="0" collapsed="false">
      <c r="A400" s="7"/>
      <c r="B400" s="8" t="n">
        <f aca="false">B$6+IFERROR(B399,0)</f>
        <v>20</v>
      </c>
      <c r="C400" s="29" t="str">
        <f aca="false">C$354&amp;C373</f>
        <v>αυ</v>
      </c>
      <c r="D400" s="27" t="n">
        <f aca="false">0.5*E400</f>
        <v>46.570992179939</v>
      </c>
      <c r="E400" s="27" t="n">
        <f aca="false">E399*POWER(2,1/$C$380)</f>
        <v>93.141984359878</v>
      </c>
      <c r="F400" s="27" t="n">
        <f aca="false">E400*2</f>
        <v>186.283968719756</v>
      </c>
      <c r="G400" s="27" t="n">
        <f aca="false">F400*2</f>
        <v>372.567937439512</v>
      </c>
      <c r="H400" s="27" t="n">
        <f aca="false">G400*2</f>
        <v>745.135874879024</v>
      </c>
      <c r="I400" s="27" t="n">
        <f aca="false">H400*2</f>
        <v>1490.27174975805</v>
      </c>
      <c r="J400" s="27" t="n">
        <f aca="false">I400*2</f>
        <v>2980.5434995161</v>
      </c>
      <c r="K400" s="27" t="n">
        <f aca="false">J400*2</f>
        <v>5961.08699903219</v>
      </c>
      <c r="L400" s="27" t="n">
        <f aca="false">K400*2</f>
        <v>11922.1739980644</v>
      </c>
      <c r="M400" s="27" t="n">
        <f aca="false">L400*2</f>
        <v>23844.3479961288</v>
      </c>
      <c r="N400" s="27" t="n">
        <f aca="false">M400*2</f>
        <v>47688.6959922576</v>
      </c>
      <c r="O400" s="7"/>
      <c r="P400" s="29" t="str">
        <f aca="false">C400</f>
        <v>αυ</v>
      </c>
      <c r="Q400" s="28" t="n">
        <f aca="false">1200*LOG(E400/$E$2,2)</f>
        <v>611.90448504639</v>
      </c>
      <c r="R400" s="7"/>
      <c r="S400" s="8"/>
      <c r="T400" s="11"/>
      <c r="U400" s="12"/>
      <c r="V400" s="7"/>
      <c r="W400" s="7"/>
      <c r="X400" s="7"/>
    </row>
    <row r="401" customFormat="false" ht="14.15" hidden="false" customHeight="true" outlineLevel="0" collapsed="false">
      <c r="A401" s="7"/>
      <c r="B401" s="8" t="n">
        <f aca="false">B$6+IFERROR(B400,0)</f>
        <v>21</v>
      </c>
      <c r="C401" s="29" t="str">
        <f aca="false">C$354&amp;C374</f>
        <v>αφ</v>
      </c>
      <c r="D401" s="27" t="n">
        <f aca="false">0.5*E401</f>
        <v>47.8802809812869</v>
      </c>
      <c r="E401" s="27" t="n">
        <f aca="false">E400*POWER(2,1/$C$380)</f>
        <v>95.7605619625737</v>
      </c>
      <c r="F401" s="27" t="n">
        <f aca="false">E401*2</f>
        <v>191.521123925147</v>
      </c>
      <c r="G401" s="27" t="n">
        <f aca="false">F401*2</f>
        <v>383.042247850295</v>
      </c>
      <c r="H401" s="27" t="n">
        <f aca="false">G401*2</f>
        <v>766.08449570059</v>
      </c>
      <c r="I401" s="27" t="n">
        <f aca="false">H401*2</f>
        <v>1532.16899140118</v>
      </c>
      <c r="J401" s="27" t="n">
        <f aca="false">I401*2</f>
        <v>3064.33798280236</v>
      </c>
      <c r="K401" s="27" t="n">
        <f aca="false">J401*2</f>
        <v>6128.67596560472</v>
      </c>
      <c r="L401" s="27" t="n">
        <f aca="false">K401*2</f>
        <v>12257.3519312094</v>
      </c>
      <c r="M401" s="27" t="n">
        <f aca="false">L401*2</f>
        <v>24514.7038624189</v>
      </c>
      <c r="N401" s="27" t="n">
        <f aca="false">M401*2</f>
        <v>49029.4077248377</v>
      </c>
      <c r="O401" s="7"/>
      <c r="P401" s="29" t="str">
        <f aca="false">C401</f>
        <v>αφ</v>
      </c>
      <c r="Q401" s="28" t="n">
        <f aca="false">1200*LOG(E401/$E$2,2)</f>
        <v>659.90448504639</v>
      </c>
      <c r="R401" s="7"/>
      <c r="S401" s="8"/>
      <c r="T401" s="11"/>
      <c r="U401" s="12"/>
      <c r="V401" s="7"/>
      <c r="W401" s="7"/>
      <c r="X401" s="7"/>
    </row>
    <row r="402" customFormat="false" ht="14.15" hidden="false" customHeight="true" outlineLevel="0" collapsed="false">
      <c r="A402" s="7"/>
      <c r="B402" s="8" t="n">
        <f aca="false">B$6+IFERROR(B401,0)</f>
        <v>22</v>
      </c>
      <c r="C402" s="29" t="str">
        <f aca="false">C$354&amp;C375</f>
        <v>αχ</v>
      </c>
      <c r="D402" s="27" t="n">
        <f aca="false">0.5*E402</f>
        <v>49.2263789010385</v>
      </c>
      <c r="E402" s="27" t="n">
        <f aca="false">E401*POWER(2,1/$C$380)</f>
        <v>98.452757802077</v>
      </c>
      <c r="F402" s="27" t="n">
        <f aca="false">E402*2</f>
        <v>196.905515604154</v>
      </c>
      <c r="G402" s="27" t="n">
        <f aca="false">F402*2</f>
        <v>393.811031208308</v>
      </c>
      <c r="H402" s="27" t="n">
        <f aca="false">G402*2</f>
        <v>787.622062416616</v>
      </c>
      <c r="I402" s="27" t="n">
        <f aca="false">H402*2</f>
        <v>1575.24412483323</v>
      </c>
      <c r="J402" s="27" t="n">
        <f aca="false">I402*2</f>
        <v>3150.48824966646</v>
      </c>
      <c r="K402" s="27" t="n">
        <f aca="false">J402*2</f>
        <v>6300.97649933293</v>
      </c>
      <c r="L402" s="27" t="n">
        <f aca="false">K402*2</f>
        <v>12601.9529986659</v>
      </c>
      <c r="M402" s="27" t="n">
        <f aca="false">L402*2</f>
        <v>25203.9059973317</v>
      </c>
      <c r="N402" s="27" t="n">
        <f aca="false">M402*2</f>
        <v>50407.8119946634</v>
      </c>
      <c r="O402" s="7"/>
      <c r="P402" s="29" t="str">
        <f aca="false">C402</f>
        <v>αχ</v>
      </c>
      <c r="Q402" s="28" t="n">
        <f aca="false">1200*LOG(E402/$E$2,2)</f>
        <v>707.90448504639</v>
      </c>
      <c r="R402" s="7"/>
      <c r="S402" s="8"/>
      <c r="T402" s="11"/>
      <c r="U402" s="12"/>
      <c r="V402" s="7"/>
      <c r="W402" s="7"/>
      <c r="X402" s="7"/>
    </row>
    <row r="403" customFormat="false" ht="14.15" hidden="false" customHeight="true" outlineLevel="0" collapsed="false">
      <c r="A403" s="7"/>
      <c r="B403" s="8" t="n">
        <f aca="false">B$6+IFERROR(B402,0)</f>
        <v>23</v>
      </c>
      <c r="C403" s="29" t="str">
        <f aca="false">C$354&amp;C376</f>
        <v>αψ</v>
      </c>
      <c r="D403" s="27" t="n">
        <f aca="false">0.5*E403</f>
        <v>50.6103207843682</v>
      </c>
      <c r="E403" s="27" t="n">
        <f aca="false">E402*POWER(2,1/$C$380)</f>
        <v>101.220641568736</v>
      </c>
      <c r="F403" s="27" t="n">
        <f aca="false">E403*2</f>
        <v>202.441283137473</v>
      </c>
      <c r="G403" s="27" t="n">
        <f aca="false">F403*2</f>
        <v>404.882566274945</v>
      </c>
      <c r="H403" s="27" t="n">
        <f aca="false">G403*2</f>
        <v>809.765132549891</v>
      </c>
      <c r="I403" s="27" t="n">
        <f aca="false">H403*2</f>
        <v>1619.53026509978</v>
      </c>
      <c r="J403" s="27" t="n">
        <f aca="false">I403*2</f>
        <v>3239.06053019956</v>
      </c>
      <c r="K403" s="27" t="n">
        <f aca="false">J403*2</f>
        <v>6478.12106039912</v>
      </c>
      <c r="L403" s="27" t="n">
        <f aca="false">K403*2</f>
        <v>12956.2421207982</v>
      </c>
      <c r="M403" s="27" t="n">
        <f aca="false">L403*2</f>
        <v>25912.4842415965</v>
      </c>
      <c r="N403" s="27" t="n">
        <f aca="false">M403*2</f>
        <v>51824.968483193</v>
      </c>
      <c r="O403" s="7"/>
      <c r="P403" s="29" t="str">
        <f aca="false">C403</f>
        <v>αψ</v>
      </c>
      <c r="Q403" s="28" t="n">
        <f aca="false">1200*LOG(E403/$E$2,2)</f>
        <v>755.90448504639</v>
      </c>
      <c r="R403" s="7"/>
      <c r="S403" s="8"/>
      <c r="T403" s="11"/>
      <c r="U403" s="12"/>
      <c r="V403" s="7"/>
      <c r="W403" s="7"/>
      <c r="X403" s="7"/>
    </row>
    <row r="404" customFormat="false" ht="14.15" hidden="false" customHeight="true" outlineLevel="0" collapsed="false">
      <c r="A404" s="7"/>
      <c r="B404" s="8" t="n">
        <f aca="false">B$6+IFERROR(B403,0)</f>
        <v>24</v>
      </c>
      <c r="C404" s="29" t="str">
        <f aca="false">C$354&amp;C377</f>
        <v>αω</v>
      </c>
      <c r="D404" s="27" t="n">
        <f aca="false">0.5*E404</f>
        <v>52.0331705699078</v>
      </c>
      <c r="E404" s="27" t="n">
        <f aca="false">E403*POWER(2,1/$C$380)</f>
        <v>104.066341139816</v>
      </c>
      <c r="F404" s="27" t="n">
        <f aca="false">E404*2</f>
        <v>208.132682279631</v>
      </c>
      <c r="G404" s="27" t="n">
        <f aca="false">F404*2</f>
        <v>416.265364559262</v>
      </c>
      <c r="H404" s="27" t="n">
        <f aca="false">G404*2</f>
        <v>832.530729118525</v>
      </c>
      <c r="I404" s="27" t="n">
        <f aca="false">H404*2</f>
        <v>1665.06145823705</v>
      </c>
      <c r="J404" s="27" t="n">
        <f aca="false">I404*2</f>
        <v>3330.1229164741</v>
      </c>
      <c r="K404" s="27" t="n">
        <f aca="false">J404*2</f>
        <v>6660.2458329482</v>
      </c>
      <c r="L404" s="27" t="n">
        <f aca="false">K404*2</f>
        <v>13320.4916658964</v>
      </c>
      <c r="M404" s="27" t="n">
        <f aca="false">L404*2</f>
        <v>26640.9833317928</v>
      </c>
      <c r="N404" s="27" t="n">
        <f aca="false">M404*2</f>
        <v>53281.9666635856</v>
      </c>
      <c r="O404" s="7"/>
      <c r="P404" s="29" t="str">
        <f aca="false">C404</f>
        <v>αω</v>
      </c>
      <c r="Q404" s="28" t="n">
        <f aca="false">1200*LOG(E404/$E$2,2)</f>
        <v>803.90448504639</v>
      </c>
      <c r="R404" s="7"/>
      <c r="S404" s="8"/>
      <c r="T404" s="11"/>
      <c r="U404" s="12"/>
      <c r="V404" s="7"/>
      <c r="W404" s="7"/>
      <c r="X404" s="7"/>
    </row>
    <row r="405" customFormat="false" ht="14.15" hidden="false" customHeight="true" outlineLevel="0" collapsed="false">
      <c r="A405" s="7"/>
      <c r="B405" s="8" t="n">
        <f aca="false">B$6+IFERROR(B404,0)</f>
        <v>25</v>
      </c>
      <c r="C405" s="29" t="str">
        <f aca="false">C$355&amp;C354</f>
        <v>βα</v>
      </c>
      <c r="D405" s="27" t="n">
        <f aca="false">0.5*E405</f>
        <v>53.4960221076757</v>
      </c>
      <c r="E405" s="27" t="n">
        <f aca="false">E404*POWER(2,1/$C$380)</f>
        <v>106.992044215351</v>
      </c>
      <c r="F405" s="27" t="n">
        <f aca="false">E405*2</f>
        <v>213.984088430703</v>
      </c>
      <c r="G405" s="27" t="n">
        <f aca="false">F405*2</f>
        <v>427.968176861406</v>
      </c>
      <c r="H405" s="27" t="n">
        <f aca="false">G405*2</f>
        <v>855.936353722812</v>
      </c>
      <c r="I405" s="27" t="n">
        <f aca="false">H405*2</f>
        <v>1711.87270744562</v>
      </c>
      <c r="J405" s="27" t="n">
        <f aca="false">I405*2</f>
        <v>3423.74541489125</v>
      </c>
      <c r="K405" s="27" t="n">
        <f aca="false">J405*2</f>
        <v>6847.49082978249</v>
      </c>
      <c r="L405" s="27" t="n">
        <f aca="false">K405*2</f>
        <v>13694.981659565</v>
      </c>
      <c r="M405" s="27" t="n">
        <f aca="false">L405*2</f>
        <v>27389.96331913</v>
      </c>
      <c r="N405" s="27" t="n">
        <f aca="false">M405*2</f>
        <v>54779.92663826</v>
      </c>
      <c r="O405" s="7"/>
      <c r="P405" s="29" t="str">
        <f aca="false">C405</f>
        <v>βα</v>
      </c>
      <c r="Q405" s="28" t="n">
        <f aca="false">1200*LOG(E405/$E$2,2)</f>
        <v>851.90448504639</v>
      </c>
      <c r="R405" s="7"/>
      <c r="S405" s="8"/>
      <c r="T405" s="11"/>
      <c r="U405" s="12"/>
      <c r="V405" s="7"/>
      <c r="W405" s="7"/>
      <c r="X405" s="7"/>
    </row>
    <row r="406" customFormat="false" ht="14.15" hidden="false" customHeight="true" outlineLevel="0" collapsed="false">
      <c r="A406" s="7"/>
      <c r="B406" s="8"/>
      <c r="C406" s="29" t="str">
        <f aca="false">C381&amp;"'"</f>
        <v>αα'</v>
      </c>
      <c r="D406" s="27" t="n">
        <f aca="false">0.5*E406</f>
        <v>55</v>
      </c>
      <c r="E406" s="27" t="n">
        <f aca="false">E405*POWER(2,1/$C$380)</f>
        <v>110</v>
      </c>
      <c r="F406" s="27" t="n">
        <f aca="false">E406*2</f>
        <v>220</v>
      </c>
      <c r="G406" s="27" t="n">
        <f aca="false">F406*2</f>
        <v>440</v>
      </c>
      <c r="H406" s="27" t="n">
        <f aca="false">G406*2</f>
        <v>880.000000000001</v>
      </c>
      <c r="I406" s="27" t="n">
        <f aca="false">H406*2</f>
        <v>1760</v>
      </c>
      <c r="J406" s="27" t="n">
        <f aca="false">I406*2</f>
        <v>3520</v>
      </c>
      <c r="K406" s="27" t="n">
        <f aca="false">J406*2</f>
        <v>7040.00000000001</v>
      </c>
      <c r="L406" s="27" t="n">
        <f aca="false">K406*2</f>
        <v>14080</v>
      </c>
      <c r="M406" s="27" t="n">
        <f aca="false">L406*2</f>
        <v>28160</v>
      </c>
      <c r="N406" s="27" t="n">
        <f aca="false">M406*2</f>
        <v>56320</v>
      </c>
      <c r="O406" s="7"/>
      <c r="P406" s="29" t="str">
        <f aca="false">C406</f>
        <v>αα'</v>
      </c>
      <c r="Q406" s="28" t="n">
        <f aca="false">1200*LOG(E406/$E$2,2)</f>
        <v>899.90448504639</v>
      </c>
      <c r="R406" s="7"/>
      <c r="S406" s="8"/>
      <c r="T406" s="11"/>
      <c r="U406" s="12"/>
      <c r="V406" s="7"/>
      <c r="W406" s="7"/>
      <c r="X406" s="7"/>
    </row>
    <row r="407" customFormat="false" ht="14.15" hidden="false" customHeight="true" outlineLevel="0" collapsed="false">
      <c r="A407" s="7"/>
      <c r="B407" s="8"/>
      <c r="C407" s="8"/>
      <c r="D407" s="8"/>
      <c r="E407" s="9"/>
      <c r="F407" s="9"/>
      <c r="G407" s="9"/>
      <c r="H407" s="9"/>
      <c r="I407" s="9"/>
      <c r="J407" s="9"/>
      <c r="K407" s="9"/>
      <c r="L407" s="9"/>
      <c r="M407" s="9"/>
      <c r="N407" s="9"/>
      <c r="O407" s="7"/>
      <c r="P407" s="8"/>
      <c r="Q407" s="10"/>
      <c r="R407" s="7"/>
      <c r="S407" s="8"/>
      <c r="T407" s="11"/>
      <c r="U407" s="12"/>
      <c r="V407" s="7"/>
      <c r="W407" s="7"/>
      <c r="X407" s="7"/>
    </row>
    <row r="408" customFormat="false" ht="14.15" hidden="false" customHeight="true" outlineLevel="0" collapsed="false">
      <c r="A408" s="7"/>
      <c r="B408" s="8"/>
      <c r="C408" s="25" t="n">
        <v>26</v>
      </c>
      <c r="D408" s="26" t="n">
        <v>0</v>
      </c>
      <c r="E408" s="27" t="s">
        <v>4</v>
      </c>
      <c r="F408" s="27" t="s">
        <v>5</v>
      </c>
      <c r="G408" s="27" t="s">
        <v>6</v>
      </c>
      <c r="H408" s="27" t="s">
        <v>7</v>
      </c>
      <c r="I408" s="27" t="s">
        <v>8</v>
      </c>
      <c r="J408" s="27" t="s">
        <v>9</v>
      </c>
      <c r="K408" s="27" t="s">
        <v>10</v>
      </c>
      <c r="L408" s="27" t="s">
        <v>11</v>
      </c>
      <c r="M408" s="27" t="s">
        <v>12</v>
      </c>
      <c r="N408" s="27" t="s">
        <v>13</v>
      </c>
      <c r="O408" s="7"/>
      <c r="P408" s="26" t="s">
        <v>14</v>
      </c>
      <c r="Q408" s="28" t="s">
        <v>15</v>
      </c>
      <c r="R408" s="7"/>
      <c r="S408" s="8"/>
      <c r="T408" s="11"/>
      <c r="U408" s="12"/>
      <c r="V408" s="7"/>
      <c r="W408" s="7"/>
      <c r="X408" s="7"/>
    </row>
    <row r="409" customFormat="false" ht="14.15" hidden="false" customHeight="true" outlineLevel="0" collapsed="false">
      <c r="A409" s="7"/>
      <c r="B409" s="8" t="n">
        <f aca="false">B$6+IFERROR(B408,0)</f>
        <v>1</v>
      </c>
      <c r="C409" s="29" t="str">
        <f aca="true">C$354&amp;INDIRECT("C"&amp;354+(IFERROR(INDIRECT("B"&amp;408+IFERROR(B408,0)),0)))</f>
        <v>αα</v>
      </c>
      <c r="D409" s="27" t="n">
        <f aca="false">0.5*E409</f>
        <v>27.5</v>
      </c>
      <c r="E409" s="30" t="n">
        <f aca="false">$E$3</f>
        <v>55</v>
      </c>
      <c r="F409" s="27" t="n">
        <f aca="false">E409*2</f>
        <v>110</v>
      </c>
      <c r="G409" s="27" t="n">
        <f aca="false">F409*2</f>
        <v>220</v>
      </c>
      <c r="H409" s="27" t="n">
        <f aca="false">G409*2</f>
        <v>440</v>
      </c>
      <c r="I409" s="27" t="n">
        <f aca="false">H409*2</f>
        <v>880</v>
      </c>
      <c r="J409" s="27" t="n">
        <f aca="false">I409*2</f>
        <v>1760</v>
      </c>
      <c r="K409" s="27" t="n">
        <f aca="false">J409*2</f>
        <v>3520</v>
      </c>
      <c r="L409" s="27" t="n">
        <f aca="false">K409*2</f>
        <v>7040</v>
      </c>
      <c r="M409" s="27" t="n">
        <f aca="false">L409*2</f>
        <v>14080</v>
      </c>
      <c r="N409" s="27" t="n">
        <f aca="false">M409*2</f>
        <v>28160</v>
      </c>
      <c r="O409" s="7"/>
      <c r="P409" s="29" t="str">
        <f aca="false">C409</f>
        <v>αα</v>
      </c>
      <c r="Q409" s="28" t="n">
        <f aca="false">1200*LOG(E409/$E$2,2)</f>
        <v>-300.095514953611</v>
      </c>
      <c r="R409" s="7"/>
      <c r="S409" s="8"/>
      <c r="T409" s="11"/>
      <c r="U409" s="12"/>
      <c r="V409" s="7"/>
      <c r="W409" s="7"/>
      <c r="X409" s="7"/>
    </row>
    <row r="410" customFormat="false" ht="14.15" hidden="false" customHeight="true" outlineLevel="0" collapsed="false">
      <c r="A410" s="7"/>
      <c r="B410" s="8" t="n">
        <f aca="false">B$6+IFERROR(B409,0)</f>
        <v>2</v>
      </c>
      <c r="C410" s="29" t="str">
        <f aca="true">C$354&amp;INDIRECT("C"&amp;354+(IFERROR(INDIRECT("B"&amp;408+IFERROR(B409,0)),0)))</f>
        <v>αβ</v>
      </c>
      <c r="D410" s="27" t="n">
        <f aca="false">0.5*E410</f>
        <v>28.2429963944912</v>
      </c>
      <c r="E410" s="27" t="n">
        <f aca="false">E409*POWER(2,1/$C$408)</f>
        <v>56.4859927889825</v>
      </c>
      <c r="F410" s="27" t="n">
        <f aca="false">E410*2</f>
        <v>112.971985577965</v>
      </c>
      <c r="G410" s="27" t="n">
        <f aca="false">F410*2</f>
        <v>225.94397115593</v>
      </c>
      <c r="H410" s="27" t="n">
        <f aca="false">G410*2</f>
        <v>451.88794231186</v>
      </c>
      <c r="I410" s="27" t="n">
        <f aca="false">H410*2</f>
        <v>903.77588462372</v>
      </c>
      <c r="J410" s="27" t="n">
        <f aca="false">I410*2</f>
        <v>1807.55176924744</v>
      </c>
      <c r="K410" s="27" t="n">
        <f aca="false">J410*2</f>
        <v>3615.10353849488</v>
      </c>
      <c r="L410" s="27" t="n">
        <f aca="false">K410*2</f>
        <v>7230.20707698976</v>
      </c>
      <c r="M410" s="27" t="n">
        <f aca="false">L410*2</f>
        <v>14460.4141539795</v>
      </c>
      <c r="N410" s="27" t="n">
        <f aca="false">M410*2</f>
        <v>28920.828307959</v>
      </c>
      <c r="O410" s="7"/>
      <c r="P410" s="29" t="str">
        <f aca="false">C410</f>
        <v>αβ</v>
      </c>
      <c r="Q410" s="28" t="n">
        <f aca="false">1200*LOG(E410/$E$2,2)</f>
        <v>-253.941668799765</v>
      </c>
      <c r="R410" s="7"/>
      <c r="S410" s="8"/>
      <c r="T410" s="11"/>
      <c r="U410" s="12"/>
      <c r="V410" s="7"/>
      <c r="W410" s="7"/>
      <c r="X410" s="7"/>
    </row>
    <row r="411" customFormat="false" ht="14.15" hidden="false" customHeight="true" outlineLevel="0" collapsed="false">
      <c r="A411" s="7"/>
      <c r="B411" s="8" t="n">
        <f aca="false">B$6+IFERROR(B410,0)</f>
        <v>3</v>
      </c>
      <c r="C411" s="29" t="str">
        <f aca="true">C$354&amp;INDIRECT("C"&amp;354+(IFERROR(INDIRECT("B"&amp;408+IFERROR(B410,0)),0)))</f>
        <v>αγ</v>
      </c>
      <c r="D411" s="27" t="n">
        <f aca="false">0.5*E411</f>
        <v>29.0060671032453</v>
      </c>
      <c r="E411" s="27" t="n">
        <f aca="false">E410*POWER(2,1/$C$408)</f>
        <v>58.0121342064906</v>
      </c>
      <c r="F411" s="27" t="n">
        <f aca="false">E411*2</f>
        <v>116.024268412981</v>
      </c>
      <c r="G411" s="27" t="n">
        <f aca="false">F411*2</f>
        <v>232.048536825962</v>
      </c>
      <c r="H411" s="27" t="n">
        <f aca="false">G411*2</f>
        <v>464.097073651925</v>
      </c>
      <c r="I411" s="27" t="n">
        <f aca="false">H411*2</f>
        <v>928.194147303849</v>
      </c>
      <c r="J411" s="27" t="n">
        <f aca="false">I411*2</f>
        <v>1856.3882946077</v>
      </c>
      <c r="K411" s="27" t="n">
        <f aca="false">J411*2</f>
        <v>3712.7765892154</v>
      </c>
      <c r="L411" s="27" t="n">
        <f aca="false">K411*2</f>
        <v>7425.55317843079</v>
      </c>
      <c r="M411" s="27" t="n">
        <f aca="false">L411*2</f>
        <v>14851.1063568616</v>
      </c>
      <c r="N411" s="27" t="n">
        <f aca="false">M411*2</f>
        <v>29702.2127137232</v>
      </c>
      <c r="O411" s="7"/>
      <c r="P411" s="29" t="str">
        <f aca="false">C411</f>
        <v>αγ</v>
      </c>
      <c r="Q411" s="28" t="n">
        <f aca="false">1200*LOG(E411/$E$2,2)</f>
        <v>-207.787822645919</v>
      </c>
      <c r="R411" s="7"/>
      <c r="S411" s="8"/>
      <c r="T411" s="11"/>
      <c r="U411" s="12"/>
      <c r="V411" s="7"/>
      <c r="W411" s="7"/>
      <c r="X411" s="7"/>
    </row>
    <row r="412" customFormat="false" ht="14.15" hidden="false" customHeight="true" outlineLevel="0" collapsed="false">
      <c r="A412" s="7"/>
      <c r="B412" s="8" t="n">
        <f aca="false">B$6+IFERROR(B411,0)</f>
        <v>4</v>
      </c>
      <c r="C412" s="29" t="str">
        <f aca="true">C$354&amp;INDIRECT("C"&amp;354+(IFERROR(INDIRECT("B"&amp;408+IFERROR(B411,0)),0)))</f>
        <v>αδ</v>
      </c>
      <c r="D412" s="27" t="n">
        <f aca="false">0.5*E412</f>
        <v>29.7897544951028</v>
      </c>
      <c r="E412" s="27" t="n">
        <f aca="false">E411*POWER(2,1/$C$408)</f>
        <v>59.5795089902057</v>
      </c>
      <c r="F412" s="27" t="n">
        <f aca="false">E412*2</f>
        <v>119.159017980411</v>
      </c>
      <c r="G412" s="27" t="n">
        <f aca="false">F412*2</f>
        <v>238.318035960823</v>
      </c>
      <c r="H412" s="27" t="n">
        <f aca="false">G412*2</f>
        <v>476.636071921645</v>
      </c>
      <c r="I412" s="27" t="n">
        <f aca="false">H412*2</f>
        <v>953.272143843291</v>
      </c>
      <c r="J412" s="27" t="n">
        <f aca="false">I412*2</f>
        <v>1906.54428768658</v>
      </c>
      <c r="K412" s="27" t="n">
        <f aca="false">J412*2</f>
        <v>3813.08857537316</v>
      </c>
      <c r="L412" s="27" t="n">
        <f aca="false">K412*2</f>
        <v>7626.17715074632</v>
      </c>
      <c r="M412" s="27" t="n">
        <f aca="false">L412*2</f>
        <v>15252.3543014926</v>
      </c>
      <c r="N412" s="27" t="n">
        <f aca="false">M412*2</f>
        <v>30504.7086029853</v>
      </c>
      <c r="O412" s="7"/>
      <c r="P412" s="29" t="str">
        <f aca="false">C412</f>
        <v>αδ</v>
      </c>
      <c r="Q412" s="28" t="n">
        <f aca="false">1200*LOG(E412/$E$2,2)</f>
        <v>-161.633976492072</v>
      </c>
      <c r="R412" s="7"/>
      <c r="S412" s="8"/>
      <c r="T412" s="11"/>
      <c r="U412" s="12"/>
      <c r="V412" s="7"/>
      <c r="W412" s="7"/>
      <c r="X412" s="7"/>
    </row>
    <row r="413" customFormat="false" ht="14.15" hidden="false" customHeight="true" outlineLevel="0" collapsed="false">
      <c r="A413" s="7"/>
      <c r="B413" s="8" t="n">
        <f aca="false">B$6+IFERROR(B412,0)</f>
        <v>5</v>
      </c>
      <c r="C413" s="29" t="str">
        <f aca="true">C$354&amp;INDIRECT("C"&amp;354+(IFERROR(INDIRECT("B"&amp;408+IFERROR(B412,0)),0)))</f>
        <v>αϵ</v>
      </c>
      <c r="D413" s="27" t="n">
        <f aca="false">0.5*E413</f>
        <v>30.5946155926534</v>
      </c>
      <c r="E413" s="27" t="n">
        <f aca="false">E412*POWER(2,1/$C$408)</f>
        <v>61.1892311853068</v>
      </c>
      <c r="F413" s="27" t="n">
        <f aca="false">E413*2</f>
        <v>122.378462370614</v>
      </c>
      <c r="G413" s="27" t="n">
        <f aca="false">F413*2</f>
        <v>244.756924741227</v>
      </c>
      <c r="H413" s="27" t="n">
        <f aca="false">G413*2</f>
        <v>489.513849482454</v>
      </c>
      <c r="I413" s="27" t="n">
        <f aca="false">H413*2</f>
        <v>979.027698964909</v>
      </c>
      <c r="J413" s="27" t="n">
        <f aca="false">I413*2</f>
        <v>1958.05539792982</v>
      </c>
      <c r="K413" s="27" t="n">
        <f aca="false">J413*2</f>
        <v>3916.11079585964</v>
      </c>
      <c r="L413" s="27" t="n">
        <f aca="false">K413*2</f>
        <v>7832.22159171927</v>
      </c>
      <c r="M413" s="27" t="n">
        <f aca="false">L413*2</f>
        <v>15664.4431834385</v>
      </c>
      <c r="N413" s="27" t="n">
        <f aca="false">M413*2</f>
        <v>31328.8863668771</v>
      </c>
      <c r="O413" s="7"/>
      <c r="P413" s="29" t="str">
        <f aca="false">C413</f>
        <v>αϵ</v>
      </c>
      <c r="Q413" s="28" t="n">
        <f aca="false">1200*LOG(E413/$E$2,2)</f>
        <v>-115.480130338226</v>
      </c>
      <c r="R413" s="7"/>
      <c r="S413" s="8"/>
      <c r="T413" s="11"/>
      <c r="U413" s="12"/>
      <c r="V413" s="7"/>
      <c r="W413" s="7"/>
      <c r="X413" s="7"/>
    </row>
    <row r="414" customFormat="false" ht="14.15" hidden="false" customHeight="true" outlineLevel="0" collapsed="false">
      <c r="A414" s="7"/>
      <c r="B414" s="8" t="n">
        <f aca="false">B$6+IFERROR(B413,0)</f>
        <v>6</v>
      </c>
      <c r="C414" s="29" t="str">
        <f aca="true">C$354&amp;INDIRECT("C"&amp;354+(IFERROR(INDIRECT("B"&amp;408+IFERROR(B413,0)),0)))</f>
        <v>αζ</v>
      </c>
      <c r="D414" s="27" t="n">
        <f aca="false">0.5*E414</f>
        <v>31.4212224681511</v>
      </c>
      <c r="E414" s="27" t="n">
        <f aca="false">E413*POWER(2,1/$C$408)</f>
        <v>62.8424449363022</v>
      </c>
      <c r="F414" s="27" t="n">
        <f aca="false">E414*2</f>
        <v>125.684889872604</v>
      </c>
      <c r="G414" s="27" t="n">
        <f aca="false">F414*2</f>
        <v>251.369779745209</v>
      </c>
      <c r="H414" s="27" t="n">
        <f aca="false">G414*2</f>
        <v>502.739559490418</v>
      </c>
      <c r="I414" s="27" t="n">
        <f aca="false">H414*2</f>
        <v>1005.47911898084</v>
      </c>
      <c r="J414" s="27" t="n">
        <f aca="false">I414*2</f>
        <v>2010.95823796167</v>
      </c>
      <c r="K414" s="27" t="n">
        <f aca="false">J414*2</f>
        <v>4021.91647592334</v>
      </c>
      <c r="L414" s="27" t="n">
        <f aca="false">K414*2</f>
        <v>8043.83295184668</v>
      </c>
      <c r="M414" s="27" t="n">
        <f aca="false">L414*2</f>
        <v>16087.6659036934</v>
      </c>
      <c r="N414" s="27" t="n">
        <f aca="false">M414*2</f>
        <v>32175.3318073867</v>
      </c>
      <c r="O414" s="7"/>
      <c r="P414" s="29" t="str">
        <f aca="false">C414</f>
        <v>αζ</v>
      </c>
      <c r="Q414" s="28" t="n">
        <f aca="false">1200*LOG(E414/$E$2,2)</f>
        <v>-69.32628418438</v>
      </c>
      <c r="R414" s="7"/>
      <c r="S414" s="8"/>
      <c r="T414" s="11"/>
      <c r="U414" s="12"/>
      <c r="V414" s="7"/>
      <c r="W414" s="7"/>
      <c r="X414" s="7"/>
    </row>
    <row r="415" customFormat="false" ht="14.15" hidden="false" customHeight="true" outlineLevel="0" collapsed="false">
      <c r="A415" s="7"/>
      <c r="B415" s="8" t="n">
        <f aca="false">B$6+IFERROR(B414,0)</f>
        <v>7</v>
      </c>
      <c r="C415" s="29" t="str">
        <f aca="true">C$354&amp;INDIRECT("C"&amp;354+(IFERROR(INDIRECT("B"&amp;408+IFERROR(B414,0)),0)))</f>
        <v>αη</v>
      </c>
      <c r="D415" s="27" t="n">
        <f aca="false">0.5*E415</f>
        <v>32.2701626501272</v>
      </c>
      <c r="E415" s="27" t="n">
        <f aca="false">E414*POWER(2,1/$C$408)</f>
        <v>64.5403253002545</v>
      </c>
      <c r="F415" s="27" t="n">
        <f aca="false">E415*2</f>
        <v>129.080650600509</v>
      </c>
      <c r="G415" s="27" t="n">
        <f aca="false">F415*2</f>
        <v>258.161301201018</v>
      </c>
      <c r="H415" s="27" t="n">
        <f aca="false">G415*2</f>
        <v>516.322602402036</v>
      </c>
      <c r="I415" s="27" t="n">
        <f aca="false">H415*2</f>
        <v>1032.64520480407</v>
      </c>
      <c r="J415" s="27" t="n">
        <f aca="false">I415*2</f>
        <v>2065.29040960814</v>
      </c>
      <c r="K415" s="27" t="n">
        <f aca="false">J415*2</f>
        <v>4130.58081921629</v>
      </c>
      <c r="L415" s="27" t="n">
        <f aca="false">K415*2</f>
        <v>8261.16163843257</v>
      </c>
      <c r="M415" s="27" t="n">
        <f aca="false">L415*2</f>
        <v>16522.3232768651</v>
      </c>
      <c r="N415" s="27" t="n">
        <f aca="false">M415*2</f>
        <v>33044.6465537303</v>
      </c>
      <c r="O415" s="7"/>
      <c r="P415" s="29" t="str">
        <f aca="false">C415</f>
        <v>αη</v>
      </c>
      <c r="Q415" s="28" t="n">
        <f aca="false">1200*LOG(E415/$E$2,2)</f>
        <v>-23.1724380305338</v>
      </c>
      <c r="R415" s="7"/>
      <c r="S415" s="8"/>
      <c r="T415" s="11"/>
      <c r="U415" s="12"/>
      <c r="V415" s="7"/>
      <c r="W415" s="7"/>
      <c r="X415" s="7"/>
    </row>
    <row r="416" customFormat="false" ht="14.15" hidden="false" customHeight="true" outlineLevel="0" collapsed="false">
      <c r="A416" s="7"/>
      <c r="B416" s="8" t="n">
        <f aca="false">B$6+IFERROR(B415,0)</f>
        <v>8</v>
      </c>
      <c r="C416" s="29" t="str">
        <f aca="true">C$354&amp;INDIRECT("C"&amp;354+(IFERROR(INDIRECT("B"&amp;408+IFERROR(B415,0)),0)))</f>
        <v>αθ</v>
      </c>
      <c r="D416" s="27" t="n">
        <f aca="false">0.5*E416</f>
        <v>33.1420395409887</v>
      </c>
      <c r="E416" s="27" t="n">
        <f aca="false">E415*POWER(2,1/$C$408)</f>
        <v>66.2840790819774</v>
      </c>
      <c r="F416" s="27" t="n">
        <f aca="false">E416*2</f>
        <v>132.568158163955</v>
      </c>
      <c r="G416" s="27" t="n">
        <f aca="false">F416*2</f>
        <v>265.13631632791</v>
      </c>
      <c r="H416" s="27" t="n">
        <f aca="false">G416*2</f>
        <v>530.272632655819</v>
      </c>
      <c r="I416" s="27" t="n">
        <f aca="false">H416*2</f>
        <v>1060.54526531164</v>
      </c>
      <c r="J416" s="27" t="n">
        <f aca="false">I416*2</f>
        <v>2121.09053062328</v>
      </c>
      <c r="K416" s="27" t="n">
        <f aca="false">J416*2</f>
        <v>4242.18106124655</v>
      </c>
      <c r="L416" s="27" t="n">
        <f aca="false">K416*2</f>
        <v>8484.36212249311</v>
      </c>
      <c r="M416" s="27" t="n">
        <f aca="false">L416*2</f>
        <v>16968.7242449862</v>
      </c>
      <c r="N416" s="27" t="n">
        <f aca="false">M416*2</f>
        <v>33937.4484899724</v>
      </c>
      <c r="O416" s="7"/>
      <c r="P416" s="29" t="str">
        <f aca="false">C416</f>
        <v>αθ</v>
      </c>
      <c r="Q416" s="28" t="n">
        <f aca="false">1200*LOG(E416/$E$2,2)</f>
        <v>22.9814081233125</v>
      </c>
      <c r="R416" s="7"/>
      <c r="S416" s="8"/>
      <c r="T416" s="11"/>
      <c r="U416" s="12"/>
      <c r="V416" s="7"/>
      <c r="W416" s="7"/>
      <c r="X416" s="7"/>
    </row>
    <row r="417" customFormat="false" ht="14.15" hidden="false" customHeight="true" outlineLevel="0" collapsed="false">
      <c r="A417" s="7"/>
      <c r="B417" s="8" t="n">
        <f aca="false">B$6+IFERROR(B416,0)</f>
        <v>9</v>
      </c>
      <c r="C417" s="29" t="str">
        <f aca="true">C$354&amp;INDIRECT("C"&amp;354+(IFERROR(INDIRECT("B"&amp;408+IFERROR(B416,0)),0)))</f>
        <v>αι</v>
      </c>
      <c r="D417" s="27" t="n">
        <f aca="false">0.5*E417</f>
        <v>34.0374728458993</v>
      </c>
      <c r="E417" s="27" t="n">
        <f aca="false">E416*POWER(2,1/$C$408)</f>
        <v>68.0749456917986</v>
      </c>
      <c r="F417" s="27" t="n">
        <f aca="false">E417*2</f>
        <v>136.149891383597</v>
      </c>
      <c r="G417" s="27" t="n">
        <f aca="false">F417*2</f>
        <v>272.299782767194</v>
      </c>
      <c r="H417" s="27" t="n">
        <f aca="false">G417*2</f>
        <v>544.599565534389</v>
      </c>
      <c r="I417" s="27" t="n">
        <f aca="false">H417*2</f>
        <v>1089.19913106878</v>
      </c>
      <c r="J417" s="27" t="n">
        <f aca="false">I417*2</f>
        <v>2178.39826213755</v>
      </c>
      <c r="K417" s="27" t="n">
        <f aca="false">J417*2</f>
        <v>4356.79652427511</v>
      </c>
      <c r="L417" s="27" t="n">
        <f aca="false">K417*2</f>
        <v>8713.59304855022</v>
      </c>
      <c r="M417" s="27" t="n">
        <f aca="false">L417*2</f>
        <v>17427.1860971004</v>
      </c>
      <c r="N417" s="27" t="n">
        <f aca="false">M417*2</f>
        <v>34854.3721942009</v>
      </c>
      <c r="O417" s="7"/>
      <c r="P417" s="29" t="str">
        <f aca="false">C417</f>
        <v>αι</v>
      </c>
      <c r="Q417" s="28" t="n">
        <f aca="false">1200*LOG(E417/$E$2,2)</f>
        <v>69.1352542771587</v>
      </c>
      <c r="R417" s="7"/>
      <c r="S417" s="8"/>
      <c r="T417" s="11"/>
      <c r="U417" s="12"/>
      <c r="V417" s="7"/>
      <c r="W417" s="7"/>
      <c r="X417" s="7"/>
    </row>
    <row r="418" customFormat="false" ht="14.15" hidden="false" customHeight="true" outlineLevel="0" collapsed="false">
      <c r="A418" s="7"/>
      <c r="B418" s="8" t="n">
        <f aca="false">B$6+IFERROR(B417,0)</f>
        <v>10</v>
      </c>
      <c r="C418" s="29" t="str">
        <f aca="true">C$354&amp;INDIRECT("C"&amp;354+(IFERROR(INDIRECT("B"&amp;408+IFERROR(B417,0)),0)))</f>
        <v>ακ</v>
      </c>
      <c r="D418" s="27" t="n">
        <f aca="false">0.5*E418</f>
        <v>34.9570990132483</v>
      </c>
      <c r="E418" s="27" t="n">
        <f aca="false">E417*POWER(2,1/$C$408)</f>
        <v>69.9141980264965</v>
      </c>
      <c r="F418" s="27" t="n">
        <f aca="false">E418*2</f>
        <v>139.828396052993</v>
      </c>
      <c r="G418" s="27" t="n">
        <f aca="false">F418*2</f>
        <v>279.656792105986</v>
      </c>
      <c r="H418" s="27" t="n">
        <f aca="false">G418*2</f>
        <v>559.313584211972</v>
      </c>
      <c r="I418" s="27" t="n">
        <f aca="false">H418*2</f>
        <v>1118.62716842394</v>
      </c>
      <c r="J418" s="27" t="n">
        <f aca="false">I418*2</f>
        <v>2237.25433684789</v>
      </c>
      <c r="K418" s="27" t="n">
        <f aca="false">J418*2</f>
        <v>4474.50867369578</v>
      </c>
      <c r="L418" s="27" t="n">
        <f aca="false">K418*2</f>
        <v>8949.01734739155</v>
      </c>
      <c r="M418" s="27" t="n">
        <f aca="false">L418*2</f>
        <v>17898.0346947831</v>
      </c>
      <c r="N418" s="27" t="n">
        <f aca="false">M418*2</f>
        <v>35796.0693895662</v>
      </c>
      <c r="O418" s="7"/>
      <c r="P418" s="29" t="str">
        <f aca="false">C418</f>
        <v>ακ</v>
      </c>
      <c r="Q418" s="28" t="n">
        <f aca="false">1200*LOG(E418/$E$2,2)</f>
        <v>115.289100431005</v>
      </c>
      <c r="R418" s="7"/>
      <c r="S418" s="8"/>
      <c r="T418" s="11"/>
      <c r="U418" s="12"/>
      <c r="V418" s="7"/>
      <c r="W418" s="7"/>
      <c r="X418" s="7"/>
    </row>
    <row r="419" customFormat="false" ht="14.15" hidden="false" customHeight="true" outlineLevel="0" collapsed="false">
      <c r="A419" s="7"/>
      <c r="B419" s="8" t="n">
        <f aca="false">B$6+IFERROR(B418,0)</f>
        <v>11</v>
      </c>
      <c r="C419" s="29" t="str">
        <f aca="true">C$354&amp;INDIRECT("C"&amp;354+(IFERROR(INDIRECT("B"&amp;408+IFERROR(B418,0)),0)))</f>
        <v>αλ</v>
      </c>
      <c r="D419" s="27" t="n">
        <f aca="false">0.5*E419</f>
        <v>35.9015716870198</v>
      </c>
      <c r="E419" s="27" t="n">
        <f aca="false">E418*POWER(2,1/$C$408)</f>
        <v>71.8031433740396</v>
      </c>
      <c r="F419" s="27" t="n">
        <f aca="false">E419*2</f>
        <v>143.606286748079</v>
      </c>
      <c r="G419" s="27" t="n">
        <f aca="false">F419*2</f>
        <v>287.212573496158</v>
      </c>
      <c r="H419" s="27" t="n">
        <f aca="false">G419*2</f>
        <v>574.425146992316</v>
      </c>
      <c r="I419" s="27" t="n">
        <f aca="false">H419*2</f>
        <v>1148.85029398463</v>
      </c>
      <c r="J419" s="27" t="n">
        <f aca="false">I419*2</f>
        <v>2297.70058796927</v>
      </c>
      <c r="K419" s="27" t="n">
        <f aca="false">J419*2</f>
        <v>4595.40117593853</v>
      </c>
      <c r="L419" s="27" t="n">
        <f aca="false">K419*2</f>
        <v>9190.80235187706</v>
      </c>
      <c r="M419" s="27" t="n">
        <f aca="false">L419*2</f>
        <v>18381.6047037541</v>
      </c>
      <c r="N419" s="27" t="n">
        <f aca="false">M419*2</f>
        <v>36763.2094075083</v>
      </c>
      <c r="O419" s="7"/>
      <c r="P419" s="29" t="str">
        <f aca="false">C419</f>
        <v>αλ</v>
      </c>
      <c r="Q419" s="28" t="n">
        <f aca="false">1200*LOG(E419/$E$2,2)</f>
        <v>161.442946584851</v>
      </c>
      <c r="R419" s="7"/>
      <c r="S419" s="8"/>
      <c r="T419" s="11"/>
      <c r="U419" s="12"/>
      <c r="V419" s="7"/>
      <c r="W419" s="7"/>
      <c r="X419" s="7"/>
    </row>
    <row r="420" customFormat="false" ht="14.15" hidden="false" customHeight="true" outlineLevel="0" collapsed="false">
      <c r="A420" s="7"/>
      <c r="B420" s="8" t="n">
        <f aca="false">B$6+IFERROR(B419,0)</f>
        <v>12</v>
      </c>
      <c r="C420" s="29" t="str">
        <f aca="true">C$354&amp;INDIRECT("C"&amp;354+(IFERROR(INDIRECT("B"&amp;408+IFERROR(B419,0)),0)))</f>
        <v>αμ</v>
      </c>
      <c r="D420" s="27" t="n">
        <f aca="false">0.5*E420</f>
        <v>36.8715621713843</v>
      </c>
      <c r="E420" s="27" t="n">
        <f aca="false">E419*POWER(2,1/$C$408)</f>
        <v>73.7431243427686</v>
      </c>
      <c r="F420" s="27" t="n">
        <f aca="false">E420*2</f>
        <v>147.486248685537</v>
      </c>
      <c r="G420" s="27" t="n">
        <f aca="false">F420*2</f>
        <v>294.972497371074</v>
      </c>
      <c r="H420" s="27" t="n">
        <f aca="false">G420*2</f>
        <v>589.944994742149</v>
      </c>
      <c r="I420" s="27" t="n">
        <f aca="false">H420*2</f>
        <v>1179.8899894843</v>
      </c>
      <c r="J420" s="27" t="n">
        <f aca="false">I420*2</f>
        <v>2359.7799789686</v>
      </c>
      <c r="K420" s="27" t="n">
        <f aca="false">J420*2</f>
        <v>4719.55995793719</v>
      </c>
      <c r="L420" s="27" t="n">
        <f aca="false">K420*2</f>
        <v>9439.11991587438</v>
      </c>
      <c r="M420" s="27" t="n">
        <f aca="false">L420*2</f>
        <v>18878.2398317488</v>
      </c>
      <c r="N420" s="27" t="n">
        <f aca="false">M420*2</f>
        <v>37756.4796634975</v>
      </c>
      <c r="O420" s="7"/>
      <c r="P420" s="29" t="str">
        <f aca="false">C420</f>
        <v>αμ</v>
      </c>
      <c r="Q420" s="28" t="n">
        <f aca="false">1200*LOG(E420/$E$2,2)</f>
        <v>207.596792738697</v>
      </c>
      <c r="R420" s="7"/>
      <c r="S420" s="8"/>
      <c r="T420" s="11"/>
      <c r="U420" s="12"/>
      <c r="V420" s="7"/>
      <c r="W420" s="7"/>
      <c r="X420" s="7"/>
    </row>
    <row r="421" customFormat="false" ht="14.15" hidden="false" customHeight="true" outlineLevel="0" collapsed="false">
      <c r="A421" s="7"/>
      <c r="B421" s="8" t="n">
        <f aca="false">B$6+IFERROR(B420,0)</f>
        <v>13</v>
      </c>
      <c r="C421" s="29" t="str">
        <f aca="true">C$354&amp;INDIRECT("C"&amp;354+(IFERROR(INDIRECT("B"&amp;408+IFERROR(B420,0)),0)))</f>
        <v>αν</v>
      </c>
      <c r="D421" s="27" t="n">
        <f aca="false">0.5*E421</f>
        <v>37.8677599078424</v>
      </c>
      <c r="E421" s="27" t="n">
        <f aca="false">E420*POWER(2,1/$C$408)</f>
        <v>75.7355198156849</v>
      </c>
      <c r="F421" s="27" t="n">
        <f aca="false">E421*2</f>
        <v>151.47103963137</v>
      </c>
      <c r="G421" s="27" t="n">
        <f aca="false">F421*2</f>
        <v>302.942079262739</v>
      </c>
      <c r="H421" s="27" t="n">
        <f aca="false">G421*2</f>
        <v>605.884158525479</v>
      </c>
      <c r="I421" s="27" t="n">
        <f aca="false">H421*2</f>
        <v>1211.76831705096</v>
      </c>
      <c r="J421" s="27" t="n">
        <f aca="false">I421*2</f>
        <v>2423.53663410192</v>
      </c>
      <c r="K421" s="27" t="n">
        <f aca="false">J421*2</f>
        <v>4847.07326820383</v>
      </c>
      <c r="L421" s="27" t="n">
        <f aca="false">K421*2</f>
        <v>9694.14653640766</v>
      </c>
      <c r="M421" s="27" t="n">
        <f aca="false">L421*2</f>
        <v>19388.2930728153</v>
      </c>
      <c r="N421" s="27" t="n">
        <f aca="false">M421*2</f>
        <v>38776.5861456306</v>
      </c>
      <c r="O421" s="7"/>
      <c r="P421" s="29" t="str">
        <f aca="false">C421</f>
        <v>αν</v>
      </c>
      <c r="Q421" s="28" t="n">
        <f aca="false">1200*LOG(E421/$E$2,2)</f>
        <v>253.750638892544</v>
      </c>
      <c r="R421" s="7"/>
      <c r="S421" s="8"/>
      <c r="T421" s="11"/>
      <c r="U421" s="12"/>
      <c r="V421" s="7"/>
      <c r="W421" s="7"/>
      <c r="X421" s="7"/>
    </row>
    <row r="422" customFormat="false" ht="14.15" hidden="false" customHeight="true" outlineLevel="0" collapsed="false">
      <c r="A422" s="7"/>
      <c r="B422" s="8" t="n">
        <f aca="false">B$6+IFERROR(B421,0)</f>
        <v>14</v>
      </c>
      <c r="C422" s="29" t="str">
        <f aca="true">C$354&amp;INDIRECT("C"&amp;354+(IFERROR(INDIRECT("B"&amp;408+IFERROR(B421,0)),0)))</f>
        <v>αξ</v>
      </c>
      <c r="D422" s="27" t="n">
        <f aca="false">0.5*E422</f>
        <v>38.8908729652601</v>
      </c>
      <c r="E422" s="27" t="n">
        <f aca="false">E421*POWER(2,1/$C$408)</f>
        <v>77.7817459305203</v>
      </c>
      <c r="F422" s="27" t="n">
        <f aca="false">E422*2</f>
        <v>155.563491861041</v>
      </c>
      <c r="G422" s="27" t="n">
        <f aca="false">F422*2</f>
        <v>311.126983722081</v>
      </c>
      <c r="H422" s="27" t="n">
        <f aca="false">G422*2</f>
        <v>622.253967444162</v>
      </c>
      <c r="I422" s="27" t="n">
        <f aca="false">H422*2</f>
        <v>1244.50793488832</v>
      </c>
      <c r="J422" s="27" t="n">
        <f aca="false">I422*2</f>
        <v>2489.01586977665</v>
      </c>
      <c r="K422" s="27" t="n">
        <f aca="false">J422*2</f>
        <v>4978.0317395533</v>
      </c>
      <c r="L422" s="27" t="n">
        <f aca="false">K422*2</f>
        <v>9956.0634791066</v>
      </c>
      <c r="M422" s="27" t="n">
        <f aca="false">L422*2</f>
        <v>19912.1269582132</v>
      </c>
      <c r="N422" s="27" t="n">
        <f aca="false">M422*2</f>
        <v>39824.2539164264</v>
      </c>
      <c r="O422" s="7"/>
      <c r="P422" s="29" t="str">
        <f aca="false">C422</f>
        <v>αξ</v>
      </c>
      <c r="Q422" s="28" t="n">
        <f aca="false">1200*LOG(E422/$E$2,2)</f>
        <v>299.90448504639</v>
      </c>
      <c r="R422" s="7"/>
      <c r="S422" s="8"/>
      <c r="T422" s="11"/>
      <c r="U422" s="12"/>
      <c r="V422" s="7"/>
      <c r="W422" s="7"/>
      <c r="X422" s="7"/>
    </row>
    <row r="423" customFormat="false" ht="14.15" hidden="false" customHeight="true" outlineLevel="0" collapsed="false">
      <c r="A423" s="7"/>
      <c r="B423" s="8" t="n">
        <f aca="false">B$6+IFERROR(B422,0)</f>
        <v>15</v>
      </c>
      <c r="C423" s="29" t="str">
        <f aca="true">C$354&amp;INDIRECT("C"&amp;354+(IFERROR(INDIRECT("B"&amp;408+IFERROR(B422,0)),0)))</f>
        <v>αο</v>
      </c>
      <c r="D423" s="27" t="n">
        <f aca="false">0.5*E423</f>
        <v>39.941628543144</v>
      </c>
      <c r="E423" s="27" t="n">
        <f aca="false">E422*POWER(2,1/$C$408)</f>
        <v>79.8832570862879</v>
      </c>
      <c r="F423" s="27" t="n">
        <f aca="false">E423*2</f>
        <v>159.766514172576</v>
      </c>
      <c r="G423" s="27" t="n">
        <f aca="false">F423*2</f>
        <v>319.533028345152</v>
      </c>
      <c r="H423" s="27" t="n">
        <f aca="false">G423*2</f>
        <v>639.066056690303</v>
      </c>
      <c r="I423" s="27" t="n">
        <f aca="false">H423*2</f>
        <v>1278.13211338061</v>
      </c>
      <c r="J423" s="27" t="n">
        <f aca="false">I423*2</f>
        <v>2556.26422676121</v>
      </c>
      <c r="K423" s="27" t="n">
        <f aca="false">J423*2</f>
        <v>5112.52845352243</v>
      </c>
      <c r="L423" s="27" t="n">
        <f aca="false">K423*2</f>
        <v>10225.0569070449</v>
      </c>
      <c r="M423" s="27" t="n">
        <f aca="false">L423*2</f>
        <v>20450.1138140897</v>
      </c>
      <c r="N423" s="27" t="n">
        <f aca="false">M423*2</f>
        <v>40900.2276281794</v>
      </c>
      <c r="O423" s="7"/>
      <c r="P423" s="29" t="str">
        <f aca="false">C423</f>
        <v>αο</v>
      </c>
      <c r="Q423" s="28" t="n">
        <f aca="false">1200*LOG(E423/$E$2,2)</f>
        <v>346.058331200236</v>
      </c>
      <c r="R423" s="7"/>
      <c r="S423" s="8"/>
      <c r="T423" s="11"/>
      <c r="U423" s="12"/>
      <c r="V423" s="7"/>
      <c r="W423" s="7"/>
      <c r="X423" s="7"/>
    </row>
    <row r="424" customFormat="false" ht="14.15" hidden="false" customHeight="true" outlineLevel="0" collapsed="false">
      <c r="A424" s="7"/>
      <c r="B424" s="8" t="n">
        <f aca="false">B$6+IFERROR(B423,0)</f>
        <v>16</v>
      </c>
      <c r="C424" s="29" t="str">
        <f aca="true">C$354&amp;INDIRECT("C"&amp;354+(IFERROR(INDIRECT("B"&amp;408+IFERROR(B423,0)),0)))</f>
        <v>απ</v>
      </c>
      <c r="D424" s="27" t="n">
        <f aca="false">0.5*E424</f>
        <v>41.0207734885136</v>
      </c>
      <c r="E424" s="27" t="n">
        <f aca="false">E423*POWER(2,1/$C$408)</f>
        <v>82.0415469770272</v>
      </c>
      <c r="F424" s="27" t="n">
        <f aca="false">E424*2</f>
        <v>164.083093954054</v>
      </c>
      <c r="G424" s="27" t="n">
        <f aca="false">F424*2</f>
        <v>328.166187908109</v>
      </c>
      <c r="H424" s="27" t="n">
        <f aca="false">G424*2</f>
        <v>656.332375816217</v>
      </c>
      <c r="I424" s="27" t="n">
        <f aca="false">H424*2</f>
        <v>1312.66475163243</v>
      </c>
      <c r="J424" s="27" t="n">
        <f aca="false">I424*2</f>
        <v>2625.32950326487</v>
      </c>
      <c r="K424" s="27" t="n">
        <f aca="false">J424*2</f>
        <v>5250.65900652974</v>
      </c>
      <c r="L424" s="27" t="n">
        <f aca="false">K424*2</f>
        <v>10501.3180130595</v>
      </c>
      <c r="M424" s="27" t="n">
        <f aca="false">L424*2</f>
        <v>21002.636026119</v>
      </c>
      <c r="N424" s="27" t="n">
        <f aca="false">M424*2</f>
        <v>42005.2720522379</v>
      </c>
      <c r="O424" s="7"/>
      <c r="P424" s="29" t="str">
        <f aca="false">C424</f>
        <v>απ</v>
      </c>
      <c r="Q424" s="28" t="n">
        <f aca="false">1200*LOG(E424/$E$2,2)</f>
        <v>392.212177354082</v>
      </c>
      <c r="R424" s="7"/>
      <c r="S424" s="8"/>
      <c r="T424" s="11"/>
      <c r="U424" s="12"/>
      <c r="V424" s="7"/>
      <c r="W424" s="7"/>
      <c r="X424" s="7"/>
    </row>
    <row r="425" customFormat="false" ht="14.15" hidden="false" customHeight="true" outlineLevel="0" collapsed="false">
      <c r="A425" s="7"/>
      <c r="B425" s="8" t="n">
        <f aca="false">B$6+IFERROR(B424,0)</f>
        <v>17</v>
      </c>
      <c r="C425" s="29" t="str">
        <f aca="true">C$354&amp;INDIRECT("C"&amp;354+(IFERROR(INDIRECT("B"&amp;408+IFERROR(B424,0)),0)))</f>
        <v>αρ</v>
      </c>
      <c r="D425" s="27" t="n">
        <f aca="false">0.5*E425</f>
        <v>42.1290748267393</v>
      </c>
      <c r="E425" s="27" t="n">
        <f aca="false">E424*POWER(2,1/$C$408)</f>
        <v>84.2581496534786</v>
      </c>
      <c r="F425" s="27" t="n">
        <f aca="false">E425*2</f>
        <v>168.516299306957</v>
      </c>
      <c r="G425" s="27" t="n">
        <f aca="false">F425*2</f>
        <v>337.032598613915</v>
      </c>
      <c r="H425" s="27" t="n">
        <f aca="false">G425*2</f>
        <v>674.065197227829</v>
      </c>
      <c r="I425" s="27" t="n">
        <f aca="false">H425*2</f>
        <v>1348.13039445566</v>
      </c>
      <c r="J425" s="27" t="n">
        <f aca="false">I425*2</f>
        <v>2696.26078891132</v>
      </c>
      <c r="K425" s="27" t="n">
        <f aca="false">J425*2</f>
        <v>5392.52157782263</v>
      </c>
      <c r="L425" s="27" t="n">
        <f aca="false">K425*2</f>
        <v>10785.0431556453</v>
      </c>
      <c r="M425" s="27" t="n">
        <f aca="false">L425*2</f>
        <v>21570.0863112905</v>
      </c>
      <c r="N425" s="27" t="n">
        <f aca="false">M425*2</f>
        <v>43140.1726225811</v>
      </c>
      <c r="O425" s="7"/>
      <c r="P425" s="29" t="str">
        <f aca="false">C425</f>
        <v>αρ</v>
      </c>
      <c r="Q425" s="28" t="n">
        <f aca="false">1200*LOG(E425/$E$2,2)</f>
        <v>438.366023507929</v>
      </c>
      <c r="R425" s="7"/>
      <c r="S425" s="8"/>
      <c r="T425" s="11"/>
      <c r="U425" s="12"/>
      <c r="V425" s="7"/>
      <c r="W425" s="7"/>
      <c r="X425" s="7"/>
    </row>
    <row r="426" customFormat="false" ht="14.15" hidden="false" customHeight="true" outlineLevel="0" collapsed="false">
      <c r="A426" s="7"/>
      <c r="B426" s="8" t="n">
        <f aca="false">B$6+IFERROR(B425,0)</f>
        <v>18</v>
      </c>
      <c r="C426" s="29" t="str">
        <f aca="true">C$354&amp;INDIRECT("C"&amp;354+(IFERROR(INDIRECT("B"&amp;408+IFERROR(B425,0)),0)))</f>
        <v>ασ</v>
      </c>
      <c r="D426" s="27" t="n">
        <f aca="false">0.5*E426</f>
        <v>43.2673203067218</v>
      </c>
      <c r="E426" s="27" t="n">
        <f aca="false">E425*POWER(2,1/$C$408)</f>
        <v>86.5346406134437</v>
      </c>
      <c r="F426" s="27" t="n">
        <f aca="false">E426*2</f>
        <v>173.069281226887</v>
      </c>
      <c r="G426" s="27" t="n">
        <f aca="false">F426*2</f>
        <v>346.138562453775</v>
      </c>
      <c r="H426" s="27" t="n">
        <f aca="false">G426*2</f>
        <v>692.277124907549</v>
      </c>
      <c r="I426" s="27" t="n">
        <f aca="false">H426*2</f>
        <v>1384.5542498151</v>
      </c>
      <c r="J426" s="27" t="n">
        <f aca="false">I426*2</f>
        <v>2769.1084996302</v>
      </c>
      <c r="K426" s="27" t="n">
        <f aca="false">J426*2</f>
        <v>5538.21699926039</v>
      </c>
      <c r="L426" s="27" t="n">
        <f aca="false">K426*2</f>
        <v>11076.4339985208</v>
      </c>
      <c r="M426" s="27" t="n">
        <f aca="false">L426*2</f>
        <v>22152.8679970416</v>
      </c>
      <c r="N426" s="27" t="n">
        <f aca="false">M426*2</f>
        <v>44305.7359940832</v>
      </c>
      <c r="O426" s="7"/>
      <c r="P426" s="29" t="str">
        <f aca="false">C426</f>
        <v>ασ</v>
      </c>
      <c r="Q426" s="28" t="n">
        <f aca="false">1200*LOG(E426/$E$2,2)</f>
        <v>484.519869661775</v>
      </c>
      <c r="R426" s="7"/>
      <c r="S426" s="8"/>
      <c r="T426" s="11"/>
      <c r="U426" s="12"/>
      <c r="V426" s="7"/>
      <c r="W426" s="7"/>
      <c r="X426" s="7"/>
    </row>
    <row r="427" customFormat="false" ht="14.15" hidden="false" customHeight="true" outlineLevel="0" collapsed="false">
      <c r="A427" s="7"/>
      <c r="B427" s="8" t="n">
        <f aca="false">B$6+IFERROR(B426,0)</f>
        <v>19</v>
      </c>
      <c r="C427" s="29" t="str">
        <f aca="true">C$354&amp;INDIRECT("C"&amp;354+(IFERROR(INDIRECT("B"&amp;408+IFERROR(B426,0)),0)))</f>
        <v>ατ</v>
      </c>
      <c r="D427" s="27" t="n">
        <f aca="false">0.5*E427</f>
        <v>44.4363189608015</v>
      </c>
      <c r="E427" s="27" t="n">
        <f aca="false">E426*POWER(2,1/$C$408)</f>
        <v>88.8726379216031</v>
      </c>
      <c r="F427" s="27" t="n">
        <f aca="false">E427*2</f>
        <v>177.745275843206</v>
      </c>
      <c r="G427" s="27" t="n">
        <f aca="false">F427*2</f>
        <v>355.490551686412</v>
      </c>
      <c r="H427" s="27" t="n">
        <f aca="false">G427*2</f>
        <v>710.981103372825</v>
      </c>
      <c r="I427" s="27" t="n">
        <f aca="false">H427*2</f>
        <v>1421.96220674565</v>
      </c>
      <c r="J427" s="27" t="n">
        <f aca="false">I427*2</f>
        <v>2843.9244134913</v>
      </c>
      <c r="K427" s="27" t="n">
        <f aca="false">J427*2</f>
        <v>5687.8488269826</v>
      </c>
      <c r="L427" s="27" t="n">
        <f aca="false">K427*2</f>
        <v>11375.6976539652</v>
      </c>
      <c r="M427" s="27" t="n">
        <f aca="false">L427*2</f>
        <v>22751.3953079304</v>
      </c>
      <c r="N427" s="27" t="n">
        <f aca="false">M427*2</f>
        <v>45502.7906158608</v>
      </c>
      <c r="O427" s="7"/>
      <c r="P427" s="29" t="str">
        <f aca="false">C427</f>
        <v>ατ</v>
      </c>
      <c r="Q427" s="28" t="n">
        <f aca="false">1200*LOG(E427/$E$2,2)</f>
        <v>530.673715815621</v>
      </c>
      <c r="R427" s="7"/>
      <c r="S427" s="8"/>
      <c r="T427" s="11"/>
      <c r="U427" s="12"/>
      <c r="V427" s="7"/>
      <c r="W427" s="7"/>
      <c r="X427" s="7"/>
    </row>
    <row r="428" customFormat="false" ht="14.15" hidden="false" customHeight="true" outlineLevel="0" collapsed="false">
      <c r="A428" s="7"/>
      <c r="B428" s="8" t="n">
        <f aca="false">B$6+IFERROR(B427,0)</f>
        <v>20</v>
      </c>
      <c r="C428" s="29" t="str">
        <f aca="true">C$354&amp;INDIRECT("C"&amp;354+(IFERROR(INDIRECT("B"&amp;408+IFERROR(B427,0)),0)))</f>
        <v>αυ</v>
      </c>
      <c r="D428" s="27" t="n">
        <f aca="false">0.5*E428</f>
        <v>45.6369016797957</v>
      </c>
      <c r="E428" s="27" t="n">
        <f aca="false">E427*POWER(2,1/$C$408)</f>
        <v>91.2738033595913</v>
      </c>
      <c r="F428" s="27" t="n">
        <f aca="false">E428*2</f>
        <v>182.547606719183</v>
      </c>
      <c r="G428" s="27" t="n">
        <f aca="false">F428*2</f>
        <v>365.095213438365</v>
      </c>
      <c r="H428" s="27" t="n">
        <f aca="false">G428*2</f>
        <v>730.190426876731</v>
      </c>
      <c r="I428" s="27" t="n">
        <f aca="false">H428*2</f>
        <v>1460.38085375346</v>
      </c>
      <c r="J428" s="27" t="n">
        <f aca="false">I428*2</f>
        <v>2920.76170750692</v>
      </c>
      <c r="K428" s="27" t="n">
        <f aca="false">J428*2</f>
        <v>5841.52341501385</v>
      </c>
      <c r="L428" s="27" t="n">
        <f aca="false">K428*2</f>
        <v>11683.0468300277</v>
      </c>
      <c r="M428" s="27" t="n">
        <f aca="false">L428*2</f>
        <v>23366.0936600554</v>
      </c>
      <c r="N428" s="27" t="n">
        <f aca="false">M428*2</f>
        <v>46732.1873201108</v>
      </c>
      <c r="O428" s="7"/>
      <c r="P428" s="29" t="str">
        <f aca="false">C428</f>
        <v>αυ</v>
      </c>
      <c r="Q428" s="28" t="n">
        <f aca="false">1200*LOG(E428/$E$2,2)</f>
        <v>576.827561969468</v>
      </c>
      <c r="R428" s="7"/>
      <c r="S428" s="8"/>
      <c r="T428" s="11"/>
      <c r="U428" s="12"/>
      <c r="V428" s="7"/>
      <c r="W428" s="7"/>
      <c r="X428" s="7"/>
    </row>
    <row r="429" customFormat="false" ht="14.15" hidden="false" customHeight="true" outlineLevel="0" collapsed="false">
      <c r="A429" s="7"/>
      <c r="B429" s="8" t="n">
        <f aca="false">B$6+IFERROR(B428,0)</f>
        <v>21</v>
      </c>
      <c r="C429" s="29" t="str">
        <f aca="true">C$354&amp;INDIRECT("C"&amp;354+(IFERROR(INDIRECT("B"&amp;408+IFERROR(B428,0)),0)))</f>
        <v>αφ</v>
      </c>
      <c r="D429" s="27" t="n">
        <f aca="false">0.5*E429</f>
        <v>46.8699218035717</v>
      </c>
      <c r="E429" s="27" t="n">
        <f aca="false">E428*POWER(2,1/$C$408)</f>
        <v>93.7398436071433</v>
      </c>
      <c r="F429" s="27" t="n">
        <f aca="false">E429*2</f>
        <v>187.479687214287</v>
      </c>
      <c r="G429" s="27" t="n">
        <f aca="false">F429*2</f>
        <v>374.959374428573</v>
      </c>
      <c r="H429" s="27" t="n">
        <f aca="false">G429*2</f>
        <v>749.918748857147</v>
      </c>
      <c r="I429" s="27" t="n">
        <f aca="false">H429*2</f>
        <v>1499.83749771429</v>
      </c>
      <c r="J429" s="27" t="n">
        <f aca="false">I429*2</f>
        <v>2999.67499542859</v>
      </c>
      <c r="K429" s="27" t="n">
        <f aca="false">J429*2</f>
        <v>5999.34999085717</v>
      </c>
      <c r="L429" s="27" t="n">
        <f aca="false">K429*2</f>
        <v>11998.6999817143</v>
      </c>
      <c r="M429" s="27" t="n">
        <f aca="false">L429*2</f>
        <v>23997.3999634287</v>
      </c>
      <c r="N429" s="27" t="n">
        <f aca="false">M429*2</f>
        <v>47994.7999268574</v>
      </c>
      <c r="O429" s="7"/>
      <c r="P429" s="29" t="str">
        <f aca="false">C429</f>
        <v>αφ</v>
      </c>
      <c r="Q429" s="28" t="n">
        <f aca="false">1200*LOG(E429/$E$2,2)</f>
        <v>622.981408123314</v>
      </c>
      <c r="R429" s="7"/>
      <c r="S429" s="8"/>
      <c r="T429" s="11"/>
      <c r="U429" s="12"/>
      <c r="V429" s="7"/>
      <c r="W429" s="7"/>
      <c r="X429" s="7"/>
    </row>
    <row r="430" customFormat="false" ht="14.15" hidden="false" customHeight="true" outlineLevel="0" collapsed="false">
      <c r="A430" s="7"/>
      <c r="B430" s="8" t="n">
        <f aca="false">B$6+IFERROR(B429,0)</f>
        <v>22</v>
      </c>
      <c r="C430" s="29" t="str">
        <f aca="true">C$354&amp;INDIRECT("C"&amp;354+(IFERROR(INDIRECT("B"&amp;408+IFERROR(B429,0)),0)))</f>
        <v>αχ</v>
      </c>
      <c r="D430" s="27" t="n">
        <f aca="false">0.5*E430</f>
        <v>48.1362557275768</v>
      </c>
      <c r="E430" s="27" t="n">
        <f aca="false">E429*POWER(2,1/$C$408)</f>
        <v>96.2725114551535</v>
      </c>
      <c r="F430" s="27" t="n">
        <f aca="false">E430*2</f>
        <v>192.545022910307</v>
      </c>
      <c r="G430" s="27" t="n">
        <f aca="false">F430*2</f>
        <v>385.090045820614</v>
      </c>
      <c r="H430" s="27" t="n">
        <f aca="false">G430*2</f>
        <v>770.180091641228</v>
      </c>
      <c r="I430" s="27" t="n">
        <f aca="false">H430*2</f>
        <v>1540.36018328246</v>
      </c>
      <c r="J430" s="27" t="n">
        <f aca="false">I430*2</f>
        <v>3080.72036656491</v>
      </c>
      <c r="K430" s="27" t="n">
        <f aca="false">J430*2</f>
        <v>6161.44073312983</v>
      </c>
      <c r="L430" s="27" t="n">
        <f aca="false">K430*2</f>
        <v>12322.8814662597</v>
      </c>
      <c r="M430" s="27" t="n">
        <f aca="false">L430*2</f>
        <v>24645.7629325193</v>
      </c>
      <c r="N430" s="27" t="n">
        <f aca="false">M430*2</f>
        <v>49291.5258650386</v>
      </c>
      <c r="O430" s="7"/>
      <c r="P430" s="29" t="str">
        <f aca="false">C430</f>
        <v>αχ</v>
      </c>
      <c r="Q430" s="28" t="n">
        <f aca="false">1200*LOG(E430/$E$2,2)</f>
        <v>669.13525427716</v>
      </c>
      <c r="R430" s="7"/>
      <c r="S430" s="8"/>
      <c r="T430" s="11"/>
      <c r="U430" s="12"/>
      <c r="V430" s="7"/>
      <c r="W430" s="7"/>
      <c r="X430" s="7"/>
    </row>
    <row r="431" customFormat="false" ht="14.15" hidden="false" customHeight="true" outlineLevel="0" collapsed="false">
      <c r="A431" s="7"/>
      <c r="B431" s="8" t="n">
        <f aca="false">B$6+IFERROR(B430,0)</f>
        <v>23</v>
      </c>
      <c r="C431" s="29" t="str">
        <f aca="true">C$354&amp;INDIRECT("C"&amp;354+(IFERROR(INDIRECT("B"&amp;408+IFERROR(B430,0)),0)))</f>
        <v>αψ</v>
      </c>
      <c r="D431" s="27" t="n">
        <f aca="false">0.5*E431</f>
        <v>49.4368035257549</v>
      </c>
      <c r="E431" s="27" t="n">
        <f aca="false">E430*POWER(2,1/$C$408)</f>
        <v>98.8736070515097</v>
      </c>
      <c r="F431" s="27" t="n">
        <f aca="false">E431*2</f>
        <v>197.747214103019</v>
      </c>
      <c r="G431" s="27" t="n">
        <f aca="false">F431*2</f>
        <v>395.494428206039</v>
      </c>
      <c r="H431" s="27" t="n">
        <f aca="false">G431*2</f>
        <v>790.988856412078</v>
      </c>
      <c r="I431" s="27" t="n">
        <f aca="false">H431*2</f>
        <v>1581.97771282416</v>
      </c>
      <c r="J431" s="27" t="n">
        <f aca="false">I431*2</f>
        <v>3163.95542564831</v>
      </c>
      <c r="K431" s="27" t="n">
        <f aca="false">J431*2</f>
        <v>6327.91085129662</v>
      </c>
      <c r="L431" s="27" t="n">
        <f aca="false">K431*2</f>
        <v>12655.8217025932</v>
      </c>
      <c r="M431" s="27" t="n">
        <f aca="false">L431*2</f>
        <v>25311.6434051865</v>
      </c>
      <c r="N431" s="27" t="n">
        <f aca="false">M431*2</f>
        <v>50623.286810373</v>
      </c>
      <c r="O431" s="7"/>
      <c r="P431" s="29" t="str">
        <f aca="false">C431</f>
        <v>αψ</v>
      </c>
      <c r="Q431" s="28" t="n">
        <f aca="false">1200*LOG(E431/$E$2,2)</f>
        <v>715.289100431006</v>
      </c>
      <c r="R431" s="7"/>
      <c r="S431" s="8"/>
      <c r="T431" s="11"/>
      <c r="U431" s="12"/>
      <c r="V431" s="7"/>
      <c r="W431" s="7"/>
      <c r="X431" s="7"/>
    </row>
    <row r="432" customFormat="false" ht="14.15" hidden="false" customHeight="true" outlineLevel="0" collapsed="false">
      <c r="A432" s="7"/>
      <c r="B432" s="8" t="n">
        <f aca="false">B$6+IFERROR(B431,0)</f>
        <v>24</v>
      </c>
      <c r="C432" s="29" t="str">
        <f aca="true">C$354&amp;INDIRECT("C"&amp;354+(IFERROR(INDIRECT("B"&amp;408+IFERROR(B431,0)),0)))</f>
        <v>αω</v>
      </c>
      <c r="D432" s="27" t="n">
        <f aca="false">0.5*E432</f>
        <v>50.7724895902933</v>
      </c>
      <c r="E432" s="27" t="n">
        <f aca="false">E431*POWER(2,1/$C$408)</f>
        <v>101.544979180587</v>
      </c>
      <c r="F432" s="27" t="n">
        <f aca="false">E432*2</f>
        <v>203.089958361173</v>
      </c>
      <c r="G432" s="27" t="n">
        <f aca="false">F432*2</f>
        <v>406.179916722347</v>
      </c>
      <c r="H432" s="27" t="n">
        <f aca="false">G432*2</f>
        <v>812.359833444693</v>
      </c>
      <c r="I432" s="27" t="n">
        <f aca="false">H432*2</f>
        <v>1624.71966688939</v>
      </c>
      <c r="J432" s="27" t="n">
        <f aca="false">I432*2</f>
        <v>3249.43933377877</v>
      </c>
      <c r="K432" s="27" t="n">
        <f aca="false">J432*2</f>
        <v>6498.87866755755</v>
      </c>
      <c r="L432" s="27" t="n">
        <f aca="false">K432*2</f>
        <v>12997.7573351151</v>
      </c>
      <c r="M432" s="27" t="n">
        <f aca="false">L432*2</f>
        <v>25995.5146702302</v>
      </c>
      <c r="N432" s="27" t="n">
        <f aca="false">M432*2</f>
        <v>51991.0293404604</v>
      </c>
      <c r="O432" s="7"/>
      <c r="P432" s="29" t="str">
        <f aca="false">C432</f>
        <v>αω</v>
      </c>
      <c r="Q432" s="28" t="n">
        <f aca="false">1200*LOG(E432/$E$2,2)</f>
        <v>761.442946584853</v>
      </c>
      <c r="R432" s="7"/>
      <c r="S432" s="8"/>
      <c r="T432" s="11"/>
      <c r="U432" s="12"/>
      <c r="V432" s="7"/>
      <c r="W432" s="7"/>
      <c r="X432" s="7"/>
    </row>
    <row r="433" customFormat="false" ht="14.15" hidden="false" customHeight="true" outlineLevel="0" collapsed="false">
      <c r="A433" s="7"/>
      <c r="B433" s="8" t="n">
        <f aca="false">B$6+IFERROR(B432,0)</f>
        <v>25</v>
      </c>
      <c r="C433" s="29" t="str">
        <f aca="true">C$355&amp;INDIRECT("C"&amp;354+(IFERROR(INDIRECT("B"&amp;408+IFERROR(B408,0)),0)))</f>
        <v>βα</v>
      </c>
      <c r="D433" s="27" t="n">
        <f aca="false">0.5*E433</f>
        <v>52.1442632886545</v>
      </c>
      <c r="E433" s="27" t="n">
        <f aca="false">E432*POWER(2,1/$C$408)</f>
        <v>104.288526577309</v>
      </c>
      <c r="F433" s="27" t="n">
        <f aca="false">E433*2</f>
        <v>208.577053154618</v>
      </c>
      <c r="G433" s="27" t="n">
        <f aca="false">F433*2</f>
        <v>417.154106309236</v>
      </c>
      <c r="H433" s="27" t="n">
        <f aca="false">G433*2</f>
        <v>834.308212618472</v>
      </c>
      <c r="I433" s="27" t="n">
        <f aca="false">H433*2</f>
        <v>1668.61642523694</v>
      </c>
      <c r="J433" s="27" t="n">
        <f aca="false">I433*2</f>
        <v>3337.23285047389</v>
      </c>
      <c r="K433" s="27" t="n">
        <f aca="false">J433*2</f>
        <v>6674.46570094778</v>
      </c>
      <c r="L433" s="27" t="n">
        <f aca="false">K433*2</f>
        <v>13348.9314018956</v>
      </c>
      <c r="M433" s="27" t="n">
        <f aca="false">L433*2</f>
        <v>26697.8628037911</v>
      </c>
      <c r="N433" s="27" t="n">
        <f aca="false">M433*2</f>
        <v>53395.7256075822</v>
      </c>
      <c r="O433" s="7"/>
      <c r="P433" s="29" t="str">
        <f aca="false">C433</f>
        <v>βα</v>
      </c>
      <c r="Q433" s="28" t="n">
        <f aca="false">1200*LOG(E433/$E$2,2)</f>
        <v>807.596792738699</v>
      </c>
      <c r="R433" s="7"/>
      <c r="S433" s="8"/>
      <c r="T433" s="11"/>
      <c r="U433" s="12"/>
      <c r="V433" s="7"/>
      <c r="W433" s="7"/>
      <c r="X433" s="7"/>
    </row>
    <row r="434" customFormat="false" ht="14.15" hidden="false" customHeight="true" outlineLevel="0" collapsed="false">
      <c r="A434" s="7"/>
      <c r="B434" s="8" t="n">
        <f aca="false">B$6+IFERROR(B433,0)</f>
        <v>26</v>
      </c>
      <c r="C434" s="29" t="str">
        <f aca="true">C$355&amp;INDIRECT("C"&amp;354+(IFERROR(INDIRECT("B"&amp;408+IFERROR(B409,0)),0)))</f>
        <v>ββ</v>
      </c>
      <c r="D434" s="27" t="n">
        <f aca="false">0.5*E434</f>
        <v>53.553099638359</v>
      </c>
      <c r="E434" s="27" t="n">
        <f aca="false">E433*POWER(2,1/$C$408)</f>
        <v>107.106199276718</v>
      </c>
      <c r="F434" s="27" t="n">
        <f aca="false">E434*2</f>
        <v>214.212398553436</v>
      </c>
      <c r="G434" s="27" t="n">
        <f aca="false">F434*2</f>
        <v>428.424797106872</v>
      </c>
      <c r="H434" s="27" t="n">
        <f aca="false">G434*2</f>
        <v>856.849594213743</v>
      </c>
      <c r="I434" s="27" t="n">
        <f aca="false">H434*2</f>
        <v>1713.69918842749</v>
      </c>
      <c r="J434" s="27" t="n">
        <f aca="false">I434*2</f>
        <v>3427.39837685497</v>
      </c>
      <c r="K434" s="27" t="n">
        <f aca="false">J434*2</f>
        <v>6854.79675370995</v>
      </c>
      <c r="L434" s="27" t="n">
        <f aca="false">K434*2</f>
        <v>13709.5935074199</v>
      </c>
      <c r="M434" s="27" t="n">
        <f aca="false">L434*2</f>
        <v>27419.1870148398</v>
      </c>
      <c r="N434" s="27" t="n">
        <f aca="false">M434*2</f>
        <v>54838.3740296796</v>
      </c>
      <c r="O434" s="7"/>
      <c r="P434" s="29" t="str">
        <f aca="false">C434</f>
        <v>ββ</v>
      </c>
      <c r="Q434" s="28" t="n">
        <f aca="false">1200*LOG(E434/$E$2,2)</f>
        <v>853.750638892545</v>
      </c>
      <c r="R434" s="7"/>
      <c r="S434" s="8"/>
      <c r="T434" s="11"/>
      <c r="U434" s="12"/>
      <c r="V434" s="7"/>
      <c r="W434" s="7"/>
      <c r="X434" s="7"/>
    </row>
    <row r="435" customFormat="false" ht="14.15" hidden="false" customHeight="true" outlineLevel="0" collapsed="false">
      <c r="A435" s="7"/>
      <c r="B435" s="8"/>
      <c r="C435" s="29" t="str">
        <f aca="false">C409&amp;"'"</f>
        <v>αα'</v>
      </c>
      <c r="D435" s="27" t="n">
        <f aca="false">0.5*E435</f>
        <v>55.0000000000001</v>
      </c>
      <c r="E435" s="27" t="n">
        <f aca="false">E434*POWER(2,1/$C$408)</f>
        <v>110</v>
      </c>
      <c r="F435" s="27" t="n">
        <f aca="false">E435*2</f>
        <v>220</v>
      </c>
      <c r="G435" s="27" t="n">
        <f aca="false">F435*2</f>
        <v>440.000000000001</v>
      </c>
      <c r="H435" s="27" t="n">
        <f aca="false">G435*2</f>
        <v>880.000000000001</v>
      </c>
      <c r="I435" s="27" t="n">
        <f aca="false">H435*2</f>
        <v>1760</v>
      </c>
      <c r="J435" s="27" t="n">
        <f aca="false">I435*2</f>
        <v>3520.00000000001</v>
      </c>
      <c r="K435" s="27" t="n">
        <f aca="false">J435*2</f>
        <v>7040.00000000001</v>
      </c>
      <c r="L435" s="27" t="n">
        <f aca="false">K435*2</f>
        <v>14080</v>
      </c>
      <c r="M435" s="27" t="n">
        <f aca="false">L435*2</f>
        <v>28160</v>
      </c>
      <c r="N435" s="27" t="n">
        <f aca="false">M435*2</f>
        <v>56320.0000000001</v>
      </c>
      <c r="O435" s="7"/>
      <c r="P435" s="29" t="str">
        <f aca="false">C435</f>
        <v>αα'</v>
      </c>
      <c r="Q435" s="28" t="n">
        <f aca="false">1200*LOG(E435/$E$2,2)</f>
        <v>899.904485046392</v>
      </c>
      <c r="R435" s="7"/>
      <c r="S435" s="8"/>
      <c r="T435" s="11"/>
      <c r="U435" s="12"/>
      <c r="V435" s="7"/>
      <c r="W435" s="7"/>
      <c r="X435" s="7"/>
    </row>
    <row r="436" customFormat="false" ht="14.15" hidden="false" customHeight="true" outlineLevel="0" collapsed="false">
      <c r="A436" s="7"/>
      <c r="B436" s="8"/>
      <c r="C436" s="8"/>
      <c r="D436" s="8"/>
      <c r="E436" s="9"/>
      <c r="F436" s="9"/>
      <c r="G436" s="9"/>
      <c r="H436" s="9"/>
      <c r="I436" s="9"/>
      <c r="J436" s="9"/>
      <c r="K436" s="9"/>
      <c r="L436" s="9"/>
      <c r="M436" s="9"/>
      <c r="N436" s="9"/>
      <c r="O436" s="7"/>
      <c r="P436" s="8"/>
      <c r="Q436" s="10"/>
      <c r="R436" s="7"/>
      <c r="S436" s="8"/>
      <c r="T436" s="11"/>
      <c r="U436" s="12"/>
      <c r="V436" s="7"/>
      <c r="W436" s="7"/>
      <c r="X436" s="7"/>
    </row>
    <row r="437" customFormat="false" ht="14.15" hidden="false" customHeight="true" outlineLevel="0" collapsed="false">
      <c r="A437" s="7"/>
      <c r="B437" s="8"/>
      <c r="C437" s="25" t="n">
        <v>27</v>
      </c>
      <c r="D437" s="26" t="n">
        <v>0</v>
      </c>
      <c r="E437" s="27" t="s">
        <v>4</v>
      </c>
      <c r="F437" s="27" t="s">
        <v>5</v>
      </c>
      <c r="G437" s="27" t="s">
        <v>6</v>
      </c>
      <c r="H437" s="27" t="s">
        <v>7</v>
      </c>
      <c r="I437" s="27" t="s">
        <v>8</v>
      </c>
      <c r="J437" s="27" t="s">
        <v>9</v>
      </c>
      <c r="K437" s="27" t="s">
        <v>10</v>
      </c>
      <c r="L437" s="27" t="s">
        <v>11</v>
      </c>
      <c r="M437" s="27" t="s">
        <v>12</v>
      </c>
      <c r="N437" s="27" t="s">
        <v>13</v>
      </c>
      <c r="O437" s="7"/>
      <c r="P437" s="26" t="s">
        <v>14</v>
      </c>
      <c r="Q437" s="28" t="s">
        <v>15</v>
      </c>
      <c r="R437" s="7"/>
      <c r="S437" s="8"/>
      <c r="T437" s="11"/>
      <c r="U437" s="12"/>
      <c r="V437" s="7"/>
      <c r="W437" s="7"/>
      <c r="X437" s="7"/>
    </row>
    <row r="438" customFormat="false" ht="14.15" hidden="false" customHeight="true" outlineLevel="0" collapsed="false">
      <c r="A438" s="7"/>
      <c r="B438" s="8" t="n">
        <f aca="false">B$6+IFERROR(B437,0)</f>
        <v>1</v>
      </c>
      <c r="C438" s="29" t="str">
        <f aca="true">C$354&amp;INDIRECT("C"&amp;354+(IFERROR(INDIRECT("B"&amp;408+IFERROR(B437,0)),0)))</f>
        <v>αα</v>
      </c>
      <c r="D438" s="27" t="n">
        <f aca="false">0.5*E438</f>
        <v>27.5</v>
      </c>
      <c r="E438" s="30" t="n">
        <f aca="false">$E$3</f>
        <v>55</v>
      </c>
      <c r="F438" s="27" t="n">
        <f aca="false">E438*2</f>
        <v>110</v>
      </c>
      <c r="G438" s="27" t="n">
        <f aca="false">F438*2</f>
        <v>220</v>
      </c>
      <c r="H438" s="27" t="n">
        <f aca="false">G438*2</f>
        <v>440</v>
      </c>
      <c r="I438" s="27" t="n">
        <f aca="false">H438*2</f>
        <v>880</v>
      </c>
      <c r="J438" s="27" t="n">
        <f aca="false">I438*2</f>
        <v>1760</v>
      </c>
      <c r="K438" s="27" t="n">
        <f aca="false">J438*2</f>
        <v>3520</v>
      </c>
      <c r="L438" s="27" t="n">
        <f aca="false">K438*2</f>
        <v>7040</v>
      </c>
      <c r="M438" s="27" t="n">
        <f aca="false">L438*2</f>
        <v>14080</v>
      </c>
      <c r="N438" s="27" t="n">
        <f aca="false">M438*2</f>
        <v>28160</v>
      </c>
      <c r="O438" s="7"/>
      <c r="P438" s="29" t="str">
        <f aca="false">C438</f>
        <v>αα</v>
      </c>
      <c r="Q438" s="28" t="n">
        <f aca="false">1200*LOG(E438/$E$2,2)</f>
        <v>-300.095514953611</v>
      </c>
      <c r="R438" s="7"/>
      <c r="S438" s="8"/>
      <c r="T438" s="11"/>
      <c r="U438" s="12"/>
      <c r="V438" s="7"/>
      <c r="W438" s="7"/>
      <c r="X438" s="7"/>
    </row>
    <row r="439" customFormat="false" ht="14.15" hidden="false" customHeight="true" outlineLevel="0" collapsed="false">
      <c r="A439" s="7"/>
      <c r="B439" s="8" t="n">
        <f aca="false">B$6+IFERROR(B438,0)</f>
        <v>2</v>
      </c>
      <c r="C439" s="29" t="str">
        <f aca="true">C$354&amp;INDIRECT("C"&amp;354+(IFERROR(INDIRECT("B"&amp;408+IFERROR(B438,0)),0)))</f>
        <v>αβ</v>
      </c>
      <c r="D439" s="27" t="n">
        <f aca="false">0.5*E439</f>
        <v>28.2151233294436</v>
      </c>
      <c r="E439" s="27" t="n">
        <f aca="false">E438*POWER(2,1/$C$437)</f>
        <v>56.4302466588871</v>
      </c>
      <c r="F439" s="27" t="n">
        <f aca="false">E439*2</f>
        <v>112.860493317774</v>
      </c>
      <c r="G439" s="27" t="n">
        <f aca="false">F439*2</f>
        <v>225.720986635549</v>
      </c>
      <c r="H439" s="27" t="n">
        <f aca="false">G439*2</f>
        <v>451.441973271097</v>
      </c>
      <c r="I439" s="27" t="n">
        <f aca="false">H439*2</f>
        <v>902.883946542194</v>
      </c>
      <c r="J439" s="27" t="n">
        <f aca="false">I439*2</f>
        <v>1805.76789308439</v>
      </c>
      <c r="K439" s="27" t="n">
        <f aca="false">J439*2</f>
        <v>3611.53578616878</v>
      </c>
      <c r="L439" s="27" t="n">
        <f aca="false">K439*2</f>
        <v>7223.07157233755</v>
      </c>
      <c r="M439" s="27" t="n">
        <f aca="false">L439*2</f>
        <v>14446.1431446751</v>
      </c>
      <c r="N439" s="27" t="n">
        <f aca="false">M439*2</f>
        <v>28892.2862893502</v>
      </c>
      <c r="O439" s="7"/>
      <c r="P439" s="29" t="str">
        <f aca="false">C439</f>
        <v>αβ</v>
      </c>
      <c r="Q439" s="28" t="n">
        <f aca="false">1200*LOG(E439/$E$2,2)</f>
        <v>-255.651070509167</v>
      </c>
      <c r="R439" s="7"/>
      <c r="S439" s="8"/>
      <c r="T439" s="11"/>
      <c r="U439" s="12"/>
      <c r="V439" s="7"/>
      <c r="W439" s="7"/>
      <c r="X439" s="7"/>
    </row>
    <row r="440" customFormat="false" ht="14.15" hidden="false" customHeight="true" outlineLevel="0" collapsed="false">
      <c r="A440" s="7"/>
      <c r="B440" s="8" t="n">
        <f aca="false">B$6+IFERROR(B439,0)</f>
        <v>3</v>
      </c>
      <c r="C440" s="29" t="str">
        <f aca="true">C$354&amp;INDIRECT("C"&amp;354+(IFERROR(INDIRECT("B"&amp;408+IFERROR(B439,0)),0)))</f>
        <v>αγ</v>
      </c>
      <c r="D440" s="27" t="n">
        <f aca="false">0.5*E440</f>
        <v>28.9488430725713</v>
      </c>
      <c r="E440" s="27" t="n">
        <f aca="false">E439*POWER(2,1/$C$437)</f>
        <v>57.8976861451426</v>
      </c>
      <c r="F440" s="27" t="n">
        <f aca="false">E440*2</f>
        <v>115.795372290285</v>
      </c>
      <c r="G440" s="27" t="n">
        <f aca="false">F440*2</f>
        <v>231.59074458057</v>
      </c>
      <c r="H440" s="27" t="n">
        <f aca="false">G440*2</f>
        <v>463.181489161141</v>
      </c>
      <c r="I440" s="27" t="n">
        <f aca="false">H440*2</f>
        <v>926.362978322281</v>
      </c>
      <c r="J440" s="27" t="n">
        <f aca="false">I440*2</f>
        <v>1852.72595664456</v>
      </c>
      <c r="K440" s="27" t="n">
        <f aca="false">J440*2</f>
        <v>3705.45191328913</v>
      </c>
      <c r="L440" s="27" t="n">
        <f aca="false">K440*2</f>
        <v>7410.90382657825</v>
      </c>
      <c r="M440" s="27" t="n">
        <f aca="false">L440*2</f>
        <v>14821.8076531565</v>
      </c>
      <c r="N440" s="27" t="n">
        <f aca="false">M440*2</f>
        <v>29643.615306313</v>
      </c>
      <c r="O440" s="7"/>
      <c r="P440" s="29" t="str">
        <f aca="false">C440</f>
        <v>αγ</v>
      </c>
      <c r="Q440" s="28" t="n">
        <f aca="false">1200*LOG(E440/$E$2,2)</f>
        <v>-211.206626064722</v>
      </c>
      <c r="R440" s="7"/>
      <c r="S440" s="8"/>
      <c r="T440" s="11"/>
      <c r="U440" s="12"/>
      <c r="V440" s="7"/>
      <c r="W440" s="7"/>
      <c r="X440" s="7"/>
    </row>
    <row r="441" customFormat="false" ht="14.15" hidden="false" customHeight="true" outlineLevel="0" collapsed="false">
      <c r="A441" s="7"/>
      <c r="B441" s="8" t="n">
        <f aca="false">B$6+IFERROR(B440,0)</f>
        <v>4</v>
      </c>
      <c r="C441" s="29" t="str">
        <f aca="true">C$354&amp;INDIRECT("C"&amp;354+(IFERROR(INDIRECT("B"&amp;408+IFERROR(B440,0)),0)))</f>
        <v>αδ</v>
      </c>
      <c r="D441" s="27" t="n">
        <f aca="false">0.5*E441</f>
        <v>29.7016428195384</v>
      </c>
      <c r="E441" s="27" t="n">
        <f aca="false">E440*POWER(2,1/$C$437)</f>
        <v>59.4032856390769</v>
      </c>
      <c r="F441" s="27" t="n">
        <f aca="false">E441*2</f>
        <v>118.806571278154</v>
      </c>
      <c r="G441" s="27" t="n">
        <f aca="false">F441*2</f>
        <v>237.613142556307</v>
      </c>
      <c r="H441" s="27" t="n">
        <f aca="false">G441*2</f>
        <v>475.226285112615</v>
      </c>
      <c r="I441" s="27" t="n">
        <f aca="false">H441*2</f>
        <v>950.45257022523</v>
      </c>
      <c r="J441" s="27" t="n">
        <f aca="false">I441*2</f>
        <v>1900.90514045046</v>
      </c>
      <c r="K441" s="27" t="n">
        <f aca="false">J441*2</f>
        <v>3801.81028090092</v>
      </c>
      <c r="L441" s="27" t="n">
        <f aca="false">K441*2</f>
        <v>7603.62056180184</v>
      </c>
      <c r="M441" s="27" t="n">
        <f aca="false">L441*2</f>
        <v>15207.2411236037</v>
      </c>
      <c r="N441" s="27" t="n">
        <f aca="false">M441*2</f>
        <v>30414.4822472074</v>
      </c>
      <c r="O441" s="7"/>
      <c r="P441" s="29" t="str">
        <f aca="false">C441</f>
        <v>αδ</v>
      </c>
      <c r="Q441" s="28" t="n">
        <f aca="false">1200*LOG(E441/$E$2,2)</f>
        <v>-166.762181620277</v>
      </c>
      <c r="R441" s="7"/>
      <c r="S441" s="8"/>
      <c r="T441" s="11"/>
      <c r="U441" s="12"/>
      <c r="V441" s="7"/>
      <c r="W441" s="7"/>
      <c r="X441" s="7"/>
    </row>
    <row r="442" customFormat="false" ht="14.15" hidden="false" customHeight="true" outlineLevel="0" collapsed="false">
      <c r="A442" s="7"/>
      <c r="B442" s="8" t="n">
        <f aca="false">B$6+IFERROR(B441,0)</f>
        <v>5</v>
      </c>
      <c r="C442" s="29" t="str">
        <f aca="true">C$354&amp;INDIRECT("C"&amp;354+(IFERROR(INDIRECT("B"&amp;408+IFERROR(B441,0)),0)))</f>
        <v>αϵ</v>
      </c>
      <c r="D442" s="27" t="n">
        <f aca="false">0.5*E442</f>
        <v>30.474018736013</v>
      </c>
      <c r="E442" s="27" t="n">
        <f aca="false">E441*POWER(2,1/$C$437)</f>
        <v>60.9480374720261</v>
      </c>
      <c r="F442" s="27" t="n">
        <f aca="false">E442*2</f>
        <v>121.896074944052</v>
      </c>
      <c r="G442" s="27" t="n">
        <f aca="false">F442*2</f>
        <v>243.792149888104</v>
      </c>
      <c r="H442" s="27" t="n">
        <f aca="false">G442*2</f>
        <v>487.584299776209</v>
      </c>
      <c r="I442" s="27" t="n">
        <f aca="false">H442*2</f>
        <v>975.168599552417</v>
      </c>
      <c r="J442" s="27" t="n">
        <f aca="false">I442*2</f>
        <v>1950.33719910483</v>
      </c>
      <c r="K442" s="27" t="n">
        <f aca="false">J442*2</f>
        <v>3900.67439820967</v>
      </c>
      <c r="L442" s="27" t="n">
        <f aca="false">K442*2</f>
        <v>7801.34879641934</v>
      </c>
      <c r="M442" s="27" t="n">
        <f aca="false">L442*2</f>
        <v>15602.6975928387</v>
      </c>
      <c r="N442" s="27" t="n">
        <f aca="false">M442*2</f>
        <v>31205.3951856774</v>
      </c>
      <c r="O442" s="7"/>
      <c r="P442" s="29" t="str">
        <f aca="false">C442</f>
        <v>αϵ</v>
      </c>
      <c r="Q442" s="28" t="n">
        <f aca="false">1200*LOG(E442/$E$2,2)</f>
        <v>-122.317737175832</v>
      </c>
      <c r="R442" s="7"/>
      <c r="S442" s="8"/>
      <c r="T442" s="11"/>
      <c r="U442" s="12"/>
      <c r="V442" s="7"/>
      <c r="W442" s="7"/>
      <c r="X442" s="7"/>
    </row>
    <row r="443" customFormat="false" ht="14.15" hidden="false" customHeight="true" outlineLevel="0" collapsed="false">
      <c r="A443" s="7"/>
      <c r="B443" s="8" t="n">
        <f aca="false">B$6+IFERROR(B442,0)</f>
        <v>6</v>
      </c>
      <c r="C443" s="29" t="str">
        <f aca="true">C$354&amp;INDIRECT("C"&amp;354+(IFERROR(INDIRECT("B"&amp;408+IFERROR(B442,0)),0)))</f>
        <v>αζ</v>
      </c>
      <c r="D443" s="27" t="n">
        <f aca="false">0.5*E443</f>
        <v>31.2664798901957</v>
      </c>
      <c r="E443" s="27" t="n">
        <f aca="false">E442*POWER(2,1/$C$437)</f>
        <v>62.5329597803914</v>
      </c>
      <c r="F443" s="27" t="n">
        <f aca="false">E443*2</f>
        <v>125.065919560783</v>
      </c>
      <c r="G443" s="27" t="n">
        <f aca="false">F443*2</f>
        <v>250.131839121566</v>
      </c>
      <c r="H443" s="27" t="n">
        <f aca="false">G443*2</f>
        <v>500.263678243131</v>
      </c>
      <c r="I443" s="27" t="n">
        <f aca="false">H443*2</f>
        <v>1000.52735648626</v>
      </c>
      <c r="J443" s="27" t="n">
        <f aca="false">I443*2</f>
        <v>2001.05471297253</v>
      </c>
      <c r="K443" s="27" t="n">
        <f aca="false">J443*2</f>
        <v>4002.10942594505</v>
      </c>
      <c r="L443" s="27" t="n">
        <f aca="false">K443*2</f>
        <v>8004.2188518901</v>
      </c>
      <c r="M443" s="27" t="n">
        <f aca="false">L443*2</f>
        <v>16008.4377037802</v>
      </c>
      <c r="N443" s="27" t="n">
        <f aca="false">M443*2</f>
        <v>32016.8754075604</v>
      </c>
      <c r="O443" s="7"/>
      <c r="P443" s="29" t="str">
        <f aca="false">C443</f>
        <v>αζ</v>
      </c>
      <c r="Q443" s="28" t="n">
        <f aca="false">1200*LOG(E443/$E$2,2)</f>
        <v>-77.8732927313879</v>
      </c>
      <c r="R443" s="7"/>
      <c r="S443" s="8"/>
      <c r="T443" s="11"/>
      <c r="U443" s="12"/>
      <c r="V443" s="7"/>
      <c r="W443" s="7"/>
      <c r="X443" s="7"/>
    </row>
    <row r="444" customFormat="false" ht="14.15" hidden="false" customHeight="true" outlineLevel="0" collapsed="false">
      <c r="A444" s="7"/>
      <c r="B444" s="8" t="n">
        <f aca="false">B$6+IFERROR(B443,0)</f>
        <v>7</v>
      </c>
      <c r="C444" s="29" t="str">
        <f aca="true">C$354&amp;INDIRECT("C"&amp;354+(IFERROR(INDIRECT("B"&amp;408+IFERROR(B443,0)),0)))</f>
        <v>αη</v>
      </c>
      <c r="D444" s="27" t="n">
        <f aca="false">0.5*E444</f>
        <v>32.0795485883432</v>
      </c>
      <c r="E444" s="27" t="n">
        <f aca="false">E443*POWER(2,1/$C$437)</f>
        <v>64.1590971766865</v>
      </c>
      <c r="F444" s="27" t="n">
        <f aca="false">E444*2</f>
        <v>128.318194353373</v>
      </c>
      <c r="G444" s="27" t="n">
        <f aca="false">F444*2</f>
        <v>256.636388706746</v>
      </c>
      <c r="H444" s="27" t="n">
        <f aca="false">G444*2</f>
        <v>513.272777413492</v>
      </c>
      <c r="I444" s="27" t="n">
        <f aca="false">H444*2</f>
        <v>1026.54555482698</v>
      </c>
      <c r="J444" s="27" t="n">
        <f aca="false">I444*2</f>
        <v>2053.09110965397</v>
      </c>
      <c r="K444" s="27" t="n">
        <f aca="false">J444*2</f>
        <v>4106.18221930793</v>
      </c>
      <c r="L444" s="27" t="n">
        <f aca="false">K444*2</f>
        <v>8212.36443861587</v>
      </c>
      <c r="M444" s="27" t="n">
        <f aca="false">L444*2</f>
        <v>16424.7288772317</v>
      </c>
      <c r="N444" s="27" t="n">
        <f aca="false">M444*2</f>
        <v>32849.4577544635</v>
      </c>
      <c r="O444" s="7"/>
      <c r="P444" s="29" t="str">
        <f aca="false">C444</f>
        <v>αη</v>
      </c>
      <c r="Q444" s="28" t="n">
        <f aca="false">1200*LOG(E444/$E$2,2)</f>
        <v>-33.4288482869432</v>
      </c>
      <c r="R444" s="7"/>
      <c r="S444" s="8"/>
      <c r="T444" s="11"/>
      <c r="U444" s="12"/>
      <c r="V444" s="7"/>
      <c r="W444" s="7"/>
      <c r="X444" s="7"/>
    </row>
    <row r="445" customFormat="false" ht="14.15" hidden="false" customHeight="true" outlineLevel="0" collapsed="false">
      <c r="A445" s="7"/>
      <c r="B445" s="8" t="n">
        <f aca="false">B$6+IFERROR(B444,0)</f>
        <v>8</v>
      </c>
      <c r="C445" s="29" t="str">
        <f aca="true">C$354&amp;INDIRECT("C"&amp;354+(IFERROR(INDIRECT("B"&amp;408+IFERROR(B444,0)),0)))</f>
        <v>αθ</v>
      </c>
      <c r="D445" s="27" t="n">
        <f aca="false">0.5*E445</f>
        <v>32.9137607190175</v>
      </c>
      <c r="E445" s="27" t="n">
        <f aca="false">E444*POWER(2,1/$C$437)</f>
        <v>65.827521438035</v>
      </c>
      <c r="F445" s="27" t="n">
        <f aca="false">E445*2</f>
        <v>131.65504287607</v>
      </c>
      <c r="G445" s="27" t="n">
        <f aca="false">F445*2</f>
        <v>263.31008575214</v>
      </c>
      <c r="H445" s="27" t="n">
        <f aca="false">G445*2</f>
        <v>526.62017150428</v>
      </c>
      <c r="I445" s="27" t="n">
        <f aca="false">H445*2</f>
        <v>1053.24034300856</v>
      </c>
      <c r="J445" s="27" t="n">
        <f aca="false">I445*2</f>
        <v>2106.48068601712</v>
      </c>
      <c r="K445" s="27" t="n">
        <f aca="false">J445*2</f>
        <v>4212.96137203424</v>
      </c>
      <c r="L445" s="27" t="n">
        <f aca="false">K445*2</f>
        <v>8425.92274406848</v>
      </c>
      <c r="M445" s="27" t="n">
        <f aca="false">L445*2</f>
        <v>16851.845488137</v>
      </c>
      <c r="N445" s="27" t="n">
        <f aca="false">M445*2</f>
        <v>33703.6909762739</v>
      </c>
      <c r="O445" s="7"/>
      <c r="P445" s="29" t="str">
        <f aca="false">C445</f>
        <v>αθ</v>
      </c>
      <c r="Q445" s="28" t="n">
        <f aca="false">1200*LOG(E445/$E$2,2)</f>
        <v>11.0155961575012</v>
      </c>
      <c r="R445" s="7"/>
      <c r="S445" s="8"/>
      <c r="T445" s="11"/>
      <c r="U445" s="12"/>
      <c r="V445" s="7"/>
      <c r="W445" s="7"/>
      <c r="X445" s="7"/>
    </row>
    <row r="446" customFormat="false" ht="14.15" hidden="false" customHeight="true" outlineLevel="0" collapsed="false">
      <c r="A446" s="7"/>
      <c r="B446" s="8" t="n">
        <f aca="false">B$6+IFERROR(B445,0)</f>
        <v>9</v>
      </c>
      <c r="C446" s="29" t="str">
        <f aca="true">C$354&amp;INDIRECT("C"&amp;354+(IFERROR(INDIRECT("B"&amp;408+IFERROR(B445,0)),0)))</f>
        <v>αι</v>
      </c>
      <c r="D446" s="27" t="n">
        <f aca="false">0.5*E446</f>
        <v>33.7696661062863</v>
      </c>
      <c r="E446" s="27" t="n">
        <f aca="false">E445*POWER(2,1/$C$437)</f>
        <v>67.5393322125727</v>
      </c>
      <c r="F446" s="27" t="n">
        <f aca="false">E446*2</f>
        <v>135.078664425145</v>
      </c>
      <c r="G446" s="27" t="n">
        <f aca="false">F446*2</f>
        <v>270.157328850291</v>
      </c>
      <c r="H446" s="27" t="n">
        <f aca="false">G446*2</f>
        <v>540.314657700581</v>
      </c>
      <c r="I446" s="27" t="n">
        <f aca="false">H446*2</f>
        <v>1080.62931540116</v>
      </c>
      <c r="J446" s="27" t="n">
        <f aca="false">I446*2</f>
        <v>2161.25863080232</v>
      </c>
      <c r="K446" s="27" t="n">
        <f aca="false">J446*2</f>
        <v>4322.51726160465</v>
      </c>
      <c r="L446" s="27" t="n">
        <f aca="false">K446*2</f>
        <v>8645.0345232093</v>
      </c>
      <c r="M446" s="27" t="n">
        <f aca="false">L446*2</f>
        <v>17290.0690464186</v>
      </c>
      <c r="N446" s="27" t="n">
        <f aca="false">M446*2</f>
        <v>34580.1380928372</v>
      </c>
      <c r="O446" s="7"/>
      <c r="P446" s="29" t="str">
        <f aca="false">C446</f>
        <v>αι</v>
      </c>
      <c r="Q446" s="28" t="n">
        <f aca="false">1200*LOG(E446/$E$2,2)</f>
        <v>55.460040601946</v>
      </c>
      <c r="R446" s="7"/>
      <c r="S446" s="8"/>
      <c r="T446" s="11"/>
      <c r="U446" s="12"/>
      <c r="V446" s="7"/>
      <c r="W446" s="7"/>
      <c r="X446" s="7"/>
    </row>
    <row r="447" customFormat="false" ht="14.15" hidden="false" customHeight="true" outlineLevel="0" collapsed="false">
      <c r="A447" s="7"/>
      <c r="B447" s="8" t="n">
        <f aca="false">B$6+IFERROR(B446,0)</f>
        <v>10</v>
      </c>
      <c r="C447" s="29" t="str">
        <f aca="true">C$354&amp;INDIRECT("C"&amp;354+(IFERROR(INDIRECT("B"&amp;408+IFERROR(B446,0)),0)))</f>
        <v>ακ</v>
      </c>
      <c r="D447" s="27" t="n">
        <f aca="false">0.5*E447</f>
        <v>34.647828872109</v>
      </c>
      <c r="E447" s="27" t="n">
        <f aca="false">E446*POWER(2,1/$C$437)</f>
        <v>69.2956577442181</v>
      </c>
      <c r="F447" s="27" t="n">
        <f aca="false">E447*2</f>
        <v>138.591315488436</v>
      </c>
      <c r="G447" s="27" t="n">
        <f aca="false">F447*2</f>
        <v>277.182630976872</v>
      </c>
      <c r="H447" s="27" t="n">
        <f aca="false">G447*2</f>
        <v>554.365261953745</v>
      </c>
      <c r="I447" s="27" t="n">
        <f aca="false">H447*2</f>
        <v>1108.73052390749</v>
      </c>
      <c r="J447" s="27" t="n">
        <f aca="false">I447*2</f>
        <v>2217.46104781498</v>
      </c>
      <c r="K447" s="27" t="n">
        <f aca="false">J447*2</f>
        <v>4434.92209562996</v>
      </c>
      <c r="L447" s="27" t="n">
        <f aca="false">K447*2</f>
        <v>8869.84419125992</v>
      </c>
      <c r="M447" s="27" t="n">
        <f aca="false">L447*2</f>
        <v>17739.6883825198</v>
      </c>
      <c r="N447" s="27" t="n">
        <f aca="false">M447*2</f>
        <v>35479.3767650397</v>
      </c>
      <c r="O447" s="7"/>
      <c r="P447" s="29" t="str">
        <f aca="false">C447</f>
        <v>ακ</v>
      </c>
      <c r="Q447" s="28" t="n">
        <f aca="false">1200*LOG(E447/$E$2,2)</f>
        <v>99.9044850463905</v>
      </c>
      <c r="R447" s="7"/>
      <c r="S447" s="8"/>
      <c r="T447" s="11"/>
      <c r="U447" s="12"/>
      <c r="V447" s="7"/>
      <c r="W447" s="7"/>
      <c r="X447" s="7"/>
    </row>
    <row r="448" customFormat="false" ht="14.15" hidden="false" customHeight="true" outlineLevel="0" collapsed="false">
      <c r="A448" s="7"/>
      <c r="B448" s="8" t="n">
        <f aca="false">B$6+IFERROR(B447,0)</f>
        <v>11</v>
      </c>
      <c r="C448" s="29" t="str">
        <f aca="true">C$354&amp;INDIRECT("C"&amp;354+(IFERROR(INDIRECT("B"&amp;408+IFERROR(B447,0)),0)))</f>
        <v>αλ</v>
      </c>
      <c r="D448" s="27" t="n">
        <f aca="false">0.5*E448</f>
        <v>35.5488278081459</v>
      </c>
      <c r="E448" s="27" t="n">
        <f aca="false">E447*POWER(2,1/$C$437)</f>
        <v>71.0976556162918</v>
      </c>
      <c r="F448" s="27" t="n">
        <f aca="false">E448*2</f>
        <v>142.195311232584</v>
      </c>
      <c r="G448" s="27" t="n">
        <f aca="false">F448*2</f>
        <v>284.390622465167</v>
      </c>
      <c r="H448" s="27" t="n">
        <f aca="false">G448*2</f>
        <v>568.781244930334</v>
      </c>
      <c r="I448" s="27" t="n">
        <f aca="false">H448*2</f>
        <v>1137.56248986067</v>
      </c>
      <c r="J448" s="27" t="n">
        <f aca="false">I448*2</f>
        <v>2275.12497972134</v>
      </c>
      <c r="K448" s="27" t="n">
        <f aca="false">J448*2</f>
        <v>4550.24995944267</v>
      </c>
      <c r="L448" s="27" t="n">
        <f aca="false">K448*2</f>
        <v>9100.49991888535</v>
      </c>
      <c r="M448" s="27" t="n">
        <f aca="false">L448*2</f>
        <v>18200.9998377707</v>
      </c>
      <c r="N448" s="27" t="n">
        <f aca="false">M448*2</f>
        <v>36401.9996755414</v>
      </c>
      <c r="O448" s="7"/>
      <c r="P448" s="29" t="str">
        <f aca="false">C448</f>
        <v>αλ</v>
      </c>
      <c r="Q448" s="28" t="n">
        <f aca="false">1200*LOG(E448/$E$2,2)</f>
        <v>144.348929490835</v>
      </c>
      <c r="R448" s="7"/>
      <c r="S448" s="8"/>
      <c r="T448" s="11"/>
      <c r="U448" s="12"/>
      <c r="V448" s="7"/>
      <c r="W448" s="7"/>
      <c r="X448" s="7"/>
    </row>
    <row r="449" customFormat="false" ht="14.15" hidden="false" customHeight="true" outlineLevel="0" collapsed="false">
      <c r="A449" s="7"/>
      <c r="B449" s="8" t="n">
        <f aca="false">B$6+IFERROR(B448,0)</f>
        <v>12</v>
      </c>
      <c r="C449" s="29" t="str">
        <f aca="true">C$354&amp;INDIRECT("C"&amp;354+(IFERROR(INDIRECT("B"&amp;408+IFERROR(B448,0)),0)))</f>
        <v>αμ</v>
      </c>
      <c r="D449" s="27" t="n">
        <f aca="false">0.5*E449</f>
        <v>36.473256757236</v>
      </c>
      <c r="E449" s="27" t="n">
        <f aca="false">E448*POWER(2,1/$C$437)</f>
        <v>72.946513514472</v>
      </c>
      <c r="F449" s="27" t="n">
        <f aca="false">E449*2</f>
        <v>145.893027028944</v>
      </c>
      <c r="G449" s="27" t="n">
        <f aca="false">F449*2</f>
        <v>291.786054057888</v>
      </c>
      <c r="H449" s="27" t="n">
        <f aca="false">G449*2</f>
        <v>583.572108115776</v>
      </c>
      <c r="I449" s="27" t="n">
        <f aca="false">H449*2</f>
        <v>1167.14421623155</v>
      </c>
      <c r="J449" s="27" t="n">
        <f aca="false">I449*2</f>
        <v>2334.2884324631</v>
      </c>
      <c r="K449" s="27" t="n">
        <f aca="false">J449*2</f>
        <v>4668.5768649262</v>
      </c>
      <c r="L449" s="27" t="n">
        <f aca="false">K449*2</f>
        <v>9337.15372985241</v>
      </c>
      <c r="M449" s="27" t="n">
        <f aca="false">L449*2</f>
        <v>18674.3074597048</v>
      </c>
      <c r="N449" s="27" t="n">
        <f aca="false">M449*2</f>
        <v>37348.6149194096</v>
      </c>
      <c r="O449" s="7"/>
      <c r="P449" s="29" t="str">
        <f aca="false">C449</f>
        <v>αμ</v>
      </c>
      <c r="Q449" s="28" t="n">
        <f aca="false">1200*LOG(E449/$E$2,2)</f>
        <v>188.79337393528</v>
      </c>
      <c r="R449" s="7"/>
      <c r="S449" s="8"/>
      <c r="T449" s="11"/>
      <c r="U449" s="12"/>
      <c r="V449" s="7"/>
      <c r="W449" s="7"/>
      <c r="X449" s="7"/>
    </row>
    <row r="450" customFormat="false" ht="14.15" hidden="false" customHeight="true" outlineLevel="0" collapsed="false">
      <c r="A450" s="7"/>
      <c r="B450" s="8" t="n">
        <f aca="false">B$6+IFERROR(B449,0)</f>
        <v>13</v>
      </c>
      <c r="C450" s="29" t="str">
        <f aca="true">C$354&amp;INDIRECT("C"&amp;354+(IFERROR(INDIRECT("B"&amp;408+IFERROR(B449,0)),0)))</f>
        <v>αν</v>
      </c>
      <c r="D450" s="27" t="n">
        <f aca="false">0.5*E450</f>
        <v>37.4217250047954</v>
      </c>
      <c r="E450" s="27" t="n">
        <f aca="false">E449*POWER(2,1/$C$437)</f>
        <v>74.8434500095908</v>
      </c>
      <c r="F450" s="27" t="n">
        <f aca="false">E450*2</f>
        <v>149.686900019182</v>
      </c>
      <c r="G450" s="27" t="n">
        <f aca="false">F450*2</f>
        <v>299.373800038363</v>
      </c>
      <c r="H450" s="27" t="n">
        <f aca="false">G450*2</f>
        <v>598.747600076727</v>
      </c>
      <c r="I450" s="27" t="n">
        <f aca="false">H450*2</f>
        <v>1197.49520015345</v>
      </c>
      <c r="J450" s="27" t="n">
        <f aca="false">I450*2</f>
        <v>2394.99040030691</v>
      </c>
      <c r="K450" s="27" t="n">
        <f aca="false">J450*2</f>
        <v>4789.98080061381</v>
      </c>
      <c r="L450" s="27" t="n">
        <f aca="false">K450*2</f>
        <v>9579.96160122763</v>
      </c>
      <c r="M450" s="27" t="n">
        <f aca="false">L450*2</f>
        <v>19159.9232024553</v>
      </c>
      <c r="N450" s="27" t="n">
        <f aca="false">M450*2</f>
        <v>38319.8464049105</v>
      </c>
      <c r="O450" s="7"/>
      <c r="P450" s="29" t="str">
        <f aca="false">C450</f>
        <v>αν</v>
      </c>
      <c r="Q450" s="28" t="n">
        <f aca="false">1200*LOG(E450/$E$2,2)</f>
        <v>233.237818379724</v>
      </c>
      <c r="R450" s="7"/>
      <c r="S450" s="8"/>
      <c r="T450" s="11"/>
      <c r="U450" s="12"/>
      <c r="V450" s="7"/>
      <c r="W450" s="7"/>
      <c r="X450" s="7"/>
    </row>
    <row r="451" customFormat="false" ht="14.15" hidden="false" customHeight="true" outlineLevel="0" collapsed="false">
      <c r="A451" s="7"/>
      <c r="B451" s="8" t="n">
        <f aca="false">B$6+IFERROR(B450,0)</f>
        <v>14</v>
      </c>
      <c r="C451" s="29" t="str">
        <f aca="true">C$354&amp;INDIRECT("C"&amp;354+(IFERROR(INDIRECT("B"&amp;408+IFERROR(B450,0)),0)))</f>
        <v>αξ</v>
      </c>
      <c r="D451" s="27" t="n">
        <f aca="false">0.5*E451</f>
        <v>38.3948576803936</v>
      </c>
      <c r="E451" s="27" t="n">
        <f aca="false">E450*POWER(2,1/$C$437)</f>
        <v>76.7897153607872</v>
      </c>
      <c r="F451" s="27" t="n">
        <f aca="false">E451*2</f>
        <v>153.579430721574</v>
      </c>
      <c r="G451" s="27" t="n">
        <f aca="false">F451*2</f>
        <v>307.158861443149</v>
      </c>
      <c r="H451" s="27" t="n">
        <f aca="false">G451*2</f>
        <v>614.317722886298</v>
      </c>
      <c r="I451" s="27" t="n">
        <f aca="false">H451*2</f>
        <v>1228.6354457726</v>
      </c>
      <c r="J451" s="27" t="n">
        <f aca="false">I451*2</f>
        <v>2457.27089154519</v>
      </c>
      <c r="K451" s="27" t="n">
        <f aca="false">J451*2</f>
        <v>4914.54178309038</v>
      </c>
      <c r="L451" s="27" t="n">
        <f aca="false">K451*2</f>
        <v>9829.08356618077</v>
      </c>
      <c r="M451" s="27" t="n">
        <f aca="false">L451*2</f>
        <v>19658.1671323615</v>
      </c>
      <c r="N451" s="27" t="n">
        <f aca="false">M451*2</f>
        <v>39316.3342647231</v>
      </c>
      <c r="O451" s="7"/>
      <c r="P451" s="29" t="str">
        <f aca="false">C451</f>
        <v>αξ</v>
      </c>
      <c r="Q451" s="28" t="n">
        <f aca="false">1200*LOG(E451/$E$2,2)</f>
        <v>277.682262824169</v>
      </c>
      <c r="R451" s="7"/>
      <c r="S451" s="8"/>
      <c r="T451" s="11"/>
      <c r="U451" s="12"/>
      <c r="V451" s="7"/>
      <c r="W451" s="7"/>
      <c r="X451" s="7"/>
    </row>
    <row r="452" customFormat="false" ht="14.15" hidden="false" customHeight="true" outlineLevel="0" collapsed="false">
      <c r="A452" s="7"/>
      <c r="B452" s="8" t="n">
        <f aca="false">B$6+IFERROR(B451,0)</f>
        <v>15</v>
      </c>
      <c r="C452" s="29" t="str">
        <f aca="true">C$354&amp;INDIRECT("C"&amp;354+(IFERROR(INDIRECT("B"&amp;408+IFERROR(B451,0)),0)))</f>
        <v>αο</v>
      </c>
      <c r="D452" s="27" t="n">
        <f aca="false">0.5*E452</f>
        <v>39.3932961697723</v>
      </c>
      <c r="E452" s="27" t="n">
        <f aca="false">E451*POWER(2,1/$C$437)</f>
        <v>78.7865923395447</v>
      </c>
      <c r="F452" s="27" t="n">
        <f aca="false">E452*2</f>
        <v>157.573184679089</v>
      </c>
      <c r="G452" s="27" t="n">
        <f aca="false">F452*2</f>
        <v>315.146369358179</v>
      </c>
      <c r="H452" s="27" t="n">
        <f aca="false">G452*2</f>
        <v>630.292738716358</v>
      </c>
      <c r="I452" s="27" t="n">
        <f aca="false">H452*2</f>
        <v>1260.58547743272</v>
      </c>
      <c r="J452" s="27" t="n">
        <f aca="false">I452*2</f>
        <v>2521.17095486543</v>
      </c>
      <c r="K452" s="27" t="n">
        <f aca="false">J452*2</f>
        <v>5042.34190973086</v>
      </c>
      <c r="L452" s="27" t="n">
        <f aca="false">K452*2</f>
        <v>10084.6838194617</v>
      </c>
      <c r="M452" s="27" t="n">
        <f aca="false">L452*2</f>
        <v>20169.3676389234</v>
      </c>
      <c r="N452" s="27" t="n">
        <f aca="false">M452*2</f>
        <v>40338.7352778469</v>
      </c>
      <c r="O452" s="7"/>
      <c r="P452" s="29" t="str">
        <f aca="false">C452</f>
        <v>αο</v>
      </c>
      <c r="Q452" s="28" t="n">
        <f aca="false">1200*LOG(E452/$E$2,2)</f>
        <v>322.126707268614</v>
      </c>
      <c r="R452" s="7"/>
      <c r="S452" s="8"/>
      <c r="T452" s="11"/>
      <c r="U452" s="12"/>
      <c r="V452" s="7"/>
      <c r="W452" s="7"/>
      <c r="X452" s="7"/>
    </row>
    <row r="453" customFormat="false" ht="14.15" hidden="false" customHeight="true" outlineLevel="0" collapsed="false">
      <c r="A453" s="7"/>
      <c r="B453" s="8" t="n">
        <f aca="false">B$6+IFERROR(B452,0)</f>
        <v>16</v>
      </c>
      <c r="C453" s="29" t="str">
        <f aca="true">C$354&amp;INDIRECT("C"&amp;354+(IFERROR(INDIRECT("B"&amp;408+IFERROR(B452,0)),0)))</f>
        <v>απ</v>
      </c>
      <c r="D453" s="27" t="n">
        <f aca="false">0.5*E453</f>
        <v>40.417698537579</v>
      </c>
      <c r="E453" s="27" t="n">
        <f aca="false">E452*POWER(2,1/$C$437)</f>
        <v>80.8353970751581</v>
      </c>
      <c r="F453" s="27" t="n">
        <f aca="false">E453*2</f>
        <v>161.670794150316</v>
      </c>
      <c r="G453" s="27" t="n">
        <f aca="false">F453*2</f>
        <v>323.341588300632</v>
      </c>
      <c r="H453" s="27" t="n">
        <f aca="false">G453*2</f>
        <v>646.683176601264</v>
      </c>
      <c r="I453" s="27" t="n">
        <f aca="false">H453*2</f>
        <v>1293.36635320253</v>
      </c>
      <c r="J453" s="27" t="n">
        <f aca="false">I453*2</f>
        <v>2586.73270640506</v>
      </c>
      <c r="K453" s="27" t="n">
        <f aca="false">J453*2</f>
        <v>5173.46541281012</v>
      </c>
      <c r="L453" s="27" t="n">
        <f aca="false">K453*2</f>
        <v>10346.9308256202</v>
      </c>
      <c r="M453" s="27" t="n">
        <f aca="false">L453*2</f>
        <v>20693.8616512405</v>
      </c>
      <c r="N453" s="27" t="n">
        <f aca="false">M453*2</f>
        <v>41387.7233024809</v>
      </c>
      <c r="O453" s="7"/>
      <c r="P453" s="29" t="str">
        <f aca="false">C453</f>
        <v>απ</v>
      </c>
      <c r="Q453" s="28" t="n">
        <f aca="false">1200*LOG(E453/$E$2,2)</f>
        <v>366.571151713058</v>
      </c>
      <c r="R453" s="7"/>
      <c r="S453" s="8"/>
      <c r="T453" s="11"/>
      <c r="U453" s="12"/>
      <c r="V453" s="7"/>
      <c r="W453" s="7"/>
      <c r="X453" s="7"/>
    </row>
    <row r="454" customFormat="false" ht="14.15" hidden="false" customHeight="true" outlineLevel="0" collapsed="false">
      <c r="A454" s="7"/>
      <c r="B454" s="8" t="n">
        <f aca="false">B$6+IFERROR(B453,0)</f>
        <v>17</v>
      </c>
      <c r="C454" s="29" t="str">
        <f aca="true">C$354&amp;INDIRECT("C"&amp;354+(IFERROR(INDIRECT("B"&amp;408+IFERROR(B453,0)),0)))</f>
        <v>αρ</v>
      </c>
      <c r="D454" s="27" t="n">
        <f aca="false">0.5*E454</f>
        <v>41.4687399610932</v>
      </c>
      <c r="E454" s="27" t="n">
        <f aca="false">E453*POWER(2,1/$C$437)</f>
        <v>82.9374799221864</v>
      </c>
      <c r="F454" s="27" t="n">
        <f aca="false">E454*2</f>
        <v>165.874959844373</v>
      </c>
      <c r="G454" s="27" t="n">
        <f aca="false">F454*2</f>
        <v>331.749919688746</v>
      </c>
      <c r="H454" s="27" t="n">
        <f aca="false">G454*2</f>
        <v>663.499839377491</v>
      </c>
      <c r="I454" s="27" t="n">
        <f aca="false">H454*2</f>
        <v>1326.99967875498</v>
      </c>
      <c r="J454" s="27" t="n">
        <f aca="false">I454*2</f>
        <v>2653.99935750996</v>
      </c>
      <c r="K454" s="27" t="n">
        <f aca="false">J454*2</f>
        <v>5307.99871501993</v>
      </c>
      <c r="L454" s="27" t="n">
        <f aca="false">K454*2</f>
        <v>10615.9974300399</v>
      </c>
      <c r="M454" s="27" t="n">
        <f aca="false">L454*2</f>
        <v>21231.9948600797</v>
      </c>
      <c r="N454" s="27" t="n">
        <f aca="false">M454*2</f>
        <v>42463.9897201594</v>
      </c>
      <c r="O454" s="7"/>
      <c r="P454" s="29" t="str">
        <f aca="false">C454</f>
        <v>αρ</v>
      </c>
      <c r="Q454" s="28" t="n">
        <f aca="false">1200*LOG(E454/$E$2,2)</f>
        <v>411.015596157503</v>
      </c>
      <c r="R454" s="7"/>
      <c r="S454" s="8"/>
      <c r="T454" s="11"/>
      <c r="U454" s="12"/>
      <c r="V454" s="7"/>
      <c r="W454" s="7"/>
      <c r="X454" s="7"/>
    </row>
    <row r="455" customFormat="false" ht="14.15" hidden="false" customHeight="true" outlineLevel="0" collapsed="false">
      <c r="A455" s="7"/>
      <c r="B455" s="8" t="n">
        <f aca="false">B$6+IFERROR(B454,0)</f>
        <v>18</v>
      </c>
      <c r="C455" s="29" t="str">
        <f aca="true">C$354&amp;INDIRECT("C"&amp;354+(IFERROR(INDIRECT("B"&amp;408+IFERROR(B454,0)),0)))</f>
        <v>ασ</v>
      </c>
      <c r="D455" s="27" t="n">
        <f aca="false">0.5*E455</f>
        <v>42.5471131752316</v>
      </c>
      <c r="E455" s="27" t="n">
        <f aca="false">E454*POWER(2,1/$C$437)</f>
        <v>85.0942263504632</v>
      </c>
      <c r="F455" s="27" t="n">
        <f aca="false">E455*2</f>
        <v>170.188452700926</v>
      </c>
      <c r="G455" s="27" t="n">
        <f aca="false">F455*2</f>
        <v>340.376905401853</v>
      </c>
      <c r="H455" s="27" t="n">
        <f aca="false">G455*2</f>
        <v>680.753810803706</v>
      </c>
      <c r="I455" s="27" t="n">
        <f aca="false">H455*2</f>
        <v>1361.50762160741</v>
      </c>
      <c r="J455" s="27" t="n">
        <f aca="false">I455*2</f>
        <v>2723.01524321482</v>
      </c>
      <c r="K455" s="27" t="n">
        <f aca="false">J455*2</f>
        <v>5446.03048642965</v>
      </c>
      <c r="L455" s="27" t="n">
        <f aca="false">K455*2</f>
        <v>10892.0609728593</v>
      </c>
      <c r="M455" s="27" t="n">
        <f aca="false">L455*2</f>
        <v>21784.1219457186</v>
      </c>
      <c r="N455" s="27" t="n">
        <f aca="false">M455*2</f>
        <v>43568.2438914372</v>
      </c>
      <c r="O455" s="7"/>
      <c r="P455" s="29" t="str">
        <f aca="false">C455</f>
        <v>ασ</v>
      </c>
      <c r="Q455" s="28" t="n">
        <f aca="false">1200*LOG(E455/$E$2,2)</f>
        <v>455.460040601947</v>
      </c>
      <c r="R455" s="7"/>
      <c r="S455" s="8"/>
      <c r="T455" s="11"/>
      <c r="U455" s="12"/>
      <c r="V455" s="7"/>
      <c r="W455" s="7"/>
      <c r="X455" s="7"/>
    </row>
    <row r="456" customFormat="false" ht="14.15" hidden="false" customHeight="true" outlineLevel="0" collapsed="false">
      <c r="A456" s="7"/>
      <c r="B456" s="8" t="n">
        <f aca="false">B$6+IFERROR(B455,0)</f>
        <v>19</v>
      </c>
      <c r="C456" s="29" t="str">
        <f aca="true">C$354&amp;INDIRECT("C"&amp;354+(IFERROR(INDIRECT("B"&amp;408+IFERROR(B455,0)),0)))</f>
        <v>ατ</v>
      </c>
      <c r="D456" s="27" t="n">
        <f aca="false">0.5*E456</f>
        <v>43.6535289291256</v>
      </c>
      <c r="E456" s="27" t="n">
        <f aca="false">E455*POWER(2,1/$C$437)</f>
        <v>87.3070578582511</v>
      </c>
      <c r="F456" s="27" t="n">
        <f aca="false">E456*2</f>
        <v>174.614115716502</v>
      </c>
      <c r="G456" s="27" t="n">
        <f aca="false">F456*2</f>
        <v>349.228231433005</v>
      </c>
      <c r="H456" s="27" t="n">
        <f aca="false">G456*2</f>
        <v>698.456462866009</v>
      </c>
      <c r="I456" s="27" t="n">
        <f aca="false">H456*2</f>
        <v>1396.91292573202</v>
      </c>
      <c r="J456" s="27" t="n">
        <f aca="false">I456*2</f>
        <v>2793.82585146404</v>
      </c>
      <c r="K456" s="27" t="n">
        <f aca="false">J456*2</f>
        <v>5587.65170292807</v>
      </c>
      <c r="L456" s="27" t="n">
        <f aca="false">K456*2</f>
        <v>11175.3034058561</v>
      </c>
      <c r="M456" s="27" t="n">
        <f aca="false">L456*2</f>
        <v>22350.6068117123</v>
      </c>
      <c r="N456" s="27" t="n">
        <f aca="false">M456*2</f>
        <v>44701.2136234246</v>
      </c>
      <c r="O456" s="7"/>
      <c r="P456" s="29" t="str">
        <f aca="false">C456</f>
        <v>ατ</v>
      </c>
      <c r="Q456" s="28" t="n">
        <f aca="false">1200*LOG(E456/$E$2,2)</f>
        <v>499.904485046392</v>
      </c>
      <c r="R456" s="7"/>
      <c r="S456" s="8"/>
      <c r="T456" s="11"/>
      <c r="U456" s="12"/>
      <c r="V456" s="7"/>
      <c r="W456" s="7"/>
      <c r="X456" s="7"/>
    </row>
    <row r="457" customFormat="false" ht="14.15" hidden="false" customHeight="true" outlineLevel="0" collapsed="false">
      <c r="A457" s="7"/>
      <c r="B457" s="8" t="n">
        <f aca="false">B$6+IFERROR(B456,0)</f>
        <v>20</v>
      </c>
      <c r="C457" s="29" t="str">
        <f aca="true">C$354&amp;INDIRECT("C"&amp;354+(IFERROR(INDIRECT("B"&amp;408+IFERROR(B456,0)),0)))</f>
        <v>αυ</v>
      </c>
      <c r="D457" s="27" t="n">
        <f aca="false">0.5*E457</f>
        <v>44.7887164545713</v>
      </c>
      <c r="E457" s="27" t="n">
        <f aca="false">E456*POWER(2,1/$C$437)</f>
        <v>89.5774329091426</v>
      </c>
      <c r="F457" s="27" t="n">
        <f aca="false">E457*2</f>
        <v>179.154865818285</v>
      </c>
      <c r="G457" s="27" t="n">
        <f aca="false">F457*2</f>
        <v>358.30973163657</v>
      </c>
      <c r="H457" s="27" t="n">
        <f aca="false">G457*2</f>
        <v>716.619463273141</v>
      </c>
      <c r="I457" s="27" t="n">
        <f aca="false">H457*2</f>
        <v>1433.23892654628</v>
      </c>
      <c r="J457" s="27" t="n">
        <f aca="false">I457*2</f>
        <v>2866.47785309256</v>
      </c>
      <c r="K457" s="27" t="n">
        <f aca="false">J457*2</f>
        <v>5732.95570618512</v>
      </c>
      <c r="L457" s="27" t="n">
        <f aca="false">K457*2</f>
        <v>11465.9114123702</v>
      </c>
      <c r="M457" s="27" t="n">
        <f aca="false">L457*2</f>
        <v>22931.8228247405</v>
      </c>
      <c r="N457" s="27" t="n">
        <f aca="false">M457*2</f>
        <v>45863.645649481</v>
      </c>
      <c r="O457" s="7"/>
      <c r="P457" s="29" t="str">
        <f aca="false">C457</f>
        <v>αυ</v>
      </c>
      <c r="Q457" s="28" t="n">
        <f aca="false">1200*LOG(E457/$E$2,2)</f>
        <v>544.348929490837</v>
      </c>
      <c r="R457" s="7"/>
      <c r="S457" s="8"/>
      <c r="T457" s="11"/>
      <c r="U457" s="12"/>
      <c r="V457" s="7"/>
      <c r="W457" s="7"/>
      <c r="X457" s="7"/>
    </row>
    <row r="458" customFormat="false" ht="14.15" hidden="false" customHeight="true" outlineLevel="0" collapsed="false">
      <c r="A458" s="7"/>
      <c r="B458" s="8" t="n">
        <f aca="false">B$6+IFERROR(B457,0)</f>
        <v>21</v>
      </c>
      <c r="C458" s="29" t="str">
        <f aca="true">C$354&amp;INDIRECT("C"&amp;354+(IFERROR(INDIRECT("B"&amp;408+IFERROR(B457,0)),0)))</f>
        <v>αφ</v>
      </c>
      <c r="D458" s="27" t="n">
        <f aca="false">0.5*E458</f>
        <v>45.9534239466621</v>
      </c>
      <c r="E458" s="27" t="n">
        <f aca="false">E457*POWER(2,1/$C$437)</f>
        <v>91.9068478933241</v>
      </c>
      <c r="F458" s="27" t="n">
        <f aca="false">E458*2</f>
        <v>183.813695786648</v>
      </c>
      <c r="G458" s="27" t="n">
        <f aca="false">F458*2</f>
        <v>367.627391573297</v>
      </c>
      <c r="H458" s="27" t="n">
        <f aca="false">G458*2</f>
        <v>735.254783146593</v>
      </c>
      <c r="I458" s="27" t="n">
        <f aca="false">H458*2</f>
        <v>1470.50956629319</v>
      </c>
      <c r="J458" s="27" t="n">
        <f aca="false">I458*2</f>
        <v>2941.01913258637</v>
      </c>
      <c r="K458" s="27" t="n">
        <f aca="false">J458*2</f>
        <v>5882.03826517275</v>
      </c>
      <c r="L458" s="27" t="n">
        <f aca="false">K458*2</f>
        <v>11764.0765303455</v>
      </c>
      <c r="M458" s="27" t="n">
        <f aca="false">L458*2</f>
        <v>23528.153060691</v>
      </c>
      <c r="N458" s="27" t="n">
        <f aca="false">M458*2</f>
        <v>47056.306121382</v>
      </c>
      <c r="O458" s="7"/>
      <c r="P458" s="29" t="str">
        <f aca="false">C458</f>
        <v>αφ</v>
      </c>
      <c r="Q458" s="28" t="n">
        <f aca="false">1200*LOG(E458/$E$2,2)</f>
        <v>588.793373935282</v>
      </c>
      <c r="R458" s="7"/>
      <c r="S458" s="8"/>
      <c r="T458" s="11"/>
      <c r="U458" s="12"/>
      <c r="V458" s="7"/>
      <c r="W458" s="7"/>
      <c r="X458" s="7"/>
    </row>
    <row r="459" customFormat="false" ht="14.15" hidden="false" customHeight="true" outlineLevel="0" collapsed="false">
      <c r="A459" s="7"/>
      <c r="B459" s="8" t="n">
        <f aca="false">B$6+IFERROR(B458,0)</f>
        <v>22</v>
      </c>
      <c r="C459" s="29" t="str">
        <f aca="true">C$354&amp;INDIRECT("C"&amp;354+(IFERROR(INDIRECT("B"&amp;408+IFERROR(B458,0)),0)))</f>
        <v>αχ</v>
      </c>
      <c r="D459" s="27" t="n">
        <f aca="false">0.5*E459</f>
        <v>47.1484190569191</v>
      </c>
      <c r="E459" s="27" t="n">
        <f aca="false">E458*POWER(2,1/$C$437)</f>
        <v>94.2968381138382</v>
      </c>
      <c r="F459" s="27" t="n">
        <f aca="false">E459*2</f>
        <v>188.593676227676</v>
      </c>
      <c r="G459" s="27" t="n">
        <f aca="false">F459*2</f>
        <v>377.187352455353</v>
      </c>
      <c r="H459" s="27" t="n">
        <f aca="false">G459*2</f>
        <v>754.374704910706</v>
      </c>
      <c r="I459" s="27" t="n">
        <f aca="false">H459*2</f>
        <v>1508.74940982141</v>
      </c>
      <c r="J459" s="27" t="n">
        <f aca="false">I459*2</f>
        <v>3017.49881964282</v>
      </c>
      <c r="K459" s="27" t="n">
        <f aca="false">J459*2</f>
        <v>6034.99763928565</v>
      </c>
      <c r="L459" s="27" t="n">
        <f aca="false">K459*2</f>
        <v>12069.9952785713</v>
      </c>
      <c r="M459" s="27" t="n">
        <f aca="false">L459*2</f>
        <v>24139.9905571426</v>
      </c>
      <c r="N459" s="27" t="n">
        <f aca="false">M459*2</f>
        <v>48279.9811142852</v>
      </c>
      <c r="O459" s="7"/>
      <c r="P459" s="29" t="str">
        <f aca="false">C459</f>
        <v>αχ</v>
      </c>
      <c r="Q459" s="28" t="n">
        <f aca="false">1200*LOG(E459/$E$2,2)</f>
        <v>633.237818379726</v>
      </c>
      <c r="R459" s="7"/>
      <c r="S459" s="8"/>
      <c r="T459" s="11"/>
      <c r="U459" s="12"/>
      <c r="V459" s="7"/>
      <c r="W459" s="7"/>
      <c r="X459" s="7"/>
    </row>
    <row r="460" customFormat="false" ht="14.15" hidden="false" customHeight="true" outlineLevel="0" collapsed="false">
      <c r="A460" s="7"/>
      <c r="B460" s="8" t="n">
        <f aca="false">B$6+IFERROR(B459,0)</f>
        <v>23</v>
      </c>
      <c r="C460" s="29" t="str">
        <f aca="true">C$354&amp;INDIRECT("C"&amp;354+(IFERROR(INDIRECT("B"&amp;408+IFERROR(B459,0)),0)))</f>
        <v>αψ</v>
      </c>
      <c r="D460" s="27" t="n">
        <f aca="false">0.5*E460</f>
        <v>48.3744893992458</v>
      </c>
      <c r="E460" s="27" t="n">
        <f aca="false">E459*POWER(2,1/$C$437)</f>
        <v>96.7489787984916</v>
      </c>
      <c r="F460" s="27" t="n">
        <f aca="false">E460*2</f>
        <v>193.497957596983</v>
      </c>
      <c r="G460" s="27" t="n">
        <f aca="false">F460*2</f>
        <v>386.995915193967</v>
      </c>
      <c r="H460" s="27" t="n">
        <f aca="false">G460*2</f>
        <v>773.991830387933</v>
      </c>
      <c r="I460" s="27" t="n">
        <f aca="false">H460*2</f>
        <v>1547.98366077587</v>
      </c>
      <c r="J460" s="27" t="n">
        <f aca="false">I460*2</f>
        <v>3095.96732155173</v>
      </c>
      <c r="K460" s="27" t="n">
        <f aca="false">J460*2</f>
        <v>6191.93464310346</v>
      </c>
      <c r="L460" s="27" t="n">
        <f aca="false">K460*2</f>
        <v>12383.8692862069</v>
      </c>
      <c r="M460" s="27" t="n">
        <f aca="false">L460*2</f>
        <v>24767.7385724139</v>
      </c>
      <c r="N460" s="27" t="n">
        <f aca="false">M460*2</f>
        <v>49535.4771448277</v>
      </c>
      <c r="O460" s="7"/>
      <c r="P460" s="29" t="str">
        <f aca="false">C460</f>
        <v>αψ</v>
      </c>
      <c r="Q460" s="28" t="n">
        <f aca="false">1200*LOG(E460/$E$2,2)</f>
        <v>677.682262824171</v>
      </c>
      <c r="R460" s="7"/>
      <c r="S460" s="8"/>
      <c r="T460" s="11"/>
      <c r="U460" s="12"/>
      <c r="V460" s="7"/>
      <c r="W460" s="7"/>
      <c r="X460" s="7"/>
    </row>
    <row r="461" customFormat="false" ht="14.15" hidden="false" customHeight="true" outlineLevel="0" collapsed="false">
      <c r="A461" s="7"/>
      <c r="B461" s="8" t="n">
        <f aca="false">B$6+IFERROR(B460,0)</f>
        <v>24</v>
      </c>
      <c r="C461" s="29" t="str">
        <f aca="true">C$354&amp;INDIRECT("C"&amp;354+(IFERROR(INDIRECT("B"&amp;408+IFERROR(B460,0)),0)))</f>
        <v>αω</v>
      </c>
      <c r="D461" s="27" t="n">
        <f aca="false">0.5*E461</f>
        <v>49.6324430690393</v>
      </c>
      <c r="E461" s="27" t="n">
        <f aca="false">E460*POWER(2,1/$C$437)</f>
        <v>99.2648861380786</v>
      </c>
      <c r="F461" s="27" t="n">
        <f aca="false">E461*2</f>
        <v>198.529772276157</v>
      </c>
      <c r="G461" s="27" t="n">
        <f aca="false">F461*2</f>
        <v>397.059544552314</v>
      </c>
      <c r="H461" s="27" t="n">
        <f aca="false">G461*2</f>
        <v>794.119089104629</v>
      </c>
      <c r="I461" s="27" t="n">
        <f aca="false">H461*2</f>
        <v>1588.23817820926</v>
      </c>
      <c r="J461" s="27" t="n">
        <f aca="false">I461*2</f>
        <v>3176.47635641852</v>
      </c>
      <c r="K461" s="27" t="n">
        <f aca="false">J461*2</f>
        <v>6352.95271283703</v>
      </c>
      <c r="L461" s="27" t="n">
        <f aca="false">K461*2</f>
        <v>12705.9054256741</v>
      </c>
      <c r="M461" s="27" t="n">
        <f aca="false">L461*2</f>
        <v>25411.8108513481</v>
      </c>
      <c r="N461" s="27" t="n">
        <f aca="false">M461*2</f>
        <v>50823.6217026963</v>
      </c>
      <c r="O461" s="7"/>
      <c r="P461" s="29" t="str">
        <f aca="false">C461</f>
        <v>αω</v>
      </c>
      <c r="Q461" s="28" t="n">
        <f aca="false">1200*LOG(E461/$E$2,2)</f>
        <v>722.126707268615</v>
      </c>
      <c r="R461" s="7"/>
      <c r="S461" s="8"/>
      <c r="T461" s="11"/>
      <c r="U461" s="12"/>
      <c r="V461" s="7"/>
      <c r="W461" s="7"/>
      <c r="X461" s="7"/>
    </row>
    <row r="462" customFormat="false" ht="14.15" hidden="false" customHeight="true" outlineLevel="0" collapsed="false">
      <c r="A462" s="7"/>
      <c r="B462" s="8" t="n">
        <f aca="false">B$6+IFERROR(B461,0)</f>
        <v>25</v>
      </c>
      <c r="C462" s="29" t="str">
        <f aca="true">C$355&amp;INDIRECT("C"&amp;354+(IFERROR(INDIRECT("B"&amp;408+IFERROR(B437,0)),0)))</f>
        <v>βα</v>
      </c>
      <c r="D462" s="27" t="n">
        <f aca="false">0.5*E462</f>
        <v>50.9231091758011</v>
      </c>
      <c r="E462" s="27" t="n">
        <f aca="false">E461*POWER(2,1/$C$437)</f>
        <v>101.846218351602</v>
      </c>
      <c r="F462" s="27" t="n">
        <f aca="false">E462*2</f>
        <v>203.692436703204</v>
      </c>
      <c r="G462" s="27" t="n">
        <f aca="false">F462*2</f>
        <v>407.384873406409</v>
      </c>
      <c r="H462" s="27" t="n">
        <f aca="false">G462*2</f>
        <v>814.769746812818</v>
      </c>
      <c r="I462" s="27" t="n">
        <f aca="false">H462*2</f>
        <v>1629.53949362564</v>
      </c>
      <c r="J462" s="27" t="n">
        <f aca="false">I462*2</f>
        <v>3259.07898725127</v>
      </c>
      <c r="K462" s="27" t="n">
        <f aca="false">J462*2</f>
        <v>6518.15797450254</v>
      </c>
      <c r="L462" s="27" t="n">
        <f aca="false">K462*2</f>
        <v>13036.3159490051</v>
      </c>
      <c r="M462" s="27" t="n">
        <f aca="false">L462*2</f>
        <v>26072.6318980102</v>
      </c>
      <c r="N462" s="27" t="n">
        <f aca="false">M462*2</f>
        <v>52145.2637960203</v>
      </c>
      <c r="O462" s="7"/>
      <c r="P462" s="29" t="str">
        <f aca="false">C462</f>
        <v>βα</v>
      </c>
      <c r="Q462" s="28" t="n">
        <f aca="false">1200*LOG(E462/$E$2,2)</f>
        <v>766.57115171306</v>
      </c>
      <c r="R462" s="7"/>
      <c r="S462" s="8"/>
      <c r="T462" s="11"/>
      <c r="U462" s="12"/>
      <c r="V462" s="7"/>
      <c r="W462" s="7"/>
      <c r="X462" s="7"/>
    </row>
    <row r="463" customFormat="false" ht="14.15" hidden="false" customHeight="true" outlineLevel="0" collapsed="false">
      <c r="A463" s="7"/>
      <c r="B463" s="8" t="n">
        <f aca="false">B$6+IFERROR(B462,0)</f>
        <v>26</v>
      </c>
      <c r="C463" s="29" t="str">
        <f aca="true">C$355&amp;INDIRECT("C"&amp;354+(IFERROR(INDIRECT("B"&amp;408+IFERROR(B438,0)),0)))</f>
        <v>ββ</v>
      </c>
      <c r="D463" s="27" t="n">
        <f aca="false">0.5*E463</f>
        <v>52.2473383895981</v>
      </c>
      <c r="E463" s="27" t="n">
        <f aca="false">E462*POWER(2,1/$C$437)</f>
        <v>104.494676779196</v>
      </c>
      <c r="F463" s="27" t="n">
        <f aca="false">E463*2</f>
        <v>208.989353558392</v>
      </c>
      <c r="G463" s="27" t="n">
        <f aca="false">F463*2</f>
        <v>417.978707116785</v>
      </c>
      <c r="H463" s="27" t="n">
        <f aca="false">G463*2</f>
        <v>835.957414233569</v>
      </c>
      <c r="I463" s="27" t="n">
        <f aca="false">H463*2</f>
        <v>1671.91482846714</v>
      </c>
      <c r="J463" s="27" t="n">
        <f aca="false">I463*2</f>
        <v>3343.82965693428</v>
      </c>
      <c r="K463" s="27" t="n">
        <f aca="false">J463*2</f>
        <v>6687.65931386855</v>
      </c>
      <c r="L463" s="27" t="n">
        <f aca="false">K463*2</f>
        <v>13375.3186277371</v>
      </c>
      <c r="M463" s="27" t="n">
        <f aca="false">L463*2</f>
        <v>26750.6372554742</v>
      </c>
      <c r="N463" s="27" t="n">
        <f aca="false">M463*2</f>
        <v>53501.2745109484</v>
      </c>
      <c r="O463" s="7"/>
      <c r="P463" s="29" t="str">
        <f aca="false">C463</f>
        <v>ββ</v>
      </c>
      <c r="Q463" s="28" t="n">
        <f aca="false">1200*LOG(E463/$E$2,2)</f>
        <v>811.015596157504</v>
      </c>
      <c r="R463" s="7"/>
      <c r="S463" s="8"/>
      <c r="T463" s="11"/>
      <c r="U463" s="12"/>
      <c r="V463" s="7"/>
      <c r="W463" s="7"/>
      <c r="X463" s="7"/>
    </row>
    <row r="464" customFormat="false" ht="14.15" hidden="false" customHeight="true" outlineLevel="0" collapsed="false">
      <c r="A464" s="7"/>
      <c r="B464" s="8" t="n">
        <f aca="false">B$6+IFERROR(B463,0)</f>
        <v>27</v>
      </c>
      <c r="C464" s="29" t="str">
        <f aca="true">C$355&amp;INDIRECT("C"&amp;354+(IFERROR(INDIRECT("B"&amp;408+IFERROR(B439,0)),0)))</f>
        <v>βγ</v>
      </c>
      <c r="D464" s="27" t="n">
        <f aca="false">0.5*E464</f>
        <v>53.6060035017339</v>
      </c>
      <c r="E464" s="27" t="n">
        <f aca="false">E463*POWER(2,1/$C$437)</f>
        <v>107.212007003468</v>
      </c>
      <c r="F464" s="27" t="n">
        <f aca="false">E464*2</f>
        <v>214.424014006935</v>
      </c>
      <c r="G464" s="27" t="n">
        <f aca="false">F464*2</f>
        <v>428.848028013871</v>
      </c>
      <c r="H464" s="27" t="n">
        <f aca="false">G464*2</f>
        <v>857.696056027742</v>
      </c>
      <c r="I464" s="27" t="n">
        <f aca="false">H464*2</f>
        <v>1715.39211205548</v>
      </c>
      <c r="J464" s="27" t="n">
        <f aca="false">I464*2</f>
        <v>3430.78422411097</v>
      </c>
      <c r="K464" s="27" t="n">
        <f aca="false">J464*2</f>
        <v>6861.56844822193</v>
      </c>
      <c r="L464" s="27" t="n">
        <f aca="false">K464*2</f>
        <v>13723.1368964439</v>
      </c>
      <c r="M464" s="27" t="n">
        <f aca="false">L464*2</f>
        <v>27446.2737928877</v>
      </c>
      <c r="N464" s="27" t="n">
        <f aca="false">M464*2</f>
        <v>54892.5475857755</v>
      </c>
      <c r="O464" s="7"/>
      <c r="P464" s="29" t="str">
        <f aca="false">C464</f>
        <v>βγ</v>
      </c>
      <c r="Q464" s="28" t="n">
        <f aca="false">1200*LOG(E464/$E$2,2)</f>
        <v>855.460040601949</v>
      </c>
      <c r="R464" s="7"/>
      <c r="S464" s="8"/>
      <c r="T464" s="11"/>
      <c r="U464" s="12"/>
      <c r="V464" s="7"/>
      <c r="W464" s="7"/>
      <c r="X464" s="7"/>
    </row>
    <row r="465" customFormat="false" ht="14.15" hidden="false" customHeight="true" outlineLevel="0" collapsed="false">
      <c r="A465" s="7"/>
      <c r="B465" s="8"/>
      <c r="C465" s="29" t="str">
        <f aca="false">C438&amp;"'"</f>
        <v>αα'</v>
      </c>
      <c r="D465" s="27" t="n">
        <f aca="false">0.5*E465</f>
        <v>55.0000000000002</v>
      </c>
      <c r="E465" s="27" t="n">
        <f aca="false">E464*POWER(2,1/$C$437)</f>
        <v>110</v>
      </c>
      <c r="F465" s="27" t="n">
        <f aca="false">E465*2</f>
        <v>220.000000000001</v>
      </c>
      <c r="G465" s="27" t="n">
        <f aca="false">F465*2</f>
        <v>440.000000000001</v>
      </c>
      <c r="H465" s="27" t="n">
        <f aca="false">G465*2</f>
        <v>880.000000000002</v>
      </c>
      <c r="I465" s="27" t="n">
        <f aca="false">H465*2</f>
        <v>1760</v>
      </c>
      <c r="J465" s="27" t="n">
        <f aca="false">I465*2</f>
        <v>3520.00000000001</v>
      </c>
      <c r="K465" s="27" t="n">
        <f aca="false">J465*2</f>
        <v>7040.00000000002</v>
      </c>
      <c r="L465" s="27" t="n">
        <f aca="false">K465*2</f>
        <v>14080</v>
      </c>
      <c r="M465" s="27" t="n">
        <f aca="false">L465*2</f>
        <v>28160.0000000001</v>
      </c>
      <c r="N465" s="27" t="n">
        <f aca="false">M465*2</f>
        <v>56320.0000000002</v>
      </c>
      <c r="O465" s="7"/>
      <c r="P465" s="29" t="str">
        <f aca="false">C465</f>
        <v>αα'</v>
      </c>
      <c r="Q465" s="28" t="n">
        <f aca="false">1200*LOG(E465/$E$2,2)</f>
        <v>899.904485046394</v>
      </c>
      <c r="R465" s="7"/>
      <c r="S465" s="8"/>
      <c r="T465" s="11"/>
      <c r="U465" s="12"/>
      <c r="V465" s="7"/>
      <c r="W465" s="7"/>
      <c r="X465" s="7"/>
    </row>
    <row r="466" customFormat="false" ht="14.15" hidden="false" customHeight="true" outlineLevel="0" collapsed="false">
      <c r="A466" s="7"/>
      <c r="B466" s="8"/>
      <c r="C466" s="8"/>
      <c r="D466" s="8"/>
      <c r="E466" s="9"/>
      <c r="F466" s="9"/>
      <c r="G466" s="9"/>
      <c r="H466" s="9"/>
      <c r="I466" s="9"/>
      <c r="J466" s="9"/>
      <c r="K466" s="9"/>
      <c r="L466" s="9"/>
      <c r="M466" s="9"/>
      <c r="N466" s="9"/>
      <c r="O466" s="7"/>
      <c r="P466" s="8"/>
      <c r="Q466" s="10"/>
      <c r="R466" s="7"/>
      <c r="S466" s="8"/>
      <c r="T466" s="11"/>
      <c r="U466" s="12"/>
      <c r="V466" s="7"/>
      <c r="W466" s="7"/>
      <c r="X466" s="7"/>
    </row>
    <row r="467" customFormat="false" ht="14.15" hidden="false" customHeight="true" outlineLevel="0" collapsed="false">
      <c r="A467" s="7"/>
      <c r="B467" s="8"/>
      <c r="C467" s="25" t="n">
        <v>28</v>
      </c>
      <c r="D467" s="26" t="n">
        <v>0</v>
      </c>
      <c r="E467" s="27" t="s">
        <v>4</v>
      </c>
      <c r="F467" s="27" t="s">
        <v>5</v>
      </c>
      <c r="G467" s="27" t="s">
        <v>6</v>
      </c>
      <c r="H467" s="27" t="s">
        <v>7</v>
      </c>
      <c r="I467" s="27" t="s">
        <v>8</v>
      </c>
      <c r="J467" s="27" t="s">
        <v>9</v>
      </c>
      <c r="K467" s="27" t="s">
        <v>10</v>
      </c>
      <c r="L467" s="27" t="s">
        <v>11</v>
      </c>
      <c r="M467" s="27" t="s">
        <v>12</v>
      </c>
      <c r="N467" s="27" t="s">
        <v>13</v>
      </c>
      <c r="O467" s="7"/>
      <c r="P467" s="26" t="s">
        <v>14</v>
      </c>
      <c r="Q467" s="28" t="s">
        <v>15</v>
      </c>
      <c r="R467" s="7"/>
      <c r="S467" s="8"/>
      <c r="T467" s="11"/>
      <c r="U467" s="12"/>
      <c r="V467" s="7"/>
      <c r="W467" s="7"/>
      <c r="X467" s="7"/>
    </row>
    <row r="468" customFormat="false" ht="14.15" hidden="false" customHeight="true" outlineLevel="0" collapsed="false">
      <c r="A468" s="7"/>
      <c r="B468" s="8" t="n">
        <f aca="false">B$6+IFERROR(B467,0)</f>
        <v>1</v>
      </c>
      <c r="C468" s="29" t="str">
        <f aca="true">C$354&amp;INDIRECT("C"&amp;354+(IFERROR(INDIRECT("B"&amp;408+IFERROR(B467,0)),0)))</f>
        <v>αα</v>
      </c>
      <c r="D468" s="27" t="n">
        <f aca="false">0.5*E468</f>
        <v>27.5</v>
      </c>
      <c r="E468" s="30" t="n">
        <f aca="false">$E$3</f>
        <v>55</v>
      </c>
      <c r="F468" s="27" t="n">
        <f aca="false">E468*2</f>
        <v>110</v>
      </c>
      <c r="G468" s="27" t="n">
        <f aca="false">F468*2</f>
        <v>220</v>
      </c>
      <c r="H468" s="27" t="n">
        <f aca="false">G468*2</f>
        <v>440</v>
      </c>
      <c r="I468" s="27" t="n">
        <f aca="false">H468*2</f>
        <v>880</v>
      </c>
      <c r="J468" s="27" t="n">
        <f aca="false">I468*2</f>
        <v>1760</v>
      </c>
      <c r="K468" s="27" t="n">
        <f aca="false">J468*2</f>
        <v>3520</v>
      </c>
      <c r="L468" s="27" t="n">
        <f aca="false">K468*2</f>
        <v>7040</v>
      </c>
      <c r="M468" s="27" t="n">
        <f aca="false">L468*2</f>
        <v>14080</v>
      </c>
      <c r="N468" s="27" t="n">
        <f aca="false">M468*2</f>
        <v>28160</v>
      </c>
      <c r="O468" s="7"/>
      <c r="P468" s="29" t="str">
        <f aca="false">C468</f>
        <v>αα</v>
      </c>
      <c r="Q468" s="28" t="n">
        <f aca="false">1200*LOG(E468/$E$2,2)</f>
        <v>-300.095514953611</v>
      </c>
      <c r="R468" s="7"/>
      <c r="S468" s="8"/>
      <c r="T468" s="11"/>
      <c r="U468" s="12"/>
      <c r="V468" s="7"/>
      <c r="W468" s="7"/>
      <c r="X468" s="7"/>
    </row>
    <row r="469" customFormat="false" ht="14.15" hidden="false" customHeight="true" outlineLevel="0" collapsed="false">
      <c r="A469" s="7"/>
      <c r="B469" s="8" t="n">
        <f aca="false">B$6+IFERROR(B468,0)</f>
        <v>2</v>
      </c>
      <c r="C469" s="29" t="str">
        <f aca="true">C$354&amp;INDIRECT("C"&amp;354+(IFERROR(INDIRECT("B"&amp;408+IFERROR(B468,0)),0)))</f>
        <v>αβ</v>
      </c>
      <c r="D469" s="27" t="n">
        <f aca="false">0.5*E469</f>
        <v>28.1892658290616</v>
      </c>
      <c r="E469" s="27" t="n">
        <f aca="false">E468*POWER(2,1/C$467)</f>
        <v>56.3785316581231</v>
      </c>
      <c r="F469" s="27" t="n">
        <f aca="false">E469*2</f>
        <v>112.757063316246</v>
      </c>
      <c r="G469" s="27" t="n">
        <f aca="false">F469*2</f>
        <v>225.514126632492</v>
      </c>
      <c r="H469" s="27" t="n">
        <f aca="false">G469*2</f>
        <v>451.028253264985</v>
      </c>
      <c r="I469" s="27" t="n">
        <f aca="false">H469*2</f>
        <v>902.05650652997</v>
      </c>
      <c r="J469" s="27" t="n">
        <f aca="false">I469*2</f>
        <v>1804.11301305994</v>
      </c>
      <c r="K469" s="27" t="n">
        <f aca="false">J469*2</f>
        <v>3608.22602611988</v>
      </c>
      <c r="L469" s="27" t="n">
        <f aca="false">K469*2</f>
        <v>7216.45205223976</v>
      </c>
      <c r="M469" s="27" t="n">
        <f aca="false">L469*2</f>
        <v>14432.9041044795</v>
      </c>
      <c r="N469" s="27" t="n">
        <f aca="false">M469*2</f>
        <v>28865.808208959</v>
      </c>
      <c r="O469" s="7"/>
      <c r="P469" s="29" t="str">
        <f aca="false">C469</f>
        <v>αβ</v>
      </c>
      <c r="Q469" s="28" t="n">
        <f aca="false">1200*LOG(E469/$E$2,2)</f>
        <v>-257.238372096468</v>
      </c>
      <c r="R469" s="7"/>
      <c r="S469" s="8"/>
      <c r="T469" s="11"/>
      <c r="U469" s="12"/>
      <c r="V469" s="7"/>
      <c r="W469" s="7"/>
      <c r="X469" s="7"/>
    </row>
    <row r="470" customFormat="false" ht="14.15" hidden="false" customHeight="true" outlineLevel="0" collapsed="false">
      <c r="A470" s="7"/>
      <c r="B470" s="8" t="n">
        <f aca="false">B$6+IFERROR(B469,0)</f>
        <v>3</v>
      </c>
      <c r="C470" s="29" t="str">
        <f aca="true">C$354&amp;INDIRECT("C"&amp;354+(IFERROR(INDIRECT("B"&amp;408+IFERROR(B469,0)),0)))</f>
        <v>αγ</v>
      </c>
      <c r="D470" s="27" t="n">
        <f aca="false">0.5*E470</f>
        <v>28.8958075629635</v>
      </c>
      <c r="E470" s="27" t="n">
        <f aca="false">E469*POWER(2,1/C$467)</f>
        <v>57.7916151259271</v>
      </c>
      <c r="F470" s="27" t="n">
        <f aca="false">E470*2</f>
        <v>115.583230251854</v>
      </c>
      <c r="G470" s="27" t="n">
        <f aca="false">F470*2</f>
        <v>231.166460503708</v>
      </c>
      <c r="H470" s="27" t="n">
        <f aca="false">G470*2</f>
        <v>462.332921007417</v>
      </c>
      <c r="I470" s="27" t="n">
        <f aca="false">H470*2</f>
        <v>924.665842014833</v>
      </c>
      <c r="J470" s="27" t="n">
        <f aca="false">I470*2</f>
        <v>1849.33168402967</v>
      </c>
      <c r="K470" s="27" t="n">
        <f aca="false">J470*2</f>
        <v>3698.66336805933</v>
      </c>
      <c r="L470" s="27" t="n">
        <f aca="false">K470*2</f>
        <v>7397.32673611867</v>
      </c>
      <c r="M470" s="27" t="n">
        <f aca="false">L470*2</f>
        <v>14794.6534722373</v>
      </c>
      <c r="N470" s="27" t="n">
        <f aca="false">M470*2</f>
        <v>29589.3069444747</v>
      </c>
      <c r="O470" s="7"/>
      <c r="P470" s="29" t="str">
        <f aca="false">C470</f>
        <v>αγ</v>
      </c>
      <c r="Q470" s="28" t="n">
        <f aca="false">1200*LOG(E470/$E$2,2)</f>
        <v>-214.381229239325</v>
      </c>
      <c r="R470" s="7"/>
      <c r="S470" s="8"/>
      <c r="T470" s="11"/>
      <c r="U470" s="12"/>
      <c r="V470" s="7"/>
      <c r="W470" s="7"/>
      <c r="X470" s="7"/>
    </row>
    <row r="471" customFormat="false" ht="14.15" hidden="false" customHeight="true" outlineLevel="0" collapsed="false">
      <c r="A471" s="7"/>
      <c r="B471" s="8" t="n">
        <f aca="false">B$6+IFERROR(B470,0)</f>
        <v>4</v>
      </c>
      <c r="C471" s="29" t="str">
        <f aca="true">C$354&amp;INDIRECT("C"&amp;354+(IFERROR(INDIRECT("B"&amp;408+IFERROR(B470,0)),0)))</f>
        <v>αδ</v>
      </c>
      <c r="D471" s="27" t="n">
        <f aca="false">0.5*E471</f>
        <v>29.6200582086468</v>
      </c>
      <c r="E471" s="27" t="n">
        <f aca="false">E470*POWER(2,1/C$467)</f>
        <v>59.2401164172936</v>
      </c>
      <c r="F471" s="27" t="n">
        <f aca="false">E471*2</f>
        <v>118.480232834587</v>
      </c>
      <c r="G471" s="27" t="n">
        <f aca="false">F471*2</f>
        <v>236.960465669174</v>
      </c>
      <c r="H471" s="27" t="n">
        <f aca="false">G471*2</f>
        <v>473.920931338348</v>
      </c>
      <c r="I471" s="27" t="n">
        <f aca="false">H471*2</f>
        <v>947.841862676697</v>
      </c>
      <c r="J471" s="27" t="n">
        <f aca="false">I471*2</f>
        <v>1895.68372535339</v>
      </c>
      <c r="K471" s="27" t="n">
        <f aca="false">J471*2</f>
        <v>3791.36745070679</v>
      </c>
      <c r="L471" s="27" t="n">
        <f aca="false">K471*2</f>
        <v>7582.73490141358</v>
      </c>
      <c r="M471" s="27" t="n">
        <f aca="false">L471*2</f>
        <v>15165.4698028272</v>
      </c>
      <c r="N471" s="27" t="n">
        <f aca="false">M471*2</f>
        <v>30330.9396056543</v>
      </c>
      <c r="O471" s="7"/>
      <c r="P471" s="29" t="str">
        <f aca="false">C471</f>
        <v>αδ</v>
      </c>
      <c r="Q471" s="28" t="n">
        <f aca="false">1200*LOG(E471/$E$2,2)</f>
        <v>-171.524086382182</v>
      </c>
      <c r="R471" s="7"/>
      <c r="S471" s="8"/>
      <c r="T471" s="11"/>
      <c r="U471" s="12"/>
      <c r="V471" s="7"/>
      <c r="W471" s="7"/>
      <c r="X471" s="7"/>
    </row>
    <row r="472" customFormat="false" ht="14.15" hidden="false" customHeight="true" outlineLevel="0" collapsed="false">
      <c r="A472" s="7"/>
      <c r="B472" s="8" t="n">
        <f aca="false">B$6+IFERROR(B471,0)</f>
        <v>5</v>
      </c>
      <c r="C472" s="29" t="str">
        <f aca="true">C$354&amp;INDIRECT("C"&amp;354+(IFERROR(INDIRECT("B"&amp;408+IFERROR(B471,0)),0)))</f>
        <v>αϵ</v>
      </c>
      <c r="D472" s="27" t="n">
        <f aca="false">0.5*E472</f>
        <v>30.3624616260298</v>
      </c>
      <c r="E472" s="27" t="n">
        <f aca="false">E471*POWER(2,1/C$467)</f>
        <v>60.7249232520597</v>
      </c>
      <c r="F472" s="27" t="n">
        <f aca="false">E472*2</f>
        <v>121.449846504119</v>
      </c>
      <c r="G472" s="27" t="n">
        <f aca="false">F472*2</f>
        <v>242.899693008239</v>
      </c>
      <c r="H472" s="27" t="n">
        <f aca="false">G472*2</f>
        <v>485.799386016478</v>
      </c>
      <c r="I472" s="27" t="n">
        <f aca="false">H472*2</f>
        <v>971.598772032955</v>
      </c>
      <c r="J472" s="27" t="n">
        <f aca="false">I472*2</f>
        <v>1943.19754406591</v>
      </c>
      <c r="K472" s="27" t="n">
        <f aca="false">J472*2</f>
        <v>3886.39508813182</v>
      </c>
      <c r="L472" s="27" t="n">
        <f aca="false">K472*2</f>
        <v>7772.79017626364</v>
      </c>
      <c r="M472" s="27" t="n">
        <f aca="false">L472*2</f>
        <v>15545.5803525273</v>
      </c>
      <c r="N472" s="27" t="n">
        <f aca="false">M472*2</f>
        <v>31091.1607050546</v>
      </c>
      <c r="O472" s="7"/>
      <c r="P472" s="29" t="str">
        <f aca="false">C472</f>
        <v>αϵ</v>
      </c>
      <c r="Q472" s="28" t="n">
        <f aca="false">1200*LOG(E472/$E$2,2)</f>
        <v>-128.666943525039</v>
      </c>
      <c r="R472" s="7"/>
      <c r="S472" s="8"/>
      <c r="T472" s="11"/>
      <c r="U472" s="12"/>
      <c r="V472" s="7"/>
      <c r="W472" s="7"/>
      <c r="X472" s="7"/>
    </row>
    <row r="473" customFormat="false" ht="14.15" hidden="false" customHeight="true" outlineLevel="0" collapsed="false">
      <c r="A473" s="7"/>
      <c r="B473" s="8" t="n">
        <f aca="false">B$6+IFERROR(B472,0)</f>
        <v>6</v>
      </c>
      <c r="C473" s="29" t="str">
        <f aca="true">C$354&amp;INDIRECT("C"&amp;354+(IFERROR(INDIRECT("B"&amp;408+IFERROR(B472,0)),0)))</f>
        <v>αζ</v>
      </c>
      <c r="D473" s="27" t="n">
        <f aca="false">0.5*E473</f>
        <v>31.1234728000304</v>
      </c>
      <c r="E473" s="27" t="n">
        <f aca="false">E472*POWER(2,1/C$467)</f>
        <v>62.2469456000608</v>
      </c>
      <c r="F473" s="27" t="n">
        <f aca="false">E473*2</f>
        <v>124.493891200122</v>
      </c>
      <c r="G473" s="27" t="n">
        <f aca="false">F473*2</f>
        <v>248.987782400243</v>
      </c>
      <c r="H473" s="27" t="n">
        <f aca="false">G473*2</f>
        <v>497.975564800486</v>
      </c>
      <c r="I473" s="27" t="n">
        <f aca="false">H473*2</f>
        <v>995.951129600973</v>
      </c>
      <c r="J473" s="27" t="n">
        <f aca="false">I473*2</f>
        <v>1991.90225920195</v>
      </c>
      <c r="K473" s="27" t="n">
        <f aca="false">J473*2</f>
        <v>3983.80451840389</v>
      </c>
      <c r="L473" s="27" t="n">
        <f aca="false">K473*2</f>
        <v>7967.60903680778</v>
      </c>
      <c r="M473" s="27" t="n">
        <f aca="false">L473*2</f>
        <v>15935.2180736156</v>
      </c>
      <c r="N473" s="27" t="n">
        <f aca="false">M473*2</f>
        <v>31870.4361472311</v>
      </c>
      <c r="O473" s="7"/>
      <c r="P473" s="29" t="str">
        <f aca="false">C473</f>
        <v>αζ</v>
      </c>
      <c r="Q473" s="28" t="n">
        <f aca="false">1200*LOG(E473/$E$2,2)</f>
        <v>-85.8098006678964</v>
      </c>
      <c r="R473" s="7"/>
      <c r="S473" s="8"/>
      <c r="T473" s="11"/>
      <c r="U473" s="12"/>
      <c r="V473" s="7"/>
      <c r="W473" s="7"/>
      <c r="X473" s="7"/>
    </row>
    <row r="474" customFormat="false" ht="14.15" hidden="false" customHeight="true" outlineLevel="0" collapsed="false">
      <c r="A474" s="7"/>
      <c r="B474" s="8" t="n">
        <f aca="false">B$6+IFERROR(B473,0)</f>
        <v>7</v>
      </c>
      <c r="C474" s="29" t="str">
        <f aca="true">C$354&amp;INDIRECT("C"&amp;354+(IFERROR(INDIRECT("B"&amp;408+IFERROR(B473,0)),0)))</f>
        <v>αη</v>
      </c>
      <c r="D474" s="27" t="n">
        <f aca="false">0.5*E474</f>
        <v>31.9035581194045</v>
      </c>
      <c r="E474" s="27" t="n">
        <f aca="false">E473*POWER(2,1/C$467)</f>
        <v>63.807116238809</v>
      </c>
      <c r="F474" s="27" t="n">
        <f aca="false">E474*2</f>
        <v>127.614232477618</v>
      </c>
      <c r="G474" s="27" t="n">
        <f aca="false">F474*2</f>
        <v>255.228464955236</v>
      </c>
      <c r="H474" s="27" t="n">
        <f aca="false">G474*2</f>
        <v>510.456929910472</v>
      </c>
      <c r="I474" s="27" t="n">
        <f aca="false">H474*2</f>
        <v>1020.91385982094</v>
      </c>
      <c r="J474" s="27" t="n">
        <f aca="false">I474*2</f>
        <v>2041.82771964189</v>
      </c>
      <c r="K474" s="27" t="n">
        <f aca="false">J474*2</f>
        <v>4083.65543928377</v>
      </c>
      <c r="L474" s="27" t="n">
        <f aca="false">K474*2</f>
        <v>8167.31087856755</v>
      </c>
      <c r="M474" s="27" t="n">
        <f aca="false">L474*2</f>
        <v>16334.6217571351</v>
      </c>
      <c r="N474" s="27" t="n">
        <f aca="false">M474*2</f>
        <v>32669.2435142702</v>
      </c>
      <c r="O474" s="7"/>
      <c r="P474" s="29" t="str">
        <f aca="false">C474</f>
        <v>αη</v>
      </c>
      <c r="Q474" s="28" t="n">
        <f aca="false">1200*LOG(E474/$E$2,2)</f>
        <v>-42.9526578107535</v>
      </c>
      <c r="R474" s="7"/>
      <c r="S474" s="8"/>
      <c r="T474" s="11"/>
      <c r="U474" s="12"/>
      <c r="V474" s="7"/>
      <c r="W474" s="7"/>
      <c r="X474" s="7"/>
    </row>
    <row r="475" customFormat="false" ht="14.15" hidden="false" customHeight="true" outlineLevel="0" collapsed="false">
      <c r="A475" s="7"/>
      <c r="B475" s="8" t="n">
        <f aca="false">B$6+IFERROR(B474,0)</f>
        <v>8</v>
      </c>
      <c r="C475" s="29" t="str">
        <f aca="true">C$354&amp;INDIRECT("C"&amp;354+(IFERROR(INDIRECT("B"&amp;408+IFERROR(B474,0)),0)))</f>
        <v>αθ</v>
      </c>
      <c r="D475" s="27" t="n">
        <f aca="false">0.5*E475</f>
        <v>32.7031956625748</v>
      </c>
      <c r="E475" s="27" t="n">
        <f aca="false">E474*POWER(2,1/C$467)</f>
        <v>65.4063913251497</v>
      </c>
      <c r="F475" s="27" t="n">
        <f aca="false">E475*2</f>
        <v>130.812782650299</v>
      </c>
      <c r="G475" s="27" t="n">
        <f aca="false">F475*2</f>
        <v>261.625565300599</v>
      </c>
      <c r="H475" s="27" t="n">
        <f aca="false">G475*2</f>
        <v>523.251130601198</v>
      </c>
      <c r="I475" s="27" t="n">
        <f aca="false">H475*2</f>
        <v>1046.5022612024</v>
      </c>
      <c r="J475" s="27" t="n">
        <f aca="false">I475*2</f>
        <v>2093.00452240479</v>
      </c>
      <c r="K475" s="27" t="n">
        <f aca="false">J475*2</f>
        <v>4186.00904480958</v>
      </c>
      <c r="L475" s="27" t="n">
        <f aca="false">K475*2</f>
        <v>8372.01808961916</v>
      </c>
      <c r="M475" s="27" t="n">
        <f aca="false">L475*2</f>
        <v>16744.0361792383</v>
      </c>
      <c r="N475" s="27" t="n">
        <f aca="false">M475*2</f>
        <v>33488.0723584766</v>
      </c>
      <c r="O475" s="7"/>
      <c r="P475" s="29" t="str">
        <f aca="false">C475</f>
        <v>αθ</v>
      </c>
      <c r="Q475" s="28" t="n">
        <f aca="false">1200*LOG(E475/$E$2,2)</f>
        <v>-0.0955149536104566</v>
      </c>
      <c r="R475" s="7"/>
      <c r="S475" s="8"/>
      <c r="T475" s="11"/>
      <c r="U475" s="12"/>
      <c r="V475" s="7"/>
      <c r="W475" s="7"/>
      <c r="X475" s="7"/>
    </row>
    <row r="476" customFormat="false" ht="14.15" hidden="false" customHeight="true" outlineLevel="0" collapsed="false">
      <c r="A476" s="7"/>
      <c r="B476" s="8" t="n">
        <f aca="false">B$6+IFERROR(B475,0)</f>
        <v>9</v>
      </c>
      <c r="C476" s="29" t="str">
        <f aca="true">C$354&amp;INDIRECT("C"&amp;354+(IFERROR(INDIRECT("B"&amp;408+IFERROR(B475,0)),0)))</f>
        <v>αι</v>
      </c>
      <c r="D476" s="27" t="n">
        <f aca="false">0.5*E476</f>
        <v>33.5228754906231</v>
      </c>
      <c r="E476" s="27" t="n">
        <f aca="false">E475*POWER(2,1/C$467)</f>
        <v>67.0457509812462</v>
      </c>
      <c r="F476" s="27" t="n">
        <f aca="false">E476*2</f>
        <v>134.091501962492</v>
      </c>
      <c r="G476" s="27" t="n">
        <f aca="false">F476*2</f>
        <v>268.183003924985</v>
      </c>
      <c r="H476" s="27" t="n">
        <f aca="false">G476*2</f>
        <v>536.366007849969</v>
      </c>
      <c r="I476" s="27" t="n">
        <f aca="false">H476*2</f>
        <v>1072.73201569994</v>
      </c>
      <c r="J476" s="27" t="n">
        <f aca="false">I476*2</f>
        <v>2145.46403139988</v>
      </c>
      <c r="K476" s="27" t="n">
        <f aca="false">J476*2</f>
        <v>4290.92806279976</v>
      </c>
      <c r="L476" s="27" t="n">
        <f aca="false">K476*2</f>
        <v>8581.85612559951</v>
      </c>
      <c r="M476" s="27" t="n">
        <f aca="false">L476*2</f>
        <v>17163.712251199</v>
      </c>
      <c r="N476" s="27" t="n">
        <f aca="false">M476*2</f>
        <v>34327.424502398</v>
      </c>
      <c r="O476" s="7"/>
      <c r="P476" s="29" t="str">
        <f aca="false">C476</f>
        <v>αι</v>
      </c>
      <c r="Q476" s="28" t="n">
        <f aca="false">1200*LOG(E476/$E$2,2)</f>
        <v>42.7616279035322</v>
      </c>
      <c r="R476" s="7"/>
      <c r="S476" s="8"/>
      <c r="T476" s="11"/>
      <c r="U476" s="12"/>
      <c r="V476" s="7"/>
      <c r="W476" s="7"/>
      <c r="X476" s="7"/>
    </row>
    <row r="477" customFormat="false" ht="14.15" hidden="false" customHeight="true" outlineLevel="0" collapsed="false">
      <c r="A477" s="7"/>
      <c r="B477" s="8" t="n">
        <f aca="false">B$6+IFERROR(B476,0)</f>
        <v>10</v>
      </c>
      <c r="C477" s="29" t="str">
        <f aca="true">C$354&amp;INDIRECT("C"&amp;354+(IFERROR(INDIRECT("B"&amp;408+IFERROR(B476,0)),0)))</f>
        <v>ακ</v>
      </c>
      <c r="D477" s="27" t="n">
        <f aca="false">0.5*E477</f>
        <v>34.3630999476257</v>
      </c>
      <c r="E477" s="27" t="n">
        <f aca="false">E476*POWER(2,1/C$467)</f>
        <v>68.7261998952514</v>
      </c>
      <c r="F477" s="27" t="n">
        <f aca="false">E477*2</f>
        <v>137.452399790503</v>
      </c>
      <c r="G477" s="27" t="n">
        <f aca="false">F477*2</f>
        <v>274.904799581006</v>
      </c>
      <c r="H477" s="27" t="n">
        <f aca="false">G477*2</f>
        <v>549.809599162011</v>
      </c>
      <c r="I477" s="27" t="n">
        <f aca="false">H477*2</f>
        <v>1099.61919832402</v>
      </c>
      <c r="J477" s="27" t="n">
        <f aca="false">I477*2</f>
        <v>2199.23839664804</v>
      </c>
      <c r="K477" s="27" t="n">
        <f aca="false">J477*2</f>
        <v>4398.47679329609</v>
      </c>
      <c r="L477" s="27" t="n">
        <f aca="false">K477*2</f>
        <v>8796.95358659218</v>
      </c>
      <c r="M477" s="27" t="n">
        <f aca="false">L477*2</f>
        <v>17593.9071731844</v>
      </c>
      <c r="N477" s="27" t="n">
        <f aca="false">M477*2</f>
        <v>35187.8143463687</v>
      </c>
      <c r="O477" s="7"/>
      <c r="P477" s="29" t="str">
        <f aca="false">C477</f>
        <v>ακ</v>
      </c>
      <c r="Q477" s="28" t="n">
        <f aca="false">1200*LOG(E477/$E$2,2)</f>
        <v>85.6187707606751</v>
      </c>
      <c r="R477" s="7"/>
      <c r="S477" s="8"/>
      <c r="T477" s="11"/>
      <c r="U477" s="12"/>
      <c r="V477" s="7"/>
      <c r="W477" s="7"/>
      <c r="X477" s="7"/>
    </row>
    <row r="478" customFormat="false" ht="14.15" hidden="false" customHeight="true" outlineLevel="0" collapsed="false">
      <c r="A478" s="7"/>
      <c r="B478" s="8" t="n">
        <f aca="false">B$6+IFERROR(B477,0)</f>
        <v>11</v>
      </c>
      <c r="C478" s="29" t="str">
        <f aca="true">C$354&amp;INDIRECT("C"&amp;354+(IFERROR(INDIRECT("B"&amp;408+IFERROR(B477,0)),0)))</f>
        <v>αλ</v>
      </c>
      <c r="D478" s="27" t="n">
        <f aca="false">0.5*E478</f>
        <v>35.2243839685175</v>
      </c>
      <c r="E478" s="27" t="n">
        <f aca="false">E477*POWER(2,1/C$467)</f>
        <v>70.448767937035</v>
      </c>
      <c r="F478" s="27" t="n">
        <f aca="false">E478*2</f>
        <v>140.89753587407</v>
      </c>
      <c r="G478" s="27" t="n">
        <f aca="false">F478*2</f>
        <v>281.79507174814</v>
      </c>
      <c r="H478" s="27" t="n">
        <f aca="false">G478*2</f>
        <v>563.59014349628</v>
      </c>
      <c r="I478" s="27" t="n">
        <f aca="false">H478*2</f>
        <v>1127.18028699256</v>
      </c>
      <c r="J478" s="27" t="n">
        <f aca="false">I478*2</f>
        <v>2254.36057398512</v>
      </c>
      <c r="K478" s="27" t="n">
        <f aca="false">J478*2</f>
        <v>4508.72114797024</v>
      </c>
      <c r="L478" s="27" t="n">
        <f aca="false">K478*2</f>
        <v>9017.44229594048</v>
      </c>
      <c r="M478" s="27" t="n">
        <f aca="false">L478*2</f>
        <v>18034.884591881</v>
      </c>
      <c r="N478" s="27" t="n">
        <f aca="false">M478*2</f>
        <v>36069.7691837619</v>
      </c>
      <c r="O478" s="7"/>
      <c r="P478" s="29" t="str">
        <f aca="false">C478</f>
        <v>αλ</v>
      </c>
      <c r="Q478" s="28" t="n">
        <f aca="false">1200*LOG(E478/$E$2,2)</f>
        <v>128.475913617818</v>
      </c>
      <c r="R478" s="7"/>
      <c r="S478" s="8"/>
      <c r="T478" s="11"/>
      <c r="U478" s="12"/>
      <c r="V478" s="7"/>
      <c r="W478" s="7"/>
      <c r="X478" s="7"/>
    </row>
    <row r="479" customFormat="false" ht="14.15" hidden="false" customHeight="true" outlineLevel="0" collapsed="false">
      <c r="A479" s="7"/>
      <c r="B479" s="8" t="n">
        <f aca="false">B$6+IFERROR(B478,0)</f>
        <v>12</v>
      </c>
      <c r="C479" s="29" t="str">
        <f aca="true">C$354&amp;INDIRECT("C"&amp;354+(IFERROR(INDIRECT("B"&amp;408+IFERROR(B478,0)),0)))</f>
        <v>αμ</v>
      </c>
      <c r="D479" s="27" t="n">
        <f aca="false">0.5*E479</f>
        <v>36.1072553946718</v>
      </c>
      <c r="E479" s="27" t="n">
        <f aca="false">E478*POWER(2,1/C$467)</f>
        <v>72.2145107893436</v>
      </c>
      <c r="F479" s="27" t="n">
        <f aca="false">E479*2</f>
        <v>144.429021578687</v>
      </c>
      <c r="G479" s="27" t="n">
        <f aca="false">F479*2</f>
        <v>288.858043157374</v>
      </c>
      <c r="H479" s="27" t="n">
        <f aca="false">G479*2</f>
        <v>577.716086314749</v>
      </c>
      <c r="I479" s="27" t="n">
        <f aca="false">H479*2</f>
        <v>1155.4321726295</v>
      </c>
      <c r="J479" s="27" t="n">
        <f aca="false">I479*2</f>
        <v>2310.86434525899</v>
      </c>
      <c r="K479" s="27" t="n">
        <f aca="false">J479*2</f>
        <v>4621.72869051799</v>
      </c>
      <c r="L479" s="27" t="n">
        <f aca="false">K479*2</f>
        <v>9243.45738103598</v>
      </c>
      <c r="M479" s="27" t="n">
        <f aca="false">L479*2</f>
        <v>18486.914762072</v>
      </c>
      <c r="N479" s="27" t="n">
        <f aca="false">M479*2</f>
        <v>36973.8295241439</v>
      </c>
      <c r="O479" s="7"/>
      <c r="P479" s="29" t="str">
        <f aca="false">C479</f>
        <v>αμ</v>
      </c>
      <c r="Q479" s="28" t="n">
        <f aca="false">1200*LOG(E479/$E$2,2)</f>
        <v>171.333056474961</v>
      </c>
      <c r="R479" s="7"/>
      <c r="S479" s="8"/>
      <c r="T479" s="11"/>
      <c r="U479" s="12"/>
      <c r="V479" s="7"/>
      <c r="W479" s="7"/>
      <c r="X479" s="7"/>
    </row>
    <row r="480" customFormat="false" ht="14.15" hidden="false" customHeight="true" outlineLevel="0" collapsed="false">
      <c r="A480" s="7"/>
      <c r="B480" s="8" t="n">
        <f aca="false">B$6+IFERROR(B479,0)</f>
        <v>13</v>
      </c>
      <c r="C480" s="29" t="str">
        <f aca="true">C$354&amp;INDIRECT("C"&amp;354+(IFERROR(INDIRECT("B"&amp;408+IFERROR(B479,0)),0)))</f>
        <v>αν</v>
      </c>
      <c r="D480" s="27" t="n">
        <f aca="false">0.5*E480</f>
        <v>37.0122552973898</v>
      </c>
      <c r="E480" s="27" t="n">
        <f aca="false">E479*POWER(2,1/C$467)</f>
        <v>74.0245105947796</v>
      </c>
      <c r="F480" s="27" t="n">
        <f aca="false">E480*2</f>
        <v>148.049021189559</v>
      </c>
      <c r="G480" s="27" t="n">
        <f aca="false">F480*2</f>
        <v>296.098042379119</v>
      </c>
      <c r="H480" s="27" t="n">
        <f aca="false">G480*2</f>
        <v>592.196084758237</v>
      </c>
      <c r="I480" s="27" t="n">
        <f aca="false">H480*2</f>
        <v>1184.39216951647</v>
      </c>
      <c r="J480" s="27" t="n">
        <f aca="false">I480*2</f>
        <v>2368.78433903295</v>
      </c>
      <c r="K480" s="27" t="n">
        <f aca="false">J480*2</f>
        <v>4737.5686780659</v>
      </c>
      <c r="L480" s="27" t="n">
        <f aca="false">K480*2</f>
        <v>9475.13735613179</v>
      </c>
      <c r="M480" s="27" t="n">
        <f aca="false">L480*2</f>
        <v>18950.2747122636</v>
      </c>
      <c r="N480" s="27" t="n">
        <f aca="false">M480*2</f>
        <v>37900.5494245272</v>
      </c>
      <c r="O480" s="7"/>
      <c r="P480" s="29" t="str">
        <f aca="false">C480</f>
        <v>αν</v>
      </c>
      <c r="Q480" s="28" t="n">
        <f aca="false">1200*LOG(E480/$E$2,2)</f>
        <v>214.190199332104</v>
      </c>
      <c r="R480" s="7"/>
      <c r="S480" s="8"/>
      <c r="T480" s="11"/>
      <c r="U480" s="12"/>
      <c r="V480" s="7"/>
      <c r="W480" s="7"/>
      <c r="X480" s="7"/>
    </row>
    <row r="481" customFormat="false" ht="14.15" hidden="false" customHeight="true" outlineLevel="0" collapsed="false">
      <c r="A481" s="7"/>
      <c r="B481" s="8" t="n">
        <f aca="false">B$6+IFERROR(B480,0)</f>
        <v>14</v>
      </c>
      <c r="C481" s="29" t="str">
        <f aca="true">C$354&amp;INDIRECT("C"&amp;354+(IFERROR(INDIRECT("B"&amp;408+IFERROR(B480,0)),0)))</f>
        <v>αξ</v>
      </c>
      <c r="D481" s="27" t="n">
        <f aca="false">0.5*E481</f>
        <v>37.9399383094987</v>
      </c>
      <c r="E481" s="27" t="n">
        <f aca="false">E480*POWER(2,1/C$467)</f>
        <v>75.8798766189973</v>
      </c>
      <c r="F481" s="27" t="n">
        <f aca="false">E481*2</f>
        <v>151.759753237995</v>
      </c>
      <c r="G481" s="27" t="n">
        <f aca="false">F481*2</f>
        <v>303.519506475989</v>
      </c>
      <c r="H481" s="27" t="n">
        <f aca="false">G481*2</f>
        <v>607.039012951979</v>
      </c>
      <c r="I481" s="27" t="n">
        <f aca="false">H481*2</f>
        <v>1214.07802590396</v>
      </c>
      <c r="J481" s="27" t="n">
        <f aca="false">I481*2</f>
        <v>2428.15605180791</v>
      </c>
      <c r="K481" s="27" t="n">
        <f aca="false">J481*2</f>
        <v>4856.31210361583</v>
      </c>
      <c r="L481" s="27" t="n">
        <f aca="false">K481*2</f>
        <v>9712.62420723166</v>
      </c>
      <c r="M481" s="27" t="n">
        <f aca="false">L481*2</f>
        <v>19425.2484144633</v>
      </c>
      <c r="N481" s="27" t="n">
        <f aca="false">M481*2</f>
        <v>38850.4968289266</v>
      </c>
      <c r="O481" s="7"/>
      <c r="P481" s="29" t="str">
        <f aca="false">C481</f>
        <v>αξ</v>
      </c>
      <c r="Q481" s="28" t="n">
        <f aca="false">1200*LOG(E481/$E$2,2)</f>
        <v>257.047342189247</v>
      </c>
      <c r="R481" s="7"/>
      <c r="S481" s="8"/>
      <c r="T481" s="11"/>
      <c r="U481" s="12"/>
      <c r="V481" s="7"/>
      <c r="W481" s="7"/>
      <c r="X481" s="7"/>
    </row>
    <row r="482" customFormat="false" ht="14.15" hidden="false" customHeight="true" outlineLevel="0" collapsed="false">
      <c r="A482" s="7"/>
      <c r="B482" s="8" t="n">
        <f aca="false">B$6+IFERROR(B481,0)</f>
        <v>15</v>
      </c>
      <c r="C482" s="29" t="str">
        <f aca="true">C$354&amp;INDIRECT("C"&amp;354+(IFERROR(INDIRECT("B"&amp;408+IFERROR(B481,0)),0)))</f>
        <v>αο</v>
      </c>
      <c r="D482" s="27" t="n">
        <f aca="false">0.5*E482</f>
        <v>38.8908729652601</v>
      </c>
      <c r="E482" s="27" t="n">
        <f aca="false">E481*POWER(2,1/C$467)</f>
        <v>77.7817459305203</v>
      </c>
      <c r="F482" s="27" t="n">
        <f aca="false">E482*2</f>
        <v>155.563491861041</v>
      </c>
      <c r="G482" s="27" t="n">
        <f aca="false">F482*2</f>
        <v>311.126983722081</v>
      </c>
      <c r="H482" s="27" t="n">
        <f aca="false">G482*2</f>
        <v>622.253967444162</v>
      </c>
      <c r="I482" s="27" t="n">
        <f aca="false">H482*2</f>
        <v>1244.50793488832</v>
      </c>
      <c r="J482" s="27" t="n">
        <f aca="false">I482*2</f>
        <v>2489.01586977665</v>
      </c>
      <c r="K482" s="27" t="n">
        <f aca="false">J482*2</f>
        <v>4978.0317395533</v>
      </c>
      <c r="L482" s="27" t="n">
        <f aca="false">K482*2</f>
        <v>9956.0634791066</v>
      </c>
      <c r="M482" s="27" t="n">
        <f aca="false">L482*2</f>
        <v>19912.1269582132</v>
      </c>
      <c r="N482" s="27" t="n">
        <f aca="false">M482*2</f>
        <v>39824.2539164264</v>
      </c>
      <c r="O482" s="7"/>
      <c r="P482" s="29" t="str">
        <f aca="false">C482</f>
        <v>αο</v>
      </c>
      <c r="Q482" s="28" t="n">
        <f aca="false">1200*LOG(E482/$E$2,2)</f>
        <v>299.90448504639</v>
      </c>
      <c r="R482" s="7"/>
      <c r="S482" s="8"/>
      <c r="T482" s="11"/>
      <c r="U482" s="12"/>
      <c r="V482" s="7"/>
      <c r="W482" s="7"/>
      <c r="X482" s="7"/>
    </row>
    <row r="483" customFormat="false" ht="14.15" hidden="false" customHeight="true" outlineLevel="0" collapsed="false">
      <c r="A483" s="7"/>
      <c r="B483" s="8" t="n">
        <f aca="false">B$6+IFERROR(B482,0)</f>
        <v>16</v>
      </c>
      <c r="C483" s="29" t="str">
        <f aca="true">C$354&amp;INDIRECT("C"&amp;354+(IFERROR(INDIRECT("B"&amp;408+IFERROR(B482,0)),0)))</f>
        <v>απ</v>
      </c>
      <c r="D483" s="27" t="n">
        <f aca="false">0.5*E483</f>
        <v>39.8656420487993</v>
      </c>
      <c r="E483" s="27" t="n">
        <f aca="false">E482*POWER(2,1/C$467)</f>
        <v>79.7312840975986</v>
      </c>
      <c r="F483" s="27" t="n">
        <f aca="false">E483*2</f>
        <v>159.462568195197</v>
      </c>
      <c r="G483" s="27" t="n">
        <f aca="false">F483*2</f>
        <v>318.925136390395</v>
      </c>
      <c r="H483" s="27" t="n">
        <f aca="false">G483*2</f>
        <v>637.850272780789</v>
      </c>
      <c r="I483" s="27" t="n">
        <f aca="false">H483*2</f>
        <v>1275.70054556158</v>
      </c>
      <c r="J483" s="27" t="n">
        <f aca="false">I483*2</f>
        <v>2551.40109112316</v>
      </c>
      <c r="K483" s="27" t="n">
        <f aca="false">J483*2</f>
        <v>5102.80218224631</v>
      </c>
      <c r="L483" s="27" t="n">
        <f aca="false">K483*2</f>
        <v>10205.6043644926</v>
      </c>
      <c r="M483" s="27" t="n">
        <f aca="false">L483*2</f>
        <v>20411.2087289853</v>
      </c>
      <c r="N483" s="27" t="n">
        <f aca="false">M483*2</f>
        <v>40822.4174579705</v>
      </c>
      <c r="O483" s="7"/>
      <c r="P483" s="29" t="str">
        <f aca="false">C483</f>
        <v>απ</v>
      </c>
      <c r="Q483" s="28" t="n">
        <f aca="false">1200*LOG(E483/$E$2,2)</f>
        <v>342.761627903533</v>
      </c>
      <c r="R483" s="7"/>
      <c r="S483" s="8"/>
      <c r="T483" s="11"/>
      <c r="U483" s="12"/>
      <c r="V483" s="7"/>
      <c r="W483" s="7"/>
      <c r="X483" s="7"/>
    </row>
    <row r="484" customFormat="false" ht="14.15" hidden="false" customHeight="true" outlineLevel="0" collapsed="false">
      <c r="A484" s="7"/>
      <c r="B484" s="8" t="n">
        <f aca="false">B$6+IFERROR(B483,0)</f>
        <v>17</v>
      </c>
      <c r="C484" s="29" t="str">
        <f aca="true">C$354&amp;INDIRECT("C"&amp;354+(IFERROR(INDIRECT("B"&amp;408+IFERROR(B483,0)),0)))</f>
        <v>αρ</v>
      </c>
      <c r="D484" s="27" t="n">
        <f aca="false">0.5*E484</f>
        <v>40.8648429512661</v>
      </c>
      <c r="E484" s="27" t="n">
        <f aca="false">E483*POWER(2,1/C$467)</f>
        <v>81.7296859025322</v>
      </c>
      <c r="F484" s="27" t="n">
        <f aca="false">E484*2</f>
        <v>163.459371805064</v>
      </c>
      <c r="G484" s="27" t="n">
        <f aca="false">F484*2</f>
        <v>326.918743610129</v>
      </c>
      <c r="H484" s="27" t="n">
        <f aca="false">G484*2</f>
        <v>653.837487220258</v>
      </c>
      <c r="I484" s="27" t="n">
        <f aca="false">H484*2</f>
        <v>1307.67497444052</v>
      </c>
      <c r="J484" s="27" t="n">
        <f aca="false">I484*2</f>
        <v>2615.34994888103</v>
      </c>
      <c r="K484" s="27" t="n">
        <f aca="false">J484*2</f>
        <v>5230.69989776206</v>
      </c>
      <c r="L484" s="27" t="n">
        <f aca="false">K484*2</f>
        <v>10461.3997955241</v>
      </c>
      <c r="M484" s="27" t="n">
        <f aca="false">L484*2</f>
        <v>20922.7995910482</v>
      </c>
      <c r="N484" s="27" t="n">
        <f aca="false">M484*2</f>
        <v>41845.5991820965</v>
      </c>
      <c r="O484" s="7"/>
      <c r="P484" s="29" t="str">
        <f aca="false">C484</f>
        <v>αρ</v>
      </c>
      <c r="Q484" s="28" t="n">
        <f aca="false">1200*LOG(E484/$E$2,2)</f>
        <v>385.618770760676</v>
      </c>
      <c r="R484" s="7"/>
      <c r="S484" s="8"/>
      <c r="T484" s="11"/>
      <c r="U484" s="12"/>
      <c r="V484" s="7"/>
      <c r="W484" s="7"/>
      <c r="X484" s="7"/>
    </row>
    <row r="485" customFormat="false" ht="14.15" hidden="false" customHeight="true" outlineLevel="0" collapsed="false">
      <c r="A485" s="7"/>
      <c r="B485" s="8" t="n">
        <f aca="false">B$6+IFERROR(B484,0)</f>
        <v>18</v>
      </c>
      <c r="C485" s="29" t="str">
        <f aca="true">C$354&amp;INDIRECT("C"&amp;354+(IFERROR(INDIRECT("B"&amp;408+IFERROR(B484,0)),0)))</f>
        <v>ασ</v>
      </c>
      <c r="D485" s="27" t="n">
        <f aca="false">0.5*E485</f>
        <v>41.8890880369488</v>
      </c>
      <c r="E485" s="27" t="n">
        <f aca="false">E484*POWER(2,1/C$467)</f>
        <v>83.7781760738976</v>
      </c>
      <c r="F485" s="27" t="n">
        <f aca="false">E485*2</f>
        <v>167.556352147795</v>
      </c>
      <c r="G485" s="27" t="n">
        <f aca="false">F485*2</f>
        <v>335.112704295591</v>
      </c>
      <c r="H485" s="27" t="n">
        <f aca="false">G485*2</f>
        <v>670.225408591181</v>
      </c>
      <c r="I485" s="27" t="n">
        <f aca="false">H485*2</f>
        <v>1340.45081718236</v>
      </c>
      <c r="J485" s="27" t="n">
        <f aca="false">I485*2</f>
        <v>2680.90163436472</v>
      </c>
      <c r="K485" s="27" t="n">
        <f aca="false">J485*2</f>
        <v>5361.80326872945</v>
      </c>
      <c r="L485" s="27" t="n">
        <f aca="false">K485*2</f>
        <v>10723.6065374589</v>
      </c>
      <c r="M485" s="27" t="n">
        <f aca="false">L485*2</f>
        <v>21447.2130749178</v>
      </c>
      <c r="N485" s="27" t="n">
        <f aca="false">M485*2</f>
        <v>42894.4261498356</v>
      </c>
      <c r="O485" s="7"/>
      <c r="P485" s="29" t="str">
        <f aca="false">C485</f>
        <v>ασ</v>
      </c>
      <c r="Q485" s="28" t="n">
        <f aca="false">1200*LOG(E485/$E$2,2)</f>
        <v>428.475913617819</v>
      </c>
      <c r="R485" s="7"/>
      <c r="S485" s="8"/>
      <c r="T485" s="11"/>
      <c r="U485" s="12"/>
      <c r="V485" s="7"/>
      <c r="W485" s="7"/>
      <c r="X485" s="7"/>
    </row>
    <row r="486" customFormat="false" ht="14.15" hidden="false" customHeight="true" outlineLevel="0" collapsed="false">
      <c r="A486" s="7"/>
      <c r="B486" s="8" t="n">
        <f aca="false">B$6+IFERROR(B485,0)</f>
        <v>19</v>
      </c>
      <c r="C486" s="29" t="str">
        <f aca="true">C$354&amp;INDIRECT("C"&amp;354+(IFERROR(INDIRECT("B"&amp;408+IFERROR(B485,0)),0)))</f>
        <v>ατ</v>
      </c>
      <c r="D486" s="27" t="n">
        <f aca="false">0.5*E486</f>
        <v>42.9390050185641</v>
      </c>
      <c r="E486" s="27" t="n">
        <f aca="false">E485*POWER(2,1/C$467)</f>
        <v>85.8780100371282</v>
      </c>
      <c r="F486" s="27" t="n">
        <f aca="false">E486*2</f>
        <v>171.756020074256</v>
      </c>
      <c r="G486" s="27" t="n">
        <f aca="false">F486*2</f>
        <v>343.512040148513</v>
      </c>
      <c r="H486" s="27" t="n">
        <f aca="false">G486*2</f>
        <v>687.024080297025</v>
      </c>
      <c r="I486" s="27" t="n">
        <f aca="false">H486*2</f>
        <v>1374.04816059405</v>
      </c>
      <c r="J486" s="27" t="n">
        <f aca="false">I486*2</f>
        <v>2748.0963211881</v>
      </c>
      <c r="K486" s="27" t="n">
        <f aca="false">J486*2</f>
        <v>5496.1926423762</v>
      </c>
      <c r="L486" s="27" t="n">
        <f aca="false">K486*2</f>
        <v>10992.3852847524</v>
      </c>
      <c r="M486" s="27" t="n">
        <f aca="false">L486*2</f>
        <v>21984.7705695048</v>
      </c>
      <c r="N486" s="27" t="n">
        <f aca="false">M486*2</f>
        <v>43969.5411390096</v>
      </c>
      <c r="O486" s="7"/>
      <c r="P486" s="29" t="str">
        <f aca="false">C486</f>
        <v>ατ</v>
      </c>
      <c r="Q486" s="28" t="n">
        <f aca="false">1200*LOG(E486/$E$2,2)</f>
        <v>471.333056474961</v>
      </c>
      <c r="R486" s="7"/>
      <c r="S486" s="8"/>
      <c r="T486" s="11"/>
      <c r="U486" s="12"/>
      <c r="V486" s="7"/>
      <c r="W486" s="7"/>
      <c r="X486" s="7"/>
    </row>
    <row r="487" customFormat="false" ht="14.15" hidden="false" customHeight="true" outlineLevel="0" collapsed="false">
      <c r="A487" s="7"/>
      <c r="B487" s="8" t="n">
        <f aca="false">B$6+IFERROR(B486,0)</f>
        <v>20</v>
      </c>
      <c r="C487" s="29" t="str">
        <f aca="true">C$354&amp;INDIRECT("C"&amp;354+(IFERROR(INDIRECT("B"&amp;408+IFERROR(B486,0)),0)))</f>
        <v>αυ</v>
      </c>
      <c r="D487" s="27" t="n">
        <f aca="false">0.5*E487</f>
        <v>44.0152373419531</v>
      </c>
      <c r="E487" s="27" t="n">
        <f aca="false">E486*POWER(2,1/C$467)</f>
        <v>88.0304746839063</v>
      </c>
      <c r="F487" s="27" t="n">
        <f aca="false">E487*2</f>
        <v>176.060949367813</v>
      </c>
      <c r="G487" s="27" t="n">
        <f aca="false">F487*2</f>
        <v>352.121898735625</v>
      </c>
      <c r="H487" s="27" t="n">
        <f aca="false">G487*2</f>
        <v>704.24379747125</v>
      </c>
      <c r="I487" s="27" t="n">
        <f aca="false">H487*2</f>
        <v>1408.4875949425</v>
      </c>
      <c r="J487" s="27" t="n">
        <f aca="false">I487*2</f>
        <v>2816.975189885</v>
      </c>
      <c r="K487" s="27" t="n">
        <f aca="false">J487*2</f>
        <v>5633.95037977</v>
      </c>
      <c r="L487" s="27" t="n">
        <f aca="false">K487*2</f>
        <v>11267.90075954</v>
      </c>
      <c r="M487" s="27" t="n">
        <f aca="false">L487*2</f>
        <v>22535.80151908</v>
      </c>
      <c r="N487" s="27" t="n">
        <f aca="false">M487*2</f>
        <v>45071.60303816</v>
      </c>
      <c r="O487" s="7"/>
      <c r="P487" s="29" t="str">
        <f aca="false">C487</f>
        <v>αυ</v>
      </c>
      <c r="Q487" s="28" t="n">
        <f aca="false">1200*LOG(E487/$E$2,2)</f>
        <v>514.190199332104</v>
      </c>
      <c r="R487" s="7"/>
      <c r="S487" s="8"/>
      <c r="T487" s="11"/>
      <c r="U487" s="12"/>
      <c r="V487" s="7"/>
      <c r="W487" s="7"/>
      <c r="X487" s="7"/>
    </row>
    <row r="488" customFormat="false" ht="14.15" hidden="false" customHeight="true" outlineLevel="0" collapsed="false">
      <c r="A488" s="7"/>
      <c r="B488" s="8" t="n">
        <f aca="false">B$6+IFERROR(B487,0)</f>
        <v>21</v>
      </c>
      <c r="C488" s="29" t="str">
        <f aca="true">C$354&amp;INDIRECT("C"&amp;354+(IFERROR(INDIRECT("B"&amp;408+IFERROR(B487,0)),0)))</f>
        <v>αφ</v>
      </c>
      <c r="D488" s="27" t="n">
        <f aca="false">0.5*E488</f>
        <v>45.1184445804201</v>
      </c>
      <c r="E488" s="27" t="n">
        <f aca="false">E487*POWER(2,1/C$467)</f>
        <v>90.2368891608402</v>
      </c>
      <c r="F488" s="27" t="n">
        <f aca="false">E488*2</f>
        <v>180.47377832168</v>
      </c>
      <c r="G488" s="27" t="n">
        <f aca="false">F488*2</f>
        <v>360.947556643361</v>
      </c>
      <c r="H488" s="27" t="n">
        <f aca="false">G488*2</f>
        <v>721.895113286722</v>
      </c>
      <c r="I488" s="27" t="n">
        <f aca="false">H488*2</f>
        <v>1443.79022657344</v>
      </c>
      <c r="J488" s="27" t="n">
        <f aca="false">I488*2</f>
        <v>2887.58045314689</v>
      </c>
      <c r="K488" s="27" t="n">
        <f aca="false">J488*2</f>
        <v>5775.16090629378</v>
      </c>
      <c r="L488" s="27" t="n">
        <f aca="false">K488*2</f>
        <v>11550.3218125876</v>
      </c>
      <c r="M488" s="27" t="n">
        <f aca="false">L488*2</f>
        <v>23100.6436251751</v>
      </c>
      <c r="N488" s="27" t="n">
        <f aca="false">M488*2</f>
        <v>46201.2872503502</v>
      </c>
      <c r="O488" s="7"/>
      <c r="P488" s="29" t="str">
        <f aca="false">C488</f>
        <v>αφ</v>
      </c>
      <c r="Q488" s="28" t="n">
        <f aca="false">1200*LOG(E488/$E$2,2)</f>
        <v>557.047342189247</v>
      </c>
      <c r="R488" s="7"/>
      <c r="S488" s="8"/>
      <c r="T488" s="11"/>
      <c r="U488" s="12"/>
      <c r="V488" s="7"/>
      <c r="W488" s="7"/>
      <c r="X488" s="7"/>
    </row>
    <row r="489" customFormat="false" ht="14.15" hidden="false" customHeight="true" outlineLevel="0" collapsed="false">
      <c r="A489" s="7"/>
      <c r="B489" s="8" t="n">
        <f aca="false">B$6+IFERROR(B488,0)</f>
        <v>22</v>
      </c>
      <c r="C489" s="29" t="str">
        <f aca="true">C$354&amp;INDIRECT("C"&amp;354+(IFERROR(INDIRECT("B"&amp;408+IFERROR(B488,0)),0)))</f>
        <v>αχ</v>
      </c>
      <c r="D489" s="27" t="n">
        <f aca="false">0.5*E489</f>
        <v>46.2493028389543</v>
      </c>
      <c r="E489" s="27" t="n">
        <f aca="false">E488*POWER(2,1/C$467)</f>
        <v>92.4986056779087</v>
      </c>
      <c r="F489" s="27" t="n">
        <f aca="false">E489*2</f>
        <v>184.997211355817</v>
      </c>
      <c r="G489" s="27" t="n">
        <f aca="false">F489*2</f>
        <v>369.994422711635</v>
      </c>
      <c r="H489" s="27" t="n">
        <f aca="false">G489*2</f>
        <v>739.988845423269</v>
      </c>
      <c r="I489" s="27" t="n">
        <f aca="false">H489*2</f>
        <v>1479.97769084654</v>
      </c>
      <c r="J489" s="27" t="n">
        <f aca="false">I489*2</f>
        <v>2959.95538169308</v>
      </c>
      <c r="K489" s="27" t="n">
        <f aca="false">J489*2</f>
        <v>5919.91076338616</v>
      </c>
      <c r="L489" s="27" t="n">
        <f aca="false">K489*2</f>
        <v>11839.8215267723</v>
      </c>
      <c r="M489" s="27" t="n">
        <f aca="false">L489*2</f>
        <v>23679.6430535446</v>
      </c>
      <c r="N489" s="27" t="n">
        <f aca="false">M489*2</f>
        <v>47359.2861070892</v>
      </c>
      <c r="O489" s="7"/>
      <c r="P489" s="29" t="str">
        <f aca="false">C489</f>
        <v>αχ</v>
      </c>
      <c r="Q489" s="28" t="n">
        <f aca="false">1200*LOG(E489/$E$2,2)</f>
        <v>599.90448504639</v>
      </c>
      <c r="R489" s="7"/>
      <c r="S489" s="8"/>
      <c r="T489" s="11"/>
      <c r="U489" s="12"/>
      <c r="V489" s="7"/>
      <c r="W489" s="7"/>
      <c r="X489" s="7"/>
    </row>
    <row r="490" customFormat="false" ht="14.15" hidden="false" customHeight="true" outlineLevel="0" collapsed="false">
      <c r="A490" s="7"/>
      <c r="B490" s="8" t="n">
        <f aca="false">B$6+IFERROR(B489,0)</f>
        <v>23</v>
      </c>
      <c r="C490" s="29" t="str">
        <f aca="true">C$354&amp;INDIRECT("C"&amp;354+(IFERROR(INDIRECT("B"&amp;408+IFERROR(B489,0)),0)))</f>
        <v>αψ</v>
      </c>
      <c r="D490" s="27" t="n">
        <f aca="false">0.5*E490</f>
        <v>47.4085051685838</v>
      </c>
      <c r="E490" s="27" t="n">
        <f aca="false">E489*POWER(2,1/C$467)</f>
        <v>94.8170103371676</v>
      </c>
      <c r="F490" s="27" t="n">
        <f aca="false">E490*2</f>
        <v>189.634020674335</v>
      </c>
      <c r="G490" s="27" t="n">
        <f aca="false">F490*2</f>
        <v>379.268041348671</v>
      </c>
      <c r="H490" s="27" t="n">
        <f aca="false">G490*2</f>
        <v>758.536082697341</v>
      </c>
      <c r="I490" s="27" t="n">
        <f aca="false">H490*2</f>
        <v>1517.07216539468</v>
      </c>
      <c r="J490" s="27" t="n">
        <f aca="false">I490*2</f>
        <v>3034.14433078936</v>
      </c>
      <c r="K490" s="27" t="n">
        <f aca="false">J490*2</f>
        <v>6068.28866157873</v>
      </c>
      <c r="L490" s="27" t="n">
        <f aca="false">K490*2</f>
        <v>12136.5773231575</v>
      </c>
      <c r="M490" s="27" t="n">
        <f aca="false">L490*2</f>
        <v>24273.1546463149</v>
      </c>
      <c r="N490" s="27" t="n">
        <f aca="false">M490*2</f>
        <v>48546.3092926298</v>
      </c>
      <c r="O490" s="7"/>
      <c r="P490" s="29" t="str">
        <f aca="false">C490</f>
        <v>αψ</v>
      </c>
      <c r="Q490" s="28" t="n">
        <f aca="false">1200*LOG(E490/$E$2,2)</f>
        <v>642.761627903533</v>
      </c>
      <c r="R490" s="7"/>
      <c r="S490" s="8"/>
      <c r="T490" s="11"/>
      <c r="U490" s="12"/>
      <c r="V490" s="7"/>
      <c r="W490" s="7"/>
      <c r="X490" s="7"/>
    </row>
    <row r="491" customFormat="false" ht="14.15" hidden="false" customHeight="true" outlineLevel="0" collapsed="false">
      <c r="A491" s="7"/>
      <c r="B491" s="8" t="n">
        <f aca="false">B$6+IFERROR(B490,0)</f>
        <v>24</v>
      </c>
      <c r="C491" s="29" t="str">
        <f aca="true">C$354&amp;INDIRECT("C"&amp;354+(IFERROR(INDIRECT("B"&amp;408+IFERROR(B490,0)),0)))</f>
        <v>αω</v>
      </c>
      <c r="D491" s="27" t="n">
        <f aca="false">0.5*E491</f>
        <v>48.5967619911145</v>
      </c>
      <c r="E491" s="27" t="n">
        <f aca="false">E490*POWER(2,1/C$467)</f>
        <v>97.1935239822289</v>
      </c>
      <c r="F491" s="27" t="n">
        <f aca="false">E491*2</f>
        <v>194.387047964458</v>
      </c>
      <c r="G491" s="27" t="n">
        <f aca="false">F491*2</f>
        <v>388.774095928916</v>
      </c>
      <c r="H491" s="27" t="n">
        <f aca="false">G491*2</f>
        <v>777.548191857831</v>
      </c>
      <c r="I491" s="27" t="n">
        <f aca="false">H491*2</f>
        <v>1555.09638371566</v>
      </c>
      <c r="J491" s="27" t="n">
        <f aca="false">I491*2</f>
        <v>3110.19276743133</v>
      </c>
      <c r="K491" s="27" t="n">
        <f aca="false">J491*2</f>
        <v>6220.38553486265</v>
      </c>
      <c r="L491" s="27" t="n">
        <f aca="false">K491*2</f>
        <v>12440.7710697253</v>
      </c>
      <c r="M491" s="27" t="n">
        <f aca="false">L491*2</f>
        <v>24881.5421394506</v>
      </c>
      <c r="N491" s="27" t="n">
        <f aca="false">M491*2</f>
        <v>49763.0842789012</v>
      </c>
      <c r="O491" s="7"/>
      <c r="P491" s="29" t="str">
        <f aca="false">C491</f>
        <v>αω</v>
      </c>
      <c r="Q491" s="28" t="n">
        <f aca="false">1200*LOG(E491/$E$2,2)</f>
        <v>685.618770760676</v>
      </c>
      <c r="R491" s="7"/>
      <c r="S491" s="8"/>
      <c r="T491" s="11"/>
      <c r="U491" s="12"/>
      <c r="V491" s="7"/>
      <c r="W491" s="7"/>
      <c r="X491" s="7"/>
    </row>
    <row r="492" customFormat="false" ht="14.15" hidden="false" customHeight="true" outlineLevel="0" collapsed="false">
      <c r="A492" s="7"/>
      <c r="B492" s="8" t="n">
        <f aca="false">B$6+IFERROR(B491,0)</f>
        <v>25</v>
      </c>
      <c r="C492" s="29" t="str">
        <f aca="true">C$355&amp;INDIRECT("C"&amp;354+(IFERROR(INDIRECT("B"&amp;408+IFERROR(B467,0)),0)))</f>
        <v>βα</v>
      </c>
      <c r="D492" s="27" t="n">
        <f aca="false">0.5*E492</f>
        <v>49.8148015345149</v>
      </c>
      <c r="E492" s="27" t="n">
        <f aca="false">E491*POWER(2,1/C$467)</f>
        <v>99.6296030690298</v>
      </c>
      <c r="F492" s="27" t="n">
        <f aca="false">E492*2</f>
        <v>199.25920613806</v>
      </c>
      <c r="G492" s="27" t="n">
        <f aca="false">F492*2</f>
        <v>398.518412276119</v>
      </c>
      <c r="H492" s="27" t="n">
        <f aca="false">G492*2</f>
        <v>797.036824552239</v>
      </c>
      <c r="I492" s="27" t="n">
        <f aca="false">H492*2</f>
        <v>1594.07364910448</v>
      </c>
      <c r="J492" s="27" t="n">
        <f aca="false">I492*2</f>
        <v>3188.14729820895</v>
      </c>
      <c r="K492" s="27" t="n">
        <f aca="false">J492*2</f>
        <v>6376.29459641791</v>
      </c>
      <c r="L492" s="27" t="n">
        <f aca="false">K492*2</f>
        <v>12752.5891928358</v>
      </c>
      <c r="M492" s="27" t="n">
        <f aca="false">L492*2</f>
        <v>25505.1783856716</v>
      </c>
      <c r="N492" s="27" t="n">
        <f aca="false">M492*2</f>
        <v>51010.3567713433</v>
      </c>
      <c r="O492" s="7"/>
      <c r="P492" s="29" t="str">
        <f aca="false">C492</f>
        <v>βα</v>
      </c>
      <c r="Q492" s="28" t="n">
        <f aca="false">1200*LOG(E492/$E$2,2)</f>
        <v>728.475913617819</v>
      </c>
      <c r="R492" s="7"/>
      <c r="S492" s="8"/>
      <c r="T492" s="11"/>
      <c r="U492" s="12"/>
      <c r="V492" s="7"/>
      <c r="W492" s="7"/>
      <c r="X492" s="7"/>
    </row>
    <row r="493" customFormat="false" ht="14.15" hidden="false" customHeight="true" outlineLevel="0" collapsed="false">
      <c r="A493" s="7"/>
      <c r="B493" s="8" t="n">
        <f aca="false">B$6+IFERROR(B492,0)</f>
        <v>26</v>
      </c>
      <c r="C493" s="29" t="str">
        <f aca="true">C$355&amp;INDIRECT("C"&amp;354+(IFERROR(INDIRECT("B"&amp;408+IFERROR(B468,0)),0)))</f>
        <v>ββ</v>
      </c>
      <c r="D493" s="27" t="n">
        <f aca="false">0.5*E493</f>
        <v>51.063370279214</v>
      </c>
      <c r="E493" s="27" t="n">
        <f aca="false">E492*POWER(2,1/C$467)</f>
        <v>102.126740558428</v>
      </c>
      <c r="F493" s="27" t="n">
        <f aca="false">E493*2</f>
        <v>204.253481116856</v>
      </c>
      <c r="G493" s="27" t="n">
        <f aca="false">F493*2</f>
        <v>408.506962233712</v>
      </c>
      <c r="H493" s="27" t="n">
        <f aca="false">G493*2</f>
        <v>817.013924467424</v>
      </c>
      <c r="I493" s="27" t="n">
        <f aca="false">H493*2</f>
        <v>1634.02784893485</v>
      </c>
      <c r="J493" s="27" t="n">
        <f aca="false">I493*2</f>
        <v>3268.05569786969</v>
      </c>
      <c r="K493" s="27" t="n">
        <f aca="false">J493*2</f>
        <v>6536.11139573939</v>
      </c>
      <c r="L493" s="27" t="n">
        <f aca="false">K493*2</f>
        <v>13072.2227914788</v>
      </c>
      <c r="M493" s="27" t="n">
        <f aca="false">L493*2</f>
        <v>26144.4455829576</v>
      </c>
      <c r="N493" s="27" t="n">
        <f aca="false">M493*2</f>
        <v>52288.8911659151</v>
      </c>
      <c r="O493" s="7"/>
      <c r="P493" s="29" t="str">
        <f aca="false">C493</f>
        <v>ββ</v>
      </c>
      <c r="Q493" s="28" t="n">
        <f aca="false">1200*LOG(E493/$E$2,2)</f>
        <v>771.333056474962</v>
      </c>
      <c r="R493" s="7"/>
      <c r="S493" s="8"/>
      <c r="T493" s="11"/>
      <c r="U493" s="12"/>
      <c r="V493" s="7"/>
      <c r="W493" s="7"/>
      <c r="X493" s="7"/>
    </row>
    <row r="494" customFormat="false" ht="14.15" hidden="false" customHeight="true" outlineLevel="0" collapsed="false">
      <c r="A494" s="7"/>
      <c r="B494" s="8" t="n">
        <f aca="false">B$6+IFERROR(B493,0)</f>
        <v>27</v>
      </c>
      <c r="C494" s="29" t="str">
        <f aca="true">C$355&amp;INDIRECT("C"&amp;354+(IFERROR(INDIRECT("B"&amp;408+IFERROR(B469,0)),0)))</f>
        <v>βγ</v>
      </c>
      <c r="D494" s="27" t="n">
        <f aca="false">0.5*E494</f>
        <v>52.3432334155841</v>
      </c>
      <c r="E494" s="27" t="n">
        <f aca="false">E493*POWER(2,1/C$467)</f>
        <v>104.686466831168</v>
      </c>
      <c r="F494" s="27" t="n">
        <f aca="false">E494*2</f>
        <v>209.372933662337</v>
      </c>
      <c r="G494" s="27" t="n">
        <f aca="false">F494*2</f>
        <v>418.745867324673</v>
      </c>
      <c r="H494" s="27" t="n">
        <f aca="false">G494*2</f>
        <v>837.491734649346</v>
      </c>
      <c r="I494" s="27" t="n">
        <f aca="false">H494*2</f>
        <v>1674.98346929869</v>
      </c>
      <c r="J494" s="27" t="n">
        <f aca="false">I494*2</f>
        <v>3349.96693859738</v>
      </c>
      <c r="K494" s="27" t="n">
        <f aca="false">J494*2</f>
        <v>6699.93387719477</v>
      </c>
      <c r="L494" s="27" t="n">
        <f aca="false">K494*2</f>
        <v>13399.8677543895</v>
      </c>
      <c r="M494" s="27" t="n">
        <f aca="false">L494*2</f>
        <v>26799.7355087791</v>
      </c>
      <c r="N494" s="27" t="n">
        <f aca="false">M494*2</f>
        <v>53599.4710175582</v>
      </c>
      <c r="O494" s="7"/>
      <c r="P494" s="29" t="str">
        <f aca="false">C494</f>
        <v>βγ</v>
      </c>
      <c r="Q494" s="28" t="n">
        <f aca="false">1200*LOG(E494/$E$2,2)</f>
        <v>814.190199332105</v>
      </c>
      <c r="R494" s="7"/>
      <c r="S494" s="8"/>
      <c r="T494" s="11"/>
      <c r="U494" s="12"/>
      <c r="V494" s="7"/>
      <c r="W494" s="7"/>
      <c r="X494" s="7"/>
    </row>
    <row r="495" customFormat="false" ht="14.15" hidden="false" customHeight="true" outlineLevel="0" collapsed="false">
      <c r="A495" s="7"/>
      <c r="B495" s="8" t="n">
        <f aca="false">B$6+IFERROR(B494,0)</f>
        <v>28</v>
      </c>
      <c r="C495" s="29" t="str">
        <f aca="true">C$355&amp;INDIRECT("C"&amp;354+(IFERROR(INDIRECT("B"&amp;408+IFERROR(B470,0)),0)))</f>
        <v>βδ</v>
      </c>
      <c r="D495" s="27" t="n">
        <f aca="false">0.5*E495</f>
        <v>53.6551753128916</v>
      </c>
      <c r="E495" s="27" t="n">
        <f aca="false">E494*POWER(2,1/C$467)</f>
        <v>107.310350625783</v>
      </c>
      <c r="F495" s="27" t="n">
        <f aca="false">E495*2</f>
        <v>214.620701251566</v>
      </c>
      <c r="G495" s="27" t="n">
        <f aca="false">F495*2</f>
        <v>429.241402503133</v>
      </c>
      <c r="H495" s="27" t="n">
        <f aca="false">G495*2</f>
        <v>858.482805006265</v>
      </c>
      <c r="I495" s="27" t="n">
        <f aca="false">H495*2</f>
        <v>1716.96561001253</v>
      </c>
      <c r="J495" s="27" t="n">
        <f aca="false">I495*2</f>
        <v>3433.93122002506</v>
      </c>
      <c r="K495" s="27" t="n">
        <f aca="false">J495*2</f>
        <v>6867.86244005012</v>
      </c>
      <c r="L495" s="27" t="n">
        <f aca="false">K495*2</f>
        <v>13735.7248801002</v>
      </c>
      <c r="M495" s="27" t="n">
        <f aca="false">L495*2</f>
        <v>27471.4497602005</v>
      </c>
      <c r="N495" s="27" t="n">
        <f aca="false">M495*2</f>
        <v>54942.899520401</v>
      </c>
      <c r="O495" s="7"/>
      <c r="P495" s="29" t="str">
        <f aca="false">C495</f>
        <v>βδ</v>
      </c>
      <c r="Q495" s="28" t="n">
        <f aca="false">1200*LOG(E495/$E$2,2)</f>
        <v>857.047342189248</v>
      </c>
      <c r="R495" s="7"/>
      <c r="S495" s="8"/>
      <c r="T495" s="11"/>
      <c r="U495" s="12"/>
      <c r="V495" s="7"/>
      <c r="W495" s="7"/>
      <c r="X495" s="7"/>
    </row>
    <row r="496" customFormat="false" ht="14.15" hidden="false" customHeight="true" outlineLevel="0" collapsed="false">
      <c r="A496" s="7"/>
      <c r="B496" s="8"/>
      <c r="C496" s="29" t="str">
        <f aca="false">C468&amp;"'"</f>
        <v>αα'</v>
      </c>
      <c r="D496" s="27" t="n">
        <f aca="false">0.5*E496</f>
        <v>55.0000000000001</v>
      </c>
      <c r="E496" s="27" t="n">
        <f aca="false">E495*POWER(2,1/C$467)</f>
        <v>110</v>
      </c>
      <c r="F496" s="27" t="n">
        <f aca="false">E496*2</f>
        <v>220</v>
      </c>
      <c r="G496" s="27" t="n">
        <f aca="false">F496*2</f>
        <v>440</v>
      </c>
      <c r="H496" s="27" t="n">
        <f aca="false">G496*2</f>
        <v>880.000000000001</v>
      </c>
      <c r="I496" s="27" t="n">
        <f aca="false">H496*2</f>
        <v>1760</v>
      </c>
      <c r="J496" s="27" t="n">
        <f aca="false">I496*2</f>
        <v>3520</v>
      </c>
      <c r="K496" s="27" t="n">
        <f aca="false">J496*2</f>
        <v>7040.00000000001</v>
      </c>
      <c r="L496" s="27" t="n">
        <f aca="false">K496*2</f>
        <v>14080</v>
      </c>
      <c r="M496" s="27" t="n">
        <f aca="false">L496*2</f>
        <v>28160</v>
      </c>
      <c r="N496" s="27" t="n">
        <f aca="false">M496*2</f>
        <v>56320.0000000001</v>
      </c>
      <c r="O496" s="7"/>
      <c r="P496" s="29" t="str">
        <f aca="false">C496</f>
        <v>αα'</v>
      </c>
      <c r="Q496" s="28" t="n">
        <f aca="false">1200*LOG(E496/$E$2,2)</f>
        <v>899.904485046391</v>
      </c>
      <c r="R496" s="7"/>
      <c r="S496" s="8"/>
      <c r="T496" s="11"/>
      <c r="U496" s="12"/>
      <c r="V496" s="7"/>
      <c r="W496" s="7"/>
      <c r="X496" s="7"/>
    </row>
    <row r="497" customFormat="false" ht="14.15" hidden="false" customHeight="true" outlineLevel="0" collapsed="false">
      <c r="A497" s="7"/>
      <c r="B497" s="8"/>
      <c r="C497" s="8"/>
      <c r="D497" s="8"/>
      <c r="E497" s="9"/>
      <c r="F497" s="9"/>
      <c r="G497" s="9"/>
      <c r="H497" s="9"/>
      <c r="I497" s="9"/>
      <c r="J497" s="9"/>
      <c r="K497" s="9"/>
      <c r="L497" s="9"/>
      <c r="M497" s="9"/>
      <c r="N497" s="9"/>
      <c r="O497" s="7"/>
      <c r="P497" s="8"/>
      <c r="Q497" s="10"/>
      <c r="R497" s="7"/>
      <c r="S497" s="8"/>
      <c r="T497" s="11"/>
      <c r="U497" s="12"/>
      <c r="V497" s="7"/>
      <c r="W497" s="7"/>
      <c r="X497" s="7"/>
    </row>
    <row r="498" customFormat="false" ht="14.15" hidden="false" customHeight="true" outlineLevel="0" collapsed="false">
      <c r="A498" s="7"/>
      <c r="B498" s="8"/>
      <c r="C498" s="25" t="n">
        <v>29</v>
      </c>
      <c r="D498" s="26" t="n">
        <v>0</v>
      </c>
      <c r="E498" s="27" t="s">
        <v>4</v>
      </c>
      <c r="F498" s="27" t="s">
        <v>5</v>
      </c>
      <c r="G498" s="27" t="s">
        <v>6</v>
      </c>
      <c r="H498" s="27" t="s">
        <v>7</v>
      </c>
      <c r="I498" s="27" t="s">
        <v>8</v>
      </c>
      <c r="J498" s="27" t="s">
        <v>9</v>
      </c>
      <c r="K498" s="27" t="s">
        <v>10</v>
      </c>
      <c r="L498" s="27" t="s">
        <v>11</v>
      </c>
      <c r="M498" s="27" t="s">
        <v>12</v>
      </c>
      <c r="N498" s="27" t="s">
        <v>13</v>
      </c>
      <c r="O498" s="7"/>
      <c r="P498" s="26" t="s">
        <v>14</v>
      </c>
      <c r="Q498" s="28" t="s">
        <v>15</v>
      </c>
      <c r="R498" s="7"/>
      <c r="S498" s="8"/>
      <c r="T498" s="11"/>
      <c r="U498" s="12"/>
      <c r="V498" s="7"/>
      <c r="W498" s="7"/>
      <c r="X498" s="7"/>
    </row>
    <row r="499" customFormat="false" ht="14.15" hidden="false" customHeight="true" outlineLevel="0" collapsed="false">
      <c r="A499" s="7"/>
      <c r="B499" s="8" t="n">
        <f aca="false">B$6+IFERROR(B498,0)</f>
        <v>1</v>
      </c>
      <c r="C499" s="29" t="str">
        <f aca="true">C$354&amp;INDIRECT("C"&amp;354+(IFERROR(INDIRECT("B"&amp;408+IFERROR(B498,0)),0)))</f>
        <v>αα</v>
      </c>
      <c r="D499" s="27" t="n">
        <f aca="false">0.5*E499</f>
        <v>27.5</v>
      </c>
      <c r="E499" s="30" t="n">
        <f aca="false">$E$3</f>
        <v>55</v>
      </c>
      <c r="F499" s="27" t="n">
        <f aca="false">E499*2</f>
        <v>110</v>
      </c>
      <c r="G499" s="27" t="n">
        <f aca="false">F499*2</f>
        <v>220</v>
      </c>
      <c r="H499" s="27" t="n">
        <f aca="false">G499*2</f>
        <v>440</v>
      </c>
      <c r="I499" s="27" t="n">
        <f aca="false">H499*2</f>
        <v>880</v>
      </c>
      <c r="J499" s="27" t="n">
        <f aca="false">I499*2</f>
        <v>1760</v>
      </c>
      <c r="K499" s="27" t="n">
        <f aca="false">J499*2</f>
        <v>3520</v>
      </c>
      <c r="L499" s="27" t="n">
        <f aca="false">K499*2</f>
        <v>7040</v>
      </c>
      <c r="M499" s="27" t="n">
        <f aca="false">L499*2</f>
        <v>14080</v>
      </c>
      <c r="N499" s="27" t="n">
        <f aca="false">M499*2</f>
        <v>28160</v>
      </c>
      <c r="O499" s="7"/>
      <c r="P499" s="29" t="str">
        <f aca="false">C499</f>
        <v>αα</v>
      </c>
      <c r="Q499" s="28" t="n">
        <f aca="false">1200*LOG(E499/$E$2,2)</f>
        <v>-300.095514953611</v>
      </c>
      <c r="R499" s="7"/>
      <c r="S499" s="8"/>
      <c r="T499" s="11"/>
      <c r="U499" s="12"/>
      <c r="V499" s="7"/>
      <c r="W499" s="7"/>
      <c r="X499" s="7"/>
    </row>
    <row r="500" customFormat="false" ht="14.15" hidden="false" customHeight="true" outlineLevel="0" collapsed="false">
      <c r="A500" s="7"/>
      <c r="B500" s="8" t="n">
        <f aca="false">B$6+IFERROR(B499,0)</f>
        <v>2</v>
      </c>
      <c r="C500" s="29" t="str">
        <f aca="true">C$354&amp;INDIRECT("C"&amp;354+(IFERROR(INDIRECT("B"&amp;408+IFERROR(B499,0)),0)))</f>
        <v>αβ</v>
      </c>
      <c r="D500" s="27" t="n">
        <f aca="false">0.5*E500</f>
        <v>28.1652129068474</v>
      </c>
      <c r="E500" s="27" t="n">
        <f aca="false">E499*POWER(2,1/C$498)</f>
        <v>56.3304258136948</v>
      </c>
      <c r="F500" s="27" t="n">
        <f aca="false">E500*2</f>
        <v>112.66085162739</v>
      </c>
      <c r="G500" s="27" t="n">
        <f aca="false">F500*2</f>
        <v>225.321703254779</v>
      </c>
      <c r="H500" s="27" t="n">
        <f aca="false">G500*2</f>
        <v>450.643406509559</v>
      </c>
      <c r="I500" s="27" t="n">
        <f aca="false">H500*2</f>
        <v>901.286813019118</v>
      </c>
      <c r="J500" s="27" t="n">
        <f aca="false">I500*2</f>
        <v>1802.57362603824</v>
      </c>
      <c r="K500" s="27" t="n">
        <f aca="false">J500*2</f>
        <v>3605.14725207647</v>
      </c>
      <c r="L500" s="27" t="n">
        <f aca="false">K500*2</f>
        <v>7210.29450415294</v>
      </c>
      <c r="M500" s="27" t="n">
        <f aca="false">L500*2</f>
        <v>14420.5890083059</v>
      </c>
      <c r="N500" s="27" t="n">
        <f aca="false">M500*2</f>
        <v>28841.1780166118</v>
      </c>
      <c r="O500" s="7"/>
      <c r="P500" s="29" t="str">
        <f aca="false">C500</f>
        <v>αβ</v>
      </c>
      <c r="Q500" s="28" t="n">
        <f aca="false">1200*LOG(E500/$E$2,2)</f>
        <v>-258.716204608784</v>
      </c>
      <c r="R500" s="7"/>
      <c r="S500" s="8"/>
      <c r="T500" s="11"/>
      <c r="U500" s="12"/>
      <c r="V500" s="7"/>
      <c r="W500" s="7"/>
      <c r="X500" s="7"/>
    </row>
    <row r="501" customFormat="false" ht="14.15" hidden="false" customHeight="true" outlineLevel="0" collapsed="false">
      <c r="A501" s="7"/>
      <c r="B501" s="8" t="n">
        <f aca="false">B$6+IFERROR(B500,0)</f>
        <v>3</v>
      </c>
      <c r="C501" s="29" t="str">
        <f aca="true">C$354&amp;INDIRECT("C"&amp;354+(IFERROR(INDIRECT("B"&amp;408+IFERROR(B500,0)),0)))</f>
        <v>αγ</v>
      </c>
      <c r="D501" s="27" t="n">
        <f aca="false">0.5*E501</f>
        <v>28.8465170213834</v>
      </c>
      <c r="E501" s="27" t="n">
        <f aca="false">E500*POWER(2,1/C$498)</f>
        <v>57.6930340427669</v>
      </c>
      <c r="F501" s="27" t="n">
        <f aca="false">E501*2</f>
        <v>115.386068085534</v>
      </c>
      <c r="G501" s="27" t="n">
        <f aca="false">F501*2</f>
        <v>230.772136171068</v>
      </c>
      <c r="H501" s="27" t="n">
        <f aca="false">G501*2</f>
        <v>461.544272342135</v>
      </c>
      <c r="I501" s="27" t="n">
        <f aca="false">H501*2</f>
        <v>923.08854468427</v>
      </c>
      <c r="J501" s="27" t="n">
        <f aca="false">I501*2</f>
        <v>1846.17708936854</v>
      </c>
      <c r="K501" s="27" t="n">
        <f aca="false">J501*2</f>
        <v>3692.35417873708</v>
      </c>
      <c r="L501" s="27" t="n">
        <f aca="false">K501*2</f>
        <v>7384.70835747416</v>
      </c>
      <c r="M501" s="27" t="n">
        <f aca="false">L501*2</f>
        <v>14769.4167149483</v>
      </c>
      <c r="N501" s="27" t="n">
        <f aca="false">M501*2</f>
        <v>29538.8334298966</v>
      </c>
      <c r="O501" s="7"/>
      <c r="P501" s="29" t="str">
        <f aca="false">C501</f>
        <v>αγ</v>
      </c>
      <c r="Q501" s="28" t="n">
        <f aca="false">1200*LOG(E501/$E$2,2)</f>
        <v>-217.336894263956</v>
      </c>
      <c r="R501" s="7"/>
      <c r="S501" s="8"/>
      <c r="T501" s="11"/>
      <c r="U501" s="12"/>
      <c r="V501" s="7"/>
      <c r="W501" s="7"/>
      <c r="X501" s="7"/>
    </row>
    <row r="502" customFormat="false" ht="14.15" hidden="false" customHeight="true" outlineLevel="0" collapsed="false">
      <c r="A502" s="7"/>
      <c r="B502" s="8" t="n">
        <f aca="false">B$6+IFERROR(B501,0)</f>
        <v>4</v>
      </c>
      <c r="C502" s="29" t="str">
        <f aca="true">C$354&amp;INDIRECT("C"&amp;354+(IFERROR(INDIRECT("B"&amp;408+IFERROR(B501,0)),0)))</f>
        <v>αδ</v>
      </c>
      <c r="D502" s="27" t="n">
        <f aca="false">0.5*E502</f>
        <v>29.5443015828459</v>
      </c>
      <c r="E502" s="27" t="n">
        <f aca="false">E501*POWER(2,1/C$498)</f>
        <v>59.0886031656918</v>
      </c>
      <c r="F502" s="27" t="n">
        <f aca="false">E502*2</f>
        <v>118.177206331384</v>
      </c>
      <c r="G502" s="27" t="n">
        <f aca="false">F502*2</f>
        <v>236.354412662767</v>
      </c>
      <c r="H502" s="27" t="n">
        <f aca="false">G502*2</f>
        <v>472.708825325535</v>
      </c>
      <c r="I502" s="27" t="n">
        <f aca="false">H502*2</f>
        <v>945.417650651069</v>
      </c>
      <c r="J502" s="27" t="n">
        <f aca="false">I502*2</f>
        <v>1890.83530130214</v>
      </c>
      <c r="K502" s="27" t="n">
        <f aca="false">J502*2</f>
        <v>3781.67060260428</v>
      </c>
      <c r="L502" s="27" t="n">
        <f aca="false">K502*2</f>
        <v>7563.34120520856</v>
      </c>
      <c r="M502" s="27" t="n">
        <f aca="false">L502*2</f>
        <v>15126.6824104171</v>
      </c>
      <c r="N502" s="27" t="n">
        <f aca="false">M502*2</f>
        <v>30253.3648208342</v>
      </c>
      <c r="O502" s="7"/>
      <c r="P502" s="29" t="str">
        <f aca="false">C502</f>
        <v>αδ</v>
      </c>
      <c r="Q502" s="28" t="n">
        <f aca="false">1200*LOG(E502/$E$2,2)</f>
        <v>-175.957583919129</v>
      </c>
      <c r="R502" s="7"/>
      <c r="S502" s="8"/>
      <c r="T502" s="11"/>
      <c r="U502" s="12"/>
      <c r="V502" s="7"/>
      <c r="W502" s="7"/>
      <c r="X502" s="7"/>
    </row>
    <row r="503" customFormat="false" ht="14.15" hidden="false" customHeight="true" outlineLevel="0" collapsed="false">
      <c r="A503" s="7"/>
      <c r="B503" s="8" t="n">
        <f aca="false">B$6+IFERROR(B502,0)</f>
        <v>5</v>
      </c>
      <c r="C503" s="29" t="str">
        <f aca="true">C$354&amp;INDIRECT("C"&amp;354+(IFERROR(INDIRECT("B"&amp;408+IFERROR(B502,0)),0)))</f>
        <v>αϵ</v>
      </c>
      <c r="D503" s="27" t="n">
        <f aca="false">0.5*E503</f>
        <v>30.2589652459987</v>
      </c>
      <c r="E503" s="27" t="n">
        <f aca="false">E502*POWER(2,1/C$498)</f>
        <v>60.5179304919974</v>
      </c>
      <c r="F503" s="27" t="n">
        <f aca="false">E503*2</f>
        <v>121.035860983995</v>
      </c>
      <c r="G503" s="27" t="n">
        <f aca="false">F503*2</f>
        <v>242.07172196799</v>
      </c>
      <c r="H503" s="27" t="n">
        <f aca="false">G503*2</f>
        <v>484.143443935979</v>
      </c>
      <c r="I503" s="27" t="n">
        <f aca="false">H503*2</f>
        <v>968.286887871959</v>
      </c>
      <c r="J503" s="27" t="n">
        <f aca="false">I503*2</f>
        <v>1936.57377574392</v>
      </c>
      <c r="K503" s="27" t="n">
        <f aca="false">J503*2</f>
        <v>3873.14755148784</v>
      </c>
      <c r="L503" s="27" t="n">
        <f aca="false">K503*2</f>
        <v>7746.29510297567</v>
      </c>
      <c r="M503" s="27" t="n">
        <f aca="false">L503*2</f>
        <v>15492.5902059513</v>
      </c>
      <c r="N503" s="27" t="n">
        <f aca="false">M503*2</f>
        <v>30985.1804119027</v>
      </c>
      <c r="O503" s="7"/>
      <c r="P503" s="29" t="str">
        <f aca="false">C503</f>
        <v>αϵ</v>
      </c>
      <c r="Q503" s="28" t="n">
        <f aca="false">1200*LOG(E503/$E$2,2)</f>
        <v>-134.578273574302</v>
      </c>
      <c r="R503" s="7"/>
      <c r="S503" s="8"/>
      <c r="T503" s="11"/>
      <c r="U503" s="12"/>
      <c r="V503" s="7"/>
      <c r="W503" s="7"/>
      <c r="X503" s="7"/>
    </row>
    <row r="504" customFormat="false" ht="14.15" hidden="false" customHeight="true" outlineLevel="0" collapsed="false">
      <c r="A504" s="7"/>
      <c r="B504" s="8" t="n">
        <f aca="false">B$6+IFERROR(B503,0)</f>
        <v>6</v>
      </c>
      <c r="C504" s="29" t="str">
        <f aca="true">C$354&amp;INDIRECT("C"&amp;354+(IFERROR(INDIRECT("B"&amp;408+IFERROR(B503,0)),0)))</f>
        <v>αζ</v>
      </c>
      <c r="D504" s="27" t="n">
        <f aca="false">0.5*E504</f>
        <v>30.9909163088891</v>
      </c>
      <c r="E504" s="27" t="n">
        <f aca="false">E503*POWER(2,1/C$498)</f>
        <v>61.9818326177782</v>
      </c>
      <c r="F504" s="27" t="n">
        <f aca="false">E504*2</f>
        <v>123.963665235556</v>
      </c>
      <c r="G504" s="27" t="n">
        <f aca="false">F504*2</f>
        <v>247.927330471113</v>
      </c>
      <c r="H504" s="27" t="n">
        <f aca="false">G504*2</f>
        <v>495.854660942226</v>
      </c>
      <c r="I504" s="27" t="n">
        <f aca="false">H504*2</f>
        <v>991.709321884452</v>
      </c>
      <c r="J504" s="27" t="n">
        <f aca="false">I504*2</f>
        <v>1983.4186437689</v>
      </c>
      <c r="K504" s="27" t="n">
        <f aca="false">J504*2</f>
        <v>3966.83728753781</v>
      </c>
      <c r="L504" s="27" t="n">
        <f aca="false">K504*2</f>
        <v>7933.67457507561</v>
      </c>
      <c r="M504" s="27" t="n">
        <f aca="false">L504*2</f>
        <v>15867.3491501512</v>
      </c>
      <c r="N504" s="27" t="n">
        <f aca="false">M504*2</f>
        <v>31734.6983003025</v>
      </c>
      <c r="O504" s="7"/>
      <c r="P504" s="29" t="str">
        <f aca="false">C504</f>
        <v>αζ</v>
      </c>
      <c r="Q504" s="28" t="n">
        <f aca="false">1200*LOG(E504/$E$2,2)</f>
        <v>-93.1989632294742</v>
      </c>
      <c r="R504" s="7"/>
      <c r="S504" s="8"/>
      <c r="T504" s="11"/>
      <c r="U504" s="12"/>
      <c r="V504" s="7"/>
      <c r="W504" s="7"/>
      <c r="X504" s="7"/>
    </row>
    <row r="505" customFormat="false" ht="14.15" hidden="false" customHeight="true" outlineLevel="0" collapsed="false">
      <c r="A505" s="7"/>
      <c r="B505" s="8" t="n">
        <f aca="false">B$6+IFERROR(B504,0)</f>
        <v>7</v>
      </c>
      <c r="C505" s="29" t="str">
        <f aca="true">C$354&amp;INDIRECT("C"&amp;354+(IFERROR(INDIRECT("B"&amp;408+IFERROR(B504,0)),0)))</f>
        <v>αη</v>
      </c>
      <c r="D505" s="27" t="n">
        <f aca="false">0.5*E505</f>
        <v>31.7405729461146</v>
      </c>
      <c r="E505" s="27" t="n">
        <f aca="false">E504*POWER(2,1/C$498)</f>
        <v>63.4811458922292</v>
      </c>
      <c r="F505" s="27" t="n">
        <f aca="false">E505*2</f>
        <v>126.962291784458</v>
      </c>
      <c r="G505" s="27" t="n">
        <f aca="false">F505*2</f>
        <v>253.924583568917</v>
      </c>
      <c r="H505" s="27" t="n">
        <f aca="false">G505*2</f>
        <v>507.849167137834</v>
      </c>
      <c r="I505" s="27" t="n">
        <f aca="false">H505*2</f>
        <v>1015.69833427567</v>
      </c>
      <c r="J505" s="27" t="n">
        <f aca="false">I505*2</f>
        <v>2031.39666855134</v>
      </c>
      <c r="K505" s="27" t="n">
        <f aca="false">J505*2</f>
        <v>4062.79333710267</v>
      </c>
      <c r="L505" s="27" t="n">
        <f aca="false">K505*2</f>
        <v>8125.58667420534</v>
      </c>
      <c r="M505" s="27" t="n">
        <f aca="false">L505*2</f>
        <v>16251.1733484107</v>
      </c>
      <c r="N505" s="27" t="n">
        <f aca="false">M505*2</f>
        <v>32502.3466968214</v>
      </c>
      <c r="O505" s="7"/>
      <c r="P505" s="29" t="str">
        <f aca="false">C505</f>
        <v>αη</v>
      </c>
      <c r="Q505" s="28" t="n">
        <f aca="false">1200*LOG(E505/$E$2,2)</f>
        <v>-51.8196528846469</v>
      </c>
      <c r="R505" s="7"/>
      <c r="S505" s="8"/>
      <c r="T505" s="11"/>
      <c r="U505" s="12"/>
      <c r="V505" s="7"/>
      <c r="W505" s="7"/>
      <c r="X505" s="7"/>
    </row>
    <row r="506" customFormat="false" ht="14.15" hidden="false" customHeight="true" outlineLevel="0" collapsed="false">
      <c r="A506" s="7"/>
      <c r="B506" s="8" t="n">
        <f aca="false">B$6+IFERROR(B505,0)</f>
        <v>8</v>
      </c>
      <c r="C506" s="29" t="str">
        <f aca="true">C$354&amp;INDIRECT("C"&amp;354+(IFERROR(INDIRECT("B"&amp;408+IFERROR(B505,0)),0)))</f>
        <v>αθ</v>
      </c>
      <c r="D506" s="27" t="n">
        <f aca="false">0.5*E506</f>
        <v>32.5083634477323</v>
      </c>
      <c r="E506" s="27" t="n">
        <f aca="false">E505*POWER(2,1/C$498)</f>
        <v>65.0167268954647</v>
      </c>
      <c r="F506" s="27" t="n">
        <f aca="false">E506*2</f>
        <v>130.033453790929</v>
      </c>
      <c r="G506" s="27" t="n">
        <f aca="false">F506*2</f>
        <v>260.066907581859</v>
      </c>
      <c r="H506" s="27" t="n">
        <f aca="false">G506*2</f>
        <v>520.133815163718</v>
      </c>
      <c r="I506" s="27" t="n">
        <f aca="false">H506*2</f>
        <v>1040.26763032744</v>
      </c>
      <c r="J506" s="27" t="n">
        <f aca="false">I506*2</f>
        <v>2080.53526065487</v>
      </c>
      <c r="K506" s="27" t="n">
        <f aca="false">J506*2</f>
        <v>4161.07052130974</v>
      </c>
      <c r="L506" s="27" t="n">
        <f aca="false">K506*2</f>
        <v>8322.14104261948</v>
      </c>
      <c r="M506" s="27" t="n">
        <f aca="false">L506*2</f>
        <v>16644.282085239</v>
      </c>
      <c r="N506" s="27" t="n">
        <f aca="false">M506*2</f>
        <v>33288.5641704779</v>
      </c>
      <c r="O506" s="7"/>
      <c r="P506" s="29" t="str">
        <f aca="false">C506</f>
        <v>αθ</v>
      </c>
      <c r="Q506" s="28" t="n">
        <f aca="false">1200*LOG(E506/$E$2,2)</f>
        <v>-10.4403425398195</v>
      </c>
      <c r="R506" s="7"/>
      <c r="S506" s="8"/>
      <c r="T506" s="11"/>
      <c r="U506" s="12"/>
      <c r="V506" s="7"/>
      <c r="W506" s="7"/>
      <c r="X506" s="7"/>
    </row>
    <row r="507" customFormat="false" ht="14.15" hidden="false" customHeight="true" outlineLevel="0" collapsed="false">
      <c r="A507" s="7"/>
      <c r="B507" s="8" t="n">
        <f aca="false">B$6+IFERROR(B506,0)</f>
        <v>9</v>
      </c>
      <c r="C507" s="29" t="str">
        <f aca="true">C$354&amp;INDIRECT("C"&amp;354+(IFERROR(INDIRECT("B"&amp;408+IFERROR(B506,0)),0)))</f>
        <v>αι</v>
      </c>
      <c r="D507" s="27" t="n">
        <f aca="false">0.5*E507</f>
        <v>33.2947264639476</v>
      </c>
      <c r="E507" s="27" t="n">
        <f aca="false">E506*POWER(2,1/C$498)</f>
        <v>66.5894529278951</v>
      </c>
      <c r="F507" s="27" t="n">
        <f aca="false">E507*2</f>
        <v>133.17890585579</v>
      </c>
      <c r="G507" s="27" t="n">
        <f aca="false">F507*2</f>
        <v>266.357811711581</v>
      </c>
      <c r="H507" s="27" t="n">
        <f aca="false">G507*2</f>
        <v>532.715623423161</v>
      </c>
      <c r="I507" s="27" t="n">
        <f aca="false">H507*2</f>
        <v>1065.43124684632</v>
      </c>
      <c r="J507" s="27" t="n">
        <f aca="false">I507*2</f>
        <v>2130.86249369264</v>
      </c>
      <c r="K507" s="27" t="n">
        <f aca="false">J507*2</f>
        <v>4261.72498738529</v>
      </c>
      <c r="L507" s="27" t="n">
        <f aca="false">K507*2</f>
        <v>8523.44997477058</v>
      </c>
      <c r="M507" s="27" t="n">
        <f aca="false">L507*2</f>
        <v>17046.8999495412</v>
      </c>
      <c r="N507" s="27" t="n">
        <f aca="false">M507*2</f>
        <v>34093.7998990823</v>
      </c>
      <c r="O507" s="7"/>
      <c r="P507" s="29" t="str">
        <f aca="false">C507</f>
        <v>αι</v>
      </c>
      <c r="Q507" s="28" t="n">
        <f aca="false">1200*LOG(E507/$E$2,2)</f>
        <v>30.9389678050077</v>
      </c>
      <c r="R507" s="7"/>
      <c r="S507" s="8"/>
      <c r="T507" s="11"/>
      <c r="U507" s="12"/>
      <c r="V507" s="7"/>
      <c r="W507" s="7"/>
      <c r="X507" s="7"/>
    </row>
    <row r="508" customFormat="false" ht="14.15" hidden="false" customHeight="true" outlineLevel="0" collapsed="false">
      <c r="A508" s="7"/>
      <c r="B508" s="8" t="n">
        <f aca="false">B$6+IFERROR(B507,0)</f>
        <v>10</v>
      </c>
      <c r="C508" s="29" t="str">
        <f aca="true">C$354&amp;INDIRECT("C"&amp;354+(IFERROR(INDIRECT("B"&amp;408+IFERROR(B507,0)),0)))</f>
        <v>ακ</v>
      </c>
      <c r="D508" s="27" t="n">
        <f aca="false">0.5*E508</f>
        <v>34.1001112557211</v>
      </c>
      <c r="E508" s="27" t="n">
        <f aca="false">E507*POWER(2,1/C$498)</f>
        <v>68.2002225114422</v>
      </c>
      <c r="F508" s="27" t="n">
        <f aca="false">E508*2</f>
        <v>136.400445022884</v>
      </c>
      <c r="G508" s="27" t="n">
        <f aca="false">F508*2</f>
        <v>272.800890045769</v>
      </c>
      <c r="H508" s="27" t="n">
        <f aca="false">G508*2</f>
        <v>545.601780091538</v>
      </c>
      <c r="I508" s="27" t="n">
        <f aca="false">H508*2</f>
        <v>1091.20356018308</v>
      </c>
      <c r="J508" s="27" t="n">
        <f aca="false">I508*2</f>
        <v>2182.40712036615</v>
      </c>
      <c r="K508" s="27" t="n">
        <f aca="false">J508*2</f>
        <v>4364.8142407323</v>
      </c>
      <c r="L508" s="27" t="n">
        <f aca="false">K508*2</f>
        <v>8729.6284814646</v>
      </c>
      <c r="M508" s="27" t="n">
        <f aca="false">L508*2</f>
        <v>17459.2569629292</v>
      </c>
      <c r="N508" s="27" t="n">
        <f aca="false">M508*2</f>
        <v>34918.5139258584</v>
      </c>
      <c r="O508" s="7"/>
      <c r="P508" s="29" t="str">
        <f aca="false">C508</f>
        <v>ακ</v>
      </c>
      <c r="Q508" s="28" t="n">
        <f aca="false">1200*LOG(E508/$E$2,2)</f>
        <v>72.3182781498351</v>
      </c>
      <c r="R508" s="7"/>
      <c r="S508" s="8"/>
      <c r="T508" s="11"/>
      <c r="U508" s="12"/>
      <c r="V508" s="7"/>
      <c r="W508" s="7"/>
      <c r="X508" s="7"/>
    </row>
    <row r="509" customFormat="false" ht="14.15" hidden="false" customHeight="true" outlineLevel="0" collapsed="false">
      <c r="A509" s="7"/>
      <c r="B509" s="8" t="n">
        <f aca="false">B$6+IFERROR(B508,0)</f>
        <v>11</v>
      </c>
      <c r="C509" s="29" t="str">
        <f aca="true">C$354&amp;INDIRECT("C"&amp;354+(IFERROR(INDIRECT("B"&amp;408+IFERROR(B508,0)),0)))</f>
        <v>αλ</v>
      </c>
      <c r="D509" s="27" t="n">
        <f aca="false">0.5*E509</f>
        <v>34.9249779514389</v>
      </c>
      <c r="E509" s="27" t="n">
        <f aca="false">E508*POWER(2,1/C$498)</f>
        <v>69.8499559028778</v>
      </c>
      <c r="F509" s="27" t="n">
        <f aca="false">E509*2</f>
        <v>139.699911805756</v>
      </c>
      <c r="G509" s="27" t="n">
        <f aca="false">F509*2</f>
        <v>279.399823611511</v>
      </c>
      <c r="H509" s="27" t="n">
        <f aca="false">G509*2</f>
        <v>558.799647223022</v>
      </c>
      <c r="I509" s="27" t="n">
        <f aca="false">H509*2</f>
        <v>1117.59929444604</v>
      </c>
      <c r="J509" s="27" t="n">
        <f aca="false">I509*2</f>
        <v>2235.19858889209</v>
      </c>
      <c r="K509" s="27" t="n">
        <f aca="false">J509*2</f>
        <v>4470.39717778418</v>
      </c>
      <c r="L509" s="27" t="n">
        <f aca="false">K509*2</f>
        <v>8940.79435556835</v>
      </c>
      <c r="M509" s="27" t="n">
        <f aca="false">L509*2</f>
        <v>17881.5887111367</v>
      </c>
      <c r="N509" s="27" t="n">
        <f aca="false">M509*2</f>
        <v>35763.1774222734</v>
      </c>
      <c r="O509" s="7"/>
      <c r="P509" s="29" t="str">
        <f aca="false">C509</f>
        <v>αλ</v>
      </c>
      <c r="Q509" s="28" t="n">
        <f aca="false">1200*LOG(E509/$E$2,2)</f>
        <v>113.697588494663</v>
      </c>
      <c r="R509" s="7"/>
      <c r="S509" s="8"/>
      <c r="T509" s="11"/>
      <c r="U509" s="12"/>
      <c r="V509" s="7"/>
      <c r="W509" s="7"/>
      <c r="X509" s="7"/>
    </row>
    <row r="510" customFormat="false" ht="14.15" hidden="false" customHeight="true" outlineLevel="0" collapsed="false">
      <c r="A510" s="7"/>
      <c r="B510" s="8" t="n">
        <f aca="false">B$6+IFERROR(B509,0)</f>
        <v>12</v>
      </c>
      <c r="C510" s="29" t="str">
        <f aca="true">C$354&amp;INDIRECT("C"&amp;354+(IFERROR(INDIRECT("B"&amp;408+IFERROR(B509,0)),0)))</f>
        <v>αμ</v>
      </c>
      <c r="D510" s="27" t="n">
        <f aca="false">0.5*E510</f>
        <v>35.7697978097901</v>
      </c>
      <c r="E510" s="27" t="n">
        <f aca="false">E509*POWER(2,1/C$498)</f>
        <v>71.5395956195802</v>
      </c>
      <c r="F510" s="27" t="n">
        <f aca="false">E510*2</f>
        <v>143.07919123916</v>
      </c>
      <c r="G510" s="27" t="n">
        <f aca="false">F510*2</f>
        <v>286.158382478321</v>
      </c>
      <c r="H510" s="27" t="n">
        <f aca="false">G510*2</f>
        <v>572.316764956642</v>
      </c>
      <c r="I510" s="27" t="n">
        <f aca="false">H510*2</f>
        <v>1144.63352991328</v>
      </c>
      <c r="J510" s="27" t="n">
        <f aca="false">I510*2</f>
        <v>2289.26705982657</v>
      </c>
      <c r="K510" s="27" t="n">
        <f aca="false">J510*2</f>
        <v>4578.53411965313</v>
      </c>
      <c r="L510" s="27" t="n">
        <f aca="false">K510*2</f>
        <v>9157.06823930627</v>
      </c>
      <c r="M510" s="27" t="n">
        <f aca="false">L510*2</f>
        <v>18314.1364786125</v>
      </c>
      <c r="N510" s="27" t="n">
        <f aca="false">M510*2</f>
        <v>36628.2729572251</v>
      </c>
      <c r="O510" s="7"/>
      <c r="P510" s="29" t="str">
        <f aca="false">C510</f>
        <v>αμ</v>
      </c>
      <c r="Q510" s="28" t="n">
        <f aca="false">1200*LOG(E510/$E$2,2)</f>
        <v>155.07689883949</v>
      </c>
      <c r="R510" s="7"/>
      <c r="S510" s="8"/>
      <c r="T510" s="11"/>
      <c r="U510" s="12"/>
      <c r="V510" s="7"/>
      <c r="W510" s="7"/>
      <c r="X510" s="7"/>
    </row>
    <row r="511" customFormat="false" ht="14.15" hidden="false" customHeight="true" outlineLevel="0" collapsed="false">
      <c r="A511" s="7"/>
      <c r="B511" s="8" t="n">
        <f aca="false">B$6+IFERROR(B510,0)</f>
        <v>13</v>
      </c>
      <c r="C511" s="29" t="str">
        <f aca="true">C$354&amp;INDIRECT("C"&amp;354+(IFERROR(INDIRECT("B"&amp;408+IFERROR(B510,0)),0)))</f>
        <v>αν</v>
      </c>
      <c r="D511" s="27" t="n">
        <f aca="false">0.5*E511</f>
        <v>36.6350534890045</v>
      </c>
      <c r="E511" s="27" t="n">
        <f aca="false">E510*POWER(2,1/C$498)</f>
        <v>73.2701069780089</v>
      </c>
      <c r="F511" s="27" t="n">
        <f aca="false">E511*2</f>
        <v>146.540213956018</v>
      </c>
      <c r="G511" s="27" t="n">
        <f aca="false">F511*2</f>
        <v>293.080427912036</v>
      </c>
      <c r="H511" s="27" t="n">
        <f aca="false">G511*2</f>
        <v>586.160855824072</v>
      </c>
      <c r="I511" s="27" t="n">
        <f aca="false">H511*2</f>
        <v>1172.32171164814</v>
      </c>
      <c r="J511" s="27" t="n">
        <f aca="false">I511*2</f>
        <v>2344.64342329629</v>
      </c>
      <c r="K511" s="27" t="n">
        <f aca="false">J511*2</f>
        <v>4689.28684659257</v>
      </c>
      <c r="L511" s="27" t="n">
        <f aca="false">K511*2</f>
        <v>9378.57369318514</v>
      </c>
      <c r="M511" s="27" t="n">
        <f aca="false">L511*2</f>
        <v>18757.1473863703</v>
      </c>
      <c r="N511" s="27" t="n">
        <f aca="false">M511*2</f>
        <v>37514.2947727406</v>
      </c>
      <c r="O511" s="7"/>
      <c r="P511" s="29" t="str">
        <f aca="false">C511</f>
        <v>αν</v>
      </c>
      <c r="Q511" s="28" t="n">
        <f aca="false">1200*LOG(E511/$E$2,2)</f>
        <v>196.456209184317</v>
      </c>
      <c r="R511" s="7"/>
      <c r="S511" s="8"/>
      <c r="T511" s="11"/>
      <c r="U511" s="12"/>
      <c r="V511" s="7"/>
      <c r="W511" s="7"/>
      <c r="X511" s="7"/>
    </row>
    <row r="512" customFormat="false" ht="14.15" hidden="false" customHeight="true" outlineLevel="0" collapsed="false">
      <c r="A512" s="7"/>
      <c r="B512" s="8" t="n">
        <f aca="false">B$6+IFERROR(B511,0)</f>
        <v>14</v>
      </c>
      <c r="C512" s="29" t="str">
        <f aca="true">C$354&amp;INDIRECT("C"&amp;354+(IFERROR(INDIRECT("B"&amp;408+IFERROR(B511,0)),0)))</f>
        <v>αξ</v>
      </c>
      <c r="D512" s="27" t="n">
        <f aca="false">0.5*E512</f>
        <v>37.521239322602</v>
      </c>
      <c r="E512" s="27" t="n">
        <f aca="false">E511*POWER(2,1/C$498)</f>
        <v>75.042478645204</v>
      </c>
      <c r="F512" s="27" t="n">
        <f aca="false">E512*2</f>
        <v>150.084957290408</v>
      </c>
      <c r="G512" s="27" t="n">
        <f aca="false">F512*2</f>
        <v>300.169914580816</v>
      </c>
      <c r="H512" s="27" t="n">
        <f aca="false">G512*2</f>
        <v>600.339829161632</v>
      </c>
      <c r="I512" s="27" t="n">
        <f aca="false">H512*2</f>
        <v>1200.67965832326</v>
      </c>
      <c r="J512" s="27" t="n">
        <f aca="false">I512*2</f>
        <v>2401.35931664653</v>
      </c>
      <c r="K512" s="27" t="n">
        <f aca="false">J512*2</f>
        <v>4802.71863329305</v>
      </c>
      <c r="L512" s="27" t="n">
        <f aca="false">K512*2</f>
        <v>9605.43726658611</v>
      </c>
      <c r="M512" s="27" t="n">
        <f aca="false">L512*2</f>
        <v>19210.8745331722</v>
      </c>
      <c r="N512" s="27" t="n">
        <f aca="false">M512*2</f>
        <v>38421.7490663444</v>
      </c>
      <c r="O512" s="7"/>
      <c r="P512" s="29" t="str">
        <f aca="false">C512</f>
        <v>αξ</v>
      </c>
      <c r="Q512" s="28" t="n">
        <f aca="false">1200*LOG(E512/$E$2,2)</f>
        <v>237.835519529145</v>
      </c>
      <c r="R512" s="7"/>
      <c r="S512" s="8"/>
      <c r="T512" s="11"/>
      <c r="U512" s="12"/>
      <c r="V512" s="7"/>
      <c r="W512" s="7"/>
      <c r="X512" s="7"/>
    </row>
    <row r="513" customFormat="false" ht="14.15" hidden="false" customHeight="true" outlineLevel="0" collapsed="false">
      <c r="A513" s="7"/>
      <c r="B513" s="8" t="n">
        <f aca="false">B$6+IFERROR(B512,0)</f>
        <v>15</v>
      </c>
      <c r="C513" s="29" t="str">
        <f aca="true">C$354&amp;INDIRECT("C"&amp;354+(IFERROR(INDIRECT("B"&amp;408+IFERROR(B512,0)),0)))</f>
        <v>αο</v>
      </c>
      <c r="D513" s="27" t="n">
        <f aca="false">0.5*E513</f>
        <v>38.4288616018131</v>
      </c>
      <c r="E513" s="27" t="n">
        <f aca="false">E512*POWER(2,1/C$498)</f>
        <v>76.8577232036262</v>
      </c>
      <c r="F513" s="27" t="n">
        <f aca="false">E513*2</f>
        <v>153.715446407252</v>
      </c>
      <c r="G513" s="27" t="n">
        <f aca="false">F513*2</f>
        <v>307.430892814505</v>
      </c>
      <c r="H513" s="27" t="n">
        <f aca="false">G513*2</f>
        <v>614.86178562901</v>
      </c>
      <c r="I513" s="27" t="n">
        <f aca="false">H513*2</f>
        <v>1229.72357125802</v>
      </c>
      <c r="J513" s="27" t="n">
        <f aca="false">I513*2</f>
        <v>2459.44714251604</v>
      </c>
      <c r="K513" s="27" t="n">
        <f aca="false">J513*2</f>
        <v>4918.89428503208</v>
      </c>
      <c r="L513" s="27" t="n">
        <f aca="false">K513*2</f>
        <v>9837.78857006416</v>
      </c>
      <c r="M513" s="27" t="n">
        <f aca="false">L513*2</f>
        <v>19675.5771401283</v>
      </c>
      <c r="N513" s="27" t="n">
        <f aca="false">M513*2</f>
        <v>39351.1542802566</v>
      </c>
      <c r="O513" s="7"/>
      <c r="P513" s="29" t="str">
        <f aca="false">C513</f>
        <v>αο</v>
      </c>
      <c r="Q513" s="28" t="n">
        <f aca="false">1200*LOG(E513/$E$2,2)</f>
        <v>279.214829873972</v>
      </c>
      <c r="R513" s="7"/>
      <c r="S513" s="8"/>
      <c r="T513" s="11"/>
      <c r="U513" s="12"/>
      <c r="V513" s="7"/>
      <c r="W513" s="7"/>
      <c r="X513" s="7"/>
    </row>
    <row r="514" customFormat="false" ht="14.15" hidden="false" customHeight="true" outlineLevel="0" collapsed="false">
      <c r="A514" s="7"/>
      <c r="B514" s="8" t="n">
        <f aca="false">B$6+IFERROR(B513,0)</f>
        <v>16</v>
      </c>
      <c r="C514" s="29" t="str">
        <f aca="true">C$354&amp;INDIRECT("C"&amp;354+(IFERROR(INDIRECT("B"&amp;408+IFERROR(B513,0)),0)))</f>
        <v>απ</v>
      </c>
      <c r="D514" s="27" t="n">
        <f aca="false">0.5*E514</f>
        <v>39.3584388648305</v>
      </c>
      <c r="E514" s="27" t="n">
        <f aca="false">E513*POWER(2,1/C$498)</f>
        <v>78.7168777296611</v>
      </c>
      <c r="F514" s="27" t="n">
        <f aca="false">E514*2</f>
        <v>157.433755459322</v>
      </c>
      <c r="G514" s="27" t="n">
        <f aca="false">F514*2</f>
        <v>314.867510918644</v>
      </c>
      <c r="H514" s="27" t="n">
        <f aca="false">G514*2</f>
        <v>629.735021837289</v>
      </c>
      <c r="I514" s="27" t="n">
        <f aca="false">H514*2</f>
        <v>1259.47004367458</v>
      </c>
      <c r="J514" s="27" t="n">
        <f aca="false">I514*2</f>
        <v>2518.94008734915</v>
      </c>
      <c r="K514" s="27" t="n">
        <f aca="false">J514*2</f>
        <v>5037.88017469831</v>
      </c>
      <c r="L514" s="27" t="n">
        <f aca="false">K514*2</f>
        <v>10075.7603493966</v>
      </c>
      <c r="M514" s="27" t="n">
        <f aca="false">L514*2</f>
        <v>20151.5206987932</v>
      </c>
      <c r="N514" s="27" t="n">
        <f aca="false">M514*2</f>
        <v>40303.0413975865</v>
      </c>
      <c r="O514" s="7"/>
      <c r="P514" s="29" t="str">
        <f aca="false">C514</f>
        <v>απ</v>
      </c>
      <c r="Q514" s="28" t="n">
        <f aca="false">1200*LOG(E514/$E$2,2)</f>
        <v>320.5941402188</v>
      </c>
      <c r="R514" s="7"/>
      <c r="S514" s="8"/>
      <c r="T514" s="11"/>
      <c r="U514" s="12"/>
      <c r="V514" s="7"/>
      <c r="W514" s="7"/>
      <c r="X514" s="7"/>
    </row>
    <row r="515" customFormat="false" ht="14.15" hidden="false" customHeight="true" outlineLevel="0" collapsed="false">
      <c r="A515" s="7"/>
      <c r="B515" s="8" t="n">
        <f aca="false">B$6+IFERROR(B514,0)</f>
        <v>17</v>
      </c>
      <c r="C515" s="29" t="str">
        <f aca="true">C$354&amp;INDIRECT("C"&amp;354+(IFERROR(INDIRECT("B"&amp;408+IFERROR(B514,0)),0)))</f>
        <v>αρ</v>
      </c>
      <c r="D515" s="27" t="n">
        <f aca="false">0.5*E515</f>
        <v>40.3105021930578</v>
      </c>
      <c r="E515" s="27" t="n">
        <f aca="false">E514*POWER(2,1/C$498)</f>
        <v>80.6210043861157</v>
      </c>
      <c r="F515" s="27" t="n">
        <f aca="false">E515*2</f>
        <v>161.242008772231</v>
      </c>
      <c r="G515" s="27" t="n">
        <f aca="false">F515*2</f>
        <v>322.484017544463</v>
      </c>
      <c r="H515" s="27" t="n">
        <f aca="false">G515*2</f>
        <v>644.968035088925</v>
      </c>
      <c r="I515" s="27" t="n">
        <f aca="false">H515*2</f>
        <v>1289.93607017785</v>
      </c>
      <c r="J515" s="27" t="n">
        <f aca="false">I515*2</f>
        <v>2579.8721403557</v>
      </c>
      <c r="K515" s="27" t="n">
        <f aca="false">J515*2</f>
        <v>5159.7442807114</v>
      </c>
      <c r="L515" s="27" t="n">
        <f aca="false">K515*2</f>
        <v>10319.4885614228</v>
      </c>
      <c r="M515" s="27" t="n">
        <f aca="false">L515*2</f>
        <v>20638.9771228456</v>
      </c>
      <c r="N515" s="27" t="n">
        <f aca="false">M515*2</f>
        <v>41277.9542456912</v>
      </c>
      <c r="O515" s="7"/>
      <c r="P515" s="29" t="str">
        <f aca="false">C515</f>
        <v>αρ</v>
      </c>
      <c r="Q515" s="28" t="n">
        <f aca="false">1200*LOG(E515/$E$2,2)</f>
        <v>361.973450563627</v>
      </c>
      <c r="R515" s="7"/>
      <c r="S515" s="8"/>
      <c r="T515" s="11"/>
      <c r="U515" s="12"/>
      <c r="V515" s="7"/>
      <c r="W515" s="7"/>
      <c r="X515" s="7"/>
    </row>
    <row r="516" customFormat="false" ht="14.15" hidden="false" customHeight="true" outlineLevel="0" collapsed="false">
      <c r="A516" s="7"/>
      <c r="B516" s="8" t="n">
        <f aca="false">B$6+IFERROR(B515,0)</f>
        <v>18</v>
      </c>
      <c r="C516" s="29" t="str">
        <f aca="true">C$354&amp;INDIRECT("C"&amp;354+(IFERROR(INDIRECT("B"&amp;408+IFERROR(B515,0)),0)))</f>
        <v>ασ</v>
      </c>
      <c r="D516" s="27" t="n">
        <f aca="false">0.5*E516</f>
        <v>41.2855955145241</v>
      </c>
      <c r="E516" s="27" t="n">
        <f aca="false">E515*POWER(2,1/C$498)</f>
        <v>82.5711910290483</v>
      </c>
      <c r="F516" s="27" t="n">
        <f aca="false">E516*2</f>
        <v>165.142382058097</v>
      </c>
      <c r="G516" s="27" t="n">
        <f aca="false">F516*2</f>
        <v>330.284764116193</v>
      </c>
      <c r="H516" s="27" t="n">
        <f aca="false">G516*2</f>
        <v>660.569528232386</v>
      </c>
      <c r="I516" s="27" t="n">
        <f aca="false">H516*2</f>
        <v>1321.13905646477</v>
      </c>
      <c r="J516" s="27" t="n">
        <f aca="false">I516*2</f>
        <v>2642.27811292954</v>
      </c>
      <c r="K516" s="27" t="n">
        <f aca="false">J516*2</f>
        <v>5284.55622585909</v>
      </c>
      <c r="L516" s="27" t="n">
        <f aca="false">K516*2</f>
        <v>10569.1124517182</v>
      </c>
      <c r="M516" s="27" t="n">
        <f aca="false">L516*2</f>
        <v>21138.2249034364</v>
      </c>
      <c r="N516" s="27" t="n">
        <f aca="false">M516*2</f>
        <v>42276.4498068727</v>
      </c>
      <c r="O516" s="7"/>
      <c r="P516" s="29" t="str">
        <f aca="false">C516</f>
        <v>ασ</v>
      </c>
      <c r="Q516" s="28" t="n">
        <f aca="false">1200*LOG(E516/$E$2,2)</f>
        <v>403.352760908454</v>
      </c>
      <c r="R516" s="7"/>
      <c r="S516" s="8"/>
      <c r="T516" s="11"/>
      <c r="U516" s="12"/>
      <c r="V516" s="7"/>
      <c r="W516" s="7"/>
      <c r="X516" s="7"/>
    </row>
    <row r="517" customFormat="false" ht="14.15" hidden="false" customHeight="true" outlineLevel="0" collapsed="false">
      <c r="A517" s="7"/>
      <c r="B517" s="8" t="n">
        <f aca="false">B$6+IFERROR(B516,0)</f>
        <v>19</v>
      </c>
      <c r="C517" s="29" t="str">
        <f aca="true">C$354&amp;INDIRECT("C"&amp;354+(IFERROR(INDIRECT("B"&amp;408+IFERROR(B516,0)),0)))</f>
        <v>ατ</v>
      </c>
      <c r="D517" s="27" t="n">
        <f aca="false">0.5*E517</f>
        <v>42.2842759146384</v>
      </c>
      <c r="E517" s="27" t="n">
        <f aca="false">E516*POWER(2,1/C$498)</f>
        <v>84.5685518292769</v>
      </c>
      <c r="F517" s="27" t="n">
        <f aca="false">E517*2</f>
        <v>169.137103658554</v>
      </c>
      <c r="G517" s="27" t="n">
        <f aca="false">F517*2</f>
        <v>338.274207317108</v>
      </c>
      <c r="H517" s="27" t="n">
        <f aca="false">G517*2</f>
        <v>676.548414634215</v>
      </c>
      <c r="I517" s="27" t="n">
        <f aca="false">H517*2</f>
        <v>1353.09682926843</v>
      </c>
      <c r="J517" s="27" t="n">
        <f aca="false">I517*2</f>
        <v>2706.19365853686</v>
      </c>
      <c r="K517" s="27" t="n">
        <f aca="false">J517*2</f>
        <v>5412.38731707372</v>
      </c>
      <c r="L517" s="27" t="n">
        <f aca="false">K517*2</f>
        <v>10824.7746341474</v>
      </c>
      <c r="M517" s="27" t="n">
        <f aca="false">L517*2</f>
        <v>21649.5492682949</v>
      </c>
      <c r="N517" s="27" t="n">
        <f aca="false">M517*2</f>
        <v>43299.0985365898</v>
      </c>
      <c r="O517" s="7"/>
      <c r="P517" s="29" t="str">
        <f aca="false">C517</f>
        <v>ατ</v>
      </c>
      <c r="Q517" s="28" t="n">
        <f aca="false">1200*LOG(E517/$E$2,2)</f>
        <v>444.732071253282</v>
      </c>
      <c r="R517" s="7"/>
      <c r="S517" s="8"/>
      <c r="T517" s="11"/>
      <c r="U517" s="12"/>
      <c r="V517" s="7"/>
      <c r="W517" s="7"/>
      <c r="X517" s="7"/>
    </row>
    <row r="518" customFormat="false" ht="14.15" hidden="false" customHeight="true" outlineLevel="0" collapsed="false">
      <c r="A518" s="7"/>
      <c r="B518" s="8" t="n">
        <f aca="false">B$6+IFERROR(B517,0)</f>
        <v>20</v>
      </c>
      <c r="C518" s="29" t="str">
        <f aca="true">C$354&amp;INDIRECT("C"&amp;354+(IFERROR(INDIRECT("B"&amp;408+IFERROR(B517,0)),0)))</f>
        <v>αυ</v>
      </c>
      <c r="D518" s="27" t="n">
        <f aca="false">0.5*E518</f>
        <v>43.3071139544608</v>
      </c>
      <c r="E518" s="27" t="n">
        <f aca="false">E517*POWER(2,1/C$498)</f>
        <v>86.6142279089216</v>
      </c>
      <c r="F518" s="27" t="n">
        <f aca="false">E518*2</f>
        <v>173.228455817843</v>
      </c>
      <c r="G518" s="27" t="n">
        <f aca="false">F518*2</f>
        <v>346.456911635687</v>
      </c>
      <c r="H518" s="27" t="n">
        <f aca="false">G518*2</f>
        <v>692.913823271373</v>
      </c>
      <c r="I518" s="27" t="n">
        <f aca="false">H518*2</f>
        <v>1385.82764654275</v>
      </c>
      <c r="J518" s="27" t="n">
        <f aca="false">I518*2</f>
        <v>2771.65529308549</v>
      </c>
      <c r="K518" s="27" t="n">
        <f aca="false">J518*2</f>
        <v>5543.31058617098</v>
      </c>
      <c r="L518" s="27" t="n">
        <f aca="false">K518*2</f>
        <v>11086.621172342</v>
      </c>
      <c r="M518" s="27" t="n">
        <f aca="false">L518*2</f>
        <v>22173.2423446839</v>
      </c>
      <c r="N518" s="27" t="n">
        <f aca="false">M518*2</f>
        <v>44346.4846893679</v>
      </c>
      <c r="O518" s="7"/>
      <c r="P518" s="29" t="str">
        <f aca="false">C518</f>
        <v>αυ</v>
      </c>
      <c r="Q518" s="28" t="n">
        <f aca="false">1200*LOG(E518/$E$2,2)</f>
        <v>486.111381598109</v>
      </c>
      <c r="R518" s="7"/>
      <c r="S518" s="8"/>
      <c r="T518" s="11"/>
      <c r="U518" s="12"/>
      <c r="V518" s="7"/>
      <c r="W518" s="7"/>
      <c r="X518" s="7"/>
    </row>
    <row r="519" customFormat="false" ht="14.15" hidden="false" customHeight="true" outlineLevel="0" collapsed="false">
      <c r="A519" s="7"/>
      <c r="B519" s="8" t="n">
        <f aca="false">B$6+IFERROR(B518,0)</f>
        <v>21</v>
      </c>
      <c r="C519" s="29" t="str">
        <f aca="true">C$354&amp;INDIRECT("C"&amp;354+(IFERROR(INDIRECT("B"&amp;408+IFERROR(B518,0)),0)))</f>
        <v>αφ</v>
      </c>
      <c r="D519" s="27" t="n">
        <f aca="false">0.5*E519</f>
        <v>44.3546939966724</v>
      </c>
      <c r="E519" s="27" t="n">
        <f aca="false">E518*POWER(2,1/C$498)</f>
        <v>88.7093879933449</v>
      </c>
      <c r="F519" s="27" t="n">
        <f aca="false">E519*2</f>
        <v>177.41877598669</v>
      </c>
      <c r="G519" s="27" t="n">
        <f aca="false">F519*2</f>
        <v>354.837551973379</v>
      </c>
      <c r="H519" s="27" t="n">
        <f aca="false">G519*2</f>
        <v>709.675103946759</v>
      </c>
      <c r="I519" s="27" t="n">
        <f aca="false">H519*2</f>
        <v>1419.35020789352</v>
      </c>
      <c r="J519" s="27" t="n">
        <f aca="false">I519*2</f>
        <v>2838.70041578704</v>
      </c>
      <c r="K519" s="27" t="n">
        <f aca="false">J519*2</f>
        <v>5677.40083157407</v>
      </c>
      <c r="L519" s="27" t="n">
        <f aca="false">K519*2</f>
        <v>11354.8016631481</v>
      </c>
      <c r="M519" s="27" t="n">
        <f aca="false">L519*2</f>
        <v>22709.6033262963</v>
      </c>
      <c r="N519" s="27" t="n">
        <f aca="false">M519*2</f>
        <v>45419.2066525926</v>
      </c>
      <c r="O519" s="7"/>
      <c r="P519" s="29" t="str">
        <f aca="false">C519</f>
        <v>αφ</v>
      </c>
      <c r="Q519" s="28" t="n">
        <f aca="false">1200*LOG(E519/$E$2,2)</f>
        <v>527.490691942937</v>
      </c>
      <c r="R519" s="7"/>
      <c r="S519" s="8"/>
      <c r="T519" s="11"/>
      <c r="U519" s="12"/>
      <c r="V519" s="7"/>
      <c r="W519" s="7"/>
      <c r="X519" s="7"/>
    </row>
    <row r="520" customFormat="false" ht="14.15" hidden="false" customHeight="true" outlineLevel="0" collapsed="false">
      <c r="A520" s="7"/>
      <c r="B520" s="8" t="n">
        <f aca="false">B$6+IFERROR(B519,0)</f>
        <v>22</v>
      </c>
      <c r="C520" s="29" t="str">
        <f aca="true">C$354&amp;INDIRECT("C"&amp;354+(IFERROR(INDIRECT("B"&amp;408+IFERROR(B519,0)),0)))</f>
        <v>αχ</v>
      </c>
      <c r="D520" s="27" t="n">
        <f aca="false">0.5*E520</f>
        <v>45.4276145394308</v>
      </c>
      <c r="E520" s="27" t="n">
        <f aca="false">E519*POWER(2,1/C$498)</f>
        <v>90.8552290788615</v>
      </c>
      <c r="F520" s="27" t="n">
        <f aca="false">E520*2</f>
        <v>181.710458157723</v>
      </c>
      <c r="G520" s="27" t="n">
        <f aca="false">F520*2</f>
        <v>363.420916315446</v>
      </c>
      <c r="H520" s="27" t="n">
        <f aca="false">G520*2</f>
        <v>726.841832630892</v>
      </c>
      <c r="I520" s="27" t="n">
        <f aca="false">H520*2</f>
        <v>1453.68366526178</v>
      </c>
      <c r="J520" s="27" t="n">
        <f aca="false">I520*2</f>
        <v>2907.36733052357</v>
      </c>
      <c r="K520" s="27" t="n">
        <f aca="false">J520*2</f>
        <v>5814.73466104714</v>
      </c>
      <c r="L520" s="27" t="n">
        <f aca="false">K520*2</f>
        <v>11629.4693220943</v>
      </c>
      <c r="M520" s="27" t="n">
        <f aca="false">L520*2</f>
        <v>23258.9386441886</v>
      </c>
      <c r="N520" s="27" t="n">
        <f aca="false">M520*2</f>
        <v>46517.8772883771</v>
      </c>
      <c r="O520" s="7"/>
      <c r="P520" s="29" t="str">
        <f aca="false">C520</f>
        <v>αχ</v>
      </c>
      <c r="Q520" s="28" t="n">
        <f aca="false">1200*LOG(E520/$E$2,2)</f>
        <v>568.870002287764</v>
      </c>
      <c r="R520" s="7"/>
      <c r="S520" s="8"/>
      <c r="T520" s="11"/>
      <c r="U520" s="12"/>
      <c r="V520" s="7"/>
      <c r="W520" s="7"/>
      <c r="X520" s="7"/>
    </row>
    <row r="521" customFormat="false" ht="14.15" hidden="false" customHeight="true" outlineLevel="0" collapsed="false">
      <c r="A521" s="7"/>
      <c r="B521" s="8" t="n">
        <f aca="false">B$6+IFERROR(B520,0)</f>
        <v>23</v>
      </c>
      <c r="C521" s="29" t="str">
        <f aca="true">C$354&amp;INDIRECT("C"&amp;354+(IFERROR(INDIRECT("B"&amp;408+IFERROR(B520,0)),0)))</f>
        <v>αψ</v>
      </c>
      <c r="D521" s="27" t="n">
        <f aca="false">0.5*E521</f>
        <v>46.5264885583006</v>
      </c>
      <c r="E521" s="27" t="n">
        <f aca="false">E520*POWER(2,1/C$498)</f>
        <v>93.0529771166011</v>
      </c>
      <c r="F521" s="27" t="n">
        <f aca="false">E521*2</f>
        <v>186.105954233202</v>
      </c>
      <c r="G521" s="27" t="n">
        <f aca="false">F521*2</f>
        <v>372.211908466404</v>
      </c>
      <c r="H521" s="27" t="n">
        <f aca="false">G521*2</f>
        <v>744.423816932809</v>
      </c>
      <c r="I521" s="27" t="n">
        <f aca="false">H521*2</f>
        <v>1488.84763386562</v>
      </c>
      <c r="J521" s="27" t="n">
        <f aca="false">I521*2</f>
        <v>2977.69526773124</v>
      </c>
      <c r="K521" s="27" t="n">
        <f aca="false">J521*2</f>
        <v>5955.39053546247</v>
      </c>
      <c r="L521" s="27" t="n">
        <f aca="false">K521*2</f>
        <v>11910.7810709249</v>
      </c>
      <c r="M521" s="27" t="n">
        <f aca="false">L521*2</f>
        <v>23821.5621418499</v>
      </c>
      <c r="N521" s="27" t="n">
        <f aca="false">M521*2</f>
        <v>47643.1242836998</v>
      </c>
      <c r="O521" s="7"/>
      <c r="P521" s="29" t="str">
        <f aca="false">C521</f>
        <v>αψ</v>
      </c>
      <c r="Q521" s="28" t="n">
        <f aca="false">1200*LOG(E521/$E$2,2)</f>
        <v>610.249312632591</v>
      </c>
      <c r="R521" s="7"/>
      <c r="S521" s="8"/>
      <c r="T521" s="11"/>
      <c r="U521" s="12"/>
      <c r="V521" s="7"/>
      <c r="W521" s="7"/>
      <c r="X521" s="7"/>
    </row>
    <row r="522" customFormat="false" ht="14.15" hidden="false" customHeight="true" outlineLevel="0" collapsed="false">
      <c r="A522" s="7"/>
      <c r="B522" s="8" t="n">
        <f aca="false">B$6+IFERROR(B521,0)</f>
        <v>24</v>
      </c>
      <c r="C522" s="29" t="str">
        <f aca="true">C$354&amp;INDIRECT("C"&amp;354+(IFERROR(INDIRECT("B"&amp;408+IFERROR(B521,0)),0)))</f>
        <v>αω</v>
      </c>
      <c r="D522" s="27" t="n">
        <f aca="false">0.5*E522</f>
        <v>47.6519438564558</v>
      </c>
      <c r="E522" s="27" t="n">
        <f aca="false">E521*POWER(2,1/C$498)</f>
        <v>95.3038877129117</v>
      </c>
      <c r="F522" s="27" t="n">
        <f aca="false">E522*2</f>
        <v>190.607775425823</v>
      </c>
      <c r="G522" s="27" t="n">
        <f aca="false">F522*2</f>
        <v>381.215550851647</v>
      </c>
      <c r="H522" s="27" t="n">
        <f aca="false">G522*2</f>
        <v>762.431101703293</v>
      </c>
      <c r="I522" s="27" t="n">
        <f aca="false">H522*2</f>
        <v>1524.86220340659</v>
      </c>
      <c r="J522" s="27" t="n">
        <f aca="false">I522*2</f>
        <v>3049.72440681317</v>
      </c>
      <c r="K522" s="27" t="n">
        <f aca="false">J522*2</f>
        <v>6099.44881362635</v>
      </c>
      <c r="L522" s="27" t="n">
        <f aca="false">K522*2</f>
        <v>12198.8976272527</v>
      </c>
      <c r="M522" s="27" t="n">
        <f aca="false">L522*2</f>
        <v>24397.7952545054</v>
      </c>
      <c r="N522" s="27" t="n">
        <f aca="false">M522*2</f>
        <v>48795.5905090108</v>
      </c>
      <c r="O522" s="7"/>
      <c r="P522" s="29" t="str">
        <f aca="false">C522</f>
        <v>αω</v>
      </c>
      <c r="Q522" s="28" t="n">
        <f aca="false">1200*LOG(E522/$E$2,2)</f>
        <v>651.628622977419</v>
      </c>
      <c r="R522" s="7"/>
      <c r="S522" s="8"/>
      <c r="T522" s="11"/>
      <c r="U522" s="12"/>
      <c r="V522" s="7"/>
      <c r="W522" s="7"/>
      <c r="X522" s="7"/>
    </row>
    <row r="523" customFormat="false" ht="14.15" hidden="false" customHeight="true" outlineLevel="0" collapsed="false">
      <c r="A523" s="7"/>
      <c r="B523" s="8" t="n">
        <f aca="false">B$6+IFERROR(B522,0)</f>
        <v>25</v>
      </c>
      <c r="C523" s="29" t="str">
        <f aca="true">C$355&amp;INDIRECT("C"&amp;354+(IFERROR(INDIRECT("B"&amp;408+IFERROR(B498,0)),0)))</f>
        <v>βα</v>
      </c>
      <c r="D523" s="27" t="n">
        <f aca="false">0.5*E523</f>
        <v>48.8046234233534</v>
      </c>
      <c r="E523" s="27" t="n">
        <f aca="false">E522*POWER(2,1/C$498)</f>
        <v>97.6092468467068</v>
      </c>
      <c r="F523" s="27" t="n">
        <f aca="false">E523*2</f>
        <v>195.218493693414</v>
      </c>
      <c r="G523" s="27" t="n">
        <f aca="false">F523*2</f>
        <v>390.436987386827</v>
      </c>
      <c r="H523" s="27" t="n">
        <f aca="false">G523*2</f>
        <v>780.873974773655</v>
      </c>
      <c r="I523" s="27" t="n">
        <f aca="false">H523*2</f>
        <v>1561.74794954731</v>
      </c>
      <c r="J523" s="27" t="n">
        <f aca="false">I523*2</f>
        <v>3123.49589909462</v>
      </c>
      <c r="K523" s="27" t="n">
        <f aca="false">J523*2</f>
        <v>6246.99179818924</v>
      </c>
      <c r="L523" s="27" t="n">
        <f aca="false">K523*2</f>
        <v>12493.9835963785</v>
      </c>
      <c r="M523" s="27" t="n">
        <f aca="false">L523*2</f>
        <v>24987.9671927569</v>
      </c>
      <c r="N523" s="27" t="n">
        <f aca="false">M523*2</f>
        <v>49975.9343855139</v>
      </c>
      <c r="O523" s="7"/>
      <c r="P523" s="29" t="str">
        <f aca="false">C523</f>
        <v>βα</v>
      </c>
      <c r="Q523" s="28" t="n">
        <f aca="false">1200*LOG(E523/$E$2,2)</f>
        <v>693.007933322246</v>
      </c>
      <c r="R523" s="7"/>
      <c r="S523" s="8"/>
      <c r="T523" s="11"/>
      <c r="U523" s="12"/>
      <c r="V523" s="7"/>
      <c r="W523" s="7"/>
      <c r="X523" s="7"/>
    </row>
    <row r="524" customFormat="false" ht="14.15" hidden="false" customHeight="true" outlineLevel="0" collapsed="false">
      <c r="A524" s="7"/>
      <c r="B524" s="8" t="n">
        <f aca="false">B$6+IFERROR(B523,0)</f>
        <v>26</v>
      </c>
      <c r="C524" s="29" t="str">
        <f aca="true">C$355&amp;INDIRECT("C"&amp;354+(IFERROR(INDIRECT("B"&amp;408+IFERROR(B499,0)),0)))</f>
        <v>ββ</v>
      </c>
      <c r="D524" s="27" t="n">
        <f aca="false">0.5*E524</f>
        <v>49.9851858020822</v>
      </c>
      <c r="E524" s="27" t="n">
        <f aca="false">E523*POWER(2,1/C$498)</f>
        <v>99.9703716041645</v>
      </c>
      <c r="F524" s="27" t="n">
        <f aca="false">E524*2</f>
        <v>199.940743208329</v>
      </c>
      <c r="G524" s="27" t="n">
        <f aca="false">F524*2</f>
        <v>399.881486416658</v>
      </c>
      <c r="H524" s="27" t="n">
        <f aca="false">G524*2</f>
        <v>799.762972833316</v>
      </c>
      <c r="I524" s="27" t="n">
        <f aca="false">H524*2</f>
        <v>1599.52594566663</v>
      </c>
      <c r="J524" s="27" t="n">
        <f aca="false">I524*2</f>
        <v>3199.05189133326</v>
      </c>
      <c r="K524" s="27" t="n">
        <f aca="false">J524*2</f>
        <v>6398.10378266653</v>
      </c>
      <c r="L524" s="27" t="n">
        <f aca="false">K524*2</f>
        <v>12796.2075653331</v>
      </c>
      <c r="M524" s="27" t="n">
        <f aca="false">L524*2</f>
        <v>25592.4151306661</v>
      </c>
      <c r="N524" s="27" t="n">
        <f aca="false">M524*2</f>
        <v>51184.8302613322</v>
      </c>
      <c r="O524" s="7"/>
      <c r="P524" s="29" t="str">
        <f aca="false">C524</f>
        <v>ββ</v>
      </c>
      <c r="Q524" s="28" t="n">
        <f aca="false">1200*LOG(E524/$E$2,2)</f>
        <v>734.387243667073</v>
      </c>
      <c r="R524" s="7"/>
      <c r="S524" s="8"/>
      <c r="T524" s="11"/>
      <c r="U524" s="12"/>
      <c r="V524" s="7"/>
      <c r="W524" s="7"/>
      <c r="X524" s="7"/>
    </row>
    <row r="525" customFormat="false" ht="14.15" hidden="false" customHeight="true" outlineLevel="0" collapsed="false">
      <c r="A525" s="7"/>
      <c r="B525" s="8" t="n">
        <f aca="false">B$6+IFERROR(B524,0)</f>
        <v>27</v>
      </c>
      <c r="C525" s="29" t="str">
        <f aca="true">C$355&amp;INDIRECT("C"&amp;354+(IFERROR(INDIRECT("B"&amp;408+IFERROR(B500,0)),0)))</f>
        <v>βγ</v>
      </c>
      <c r="D525" s="27" t="n">
        <f aca="false">0.5*E525</f>
        <v>51.194305465599</v>
      </c>
      <c r="E525" s="27" t="n">
        <f aca="false">E524*POWER(2,1/C$498)</f>
        <v>102.388610931198</v>
      </c>
      <c r="F525" s="27" t="n">
        <f aca="false">E525*2</f>
        <v>204.777221862396</v>
      </c>
      <c r="G525" s="27" t="n">
        <f aca="false">F525*2</f>
        <v>409.554443724792</v>
      </c>
      <c r="H525" s="27" t="n">
        <f aca="false">G525*2</f>
        <v>819.108887449584</v>
      </c>
      <c r="I525" s="27" t="n">
        <f aca="false">H525*2</f>
        <v>1638.21777489917</v>
      </c>
      <c r="J525" s="27" t="n">
        <f aca="false">I525*2</f>
        <v>3276.43554979834</v>
      </c>
      <c r="K525" s="27" t="n">
        <f aca="false">J525*2</f>
        <v>6552.87109959668</v>
      </c>
      <c r="L525" s="27" t="n">
        <f aca="false">K525*2</f>
        <v>13105.7421991934</v>
      </c>
      <c r="M525" s="27" t="n">
        <f aca="false">L525*2</f>
        <v>26211.4843983867</v>
      </c>
      <c r="N525" s="27" t="n">
        <f aca="false">M525*2</f>
        <v>52422.9687967734</v>
      </c>
      <c r="O525" s="7"/>
      <c r="P525" s="29" t="str">
        <f aca="false">C525</f>
        <v>βγ</v>
      </c>
      <c r="Q525" s="28" t="n">
        <f aca="false">1200*LOG(E525/$E$2,2)</f>
        <v>775.766554011901</v>
      </c>
      <c r="R525" s="7"/>
      <c r="S525" s="8"/>
      <c r="T525" s="11"/>
      <c r="U525" s="12"/>
      <c r="V525" s="7"/>
      <c r="W525" s="7"/>
      <c r="X525" s="7"/>
    </row>
    <row r="526" customFormat="false" ht="14.15" hidden="false" customHeight="true" outlineLevel="0" collapsed="false">
      <c r="A526" s="7"/>
      <c r="B526" s="8" t="n">
        <f aca="false">B$6+IFERROR(B525,0)</f>
        <v>28</v>
      </c>
      <c r="C526" s="29" t="str">
        <f aca="true">C$355&amp;INDIRECT("C"&amp;354+(IFERROR(INDIRECT("B"&amp;408+IFERROR(B501,0)),0)))</f>
        <v>βδ</v>
      </c>
      <c r="D526" s="27" t="n">
        <f aca="false">0.5*E526</f>
        <v>52.4326732020647</v>
      </c>
      <c r="E526" s="27" t="n">
        <f aca="false">E525*POWER(2,1/C$498)</f>
        <v>104.865346404129</v>
      </c>
      <c r="F526" s="27" t="n">
        <f aca="false">E526*2</f>
        <v>209.730692808259</v>
      </c>
      <c r="G526" s="27" t="n">
        <f aca="false">F526*2</f>
        <v>419.461385616518</v>
      </c>
      <c r="H526" s="27" t="n">
        <f aca="false">G526*2</f>
        <v>838.922771233035</v>
      </c>
      <c r="I526" s="27" t="n">
        <f aca="false">H526*2</f>
        <v>1677.84554246607</v>
      </c>
      <c r="J526" s="27" t="n">
        <f aca="false">I526*2</f>
        <v>3355.69108493214</v>
      </c>
      <c r="K526" s="27" t="n">
        <f aca="false">J526*2</f>
        <v>6711.38216986428</v>
      </c>
      <c r="L526" s="27" t="n">
        <f aca="false">K526*2</f>
        <v>13422.7643397286</v>
      </c>
      <c r="M526" s="27" t="n">
        <f aca="false">L526*2</f>
        <v>26845.5286794571</v>
      </c>
      <c r="N526" s="27" t="n">
        <f aca="false">M526*2</f>
        <v>53691.0573589143</v>
      </c>
      <c r="O526" s="7"/>
      <c r="P526" s="29" t="str">
        <f aca="false">C526</f>
        <v>βδ</v>
      </c>
      <c r="Q526" s="28" t="n">
        <f aca="false">1200*LOG(E526/$E$2,2)</f>
        <v>817.145864356728</v>
      </c>
      <c r="R526" s="7"/>
      <c r="S526" s="8"/>
      <c r="T526" s="11"/>
      <c r="U526" s="12"/>
      <c r="V526" s="7"/>
      <c r="W526" s="7"/>
      <c r="X526" s="7"/>
    </row>
    <row r="527" customFormat="false" ht="14.15" hidden="false" customHeight="true" outlineLevel="0" collapsed="false">
      <c r="A527" s="7"/>
      <c r="B527" s="8" t="n">
        <f aca="false">B$6+IFERROR(B526,0)</f>
        <v>29</v>
      </c>
      <c r="C527" s="29" t="str">
        <f aca="true">C$355&amp;INDIRECT("C"&amp;354+(IFERROR(INDIRECT("B"&amp;408+IFERROR(B502,0)),0)))</f>
        <v>βϵ</v>
      </c>
      <c r="D527" s="27" t="n">
        <f aca="false">0.5*E527</f>
        <v>53.700996509502</v>
      </c>
      <c r="E527" s="27" t="n">
        <f aca="false">E526*POWER(2,1/C$498)</f>
        <v>107.401993019004</v>
      </c>
      <c r="F527" s="27" t="n">
        <f aca="false">E527*2</f>
        <v>214.803986038008</v>
      </c>
      <c r="G527" s="27" t="n">
        <f aca="false">F527*2</f>
        <v>429.607972076016</v>
      </c>
      <c r="H527" s="27" t="n">
        <f aca="false">G527*2</f>
        <v>859.215944152032</v>
      </c>
      <c r="I527" s="27" t="n">
        <f aca="false">H527*2</f>
        <v>1718.43188830406</v>
      </c>
      <c r="J527" s="27" t="n">
        <f aca="false">I527*2</f>
        <v>3436.86377660813</v>
      </c>
      <c r="K527" s="27" t="n">
        <f aca="false">J527*2</f>
        <v>6873.72755321626</v>
      </c>
      <c r="L527" s="27" t="n">
        <f aca="false">K527*2</f>
        <v>13747.4551064325</v>
      </c>
      <c r="M527" s="27" t="n">
        <f aca="false">L527*2</f>
        <v>27494.910212865</v>
      </c>
      <c r="N527" s="27" t="n">
        <f aca="false">M527*2</f>
        <v>54989.8204257301</v>
      </c>
      <c r="O527" s="7"/>
      <c r="P527" s="29" t="str">
        <f aca="false">C527</f>
        <v>βϵ</v>
      </c>
      <c r="Q527" s="28" t="n">
        <f aca="false">1200*LOG(E527/$E$2,2)</f>
        <v>858.525174701556</v>
      </c>
      <c r="R527" s="7"/>
      <c r="S527" s="8"/>
      <c r="T527" s="11"/>
      <c r="U527" s="12"/>
      <c r="V527" s="7"/>
      <c r="W527" s="7"/>
      <c r="X527" s="7"/>
    </row>
    <row r="528" customFormat="false" ht="14.15" hidden="false" customHeight="true" outlineLevel="0" collapsed="false">
      <c r="A528" s="7"/>
      <c r="B528" s="8"/>
      <c r="C528" s="29" t="str">
        <f aca="false">C499&amp;"'"</f>
        <v>αα'</v>
      </c>
      <c r="D528" s="27" t="n">
        <f aca="false">0.5*E528</f>
        <v>54.9999999999998</v>
      </c>
      <c r="E528" s="27" t="n">
        <f aca="false">E527*POWER(2,1/C$498)</f>
        <v>110</v>
      </c>
      <c r="F528" s="27" t="n">
        <f aca="false">E528*2</f>
        <v>219.999999999999</v>
      </c>
      <c r="G528" s="27" t="n">
        <f aca="false">F528*2</f>
        <v>439.999999999999</v>
      </c>
      <c r="H528" s="27" t="n">
        <f aca="false">G528*2</f>
        <v>879.999999999997</v>
      </c>
      <c r="I528" s="27" t="n">
        <f aca="false">H528*2</f>
        <v>1759.99999999999</v>
      </c>
      <c r="J528" s="27" t="n">
        <f aca="false">I528*2</f>
        <v>3519.99999999999</v>
      </c>
      <c r="K528" s="27" t="n">
        <f aca="false">J528*2</f>
        <v>7039.99999999998</v>
      </c>
      <c r="L528" s="27" t="n">
        <f aca="false">K528*2</f>
        <v>14080</v>
      </c>
      <c r="M528" s="27" t="n">
        <f aca="false">L528*2</f>
        <v>28159.9999999999</v>
      </c>
      <c r="N528" s="27" t="n">
        <f aca="false">M528*2</f>
        <v>56319.9999999998</v>
      </c>
      <c r="O528" s="7"/>
      <c r="P528" s="29" t="str">
        <f aca="false">C528</f>
        <v>αα'</v>
      </c>
      <c r="Q528" s="28" t="n">
        <f aca="false">1200*LOG(E528/$E$2,2)</f>
        <v>899.904485046383</v>
      </c>
      <c r="R528" s="7"/>
      <c r="S528" s="8"/>
      <c r="T528" s="11"/>
      <c r="U528" s="12"/>
      <c r="V528" s="7"/>
      <c r="W528" s="7"/>
      <c r="X528" s="7"/>
    </row>
    <row r="529" customFormat="false" ht="14.15" hidden="false" customHeight="true" outlineLevel="0" collapsed="false">
      <c r="A529" s="7"/>
      <c r="B529" s="8"/>
      <c r="C529" s="8"/>
      <c r="D529" s="8"/>
      <c r="E529" s="9"/>
      <c r="F529" s="9"/>
      <c r="G529" s="9"/>
      <c r="H529" s="9"/>
      <c r="I529" s="9"/>
      <c r="J529" s="9"/>
      <c r="K529" s="9"/>
      <c r="L529" s="9"/>
      <c r="M529" s="9"/>
      <c r="N529" s="9"/>
      <c r="O529" s="7"/>
      <c r="P529" s="8"/>
      <c r="Q529" s="10"/>
      <c r="R529" s="7"/>
      <c r="S529" s="8"/>
      <c r="T529" s="11"/>
      <c r="U529" s="12"/>
      <c r="V529" s="7"/>
      <c r="W529" s="7"/>
      <c r="X529" s="7"/>
    </row>
    <row r="530" customFormat="false" ht="14.15" hidden="false" customHeight="true" outlineLevel="0" collapsed="false">
      <c r="A530" s="7"/>
      <c r="B530" s="8"/>
      <c r="C530" s="25" t="n">
        <v>30</v>
      </c>
      <c r="D530" s="26" t="n">
        <v>0</v>
      </c>
      <c r="E530" s="27" t="s">
        <v>4</v>
      </c>
      <c r="F530" s="27" t="s">
        <v>5</v>
      </c>
      <c r="G530" s="27" t="s">
        <v>6</v>
      </c>
      <c r="H530" s="27" t="s">
        <v>7</v>
      </c>
      <c r="I530" s="27" t="s">
        <v>8</v>
      </c>
      <c r="J530" s="27" t="s">
        <v>9</v>
      </c>
      <c r="K530" s="27" t="s">
        <v>10</v>
      </c>
      <c r="L530" s="27" t="s">
        <v>11</v>
      </c>
      <c r="M530" s="27" t="s">
        <v>12</v>
      </c>
      <c r="N530" s="27" t="s">
        <v>13</v>
      </c>
      <c r="O530" s="7"/>
      <c r="P530" s="26" t="s">
        <v>14</v>
      </c>
      <c r="Q530" s="28" t="s">
        <v>15</v>
      </c>
      <c r="R530" s="7"/>
      <c r="S530" s="8"/>
      <c r="T530" s="11"/>
      <c r="U530" s="12"/>
      <c r="V530" s="7"/>
      <c r="W530" s="7"/>
      <c r="X530" s="7"/>
    </row>
    <row r="531" customFormat="false" ht="14.15" hidden="false" customHeight="true" outlineLevel="0" collapsed="false">
      <c r="A531" s="7"/>
      <c r="B531" s="8" t="n">
        <f aca="false">B$6+IFERROR(B530,0)</f>
        <v>1</v>
      </c>
      <c r="C531" s="29" t="str">
        <f aca="true">C$354&amp;INDIRECT("C"&amp;354+(IFERROR(INDIRECT("B"&amp;408+IFERROR(B530,0)),0)))</f>
        <v>αα</v>
      </c>
      <c r="D531" s="27" t="n">
        <f aca="false">0.5*E531</f>
        <v>27.5</v>
      </c>
      <c r="E531" s="30" t="n">
        <f aca="false">$E$3</f>
        <v>55</v>
      </c>
      <c r="F531" s="27" t="n">
        <f aca="false">E531*2</f>
        <v>110</v>
      </c>
      <c r="G531" s="27" t="n">
        <f aca="false">F531*2</f>
        <v>220</v>
      </c>
      <c r="H531" s="27" t="n">
        <f aca="false">G531*2</f>
        <v>440</v>
      </c>
      <c r="I531" s="27" t="n">
        <f aca="false">H531*2</f>
        <v>880</v>
      </c>
      <c r="J531" s="27" t="n">
        <f aca="false">I531*2</f>
        <v>1760</v>
      </c>
      <c r="K531" s="27" t="n">
        <f aca="false">J531*2</f>
        <v>3520</v>
      </c>
      <c r="L531" s="27" t="n">
        <f aca="false">K531*2</f>
        <v>7040</v>
      </c>
      <c r="M531" s="27" t="n">
        <f aca="false">L531*2</f>
        <v>14080</v>
      </c>
      <c r="N531" s="27" t="n">
        <f aca="false">M531*2</f>
        <v>28160</v>
      </c>
      <c r="O531" s="7"/>
      <c r="P531" s="29" t="str">
        <f aca="false">C531</f>
        <v>αα</v>
      </c>
      <c r="Q531" s="28" t="n">
        <f aca="false">1200*LOG(E531/$E$2,2)</f>
        <v>-300.095514953611</v>
      </c>
      <c r="R531" s="7"/>
      <c r="S531" s="8"/>
      <c r="T531" s="11"/>
      <c r="U531" s="12"/>
      <c r="V531" s="7"/>
      <c r="W531" s="7"/>
      <c r="X531" s="7"/>
    </row>
    <row r="532" customFormat="false" ht="14.15" hidden="false" customHeight="true" outlineLevel="0" collapsed="false">
      <c r="A532" s="7"/>
      <c r="B532" s="8" t="n">
        <f aca="false">B$6+IFERROR(B531,0)</f>
        <v>2</v>
      </c>
      <c r="C532" s="29" t="str">
        <f aca="true">C$354&amp;INDIRECT("C"&amp;354+(IFERROR(INDIRECT("B"&amp;408+IFERROR(B531,0)),0)))</f>
        <v>αβ</v>
      </c>
      <c r="D532" s="27" t="n">
        <f aca="false">0.5*E532</f>
        <v>28.1427820299113</v>
      </c>
      <c r="E532" s="27" t="n">
        <f aca="false">E531*POWER(2,1/C$530)</f>
        <v>56.2855640598226</v>
      </c>
      <c r="F532" s="27" t="n">
        <f aca="false">E532*2</f>
        <v>112.571128119645</v>
      </c>
      <c r="G532" s="27" t="n">
        <f aca="false">F532*2</f>
        <v>225.142256239291</v>
      </c>
      <c r="H532" s="27" t="n">
        <f aca="false">G532*2</f>
        <v>450.284512478581</v>
      </c>
      <c r="I532" s="27" t="n">
        <f aca="false">H532*2</f>
        <v>900.569024957162</v>
      </c>
      <c r="J532" s="27" t="n">
        <f aca="false">I532*2</f>
        <v>1801.13804991432</v>
      </c>
      <c r="K532" s="27" t="n">
        <f aca="false">J532*2</f>
        <v>3602.27609982865</v>
      </c>
      <c r="L532" s="27" t="n">
        <f aca="false">K532*2</f>
        <v>7204.5521996573</v>
      </c>
      <c r="M532" s="27" t="n">
        <f aca="false">L532*2</f>
        <v>14409.1043993146</v>
      </c>
      <c r="N532" s="27" t="n">
        <f aca="false">M532*2</f>
        <v>28818.2087986292</v>
      </c>
      <c r="O532" s="7"/>
      <c r="P532" s="29" t="str">
        <f aca="false">C532</f>
        <v>αβ</v>
      </c>
      <c r="Q532" s="28" t="n">
        <f aca="false">1200*LOG(E532/$E$2,2)</f>
        <v>-260.095514953611</v>
      </c>
      <c r="R532" s="7"/>
      <c r="S532" s="8"/>
      <c r="T532" s="11"/>
      <c r="U532" s="12"/>
      <c r="V532" s="7"/>
      <c r="W532" s="7"/>
      <c r="X532" s="7"/>
    </row>
    <row r="533" customFormat="false" ht="14.15" hidden="false" customHeight="true" outlineLevel="0" collapsed="false">
      <c r="A533" s="7"/>
      <c r="B533" s="8" t="n">
        <f aca="false">B$6+IFERROR(B532,0)</f>
        <v>3</v>
      </c>
      <c r="C533" s="29" t="str">
        <f aca="true">C$354&amp;INDIRECT("C"&amp;354+(IFERROR(INDIRECT("B"&amp;408+IFERROR(B532,0)),0)))</f>
        <v>αγ</v>
      </c>
      <c r="D533" s="27" t="n">
        <f aca="false">0.5*E533</f>
        <v>28.8005883775672</v>
      </c>
      <c r="E533" s="27" t="n">
        <f aca="false">E532*POWER(2,1/C$530)</f>
        <v>57.6011767551345</v>
      </c>
      <c r="F533" s="27" t="n">
        <f aca="false">E533*2</f>
        <v>115.202353510269</v>
      </c>
      <c r="G533" s="27" t="n">
        <f aca="false">F533*2</f>
        <v>230.404707020538</v>
      </c>
      <c r="H533" s="27" t="n">
        <f aca="false">G533*2</f>
        <v>460.809414041076</v>
      </c>
      <c r="I533" s="27" t="n">
        <f aca="false">H533*2</f>
        <v>921.618828082152</v>
      </c>
      <c r="J533" s="27" t="n">
        <f aca="false">I533*2</f>
        <v>1843.2376561643</v>
      </c>
      <c r="K533" s="27" t="n">
        <f aca="false">J533*2</f>
        <v>3686.47531232861</v>
      </c>
      <c r="L533" s="27" t="n">
        <f aca="false">K533*2</f>
        <v>7372.95062465721</v>
      </c>
      <c r="M533" s="27" t="n">
        <f aca="false">L533*2</f>
        <v>14745.9012493144</v>
      </c>
      <c r="N533" s="27" t="n">
        <f aca="false">M533*2</f>
        <v>29491.8024986289</v>
      </c>
      <c r="O533" s="7"/>
      <c r="P533" s="29" t="str">
        <f aca="false">C533</f>
        <v>αγ</v>
      </c>
      <c r="Q533" s="28" t="n">
        <f aca="false">1200*LOG(E533/$E$2,2)</f>
        <v>-220.095514953611</v>
      </c>
      <c r="R533" s="7"/>
      <c r="S533" s="8"/>
      <c r="T533" s="11"/>
      <c r="U533" s="12"/>
      <c r="V533" s="7"/>
      <c r="W533" s="7"/>
      <c r="X533" s="7"/>
    </row>
    <row r="534" customFormat="false" ht="14.15" hidden="false" customHeight="true" outlineLevel="0" collapsed="false">
      <c r="A534" s="7"/>
      <c r="B534" s="8" t="n">
        <f aca="false">B$6+IFERROR(B533,0)</f>
        <v>4</v>
      </c>
      <c r="C534" s="29" t="str">
        <f aca="true">C$354&amp;INDIRECT("C"&amp;354+(IFERROR(INDIRECT("B"&amp;408+IFERROR(B533,0)),0)))</f>
        <v>αδ</v>
      </c>
      <c r="D534" s="27" t="n">
        <f aca="false">0.5*E534</f>
        <v>29.4737702197481</v>
      </c>
      <c r="E534" s="27" t="n">
        <f aca="false">E533*POWER(2,1/C$530)</f>
        <v>58.9475404394961</v>
      </c>
      <c r="F534" s="27" t="n">
        <f aca="false">E534*2</f>
        <v>117.895080878992</v>
      </c>
      <c r="G534" s="27" t="n">
        <f aca="false">F534*2</f>
        <v>235.790161757985</v>
      </c>
      <c r="H534" s="27" t="n">
        <f aca="false">G534*2</f>
        <v>471.580323515969</v>
      </c>
      <c r="I534" s="27" t="n">
        <f aca="false">H534*2</f>
        <v>943.160647031938</v>
      </c>
      <c r="J534" s="27" t="n">
        <f aca="false">I534*2</f>
        <v>1886.32129406388</v>
      </c>
      <c r="K534" s="27" t="n">
        <f aca="false">J534*2</f>
        <v>3772.64258812775</v>
      </c>
      <c r="L534" s="27" t="n">
        <f aca="false">K534*2</f>
        <v>7545.28517625551</v>
      </c>
      <c r="M534" s="27" t="n">
        <f aca="false">L534*2</f>
        <v>15090.570352511</v>
      </c>
      <c r="N534" s="27" t="n">
        <f aca="false">M534*2</f>
        <v>30181.140705022</v>
      </c>
      <c r="O534" s="7"/>
      <c r="P534" s="29" t="str">
        <f aca="false">C534</f>
        <v>αδ</v>
      </c>
      <c r="Q534" s="28" t="n">
        <f aca="false">1200*LOG(E534/$E$2,2)</f>
        <v>-180.095514953611</v>
      </c>
      <c r="R534" s="7"/>
      <c r="S534" s="8"/>
      <c r="T534" s="11"/>
      <c r="U534" s="12"/>
      <c r="V534" s="7"/>
      <c r="W534" s="7"/>
      <c r="X534" s="7"/>
    </row>
    <row r="535" customFormat="false" ht="14.15" hidden="false" customHeight="true" outlineLevel="0" collapsed="false">
      <c r="A535" s="7"/>
      <c r="B535" s="8" t="n">
        <f aca="false">B$6+IFERROR(B534,0)</f>
        <v>5</v>
      </c>
      <c r="C535" s="29" t="str">
        <f aca="true">C$354&amp;INDIRECT("C"&amp;354+(IFERROR(INDIRECT("B"&amp;408+IFERROR(B534,0)),0)))</f>
        <v>αϵ</v>
      </c>
      <c r="D535" s="27" t="n">
        <f aca="false">0.5*E535</f>
        <v>30.1626869416022</v>
      </c>
      <c r="E535" s="27" t="n">
        <f aca="false">E534*POWER(2,1/C$530)</f>
        <v>60.3253738832044</v>
      </c>
      <c r="F535" s="27" t="n">
        <f aca="false">E535*2</f>
        <v>120.650747766409</v>
      </c>
      <c r="G535" s="27" t="n">
        <f aca="false">F535*2</f>
        <v>241.301495532818</v>
      </c>
      <c r="H535" s="27" t="n">
        <f aca="false">G535*2</f>
        <v>482.602991065636</v>
      </c>
      <c r="I535" s="27" t="n">
        <f aca="false">H535*2</f>
        <v>965.205982131271</v>
      </c>
      <c r="J535" s="27" t="n">
        <f aca="false">I535*2</f>
        <v>1930.41196426254</v>
      </c>
      <c r="K535" s="27" t="n">
        <f aca="false">J535*2</f>
        <v>3860.82392852508</v>
      </c>
      <c r="L535" s="27" t="n">
        <f aca="false">K535*2</f>
        <v>7721.64785705017</v>
      </c>
      <c r="M535" s="27" t="n">
        <f aca="false">L535*2</f>
        <v>15443.2957141003</v>
      </c>
      <c r="N535" s="27" t="n">
        <f aca="false">M535*2</f>
        <v>30886.5914282007</v>
      </c>
      <c r="O535" s="7"/>
      <c r="P535" s="29" t="str">
        <f aca="false">C535</f>
        <v>αϵ</v>
      </c>
      <c r="Q535" s="28" t="n">
        <f aca="false">1200*LOG(E535/$E$2,2)</f>
        <v>-140.095514953611</v>
      </c>
      <c r="R535" s="7"/>
      <c r="S535" s="8"/>
      <c r="T535" s="11"/>
      <c r="U535" s="12"/>
      <c r="V535" s="7"/>
      <c r="W535" s="7"/>
      <c r="X535" s="7"/>
    </row>
    <row r="536" customFormat="false" ht="14.15" hidden="false" customHeight="true" outlineLevel="0" collapsed="false">
      <c r="A536" s="7"/>
      <c r="B536" s="8" t="n">
        <f aca="false">B$6+IFERROR(B535,0)</f>
        <v>6</v>
      </c>
      <c r="C536" s="29" t="str">
        <f aca="true">C$354&amp;INDIRECT("C"&amp;354+(IFERROR(INDIRECT("B"&amp;408+IFERROR(B535,0)),0)))</f>
        <v>αζ</v>
      </c>
      <c r="D536" s="27" t="n">
        <f aca="false">0.5*E536</f>
        <v>30.8677063285078</v>
      </c>
      <c r="E536" s="27" t="n">
        <f aca="false">E535*POWER(2,1/C$530)</f>
        <v>61.7354126570155</v>
      </c>
      <c r="F536" s="27" t="n">
        <f aca="false">E536*2</f>
        <v>123.470825314031</v>
      </c>
      <c r="G536" s="27" t="n">
        <f aca="false">F536*2</f>
        <v>246.941650628062</v>
      </c>
      <c r="H536" s="27" t="n">
        <f aca="false">G536*2</f>
        <v>493.883301256124</v>
      </c>
      <c r="I536" s="27" t="n">
        <f aca="false">H536*2</f>
        <v>987.766602512249</v>
      </c>
      <c r="J536" s="27" t="n">
        <f aca="false">I536*2</f>
        <v>1975.5332050245</v>
      </c>
      <c r="K536" s="27" t="n">
        <f aca="false">J536*2</f>
        <v>3951.06641004899</v>
      </c>
      <c r="L536" s="27" t="n">
        <f aca="false">K536*2</f>
        <v>7902.13282009799</v>
      </c>
      <c r="M536" s="27" t="n">
        <f aca="false">L536*2</f>
        <v>15804.265640196</v>
      </c>
      <c r="N536" s="27" t="n">
        <f aca="false">M536*2</f>
        <v>31608.531280392</v>
      </c>
      <c r="O536" s="7"/>
      <c r="P536" s="29" t="str">
        <f aca="false">C536</f>
        <v>αζ</v>
      </c>
      <c r="Q536" s="28" t="n">
        <f aca="false">1200*LOG(E536/$E$2,2)</f>
        <v>-100.095514953611</v>
      </c>
      <c r="R536" s="7"/>
      <c r="S536" s="8"/>
      <c r="T536" s="11"/>
      <c r="U536" s="12"/>
      <c r="V536" s="7"/>
      <c r="W536" s="7"/>
      <c r="X536" s="7"/>
    </row>
    <row r="537" customFormat="false" ht="14.15" hidden="false" customHeight="true" outlineLevel="0" collapsed="false">
      <c r="A537" s="7"/>
      <c r="B537" s="8" t="n">
        <f aca="false">B$6+IFERROR(B536,0)</f>
        <v>7</v>
      </c>
      <c r="C537" s="29" t="str">
        <f aca="true">C$354&amp;INDIRECT("C"&amp;354+(IFERROR(INDIRECT("B"&amp;408+IFERROR(B536,0)),0)))</f>
        <v>αη</v>
      </c>
      <c r="D537" s="27" t="n">
        <f aca="false">0.5*E537</f>
        <v>31.5892047624185</v>
      </c>
      <c r="E537" s="27" t="n">
        <f aca="false">E536*POWER(2,1/C$530)</f>
        <v>63.1784095248369</v>
      </c>
      <c r="F537" s="27" t="n">
        <f aca="false">E537*2</f>
        <v>126.356819049674</v>
      </c>
      <c r="G537" s="27" t="n">
        <f aca="false">F537*2</f>
        <v>252.713638099348</v>
      </c>
      <c r="H537" s="27" t="n">
        <f aca="false">G537*2</f>
        <v>505.427276198696</v>
      </c>
      <c r="I537" s="27" t="n">
        <f aca="false">H537*2</f>
        <v>1010.85455239739</v>
      </c>
      <c r="J537" s="27" t="n">
        <f aca="false">I537*2</f>
        <v>2021.70910479478</v>
      </c>
      <c r="K537" s="27" t="n">
        <f aca="false">J537*2</f>
        <v>4043.41820958956</v>
      </c>
      <c r="L537" s="27" t="n">
        <f aca="false">K537*2</f>
        <v>8086.83641917913</v>
      </c>
      <c r="M537" s="27" t="n">
        <f aca="false">L537*2</f>
        <v>16173.6728383583</v>
      </c>
      <c r="N537" s="27" t="n">
        <f aca="false">M537*2</f>
        <v>32347.3456767165</v>
      </c>
      <c r="O537" s="7"/>
      <c r="P537" s="29" t="str">
        <f aca="false">C537</f>
        <v>αη</v>
      </c>
      <c r="Q537" s="28" t="n">
        <f aca="false">1200*LOG(E537/$E$2,2)</f>
        <v>-60.0955149536107</v>
      </c>
      <c r="R537" s="7"/>
      <c r="S537" s="8"/>
      <c r="T537" s="11"/>
      <c r="U537" s="12"/>
      <c r="V537" s="7"/>
      <c r="W537" s="7"/>
      <c r="X537" s="7"/>
    </row>
    <row r="538" customFormat="false" ht="14.15" hidden="false" customHeight="true" outlineLevel="0" collapsed="false">
      <c r="A538" s="7"/>
      <c r="B538" s="8" t="n">
        <f aca="false">B$6+IFERROR(B537,0)</f>
        <v>8</v>
      </c>
      <c r="C538" s="29" t="str">
        <f aca="true">C$354&amp;INDIRECT("C"&amp;354+(IFERROR(INDIRECT("B"&amp;408+IFERROR(B537,0)),0)))</f>
        <v>αθ</v>
      </c>
      <c r="D538" s="27" t="n">
        <f aca="false">0.5*E538</f>
        <v>32.3275674227993</v>
      </c>
      <c r="E538" s="27" t="n">
        <f aca="false">E537*POWER(2,1/C$530)</f>
        <v>64.6551348455985</v>
      </c>
      <c r="F538" s="27" t="n">
        <f aca="false">E538*2</f>
        <v>129.310269691197</v>
      </c>
      <c r="G538" s="27" t="n">
        <f aca="false">F538*2</f>
        <v>258.620539382394</v>
      </c>
      <c r="H538" s="27" t="n">
        <f aca="false">G538*2</f>
        <v>517.241078764788</v>
      </c>
      <c r="I538" s="27" t="n">
        <f aca="false">H538*2</f>
        <v>1034.48215752958</v>
      </c>
      <c r="J538" s="27" t="n">
        <f aca="false">I538*2</f>
        <v>2068.96431505915</v>
      </c>
      <c r="K538" s="27" t="n">
        <f aca="false">J538*2</f>
        <v>4137.9286301183</v>
      </c>
      <c r="L538" s="27" t="n">
        <f aca="false">K538*2</f>
        <v>8275.85726023661</v>
      </c>
      <c r="M538" s="27" t="n">
        <f aca="false">L538*2</f>
        <v>16551.7145204732</v>
      </c>
      <c r="N538" s="27" t="n">
        <f aca="false">M538*2</f>
        <v>33103.4290409464</v>
      </c>
      <c r="O538" s="7"/>
      <c r="P538" s="29" t="str">
        <f aca="false">C538</f>
        <v>αθ</v>
      </c>
      <c r="Q538" s="28" t="n">
        <f aca="false">1200*LOG(E538/$E$2,2)</f>
        <v>-20.0955149536108</v>
      </c>
      <c r="R538" s="7"/>
      <c r="S538" s="8"/>
      <c r="T538" s="11"/>
      <c r="U538" s="12"/>
      <c r="V538" s="7"/>
      <c r="W538" s="7"/>
      <c r="X538" s="7"/>
    </row>
    <row r="539" customFormat="false" ht="14.15" hidden="false" customHeight="true" outlineLevel="0" collapsed="false">
      <c r="A539" s="7"/>
      <c r="B539" s="8" t="n">
        <f aca="false">B$6+IFERROR(B538,0)</f>
        <v>9</v>
      </c>
      <c r="C539" s="29" t="str">
        <f aca="true">C$354&amp;INDIRECT("C"&amp;354+(IFERROR(INDIRECT("B"&amp;408+IFERROR(B538,0)),0)))</f>
        <v>αι</v>
      </c>
      <c r="D539" s="27" t="n">
        <f aca="false">0.5*E539</f>
        <v>33.0831884922582</v>
      </c>
      <c r="E539" s="27" t="n">
        <f aca="false">E538*POWER(2,1/C$530)</f>
        <v>66.1663769845164</v>
      </c>
      <c r="F539" s="27" t="n">
        <f aca="false">E539*2</f>
        <v>132.332753969033</v>
      </c>
      <c r="G539" s="27" t="n">
        <f aca="false">F539*2</f>
        <v>264.665507938066</v>
      </c>
      <c r="H539" s="27" t="n">
        <f aca="false">G539*2</f>
        <v>529.331015876132</v>
      </c>
      <c r="I539" s="27" t="n">
        <f aca="false">H539*2</f>
        <v>1058.66203175226</v>
      </c>
      <c r="J539" s="27" t="n">
        <f aca="false">I539*2</f>
        <v>2117.32406350453</v>
      </c>
      <c r="K539" s="27" t="n">
        <f aca="false">J539*2</f>
        <v>4234.64812700905</v>
      </c>
      <c r="L539" s="27" t="n">
        <f aca="false">K539*2</f>
        <v>8469.2962540181</v>
      </c>
      <c r="M539" s="27" t="n">
        <f aca="false">L539*2</f>
        <v>16938.5925080362</v>
      </c>
      <c r="N539" s="27" t="n">
        <f aca="false">M539*2</f>
        <v>33877.1850160724</v>
      </c>
      <c r="O539" s="7"/>
      <c r="P539" s="29" t="str">
        <f aca="false">C539</f>
        <v>αι</v>
      </c>
      <c r="Q539" s="28" t="n">
        <f aca="false">1200*LOG(E539/$E$2,2)</f>
        <v>19.9044850463892</v>
      </c>
      <c r="R539" s="7"/>
      <c r="S539" s="8"/>
      <c r="T539" s="11"/>
      <c r="U539" s="12"/>
      <c r="V539" s="7"/>
      <c r="W539" s="7"/>
      <c r="X539" s="7"/>
    </row>
    <row r="540" customFormat="false" ht="14.15" hidden="false" customHeight="true" outlineLevel="0" collapsed="false">
      <c r="A540" s="7"/>
      <c r="B540" s="8" t="n">
        <f aca="false">B$6+IFERROR(B539,0)</f>
        <v>10</v>
      </c>
      <c r="C540" s="29" t="str">
        <f aca="true">C$354&amp;INDIRECT("C"&amp;354+(IFERROR(INDIRECT("B"&amp;408+IFERROR(B539,0)),0)))</f>
        <v>ακ</v>
      </c>
      <c r="D540" s="27" t="n">
        <f aca="false">0.5*E540</f>
        <v>33.8564713669852</v>
      </c>
      <c r="E540" s="27" t="n">
        <f aca="false">E539*POWER(2,1/C$530)</f>
        <v>67.7129427339704</v>
      </c>
      <c r="F540" s="27" t="n">
        <f aca="false">E540*2</f>
        <v>135.425885467941</v>
      </c>
      <c r="G540" s="27" t="n">
        <f aca="false">F540*2</f>
        <v>270.851770935882</v>
      </c>
      <c r="H540" s="27" t="n">
        <f aca="false">G540*2</f>
        <v>541.703541871763</v>
      </c>
      <c r="I540" s="27" t="n">
        <f aca="false">H540*2</f>
        <v>1083.40708374353</v>
      </c>
      <c r="J540" s="27" t="n">
        <f aca="false">I540*2</f>
        <v>2166.81416748705</v>
      </c>
      <c r="K540" s="27" t="n">
        <f aca="false">J540*2</f>
        <v>4333.62833497411</v>
      </c>
      <c r="L540" s="27" t="n">
        <f aca="false">K540*2</f>
        <v>8667.25666994821</v>
      </c>
      <c r="M540" s="27" t="n">
        <f aca="false">L540*2</f>
        <v>17334.5133398964</v>
      </c>
      <c r="N540" s="27" t="n">
        <f aca="false">M540*2</f>
        <v>34669.0266797929</v>
      </c>
      <c r="O540" s="7"/>
      <c r="P540" s="29" t="str">
        <f aca="false">C540</f>
        <v>ακ</v>
      </c>
      <c r="Q540" s="28" t="n">
        <f aca="false">1200*LOG(E540/$E$2,2)</f>
        <v>59.9044850463894</v>
      </c>
      <c r="R540" s="7"/>
      <c r="S540" s="8"/>
      <c r="T540" s="11"/>
      <c r="U540" s="12"/>
      <c r="V540" s="7"/>
      <c r="W540" s="7"/>
      <c r="X540" s="7"/>
    </row>
    <row r="541" customFormat="false" ht="14.15" hidden="false" customHeight="true" outlineLevel="0" collapsed="false">
      <c r="A541" s="7"/>
      <c r="B541" s="8" t="n">
        <f aca="false">B$6+IFERROR(B540,0)</f>
        <v>11</v>
      </c>
      <c r="C541" s="29" t="str">
        <f aca="true">C$354&amp;INDIRECT("C"&amp;354+(IFERROR(INDIRECT("B"&amp;408+IFERROR(B540,0)),0)))</f>
        <v>αλ</v>
      </c>
      <c r="D541" s="27" t="n">
        <f aca="false">0.5*E541</f>
        <v>34.647828872109</v>
      </c>
      <c r="E541" s="27" t="n">
        <f aca="false">E540*POWER(2,1/C$530)</f>
        <v>69.2956577442181</v>
      </c>
      <c r="F541" s="27" t="n">
        <f aca="false">E541*2</f>
        <v>138.591315488436</v>
      </c>
      <c r="G541" s="27" t="n">
        <f aca="false">F541*2</f>
        <v>277.182630976872</v>
      </c>
      <c r="H541" s="27" t="n">
        <f aca="false">G541*2</f>
        <v>554.365261953745</v>
      </c>
      <c r="I541" s="27" t="n">
        <f aca="false">H541*2</f>
        <v>1108.73052390749</v>
      </c>
      <c r="J541" s="27" t="n">
        <f aca="false">I541*2</f>
        <v>2217.46104781498</v>
      </c>
      <c r="K541" s="27" t="n">
        <f aca="false">J541*2</f>
        <v>4434.92209562996</v>
      </c>
      <c r="L541" s="27" t="n">
        <f aca="false">K541*2</f>
        <v>8869.84419125991</v>
      </c>
      <c r="M541" s="27" t="n">
        <f aca="false">L541*2</f>
        <v>17739.6883825198</v>
      </c>
      <c r="N541" s="27" t="n">
        <f aca="false">M541*2</f>
        <v>35479.3767650397</v>
      </c>
      <c r="O541" s="7"/>
      <c r="P541" s="29" t="str">
        <f aca="false">C541</f>
        <v>αλ</v>
      </c>
      <c r="Q541" s="28" t="n">
        <f aca="false">1200*LOG(E541/$E$2,2)</f>
        <v>99.9044850463898</v>
      </c>
      <c r="R541" s="7"/>
      <c r="S541" s="8"/>
      <c r="T541" s="11"/>
      <c r="U541" s="12"/>
      <c r="V541" s="7"/>
      <c r="W541" s="7"/>
      <c r="X541" s="7"/>
    </row>
    <row r="542" customFormat="false" ht="14.15" hidden="false" customHeight="true" outlineLevel="0" collapsed="false">
      <c r="A542" s="7"/>
      <c r="B542" s="8" t="n">
        <f aca="false">B$6+IFERROR(B541,0)</f>
        <v>12</v>
      </c>
      <c r="C542" s="29" t="str">
        <f aca="true">C$354&amp;INDIRECT("C"&amp;354+(IFERROR(INDIRECT("B"&amp;408+IFERROR(B541,0)),0)))</f>
        <v>αμ</v>
      </c>
      <c r="D542" s="27" t="n">
        <f aca="false">0.5*E542</f>
        <v>35.4576834820885</v>
      </c>
      <c r="E542" s="27" t="n">
        <f aca="false">E541*POWER(2,1/C$530)</f>
        <v>70.9153669641769</v>
      </c>
      <c r="F542" s="27" t="n">
        <f aca="false">E542*2</f>
        <v>141.830733928354</v>
      </c>
      <c r="G542" s="27" t="n">
        <f aca="false">F542*2</f>
        <v>283.661467856708</v>
      </c>
      <c r="H542" s="27" t="n">
        <f aca="false">G542*2</f>
        <v>567.322935713415</v>
      </c>
      <c r="I542" s="27" t="n">
        <f aca="false">H542*2</f>
        <v>1134.64587142683</v>
      </c>
      <c r="J542" s="27" t="n">
        <f aca="false">I542*2</f>
        <v>2269.29174285366</v>
      </c>
      <c r="K542" s="27" t="n">
        <f aca="false">J542*2</f>
        <v>4538.58348570732</v>
      </c>
      <c r="L542" s="27" t="n">
        <f aca="false">K542*2</f>
        <v>9077.16697141464</v>
      </c>
      <c r="M542" s="27" t="n">
        <f aca="false">L542*2</f>
        <v>18154.3339428293</v>
      </c>
      <c r="N542" s="27" t="n">
        <f aca="false">M542*2</f>
        <v>36308.6678856586</v>
      </c>
      <c r="O542" s="7"/>
      <c r="P542" s="29" t="str">
        <f aca="false">C542</f>
        <v>αμ</v>
      </c>
      <c r="Q542" s="28" t="n">
        <f aca="false">1200*LOG(E542/$E$2,2)</f>
        <v>139.90448504639</v>
      </c>
      <c r="R542" s="7"/>
      <c r="S542" s="8"/>
      <c r="T542" s="11"/>
      <c r="U542" s="12"/>
      <c r="V542" s="7"/>
      <c r="W542" s="7"/>
      <c r="X542" s="7"/>
    </row>
    <row r="543" customFormat="false" ht="14.15" hidden="false" customHeight="true" outlineLevel="0" collapsed="false">
      <c r="A543" s="7"/>
      <c r="B543" s="8" t="n">
        <f aca="false">B$6+IFERROR(B542,0)</f>
        <v>13</v>
      </c>
      <c r="C543" s="29" t="str">
        <f aca="true">C$354&amp;INDIRECT("C"&amp;354+(IFERROR(INDIRECT("B"&amp;408+IFERROR(B542,0)),0)))</f>
        <v>αν</v>
      </c>
      <c r="D543" s="27" t="n">
        <f aca="false">0.5*E543</f>
        <v>36.2864675462546</v>
      </c>
      <c r="E543" s="27" t="n">
        <f aca="false">E542*POWER(2,1/C$530)</f>
        <v>72.5729350925092</v>
      </c>
      <c r="F543" s="27" t="n">
        <f aca="false">E543*2</f>
        <v>145.145870185018</v>
      </c>
      <c r="G543" s="27" t="n">
        <f aca="false">F543*2</f>
        <v>290.291740370037</v>
      </c>
      <c r="H543" s="27" t="n">
        <f aca="false">G543*2</f>
        <v>580.583480740074</v>
      </c>
      <c r="I543" s="27" t="n">
        <f aca="false">H543*2</f>
        <v>1161.16696148015</v>
      </c>
      <c r="J543" s="27" t="n">
        <f aca="false">I543*2</f>
        <v>2322.3339229603</v>
      </c>
      <c r="K543" s="27" t="n">
        <f aca="false">J543*2</f>
        <v>4644.66784592059</v>
      </c>
      <c r="L543" s="27" t="n">
        <f aca="false">K543*2</f>
        <v>9289.33569184118</v>
      </c>
      <c r="M543" s="27" t="n">
        <f aca="false">L543*2</f>
        <v>18578.6713836824</v>
      </c>
      <c r="N543" s="27" t="n">
        <f aca="false">M543*2</f>
        <v>37157.3427673647</v>
      </c>
      <c r="O543" s="7"/>
      <c r="P543" s="29" t="str">
        <f aca="false">C543</f>
        <v>αν</v>
      </c>
      <c r="Q543" s="28" t="n">
        <f aca="false">1200*LOG(E543/$E$2,2)</f>
        <v>179.90448504639</v>
      </c>
      <c r="R543" s="7"/>
      <c r="S543" s="8"/>
      <c r="T543" s="11"/>
      <c r="U543" s="12"/>
      <c r="V543" s="7"/>
      <c r="W543" s="7"/>
      <c r="X543" s="7"/>
    </row>
    <row r="544" customFormat="false" ht="14.15" hidden="false" customHeight="true" outlineLevel="0" collapsed="false">
      <c r="A544" s="7"/>
      <c r="B544" s="8" t="n">
        <f aca="false">B$6+IFERROR(B543,0)</f>
        <v>14</v>
      </c>
      <c r="C544" s="29" t="str">
        <f aca="true">C$354&amp;INDIRECT("C"&amp;354+(IFERROR(INDIRECT("B"&amp;408+IFERROR(B543,0)),0)))</f>
        <v>αξ</v>
      </c>
      <c r="D544" s="27" t="n">
        <f aca="false">0.5*E544</f>
        <v>37.1346235196253</v>
      </c>
      <c r="E544" s="27" t="n">
        <f aca="false">E543*POWER(2,1/C$530)</f>
        <v>74.2692470392505</v>
      </c>
      <c r="F544" s="27" t="n">
        <f aca="false">E544*2</f>
        <v>148.538494078501</v>
      </c>
      <c r="G544" s="27" t="n">
        <f aca="false">F544*2</f>
        <v>297.076988157002</v>
      </c>
      <c r="H544" s="27" t="n">
        <f aca="false">G544*2</f>
        <v>594.153976314004</v>
      </c>
      <c r="I544" s="27" t="n">
        <f aca="false">H544*2</f>
        <v>1188.30795262801</v>
      </c>
      <c r="J544" s="27" t="n">
        <f aca="false">I544*2</f>
        <v>2376.61590525602</v>
      </c>
      <c r="K544" s="27" t="n">
        <f aca="false">J544*2</f>
        <v>4753.23181051203</v>
      </c>
      <c r="L544" s="27" t="n">
        <f aca="false">K544*2</f>
        <v>9506.46362102406</v>
      </c>
      <c r="M544" s="27" t="n">
        <f aca="false">L544*2</f>
        <v>19012.9272420481</v>
      </c>
      <c r="N544" s="27" t="n">
        <f aca="false">M544*2</f>
        <v>38025.8544840963</v>
      </c>
      <c r="O544" s="7"/>
      <c r="P544" s="29" t="str">
        <f aca="false">C544</f>
        <v>αξ</v>
      </c>
      <c r="Q544" s="28" t="n">
        <f aca="false">1200*LOG(E544/$E$2,2)</f>
        <v>219.90448504639</v>
      </c>
      <c r="R544" s="7"/>
      <c r="S544" s="8"/>
      <c r="T544" s="11"/>
      <c r="U544" s="12"/>
      <c r="V544" s="7"/>
      <c r="W544" s="7"/>
      <c r="X544" s="7"/>
    </row>
    <row r="545" customFormat="false" ht="14.15" hidden="false" customHeight="true" outlineLevel="0" collapsed="false">
      <c r="A545" s="7"/>
      <c r="B545" s="8" t="n">
        <f aca="false">B$6+IFERROR(B544,0)</f>
        <v>15</v>
      </c>
      <c r="C545" s="29" t="str">
        <f aca="true">C$354&amp;INDIRECT("C"&amp;354+(IFERROR(INDIRECT("B"&amp;408+IFERROR(B544,0)),0)))</f>
        <v>αο</v>
      </c>
      <c r="D545" s="27" t="n">
        <f aca="false">0.5*E545</f>
        <v>38.0026041991139</v>
      </c>
      <c r="E545" s="27" t="n">
        <f aca="false">E544*POWER(2,1/C$530)</f>
        <v>76.0052083982277</v>
      </c>
      <c r="F545" s="27" t="n">
        <f aca="false">E545*2</f>
        <v>152.010416796455</v>
      </c>
      <c r="G545" s="27" t="n">
        <f aca="false">F545*2</f>
        <v>304.020833592911</v>
      </c>
      <c r="H545" s="27" t="n">
        <f aca="false">G545*2</f>
        <v>608.041667185822</v>
      </c>
      <c r="I545" s="27" t="n">
        <f aca="false">H545*2</f>
        <v>1216.08333437164</v>
      </c>
      <c r="J545" s="27" t="n">
        <f aca="false">I545*2</f>
        <v>2432.16666874329</v>
      </c>
      <c r="K545" s="27" t="n">
        <f aca="false">J545*2</f>
        <v>4864.33333748658</v>
      </c>
      <c r="L545" s="27" t="n">
        <f aca="false">K545*2</f>
        <v>9728.66667497315</v>
      </c>
      <c r="M545" s="27" t="n">
        <f aca="false">L545*2</f>
        <v>19457.3333499463</v>
      </c>
      <c r="N545" s="27" t="n">
        <f aca="false">M545*2</f>
        <v>38914.6666998926</v>
      </c>
      <c r="O545" s="7"/>
      <c r="P545" s="29" t="str">
        <f aca="false">C545</f>
        <v>αο</v>
      </c>
      <c r="Q545" s="28" t="n">
        <f aca="false">1200*LOG(E545/$E$2,2)</f>
        <v>259.90448504639</v>
      </c>
      <c r="R545" s="7"/>
      <c r="S545" s="8"/>
      <c r="T545" s="11"/>
      <c r="U545" s="12"/>
      <c r="V545" s="7"/>
      <c r="W545" s="7"/>
      <c r="X545" s="7"/>
    </row>
    <row r="546" customFormat="false" ht="14.15" hidden="false" customHeight="true" outlineLevel="0" collapsed="false">
      <c r="A546" s="7"/>
      <c r="B546" s="8" t="n">
        <f aca="false">B$6+IFERROR(B545,0)</f>
        <v>16</v>
      </c>
      <c r="C546" s="29" t="str">
        <f aca="true">C$354&amp;INDIRECT("C"&amp;354+(IFERROR(INDIRECT("B"&amp;408+IFERROR(B545,0)),0)))</f>
        <v>απ</v>
      </c>
      <c r="D546" s="27" t="n">
        <f aca="false">0.5*E546</f>
        <v>38.8908729652601</v>
      </c>
      <c r="E546" s="27" t="n">
        <f aca="false">E545*POWER(2,1/C$530)</f>
        <v>77.7817459305203</v>
      </c>
      <c r="F546" s="27" t="n">
        <f aca="false">E546*2</f>
        <v>155.563491861041</v>
      </c>
      <c r="G546" s="27" t="n">
        <f aca="false">F546*2</f>
        <v>311.126983722081</v>
      </c>
      <c r="H546" s="27" t="n">
        <f aca="false">G546*2</f>
        <v>622.253967444162</v>
      </c>
      <c r="I546" s="27" t="n">
        <f aca="false">H546*2</f>
        <v>1244.50793488832</v>
      </c>
      <c r="J546" s="27" t="n">
        <f aca="false">I546*2</f>
        <v>2489.01586977665</v>
      </c>
      <c r="K546" s="27" t="n">
        <f aca="false">J546*2</f>
        <v>4978.0317395533</v>
      </c>
      <c r="L546" s="27" t="n">
        <f aca="false">K546*2</f>
        <v>9956.0634791066</v>
      </c>
      <c r="M546" s="27" t="n">
        <f aca="false">L546*2</f>
        <v>19912.1269582132</v>
      </c>
      <c r="N546" s="27" t="n">
        <f aca="false">M546*2</f>
        <v>39824.2539164264</v>
      </c>
      <c r="O546" s="7"/>
      <c r="P546" s="29" t="str">
        <f aca="false">C546</f>
        <v>απ</v>
      </c>
      <c r="Q546" s="28" t="n">
        <f aca="false">1200*LOG(E546/$E$2,2)</f>
        <v>299.90448504639</v>
      </c>
      <c r="R546" s="7"/>
      <c r="S546" s="8"/>
      <c r="T546" s="11"/>
      <c r="U546" s="12"/>
      <c r="V546" s="7"/>
      <c r="W546" s="7"/>
      <c r="X546" s="7"/>
    </row>
    <row r="547" customFormat="false" ht="14.15" hidden="false" customHeight="true" outlineLevel="0" collapsed="false">
      <c r="A547" s="7"/>
      <c r="B547" s="8" t="n">
        <f aca="false">B$6+IFERROR(B546,0)</f>
        <v>17</v>
      </c>
      <c r="C547" s="29" t="str">
        <f aca="true">C$354&amp;INDIRECT("C"&amp;354+(IFERROR(INDIRECT("B"&amp;408+IFERROR(B546,0)),0)))</f>
        <v>αρ</v>
      </c>
      <c r="D547" s="27" t="n">
        <f aca="false">0.5*E547</f>
        <v>39.7999040296104</v>
      </c>
      <c r="E547" s="27" t="n">
        <f aca="false">E546*POWER(2,1/C$530)</f>
        <v>79.5998080592209</v>
      </c>
      <c r="F547" s="27" t="n">
        <f aca="false">E547*2</f>
        <v>159.199616118442</v>
      </c>
      <c r="G547" s="27" t="n">
        <f aca="false">F547*2</f>
        <v>318.399232236883</v>
      </c>
      <c r="H547" s="27" t="n">
        <f aca="false">G547*2</f>
        <v>636.798464473767</v>
      </c>
      <c r="I547" s="27" t="n">
        <f aca="false">H547*2</f>
        <v>1273.59692894753</v>
      </c>
      <c r="J547" s="27" t="n">
        <f aca="false">I547*2</f>
        <v>2547.19385789507</v>
      </c>
      <c r="K547" s="27" t="n">
        <f aca="false">J547*2</f>
        <v>5094.38771579014</v>
      </c>
      <c r="L547" s="27" t="n">
        <f aca="false">K547*2</f>
        <v>10188.7754315803</v>
      </c>
      <c r="M547" s="27" t="n">
        <f aca="false">L547*2</f>
        <v>20377.5508631605</v>
      </c>
      <c r="N547" s="27" t="n">
        <f aca="false">M547*2</f>
        <v>40755.1017263211</v>
      </c>
      <c r="O547" s="7"/>
      <c r="P547" s="29" t="str">
        <f aca="false">C547</f>
        <v>αρ</v>
      </c>
      <c r="Q547" s="28" t="n">
        <f aca="false">1200*LOG(E547/$E$2,2)</f>
        <v>339.90448504639</v>
      </c>
      <c r="R547" s="7"/>
      <c r="S547" s="8"/>
      <c r="T547" s="11"/>
      <c r="U547" s="12"/>
      <c r="V547" s="7"/>
      <c r="W547" s="7"/>
      <c r="X547" s="7"/>
    </row>
    <row r="548" customFormat="false" ht="14.15" hidden="false" customHeight="true" outlineLevel="0" collapsed="false">
      <c r="A548" s="7"/>
      <c r="B548" s="8" t="n">
        <f aca="false">B$6+IFERROR(B547,0)</f>
        <v>18</v>
      </c>
      <c r="C548" s="29" t="str">
        <f aca="true">C$354&amp;INDIRECT("C"&amp;354+(IFERROR(INDIRECT("B"&amp;408+IFERROR(B547,0)),0)))</f>
        <v>ασ</v>
      </c>
      <c r="D548" s="27" t="n">
        <f aca="false">0.5*E548</f>
        <v>40.7301826878806</v>
      </c>
      <c r="E548" s="27" t="n">
        <f aca="false">E547*POWER(2,1/C$530)</f>
        <v>81.4603653757611</v>
      </c>
      <c r="F548" s="27" t="n">
        <f aca="false">E548*2</f>
        <v>162.920730751522</v>
      </c>
      <c r="G548" s="27" t="n">
        <f aca="false">F548*2</f>
        <v>325.841461503044</v>
      </c>
      <c r="H548" s="27" t="n">
        <f aca="false">G548*2</f>
        <v>651.682923006089</v>
      </c>
      <c r="I548" s="27" t="n">
        <f aca="false">H548*2</f>
        <v>1303.36584601218</v>
      </c>
      <c r="J548" s="27" t="n">
        <f aca="false">I548*2</f>
        <v>2606.73169202436</v>
      </c>
      <c r="K548" s="27" t="n">
        <f aca="false">J548*2</f>
        <v>5213.46338404871</v>
      </c>
      <c r="L548" s="27" t="n">
        <f aca="false">K548*2</f>
        <v>10426.9267680974</v>
      </c>
      <c r="M548" s="27" t="n">
        <f aca="false">L548*2</f>
        <v>20853.8535361948</v>
      </c>
      <c r="N548" s="27" t="n">
        <f aca="false">M548*2</f>
        <v>41707.7070723897</v>
      </c>
      <c r="O548" s="7"/>
      <c r="P548" s="29" t="str">
        <f aca="false">C548</f>
        <v>ασ</v>
      </c>
      <c r="Q548" s="28" t="n">
        <f aca="false">1200*LOG(E548/$E$2,2)</f>
        <v>379.904485046391</v>
      </c>
      <c r="R548" s="7"/>
      <c r="S548" s="8"/>
      <c r="T548" s="11"/>
      <c r="U548" s="12"/>
      <c r="V548" s="7"/>
      <c r="W548" s="7"/>
      <c r="X548" s="7"/>
    </row>
    <row r="549" customFormat="false" ht="14.15" hidden="false" customHeight="true" outlineLevel="0" collapsed="false">
      <c r="A549" s="7"/>
      <c r="B549" s="8" t="n">
        <f aca="false">B$6+IFERROR(B548,0)</f>
        <v>19</v>
      </c>
      <c r="C549" s="29" t="str">
        <f aca="true">C$354&amp;INDIRECT("C"&amp;354+(IFERROR(INDIRECT("B"&amp;408+IFERROR(B548,0)),0)))</f>
        <v>ατ</v>
      </c>
      <c r="D549" s="27" t="n">
        <f aca="false">0.5*E549</f>
        <v>41.682205579036</v>
      </c>
      <c r="E549" s="27" t="n">
        <f aca="false">E548*POWER(2,1/C$530)</f>
        <v>83.364411158072</v>
      </c>
      <c r="F549" s="27" t="n">
        <f aca="false">E549*2</f>
        <v>166.728822316144</v>
      </c>
      <c r="G549" s="27" t="n">
        <f aca="false">F549*2</f>
        <v>333.457644632288</v>
      </c>
      <c r="H549" s="27" t="n">
        <f aca="false">G549*2</f>
        <v>666.915289264576</v>
      </c>
      <c r="I549" s="27" t="n">
        <f aca="false">H549*2</f>
        <v>1333.83057852915</v>
      </c>
      <c r="J549" s="27" t="n">
        <f aca="false">I549*2</f>
        <v>2667.6611570583</v>
      </c>
      <c r="K549" s="27" t="n">
        <f aca="false">J549*2</f>
        <v>5335.32231411661</v>
      </c>
      <c r="L549" s="27" t="n">
        <f aca="false">K549*2</f>
        <v>10670.6446282332</v>
      </c>
      <c r="M549" s="27" t="n">
        <f aca="false">L549*2</f>
        <v>21341.2892564664</v>
      </c>
      <c r="N549" s="27" t="n">
        <f aca="false">M549*2</f>
        <v>42682.5785129329</v>
      </c>
      <c r="O549" s="7"/>
      <c r="P549" s="29" t="str">
        <f aca="false">C549</f>
        <v>ατ</v>
      </c>
      <c r="Q549" s="28" t="n">
        <f aca="false">1200*LOG(E549/$E$2,2)</f>
        <v>419.904485046391</v>
      </c>
      <c r="R549" s="7"/>
      <c r="S549" s="8"/>
      <c r="T549" s="11"/>
      <c r="U549" s="12"/>
      <c r="V549" s="7"/>
      <c r="W549" s="7"/>
      <c r="X549" s="7"/>
    </row>
    <row r="550" customFormat="false" ht="14.15" hidden="false" customHeight="true" outlineLevel="0" collapsed="false">
      <c r="A550" s="7"/>
      <c r="B550" s="8" t="n">
        <f aca="false">B$6+IFERROR(B549,0)</f>
        <v>20</v>
      </c>
      <c r="C550" s="29" t="str">
        <f aca="true">C$354&amp;INDIRECT("C"&amp;354+(IFERROR(INDIRECT("B"&amp;408+IFERROR(B549,0)),0)))</f>
        <v>αυ</v>
      </c>
      <c r="D550" s="27" t="n">
        <f aca="false">0.5*E550</f>
        <v>42.6564809504278</v>
      </c>
      <c r="E550" s="27" t="n">
        <f aca="false">E549*POWER(2,1/C$530)</f>
        <v>85.3129619008555</v>
      </c>
      <c r="F550" s="27" t="n">
        <f aca="false">E550*2</f>
        <v>170.625923801711</v>
      </c>
      <c r="G550" s="27" t="n">
        <f aca="false">F550*2</f>
        <v>341.251847603422</v>
      </c>
      <c r="H550" s="27" t="n">
        <f aca="false">G550*2</f>
        <v>682.503695206844</v>
      </c>
      <c r="I550" s="27" t="n">
        <f aca="false">H550*2</f>
        <v>1365.00739041369</v>
      </c>
      <c r="J550" s="27" t="n">
        <f aca="false">I550*2</f>
        <v>2730.01478082738</v>
      </c>
      <c r="K550" s="27" t="n">
        <f aca="false">J550*2</f>
        <v>5460.02956165475</v>
      </c>
      <c r="L550" s="27" t="n">
        <f aca="false">K550*2</f>
        <v>10920.0591233095</v>
      </c>
      <c r="M550" s="27" t="n">
        <f aca="false">L550*2</f>
        <v>21840.118246619</v>
      </c>
      <c r="N550" s="27" t="n">
        <f aca="false">M550*2</f>
        <v>43680.236493238</v>
      </c>
      <c r="O550" s="7"/>
      <c r="P550" s="29" t="str">
        <f aca="false">C550</f>
        <v>αυ</v>
      </c>
      <c r="Q550" s="28" t="n">
        <f aca="false">1200*LOG(E550/$E$2,2)</f>
        <v>459.904485046391</v>
      </c>
      <c r="R550" s="7"/>
      <c r="S550" s="8"/>
      <c r="T550" s="11"/>
      <c r="U550" s="12"/>
      <c r="V550" s="7"/>
      <c r="W550" s="7"/>
      <c r="X550" s="7"/>
    </row>
    <row r="551" customFormat="false" ht="14.15" hidden="false" customHeight="true" outlineLevel="0" collapsed="false">
      <c r="A551" s="7"/>
      <c r="B551" s="8" t="n">
        <f aca="false">B$6+IFERROR(B550,0)</f>
        <v>21</v>
      </c>
      <c r="C551" s="29" t="str">
        <f aca="true">C$354&amp;INDIRECT("C"&amp;354+(IFERROR(INDIRECT("B"&amp;408+IFERROR(B550,0)),0)))</f>
        <v>αφ</v>
      </c>
      <c r="D551" s="27" t="n">
        <f aca="false">0.5*E551</f>
        <v>43.6535289291255</v>
      </c>
      <c r="E551" s="27" t="n">
        <f aca="false">E550*POWER(2,1/C$530)</f>
        <v>87.3070578582511</v>
      </c>
      <c r="F551" s="27" t="n">
        <f aca="false">E551*2</f>
        <v>174.614115716502</v>
      </c>
      <c r="G551" s="27" t="n">
        <f aca="false">F551*2</f>
        <v>349.228231433004</v>
      </c>
      <c r="H551" s="27" t="n">
        <f aca="false">G551*2</f>
        <v>698.456462866009</v>
      </c>
      <c r="I551" s="27" t="n">
        <f aca="false">H551*2</f>
        <v>1396.91292573202</v>
      </c>
      <c r="J551" s="27" t="n">
        <f aca="false">I551*2</f>
        <v>2793.82585146403</v>
      </c>
      <c r="K551" s="27" t="n">
        <f aca="false">J551*2</f>
        <v>5587.65170292807</v>
      </c>
      <c r="L551" s="27" t="n">
        <f aca="false">K551*2</f>
        <v>11175.3034058561</v>
      </c>
      <c r="M551" s="27" t="n">
        <f aca="false">L551*2</f>
        <v>22350.6068117123</v>
      </c>
      <c r="N551" s="27" t="n">
        <f aca="false">M551*2</f>
        <v>44701.2136234246</v>
      </c>
      <c r="O551" s="7"/>
      <c r="P551" s="29" t="str">
        <f aca="false">C551</f>
        <v>αφ</v>
      </c>
      <c r="Q551" s="28" t="n">
        <f aca="false">1200*LOG(E551/$E$2,2)</f>
        <v>499.904485046391</v>
      </c>
      <c r="R551" s="7"/>
      <c r="S551" s="8"/>
      <c r="T551" s="11"/>
      <c r="U551" s="12"/>
      <c r="V551" s="7"/>
      <c r="W551" s="7"/>
      <c r="X551" s="7"/>
    </row>
    <row r="552" customFormat="false" ht="14.15" hidden="false" customHeight="true" outlineLevel="0" collapsed="false">
      <c r="A552" s="7"/>
      <c r="B552" s="8" t="n">
        <f aca="false">B$6+IFERROR(B551,0)</f>
        <v>22</v>
      </c>
      <c r="C552" s="29" t="str">
        <f aca="true">C$354&amp;INDIRECT("C"&amp;354+(IFERROR(INDIRECT("B"&amp;408+IFERROR(B551,0)),0)))</f>
        <v>αχ</v>
      </c>
      <c r="D552" s="27" t="n">
        <f aca="false">0.5*E552</f>
        <v>44.673881799593</v>
      </c>
      <c r="E552" s="27" t="n">
        <f aca="false">E551*POWER(2,1/C$530)</f>
        <v>89.347763599186</v>
      </c>
      <c r="F552" s="27" t="n">
        <f aca="false">E552*2</f>
        <v>178.695527198372</v>
      </c>
      <c r="G552" s="27" t="n">
        <f aca="false">F552*2</f>
        <v>357.391054396744</v>
      </c>
      <c r="H552" s="27" t="n">
        <f aca="false">G552*2</f>
        <v>714.782108793488</v>
      </c>
      <c r="I552" s="27" t="n">
        <f aca="false">H552*2</f>
        <v>1429.56421758698</v>
      </c>
      <c r="J552" s="27" t="n">
        <f aca="false">I552*2</f>
        <v>2859.12843517395</v>
      </c>
      <c r="K552" s="27" t="n">
        <f aca="false">J552*2</f>
        <v>5718.25687034791</v>
      </c>
      <c r="L552" s="27" t="n">
        <f aca="false">K552*2</f>
        <v>11436.5137406958</v>
      </c>
      <c r="M552" s="27" t="n">
        <f aca="false">L552*2</f>
        <v>22873.0274813916</v>
      </c>
      <c r="N552" s="27" t="n">
        <f aca="false">M552*2</f>
        <v>45746.0549627832</v>
      </c>
      <c r="O552" s="7"/>
      <c r="P552" s="29" t="str">
        <f aca="false">C552</f>
        <v>αχ</v>
      </c>
      <c r="Q552" s="28" t="n">
        <f aca="false">1200*LOG(E552/$E$2,2)</f>
        <v>539.904485046391</v>
      </c>
      <c r="R552" s="7"/>
      <c r="S552" s="8"/>
      <c r="T552" s="11"/>
      <c r="U552" s="12"/>
      <c r="V552" s="7"/>
      <c r="W552" s="7"/>
      <c r="X552" s="7"/>
    </row>
    <row r="553" customFormat="false" ht="14.15" hidden="false" customHeight="true" outlineLevel="0" collapsed="false">
      <c r="A553" s="7"/>
      <c r="B553" s="8" t="n">
        <f aca="false">B$6+IFERROR(B552,0)</f>
        <v>23</v>
      </c>
      <c r="C553" s="29" t="str">
        <f aca="true">C$354&amp;INDIRECT("C"&amp;354+(IFERROR(INDIRECT("B"&amp;408+IFERROR(B552,0)),0)))</f>
        <v>αψ</v>
      </c>
      <c r="D553" s="27" t="n">
        <f aca="false">0.5*E553</f>
        <v>45.7180842878534</v>
      </c>
      <c r="E553" s="27" t="n">
        <f aca="false">E552*POWER(2,1/C$530)</f>
        <v>91.4361685757068</v>
      </c>
      <c r="F553" s="27" t="n">
        <f aca="false">E553*2</f>
        <v>182.872337151414</v>
      </c>
      <c r="G553" s="27" t="n">
        <f aca="false">F553*2</f>
        <v>365.744674302827</v>
      </c>
      <c r="H553" s="27" t="n">
        <f aca="false">G553*2</f>
        <v>731.489348605654</v>
      </c>
      <c r="I553" s="27" t="n">
        <f aca="false">H553*2</f>
        <v>1462.97869721131</v>
      </c>
      <c r="J553" s="27" t="n">
        <f aca="false">I553*2</f>
        <v>2925.95739442262</v>
      </c>
      <c r="K553" s="27" t="n">
        <f aca="false">J553*2</f>
        <v>5851.91478884523</v>
      </c>
      <c r="L553" s="27" t="n">
        <f aca="false">K553*2</f>
        <v>11703.8295776905</v>
      </c>
      <c r="M553" s="27" t="n">
        <f aca="false">L553*2</f>
        <v>23407.6591553809</v>
      </c>
      <c r="N553" s="27" t="n">
        <f aca="false">M553*2</f>
        <v>46815.3183107619</v>
      </c>
      <c r="O553" s="7"/>
      <c r="P553" s="29" t="str">
        <f aca="false">C553</f>
        <v>αψ</v>
      </c>
      <c r="Q553" s="28" t="n">
        <f aca="false">1200*LOG(E553/$E$2,2)</f>
        <v>579.904485046391</v>
      </c>
      <c r="R553" s="7"/>
      <c r="S553" s="8"/>
      <c r="T553" s="11"/>
      <c r="U553" s="12"/>
      <c r="V553" s="7"/>
      <c r="W553" s="7"/>
      <c r="X553" s="7"/>
    </row>
    <row r="554" customFormat="false" ht="14.15" hidden="false" customHeight="true" outlineLevel="0" collapsed="false">
      <c r="A554" s="7"/>
      <c r="B554" s="8" t="n">
        <f aca="false">B$6+IFERROR(B553,0)</f>
        <v>24</v>
      </c>
      <c r="C554" s="29" t="str">
        <f aca="true">C$354&amp;INDIRECT("C"&amp;354+(IFERROR(INDIRECT("B"&amp;408+IFERROR(B553,0)),0)))</f>
        <v>αω</v>
      </c>
      <c r="D554" s="27" t="n">
        <f aca="false">0.5*E554</f>
        <v>46.7866938522971</v>
      </c>
      <c r="E554" s="27" t="n">
        <f aca="false">E553*POWER(2,1/C$530)</f>
        <v>93.5733877045942</v>
      </c>
      <c r="F554" s="27" t="n">
        <f aca="false">E554*2</f>
        <v>187.146775409188</v>
      </c>
      <c r="G554" s="27" t="n">
        <f aca="false">F554*2</f>
        <v>374.293550818377</v>
      </c>
      <c r="H554" s="27" t="n">
        <f aca="false">G554*2</f>
        <v>748.587101636754</v>
      </c>
      <c r="I554" s="27" t="n">
        <f aca="false">H554*2</f>
        <v>1497.17420327351</v>
      </c>
      <c r="J554" s="27" t="n">
        <f aca="false">I554*2</f>
        <v>2994.34840654702</v>
      </c>
      <c r="K554" s="27" t="n">
        <f aca="false">J554*2</f>
        <v>5988.69681309403</v>
      </c>
      <c r="L554" s="27" t="n">
        <f aca="false">K554*2</f>
        <v>11977.3936261881</v>
      </c>
      <c r="M554" s="27" t="n">
        <f aca="false">L554*2</f>
        <v>23954.7872523761</v>
      </c>
      <c r="N554" s="27" t="n">
        <f aca="false">M554*2</f>
        <v>47909.5745047523</v>
      </c>
      <c r="O554" s="7"/>
      <c r="P554" s="29" t="str">
        <f aca="false">C554</f>
        <v>αω</v>
      </c>
      <c r="Q554" s="28" t="n">
        <f aca="false">1200*LOG(E554/$E$2,2)</f>
        <v>619.904485046391</v>
      </c>
      <c r="R554" s="7"/>
      <c r="S554" s="8"/>
      <c r="T554" s="11"/>
      <c r="U554" s="12"/>
      <c r="V554" s="7"/>
      <c r="W554" s="7"/>
      <c r="X554" s="7"/>
    </row>
    <row r="555" customFormat="false" ht="14.15" hidden="false" customHeight="true" outlineLevel="0" collapsed="false">
      <c r="A555" s="7"/>
      <c r="B555" s="8" t="n">
        <f aca="false">B$6+IFERROR(B554,0)</f>
        <v>25</v>
      </c>
      <c r="C555" s="29" t="str">
        <f aca="true">C$355&amp;INDIRECT("C"&amp;354+(IFERROR(INDIRECT("B"&amp;408+IFERROR(B530,0)),0)))</f>
        <v>βα</v>
      </c>
      <c r="D555" s="27" t="n">
        <f aca="false">0.5*E555</f>
        <v>47.8802809812869</v>
      </c>
      <c r="E555" s="27" t="n">
        <f aca="false">E554*POWER(2,1/C$530)</f>
        <v>95.7605619625738</v>
      </c>
      <c r="F555" s="27" t="n">
        <f aca="false">E555*2</f>
        <v>191.521123925148</v>
      </c>
      <c r="G555" s="27" t="n">
        <f aca="false">F555*2</f>
        <v>383.042247850295</v>
      </c>
      <c r="H555" s="27" t="n">
        <f aca="false">G555*2</f>
        <v>766.08449570059</v>
      </c>
      <c r="I555" s="27" t="n">
        <f aca="false">H555*2</f>
        <v>1532.16899140118</v>
      </c>
      <c r="J555" s="27" t="n">
        <f aca="false">I555*2</f>
        <v>3064.33798280236</v>
      </c>
      <c r="K555" s="27" t="n">
        <f aca="false">J555*2</f>
        <v>6128.67596560472</v>
      </c>
      <c r="L555" s="27" t="n">
        <f aca="false">K555*2</f>
        <v>12257.3519312094</v>
      </c>
      <c r="M555" s="27" t="n">
        <f aca="false">L555*2</f>
        <v>24514.7038624189</v>
      </c>
      <c r="N555" s="27" t="n">
        <f aca="false">M555*2</f>
        <v>49029.4077248378</v>
      </c>
      <c r="O555" s="7"/>
      <c r="P555" s="29" t="str">
        <f aca="false">C555</f>
        <v>βα</v>
      </c>
      <c r="Q555" s="28" t="n">
        <f aca="false">1200*LOG(E555/$E$2,2)</f>
        <v>659.904485046391</v>
      </c>
      <c r="R555" s="7"/>
      <c r="S555" s="8"/>
      <c r="T555" s="11"/>
      <c r="U555" s="12"/>
      <c r="V555" s="7"/>
      <c r="W555" s="7"/>
      <c r="X555" s="7"/>
    </row>
    <row r="556" customFormat="false" ht="14.15" hidden="false" customHeight="true" outlineLevel="0" collapsed="false">
      <c r="A556" s="7"/>
      <c r="B556" s="8" t="n">
        <f aca="false">B$6+IFERROR(B555,0)</f>
        <v>26</v>
      </c>
      <c r="C556" s="29" t="str">
        <f aca="true">C$355&amp;INDIRECT("C"&amp;354+(IFERROR(INDIRECT("B"&amp;408+IFERROR(B531,0)),0)))</f>
        <v>ββ</v>
      </c>
      <c r="D556" s="27" t="n">
        <f aca="false">0.5*E556</f>
        <v>48.9994294977187</v>
      </c>
      <c r="E556" s="27" t="n">
        <f aca="false">E555*POWER(2,1/C$530)</f>
        <v>97.9988589954375</v>
      </c>
      <c r="F556" s="27" t="n">
        <f aca="false">E556*2</f>
        <v>195.997717990875</v>
      </c>
      <c r="G556" s="27" t="n">
        <f aca="false">F556*2</f>
        <v>391.99543598175</v>
      </c>
      <c r="H556" s="27" t="n">
        <f aca="false">G556*2</f>
        <v>783.9908719635</v>
      </c>
      <c r="I556" s="27" t="n">
        <f aca="false">H556*2</f>
        <v>1567.981743927</v>
      </c>
      <c r="J556" s="27" t="n">
        <f aca="false">I556*2</f>
        <v>3135.963487854</v>
      </c>
      <c r="K556" s="27" t="n">
        <f aca="false">J556*2</f>
        <v>6271.926975708</v>
      </c>
      <c r="L556" s="27" t="n">
        <f aca="false">K556*2</f>
        <v>12543.853951416</v>
      </c>
      <c r="M556" s="27" t="n">
        <f aca="false">L556*2</f>
        <v>25087.707902832</v>
      </c>
      <c r="N556" s="27" t="n">
        <f aca="false">M556*2</f>
        <v>50175.415805664</v>
      </c>
      <c r="O556" s="7"/>
      <c r="P556" s="29" t="str">
        <f aca="false">C556</f>
        <v>ββ</v>
      </c>
      <c r="Q556" s="28" t="n">
        <f aca="false">1200*LOG(E556/$E$2,2)</f>
        <v>699.904485046391</v>
      </c>
      <c r="R556" s="7"/>
      <c r="S556" s="8"/>
      <c r="T556" s="11"/>
      <c r="U556" s="12"/>
      <c r="V556" s="7"/>
      <c r="W556" s="7"/>
      <c r="X556" s="7"/>
    </row>
    <row r="557" customFormat="false" ht="14.15" hidden="false" customHeight="true" outlineLevel="0" collapsed="false">
      <c r="A557" s="7"/>
      <c r="B557" s="8" t="n">
        <f aca="false">B$6+IFERROR(B556,0)</f>
        <v>27</v>
      </c>
      <c r="C557" s="29" t="str">
        <f aca="true">C$355&amp;INDIRECT("C"&amp;354+(IFERROR(INDIRECT("B"&amp;408+IFERROR(B532,0)),0)))</f>
        <v>βγ</v>
      </c>
      <c r="D557" s="27" t="n">
        <f aca="false">0.5*E557</f>
        <v>50.144736870702</v>
      </c>
      <c r="E557" s="27" t="n">
        <f aca="false">E556*POWER(2,1/C$530)</f>
        <v>100.289473741404</v>
      </c>
      <c r="F557" s="27" t="n">
        <f aca="false">E557*2</f>
        <v>200.578947482808</v>
      </c>
      <c r="G557" s="27" t="n">
        <f aca="false">F557*2</f>
        <v>401.157894965616</v>
      </c>
      <c r="H557" s="27" t="n">
        <f aca="false">G557*2</f>
        <v>802.315789931232</v>
      </c>
      <c r="I557" s="27" t="n">
        <f aca="false">H557*2</f>
        <v>1604.63157986246</v>
      </c>
      <c r="J557" s="27" t="n">
        <f aca="false">I557*2</f>
        <v>3209.26315972493</v>
      </c>
      <c r="K557" s="27" t="n">
        <f aca="false">J557*2</f>
        <v>6418.52631944986</v>
      </c>
      <c r="L557" s="27" t="n">
        <f aca="false">K557*2</f>
        <v>12837.0526388997</v>
      </c>
      <c r="M557" s="27" t="n">
        <f aca="false">L557*2</f>
        <v>25674.1052777994</v>
      </c>
      <c r="N557" s="27" t="n">
        <f aca="false">M557*2</f>
        <v>51348.2105555988</v>
      </c>
      <c r="O557" s="7"/>
      <c r="P557" s="29" t="str">
        <f aca="false">C557</f>
        <v>βγ</v>
      </c>
      <c r="Q557" s="28" t="n">
        <f aca="false">1200*LOG(E557/$E$2,2)</f>
        <v>739.904485046391</v>
      </c>
      <c r="R557" s="7"/>
      <c r="S557" s="8"/>
      <c r="T557" s="11"/>
      <c r="U557" s="12"/>
      <c r="V557" s="7"/>
      <c r="W557" s="7"/>
      <c r="X557" s="7"/>
    </row>
    <row r="558" customFormat="false" ht="14.15" hidden="false" customHeight="true" outlineLevel="0" collapsed="false">
      <c r="A558" s="7"/>
      <c r="B558" s="8" t="n">
        <f aca="false">B$6+IFERROR(B557,0)</f>
        <v>28</v>
      </c>
      <c r="C558" s="29" t="str">
        <f aca="true">C$355&amp;INDIRECT("C"&amp;354+(IFERROR(INDIRECT("B"&amp;408+IFERROR(B533,0)),0)))</f>
        <v>βδ</v>
      </c>
      <c r="D558" s="27" t="n">
        <f aca="false">0.5*E558</f>
        <v>51.3168145345245</v>
      </c>
      <c r="E558" s="27" t="n">
        <f aca="false">E557*POWER(2,1/C$530)</f>
        <v>102.633629069049</v>
      </c>
      <c r="F558" s="27" t="n">
        <f aca="false">E558*2</f>
        <v>205.267258138098</v>
      </c>
      <c r="G558" s="27" t="n">
        <f aca="false">F558*2</f>
        <v>410.534516276196</v>
      </c>
      <c r="H558" s="27" t="n">
        <f aca="false">G558*2</f>
        <v>821.069032552392</v>
      </c>
      <c r="I558" s="27" t="n">
        <f aca="false">H558*2</f>
        <v>1642.13806510478</v>
      </c>
      <c r="J558" s="27" t="n">
        <f aca="false">I558*2</f>
        <v>3284.27613020957</v>
      </c>
      <c r="K558" s="27" t="n">
        <f aca="false">J558*2</f>
        <v>6568.55226041914</v>
      </c>
      <c r="L558" s="27" t="n">
        <f aca="false">K558*2</f>
        <v>13137.1045208383</v>
      </c>
      <c r="M558" s="27" t="n">
        <f aca="false">L558*2</f>
        <v>26274.2090416765</v>
      </c>
      <c r="N558" s="27" t="n">
        <f aca="false">M558*2</f>
        <v>52548.4180833531</v>
      </c>
      <c r="O558" s="7"/>
      <c r="P558" s="29" t="str">
        <f aca="false">C558</f>
        <v>βδ</v>
      </c>
      <c r="Q558" s="28" t="n">
        <f aca="false">1200*LOG(E558/$E$2,2)</f>
        <v>779.904485046392</v>
      </c>
      <c r="R558" s="7"/>
      <c r="S558" s="8"/>
      <c r="T558" s="11"/>
      <c r="U558" s="12"/>
      <c r="V558" s="7"/>
      <c r="W558" s="7"/>
      <c r="X558" s="7"/>
    </row>
    <row r="559" customFormat="false" ht="14.15" hidden="false" customHeight="true" outlineLevel="0" collapsed="false">
      <c r="A559" s="7"/>
      <c r="B559" s="8" t="n">
        <f aca="false">B$6+IFERROR(B558,0)</f>
        <v>29</v>
      </c>
      <c r="C559" s="29" t="str">
        <f aca="true">C$355&amp;INDIRECT("C"&amp;354+(IFERROR(INDIRECT("B"&amp;408+IFERROR(B534,0)),0)))</f>
        <v>βϵ</v>
      </c>
      <c r="D559" s="27" t="n">
        <f aca="false">0.5*E559</f>
        <v>52.516288215073</v>
      </c>
      <c r="E559" s="27" t="n">
        <f aca="false">E558*POWER(2,1/C$530)</f>
        <v>105.032576430146</v>
      </c>
      <c r="F559" s="27" t="n">
        <f aca="false">E559*2</f>
        <v>210.065152860292</v>
      </c>
      <c r="G559" s="27" t="n">
        <f aca="false">F559*2</f>
        <v>420.130305720584</v>
      </c>
      <c r="H559" s="27" t="n">
        <f aca="false">G559*2</f>
        <v>840.260611441168</v>
      </c>
      <c r="I559" s="27" t="n">
        <f aca="false">H559*2</f>
        <v>1680.52122288234</v>
      </c>
      <c r="J559" s="27" t="n">
        <f aca="false">I559*2</f>
        <v>3361.04244576467</v>
      </c>
      <c r="K559" s="27" t="n">
        <f aca="false">J559*2</f>
        <v>6722.08489152934</v>
      </c>
      <c r="L559" s="27" t="n">
        <f aca="false">K559*2</f>
        <v>13444.1697830587</v>
      </c>
      <c r="M559" s="27" t="n">
        <f aca="false">L559*2</f>
        <v>26888.3395661174</v>
      </c>
      <c r="N559" s="27" t="n">
        <f aca="false">M559*2</f>
        <v>53776.6791322348</v>
      </c>
      <c r="O559" s="7"/>
      <c r="P559" s="29" t="str">
        <f aca="false">C559</f>
        <v>βϵ</v>
      </c>
      <c r="Q559" s="28" t="n">
        <f aca="false">1200*LOG(E559/$E$2,2)</f>
        <v>819.904485046392</v>
      </c>
      <c r="R559" s="7"/>
      <c r="S559" s="8"/>
      <c r="T559" s="11"/>
      <c r="U559" s="12"/>
      <c r="V559" s="7"/>
      <c r="W559" s="7"/>
      <c r="X559" s="7"/>
    </row>
    <row r="560" customFormat="false" ht="14.15" hidden="false" customHeight="true" outlineLevel="0" collapsed="false">
      <c r="A560" s="7"/>
      <c r="B560" s="8" t="n">
        <f aca="false">B$6+IFERROR(B559,0)</f>
        <v>30</v>
      </c>
      <c r="C560" s="29" t="str">
        <f aca="true">C$355&amp;INDIRECT("C"&amp;354+(IFERROR(INDIRECT("B"&amp;408+IFERROR(B535,0)),0)))</f>
        <v>βζ</v>
      </c>
      <c r="D560" s="27" t="n">
        <f aca="false">0.5*E560</f>
        <v>53.7437982638836</v>
      </c>
      <c r="E560" s="27" t="n">
        <f aca="false">E559*POWER(2,1/C$530)</f>
        <v>107.487596527767</v>
      </c>
      <c r="F560" s="27" t="n">
        <f aca="false">E560*2</f>
        <v>214.975193055534</v>
      </c>
      <c r="G560" s="27" t="n">
        <f aca="false">F560*2</f>
        <v>429.950386111069</v>
      </c>
      <c r="H560" s="27" t="n">
        <f aca="false">G560*2</f>
        <v>859.900772222138</v>
      </c>
      <c r="I560" s="27" t="n">
        <f aca="false">H560*2</f>
        <v>1719.80154444428</v>
      </c>
      <c r="J560" s="27" t="n">
        <f aca="false">I560*2</f>
        <v>3439.60308888855</v>
      </c>
      <c r="K560" s="27" t="n">
        <f aca="false">J560*2</f>
        <v>6879.2061777771</v>
      </c>
      <c r="L560" s="27" t="n">
        <f aca="false">K560*2</f>
        <v>13758.4123555542</v>
      </c>
      <c r="M560" s="27" t="n">
        <f aca="false">L560*2</f>
        <v>27516.8247111084</v>
      </c>
      <c r="N560" s="27" t="n">
        <f aca="false">M560*2</f>
        <v>55033.6494222168</v>
      </c>
      <c r="O560" s="7"/>
      <c r="P560" s="29" t="str">
        <f aca="false">C560</f>
        <v>βζ</v>
      </c>
      <c r="Q560" s="28" t="n">
        <f aca="false">1200*LOG(E560/$E$2,2)</f>
        <v>859.904485046392</v>
      </c>
      <c r="R560" s="7"/>
      <c r="S560" s="8"/>
      <c r="T560" s="11"/>
      <c r="U560" s="12"/>
      <c r="V560" s="7"/>
      <c r="W560" s="7"/>
      <c r="X560" s="7"/>
    </row>
    <row r="561" customFormat="false" ht="14.15" hidden="false" customHeight="true" outlineLevel="0" collapsed="false">
      <c r="A561" s="7"/>
      <c r="B561" s="8"/>
      <c r="C561" s="29" t="str">
        <f aca="false">C531&amp;"'"</f>
        <v>αα'</v>
      </c>
      <c r="D561" s="27" t="n">
        <f aca="false">0.5*E561</f>
        <v>55.0000000000001</v>
      </c>
      <c r="E561" s="27" t="n">
        <f aca="false">E560*POWER(2,1/C$530)</f>
        <v>110</v>
      </c>
      <c r="F561" s="27" t="n">
        <f aca="false">E561*2</f>
        <v>220</v>
      </c>
      <c r="G561" s="27" t="n">
        <f aca="false">F561*2</f>
        <v>440.000000000001</v>
      </c>
      <c r="H561" s="27" t="n">
        <f aca="false">G561*2</f>
        <v>880.000000000002</v>
      </c>
      <c r="I561" s="27" t="n">
        <f aca="false">H561*2</f>
        <v>1760</v>
      </c>
      <c r="J561" s="27" t="n">
        <f aca="false">I561*2</f>
        <v>3520.00000000001</v>
      </c>
      <c r="K561" s="27" t="n">
        <f aca="false">J561*2</f>
        <v>7040.00000000001</v>
      </c>
      <c r="L561" s="27" t="n">
        <f aca="false">K561*2</f>
        <v>14080</v>
      </c>
      <c r="M561" s="27" t="n">
        <f aca="false">L561*2</f>
        <v>28160.0000000001</v>
      </c>
      <c r="N561" s="27" t="n">
        <f aca="false">M561*2</f>
        <v>56320.0000000001</v>
      </c>
      <c r="O561" s="7"/>
      <c r="P561" s="29" t="str">
        <f aca="false">C561</f>
        <v>αα'</v>
      </c>
      <c r="Q561" s="28" t="n">
        <f aca="false">1200*LOG(E561/$E$2,2)</f>
        <v>899.904485046392</v>
      </c>
      <c r="R561" s="7"/>
      <c r="S561" s="8"/>
      <c r="T561" s="11"/>
      <c r="U561" s="12"/>
      <c r="V561" s="7"/>
      <c r="W561" s="7"/>
      <c r="X561" s="7"/>
    </row>
    <row r="562" customFormat="false" ht="14.15" hidden="false" customHeight="true" outlineLevel="0" collapsed="false">
      <c r="A562" s="7"/>
      <c r="B562" s="8"/>
      <c r="C562" s="8"/>
      <c r="D562" s="8"/>
      <c r="E562" s="9"/>
      <c r="F562" s="9"/>
      <c r="G562" s="9"/>
      <c r="H562" s="9"/>
      <c r="I562" s="9"/>
      <c r="J562" s="9"/>
      <c r="K562" s="9"/>
      <c r="L562" s="9"/>
      <c r="M562" s="9"/>
      <c r="N562" s="9"/>
      <c r="O562" s="7"/>
      <c r="P562" s="8"/>
      <c r="Q562" s="10"/>
      <c r="R562" s="7"/>
      <c r="S562" s="8"/>
      <c r="T562" s="11"/>
      <c r="U562" s="12"/>
      <c r="V562" s="7"/>
      <c r="W562" s="7"/>
      <c r="X562" s="7"/>
    </row>
    <row r="563" customFormat="false" ht="14.15" hidden="false" customHeight="true" outlineLevel="0" collapsed="false">
      <c r="A563" s="7"/>
      <c r="B563" s="8"/>
      <c r="C563" s="25" t="n">
        <v>31</v>
      </c>
      <c r="D563" s="26" t="n">
        <v>0</v>
      </c>
      <c r="E563" s="27" t="s">
        <v>4</v>
      </c>
      <c r="F563" s="27" t="s">
        <v>5</v>
      </c>
      <c r="G563" s="27" t="s">
        <v>6</v>
      </c>
      <c r="H563" s="27" t="s">
        <v>7</v>
      </c>
      <c r="I563" s="27" t="s">
        <v>8</v>
      </c>
      <c r="J563" s="27" t="s">
        <v>9</v>
      </c>
      <c r="K563" s="27" t="s">
        <v>10</v>
      </c>
      <c r="L563" s="27" t="s">
        <v>11</v>
      </c>
      <c r="M563" s="27" t="s">
        <v>12</v>
      </c>
      <c r="N563" s="27" t="s">
        <v>13</v>
      </c>
      <c r="O563" s="7"/>
      <c r="P563" s="26" t="s">
        <v>14</v>
      </c>
      <c r="Q563" s="28" t="s">
        <v>15</v>
      </c>
      <c r="R563" s="7"/>
      <c r="S563" s="8"/>
      <c r="T563" s="11"/>
      <c r="U563" s="12"/>
      <c r="V563" s="7"/>
      <c r="W563" s="7"/>
      <c r="X563" s="7"/>
    </row>
    <row r="564" customFormat="false" ht="14.15" hidden="false" customHeight="true" outlineLevel="0" collapsed="false">
      <c r="A564" s="7"/>
      <c r="B564" s="8" t="n">
        <f aca="false">B$6+IFERROR(B563,0)</f>
        <v>1</v>
      </c>
      <c r="C564" s="29" t="str">
        <f aca="true">C$354&amp;INDIRECT("C"&amp;354+(IFERROR(INDIRECT("B"&amp;408+IFERROR(B563,0)),0)))</f>
        <v>αα</v>
      </c>
      <c r="D564" s="27" t="n">
        <f aca="false">0.5*E564</f>
        <v>27.5</v>
      </c>
      <c r="E564" s="30" t="n">
        <f aca="false">$E$3</f>
        <v>55</v>
      </c>
      <c r="F564" s="27" t="n">
        <f aca="false">E564*2</f>
        <v>110</v>
      </c>
      <c r="G564" s="27" t="n">
        <f aca="false">F564*2</f>
        <v>220</v>
      </c>
      <c r="H564" s="27" t="n">
        <f aca="false">G564*2</f>
        <v>440</v>
      </c>
      <c r="I564" s="27" t="n">
        <f aca="false">H564*2</f>
        <v>880</v>
      </c>
      <c r="J564" s="27" t="n">
        <f aca="false">I564*2</f>
        <v>1760</v>
      </c>
      <c r="K564" s="27" t="n">
        <f aca="false">J564*2</f>
        <v>3520</v>
      </c>
      <c r="L564" s="27" t="n">
        <f aca="false">K564*2</f>
        <v>7040</v>
      </c>
      <c r="M564" s="27" t="n">
        <f aca="false">L564*2</f>
        <v>14080</v>
      </c>
      <c r="N564" s="27" t="n">
        <f aca="false">M564*2</f>
        <v>28160</v>
      </c>
      <c r="O564" s="7"/>
      <c r="P564" s="29" t="str">
        <f aca="false">C564</f>
        <v>αα</v>
      </c>
      <c r="Q564" s="28" t="n">
        <f aca="false">1200*LOG(E564/$E$2,2)</f>
        <v>-300.095514953611</v>
      </c>
      <c r="R564" s="7"/>
      <c r="S564" s="8"/>
      <c r="T564" s="11"/>
      <c r="U564" s="12"/>
      <c r="V564" s="7"/>
      <c r="W564" s="7"/>
      <c r="X564" s="7"/>
    </row>
    <row r="565" customFormat="false" ht="14.15" hidden="false" customHeight="true" outlineLevel="0" collapsed="false">
      <c r="A565" s="7"/>
      <c r="B565" s="8" t="n">
        <f aca="false">B$6+IFERROR(B564,0)</f>
        <v>2</v>
      </c>
      <c r="C565" s="29" t="str">
        <f aca="true">C$354&amp;INDIRECT("C"&amp;354+(IFERROR(INDIRECT("B"&amp;408+IFERROR(B564,0)),0)))</f>
        <v>αβ</v>
      </c>
      <c r="D565" s="27" t="n">
        <f aca="false">0.5*E565</f>
        <v>28.1218144790349</v>
      </c>
      <c r="E565" s="27" t="n">
        <f aca="false">E564*POWER(2,1/C$563)</f>
        <v>56.2436289580698</v>
      </c>
      <c r="F565" s="27" t="n">
        <f aca="false">E565*2</f>
        <v>112.48725791614</v>
      </c>
      <c r="G565" s="27" t="n">
        <f aca="false">F565*2</f>
        <v>224.974515832279</v>
      </c>
      <c r="H565" s="27" t="n">
        <f aca="false">G565*2</f>
        <v>449.949031664558</v>
      </c>
      <c r="I565" s="27" t="n">
        <f aca="false">H565*2</f>
        <v>899.898063329116</v>
      </c>
      <c r="J565" s="27" t="n">
        <f aca="false">I565*2</f>
        <v>1799.79612665823</v>
      </c>
      <c r="K565" s="27" t="n">
        <f aca="false">J565*2</f>
        <v>3599.59225331646</v>
      </c>
      <c r="L565" s="27" t="n">
        <f aca="false">K565*2</f>
        <v>7199.18450663293</v>
      </c>
      <c r="M565" s="27" t="n">
        <f aca="false">L565*2</f>
        <v>14398.3690132659</v>
      </c>
      <c r="N565" s="27" t="n">
        <f aca="false">M565*2</f>
        <v>28796.7380265317</v>
      </c>
      <c r="O565" s="7"/>
      <c r="P565" s="29" t="str">
        <f aca="false">C565</f>
        <v>αβ</v>
      </c>
      <c r="Q565" s="28" t="n">
        <f aca="false">1200*LOG(E565/$E$2,2)</f>
        <v>-261.385837534257</v>
      </c>
      <c r="R565" s="7"/>
      <c r="S565" s="8"/>
      <c r="T565" s="11"/>
      <c r="U565" s="12"/>
      <c r="V565" s="7"/>
      <c r="W565" s="7"/>
      <c r="X565" s="7"/>
    </row>
    <row r="566" customFormat="false" ht="14.15" hidden="false" customHeight="true" outlineLevel="0" collapsed="false">
      <c r="A566" s="7"/>
      <c r="B566" s="8" t="n">
        <f aca="false">B$6+IFERROR(B565,0)</f>
        <v>3</v>
      </c>
      <c r="C566" s="29" t="str">
        <f aca="true">C$354&amp;INDIRECT("C"&amp;354+(IFERROR(INDIRECT("B"&amp;408+IFERROR(B565,0)),0)))</f>
        <v>αγ</v>
      </c>
      <c r="D566" s="27" t="n">
        <f aca="false">0.5*E566</f>
        <v>28.7576890761184</v>
      </c>
      <c r="E566" s="27" t="n">
        <f aca="false">E565*POWER(2,1/C$563)</f>
        <v>57.5153781522368</v>
      </c>
      <c r="F566" s="27" t="n">
        <f aca="false">E566*2</f>
        <v>115.030756304474</v>
      </c>
      <c r="G566" s="27" t="n">
        <f aca="false">F566*2</f>
        <v>230.061512608947</v>
      </c>
      <c r="H566" s="27" t="n">
        <f aca="false">G566*2</f>
        <v>460.123025217894</v>
      </c>
      <c r="I566" s="27" t="n">
        <f aca="false">H566*2</f>
        <v>920.246050435788</v>
      </c>
      <c r="J566" s="27" t="n">
        <f aca="false">I566*2</f>
        <v>1840.49210087158</v>
      </c>
      <c r="K566" s="27" t="n">
        <f aca="false">J566*2</f>
        <v>3680.98420174315</v>
      </c>
      <c r="L566" s="27" t="n">
        <f aca="false">K566*2</f>
        <v>7361.96840348631</v>
      </c>
      <c r="M566" s="27" t="n">
        <f aca="false">L566*2</f>
        <v>14723.9368069726</v>
      </c>
      <c r="N566" s="27" t="n">
        <f aca="false">M566*2</f>
        <v>29447.8736139452</v>
      </c>
      <c r="O566" s="7"/>
      <c r="P566" s="29" t="str">
        <f aca="false">C566</f>
        <v>αγ</v>
      </c>
      <c r="Q566" s="28" t="n">
        <f aca="false">1200*LOG(E566/$E$2,2)</f>
        <v>-222.676160114902</v>
      </c>
      <c r="R566" s="7"/>
      <c r="S566" s="8"/>
      <c r="T566" s="11"/>
      <c r="U566" s="12"/>
      <c r="V566" s="7"/>
      <c r="W566" s="7"/>
      <c r="X566" s="7"/>
    </row>
    <row r="567" customFormat="false" ht="14.15" hidden="false" customHeight="true" outlineLevel="0" collapsed="false">
      <c r="A567" s="7"/>
      <c r="B567" s="8" t="n">
        <f aca="false">B$6+IFERROR(B566,0)</f>
        <v>4</v>
      </c>
      <c r="C567" s="29" t="str">
        <f aca="true">C$354&amp;INDIRECT("C"&amp;354+(IFERROR(INDIRECT("B"&amp;408+IFERROR(B566,0)),0)))</f>
        <v>αδ</v>
      </c>
      <c r="D567" s="27" t="n">
        <f aca="false">0.5*E567</f>
        <v>29.4079417107043</v>
      </c>
      <c r="E567" s="27" t="n">
        <f aca="false">E566*POWER(2,1/C$563)</f>
        <v>58.8158834214087</v>
      </c>
      <c r="F567" s="27" t="n">
        <f aca="false">E567*2</f>
        <v>117.631766842817</v>
      </c>
      <c r="G567" s="27" t="n">
        <f aca="false">F567*2</f>
        <v>235.263533685635</v>
      </c>
      <c r="H567" s="27" t="n">
        <f aca="false">G567*2</f>
        <v>470.527067371269</v>
      </c>
      <c r="I567" s="27" t="n">
        <f aca="false">H567*2</f>
        <v>941.054134742539</v>
      </c>
      <c r="J567" s="27" t="n">
        <f aca="false">I567*2</f>
        <v>1882.10826948508</v>
      </c>
      <c r="K567" s="27" t="n">
        <f aca="false">J567*2</f>
        <v>3764.21653897016</v>
      </c>
      <c r="L567" s="27" t="n">
        <f aca="false">K567*2</f>
        <v>7528.43307794031</v>
      </c>
      <c r="M567" s="27" t="n">
        <f aca="false">L567*2</f>
        <v>15056.8661558806</v>
      </c>
      <c r="N567" s="27" t="n">
        <f aca="false">M567*2</f>
        <v>30113.7323117612</v>
      </c>
      <c r="O567" s="7"/>
      <c r="P567" s="29" t="str">
        <f aca="false">C567</f>
        <v>αδ</v>
      </c>
      <c r="Q567" s="28" t="n">
        <f aca="false">1200*LOG(E567/$E$2,2)</f>
        <v>-183.966482695547</v>
      </c>
      <c r="R567" s="7"/>
      <c r="S567" s="8"/>
      <c r="T567" s="11"/>
      <c r="U567" s="12"/>
      <c r="V567" s="7"/>
      <c r="W567" s="7"/>
      <c r="X567" s="7"/>
    </row>
    <row r="568" customFormat="false" ht="14.15" hidden="false" customHeight="true" outlineLevel="0" collapsed="false">
      <c r="A568" s="7"/>
      <c r="B568" s="8" t="n">
        <f aca="false">B$6+IFERROR(B567,0)</f>
        <v>5</v>
      </c>
      <c r="C568" s="29" t="str">
        <f aca="true">C$354&amp;INDIRECT("C"&amp;354+(IFERROR(INDIRECT("B"&amp;408+IFERROR(B567,0)),0)))</f>
        <v>αϵ</v>
      </c>
      <c r="D568" s="27" t="n">
        <f aca="false">0.5*E568</f>
        <v>30.0728974908618</v>
      </c>
      <c r="E568" s="27" t="n">
        <f aca="false">E567*POWER(2,1/C$563)</f>
        <v>60.1457949817236</v>
      </c>
      <c r="F568" s="27" t="n">
        <f aca="false">E568*2</f>
        <v>120.291589963447</v>
      </c>
      <c r="G568" s="27" t="n">
        <f aca="false">F568*2</f>
        <v>240.583179926894</v>
      </c>
      <c r="H568" s="27" t="n">
        <f aca="false">G568*2</f>
        <v>481.166359853789</v>
      </c>
      <c r="I568" s="27" t="n">
        <f aca="false">H568*2</f>
        <v>962.332719707577</v>
      </c>
      <c r="J568" s="27" t="n">
        <f aca="false">I568*2</f>
        <v>1924.66543941515</v>
      </c>
      <c r="K568" s="27" t="n">
        <f aca="false">J568*2</f>
        <v>3849.33087883031</v>
      </c>
      <c r="L568" s="27" t="n">
        <f aca="false">K568*2</f>
        <v>7698.66175766062</v>
      </c>
      <c r="M568" s="27" t="n">
        <f aca="false">L568*2</f>
        <v>15397.3235153212</v>
      </c>
      <c r="N568" s="27" t="n">
        <f aca="false">M568*2</f>
        <v>30794.6470306425</v>
      </c>
      <c r="O568" s="7"/>
      <c r="P568" s="29" t="str">
        <f aca="false">C568</f>
        <v>αϵ</v>
      </c>
      <c r="Q568" s="28" t="n">
        <f aca="false">1200*LOG(E568/$E$2,2)</f>
        <v>-145.256805276193</v>
      </c>
      <c r="R568" s="7"/>
      <c r="S568" s="8"/>
      <c r="T568" s="11"/>
      <c r="U568" s="12"/>
      <c r="V568" s="7"/>
      <c r="W568" s="7"/>
      <c r="X568" s="7"/>
    </row>
    <row r="569" customFormat="false" ht="14.15" hidden="false" customHeight="true" outlineLevel="0" collapsed="false">
      <c r="A569" s="7"/>
      <c r="B569" s="8" t="n">
        <f aca="false">B$6+IFERROR(B568,0)</f>
        <v>6</v>
      </c>
      <c r="C569" s="29" t="str">
        <f aca="true">C$354&amp;INDIRECT("C"&amp;354+(IFERROR(INDIRECT("B"&amp;408+IFERROR(B568,0)),0)))</f>
        <v>αζ</v>
      </c>
      <c r="D569" s="27" t="n">
        <f aca="false">0.5*E569</f>
        <v>30.75288887582</v>
      </c>
      <c r="E569" s="27" t="n">
        <f aca="false">E568*POWER(2,1/C$563)</f>
        <v>61.5057777516399</v>
      </c>
      <c r="F569" s="27" t="n">
        <f aca="false">E569*2</f>
        <v>123.01155550328</v>
      </c>
      <c r="G569" s="27" t="n">
        <f aca="false">F569*2</f>
        <v>246.02311100656</v>
      </c>
      <c r="H569" s="27" t="n">
        <f aca="false">G569*2</f>
        <v>492.046222013119</v>
      </c>
      <c r="I569" s="27" t="n">
        <f aca="false">H569*2</f>
        <v>984.092444026238</v>
      </c>
      <c r="J569" s="27" t="n">
        <f aca="false">I569*2</f>
        <v>1968.18488805248</v>
      </c>
      <c r="K569" s="27" t="n">
        <f aca="false">J569*2</f>
        <v>3936.36977610495</v>
      </c>
      <c r="L569" s="27" t="n">
        <f aca="false">K569*2</f>
        <v>7872.73955220991</v>
      </c>
      <c r="M569" s="27" t="n">
        <f aca="false">L569*2</f>
        <v>15745.4791044198</v>
      </c>
      <c r="N569" s="27" t="n">
        <f aca="false">M569*2</f>
        <v>31490.9582088396</v>
      </c>
      <c r="O569" s="7"/>
      <c r="P569" s="29" t="str">
        <f aca="false">C569</f>
        <v>αζ</v>
      </c>
      <c r="Q569" s="28" t="n">
        <f aca="false">1200*LOG(E569/$E$2,2)</f>
        <v>-106.547127856838</v>
      </c>
      <c r="R569" s="7"/>
      <c r="S569" s="8"/>
      <c r="T569" s="11"/>
      <c r="U569" s="12"/>
      <c r="V569" s="7"/>
      <c r="W569" s="7"/>
      <c r="X569" s="7"/>
    </row>
    <row r="570" customFormat="false" ht="14.15" hidden="false" customHeight="true" outlineLevel="0" collapsed="false">
      <c r="A570" s="7"/>
      <c r="B570" s="8" t="n">
        <f aca="false">B$6+IFERROR(B569,0)</f>
        <v>7</v>
      </c>
      <c r="C570" s="29" t="str">
        <f aca="true">C$354&amp;INDIRECT("C"&amp;354+(IFERROR(INDIRECT("B"&amp;408+IFERROR(B569,0)),0)))</f>
        <v>αη</v>
      </c>
      <c r="D570" s="27" t="n">
        <f aca="false">0.5*E570</f>
        <v>31.4482558421885</v>
      </c>
      <c r="E570" s="27" t="n">
        <f aca="false">E569*POWER(2,1/C$563)</f>
        <v>62.896511684377</v>
      </c>
      <c r="F570" s="27" t="n">
        <f aca="false">E570*2</f>
        <v>125.793023368754</v>
      </c>
      <c r="G570" s="27" t="n">
        <f aca="false">F570*2</f>
        <v>251.586046737508</v>
      </c>
      <c r="H570" s="27" t="n">
        <f aca="false">G570*2</f>
        <v>503.172093475016</v>
      </c>
      <c r="I570" s="27" t="n">
        <f aca="false">H570*2</f>
        <v>1006.34418695003</v>
      </c>
      <c r="J570" s="27" t="n">
        <f aca="false">I570*2</f>
        <v>2012.68837390006</v>
      </c>
      <c r="K570" s="27" t="n">
        <f aca="false">J570*2</f>
        <v>4025.37674780013</v>
      </c>
      <c r="L570" s="27" t="n">
        <f aca="false">K570*2</f>
        <v>8050.75349560026</v>
      </c>
      <c r="M570" s="27" t="n">
        <f aca="false">L570*2</f>
        <v>16101.5069912005</v>
      </c>
      <c r="N570" s="27" t="n">
        <f aca="false">M570*2</f>
        <v>32203.013982401</v>
      </c>
      <c r="O570" s="7"/>
      <c r="P570" s="29" t="str">
        <f aca="false">C570</f>
        <v>αη</v>
      </c>
      <c r="Q570" s="28" t="n">
        <f aca="false">1200*LOG(E570/$E$2,2)</f>
        <v>-67.8374504374832</v>
      </c>
      <c r="R570" s="7"/>
      <c r="S570" s="8"/>
      <c r="T570" s="11"/>
      <c r="U570" s="12"/>
      <c r="V570" s="7"/>
      <c r="W570" s="7"/>
      <c r="X570" s="7"/>
    </row>
    <row r="571" customFormat="false" ht="14.15" hidden="false" customHeight="true" outlineLevel="0" collapsed="false">
      <c r="A571" s="7"/>
      <c r="B571" s="8" t="n">
        <f aca="false">B$6+IFERROR(B570,0)</f>
        <v>8</v>
      </c>
      <c r="C571" s="29" t="str">
        <f aca="true">C$354&amp;INDIRECT("C"&amp;354+(IFERROR(INDIRECT("B"&amp;408+IFERROR(B570,0)),0)))</f>
        <v>αθ</v>
      </c>
      <c r="D571" s="27" t="n">
        <f aca="false">0.5*E571</f>
        <v>32.1593460539364</v>
      </c>
      <c r="E571" s="27" t="n">
        <f aca="false">E570*POWER(2,1/C$563)</f>
        <v>64.3186921078727</v>
      </c>
      <c r="F571" s="27" t="n">
        <f aca="false">E571*2</f>
        <v>128.637384215745</v>
      </c>
      <c r="G571" s="27" t="n">
        <f aca="false">F571*2</f>
        <v>257.274768431491</v>
      </c>
      <c r="H571" s="27" t="n">
        <f aca="false">G571*2</f>
        <v>514.549536862982</v>
      </c>
      <c r="I571" s="27" t="n">
        <f aca="false">H571*2</f>
        <v>1029.09907372596</v>
      </c>
      <c r="J571" s="27" t="n">
        <f aca="false">I571*2</f>
        <v>2058.19814745193</v>
      </c>
      <c r="K571" s="27" t="n">
        <f aca="false">J571*2</f>
        <v>4116.39629490386</v>
      </c>
      <c r="L571" s="27" t="n">
        <f aca="false">K571*2</f>
        <v>8232.79258980771</v>
      </c>
      <c r="M571" s="27" t="n">
        <f aca="false">L571*2</f>
        <v>16465.5851796154</v>
      </c>
      <c r="N571" s="27" t="n">
        <f aca="false">M571*2</f>
        <v>32931.1703592308</v>
      </c>
      <c r="O571" s="7"/>
      <c r="P571" s="29" t="str">
        <f aca="false">C571</f>
        <v>αθ</v>
      </c>
      <c r="Q571" s="28" t="n">
        <f aca="false">1200*LOG(E571/$E$2,2)</f>
        <v>-29.1277730181287</v>
      </c>
      <c r="R571" s="7"/>
      <c r="S571" s="8"/>
      <c r="T571" s="11"/>
      <c r="U571" s="12"/>
      <c r="V571" s="7"/>
      <c r="W571" s="7"/>
      <c r="X571" s="7"/>
    </row>
    <row r="572" customFormat="false" ht="14.15" hidden="false" customHeight="true" outlineLevel="0" collapsed="false">
      <c r="A572" s="7"/>
      <c r="B572" s="8" t="n">
        <f aca="false">B$6+IFERROR(B571,0)</f>
        <v>9</v>
      </c>
      <c r="C572" s="29" t="str">
        <f aca="true">C$354&amp;INDIRECT("C"&amp;354+(IFERROR(INDIRECT("B"&amp;408+IFERROR(B571,0)),0)))</f>
        <v>αι</v>
      </c>
      <c r="D572" s="27" t="n">
        <f aca="false">0.5*E572</f>
        <v>32.8865150362139</v>
      </c>
      <c r="E572" s="27" t="n">
        <f aca="false">E571*POWER(2,1/C$563)</f>
        <v>65.7730300724277</v>
      </c>
      <c r="F572" s="27" t="n">
        <f aca="false">E572*2</f>
        <v>131.546060144855</v>
      </c>
      <c r="G572" s="27" t="n">
        <f aca="false">F572*2</f>
        <v>263.092120289711</v>
      </c>
      <c r="H572" s="27" t="n">
        <f aca="false">G572*2</f>
        <v>526.184240579422</v>
      </c>
      <c r="I572" s="27" t="n">
        <f aca="false">H572*2</f>
        <v>1052.36848115884</v>
      </c>
      <c r="J572" s="27" t="n">
        <f aca="false">I572*2</f>
        <v>2104.73696231769</v>
      </c>
      <c r="K572" s="27" t="n">
        <f aca="false">J572*2</f>
        <v>4209.47392463537</v>
      </c>
      <c r="L572" s="27" t="n">
        <f aca="false">K572*2</f>
        <v>8418.94784927075</v>
      </c>
      <c r="M572" s="27" t="n">
        <f aca="false">L572*2</f>
        <v>16837.8956985415</v>
      </c>
      <c r="N572" s="27" t="n">
        <f aca="false">M572*2</f>
        <v>33675.791397083</v>
      </c>
      <c r="O572" s="7"/>
      <c r="P572" s="29" t="str">
        <f aca="false">C572</f>
        <v>αι</v>
      </c>
      <c r="Q572" s="28" t="n">
        <f aca="false">1200*LOG(E572/$E$2,2)</f>
        <v>9.58190440122599</v>
      </c>
      <c r="R572" s="7"/>
      <c r="S572" s="8"/>
      <c r="T572" s="11"/>
      <c r="U572" s="12"/>
      <c r="V572" s="7"/>
      <c r="W572" s="7"/>
      <c r="X572" s="7"/>
    </row>
    <row r="573" customFormat="false" ht="14.15" hidden="false" customHeight="true" outlineLevel="0" collapsed="false">
      <c r="A573" s="7"/>
      <c r="B573" s="8" t="n">
        <f aca="false">B$6+IFERROR(B572,0)</f>
        <v>10</v>
      </c>
      <c r="C573" s="29" t="str">
        <f aca="true">C$354&amp;INDIRECT("C"&amp;354+(IFERROR(INDIRECT("B"&amp;408+IFERROR(B572,0)),0)))</f>
        <v>ακ</v>
      </c>
      <c r="D573" s="27" t="n">
        <f aca="false">0.5*E573</f>
        <v>33.6301263531053</v>
      </c>
      <c r="E573" s="27" t="n">
        <f aca="false">E572*POWER(2,1/C$563)</f>
        <v>67.2602527062107</v>
      </c>
      <c r="F573" s="27" t="n">
        <f aca="false">E573*2</f>
        <v>134.520505412421</v>
      </c>
      <c r="G573" s="27" t="n">
        <f aca="false">F573*2</f>
        <v>269.041010824843</v>
      </c>
      <c r="H573" s="27" t="n">
        <f aca="false">G573*2</f>
        <v>538.082021649685</v>
      </c>
      <c r="I573" s="27" t="n">
        <f aca="false">H573*2</f>
        <v>1076.16404329937</v>
      </c>
      <c r="J573" s="27" t="n">
        <f aca="false">I573*2</f>
        <v>2152.32808659874</v>
      </c>
      <c r="K573" s="27" t="n">
        <f aca="false">J573*2</f>
        <v>4304.65617319748</v>
      </c>
      <c r="L573" s="27" t="n">
        <f aca="false">K573*2</f>
        <v>8609.31234639497</v>
      </c>
      <c r="M573" s="27" t="n">
        <f aca="false">L573*2</f>
        <v>17218.6246927899</v>
      </c>
      <c r="N573" s="27" t="n">
        <f aca="false">M573*2</f>
        <v>34437.2493855799</v>
      </c>
      <c r="O573" s="7"/>
      <c r="P573" s="29" t="str">
        <f aca="false">C573</f>
        <v>ακ</v>
      </c>
      <c r="Q573" s="28" t="n">
        <f aca="false">1200*LOG(E573/$E$2,2)</f>
        <v>48.2915818205806</v>
      </c>
      <c r="R573" s="7"/>
      <c r="S573" s="8"/>
      <c r="T573" s="11"/>
      <c r="U573" s="12"/>
      <c r="V573" s="7"/>
      <c r="W573" s="7"/>
      <c r="X573" s="7"/>
    </row>
    <row r="574" customFormat="false" ht="14.15" hidden="false" customHeight="true" outlineLevel="0" collapsed="false">
      <c r="A574" s="7"/>
      <c r="B574" s="8" t="n">
        <f aca="false">B$6+IFERROR(B573,0)</f>
        <v>11</v>
      </c>
      <c r="C574" s="29" t="str">
        <f aca="true">C$354&amp;INDIRECT("C"&amp;354+(IFERROR(INDIRECT("B"&amp;408+IFERROR(B573,0)),0)))</f>
        <v>αλ</v>
      </c>
      <c r="D574" s="27" t="n">
        <f aca="false">0.5*E574</f>
        <v>34.3905517894011</v>
      </c>
      <c r="E574" s="27" t="n">
        <f aca="false">E573*POWER(2,1/C$563)</f>
        <v>68.7811035788022</v>
      </c>
      <c r="F574" s="27" t="n">
        <f aca="false">E574*2</f>
        <v>137.562207157604</v>
      </c>
      <c r="G574" s="27" t="n">
        <f aca="false">F574*2</f>
        <v>275.124414315209</v>
      </c>
      <c r="H574" s="27" t="n">
        <f aca="false">G574*2</f>
        <v>550.248828630418</v>
      </c>
      <c r="I574" s="27" t="n">
        <f aca="false">H574*2</f>
        <v>1100.49765726084</v>
      </c>
      <c r="J574" s="27" t="n">
        <f aca="false">I574*2</f>
        <v>2200.99531452167</v>
      </c>
      <c r="K574" s="27" t="n">
        <f aca="false">J574*2</f>
        <v>4401.99062904334</v>
      </c>
      <c r="L574" s="27" t="n">
        <f aca="false">K574*2</f>
        <v>8803.98125808668</v>
      </c>
      <c r="M574" s="27" t="n">
        <f aca="false">L574*2</f>
        <v>17607.9625161734</v>
      </c>
      <c r="N574" s="27" t="n">
        <f aca="false">M574*2</f>
        <v>35215.9250323467</v>
      </c>
      <c r="O574" s="7"/>
      <c r="P574" s="29" t="str">
        <f aca="false">C574</f>
        <v>αλ</v>
      </c>
      <c r="Q574" s="28" t="n">
        <f aca="false">1200*LOG(E574/$E$2,2)</f>
        <v>87.0012592399351</v>
      </c>
      <c r="R574" s="7"/>
      <c r="S574" s="8"/>
      <c r="T574" s="11"/>
      <c r="U574" s="12"/>
      <c r="V574" s="7"/>
      <c r="W574" s="7"/>
      <c r="X574" s="7"/>
    </row>
    <row r="575" customFormat="false" ht="14.15" hidden="false" customHeight="true" outlineLevel="0" collapsed="false">
      <c r="A575" s="7"/>
      <c r="B575" s="8" t="n">
        <f aca="false">B$6+IFERROR(B574,0)</f>
        <v>12</v>
      </c>
      <c r="C575" s="29" t="str">
        <f aca="true">C$354&amp;INDIRECT("C"&amp;354+(IFERROR(INDIRECT("B"&amp;408+IFERROR(B574,0)),0)))</f>
        <v>αμ</v>
      </c>
      <c r="D575" s="27" t="n">
        <f aca="false">0.5*E575</f>
        <v>35.1681715364792</v>
      </c>
      <c r="E575" s="27" t="n">
        <f aca="false">E574*POWER(2,1/C$563)</f>
        <v>70.3363430729584</v>
      </c>
      <c r="F575" s="27" t="n">
        <f aca="false">E575*2</f>
        <v>140.672686145917</v>
      </c>
      <c r="G575" s="27" t="n">
        <f aca="false">F575*2</f>
        <v>281.345372291834</v>
      </c>
      <c r="H575" s="27" t="n">
        <f aca="false">G575*2</f>
        <v>562.690744583668</v>
      </c>
      <c r="I575" s="27" t="n">
        <f aca="false">H575*2</f>
        <v>1125.38148916734</v>
      </c>
      <c r="J575" s="27" t="n">
        <f aca="false">I575*2</f>
        <v>2250.76297833467</v>
      </c>
      <c r="K575" s="27" t="n">
        <f aca="false">J575*2</f>
        <v>4501.52595666934</v>
      </c>
      <c r="L575" s="27" t="n">
        <f aca="false">K575*2</f>
        <v>9003.05191333868</v>
      </c>
      <c r="M575" s="27" t="n">
        <f aca="false">L575*2</f>
        <v>18006.1038266774</v>
      </c>
      <c r="N575" s="27" t="n">
        <f aca="false">M575*2</f>
        <v>36012.2076533547</v>
      </c>
      <c r="O575" s="7"/>
      <c r="P575" s="29" t="str">
        <f aca="false">C575</f>
        <v>αμ</v>
      </c>
      <c r="Q575" s="28" t="n">
        <f aca="false">1200*LOG(E575/$E$2,2)</f>
        <v>125.71093665929</v>
      </c>
      <c r="R575" s="7"/>
      <c r="S575" s="8"/>
      <c r="T575" s="11"/>
      <c r="U575" s="12"/>
      <c r="V575" s="7"/>
      <c r="W575" s="7"/>
      <c r="X575" s="7"/>
    </row>
    <row r="576" customFormat="false" ht="14.15" hidden="false" customHeight="true" outlineLevel="0" collapsed="false">
      <c r="A576" s="7"/>
      <c r="B576" s="8" t="n">
        <f aca="false">B$6+IFERROR(B575,0)</f>
        <v>13</v>
      </c>
      <c r="C576" s="29" t="str">
        <f aca="true">C$354&amp;INDIRECT("C"&amp;354+(IFERROR(INDIRECT("B"&amp;408+IFERROR(B575,0)),0)))</f>
        <v>αν</v>
      </c>
      <c r="D576" s="27" t="n">
        <f aca="false">0.5*E576</f>
        <v>35.9633743823907</v>
      </c>
      <c r="E576" s="27" t="n">
        <f aca="false">E575*POWER(2,1/C$563)</f>
        <v>71.9267487647814</v>
      </c>
      <c r="F576" s="27" t="n">
        <f aca="false">E576*2</f>
        <v>143.853497529563</v>
      </c>
      <c r="G576" s="27" t="n">
        <f aca="false">F576*2</f>
        <v>287.706995059125</v>
      </c>
      <c r="H576" s="27" t="n">
        <f aca="false">G576*2</f>
        <v>575.413990118251</v>
      </c>
      <c r="I576" s="27" t="n">
        <f aca="false">H576*2</f>
        <v>1150.8279802365</v>
      </c>
      <c r="J576" s="27" t="n">
        <f aca="false">I576*2</f>
        <v>2301.655960473</v>
      </c>
      <c r="K576" s="27" t="n">
        <f aca="false">J576*2</f>
        <v>4603.31192094601</v>
      </c>
      <c r="L576" s="27" t="n">
        <f aca="false">K576*2</f>
        <v>9206.62384189201</v>
      </c>
      <c r="M576" s="27" t="n">
        <f aca="false">L576*2</f>
        <v>18413.247683784</v>
      </c>
      <c r="N576" s="27" t="n">
        <f aca="false">M576*2</f>
        <v>36826.4953675681</v>
      </c>
      <c r="O576" s="7"/>
      <c r="P576" s="29" t="str">
        <f aca="false">C576</f>
        <v>αν</v>
      </c>
      <c r="Q576" s="28" t="n">
        <f aca="false">1200*LOG(E576/$E$2,2)</f>
        <v>164.420614078644</v>
      </c>
      <c r="R576" s="7"/>
      <c r="S576" s="8"/>
      <c r="T576" s="11"/>
      <c r="U576" s="12"/>
      <c r="V576" s="7"/>
      <c r="W576" s="7"/>
      <c r="X576" s="7"/>
    </row>
    <row r="577" customFormat="false" ht="14.15" hidden="false" customHeight="true" outlineLevel="0" collapsed="false">
      <c r="A577" s="7"/>
      <c r="B577" s="8" t="n">
        <f aca="false">B$6+IFERROR(B576,0)</f>
        <v>14</v>
      </c>
      <c r="C577" s="29" t="str">
        <f aca="true">C$354&amp;INDIRECT("C"&amp;354+(IFERROR(INDIRECT("B"&amp;408+IFERROR(B576,0)),0)))</f>
        <v>αξ</v>
      </c>
      <c r="D577" s="27" t="n">
        <f aca="false">0.5*E577</f>
        <v>36.7765579062424</v>
      </c>
      <c r="E577" s="27" t="n">
        <f aca="false">E576*POWER(2,1/C$563)</f>
        <v>73.5531158124848</v>
      </c>
      <c r="F577" s="27" t="n">
        <f aca="false">E577*2</f>
        <v>147.10623162497</v>
      </c>
      <c r="G577" s="27" t="n">
        <f aca="false">F577*2</f>
        <v>294.212463249939</v>
      </c>
      <c r="H577" s="27" t="n">
        <f aca="false">G577*2</f>
        <v>588.424926499878</v>
      </c>
      <c r="I577" s="27" t="n">
        <f aca="false">H577*2</f>
        <v>1176.84985299976</v>
      </c>
      <c r="J577" s="27" t="n">
        <f aca="false">I577*2</f>
        <v>2353.69970599951</v>
      </c>
      <c r="K577" s="27" t="n">
        <f aca="false">J577*2</f>
        <v>4707.39941199903</v>
      </c>
      <c r="L577" s="27" t="n">
        <f aca="false">K577*2</f>
        <v>9414.79882399806</v>
      </c>
      <c r="M577" s="27" t="n">
        <f aca="false">L577*2</f>
        <v>18829.5976479961</v>
      </c>
      <c r="N577" s="27" t="n">
        <f aca="false">M577*2</f>
        <v>37659.1952959922</v>
      </c>
      <c r="O577" s="7"/>
      <c r="P577" s="29" t="str">
        <f aca="false">C577</f>
        <v>αξ</v>
      </c>
      <c r="Q577" s="28" t="n">
        <f aca="false">1200*LOG(E577/$E$2,2)</f>
        <v>203.130291497999</v>
      </c>
      <c r="R577" s="7"/>
      <c r="S577" s="8"/>
      <c r="T577" s="11"/>
      <c r="U577" s="12"/>
      <c r="V577" s="7"/>
      <c r="W577" s="7"/>
      <c r="X577" s="7"/>
    </row>
    <row r="578" customFormat="false" ht="14.15" hidden="false" customHeight="true" outlineLevel="0" collapsed="false">
      <c r="A578" s="7"/>
      <c r="B578" s="8" t="n">
        <f aca="false">B$6+IFERROR(B577,0)</f>
        <v>15</v>
      </c>
      <c r="C578" s="29" t="str">
        <f aca="true">C$354&amp;INDIRECT("C"&amp;354+(IFERROR(INDIRECT("B"&amp;408+IFERROR(B577,0)),0)))</f>
        <v>αο</v>
      </c>
      <c r="D578" s="27" t="n">
        <f aca="false">0.5*E578</f>
        <v>37.6081286769757</v>
      </c>
      <c r="E578" s="27" t="n">
        <f aca="false">E577*POWER(2,1/C$563)</f>
        <v>75.2162573539514</v>
      </c>
      <c r="F578" s="27" t="n">
        <f aca="false">E578*2</f>
        <v>150.432514707903</v>
      </c>
      <c r="G578" s="27" t="n">
        <f aca="false">F578*2</f>
        <v>300.865029415806</v>
      </c>
      <c r="H578" s="27" t="n">
        <f aca="false">G578*2</f>
        <v>601.730058831612</v>
      </c>
      <c r="I578" s="27" t="n">
        <f aca="false">H578*2</f>
        <v>1203.46011766322</v>
      </c>
      <c r="J578" s="27" t="n">
        <f aca="false">I578*2</f>
        <v>2406.92023532645</v>
      </c>
      <c r="K578" s="27" t="n">
        <f aca="false">J578*2</f>
        <v>4813.84047065289</v>
      </c>
      <c r="L578" s="27" t="n">
        <f aca="false">K578*2</f>
        <v>9627.68094130578</v>
      </c>
      <c r="M578" s="27" t="n">
        <f aca="false">L578*2</f>
        <v>19255.3618826116</v>
      </c>
      <c r="N578" s="27" t="n">
        <f aca="false">M578*2</f>
        <v>38510.7237652231</v>
      </c>
      <c r="O578" s="7"/>
      <c r="P578" s="29" t="str">
        <f aca="false">C578</f>
        <v>αο</v>
      </c>
      <c r="Q578" s="28" t="n">
        <f aca="false">1200*LOG(E578/$E$2,2)</f>
        <v>241.839968917353</v>
      </c>
      <c r="R578" s="7"/>
      <c r="S578" s="8"/>
      <c r="T578" s="11"/>
      <c r="U578" s="12"/>
      <c r="V578" s="7"/>
      <c r="W578" s="7"/>
      <c r="X578" s="7"/>
    </row>
    <row r="579" customFormat="false" ht="14.15" hidden="false" customHeight="true" outlineLevel="0" collapsed="false">
      <c r="A579" s="7"/>
      <c r="B579" s="8" t="n">
        <f aca="false">B$6+IFERROR(B578,0)</f>
        <v>16</v>
      </c>
      <c r="C579" s="29" t="str">
        <f aca="true">C$354&amp;INDIRECT("C"&amp;354+(IFERROR(INDIRECT("B"&amp;408+IFERROR(B578,0)),0)))</f>
        <v>απ</v>
      </c>
      <c r="D579" s="27" t="n">
        <f aca="false">0.5*E579</f>
        <v>38.4585024566394</v>
      </c>
      <c r="E579" s="27" t="n">
        <f aca="false">E578*POWER(2,1/C$563)</f>
        <v>76.9170049132787</v>
      </c>
      <c r="F579" s="27" t="n">
        <f aca="false">E579*2</f>
        <v>153.834009826557</v>
      </c>
      <c r="G579" s="27" t="n">
        <f aca="false">F579*2</f>
        <v>307.668019653115</v>
      </c>
      <c r="H579" s="27" t="n">
        <f aca="false">G579*2</f>
        <v>615.33603930623</v>
      </c>
      <c r="I579" s="27" t="n">
        <f aca="false">H579*2</f>
        <v>1230.67207861246</v>
      </c>
      <c r="J579" s="27" t="n">
        <f aca="false">I579*2</f>
        <v>2461.34415722492</v>
      </c>
      <c r="K579" s="27" t="n">
        <f aca="false">J579*2</f>
        <v>4922.68831444984</v>
      </c>
      <c r="L579" s="27" t="n">
        <f aca="false">K579*2</f>
        <v>9845.37662889968</v>
      </c>
      <c r="M579" s="27" t="n">
        <f aca="false">L579*2</f>
        <v>19690.7532577994</v>
      </c>
      <c r="N579" s="27" t="n">
        <f aca="false">M579*2</f>
        <v>39381.5065155987</v>
      </c>
      <c r="O579" s="7"/>
      <c r="P579" s="29" t="str">
        <f aca="false">C579</f>
        <v>απ</v>
      </c>
      <c r="Q579" s="28" t="n">
        <f aca="false">1200*LOG(E579/$E$2,2)</f>
        <v>280.549646336708</v>
      </c>
      <c r="R579" s="7"/>
      <c r="S579" s="8"/>
      <c r="T579" s="11"/>
      <c r="U579" s="12"/>
      <c r="V579" s="7"/>
      <c r="W579" s="7"/>
      <c r="X579" s="7"/>
    </row>
    <row r="580" customFormat="false" ht="14.15" hidden="false" customHeight="true" outlineLevel="0" collapsed="false">
      <c r="A580" s="7"/>
      <c r="B580" s="8" t="n">
        <f aca="false">B$6+IFERROR(B579,0)</f>
        <v>17</v>
      </c>
      <c r="C580" s="29" t="str">
        <f aca="true">C$354&amp;INDIRECT("C"&amp;354+(IFERROR(INDIRECT("B"&amp;408+IFERROR(B579,0)),0)))</f>
        <v>αρ</v>
      </c>
      <c r="D580" s="27" t="n">
        <f aca="false">0.5*E580</f>
        <v>39.3281044082589</v>
      </c>
      <c r="E580" s="27" t="n">
        <f aca="false">E579*POWER(2,1/C$563)</f>
        <v>78.6562088165178</v>
      </c>
      <c r="F580" s="27" t="n">
        <f aca="false">E580*2</f>
        <v>157.312417633036</v>
      </c>
      <c r="G580" s="27" t="n">
        <f aca="false">F580*2</f>
        <v>314.624835266071</v>
      </c>
      <c r="H580" s="27" t="n">
        <f aca="false">G580*2</f>
        <v>629.249670532142</v>
      </c>
      <c r="I580" s="27" t="n">
        <f aca="false">H580*2</f>
        <v>1258.49934106428</v>
      </c>
      <c r="J580" s="27" t="n">
        <f aca="false">I580*2</f>
        <v>2516.99868212857</v>
      </c>
      <c r="K580" s="27" t="n">
        <f aca="false">J580*2</f>
        <v>5033.99736425714</v>
      </c>
      <c r="L580" s="27" t="n">
        <f aca="false">K580*2</f>
        <v>10067.9947285143</v>
      </c>
      <c r="M580" s="27" t="n">
        <f aca="false">L580*2</f>
        <v>20135.9894570286</v>
      </c>
      <c r="N580" s="27" t="n">
        <f aca="false">M580*2</f>
        <v>40271.9789140571</v>
      </c>
      <c r="O580" s="7"/>
      <c r="P580" s="29" t="str">
        <f aca="false">C580</f>
        <v>αρ</v>
      </c>
      <c r="Q580" s="28" t="n">
        <f aca="false">1200*LOG(E580/$E$2,2)</f>
        <v>319.259323756063</v>
      </c>
      <c r="R580" s="7"/>
      <c r="S580" s="8"/>
      <c r="T580" s="11"/>
      <c r="U580" s="12"/>
      <c r="V580" s="7"/>
      <c r="W580" s="7"/>
      <c r="X580" s="7"/>
    </row>
    <row r="581" customFormat="false" ht="14.15" hidden="false" customHeight="true" outlineLevel="0" collapsed="false">
      <c r="A581" s="7"/>
      <c r="B581" s="8" t="n">
        <f aca="false">B$6+IFERROR(B580,0)</f>
        <v>18</v>
      </c>
      <c r="C581" s="29" t="str">
        <f aca="true">C$354&amp;INDIRECT("C"&amp;354+(IFERROR(INDIRECT("B"&amp;408+IFERROR(B580,0)),0)))</f>
        <v>ασ</v>
      </c>
      <c r="D581" s="27" t="n">
        <f aca="false">0.5*E581</f>
        <v>40.2173693084062</v>
      </c>
      <c r="E581" s="27" t="n">
        <f aca="false">E580*POWER(2,1/C$563)</f>
        <v>80.4347386168124</v>
      </c>
      <c r="F581" s="27" t="n">
        <f aca="false">E581*2</f>
        <v>160.869477233625</v>
      </c>
      <c r="G581" s="27" t="n">
        <f aca="false">F581*2</f>
        <v>321.73895446725</v>
      </c>
      <c r="H581" s="27" t="n">
        <f aca="false">G581*2</f>
        <v>643.477908934499</v>
      </c>
      <c r="I581" s="27" t="n">
        <f aca="false">H581*2</f>
        <v>1286.955817869</v>
      </c>
      <c r="J581" s="27" t="n">
        <f aca="false">I581*2</f>
        <v>2573.911635738</v>
      </c>
      <c r="K581" s="27" t="n">
        <f aca="false">J581*2</f>
        <v>5147.82327147599</v>
      </c>
      <c r="L581" s="27" t="n">
        <f aca="false">K581*2</f>
        <v>10295.646542952</v>
      </c>
      <c r="M581" s="27" t="n">
        <f aca="false">L581*2</f>
        <v>20591.293085904</v>
      </c>
      <c r="N581" s="27" t="n">
        <f aca="false">M581*2</f>
        <v>41182.5861718079</v>
      </c>
      <c r="O581" s="7"/>
      <c r="P581" s="29" t="str">
        <f aca="false">C581</f>
        <v>ασ</v>
      </c>
      <c r="Q581" s="28" t="n">
        <f aca="false">1200*LOG(E581/$E$2,2)</f>
        <v>357.969001175417</v>
      </c>
      <c r="R581" s="7"/>
      <c r="S581" s="8"/>
      <c r="T581" s="11"/>
      <c r="U581" s="12"/>
      <c r="V581" s="7"/>
      <c r="W581" s="7"/>
      <c r="X581" s="7"/>
    </row>
    <row r="582" customFormat="false" ht="14.15" hidden="false" customHeight="true" outlineLevel="0" collapsed="false">
      <c r="A582" s="7"/>
      <c r="B582" s="8" t="n">
        <f aca="false">B$6+IFERROR(B581,0)</f>
        <v>19</v>
      </c>
      <c r="C582" s="29" t="str">
        <f aca="true">C$354&amp;INDIRECT("C"&amp;354+(IFERROR(INDIRECT("B"&amp;408+IFERROR(B581,0)),0)))</f>
        <v>ατ</v>
      </c>
      <c r="D582" s="27" t="n">
        <f aca="false">0.5*E582</f>
        <v>41.1267417645756</v>
      </c>
      <c r="E582" s="27" t="n">
        <f aca="false">E581*POWER(2,1/C$563)</f>
        <v>82.2534835291513</v>
      </c>
      <c r="F582" s="27" t="n">
        <f aca="false">E582*2</f>
        <v>164.506967058303</v>
      </c>
      <c r="G582" s="27" t="n">
        <f aca="false">F582*2</f>
        <v>329.013934116605</v>
      </c>
      <c r="H582" s="27" t="n">
        <f aca="false">G582*2</f>
        <v>658.02786823321</v>
      </c>
      <c r="I582" s="27" t="n">
        <f aca="false">H582*2</f>
        <v>1316.05573646642</v>
      </c>
      <c r="J582" s="27" t="n">
        <f aca="false">I582*2</f>
        <v>2632.11147293284</v>
      </c>
      <c r="K582" s="27" t="n">
        <f aca="false">J582*2</f>
        <v>5264.22294586568</v>
      </c>
      <c r="L582" s="27" t="n">
        <f aca="false">K582*2</f>
        <v>10528.4458917314</v>
      </c>
      <c r="M582" s="27" t="n">
        <f aca="false">L582*2</f>
        <v>21056.8917834627</v>
      </c>
      <c r="N582" s="27" t="n">
        <f aca="false">M582*2</f>
        <v>42113.7835669255</v>
      </c>
      <c r="O582" s="7"/>
      <c r="P582" s="29" t="str">
        <f aca="false">C582</f>
        <v>ατ</v>
      </c>
      <c r="Q582" s="28" t="n">
        <f aca="false">1200*LOG(E582/$E$2,2)</f>
        <v>396.678678594772</v>
      </c>
      <c r="R582" s="7"/>
      <c r="S582" s="8"/>
      <c r="T582" s="11"/>
      <c r="U582" s="12"/>
      <c r="V582" s="7"/>
      <c r="W582" s="7"/>
      <c r="X582" s="7"/>
    </row>
    <row r="583" customFormat="false" ht="14.15" hidden="false" customHeight="true" outlineLevel="0" collapsed="false">
      <c r="A583" s="7"/>
      <c r="B583" s="8" t="n">
        <f aca="false">B$6+IFERROR(B582,0)</f>
        <v>20</v>
      </c>
      <c r="C583" s="29" t="str">
        <f aca="true">C$354&amp;INDIRECT("C"&amp;354+(IFERROR(INDIRECT("B"&amp;408+IFERROR(B582,0)),0)))</f>
        <v>αυ</v>
      </c>
      <c r="D583" s="27" t="n">
        <f aca="false">0.5*E583</f>
        <v>42.0566764374753</v>
      </c>
      <c r="E583" s="27" t="n">
        <f aca="false">E582*POWER(2,1/C$563)</f>
        <v>84.1133528749507</v>
      </c>
      <c r="F583" s="27" t="n">
        <f aca="false">E583*2</f>
        <v>168.226705749901</v>
      </c>
      <c r="G583" s="27" t="n">
        <f aca="false">F583*2</f>
        <v>336.453411499803</v>
      </c>
      <c r="H583" s="27" t="n">
        <f aca="false">G583*2</f>
        <v>672.906822999605</v>
      </c>
      <c r="I583" s="27" t="n">
        <f aca="false">H583*2</f>
        <v>1345.81364599921</v>
      </c>
      <c r="J583" s="27" t="n">
        <f aca="false">I583*2</f>
        <v>2691.62729199842</v>
      </c>
      <c r="K583" s="27" t="n">
        <f aca="false">J583*2</f>
        <v>5383.25458399684</v>
      </c>
      <c r="L583" s="27" t="n">
        <f aca="false">K583*2</f>
        <v>10766.5091679937</v>
      </c>
      <c r="M583" s="27" t="n">
        <f aca="false">L583*2</f>
        <v>21533.0183359874</v>
      </c>
      <c r="N583" s="27" t="n">
        <f aca="false">M583*2</f>
        <v>43066.0366719748</v>
      </c>
      <c r="O583" s="7"/>
      <c r="P583" s="29" t="str">
        <f aca="false">C583</f>
        <v>αυ</v>
      </c>
      <c r="Q583" s="28" t="n">
        <f aca="false">1200*LOG(E583/$E$2,2)</f>
        <v>435.388356014127</v>
      </c>
      <c r="R583" s="7"/>
      <c r="S583" s="8"/>
      <c r="T583" s="11"/>
      <c r="U583" s="12"/>
      <c r="V583" s="7"/>
      <c r="W583" s="7"/>
      <c r="X583" s="7"/>
    </row>
    <row r="584" customFormat="false" ht="14.15" hidden="false" customHeight="true" outlineLevel="0" collapsed="false">
      <c r="A584" s="7"/>
      <c r="B584" s="8" t="n">
        <f aca="false">B$6+IFERROR(B583,0)</f>
        <v>21</v>
      </c>
      <c r="C584" s="29" t="str">
        <f aca="true">C$354&amp;INDIRECT("C"&amp;354+(IFERROR(INDIRECT("B"&amp;408+IFERROR(B583,0)),0)))</f>
        <v>αφ</v>
      </c>
      <c r="D584" s="27" t="n">
        <f aca="false">0.5*E584</f>
        <v>43.0076382683447</v>
      </c>
      <c r="E584" s="27" t="n">
        <f aca="false">E583*POWER(2,1/C$563)</f>
        <v>86.0152765366894</v>
      </c>
      <c r="F584" s="27" t="n">
        <f aca="false">E584*2</f>
        <v>172.030553073379</v>
      </c>
      <c r="G584" s="27" t="n">
        <f aca="false">F584*2</f>
        <v>344.061106146758</v>
      </c>
      <c r="H584" s="27" t="n">
        <f aca="false">G584*2</f>
        <v>688.122212293515</v>
      </c>
      <c r="I584" s="27" t="n">
        <f aca="false">H584*2</f>
        <v>1376.24442458703</v>
      </c>
      <c r="J584" s="27" t="n">
        <f aca="false">I584*2</f>
        <v>2752.48884917406</v>
      </c>
      <c r="K584" s="27" t="n">
        <f aca="false">J584*2</f>
        <v>5504.97769834812</v>
      </c>
      <c r="L584" s="27" t="n">
        <f aca="false">K584*2</f>
        <v>11009.9553966962</v>
      </c>
      <c r="M584" s="27" t="n">
        <f aca="false">L584*2</f>
        <v>22019.9107933925</v>
      </c>
      <c r="N584" s="27" t="n">
        <f aca="false">M584*2</f>
        <v>44039.821586785</v>
      </c>
      <c r="O584" s="7"/>
      <c r="P584" s="29" t="str">
        <f aca="false">C584</f>
        <v>αφ</v>
      </c>
      <c r="Q584" s="28" t="n">
        <f aca="false">1200*LOG(E584/$E$2,2)</f>
        <v>474.098033433482</v>
      </c>
      <c r="R584" s="7"/>
      <c r="S584" s="8"/>
      <c r="T584" s="11"/>
      <c r="U584" s="12"/>
      <c r="V584" s="7"/>
      <c r="W584" s="7"/>
      <c r="X584" s="7"/>
    </row>
    <row r="585" customFormat="false" ht="14.15" hidden="false" customHeight="true" outlineLevel="0" collapsed="false">
      <c r="A585" s="7"/>
      <c r="B585" s="8" t="n">
        <f aca="false">B$6+IFERROR(B584,0)</f>
        <v>22</v>
      </c>
      <c r="C585" s="29" t="str">
        <f aca="true">C$354&amp;INDIRECT("C"&amp;354+(IFERROR(INDIRECT("B"&amp;408+IFERROR(B584,0)),0)))</f>
        <v>αχ</v>
      </c>
      <c r="D585" s="27" t="n">
        <f aca="false">0.5*E585</f>
        <v>43.980102711412</v>
      </c>
      <c r="E585" s="27" t="n">
        <f aca="false">E584*POWER(2,1/C$563)</f>
        <v>87.960205422824</v>
      </c>
      <c r="F585" s="27" t="n">
        <f aca="false">E585*2</f>
        <v>175.920410845648</v>
      </c>
      <c r="G585" s="27" t="n">
        <f aca="false">F585*2</f>
        <v>351.840821691296</v>
      </c>
      <c r="H585" s="27" t="n">
        <f aca="false">G585*2</f>
        <v>703.681643382592</v>
      </c>
      <c r="I585" s="27" t="n">
        <f aca="false">H585*2</f>
        <v>1407.36328676518</v>
      </c>
      <c r="J585" s="27" t="n">
        <f aca="false">I585*2</f>
        <v>2814.72657353037</v>
      </c>
      <c r="K585" s="27" t="n">
        <f aca="false">J585*2</f>
        <v>5629.45314706074</v>
      </c>
      <c r="L585" s="27" t="n">
        <f aca="false">K585*2</f>
        <v>11258.9062941215</v>
      </c>
      <c r="M585" s="27" t="n">
        <f aca="false">L585*2</f>
        <v>22517.812588243</v>
      </c>
      <c r="N585" s="27" t="n">
        <f aca="false">M585*2</f>
        <v>45035.6251764859</v>
      </c>
      <c r="O585" s="7"/>
      <c r="P585" s="29" t="str">
        <f aca="false">C585</f>
        <v>αχ</v>
      </c>
      <c r="Q585" s="28" t="n">
        <f aca="false">1200*LOG(E585/$E$2,2)</f>
        <v>512.807710852836</v>
      </c>
      <c r="R585" s="7"/>
      <c r="S585" s="8"/>
      <c r="T585" s="11"/>
      <c r="U585" s="12"/>
      <c r="V585" s="7"/>
      <c r="W585" s="7"/>
      <c r="X585" s="7"/>
    </row>
    <row r="586" customFormat="false" ht="14.15" hidden="false" customHeight="true" outlineLevel="0" collapsed="false">
      <c r="A586" s="7"/>
      <c r="B586" s="8" t="n">
        <f aca="false">B$6+IFERROR(B585,0)</f>
        <v>23</v>
      </c>
      <c r="C586" s="29" t="str">
        <f aca="true">C$354&amp;INDIRECT("C"&amp;354+(IFERROR(INDIRECT("B"&amp;408+IFERROR(B585,0)),0)))</f>
        <v>αψ</v>
      </c>
      <c r="D586" s="27" t="n">
        <f aca="false">0.5*E586</f>
        <v>44.9745559716083</v>
      </c>
      <c r="E586" s="27" t="n">
        <f aca="false">E585*POWER(2,1/C$563)</f>
        <v>89.9491119432165</v>
      </c>
      <c r="F586" s="27" t="n">
        <f aca="false">E586*2</f>
        <v>179.898223886433</v>
      </c>
      <c r="G586" s="27" t="n">
        <f aca="false">F586*2</f>
        <v>359.796447772866</v>
      </c>
      <c r="H586" s="27" t="n">
        <f aca="false">G586*2</f>
        <v>719.592895545732</v>
      </c>
      <c r="I586" s="27" t="n">
        <f aca="false">H586*2</f>
        <v>1439.18579109146</v>
      </c>
      <c r="J586" s="27" t="n">
        <f aca="false">I586*2</f>
        <v>2878.37158218293</v>
      </c>
      <c r="K586" s="27" t="n">
        <f aca="false">J586*2</f>
        <v>5756.74316436586</v>
      </c>
      <c r="L586" s="27" t="n">
        <f aca="false">K586*2</f>
        <v>11513.4863287317</v>
      </c>
      <c r="M586" s="27" t="n">
        <f aca="false">L586*2</f>
        <v>23026.9726574634</v>
      </c>
      <c r="N586" s="27" t="n">
        <f aca="false">M586*2</f>
        <v>46053.9453149269</v>
      </c>
      <c r="O586" s="7"/>
      <c r="P586" s="29" t="str">
        <f aca="false">C586</f>
        <v>αψ</v>
      </c>
      <c r="Q586" s="28" t="n">
        <f aca="false">1200*LOG(E586/$E$2,2)</f>
        <v>551.517388272191</v>
      </c>
      <c r="R586" s="7"/>
      <c r="S586" s="8"/>
      <c r="T586" s="11"/>
      <c r="U586" s="12"/>
      <c r="V586" s="7"/>
      <c r="W586" s="7"/>
      <c r="X586" s="7"/>
    </row>
    <row r="587" customFormat="false" ht="14.15" hidden="false" customHeight="true" outlineLevel="0" collapsed="false">
      <c r="A587" s="7"/>
      <c r="B587" s="8" t="n">
        <f aca="false">B$6+IFERROR(B586,0)</f>
        <v>24</v>
      </c>
      <c r="C587" s="29" t="str">
        <f aca="true">C$354&amp;INDIRECT("C"&amp;354+(IFERROR(INDIRECT("B"&amp;408+IFERROR(B586,0)),0)))</f>
        <v>αω</v>
      </c>
      <c r="D587" s="27" t="n">
        <f aca="false">0.5*E587</f>
        <v>45.9914952476559</v>
      </c>
      <c r="E587" s="27" t="n">
        <f aca="false">E586*POWER(2,1/C$563)</f>
        <v>91.9829904953119</v>
      </c>
      <c r="F587" s="27" t="n">
        <f aca="false">E587*2</f>
        <v>183.965980990624</v>
      </c>
      <c r="G587" s="27" t="n">
        <f aca="false">F587*2</f>
        <v>367.931961981247</v>
      </c>
      <c r="H587" s="27" t="n">
        <f aca="false">G587*2</f>
        <v>735.863923962495</v>
      </c>
      <c r="I587" s="27" t="n">
        <f aca="false">H587*2</f>
        <v>1471.72784792499</v>
      </c>
      <c r="J587" s="27" t="n">
        <f aca="false">I587*2</f>
        <v>2943.45569584998</v>
      </c>
      <c r="K587" s="27" t="n">
        <f aca="false">J587*2</f>
        <v>5886.91139169996</v>
      </c>
      <c r="L587" s="27" t="n">
        <f aca="false">K587*2</f>
        <v>11773.8227833999</v>
      </c>
      <c r="M587" s="27" t="n">
        <f aca="false">L587*2</f>
        <v>23547.6455667998</v>
      </c>
      <c r="N587" s="27" t="n">
        <f aca="false">M587*2</f>
        <v>47095.2911335997</v>
      </c>
      <c r="O587" s="7"/>
      <c r="P587" s="29" t="str">
        <f aca="false">C587</f>
        <v>αω</v>
      </c>
      <c r="Q587" s="28" t="n">
        <f aca="false">1200*LOG(E587/$E$2,2)</f>
        <v>590.227065691545</v>
      </c>
      <c r="R587" s="7"/>
      <c r="S587" s="8"/>
      <c r="T587" s="11"/>
      <c r="U587" s="12"/>
      <c r="V587" s="7"/>
      <c r="W587" s="7"/>
      <c r="X587" s="7"/>
    </row>
    <row r="588" customFormat="false" ht="14.15" hidden="false" customHeight="true" outlineLevel="0" collapsed="false">
      <c r="A588" s="7"/>
      <c r="B588" s="8" t="n">
        <f aca="false">B$6+IFERROR(B587,0)</f>
        <v>25</v>
      </c>
      <c r="C588" s="29" t="str">
        <f aca="true">C$355&amp;INDIRECT("C"&amp;354+(IFERROR(INDIRECT("B"&amp;408+IFERROR(B563,0)),0)))</f>
        <v>βα</v>
      </c>
      <c r="D588" s="27" t="n">
        <f aca="false">0.5*E588</f>
        <v>47.0314289806543</v>
      </c>
      <c r="E588" s="27" t="n">
        <f aca="false">E587*POWER(2,1/C$563)</f>
        <v>94.0628579613087</v>
      </c>
      <c r="F588" s="27" t="n">
        <f aca="false">E588*2</f>
        <v>188.125715922617</v>
      </c>
      <c r="G588" s="27" t="n">
        <f aca="false">F588*2</f>
        <v>376.251431845235</v>
      </c>
      <c r="H588" s="27" t="n">
        <f aca="false">G588*2</f>
        <v>752.502863690469</v>
      </c>
      <c r="I588" s="27" t="n">
        <f aca="false">H588*2</f>
        <v>1505.00572738094</v>
      </c>
      <c r="J588" s="27" t="n">
        <f aca="false">I588*2</f>
        <v>3010.01145476188</v>
      </c>
      <c r="K588" s="27" t="n">
        <f aca="false">J588*2</f>
        <v>6020.02290952376</v>
      </c>
      <c r="L588" s="27" t="n">
        <f aca="false">K588*2</f>
        <v>12040.0458190475</v>
      </c>
      <c r="M588" s="27" t="n">
        <f aca="false">L588*2</f>
        <v>24080.091638095</v>
      </c>
      <c r="N588" s="27" t="n">
        <f aca="false">M588*2</f>
        <v>48160.18327619</v>
      </c>
      <c r="O588" s="7"/>
      <c r="P588" s="29" t="str">
        <f aca="false">C588</f>
        <v>βα</v>
      </c>
      <c r="Q588" s="28" t="n">
        <f aca="false">1200*LOG(E588/$E$2,2)</f>
        <v>628.9367431109</v>
      </c>
      <c r="R588" s="7"/>
      <c r="S588" s="8"/>
      <c r="T588" s="11"/>
      <c r="U588" s="12"/>
      <c r="V588" s="7"/>
      <c r="W588" s="7"/>
      <c r="X588" s="7"/>
    </row>
    <row r="589" customFormat="false" ht="14.15" hidden="false" customHeight="true" outlineLevel="0" collapsed="false">
      <c r="A589" s="7"/>
      <c r="B589" s="8" t="n">
        <f aca="false">B$6+IFERROR(B588,0)</f>
        <v>26</v>
      </c>
      <c r="C589" s="29" t="str">
        <f aca="true">C$355&amp;INDIRECT("C"&amp;354+(IFERROR(INDIRECT("B"&amp;408+IFERROR(B564,0)),0)))</f>
        <v>ββ</v>
      </c>
      <c r="D589" s="27" t="n">
        <f aca="false">0.5*E589</f>
        <v>48.094877108286</v>
      </c>
      <c r="E589" s="27" t="n">
        <f aca="false">E588*POWER(2,1/C$563)</f>
        <v>96.1897542165721</v>
      </c>
      <c r="F589" s="27" t="n">
        <f aca="false">E589*2</f>
        <v>192.379508433144</v>
      </c>
      <c r="G589" s="27" t="n">
        <f aca="false">F589*2</f>
        <v>384.759016866288</v>
      </c>
      <c r="H589" s="27" t="n">
        <f aca="false">G589*2</f>
        <v>769.518033732576</v>
      </c>
      <c r="I589" s="27" t="n">
        <f aca="false">H589*2</f>
        <v>1539.03606746515</v>
      </c>
      <c r="J589" s="27" t="n">
        <f aca="false">I589*2</f>
        <v>3078.07213493031</v>
      </c>
      <c r="K589" s="27" t="n">
        <f aca="false">J589*2</f>
        <v>6156.14426986061</v>
      </c>
      <c r="L589" s="27" t="n">
        <f aca="false">K589*2</f>
        <v>12312.2885397212</v>
      </c>
      <c r="M589" s="27" t="n">
        <f aca="false">L589*2</f>
        <v>24624.5770794424</v>
      </c>
      <c r="N589" s="27" t="n">
        <f aca="false">M589*2</f>
        <v>49249.1541588849</v>
      </c>
      <c r="O589" s="7"/>
      <c r="P589" s="29" t="str">
        <f aca="false">C589</f>
        <v>ββ</v>
      </c>
      <c r="Q589" s="28" t="n">
        <f aca="false">1200*LOG(E589/$E$2,2)</f>
        <v>667.646420530255</v>
      </c>
      <c r="R589" s="7"/>
      <c r="S589" s="8"/>
      <c r="T589" s="11"/>
      <c r="U589" s="12"/>
      <c r="V589" s="7"/>
      <c r="W589" s="7"/>
      <c r="X589" s="7"/>
    </row>
    <row r="590" customFormat="false" ht="14.15" hidden="false" customHeight="true" outlineLevel="0" collapsed="false">
      <c r="A590" s="7"/>
      <c r="B590" s="8" t="n">
        <f aca="false">B$6+IFERROR(B589,0)</f>
        <v>27</v>
      </c>
      <c r="C590" s="29" t="str">
        <f aca="true">C$355&amp;INDIRECT("C"&amp;354+(IFERROR(INDIRECT("B"&amp;408+IFERROR(B565,0)),0)))</f>
        <v>βγ</v>
      </c>
      <c r="D590" s="27" t="n">
        <f aca="false">0.5*E590</f>
        <v>49.182371324771</v>
      </c>
      <c r="E590" s="27" t="n">
        <f aca="false">E589*POWER(2,1/C$563)</f>
        <v>98.3647426495419</v>
      </c>
      <c r="F590" s="27" t="n">
        <f aca="false">E590*2</f>
        <v>196.729485299084</v>
      </c>
      <c r="G590" s="27" t="n">
        <f aca="false">F590*2</f>
        <v>393.458970598168</v>
      </c>
      <c r="H590" s="27" t="n">
        <f aca="false">G590*2</f>
        <v>786.917941196335</v>
      </c>
      <c r="I590" s="27" t="n">
        <f aca="false">H590*2</f>
        <v>1573.83588239267</v>
      </c>
      <c r="J590" s="27" t="n">
        <f aca="false">I590*2</f>
        <v>3147.67176478534</v>
      </c>
      <c r="K590" s="27" t="n">
        <f aca="false">J590*2</f>
        <v>6295.34352957068</v>
      </c>
      <c r="L590" s="27" t="n">
        <f aca="false">K590*2</f>
        <v>12590.6870591414</v>
      </c>
      <c r="M590" s="27" t="n">
        <f aca="false">L590*2</f>
        <v>25181.3741182827</v>
      </c>
      <c r="N590" s="27" t="n">
        <f aca="false">M590*2</f>
        <v>50362.7482365655</v>
      </c>
      <c r="O590" s="7"/>
      <c r="P590" s="29" t="str">
        <f aca="false">C590</f>
        <v>βγ</v>
      </c>
      <c r="Q590" s="28" t="n">
        <f aca="false">1200*LOG(E590/$E$2,2)</f>
        <v>706.356097949609</v>
      </c>
      <c r="R590" s="7"/>
      <c r="S590" s="8"/>
      <c r="T590" s="11"/>
      <c r="U590" s="12"/>
      <c r="V590" s="7"/>
      <c r="W590" s="7"/>
      <c r="X590" s="7"/>
    </row>
    <row r="591" customFormat="false" ht="14.15" hidden="false" customHeight="true" outlineLevel="0" collapsed="false">
      <c r="A591" s="7"/>
      <c r="B591" s="8" t="n">
        <f aca="false">B$6+IFERROR(B590,0)</f>
        <v>28</v>
      </c>
      <c r="C591" s="29" t="str">
        <f aca="true">C$355&amp;INDIRECT("C"&amp;354+(IFERROR(INDIRECT("B"&amp;408+IFERROR(B566,0)),0)))</f>
        <v>βδ</v>
      </c>
      <c r="D591" s="27" t="n">
        <f aca="false">0.5*E591</f>
        <v>50.2944553466987</v>
      </c>
      <c r="E591" s="27" t="n">
        <f aca="false">E590*POWER(2,1/C$563)</f>
        <v>100.588910693397</v>
      </c>
      <c r="F591" s="27" t="n">
        <f aca="false">E591*2</f>
        <v>201.177821386795</v>
      </c>
      <c r="G591" s="27" t="n">
        <f aca="false">F591*2</f>
        <v>402.355642773589</v>
      </c>
      <c r="H591" s="27" t="n">
        <f aca="false">G591*2</f>
        <v>804.711285547179</v>
      </c>
      <c r="I591" s="27" t="n">
        <f aca="false">H591*2</f>
        <v>1609.42257109436</v>
      </c>
      <c r="J591" s="27" t="n">
        <f aca="false">I591*2</f>
        <v>3218.84514218872</v>
      </c>
      <c r="K591" s="27" t="n">
        <f aca="false">J591*2</f>
        <v>6437.69028437743</v>
      </c>
      <c r="L591" s="27" t="n">
        <f aca="false">K591*2</f>
        <v>12875.3805687549</v>
      </c>
      <c r="M591" s="27" t="n">
        <f aca="false">L591*2</f>
        <v>25750.7611375097</v>
      </c>
      <c r="N591" s="27" t="n">
        <f aca="false">M591*2</f>
        <v>51501.5222750194</v>
      </c>
      <c r="O591" s="7"/>
      <c r="P591" s="29" t="str">
        <f aca="false">C591</f>
        <v>βδ</v>
      </c>
      <c r="Q591" s="28" t="n">
        <f aca="false">1200*LOG(E591/$E$2,2)</f>
        <v>745.065775368964</v>
      </c>
      <c r="R591" s="7"/>
      <c r="S591" s="8"/>
      <c r="T591" s="11"/>
      <c r="U591" s="12"/>
      <c r="V591" s="7"/>
      <c r="W591" s="7"/>
      <c r="X591" s="7"/>
    </row>
    <row r="592" customFormat="false" ht="14.15" hidden="false" customHeight="true" outlineLevel="0" collapsed="false">
      <c r="A592" s="7"/>
      <c r="B592" s="8" t="n">
        <f aca="false">B$6+IFERROR(B591,0)</f>
        <v>29</v>
      </c>
      <c r="C592" s="29" t="str">
        <f aca="true">C$355&amp;INDIRECT("C"&amp;354+(IFERROR(INDIRECT("B"&amp;408+IFERROR(B567,0)),0)))</f>
        <v>βϵ</v>
      </c>
      <c r="D592" s="27" t="n">
        <f aca="false">0.5*E592</f>
        <v>51.4316851848714</v>
      </c>
      <c r="E592" s="27" t="n">
        <f aca="false">E591*POWER(2,1/C$563)</f>
        <v>102.863370369743</v>
      </c>
      <c r="F592" s="27" t="n">
        <f aca="false">E592*2</f>
        <v>205.726740739486</v>
      </c>
      <c r="G592" s="27" t="n">
        <f aca="false">F592*2</f>
        <v>411.453481478971</v>
      </c>
      <c r="H592" s="27" t="n">
        <f aca="false">G592*2</f>
        <v>822.906962957943</v>
      </c>
      <c r="I592" s="27" t="n">
        <f aca="false">H592*2</f>
        <v>1645.81392591589</v>
      </c>
      <c r="J592" s="27" t="n">
        <f aca="false">I592*2</f>
        <v>3291.62785183177</v>
      </c>
      <c r="K592" s="27" t="n">
        <f aca="false">J592*2</f>
        <v>6583.25570366354</v>
      </c>
      <c r="L592" s="27" t="n">
        <f aca="false">K592*2</f>
        <v>13166.5114073271</v>
      </c>
      <c r="M592" s="27" t="n">
        <f aca="false">L592*2</f>
        <v>26333.0228146542</v>
      </c>
      <c r="N592" s="27" t="n">
        <f aca="false">M592*2</f>
        <v>52666.0456293083</v>
      </c>
      <c r="O592" s="7"/>
      <c r="P592" s="29" t="str">
        <f aca="false">C592</f>
        <v>βϵ</v>
      </c>
      <c r="Q592" s="28" t="n">
        <f aca="false">1200*LOG(E592/$E$2,2)</f>
        <v>783.775452788319</v>
      </c>
      <c r="R592" s="7"/>
      <c r="S592" s="8"/>
      <c r="T592" s="11"/>
      <c r="U592" s="12"/>
      <c r="V592" s="7"/>
      <c r="W592" s="7"/>
      <c r="X592" s="7"/>
    </row>
    <row r="593" customFormat="false" ht="14.15" hidden="false" customHeight="true" outlineLevel="0" collapsed="false">
      <c r="A593" s="7"/>
      <c r="B593" s="8" t="n">
        <f aca="false">B$6+IFERROR(B592,0)</f>
        <v>30</v>
      </c>
      <c r="C593" s="29" t="str">
        <f aca="true">C$355&amp;INDIRECT("C"&amp;354+(IFERROR(INDIRECT("B"&amp;408+IFERROR(B568,0)),0)))</f>
        <v>βζ</v>
      </c>
      <c r="D593" s="27" t="n">
        <f aca="false">0.5*E593</f>
        <v>52.5946294222938</v>
      </c>
      <c r="E593" s="27" t="n">
        <f aca="false">E592*POWER(2,1/C$563)</f>
        <v>105.189258844588</v>
      </c>
      <c r="F593" s="27" t="n">
        <f aca="false">E593*2</f>
        <v>210.378517689175</v>
      </c>
      <c r="G593" s="27" t="n">
        <f aca="false">F593*2</f>
        <v>420.757035378351</v>
      </c>
      <c r="H593" s="27" t="n">
        <f aca="false">G593*2</f>
        <v>841.514070756702</v>
      </c>
      <c r="I593" s="27" t="n">
        <f aca="false">H593*2</f>
        <v>1683.0281415134</v>
      </c>
      <c r="J593" s="27" t="n">
        <f aca="false">I593*2</f>
        <v>3366.05628302681</v>
      </c>
      <c r="K593" s="27" t="n">
        <f aca="false">J593*2</f>
        <v>6732.11256605361</v>
      </c>
      <c r="L593" s="27" t="n">
        <f aca="false">K593*2</f>
        <v>13464.2251321072</v>
      </c>
      <c r="M593" s="27" t="n">
        <f aca="false">L593*2</f>
        <v>26928.4502642144</v>
      </c>
      <c r="N593" s="27" t="n">
        <f aca="false">M593*2</f>
        <v>53856.9005284289</v>
      </c>
      <c r="O593" s="7"/>
      <c r="P593" s="29" t="str">
        <f aca="false">C593</f>
        <v>βζ</v>
      </c>
      <c r="Q593" s="28" t="n">
        <f aca="false">1200*LOG(E593/$E$2,2)</f>
        <v>822.485130207673</v>
      </c>
      <c r="R593" s="7"/>
      <c r="S593" s="8"/>
      <c r="T593" s="11"/>
      <c r="U593" s="12"/>
      <c r="V593" s="7"/>
      <c r="W593" s="7"/>
      <c r="X593" s="7"/>
    </row>
    <row r="594" customFormat="false" ht="14.15" hidden="false" customHeight="true" outlineLevel="0" collapsed="false">
      <c r="A594" s="7"/>
      <c r="B594" s="8" t="n">
        <f aca="false">B$6+IFERROR(B593,0)</f>
        <v>31</v>
      </c>
      <c r="C594" s="29" t="str">
        <f aca="true">C$355&amp;INDIRECT("C"&amp;354+(IFERROR(INDIRECT("B"&amp;408+IFERROR(B569,0)),0)))</f>
        <v>βη</v>
      </c>
      <c r="D594" s="27" t="n">
        <f aca="false">0.5*E594</f>
        <v>53.7838694984486</v>
      </c>
      <c r="E594" s="27" t="n">
        <f aca="false">E593*POWER(2,1/C$563)</f>
        <v>107.567738996897</v>
      </c>
      <c r="F594" s="27" t="n">
        <f aca="false">E594*2</f>
        <v>215.135477993794</v>
      </c>
      <c r="G594" s="27" t="n">
        <f aca="false">F594*2</f>
        <v>430.270955987589</v>
      </c>
      <c r="H594" s="27" t="n">
        <f aca="false">G594*2</f>
        <v>860.541911975178</v>
      </c>
      <c r="I594" s="27" t="n">
        <f aca="false">H594*2</f>
        <v>1721.08382395036</v>
      </c>
      <c r="J594" s="27" t="n">
        <f aca="false">I594*2</f>
        <v>3442.16764790071</v>
      </c>
      <c r="K594" s="27" t="n">
        <f aca="false">J594*2</f>
        <v>6884.33529580142</v>
      </c>
      <c r="L594" s="27" t="n">
        <f aca="false">K594*2</f>
        <v>13768.6705916028</v>
      </c>
      <c r="M594" s="27" t="n">
        <f aca="false">L594*2</f>
        <v>27537.3411832057</v>
      </c>
      <c r="N594" s="27" t="n">
        <f aca="false">M594*2</f>
        <v>55074.6823664114</v>
      </c>
      <c r="O594" s="7"/>
      <c r="P594" s="29" t="str">
        <f aca="false">C594</f>
        <v>βη</v>
      </c>
      <c r="Q594" s="28" t="n">
        <f aca="false">1200*LOG(E594/$E$2,2)</f>
        <v>861.194807627028</v>
      </c>
      <c r="R594" s="7"/>
      <c r="S594" s="8"/>
      <c r="T594" s="11"/>
      <c r="U594" s="12"/>
      <c r="V594" s="7"/>
      <c r="W594" s="7"/>
      <c r="X594" s="7"/>
    </row>
    <row r="595" customFormat="false" ht="14.15" hidden="false" customHeight="true" outlineLevel="0" collapsed="false">
      <c r="A595" s="7"/>
      <c r="B595" s="8"/>
      <c r="C595" s="29" t="str">
        <f aca="false">C564&amp;"'"</f>
        <v>αα'</v>
      </c>
      <c r="D595" s="27" t="n">
        <f aca="false">0.5*E595</f>
        <v>54.9999999999998</v>
      </c>
      <c r="E595" s="27" t="n">
        <f aca="false">E594*POWER(2,1/C$563)</f>
        <v>110</v>
      </c>
      <c r="F595" s="27" t="n">
        <f aca="false">E595*2</f>
        <v>219.999999999999</v>
      </c>
      <c r="G595" s="27" t="n">
        <f aca="false">F595*2</f>
        <v>439.999999999998</v>
      </c>
      <c r="H595" s="27" t="n">
        <f aca="false">G595*2</f>
        <v>879.999999999997</v>
      </c>
      <c r="I595" s="27" t="n">
        <f aca="false">H595*2</f>
        <v>1759.99999999999</v>
      </c>
      <c r="J595" s="27" t="n">
        <f aca="false">I595*2</f>
        <v>3519.99999999999</v>
      </c>
      <c r="K595" s="27" t="n">
        <f aca="false">J595*2</f>
        <v>7039.99999999997</v>
      </c>
      <c r="L595" s="27" t="n">
        <f aca="false">K595*2</f>
        <v>14079.9999999999</v>
      </c>
      <c r="M595" s="27" t="n">
        <f aca="false">L595*2</f>
        <v>28159.9999999999</v>
      </c>
      <c r="N595" s="27" t="n">
        <f aca="false">M595*2</f>
        <v>56319.9999999998</v>
      </c>
      <c r="O595" s="7"/>
      <c r="P595" s="29" t="str">
        <f aca="false">C595</f>
        <v>αα'</v>
      </c>
      <c r="Q595" s="28" t="n">
        <f aca="false">1200*LOG(E595/$E$2,2)</f>
        <v>899.904485046383</v>
      </c>
      <c r="R595" s="7"/>
      <c r="S595" s="8"/>
      <c r="T595" s="11"/>
      <c r="U595" s="12"/>
      <c r="V595" s="7"/>
      <c r="W595" s="7"/>
      <c r="X595" s="7"/>
    </row>
    <row r="596" customFormat="false" ht="14.15" hidden="false" customHeight="true" outlineLevel="0" collapsed="false">
      <c r="A596" s="7"/>
      <c r="B596" s="8"/>
      <c r="C596" s="8"/>
      <c r="D596" s="8"/>
      <c r="E596" s="9"/>
      <c r="F596" s="9"/>
      <c r="G596" s="9"/>
      <c r="H596" s="9"/>
      <c r="I596" s="9"/>
      <c r="J596" s="9"/>
      <c r="K596" s="9"/>
      <c r="L596" s="9"/>
      <c r="M596" s="9"/>
      <c r="N596" s="9"/>
      <c r="O596" s="7"/>
      <c r="P596" s="8"/>
      <c r="Q596" s="10"/>
      <c r="R596" s="7"/>
      <c r="S596" s="8"/>
      <c r="T596" s="11"/>
      <c r="U596" s="12"/>
      <c r="V596" s="7"/>
      <c r="W596" s="7"/>
      <c r="X596" s="7"/>
    </row>
    <row r="597" customFormat="false" ht="14.15" hidden="false" customHeight="true" outlineLevel="0" collapsed="false">
      <c r="A597" s="7"/>
      <c r="B597" s="8"/>
      <c r="C597" s="25" t="n">
        <v>32</v>
      </c>
      <c r="D597" s="26" t="n">
        <v>0</v>
      </c>
      <c r="E597" s="27" t="s">
        <v>4</v>
      </c>
      <c r="F597" s="27" t="s">
        <v>5</v>
      </c>
      <c r="G597" s="27" t="s">
        <v>6</v>
      </c>
      <c r="H597" s="27" t="s">
        <v>7</v>
      </c>
      <c r="I597" s="27" t="s">
        <v>8</v>
      </c>
      <c r="J597" s="27" t="s">
        <v>9</v>
      </c>
      <c r="K597" s="27" t="s">
        <v>10</v>
      </c>
      <c r="L597" s="27" t="s">
        <v>11</v>
      </c>
      <c r="M597" s="27" t="s">
        <v>12</v>
      </c>
      <c r="N597" s="27" t="s">
        <v>13</v>
      </c>
      <c r="O597" s="7"/>
      <c r="P597" s="26" t="s">
        <v>14</v>
      </c>
      <c r="Q597" s="28" t="s">
        <v>15</v>
      </c>
      <c r="R597" s="7"/>
      <c r="S597" s="8"/>
      <c r="T597" s="11"/>
      <c r="U597" s="12"/>
      <c r="V597" s="7"/>
      <c r="W597" s="7"/>
      <c r="X597" s="7"/>
    </row>
    <row r="598" customFormat="false" ht="14.15" hidden="false" customHeight="true" outlineLevel="0" collapsed="false">
      <c r="A598" s="7"/>
      <c r="B598" s="8" t="n">
        <f aca="false">B$6+IFERROR(B597,0)</f>
        <v>1</v>
      </c>
      <c r="C598" s="29" t="str">
        <f aca="true">C$354&amp;INDIRECT("C"&amp;354+(IFERROR(INDIRECT("B"&amp;408+IFERROR(B597,0)),0)))</f>
        <v>αα</v>
      </c>
      <c r="D598" s="27" t="n">
        <f aca="false">0.5*E598</f>
        <v>27.5</v>
      </c>
      <c r="E598" s="30" t="n">
        <f aca="false">$E$3</f>
        <v>55</v>
      </c>
      <c r="F598" s="27" t="n">
        <f aca="false">E598*2</f>
        <v>110</v>
      </c>
      <c r="G598" s="27" t="n">
        <f aca="false">F598*2</f>
        <v>220</v>
      </c>
      <c r="H598" s="27" t="n">
        <f aca="false">G598*2</f>
        <v>440</v>
      </c>
      <c r="I598" s="27" t="n">
        <f aca="false">H598*2</f>
        <v>880</v>
      </c>
      <c r="J598" s="27" t="n">
        <f aca="false">I598*2</f>
        <v>1760</v>
      </c>
      <c r="K598" s="27" t="n">
        <f aca="false">J598*2</f>
        <v>3520</v>
      </c>
      <c r="L598" s="27" t="n">
        <f aca="false">K598*2</f>
        <v>7040</v>
      </c>
      <c r="M598" s="27" t="n">
        <f aca="false">L598*2</f>
        <v>14080</v>
      </c>
      <c r="N598" s="27" t="n">
        <f aca="false">M598*2</f>
        <v>28160</v>
      </c>
      <c r="O598" s="7"/>
      <c r="P598" s="29" t="str">
        <f aca="false">C598</f>
        <v>αα</v>
      </c>
      <c r="Q598" s="28" t="n">
        <f aca="false">1200*LOG(E598/$E$2,2)</f>
        <v>-300.095514953611</v>
      </c>
      <c r="R598" s="7"/>
      <c r="S598" s="8"/>
      <c r="T598" s="11"/>
      <c r="U598" s="12"/>
      <c r="V598" s="7"/>
      <c r="W598" s="7"/>
      <c r="X598" s="7"/>
    </row>
    <row r="599" customFormat="false" ht="14.15" hidden="false" customHeight="true" outlineLevel="0" collapsed="false">
      <c r="A599" s="7"/>
      <c r="B599" s="8" t="n">
        <f aca="false">B$6+IFERROR(B598,0)</f>
        <v>2</v>
      </c>
      <c r="C599" s="29" t="str">
        <f aca="true">C$354&amp;INDIRECT("C"&amp;354+(IFERROR(INDIRECT("B"&amp;408+IFERROR(B598,0)),0)))</f>
        <v>αβ</v>
      </c>
      <c r="D599" s="27" t="n">
        <f aca="false">0.5*E599</f>
        <v>28.1021715879882</v>
      </c>
      <c r="E599" s="27" t="n">
        <f aca="false">E598*POWER(2,1/C$597)</f>
        <v>56.2043431759764</v>
      </c>
      <c r="F599" s="27" t="n">
        <f aca="false">E599*2</f>
        <v>112.408686351953</v>
      </c>
      <c r="G599" s="27" t="n">
        <f aca="false">F599*2</f>
        <v>224.817372703906</v>
      </c>
      <c r="H599" s="27" t="n">
        <f aca="false">G599*2</f>
        <v>449.634745407811</v>
      </c>
      <c r="I599" s="27" t="n">
        <f aca="false">H599*2</f>
        <v>899.269490815623</v>
      </c>
      <c r="J599" s="27" t="n">
        <f aca="false">I599*2</f>
        <v>1798.53898163125</v>
      </c>
      <c r="K599" s="27" t="n">
        <f aca="false">J599*2</f>
        <v>3597.07796326249</v>
      </c>
      <c r="L599" s="27" t="n">
        <f aca="false">K599*2</f>
        <v>7194.15592652498</v>
      </c>
      <c r="M599" s="27" t="n">
        <f aca="false">L599*2</f>
        <v>14388.31185305</v>
      </c>
      <c r="N599" s="27" t="n">
        <f aca="false">M599*2</f>
        <v>28776.6237060999</v>
      </c>
      <c r="O599" s="7"/>
      <c r="P599" s="29" t="str">
        <f aca="false">C599</f>
        <v>αβ</v>
      </c>
      <c r="Q599" s="28" t="n">
        <f aca="false">1200*LOG(E599/$E$2,2)</f>
        <v>-262.595514953611</v>
      </c>
      <c r="R599" s="7"/>
      <c r="S599" s="8"/>
      <c r="T599" s="11"/>
      <c r="U599" s="12"/>
      <c r="V599" s="7"/>
      <c r="W599" s="7"/>
      <c r="X599" s="7"/>
    </row>
    <row r="600" customFormat="false" ht="14.15" hidden="false" customHeight="true" outlineLevel="0" collapsed="false">
      <c r="A600" s="7"/>
      <c r="B600" s="8" t="n">
        <f aca="false">B$6+IFERROR(B599,0)</f>
        <v>3</v>
      </c>
      <c r="C600" s="29" t="str">
        <f aca="true">C$354&amp;INDIRECT("C"&amp;354+(IFERROR(INDIRECT("B"&amp;408+IFERROR(B599,0)),0)))</f>
        <v>αγ</v>
      </c>
      <c r="D600" s="27" t="n">
        <f aca="false">0.5*E600</f>
        <v>28.7175290167539</v>
      </c>
      <c r="E600" s="27" t="n">
        <f aca="false">E599*POWER(2,1/C$597)</f>
        <v>57.4350580335078</v>
      </c>
      <c r="F600" s="27" t="n">
        <f aca="false">E600*2</f>
        <v>114.870116067016</v>
      </c>
      <c r="G600" s="27" t="n">
        <f aca="false">F600*2</f>
        <v>229.740232134031</v>
      </c>
      <c r="H600" s="27" t="n">
        <f aca="false">G600*2</f>
        <v>459.480464268062</v>
      </c>
      <c r="I600" s="27" t="n">
        <f aca="false">H600*2</f>
        <v>918.960928536124</v>
      </c>
      <c r="J600" s="27" t="n">
        <f aca="false">I600*2</f>
        <v>1837.92185707225</v>
      </c>
      <c r="K600" s="27" t="n">
        <f aca="false">J600*2</f>
        <v>3675.8437141445</v>
      </c>
      <c r="L600" s="27" t="n">
        <f aca="false">K600*2</f>
        <v>7351.68742828899</v>
      </c>
      <c r="M600" s="27" t="n">
        <f aca="false">L600*2</f>
        <v>14703.374856578</v>
      </c>
      <c r="N600" s="27" t="n">
        <f aca="false">M600*2</f>
        <v>29406.749713156</v>
      </c>
      <c r="O600" s="7"/>
      <c r="P600" s="29" t="str">
        <f aca="false">C600</f>
        <v>αγ</v>
      </c>
      <c r="Q600" s="28" t="n">
        <f aca="false">1200*LOG(E600/$E$2,2)</f>
        <v>-225.095514953612</v>
      </c>
      <c r="R600" s="7"/>
      <c r="S600" s="8"/>
      <c r="T600" s="11"/>
      <c r="U600" s="12"/>
      <c r="V600" s="7"/>
      <c r="W600" s="7"/>
      <c r="X600" s="7"/>
    </row>
    <row r="601" customFormat="false" ht="14.15" hidden="false" customHeight="true" outlineLevel="0" collapsed="false">
      <c r="A601" s="7"/>
      <c r="B601" s="8" t="n">
        <f aca="false">B$6+IFERROR(B600,0)</f>
        <v>4</v>
      </c>
      <c r="C601" s="29" t="str">
        <f aca="true">C$354&amp;INDIRECT("C"&amp;354+(IFERROR(INDIRECT("B"&amp;408+IFERROR(B600,0)),0)))</f>
        <v>αδ</v>
      </c>
      <c r="D601" s="27" t="n">
        <f aca="false">0.5*E601</f>
        <v>29.3463610186126</v>
      </c>
      <c r="E601" s="27" t="n">
        <f aca="false">E600*POWER(2,1/C$597)</f>
        <v>58.6927220372253</v>
      </c>
      <c r="F601" s="27" t="n">
        <f aca="false">E601*2</f>
        <v>117.385444074451</v>
      </c>
      <c r="G601" s="27" t="n">
        <f aca="false">F601*2</f>
        <v>234.770888148901</v>
      </c>
      <c r="H601" s="27" t="n">
        <f aca="false">G601*2</f>
        <v>469.541776297802</v>
      </c>
      <c r="I601" s="27" t="n">
        <f aca="false">H601*2</f>
        <v>939.083552595605</v>
      </c>
      <c r="J601" s="27" t="n">
        <f aca="false">I601*2</f>
        <v>1878.16710519121</v>
      </c>
      <c r="K601" s="27" t="n">
        <f aca="false">J601*2</f>
        <v>3756.33421038242</v>
      </c>
      <c r="L601" s="27" t="n">
        <f aca="false">K601*2</f>
        <v>7512.66842076484</v>
      </c>
      <c r="M601" s="27" t="n">
        <f aca="false">L601*2</f>
        <v>15025.3368415297</v>
      </c>
      <c r="N601" s="27" t="n">
        <f aca="false">M601*2</f>
        <v>30050.6736830593</v>
      </c>
      <c r="O601" s="7"/>
      <c r="P601" s="29" t="str">
        <f aca="false">C601</f>
        <v>αδ</v>
      </c>
      <c r="Q601" s="28" t="n">
        <f aca="false">1200*LOG(E601/$E$2,2)</f>
        <v>-187.595514953612</v>
      </c>
      <c r="R601" s="7"/>
      <c r="S601" s="8"/>
      <c r="T601" s="11"/>
      <c r="U601" s="12"/>
      <c r="V601" s="7"/>
      <c r="W601" s="7"/>
      <c r="X601" s="7"/>
    </row>
    <row r="602" customFormat="false" ht="14.15" hidden="false" customHeight="true" outlineLevel="0" collapsed="false">
      <c r="A602" s="7"/>
      <c r="B602" s="8" t="n">
        <f aca="false">B$6+IFERROR(B601,0)</f>
        <v>5</v>
      </c>
      <c r="C602" s="29" t="str">
        <f aca="true">C$354&amp;INDIRECT("C"&amp;354+(IFERROR(INDIRECT("B"&amp;408+IFERROR(B601,0)),0)))</f>
        <v>αϵ</v>
      </c>
      <c r="D602" s="27" t="n">
        <f aca="false">0.5*E602</f>
        <v>29.9889626482946</v>
      </c>
      <c r="E602" s="27" t="n">
        <f aca="false">E601*POWER(2,1/C$597)</f>
        <v>59.9779252965892</v>
      </c>
      <c r="F602" s="27" t="n">
        <f aca="false">E602*2</f>
        <v>119.955850593178</v>
      </c>
      <c r="G602" s="27" t="n">
        <f aca="false">F602*2</f>
        <v>239.911701186357</v>
      </c>
      <c r="H602" s="27" t="n">
        <f aca="false">G602*2</f>
        <v>479.823402372713</v>
      </c>
      <c r="I602" s="27" t="n">
        <f aca="false">H602*2</f>
        <v>959.646804745427</v>
      </c>
      <c r="J602" s="27" t="n">
        <f aca="false">I602*2</f>
        <v>1919.29360949085</v>
      </c>
      <c r="K602" s="27" t="n">
        <f aca="false">J602*2</f>
        <v>3838.58721898171</v>
      </c>
      <c r="L602" s="27" t="n">
        <f aca="false">K602*2</f>
        <v>7677.17443796341</v>
      </c>
      <c r="M602" s="27" t="n">
        <f aca="false">L602*2</f>
        <v>15354.3488759268</v>
      </c>
      <c r="N602" s="27" t="n">
        <f aca="false">M602*2</f>
        <v>30708.6977518536</v>
      </c>
      <c r="O602" s="7"/>
      <c r="P602" s="29" t="str">
        <f aca="false">C602</f>
        <v>αϵ</v>
      </c>
      <c r="Q602" s="28" t="n">
        <f aca="false">1200*LOG(E602/$E$2,2)</f>
        <v>-150.095514953612</v>
      </c>
      <c r="R602" s="7"/>
      <c r="S602" s="8"/>
      <c r="T602" s="11"/>
      <c r="U602" s="12"/>
      <c r="V602" s="7"/>
      <c r="W602" s="7"/>
      <c r="X602" s="7"/>
    </row>
    <row r="603" customFormat="false" ht="14.15" hidden="false" customHeight="true" outlineLevel="0" collapsed="false">
      <c r="A603" s="7"/>
      <c r="B603" s="8" t="n">
        <f aca="false">B$6+IFERROR(B602,0)</f>
        <v>6</v>
      </c>
      <c r="C603" s="29" t="str">
        <f aca="true">C$354&amp;INDIRECT("C"&amp;354+(IFERROR(INDIRECT("B"&amp;408+IFERROR(B602,0)),0)))</f>
        <v>αζ</v>
      </c>
      <c r="D603" s="27" t="n">
        <f aca="false">0.5*E603</f>
        <v>30.645635421387</v>
      </c>
      <c r="E603" s="27" t="n">
        <f aca="false">E602*POWER(2,1/C$597)</f>
        <v>61.2912708427741</v>
      </c>
      <c r="F603" s="27" t="n">
        <f aca="false">E603*2</f>
        <v>122.582541685548</v>
      </c>
      <c r="G603" s="27" t="n">
        <f aca="false">F603*2</f>
        <v>245.165083371096</v>
      </c>
      <c r="H603" s="27" t="n">
        <f aca="false">G603*2</f>
        <v>490.330166742193</v>
      </c>
      <c r="I603" s="27" t="n">
        <f aca="false">H603*2</f>
        <v>980.660333484385</v>
      </c>
      <c r="J603" s="27" t="n">
        <f aca="false">I603*2</f>
        <v>1961.32066696877</v>
      </c>
      <c r="K603" s="27" t="n">
        <f aca="false">J603*2</f>
        <v>3922.64133393754</v>
      </c>
      <c r="L603" s="27" t="n">
        <f aca="false">K603*2</f>
        <v>7845.28266787508</v>
      </c>
      <c r="M603" s="27" t="n">
        <f aca="false">L603*2</f>
        <v>15690.5653357502</v>
      </c>
      <c r="N603" s="27" t="n">
        <f aca="false">M603*2</f>
        <v>31381.1306715003</v>
      </c>
      <c r="O603" s="7"/>
      <c r="P603" s="29" t="str">
        <f aca="false">C603</f>
        <v>αζ</v>
      </c>
      <c r="Q603" s="28" t="n">
        <f aca="false">1200*LOG(E603/$E$2,2)</f>
        <v>-112.595514953612</v>
      </c>
      <c r="R603" s="7"/>
      <c r="S603" s="8"/>
      <c r="T603" s="11"/>
      <c r="U603" s="12"/>
      <c r="V603" s="7"/>
      <c r="W603" s="7"/>
      <c r="X603" s="7"/>
    </row>
    <row r="604" customFormat="false" ht="14.15" hidden="false" customHeight="true" outlineLevel="0" collapsed="false">
      <c r="A604" s="7"/>
      <c r="B604" s="8" t="n">
        <f aca="false">B$6+IFERROR(B603,0)</f>
        <v>7</v>
      </c>
      <c r="C604" s="29" t="str">
        <f aca="true">C$354&amp;INDIRECT("C"&amp;354+(IFERROR(INDIRECT("B"&amp;408+IFERROR(B603,0)),0)))</f>
        <v>αη</v>
      </c>
      <c r="D604" s="27" t="n">
        <f aca="false">0.5*E604</f>
        <v>31.316687455809</v>
      </c>
      <c r="E604" s="27" t="n">
        <f aca="false">E603*POWER(2,1/C$597)</f>
        <v>62.633374911618</v>
      </c>
      <c r="F604" s="27" t="n">
        <f aca="false">E604*2</f>
        <v>125.266749823236</v>
      </c>
      <c r="G604" s="27" t="n">
        <f aca="false">F604*2</f>
        <v>250.533499646472</v>
      </c>
      <c r="H604" s="27" t="n">
        <f aca="false">G604*2</f>
        <v>501.066999292944</v>
      </c>
      <c r="I604" s="27" t="n">
        <f aca="false">H604*2</f>
        <v>1002.13399858589</v>
      </c>
      <c r="J604" s="27" t="n">
        <f aca="false">I604*2</f>
        <v>2004.26799717178</v>
      </c>
      <c r="K604" s="27" t="n">
        <f aca="false">J604*2</f>
        <v>4008.53599434355</v>
      </c>
      <c r="L604" s="27" t="n">
        <f aca="false">K604*2</f>
        <v>8017.07198868711</v>
      </c>
      <c r="M604" s="27" t="n">
        <f aca="false">L604*2</f>
        <v>16034.1439773742</v>
      </c>
      <c r="N604" s="27" t="n">
        <f aca="false">M604*2</f>
        <v>32068.2879547484</v>
      </c>
      <c r="O604" s="7"/>
      <c r="P604" s="29" t="str">
        <f aca="false">C604</f>
        <v>αη</v>
      </c>
      <c r="Q604" s="28" t="n">
        <f aca="false">1200*LOG(E604/$E$2,2)</f>
        <v>-75.0955149536119</v>
      </c>
      <c r="R604" s="7"/>
      <c r="S604" s="8"/>
      <c r="T604" s="11"/>
      <c r="U604" s="12"/>
      <c r="V604" s="7"/>
      <c r="W604" s="7"/>
      <c r="X604" s="7"/>
    </row>
    <row r="605" customFormat="false" ht="14.15" hidden="false" customHeight="true" outlineLevel="0" collapsed="false">
      <c r="A605" s="7"/>
      <c r="B605" s="8" t="n">
        <f aca="false">B$6+IFERROR(B604,0)</f>
        <v>8</v>
      </c>
      <c r="C605" s="29" t="str">
        <f aca="true">C$354&amp;INDIRECT("C"&amp;354+(IFERROR(INDIRECT("B"&amp;408+IFERROR(B604,0)),0)))</f>
        <v>αθ</v>
      </c>
      <c r="D605" s="27" t="n">
        <f aca="false">0.5*E605</f>
        <v>32.0024336163834</v>
      </c>
      <c r="E605" s="27" t="n">
        <f aca="false">E604*POWER(2,1/C$597)</f>
        <v>64.0048672327667</v>
      </c>
      <c r="F605" s="27" t="n">
        <f aca="false">E605*2</f>
        <v>128.009734465533</v>
      </c>
      <c r="G605" s="27" t="n">
        <f aca="false">F605*2</f>
        <v>256.019468931067</v>
      </c>
      <c r="H605" s="27" t="n">
        <f aca="false">G605*2</f>
        <v>512.038937862134</v>
      </c>
      <c r="I605" s="27" t="n">
        <f aca="false">H605*2</f>
        <v>1024.07787572427</v>
      </c>
      <c r="J605" s="27" t="n">
        <f aca="false">I605*2</f>
        <v>2048.15575144854</v>
      </c>
      <c r="K605" s="27" t="n">
        <f aca="false">J605*2</f>
        <v>4096.31150289707</v>
      </c>
      <c r="L605" s="27" t="n">
        <f aca="false">K605*2</f>
        <v>8192.62300579414</v>
      </c>
      <c r="M605" s="27" t="n">
        <f aca="false">L605*2</f>
        <v>16385.2460115883</v>
      </c>
      <c r="N605" s="27" t="n">
        <f aca="false">M605*2</f>
        <v>32770.4920231766</v>
      </c>
      <c r="O605" s="7"/>
      <c r="P605" s="29" t="str">
        <f aca="false">C605</f>
        <v>αθ</v>
      </c>
      <c r="Q605" s="28" t="n">
        <f aca="false">1200*LOG(E605/$E$2,2)</f>
        <v>-37.5955149536121</v>
      </c>
      <c r="R605" s="7"/>
      <c r="S605" s="8"/>
      <c r="T605" s="11"/>
      <c r="U605" s="12"/>
      <c r="V605" s="7"/>
      <c r="W605" s="7"/>
      <c r="X605" s="7"/>
    </row>
    <row r="606" customFormat="false" ht="14.15" hidden="false" customHeight="true" outlineLevel="0" collapsed="false">
      <c r="A606" s="7"/>
      <c r="B606" s="8" t="n">
        <f aca="false">B$6+IFERROR(B605,0)</f>
        <v>9</v>
      </c>
      <c r="C606" s="29" t="str">
        <f aca="true">C$354&amp;INDIRECT("C"&amp;354+(IFERROR(INDIRECT("B"&amp;408+IFERROR(B605,0)),0)))</f>
        <v>αι</v>
      </c>
      <c r="D606" s="27" t="n">
        <f aca="false">0.5*E606</f>
        <v>32.7031956625748</v>
      </c>
      <c r="E606" s="27" t="n">
        <f aca="false">E605*POWER(2,1/C$597)</f>
        <v>65.4063913251496</v>
      </c>
      <c r="F606" s="27" t="n">
        <f aca="false">E606*2</f>
        <v>130.812782650299</v>
      </c>
      <c r="G606" s="27" t="n">
        <f aca="false">F606*2</f>
        <v>261.625565300598</v>
      </c>
      <c r="H606" s="27" t="n">
        <f aca="false">G606*2</f>
        <v>523.251130601197</v>
      </c>
      <c r="I606" s="27" t="n">
        <f aca="false">H606*2</f>
        <v>1046.50226120239</v>
      </c>
      <c r="J606" s="27" t="n">
        <f aca="false">I606*2</f>
        <v>2093.00452240479</v>
      </c>
      <c r="K606" s="27" t="n">
        <f aca="false">J606*2</f>
        <v>4186.00904480958</v>
      </c>
      <c r="L606" s="27" t="n">
        <f aca="false">K606*2</f>
        <v>8372.01808961915</v>
      </c>
      <c r="M606" s="27" t="n">
        <f aca="false">L606*2</f>
        <v>16744.0361792383</v>
      </c>
      <c r="N606" s="27" t="n">
        <f aca="false">M606*2</f>
        <v>33488.0723584766</v>
      </c>
      <c r="O606" s="7"/>
      <c r="P606" s="29" t="str">
        <f aca="false">C606</f>
        <v>αι</v>
      </c>
      <c r="Q606" s="28" t="n">
        <f aca="false">1200*LOG(E606/$E$2,2)</f>
        <v>-0.0955149536123788</v>
      </c>
      <c r="R606" s="7"/>
      <c r="S606" s="8"/>
      <c r="T606" s="11"/>
      <c r="U606" s="12"/>
      <c r="V606" s="7"/>
      <c r="W606" s="7"/>
      <c r="X606" s="7"/>
    </row>
    <row r="607" customFormat="false" ht="14.15" hidden="false" customHeight="true" outlineLevel="0" collapsed="false">
      <c r="A607" s="7"/>
      <c r="B607" s="8" t="n">
        <f aca="false">B$6+IFERROR(B606,0)</f>
        <v>10</v>
      </c>
      <c r="C607" s="29" t="str">
        <f aca="true">C$354&amp;INDIRECT("C"&amp;354+(IFERROR(INDIRECT("B"&amp;408+IFERROR(B606,0)),0)))</f>
        <v>ακ</v>
      </c>
      <c r="D607" s="27" t="n">
        <f aca="false">0.5*E607</f>
        <v>33.4193023994629</v>
      </c>
      <c r="E607" s="27" t="n">
        <f aca="false">E606*POWER(2,1/C$597)</f>
        <v>66.8386047989257</v>
      </c>
      <c r="F607" s="27" t="n">
        <f aca="false">E607*2</f>
        <v>133.677209597852</v>
      </c>
      <c r="G607" s="27" t="n">
        <f aca="false">F607*2</f>
        <v>267.354419195703</v>
      </c>
      <c r="H607" s="27" t="n">
        <f aca="false">G607*2</f>
        <v>534.708838391406</v>
      </c>
      <c r="I607" s="27" t="n">
        <f aca="false">H607*2</f>
        <v>1069.41767678281</v>
      </c>
      <c r="J607" s="27" t="n">
        <f aca="false">I607*2</f>
        <v>2138.83535356562</v>
      </c>
      <c r="K607" s="27" t="n">
        <f aca="false">J607*2</f>
        <v>4277.67070713125</v>
      </c>
      <c r="L607" s="27" t="n">
        <f aca="false">K607*2</f>
        <v>8555.3414142625</v>
      </c>
      <c r="M607" s="27" t="n">
        <f aca="false">L607*2</f>
        <v>17110.682828525</v>
      </c>
      <c r="N607" s="27" t="n">
        <f aca="false">M607*2</f>
        <v>34221.36565705</v>
      </c>
      <c r="O607" s="7"/>
      <c r="P607" s="29" t="str">
        <f aca="false">C607</f>
        <v>ακ</v>
      </c>
      <c r="Q607" s="28" t="n">
        <f aca="false">1200*LOG(E607/$E$2,2)</f>
        <v>37.4044850463877</v>
      </c>
      <c r="R607" s="7"/>
      <c r="S607" s="8"/>
      <c r="T607" s="11"/>
      <c r="U607" s="12"/>
      <c r="V607" s="7"/>
      <c r="W607" s="7"/>
      <c r="X607" s="7"/>
    </row>
    <row r="608" customFormat="false" ht="14.15" hidden="false" customHeight="true" outlineLevel="0" collapsed="false">
      <c r="A608" s="7"/>
      <c r="B608" s="8" t="n">
        <f aca="false">B$6+IFERROR(B607,0)</f>
        <v>11</v>
      </c>
      <c r="C608" s="29" t="str">
        <f aca="true">C$354&amp;INDIRECT("C"&amp;354+(IFERROR(INDIRECT("B"&amp;408+IFERROR(B607,0)),0)))</f>
        <v>αλ</v>
      </c>
      <c r="D608" s="27" t="n">
        <f aca="false">0.5*E608</f>
        <v>34.1510898320208</v>
      </c>
      <c r="E608" s="27" t="n">
        <f aca="false">E607*POWER(2,1/C$597)</f>
        <v>68.3021796640416</v>
      </c>
      <c r="F608" s="27" t="n">
        <f aca="false">E608*2</f>
        <v>136.604359328083</v>
      </c>
      <c r="G608" s="27" t="n">
        <f aca="false">F608*2</f>
        <v>273.208718656166</v>
      </c>
      <c r="H608" s="27" t="n">
        <f aca="false">G608*2</f>
        <v>546.417437312333</v>
      </c>
      <c r="I608" s="27" t="n">
        <f aca="false">H608*2</f>
        <v>1092.83487462467</v>
      </c>
      <c r="J608" s="27" t="n">
        <f aca="false">I608*2</f>
        <v>2185.66974924933</v>
      </c>
      <c r="K608" s="27" t="n">
        <f aca="false">J608*2</f>
        <v>4371.33949849866</v>
      </c>
      <c r="L608" s="27" t="n">
        <f aca="false">K608*2</f>
        <v>8742.67899699732</v>
      </c>
      <c r="M608" s="27" t="n">
        <f aca="false">L608*2</f>
        <v>17485.3579939946</v>
      </c>
      <c r="N608" s="27" t="n">
        <f aca="false">M608*2</f>
        <v>34970.7159879893</v>
      </c>
      <c r="O608" s="7"/>
      <c r="P608" s="29" t="str">
        <f aca="false">C608</f>
        <v>αλ</v>
      </c>
      <c r="Q608" s="28" t="n">
        <f aca="false">1200*LOG(E608/$E$2,2)</f>
        <v>74.9044850463876</v>
      </c>
      <c r="R608" s="7"/>
      <c r="S608" s="8"/>
      <c r="T608" s="11"/>
      <c r="U608" s="12"/>
      <c r="V608" s="7"/>
      <c r="W608" s="7"/>
      <c r="X608" s="7"/>
    </row>
    <row r="609" customFormat="false" ht="14.15" hidden="false" customHeight="true" outlineLevel="0" collapsed="false">
      <c r="A609" s="7"/>
      <c r="B609" s="8" t="n">
        <f aca="false">B$6+IFERROR(B608,0)</f>
        <v>12</v>
      </c>
      <c r="C609" s="29" t="str">
        <f aca="true">C$354&amp;INDIRECT("C"&amp;354+(IFERROR(INDIRECT("B"&amp;408+IFERROR(B608,0)),0)))</f>
        <v>αμ</v>
      </c>
      <c r="D609" s="27" t="n">
        <f aca="false">0.5*E609</f>
        <v>34.8989013227726</v>
      </c>
      <c r="E609" s="27" t="n">
        <f aca="false">E608*POWER(2,1/C$597)</f>
        <v>69.7978026455453</v>
      </c>
      <c r="F609" s="27" t="n">
        <f aca="false">E609*2</f>
        <v>139.595605291091</v>
      </c>
      <c r="G609" s="27" t="n">
        <f aca="false">F609*2</f>
        <v>279.191210582181</v>
      </c>
      <c r="H609" s="27" t="n">
        <f aca="false">G609*2</f>
        <v>558.382421164362</v>
      </c>
      <c r="I609" s="27" t="n">
        <f aca="false">H609*2</f>
        <v>1116.76484232872</v>
      </c>
      <c r="J609" s="27" t="n">
        <f aca="false">I609*2</f>
        <v>2233.52968465745</v>
      </c>
      <c r="K609" s="27" t="n">
        <f aca="false">J609*2</f>
        <v>4467.0593693149</v>
      </c>
      <c r="L609" s="27" t="n">
        <f aca="false">K609*2</f>
        <v>8934.1187386298</v>
      </c>
      <c r="M609" s="27" t="n">
        <f aca="false">L609*2</f>
        <v>17868.2374772596</v>
      </c>
      <c r="N609" s="27" t="n">
        <f aca="false">M609*2</f>
        <v>35736.4749545192</v>
      </c>
      <c r="O609" s="7"/>
      <c r="P609" s="29" t="str">
        <f aca="false">C609</f>
        <v>αμ</v>
      </c>
      <c r="Q609" s="28" t="n">
        <f aca="false">1200*LOG(E609/$E$2,2)</f>
        <v>112.404485046388</v>
      </c>
      <c r="R609" s="7"/>
      <c r="S609" s="8"/>
      <c r="T609" s="11"/>
      <c r="U609" s="12"/>
      <c r="V609" s="7"/>
      <c r="W609" s="7"/>
      <c r="X609" s="7"/>
    </row>
    <row r="610" customFormat="false" ht="14.15" hidden="false" customHeight="true" outlineLevel="0" collapsed="false">
      <c r="A610" s="7"/>
      <c r="B610" s="8" t="n">
        <f aca="false">B$6+IFERROR(B609,0)</f>
        <v>13</v>
      </c>
      <c r="C610" s="29" t="str">
        <f aca="true">C$354&amp;INDIRECT("C"&amp;354+(IFERROR(INDIRECT("B"&amp;408+IFERROR(B609,0)),0)))</f>
        <v>αν</v>
      </c>
      <c r="D610" s="27" t="n">
        <f aca="false">0.5*E610</f>
        <v>35.6630877529027</v>
      </c>
      <c r="E610" s="27" t="n">
        <f aca="false">E609*POWER(2,1/C$597)</f>
        <v>71.3261755058055</v>
      </c>
      <c r="F610" s="27" t="n">
        <f aca="false">E610*2</f>
        <v>142.652351011611</v>
      </c>
      <c r="G610" s="27" t="n">
        <f aca="false">F610*2</f>
        <v>285.304702023222</v>
      </c>
      <c r="H610" s="27" t="n">
        <f aca="false">G610*2</f>
        <v>570.609404046444</v>
      </c>
      <c r="I610" s="27" t="n">
        <f aca="false">H610*2</f>
        <v>1141.21880809289</v>
      </c>
      <c r="J610" s="27" t="n">
        <f aca="false">I610*2</f>
        <v>2282.43761618578</v>
      </c>
      <c r="K610" s="27" t="n">
        <f aca="false">J610*2</f>
        <v>4564.87523237155</v>
      </c>
      <c r="L610" s="27" t="n">
        <f aca="false">K610*2</f>
        <v>9129.7504647431</v>
      </c>
      <c r="M610" s="27" t="n">
        <f aca="false">L610*2</f>
        <v>18259.5009294862</v>
      </c>
      <c r="N610" s="27" t="n">
        <f aca="false">M610*2</f>
        <v>36519.0018589724</v>
      </c>
      <c r="O610" s="7"/>
      <c r="P610" s="29" t="str">
        <f aca="false">C610</f>
        <v>αν</v>
      </c>
      <c r="Q610" s="28" t="n">
        <f aca="false">1200*LOG(E610/$E$2,2)</f>
        <v>149.904485046388</v>
      </c>
      <c r="R610" s="7"/>
      <c r="S610" s="8"/>
      <c r="T610" s="11"/>
      <c r="U610" s="12"/>
      <c r="V610" s="7"/>
      <c r="W610" s="7"/>
      <c r="X610" s="7"/>
    </row>
    <row r="611" customFormat="false" ht="14.15" hidden="false" customHeight="true" outlineLevel="0" collapsed="false">
      <c r="A611" s="7"/>
      <c r="B611" s="8" t="n">
        <f aca="false">B$6+IFERROR(B610,0)</f>
        <v>14</v>
      </c>
      <c r="C611" s="29" t="str">
        <f aca="true">C$354&amp;INDIRECT("C"&amp;354+(IFERROR(INDIRECT("B"&amp;408+IFERROR(B610,0)),0)))</f>
        <v>αξ</v>
      </c>
      <c r="D611" s="27" t="n">
        <f aca="false">0.5*E611</f>
        <v>36.4440076868929</v>
      </c>
      <c r="E611" s="27" t="n">
        <f aca="false">E610*POWER(2,1/C$597)</f>
        <v>72.8880153737857</v>
      </c>
      <c r="F611" s="27" t="n">
        <f aca="false">E611*2</f>
        <v>145.776030747571</v>
      </c>
      <c r="G611" s="27" t="n">
        <f aca="false">F611*2</f>
        <v>291.552061495143</v>
      </c>
      <c r="H611" s="27" t="n">
        <f aca="false">G611*2</f>
        <v>583.104122990286</v>
      </c>
      <c r="I611" s="27" t="n">
        <f aca="false">H611*2</f>
        <v>1166.20824598057</v>
      </c>
      <c r="J611" s="27" t="n">
        <f aca="false">I611*2</f>
        <v>2332.41649196114</v>
      </c>
      <c r="K611" s="27" t="n">
        <f aca="false">J611*2</f>
        <v>4664.83298392229</v>
      </c>
      <c r="L611" s="27" t="n">
        <f aca="false">K611*2</f>
        <v>9329.66596784457</v>
      </c>
      <c r="M611" s="27" t="n">
        <f aca="false">L611*2</f>
        <v>18659.3319356891</v>
      </c>
      <c r="N611" s="27" t="n">
        <f aca="false">M611*2</f>
        <v>37318.6638713783</v>
      </c>
      <c r="O611" s="7"/>
      <c r="P611" s="29" t="str">
        <f aca="false">C611</f>
        <v>αξ</v>
      </c>
      <c r="Q611" s="28" t="n">
        <f aca="false">1200*LOG(E611/$E$2,2)</f>
        <v>187.404485046388</v>
      </c>
      <c r="R611" s="7"/>
      <c r="S611" s="8"/>
      <c r="T611" s="11"/>
      <c r="U611" s="12"/>
      <c r="V611" s="7"/>
      <c r="W611" s="7"/>
      <c r="X611" s="7"/>
    </row>
    <row r="612" customFormat="false" ht="14.15" hidden="false" customHeight="true" outlineLevel="0" collapsed="false">
      <c r="A612" s="7"/>
      <c r="B612" s="8" t="n">
        <f aca="false">B$6+IFERROR(B611,0)</f>
        <v>15</v>
      </c>
      <c r="C612" s="29" t="str">
        <f aca="true">C$354&amp;INDIRECT("C"&amp;354+(IFERROR(INDIRECT("B"&amp;408+IFERROR(B611,0)),0)))</f>
        <v>αο</v>
      </c>
      <c r="D612" s="27" t="n">
        <f aca="false">0.5*E612</f>
        <v>37.2420275407645</v>
      </c>
      <c r="E612" s="27" t="n">
        <f aca="false">E611*POWER(2,1/C$597)</f>
        <v>74.4840550815291</v>
      </c>
      <c r="F612" s="27" t="n">
        <f aca="false">E612*2</f>
        <v>148.968110163058</v>
      </c>
      <c r="G612" s="27" t="n">
        <f aca="false">F612*2</f>
        <v>297.936220326116</v>
      </c>
      <c r="H612" s="27" t="n">
        <f aca="false">G612*2</f>
        <v>595.872440652232</v>
      </c>
      <c r="I612" s="27" t="n">
        <f aca="false">H612*2</f>
        <v>1191.74488130446</v>
      </c>
      <c r="J612" s="27" t="n">
        <f aca="false">I612*2</f>
        <v>2383.48976260893</v>
      </c>
      <c r="K612" s="27" t="n">
        <f aca="false">J612*2</f>
        <v>4766.97952521786</v>
      </c>
      <c r="L612" s="27" t="n">
        <f aca="false">K612*2</f>
        <v>9533.95905043572</v>
      </c>
      <c r="M612" s="27" t="n">
        <f aca="false">L612*2</f>
        <v>19067.9181008714</v>
      </c>
      <c r="N612" s="27" t="n">
        <f aca="false">M612*2</f>
        <v>38135.8362017429</v>
      </c>
      <c r="O612" s="7"/>
      <c r="P612" s="29" t="str">
        <f aca="false">C612</f>
        <v>αο</v>
      </c>
      <c r="Q612" s="28" t="n">
        <f aca="false">1200*LOG(E612/$E$2,2)</f>
        <v>224.904485046388</v>
      </c>
      <c r="R612" s="7"/>
      <c r="S612" s="8"/>
      <c r="T612" s="11"/>
      <c r="U612" s="12"/>
      <c r="V612" s="7"/>
      <c r="W612" s="7"/>
      <c r="X612" s="7"/>
    </row>
    <row r="613" customFormat="false" ht="14.15" hidden="false" customHeight="true" outlineLevel="0" collapsed="false">
      <c r="A613" s="7"/>
      <c r="B613" s="8" t="n">
        <f aca="false">B$6+IFERROR(B612,0)</f>
        <v>16</v>
      </c>
      <c r="C613" s="29" t="str">
        <f aca="true">C$354&amp;INDIRECT("C"&amp;354+(IFERROR(INDIRECT("B"&amp;408+IFERROR(B612,0)),0)))</f>
        <v>απ</v>
      </c>
      <c r="D613" s="27" t="n">
        <f aca="false">0.5*E613</f>
        <v>38.0575217540054</v>
      </c>
      <c r="E613" s="27" t="n">
        <f aca="false">E612*POWER(2,1/C$597)</f>
        <v>76.1150435080107</v>
      </c>
      <c r="F613" s="27" t="n">
        <f aca="false">E613*2</f>
        <v>152.230087016021</v>
      </c>
      <c r="G613" s="27" t="n">
        <f aca="false">F613*2</f>
        <v>304.460174032043</v>
      </c>
      <c r="H613" s="27" t="n">
        <f aca="false">G613*2</f>
        <v>608.920348064086</v>
      </c>
      <c r="I613" s="27" t="n">
        <f aca="false">H613*2</f>
        <v>1217.84069612817</v>
      </c>
      <c r="J613" s="27" t="n">
        <f aca="false">I613*2</f>
        <v>2435.68139225634</v>
      </c>
      <c r="K613" s="27" t="n">
        <f aca="false">J613*2</f>
        <v>4871.36278451269</v>
      </c>
      <c r="L613" s="27" t="n">
        <f aca="false">K613*2</f>
        <v>9742.72556902537</v>
      </c>
      <c r="M613" s="27" t="n">
        <f aca="false">L613*2</f>
        <v>19485.4511380507</v>
      </c>
      <c r="N613" s="27" t="n">
        <f aca="false">M613*2</f>
        <v>38970.9022761015</v>
      </c>
      <c r="O613" s="7"/>
      <c r="P613" s="29" t="str">
        <f aca="false">C613</f>
        <v>απ</v>
      </c>
      <c r="Q613" s="28" t="n">
        <f aca="false">1200*LOG(E613/$E$2,2)</f>
        <v>262.404485046388</v>
      </c>
      <c r="R613" s="7"/>
      <c r="S613" s="8"/>
      <c r="T613" s="11"/>
      <c r="U613" s="12"/>
      <c r="V613" s="7"/>
      <c r="W613" s="7"/>
      <c r="X613" s="7"/>
    </row>
    <row r="614" customFormat="false" ht="14.15" hidden="false" customHeight="true" outlineLevel="0" collapsed="false">
      <c r="A614" s="7"/>
      <c r="B614" s="8" t="n">
        <f aca="false">B$6+IFERROR(B613,0)</f>
        <v>17</v>
      </c>
      <c r="C614" s="29" t="str">
        <f aca="true">C$354&amp;INDIRECT("C"&amp;354+(IFERROR(INDIRECT("B"&amp;408+IFERROR(B613,0)),0)))</f>
        <v>αρ</v>
      </c>
      <c r="D614" s="27" t="n">
        <f aca="false">0.5*E614</f>
        <v>38.8908729652601</v>
      </c>
      <c r="E614" s="27" t="n">
        <f aca="false">E613*POWER(2,1/C$597)</f>
        <v>77.7817459305202</v>
      </c>
      <c r="F614" s="27" t="n">
        <f aca="false">E614*2</f>
        <v>155.56349186104</v>
      </c>
      <c r="G614" s="27" t="n">
        <f aca="false">F614*2</f>
        <v>311.126983722081</v>
      </c>
      <c r="H614" s="27" t="n">
        <f aca="false">G614*2</f>
        <v>622.253967444161</v>
      </c>
      <c r="I614" s="27" t="n">
        <f aca="false">H614*2</f>
        <v>1244.50793488832</v>
      </c>
      <c r="J614" s="27" t="n">
        <f aca="false">I614*2</f>
        <v>2489.01586977665</v>
      </c>
      <c r="K614" s="27" t="n">
        <f aca="false">J614*2</f>
        <v>4978.03173955329</v>
      </c>
      <c r="L614" s="27" t="n">
        <f aca="false">K614*2</f>
        <v>9956.06347910658</v>
      </c>
      <c r="M614" s="27" t="n">
        <f aca="false">L614*2</f>
        <v>19912.1269582132</v>
      </c>
      <c r="N614" s="27" t="n">
        <f aca="false">M614*2</f>
        <v>39824.2539164263</v>
      </c>
      <c r="O614" s="7"/>
      <c r="P614" s="29" t="str">
        <f aca="false">C614</f>
        <v>αρ</v>
      </c>
      <c r="Q614" s="28" t="n">
        <f aca="false">1200*LOG(E614/$E$2,2)</f>
        <v>299.904485046387</v>
      </c>
      <c r="R614" s="7"/>
      <c r="S614" s="8"/>
      <c r="T614" s="11"/>
      <c r="U614" s="12"/>
      <c r="V614" s="7"/>
      <c r="W614" s="7"/>
      <c r="X614" s="7"/>
    </row>
    <row r="615" customFormat="false" ht="14.15" hidden="false" customHeight="true" outlineLevel="0" collapsed="false">
      <c r="A615" s="7"/>
      <c r="B615" s="8" t="n">
        <f aca="false">B$6+IFERROR(B614,0)</f>
        <v>18</v>
      </c>
      <c r="C615" s="29" t="str">
        <f aca="true">C$354&amp;INDIRECT("C"&amp;354+(IFERROR(INDIRECT("B"&amp;408+IFERROR(B614,0)),0)))</f>
        <v>ασ</v>
      </c>
      <c r="D615" s="27" t="n">
        <f aca="false">0.5*E615</f>
        <v>39.7424721918687</v>
      </c>
      <c r="E615" s="27" t="n">
        <f aca="false">E614*POWER(2,1/C$597)</f>
        <v>79.4849443837375</v>
      </c>
      <c r="F615" s="27" t="n">
        <f aca="false">E615*2</f>
        <v>158.969888767475</v>
      </c>
      <c r="G615" s="27" t="n">
        <f aca="false">F615*2</f>
        <v>317.93977753495</v>
      </c>
      <c r="H615" s="27" t="n">
        <f aca="false">G615*2</f>
        <v>635.8795550699</v>
      </c>
      <c r="I615" s="27" t="n">
        <f aca="false">H615*2</f>
        <v>1271.7591101398</v>
      </c>
      <c r="J615" s="27" t="n">
        <f aca="false">I615*2</f>
        <v>2543.5182202796</v>
      </c>
      <c r="K615" s="27" t="n">
        <f aca="false">J615*2</f>
        <v>5087.0364405592</v>
      </c>
      <c r="L615" s="27" t="n">
        <f aca="false">K615*2</f>
        <v>10174.0728811184</v>
      </c>
      <c r="M615" s="27" t="n">
        <f aca="false">L615*2</f>
        <v>20348.1457622368</v>
      </c>
      <c r="N615" s="27" t="n">
        <f aca="false">M615*2</f>
        <v>40696.2915244736</v>
      </c>
      <c r="O615" s="7"/>
      <c r="P615" s="29" t="str">
        <f aca="false">C615</f>
        <v>ασ</v>
      </c>
      <c r="Q615" s="28" t="n">
        <f aca="false">1200*LOG(E615/$E$2,2)</f>
        <v>337.404485046387</v>
      </c>
      <c r="R615" s="7"/>
      <c r="S615" s="8"/>
      <c r="T615" s="11"/>
      <c r="U615" s="12"/>
      <c r="V615" s="7"/>
      <c r="W615" s="7"/>
      <c r="X615" s="7"/>
    </row>
    <row r="616" customFormat="false" ht="14.15" hidden="false" customHeight="true" outlineLevel="0" collapsed="false">
      <c r="A616" s="7"/>
      <c r="B616" s="8" t="n">
        <f aca="false">B$6+IFERROR(B615,0)</f>
        <v>19</v>
      </c>
      <c r="C616" s="29" t="str">
        <f aca="true">C$354&amp;INDIRECT("C"&amp;354+(IFERROR(INDIRECT("B"&amp;408+IFERROR(B615,0)),0)))</f>
        <v>ατ</v>
      </c>
      <c r="D616" s="27" t="n">
        <f aca="false">0.5*E616</f>
        <v>40.6127190133362</v>
      </c>
      <c r="E616" s="27" t="n">
        <f aca="false">E615*POWER(2,1/C$597)</f>
        <v>81.2254380266724</v>
      </c>
      <c r="F616" s="27" t="n">
        <f aca="false">E616*2</f>
        <v>162.450876053345</v>
      </c>
      <c r="G616" s="27" t="n">
        <f aca="false">F616*2</f>
        <v>324.90175210669</v>
      </c>
      <c r="H616" s="27" t="n">
        <f aca="false">G616*2</f>
        <v>649.803504213379</v>
      </c>
      <c r="I616" s="27" t="n">
        <f aca="false">H616*2</f>
        <v>1299.60700842676</v>
      </c>
      <c r="J616" s="27" t="n">
        <f aca="false">I616*2</f>
        <v>2599.21401685352</v>
      </c>
      <c r="K616" s="27" t="n">
        <f aca="false">J616*2</f>
        <v>5198.42803370703</v>
      </c>
      <c r="L616" s="27" t="n">
        <f aca="false">K616*2</f>
        <v>10396.8560674141</v>
      </c>
      <c r="M616" s="27" t="n">
        <f aca="false">L616*2</f>
        <v>20793.7121348281</v>
      </c>
      <c r="N616" s="27" t="n">
        <f aca="false">M616*2</f>
        <v>41587.4242696563</v>
      </c>
      <c r="O616" s="7"/>
      <c r="P616" s="29" t="str">
        <f aca="false">C616</f>
        <v>ατ</v>
      </c>
      <c r="Q616" s="28" t="n">
        <f aca="false">1200*LOG(E616/$E$2,2)</f>
        <v>374.904485046387</v>
      </c>
      <c r="R616" s="7"/>
      <c r="S616" s="8"/>
      <c r="T616" s="11"/>
      <c r="U616" s="12"/>
      <c r="V616" s="7"/>
      <c r="W616" s="7"/>
      <c r="X616" s="7"/>
    </row>
    <row r="617" customFormat="false" ht="14.15" hidden="false" customHeight="true" outlineLevel="0" collapsed="false">
      <c r="A617" s="7"/>
      <c r="B617" s="8" t="n">
        <f aca="false">B$6+IFERROR(B616,0)</f>
        <v>20</v>
      </c>
      <c r="C617" s="29" t="str">
        <f aca="true">C$354&amp;INDIRECT("C"&amp;354+(IFERROR(INDIRECT("B"&amp;408+IFERROR(B616,0)),0)))</f>
        <v>αυ</v>
      </c>
      <c r="D617" s="27" t="n">
        <f aca="false">0.5*E617</f>
        <v>41.5020217588191</v>
      </c>
      <c r="E617" s="27" t="n">
        <f aca="false">E616*POWER(2,1/C$597)</f>
        <v>83.0040435176382</v>
      </c>
      <c r="F617" s="27" t="n">
        <f aca="false">E617*2</f>
        <v>166.008087035276</v>
      </c>
      <c r="G617" s="27" t="n">
        <f aca="false">F617*2</f>
        <v>332.016174070553</v>
      </c>
      <c r="H617" s="27" t="n">
        <f aca="false">G617*2</f>
        <v>664.032348141105</v>
      </c>
      <c r="I617" s="27" t="n">
        <f aca="false">H617*2</f>
        <v>1328.06469628221</v>
      </c>
      <c r="J617" s="27" t="n">
        <f aca="false">I617*2</f>
        <v>2656.12939256442</v>
      </c>
      <c r="K617" s="27" t="n">
        <f aca="false">J617*2</f>
        <v>5312.25878512884</v>
      </c>
      <c r="L617" s="27" t="n">
        <f aca="false">K617*2</f>
        <v>10624.5175702577</v>
      </c>
      <c r="M617" s="27" t="n">
        <f aca="false">L617*2</f>
        <v>21249.0351405154</v>
      </c>
      <c r="N617" s="27" t="n">
        <f aca="false">M617*2</f>
        <v>42498.0702810307</v>
      </c>
      <c r="O617" s="7"/>
      <c r="P617" s="29" t="str">
        <f aca="false">C617</f>
        <v>αυ</v>
      </c>
      <c r="Q617" s="28" t="n">
        <f aca="false">1200*LOG(E617/$E$2,2)</f>
        <v>412.404485046387</v>
      </c>
      <c r="R617" s="7"/>
      <c r="S617" s="8"/>
      <c r="T617" s="11"/>
      <c r="U617" s="12"/>
      <c r="V617" s="7"/>
      <c r="W617" s="7"/>
      <c r="X617" s="7"/>
    </row>
    <row r="618" customFormat="false" ht="14.15" hidden="false" customHeight="true" outlineLevel="0" collapsed="false">
      <c r="A618" s="7"/>
      <c r="B618" s="8" t="n">
        <f aca="false">B$6+IFERROR(B617,0)</f>
        <v>21</v>
      </c>
      <c r="C618" s="29" t="str">
        <f aca="true">C$354&amp;INDIRECT("C"&amp;354+(IFERROR(INDIRECT("B"&amp;408+IFERROR(B617,0)),0)))</f>
        <v>αφ</v>
      </c>
      <c r="D618" s="27" t="n">
        <f aca="false">0.5*E618</f>
        <v>42.4107976987183</v>
      </c>
      <c r="E618" s="27" t="n">
        <f aca="false">E617*POWER(2,1/C$597)</f>
        <v>84.8215953974367</v>
      </c>
      <c r="F618" s="27" t="n">
        <f aca="false">E618*2</f>
        <v>169.643190794873</v>
      </c>
      <c r="G618" s="27" t="n">
        <f aca="false">F618*2</f>
        <v>339.286381589747</v>
      </c>
      <c r="H618" s="27" t="n">
        <f aca="false">G618*2</f>
        <v>678.572763179493</v>
      </c>
      <c r="I618" s="27" t="n">
        <f aca="false">H618*2</f>
        <v>1357.14552635899</v>
      </c>
      <c r="J618" s="27" t="n">
        <f aca="false">I618*2</f>
        <v>2714.29105271797</v>
      </c>
      <c r="K618" s="27" t="n">
        <f aca="false">J618*2</f>
        <v>5428.58210543595</v>
      </c>
      <c r="L618" s="27" t="n">
        <f aca="false">K618*2</f>
        <v>10857.1642108719</v>
      </c>
      <c r="M618" s="27" t="n">
        <f aca="false">L618*2</f>
        <v>21714.3284217438</v>
      </c>
      <c r="N618" s="27" t="n">
        <f aca="false">M618*2</f>
        <v>43428.6568434876</v>
      </c>
      <c r="O618" s="7"/>
      <c r="P618" s="29" t="str">
        <f aca="false">C618</f>
        <v>αφ</v>
      </c>
      <c r="Q618" s="28" t="n">
        <f aca="false">1200*LOG(E618/$E$2,2)</f>
        <v>449.904485046387</v>
      </c>
      <c r="R618" s="7"/>
      <c r="S618" s="8"/>
      <c r="T618" s="11"/>
      <c r="U618" s="12"/>
      <c r="V618" s="7"/>
      <c r="W618" s="7"/>
      <c r="X618" s="7"/>
    </row>
    <row r="619" customFormat="false" ht="14.15" hidden="false" customHeight="true" outlineLevel="0" collapsed="false">
      <c r="A619" s="7"/>
      <c r="B619" s="8" t="n">
        <f aca="false">B$6+IFERROR(B618,0)</f>
        <v>22</v>
      </c>
      <c r="C619" s="29" t="str">
        <f aca="true">C$354&amp;INDIRECT("C"&amp;354+(IFERROR(INDIRECT("B"&amp;408+IFERROR(B618,0)),0)))</f>
        <v>αχ</v>
      </c>
      <c r="D619" s="27" t="n">
        <f aca="false">0.5*E619</f>
        <v>43.3394732404668</v>
      </c>
      <c r="E619" s="27" t="n">
        <f aca="false">E618*POWER(2,1/C$597)</f>
        <v>86.6789464809337</v>
      </c>
      <c r="F619" s="27" t="n">
        <f aca="false">E619*2</f>
        <v>173.357892961867</v>
      </c>
      <c r="G619" s="27" t="n">
        <f aca="false">F619*2</f>
        <v>346.715785923735</v>
      </c>
      <c r="H619" s="27" t="n">
        <f aca="false">G619*2</f>
        <v>693.431571847469</v>
      </c>
      <c r="I619" s="27" t="n">
        <f aca="false">H619*2</f>
        <v>1386.86314369494</v>
      </c>
      <c r="J619" s="27" t="n">
        <f aca="false">I619*2</f>
        <v>2773.72628738988</v>
      </c>
      <c r="K619" s="27" t="n">
        <f aca="false">J619*2</f>
        <v>5547.45257477975</v>
      </c>
      <c r="L619" s="27" t="n">
        <f aca="false">K619*2</f>
        <v>11094.9051495595</v>
      </c>
      <c r="M619" s="27" t="n">
        <f aca="false">L619*2</f>
        <v>22189.810299119</v>
      </c>
      <c r="N619" s="27" t="n">
        <f aca="false">M619*2</f>
        <v>44379.620598238</v>
      </c>
      <c r="O619" s="7"/>
      <c r="P619" s="29" t="str">
        <f aca="false">C619</f>
        <v>αχ</v>
      </c>
      <c r="Q619" s="28" t="n">
        <f aca="false">1200*LOG(E619/$E$2,2)</f>
        <v>487.404485046387</v>
      </c>
      <c r="R619" s="7"/>
      <c r="S619" s="8"/>
      <c r="T619" s="11"/>
      <c r="U619" s="12"/>
      <c r="V619" s="7"/>
      <c r="W619" s="7"/>
      <c r="X619" s="7"/>
    </row>
    <row r="620" customFormat="false" ht="14.15" hidden="false" customHeight="true" outlineLevel="0" collapsed="false">
      <c r="A620" s="7"/>
      <c r="B620" s="8" t="n">
        <f aca="false">B$6+IFERROR(B619,0)</f>
        <v>23</v>
      </c>
      <c r="C620" s="29" t="str">
        <f aca="true">C$354&amp;INDIRECT("C"&amp;354+(IFERROR(INDIRECT("B"&amp;408+IFERROR(B619,0)),0)))</f>
        <v>αψ</v>
      </c>
      <c r="D620" s="27" t="n">
        <f aca="false">0.5*E620</f>
        <v>44.2884841286044</v>
      </c>
      <c r="E620" s="27" t="n">
        <f aca="false">E619*POWER(2,1/C$597)</f>
        <v>88.5769682572089</v>
      </c>
      <c r="F620" s="27" t="n">
        <f aca="false">E620*2</f>
        <v>177.153936514418</v>
      </c>
      <c r="G620" s="27" t="n">
        <f aca="false">F620*2</f>
        <v>354.307873028836</v>
      </c>
      <c r="H620" s="27" t="n">
        <f aca="false">G620*2</f>
        <v>708.615746057671</v>
      </c>
      <c r="I620" s="27" t="n">
        <f aca="false">H620*2</f>
        <v>1417.23149211534</v>
      </c>
      <c r="J620" s="27" t="n">
        <f aca="false">I620*2</f>
        <v>2834.46298423068</v>
      </c>
      <c r="K620" s="27" t="n">
        <f aca="false">J620*2</f>
        <v>5668.92596846137</v>
      </c>
      <c r="L620" s="27" t="n">
        <f aca="false">K620*2</f>
        <v>11337.8519369227</v>
      </c>
      <c r="M620" s="27" t="n">
        <f aca="false">L620*2</f>
        <v>22675.7038738455</v>
      </c>
      <c r="N620" s="27" t="n">
        <f aca="false">M620*2</f>
        <v>45351.407747691</v>
      </c>
      <c r="O620" s="7"/>
      <c r="P620" s="29" t="str">
        <f aca="false">C620</f>
        <v>αψ</v>
      </c>
      <c r="Q620" s="28" t="n">
        <f aca="false">1200*LOG(E620/$E$2,2)</f>
        <v>524.904485046387</v>
      </c>
      <c r="R620" s="7"/>
      <c r="S620" s="8"/>
      <c r="T620" s="11"/>
      <c r="U620" s="12"/>
      <c r="V620" s="7"/>
      <c r="W620" s="7"/>
      <c r="X620" s="7"/>
    </row>
    <row r="621" customFormat="false" ht="14.15" hidden="false" customHeight="true" outlineLevel="0" collapsed="false">
      <c r="A621" s="7"/>
      <c r="B621" s="8" t="n">
        <f aca="false">B$6+IFERROR(B620,0)</f>
        <v>24</v>
      </c>
      <c r="C621" s="29" t="str">
        <f aca="true">C$354&amp;INDIRECT("C"&amp;354+(IFERROR(INDIRECT("B"&amp;408+IFERROR(B620,0)),0)))</f>
        <v>αω</v>
      </c>
      <c r="D621" s="27" t="n">
        <f aca="false">0.5*E621</f>
        <v>45.258275649234</v>
      </c>
      <c r="E621" s="27" t="n">
        <f aca="false">E620*POWER(2,1/C$597)</f>
        <v>90.516551298468</v>
      </c>
      <c r="F621" s="27" t="n">
        <f aca="false">E621*2</f>
        <v>181.033102596936</v>
      </c>
      <c r="G621" s="27" t="n">
        <f aca="false">F621*2</f>
        <v>362.066205193872</v>
      </c>
      <c r="H621" s="27" t="n">
        <f aca="false">G621*2</f>
        <v>724.132410387744</v>
      </c>
      <c r="I621" s="27" t="n">
        <f aca="false">H621*2</f>
        <v>1448.26482077549</v>
      </c>
      <c r="J621" s="27" t="n">
        <f aca="false">I621*2</f>
        <v>2896.52964155097</v>
      </c>
      <c r="K621" s="27" t="n">
        <f aca="false">J621*2</f>
        <v>5793.05928310195</v>
      </c>
      <c r="L621" s="27" t="n">
        <f aca="false">K621*2</f>
        <v>11586.1185662039</v>
      </c>
      <c r="M621" s="27" t="n">
        <f aca="false">L621*2</f>
        <v>23172.2371324078</v>
      </c>
      <c r="N621" s="27" t="n">
        <f aca="false">M621*2</f>
        <v>46344.4742648156</v>
      </c>
      <c r="O621" s="7"/>
      <c r="P621" s="29" t="str">
        <f aca="false">C621</f>
        <v>αω</v>
      </c>
      <c r="Q621" s="28" t="n">
        <f aca="false">1200*LOG(E621/$E$2,2)</f>
        <v>562.404485046387</v>
      </c>
      <c r="R621" s="7"/>
      <c r="S621" s="8"/>
      <c r="T621" s="11"/>
      <c r="U621" s="12"/>
      <c r="V621" s="7"/>
      <c r="W621" s="7"/>
      <c r="X621" s="7"/>
    </row>
    <row r="622" customFormat="false" ht="14.15" hidden="false" customHeight="true" outlineLevel="0" collapsed="false">
      <c r="A622" s="7"/>
      <c r="B622" s="8" t="n">
        <f aca="false">B$6+IFERROR(B621,0)</f>
        <v>25</v>
      </c>
      <c r="C622" s="29" t="str">
        <f aca="true">C$355&amp;INDIRECT("C"&amp;354+(IFERROR(INDIRECT("B"&amp;408+IFERROR(B597,0)),0)))</f>
        <v>βα</v>
      </c>
      <c r="D622" s="27" t="n">
        <f aca="false">0.5*E622</f>
        <v>46.2493028389542</v>
      </c>
      <c r="E622" s="27" t="n">
        <f aca="false">E621*POWER(2,1/C$597)</f>
        <v>92.4986056779085</v>
      </c>
      <c r="F622" s="27" t="n">
        <f aca="false">E622*2</f>
        <v>184.997211355817</v>
      </c>
      <c r="G622" s="27" t="n">
        <f aca="false">F622*2</f>
        <v>369.994422711634</v>
      </c>
      <c r="H622" s="27" t="n">
        <f aca="false">G622*2</f>
        <v>739.988845423268</v>
      </c>
      <c r="I622" s="27" t="n">
        <f aca="false">H622*2</f>
        <v>1479.97769084654</v>
      </c>
      <c r="J622" s="27" t="n">
        <f aca="false">I622*2</f>
        <v>2959.95538169307</v>
      </c>
      <c r="K622" s="27" t="n">
        <f aca="false">J622*2</f>
        <v>5919.91076338614</v>
      </c>
      <c r="L622" s="27" t="n">
        <f aca="false">K622*2</f>
        <v>11839.8215267723</v>
      </c>
      <c r="M622" s="27" t="n">
        <f aca="false">L622*2</f>
        <v>23679.6430535446</v>
      </c>
      <c r="N622" s="27" t="n">
        <f aca="false">M622*2</f>
        <v>47359.2861070891</v>
      </c>
      <c r="O622" s="7"/>
      <c r="P622" s="29" t="str">
        <f aca="false">C622</f>
        <v>βα</v>
      </c>
      <c r="Q622" s="28" t="n">
        <f aca="false">1200*LOG(E622/$E$2,2)</f>
        <v>599.904485046387</v>
      </c>
      <c r="R622" s="7"/>
      <c r="S622" s="8"/>
      <c r="T622" s="11"/>
      <c r="U622" s="12"/>
      <c r="V622" s="7"/>
      <c r="W622" s="7"/>
      <c r="X622" s="7"/>
    </row>
    <row r="623" customFormat="false" ht="14.15" hidden="false" customHeight="true" outlineLevel="0" collapsed="false">
      <c r="A623" s="7"/>
      <c r="B623" s="8" t="n">
        <f aca="false">B$6+IFERROR(B622,0)</f>
        <v>26</v>
      </c>
      <c r="C623" s="29" t="str">
        <f aca="true">C$355&amp;INDIRECT("C"&amp;354+(IFERROR(INDIRECT("B"&amp;408+IFERROR(B598,0)),0)))</f>
        <v>ββ</v>
      </c>
      <c r="D623" s="27" t="n">
        <f aca="false">0.5*E623</f>
        <v>47.2620306983681</v>
      </c>
      <c r="E623" s="27" t="n">
        <f aca="false">E622*POWER(2,1/C$597)</f>
        <v>94.5240613967362</v>
      </c>
      <c r="F623" s="27" t="n">
        <f aca="false">E623*2</f>
        <v>189.048122793472</v>
      </c>
      <c r="G623" s="27" t="n">
        <f aca="false">F623*2</f>
        <v>378.096245586945</v>
      </c>
      <c r="H623" s="27" t="n">
        <f aca="false">G623*2</f>
        <v>756.192491173889</v>
      </c>
      <c r="I623" s="27" t="n">
        <f aca="false">H623*2</f>
        <v>1512.38498234778</v>
      </c>
      <c r="J623" s="27" t="n">
        <f aca="false">I623*2</f>
        <v>3024.76996469556</v>
      </c>
      <c r="K623" s="27" t="n">
        <f aca="false">J623*2</f>
        <v>6049.53992939111</v>
      </c>
      <c r="L623" s="27" t="n">
        <f aca="false">K623*2</f>
        <v>12099.0798587822</v>
      </c>
      <c r="M623" s="27" t="n">
        <f aca="false">L623*2</f>
        <v>24198.1597175645</v>
      </c>
      <c r="N623" s="27" t="n">
        <f aca="false">M623*2</f>
        <v>48396.3194351289</v>
      </c>
      <c r="O623" s="7"/>
      <c r="P623" s="29" t="str">
        <f aca="false">C623</f>
        <v>ββ</v>
      </c>
      <c r="Q623" s="28" t="n">
        <f aca="false">1200*LOG(E623/$E$2,2)</f>
        <v>637.404485046386</v>
      </c>
      <c r="R623" s="7"/>
      <c r="S623" s="8"/>
      <c r="T623" s="11"/>
      <c r="U623" s="12"/>
      <c r="V623" s="7"/>
      <c r="W623" s="7"/>
      <c r="X623" s="7"/>
    </row>
    <row r="624" customFormat="false" ht="14.15" hidden="false" customHeight="true" outlineLevel="0" collapsed="false">
      <c r="A624" s="7"/>
      <c r="B624" s="8" t="n">
        <f aca="false">B$6+IFERROR(B623,0)</f>
        <v>27</v>
      </c>
      <c r="C624" s="29" t="str">
        <f aca="true">C$355&amp;INDIRECT("C"&amp;354+(IFERROR(INDIRECT("B"&amp;408+IFERROR(B599,0)),0)))</f>
        <v>βγ</v>
      </c>
      <c r="D624" s="27" t="n">
        <f aca="false">0.5*E624</f>
        <v>48.2969344102657</v>
      </c>
      <c r="E624" s="27" t="n">
        <f aca="false">E623*POWER(2,1/C$597)</f>
        <v>96.5938688205313</v>
      </c>
      <c r="F624" s="27" t="n">
        <f aca="false">E624*2</f>
        <v>193.187737641063</v>
      </c>
      <c r="G624" s="27" t="n">
        <f aca="false">F624*2</f>
        <v>386.375475282125</v>
      </c>
      <c r="H624" s="27" t="n">
        <f aca="false">G624*2</f>
        <v>772.750950564251</v>
      </c>
      <c r="I624" s="27" t="n">
        <f aca="false">H624*2</f>
        <v>1545.5019011285</v>
      </c>
      <c r="J624" s="27" t="n">
        <f aca="false">I624*2</f>
        <v>3091.003802257</v>
      </c>
      <c r="K624" s="27" t="n">
        <f aca="false">J624*2</f>
        <v>6182.00760451401</v>
      </c>
      <c r="L624" s="27" t="n">
        <f aca="false">K624*2</f>
        <v>12364.015209028</v>
      </c>
      <c r="M624" s="27" t="n">
        <f aca="false">L624*2</f>
        <v>24728.030418056</v>
      </c>
      <c r="N624" s="27" t="n">
        <f aca="false">M624*2</f>
        <v>49456.0608361121</v>
      </c>
      <c r="O624" s="7"/>
      <c r="P624" s="29" t="str">
        <f aca="false">C624</f>
        <v>βγ</v>
      </c>
      <c r="Q624" s="28" t="n">
        <f aca="false">1200*LOG(E624/$E$2,2)</f>
        <v>674.904485046386</v>
      </c>
      <c r="R624" s="7"/>
      <c r="S624" s="8"/>
      <c r="T624" s="11"/>
      <c r="U624" s="12"/>
      <c r="V624" s="7"/>
      <c r="W624" s="7"/>
      <c r="X624" s="7"/>
    </row>
    <row r="625" customFormat="false" ht="14.15" hidden="false" customHeight="true" outlineLevel="0" collapsed="false">
      <c r="A625" s="7"/>
      <c r="B625" s="8" t="n">
        <f aca="false">B$6+IFERROR(B624,0)</f>
        <v>28</v>
      </c>
      <c r="C625" s="29" t="str">
        <f aca="true">C$355&amp;INDIRECT("C"&amp;354+(IFERROR(INDIRECT("B"&amp;408+IFERROR(B600,0)),0)))</f>
        <v>βδ</v>
      </c>
      <c r="D625" s="27" t="n">
        <f aca="false">0.5*E625</f>
        <v>49.3544995625854</v>
      </c>
      <c r="E625" s="27" t="n">
        <f aca="false">E624*POWER(2,1/C$597)</f>
        <v>98.7089991251708</v>
      </c>
      <c r="F625" s="27" t="n">
        <f aca="false">E625*2</f>
        <v>197.417998250342</v>
      </c>
      <c r="G625" s="27" t="n">
        <f aca="false">F625*2</f>
        <v>394.835996500683</v>
      </c>
      <c r="H625" s="27" t="n">
        <f aca="false">G625*2</f>
        <v>789.671993001366</v>
      </c>
      <c r="I625" s="27" t="n">
        <f aca="false">H625*2</f>
        <v>1579.34398600273</v>
      </c>
      <c r="J625" s="27" t="n">
        <f aca="false">I625*2</f>
        <v>3158.68797200546</v>
      </c>
      <c r="K625" s="27" t="n">
        <f aca="false">J625*2</f>
        <v>6317.37594401093</v>
      </c>
      <c r="L625" s="27" t="n">
        <f aca="false">K625*2</f>
        <v>12634.7518880219</v>
      </c>
      <c r="M625" s="27" t="n">
        <f aca="false">L625*2</f>
        <v>25269.5037760437</v>
      </c>
      <c r="N625" s="27" t="n">
        <f aca="false">M625*2</f>
        <v>50539.0075520874</v>
      </c>
      <c r="O625" s="7"/>
      <c r="P625" s="29" t="str">
        <f aca="false">C625</f>
        <v>βδ</v>
      </c>
      <c r="Q625" s="28" t="n">
        <f aca="false">1200*LOG(E625/$E$2,2)</f>
        <v>712.404485046387</v>
      </c>
      <c r="R625" s="7"/>
      <c r="S625" s="8"/>
      <c r="T625" s="11"/>
      <c r="U625" s="12"/>
      <c r="V625" s="7"/>
      <c r="W625" s="7"/>
      <c r="X625" s="7"/>
    </row>
    <row r="626" customFormat="false" ht="14.15" hidden="false" customHeight="true" outlineLevel="0" collapsed="false">
      <c r="A626" s="7"/>
      <c r="B626" s="8" t="n">
        <f aca="false">B$6+IFERROR(B625,0)</f>
        <v>29</v>
      </c>
      <c r="C626" s="29" t="str">
        <f aca="true">C$355&amp;INDIRECT("C"&amp;354+(IFERROR(INDIRECT("B"&amp;408+IFERROR(B601,0)),0)))</f>
        <v>βϵ</v>
      </c>
      <c r="D626" s="27" t="n">
        <f aca="false">0.5*E626</f>
        <v>50.4352223762568</v>
      </c>
      <c r="E626" s="27" t="n">
        <f aca="false">E625*POWER(2,1/C$597)</f>
        <v>100.870444752514</v>
      </c>
      <c r="F626" s="27" t="n">
        <f aca="false">E626*2</f>
        <v>201.740889505027</v>
      </c>
      <c r="G626" s="27" t="n">
        <f aca="false">F626*2</f>
        <v>403.481779010055</v>
      </c>
      <c r="H626" s="27" t="n">
        <f aca="false">G626*2</f>
        <v>806.96355802011</v>
      </c>
      <c r="I626" s="27" t="n">
        <f aca="false">H626*2</f>
        <v>1613.92711604022</v>
      </c>
      <c r="J626" s="27" t="n">
        <f aca="false">I626*2</f>
        <v>3227.85423208044</v>
      </c>
      <c r="K626" s="27" t="n">
        <f aca="false">J626*2</f>
        <v>6455.70846416088</v>
      </c>
      <c r="L626" s="27" t="n">
        <f aca="false">K626*2</f>
        <v>12911.4169283218</v>
      </c>
      <c r="M626" s="27" t="n">
        <f aca="false">L626*2</f>
        <v>25822.8338566435</v>
      </c>
      <c r="N626" s="27" t="n">
        <f aca="false">M626*2</f>
        <v>51645.667713287</v>
      </c>
      <c r="O626" s="7"/>
      <c r="P626" s="29" t="str">
        <f aca="false">C626</f>
        <v>βϵ</v>
      </c>
      <c r="Q626" s="28" t="n">
        <f aca="false">1200*LOG(E626/$E$2,2)</f>
        <v>749.904485046386</v>
      </c>
      <c r="R626" s="7"/>
      <c r="S626" s="8"/>
      <c r="T626" s="11"/>
      <c r="U626" s="12"/>
      <c r="V626" s="7"/>
      <c r="W626" s="7"/>
      <c r="X626" s="7"/>
    </row>
    <row r="627" customFormat="false" ht="14.15" hidden="false" customHeight="true" outlineLevel="0" collapsed="false">
      <c r="A627" s="7"/>
      <c r="B627" s="8" t="n">
        <f aca="false">B$6+IFERROR(B626,0)</f>
        <v>30</v>
      </c>
      <c r="C627" s="29" t="str">
        <f aca="true">C$355&amp;INDIRECT("C"&amp;354+(IFERROR(INDIRECT("B"&amp;408+IFERROR(B602,0)),0)))</f>
        <v>βζ</v>
      </c>
      <c r="D627" s="27" t="n">
        <f aca="false">0.5*E627</f>
        <v>51.5396099380332</v>
      </c>
      <c r="E627" s="27" t="n">
        <f aca="false">E626*POWER(2,1/C$597)</f>
        <v>103.079219876066</v>
      </c>
      <c r="F627" s="27" t="n">
        <f aca="false">E627*2</f>
        <v>206.158439752133</v>
      </c>
      <c r="G627" s="27" t="n">
        <f aca="false">F627*2</f>
        <v>412.316879504265</v>
      </c>
      <c r="H627" s="27" t="n">
        <f aca="false">G627*2</f>
        <v>824.633759008531</v>
      </c>
      <c r="I627" s="27" t="n">
        <f aca="false">H627*2</f>
        <v>1649.26751801706</v>
      </c>
      <c r="J627" s="27" t="n">
        <f aca="false">I627*2</f>
        <v>3298.53503603412</v>
      </c>
      <c r="K627" s="27" t="n">
        <f aca="false">J627*2</f>
        <v>6597.07007206825</v>
      </c>
      <c r="L627" s="27" t="n">
        <f aca="false">K627*2</f>
        <v>13194.1401441365</v>
      </c>
      <c r="M627" s="27" t="n">
        <f aca="false">L627*2</f>
        <v>26388.280288273</v>
      </c>
      <c r="N627" s="27" t="n">
        <f aca="false">M627*2</f>
        <v>52776.560576546</v>
      </c>
      <c r="O627" s="7"/>
      <c r="P627" s="29" t="str">
        <f aca="false">C627</f>
        <v>βζ</v>
      </c>
      <c r="Q627" s="28" t="n">
        <f aca="false">1200*LOG(E627/$E$2,2)</f>
        <v>787.404485046386</v>
      </c>
      <c r="R627" s="7"/>
      <c r="S627" s="8"/>
      <c r="T627" s="11"/>
      <c r="U627" s="12"/>
      <c r="V627" s="7"/>
      <c r="W627" s="7"/>
      <c r="X627" s="7"/>
    </row>
    <row r="628" customFormat="false" ht="14.15" hidden="false" customHeight="true" outlineLevel="0" collapsed="false">
      <c r="A628" s="7"/>
      <c r="B628" s="8" t="n">
        <f aca="false">B$6+IFERROR(B627,0)</f>
        <v>31</v>
      </c>
      <c r="C628" s="29" t="str">
        <f aca="true">C$355&amp;INDIRECT("C"&amp;354+(IFERROR(INDIRECT("B"&amp;408+IFERROR(B603,0)),0)))</f>
        <v>βη</v>
      </c>
      <c r="D628" s="27" t="n">
        <f aca="false">0.5*E628</f>
        <v>52.6681804384215</v>
      </c>
      <c r="E628" s="27" t="n">
        <f aca="false">E627*POWER(2,1/C$597)</f>
        <v>105.336360876843</v>
      </c>
      <c r="F628" s="27" t="n">
        <f aca="false">E628*2</f>
        <v>210.672721753686</v>
      </c>
      <c r="G628" s="27" t="n">
        <f aca="false">F628*2</f>
        <v>421.345443507372</v>
      </c>
      <c r="H628" s="27" t="n">
        <f aca="false">G628*2</f>
        <v>842.690887014744</v>
      </c>
      <c r="I628" s="27" t="n">
        <f aca="false">H628*2</f>
        <v>1685.38177402949</v>
      </c>
      <c r="J628" s="27" t="n">
        <f aca="false">I628*2</f>
        <v>3370.76354805897</v>
      </c>
      <c r="K628" s="27" t="n">
        <f aca="false">J628*2</f>
        <v>6741.52709611795</v>
      </c>
      <c r="L628" s="27" t="n">
        <f aca="false">K628*2</f>
        <v>13483.0541922359</v>
      </c>
      <c r="M628" s="27" t="n">
        <f aca="false">L628*2</f>
        <v>26966.1083844718</v>
      </c>
      <c r="N628" s="27" t="n">
        <f aca="false">M628*2</f>
        <v>53932.2167689436</v>
      </c>
      <c r="O628" s="7"/>
      <c r="P628" s="29" t="str">
        <f aca="false">C628</f>
        <v>βη</v>
      </c>
      <c r="Q628" s="28" t="n">
        <f aca="false">1200*LOG(E628/$E$2,2)</f>
        <v>824.904485046386</v>
      </c>
      <c r="R628" s="7"/>
      <c r="S628" s="8"/>
      <c r="T628" s="11"/>
      <c r="U628" s="12"/>
      <c r="V628" s="7"/>
      <c r="W628" s="7"/>
      <c r="X628" s="7"/>
    </row>
    <row r="629" customFormat="false" ht="14.15" hidden="false" customHeight="true" outlineLevel="0" collapsed="false">
      <c r="A629" s="7"/>
      <c r="B629" s="8" t="n">
        <f aca="false">B$6+IFERROR(B628,0)</f>
        <v>32</v>
      </c>
      <c r="C629" s="29" t="str">
        <f aca="true">C$355&amp;INDIRECT("C"&amp;354+(IFERROR(INDIRECT("B"&amp;408+IFERROR(B604,0)),0)))</f>
        <v>βθ</v>
      </c>
      <c r="D629" s="27" t="n">
        <f aca="false">0.5*E629</f>
        <v>53.8214634148234</v>
      </c>
      <c r="E629" s="27" t="n">
        <f aca="false">E628*POWER(2,1/C$597)</f>
        <v>107.642926829647</v>
      </c>
      <c r="F629" s="27" t="n">
        <f aca="false">E629*2</f>
        <v>215.285853659294</v>
      </c>
      <c r="G629" s="27" t="n">
        <f aca="false">F629*2</f>
        <v>430.571707318587</v>
      </c>
      <c r="H629" s="27" t="n">
        <f aca="false">G629*2</f>
        <v>861.143414637175</v>
      </c>
      <c r="I629" s="27" t="n">
        <f aca="false">H629*2</f>
        <v>1722.28682927435</v>
      </c>
      <c r="J629" s="27" t="n">
        <f aca="false">I629*2</f>
        <v>3444.5736585487</v>
      </c>
      <c r="K629" s="27" t="n">
        <f aca="false">J629*2</f>
        <v>6889.1473170974</v>
      </c>
      <c r="L629" s="27" t="n">
        <f aca="false">K629*2</f>
        <v>13778.2946341948</v>
      </c>
      <c r="M629" s="27" t="n">
        <f aca="false">L629*2</f>
        <v>27556.5892683896</v>
      </c>
      <c r="N629" s="27" t="n">
        <f aca="false">M629*2</f>
        <v>55113.1785367792</v>
      </c>
      <c r="O629" s="7"/>
      <c r="P629" s="29" t="str">
        <f aca="false">C629</f>
        <v>βθ</v>
      </c>
      <c r="Q629" s="28" t="n">
        <f aca="false">1200*LOG(E629/$E$2,2)</f>
        <v>862.404485046386</v>
      </c>
      <c r="R629" s="7"/>
      <c r="S629" s="8"/>
      <c r="T629" s="11"/>
      <c r="U629" s="12"/>
      <c r="V629" s="7"/>
      <c r="W629" s="7"/>
      <c r="X629" s="7"/>
    </row>
    <row r="630" customFormat="false" ht="14.15" hidden="false" customHeight="true" outlineLevel="0" collapsed="false">
      <c r="A630" s="7"/>
      <c r="B630" s="8"/>
      <c r="C630" s="29" t="str">
        <f aca="false">C598&amp;"'"</f>
        <v>αα'</v>
      </c>
      <c r="D630" s="27" t="n">
        <f aca="false">0.5*E630</f>
        <v>54.9999999999999</v>
      </c>
      <c r="E630" s="27" t="n">
        <f aca="false">E629*POWER(2,1/C$597)</f>
        <v>110</v>
      </c>
      <c r="F630" s="27" t="n">
        <f aca="false">E630*2</f>
        <v>220</v>
      </c>
      <c r="G630" s="27" t="n">
        <f aca="false">F630*2</f>
        <v>439.999999999999</v>
      </c>
      <c r="H630" s="27" t="n">
        <f aca="false">G630*2</f>
        <v>879.999999999999</v>
      </c>
      <c r="I630" s="27" t="n">
        <f aca="false">H630*2</f>
        <v>1760</v>
      </c>
      <c r="J630" s="27" t="n">
        <f aca="false">I630*2</f>
        <v>3519.99999999999</v>
      </c>
      <c r="K630" s="27" t="n">
        <f aca="false">J630*2</f>
        <v>7039.99999999999</v>
      </c>
      <c r="L630" s="27" t="n">
        <f aca="false">K630*2</f>
        <v>14080</v>
      </c>
      <c r="M630" s="27" t="n">
        <f aca="false">L630*2</f>
        <v>28160</v>
      </c>
      <c r="N630" s="27" t="n">
        <f aca="false">M630*2</f>
        <v>56319.9999999999</v>
      </c>
      <c r="O630" s="7"/>
      <c r="P630" s="29" t="str">
        <f aca="false">C630</f>
        <v>αα'</v>
      </c>
      <c r="Q630" s="28" t="n">
        <f aca="false">1200*LOG(E630/$E$2,2)</f>
        <v>899.904485046386</v>
      </c>
      <c r="R630" s="7"/>
      <c r="S630" s="8"/>
      <c r="T630" s="11"/>
      <c r="U630" s="12"/>
      <c r="V630" s="7"/>
      <c r="W630" s="7"/>
      <c r="X630" s="7"/>
    </row>
    <row r="631" customFormat="false" ht="14.15" hidden="false" customHeight="true" outlineLevel="0" collapsed="false">
      <c r="A631" s="7"/>
      <c r="B631" s="8"/>
      <c r="C631" s="8"/>
      <c r="D631" s="8"/>
      <c r="E631" s="9"/>
      <c r="F631" s="9"/>
      <c r="G631" s="9"/>
      <c r="H631" s="9"/>
      <c r="I631" s="9"/>
      <c r="J631" s="9"/>
      <c r="K631" s="9"/>
      <c r="L631" s="9"/>
      <c r="M631" s="9"/>
      <c r="N631" s="9"/>
      <c r="O631" s="7"/>
      <c r="P631" s="8"/>
      <c r="Q631" s="10"/>
      <c r="R631" s="7"/>
      <c r="S631" s="8"/>
      <c r="T631" s="11"/>
      <c r="U631" s="12"/>
      <c r="V631" s="7"/>
      <c r="W631" s="7"/>
      <c r="X631" s="7"/>
    </row>
    <row r="632" customFormat="false" ht="14.15" hidden="false" customHeight="true" outlineLevel="0" collapsed="false">
      <c r="A632" s="7"/>
      <c r="B632" s="8"/>
      <c r="C632" s="25" t="n">
        <v>33</v>
      </c>
      <c r="D632" s="26" t="n">
        <v>0</v>
      </c>
      <c r="E632" s="27" t="s">
        <v>4</v>
      </c>
      <c r="F632" s="27" t="s">
        <v>5</v>
      </c>
      <c r="G632" s="27" t="s">
        <v>6</v>
      </c>
      <c r="H632" s="27" t="s">
        <v>7</v>
      </c>
      <c r="I632" s="27" t="s">
        <v>8</v>
      </c>
      <c r="J632" s="27" t="s">
        <v>9</v>
      </c>
      <c r="K632" s="27" t="s">
        <v>10</v>
      </c>
      <c r="L632" s="27" t="s">
        <v>11</v>
      </c>
      <c r="M632" s="27" t="s">
        <v>12</v>
      </c>
      <c r="N632" s="27" t="s">
        <v>13</v>
      </c>
      <c r="O632" s="7"/>
      <c r="P632" s="26" t="s">
        <v>14</v>
      </c>
      <c r="Q632" s="28" t="s">
        <v>15</v>
      </c>
      <c r="R632" s="7"/>
      <c r="S632" s="8"/>
      <c r="T632" s="11"/>
      <c r="U632" s="12"/>
      <c r="V632" s="7"/>
      <c r="W632" s="7"/>
      <c r="X632" s="7"/>
    </row>
    <row r="633" customFormat="false" ht="14.15" hidden="false" customHeight="true" outlineLevel="0" collapsed="false">
      <c r="A633" s="7"/>
      <c r="B633" s="8" t="n">
        <f aca="false">B$6+IFERROR(B632,0)</f>
        <v>1</v>
      </c>
      <c r="C633" s="29" t="str">
        <f aca="true">C$354&amp;INDIRECT("C"&amp;354+(IFERROR(INDIRECT("B"&amp;408+IFERROR(B632,0)),0)))</f>
        <v>αα</v>
      </c>
      <c r="D633" s="27" t="n">
        <f aca="false">0.5*E633</f>
        <v>27.5</v>
      </c>
      <c r="E633" s="30" t="n">
        <f aca="false">$E$3</f>
        <v>55</v>
      </c>
      <c r="F633" s="27" t="n">
        <f aca="false">E633*2</f>
        <v>110</v>
      </c>
      <c r="G633" s="27" t="n">
        <f aca="false">F633*2</f>
        <v>220</v>
      </c>
      <c r="H633" s="27" t="n">
        <f aca="false">G633*2</f>
        <v>440</v>
      </c>
      <c r="I633" s="27" t="n">
        <f aca="false">H633*2</f>
        <v>880</v>
      </c>
      <c r="J633" s="27" t="n">
        <f aca="false">I633*2</f>
        <v>1760</v>
      </c>
      <c r="K633" s="27" t="n">
        <f aca="false">J633*2</f>
        <v>3520</v>
      </c>
      <c r="L633" s="27" t="n">
        <f aca="false">K633*2</f>
        <v>7040</v>
      </c>
      <c r="M633" s="27" t="n">
        <f aca="false">L633*2</f>
        <v>14080</v>
      </c>
      <c r="N633" s="27" t="n">
        <f aca="false">M633*2</f>
        <v>28160</v>
      </c>
      <c r="O633" s="7"/>
      <c r="P633" s="29" t="str">
        <f aca="false">C633</f>
        <v>αα</v>
      </c>
      <c r="Q633" s="28" t="n">
        <f aca="false">1200*LOG(E633/$E$2,2)</f>
        <v>-300.095514953611</v>
      </c>
      <c r="R633" s="7"/>
      <c r="S633" s="8"/>
      <c r="T633" s="11"/>
      <c r="U633" s="12"/>
      <c r="V633" s="7"/>
      <c r="W633" s="7"/>
      <c r="X633" s="7"/>
    </row>
    <row r="634" customFormat="false" ht="14.15" hidden="false" customHeight="true" outlineLevel="0" collapsed="false">
      <c r="A634" s="7"/>
      <c r="B634" s="8" t="n">
        <f aca="false">B$6+IFERROR(B633,0)</f>
        <v>2</v>
      </c>
      <c r="C634" s="29" t="str">
        <f aca="true">C$354&amp;INDIRECT("C"&amp;354+(IFERROR(INDIRECT("B"&amp;408+IFERROR(B633,0)),0)))</f>
        <v>αβ</v>
      </c>
      <c r="D634" s="27" t="n">
        <f aca="false">0.5*E634</f>
        <v>28.0837316736725</v>
      </c>
      <c r="E634" s="27" t="n">
        <f aca="false">E633*POWER(2,1/C$632)</f>
        <v>56.167463347345</v>
      </c>
      <c r="F634" s="27" t="n">
        <f aca="false">E634*2</f>
        <v>112.33492669469</v>
      </c>
      <c r="G634" s="27" t="n">
        <f aca="false">F634*2</f>
        <v>224.66985338938</v>
      </c>
      <c r="H634" s="27" t="n">
        <f aca="false">G634*2</f>
        <v>449.33970677876</v>
      </c>
      <c r="I634" s="27" t="n">
        <f aca="false">H634*2</f>
        <v>898.67941355752</v>
      </c>
      <c r="J634" s="27" t="n">
        <f aca="false">I634*2</f>
        <v>1797.35882711504</v>
      </c>
      <c r="K634" s="27" t="n">
        <f aca="false">J634*2</f>
        <v>3594.71765423008</v>
      </c>
      <c r="L634" s="27" t="n">
        <f aca="false">K634*2</f>
        <v>7189.43530846016</v>
      </c>
      <c r="M634" s="27" t="n">
        <f aca="false">L634*2</f>
        <v>14378.8706169203</v>
      </c>
      <c r="N634" s="27" t="n">
        <f aca="false">M634*2</f>
        <v>28757.7412338407</v>
      </c>
      <c r="O634" s="7"/>
      <c r="P634" s="29" t="str">
        <f aca="false">C634</f>
        <v>αβ</v>
      </c>
      <c r="Q634" s="28" t="n">
        <f aca="false">1200*LOG(E634/$E$2,2)</f>
        <v>-263.731878589975</v>
      </c>
      <c r="R634" s="7"/>
      <c r="S634" s="8"/>
      <c r="T634" s="11"/>
      <c r="U634" s="12"/>
      <c r="V634" s="7"/>
      <c r="W634" s="7"/>
      <c r="X634" s="7"/>
    </row>
    <row r="635" customFormat="false" ht="14.15" hidden="false" customHeight="true" outlineLevel="0" collapsed="false">
      <c r="A635" s="7"/>
      <c r="B635" s="8" t="n">
        <f aca="false">B$6+IFERROR(B634,0)</f>
        <v>3</v>
      </c>
      <c r="C635" s="29" t="str">
        <f aca="true">C$354&amp;INDIRECT("C"&amp;354+(IFERROR(INDIRECT("B"&amp;408+IFERROR(B634,0)),0)))</f>
        <v>αγ</v>
      </c>
      <c r="D635" s="27" t="n">
        <f aca="false">0.5*E635</f>
        <v>28.6798539897759</v>
      </c>
      <c r="E635" s="27" t="n">
        <f aca="false">E634*POWER(2,1/C$632)</f>
        <v>57.3597079795518</v>
      </c>
      <c r="F635" s="27" t="n">
        <f aca="false">E635*2</f>
        <v>114.719415959104</v>
      </c>
      <c r="G635" s="27" t="n">
        <f aca="false">F635*2</f>
        <v>229.438831918207</v>
      </c>
      <c r="H635" s="27" t="n">
        <f aca="false">G635*2</f>
        <v>458.877663836414</v>
      </c>
      <c r="I635" s="27" t="n">
        <f aca="false">H635*2</f>
        <v>917.755327672828</v>
      </c>
      <c r="J635" s="27" t="n">
        <f aca="false">I635*2</f>
        <v>1835.51065534566</v>
      </c>
      <c r="K635" s="27" t="n">
        <f aca="false">J635*2</f>
        <v>3671.02131069131</v>
      </c>
      <c r="L635" s="27" t="n">
        <f aca="false">K635*2</f>
        <v>7342.04262138263</v>
      </c>
      <c r="M635" s="27" t="n">
        <f aca="false">L635*2</f>
        <v>14684.0852427653</v>
      </c>
      <c r="N635" s="27" t="n">
        <f aca="false">M635*2</f>
        <v>29368.1704855305</v>
      </c>
      <c r="O635" s="7"/>
      <c r="P635" s="29" t="str">
        <f aca="false">C635</f>
        <v>αγ</v>
      </c>
      <c r="Q635" s="28" t="n">
        <f aca="false">1200*LOG(E635/$E$2,2)</f>
        <v>-227.368242226338</v>
      </c>
      <c r="R635" s="7"/>
      <c r="S635" s="8"/>
      <c r="T635" s="11"/>
      <c r="U635" s="12"/>
      <c r="V635" s="7"/>
      <c r="W635" s="7"/>
      <c r="X635" s="7"/>
    </row>
    <row r="636" customFormat="false" ht="14.15" hidden="false" customHeight="true" outlineLevel="0" collapsed="false">
      <c r="A636" s="7"/>
      <c r="B636" s="8" t="n">
        <f aca="false">B$6+IFERROR(B635,0)</f>
        <v>4</v>
      </c>
      <c r="C636" s="29" t="str">
        <f aca="true">C$354&amp;INDIRECT("C"&amp;354+(IFERROR(INDIRECT("B"&amp;408+IFERROR(B635,0)),0)))</f>
        <v>αδ</v>
      </c>
      <c r="D636" s="27" t="n">
        <f aca="false">0.5*E636</f>
        <v>29.288629959599</v>
      </c>
      <c r="E636" s="27" t="n">
        <f aca="false">E635*POWER(2,1/C$632)</f>
        <v>58.577259919198</v>
      </c>
      <c r="F636" s="27" t="n">
        <f aca="false">E636*2</f>
        <v>117.154519838396</v>
      </c>
      <c r="G636" s="27" t="n">
        <f aca="false">F636*2</f>
        <v>234.309039676792</v>
      </c>
      <c r="H636" s="27" t="n">
        <f aca="false">G636*2</f>
        <v>468.618079353584</v>
      </c>
      <c r="I636" s="27" t="n">
        <f aca="false">H636*2</f>
        <v>937.236158707167</v>
      </c>
      <c r="J636" s="27" t="n">
        <f aca="false">I636*2</f>
        <v>1874.47231741433</v>
      </c>
      <c r="K636" s="27" t="n">
        <f aca="false">J636*2</f>
        <v>3748.94463482867</v>
      </c>
      <c r="L636" s="27" t="n">
        <f aca="false">K636*2</f>
        <v>7497.88926965734</v>
      </c>
      <c r="M636" s="27" t="n">
        <f aca="false">L636*2</f>
        <v>14995.7785393147</v>
      </c>
      <c r="N636" s="27" t="n">
        <f aca="false">M636*2</f>
        <v>29991.5570786294</v>
      </c>
      <c r="O636" s="7"/>
      <c r="P636" s="29" t="str">
        <f aca="false">C636</f>
        <v>αδ</v>
      </c>
      <c r="Q636" s="28" t="n">
        <f aca="false">1200*LOG(E636/$E$2,2)</f>
        <v>-191.004605862702</v>
      </c>
      <c r="R636" s="7"/>
      <c r="S636" s="8"/>
      <c r="T636" s="11"/>
      <c r="U636" s="12"/>
      <c r="V636" s="7"/>
      <c r="W636" s="7"/>
      <c r="X636" s="7"/>
    </row>
    <row r="637" customFormat="false" ht="14.15" hidden="false" customHeight="true" outlineLevel="0" collapsed="false">
      <c r="A637" s="7"/>
      <c r="B637" s="8" t="n">
        <f aca="false">B$6+IFERROR(B636,0)</f>
        <v>5</v>
      </c>
      <c r="C637" s="29" t="str">
        <f aca="true">C$354&amp;INDIRECT("C"&amp;354+(IFERROR(INDIRECT("B"&amp;408+IFERROR(B636,0)),0)))</f>
        <v>αϵ</v>
      </c>
      <c r="D637" s="27" t="n">
        <f aca="false">0.5*E637</f>
        <v>29.9103281772678</v>
      </c>
      <c r="E637" s="27" t="n">
        <f aca="false">E636*POWER(2,1/C$632)</f>
        <v>59.8206563545355</v>
      </c>
      <c r="F637" s="27" t="n">
        <f aca="false">E637*2</f>
        <v>119.641312709071</v>
      </c>
      <c r="G637" s="27" t="n">
        <f aca="false">F637*2</f>
        <v>239.282625418142</v>
      </c>
      <c r="H637" s="27" t="n">
        <f aca="false">G637*2</f>
        <v>478.565250836284</v>
      </c>
      <c r="I637" s="27" t="n">
        <f aca="false">H637*2</f>
        <v>957.130501672569</v>
      </c>
      <c r="J637" s="27" t="n">
        <f aca="false">I637*2</f>
        <v>1914.26100334514</v>
      </c>
      <c r="K637" s="27" t="n">
        <f aca="false">J637*2</f>
        <v>3828.52200669027</v>
      </c>
      <c r="L637" s="27" t="n">
        <f aca="false">K637*2</f>
        <v>7657.04401338055</v>
      </c>
      <c r="M637" s="27" t="n">
        <f aca="false">L637*2</f>
        <v>15314.0880267611</v>
      </c>
      <c r="N637" s="27" t="n">
        <f aca="false">M637*2</f>
        <v>30628.1760535222</v>
      </c>
      <c r="O637" s="7"/>
      <c r="P637" s="29" t="str">
        <f aca="false">C637</f>
        <v>αϵ</v>
      </c>
      <c r="Q637" s="28" t="n">
        <f aca="false">1200*LOG(E637/$E$2,2)</f>
        <v>-154.640969499065</v>
      </c>
      <c r="R637" s="7"/>
      <c r="S637" s="8"/>
      <c r="T637" s="11"/>
      <c r="U637" s="12"/>
      <c r="V637" s="7"/>
      <c r="W637" s="7"/>
      <c r="X637" s="7"/>
    </row>
    <row r="638" customFormat="false" ht="14.15" hidden="false" customHeight="true" outlineLevel="0" collapsed="false">
      <c r="A638" s="7"/>
      <c r="B638" s="8" t="n">
        <f aca="false">B$6+IFERROR(B637,0)</f>
        <v>6</v>
      </c>
      <c r="C638" s="29" t="str">
        <f aca="true">C$354&amp;INDIRECT("C"&amp;354+(IFERROR(INDIRECT("B"&amp;408+IFERROR(B637,0)),0)))</f>
        <v>αζ</v>
      </c>
      <c r="D638" s="27" t="n">
        <f aca="false">0.5*E638</f>
        <v>30.54522293825</v>
      </c>
      <c r="E638" s="27" t="n">
        <f aca="false">E637*POWER(2,1/C$632)</f>
        <v>61.0904458764999</v>
      </c>
      <c r="F638" s="27" t="n">
        <f aca="false">E638*2</f>
        <v>122.180891753</v>
      </c>
      <c r="G638" s="27" t="n">
        <f aca="false">F638*2</f>
        <v>244.361783506</v>
      </c>
      <c r="H638" s="27" t="n">
        <f aca="false">G638*2</f>
        <v>488.723567012</v>
      </c>
      <c r="I638" s="27" t="n">
        <f aca="false">H638*2</f>
        <v>977.447134023999</v>
      </c>
      <c r="J638" s="27" t="n">
        <f aca="false">I638*2</f>
        <v>1954.894268048</v>
      </c>
      <c r="K638" s="27" t="n">
        <f aca="false">J638*2</f>
        <v>3909.788536096</v>
      </c>
      <c r="L638" s="27" t="n">
        <f aca="false">K638*2</f>
        <v>7819.57707219199</v>
      </c>
      <c r="M638" s="27" t="n">
        <f aca="false">L638*2</f>
        <v>15639.154144384</v>
      </c>
      <c r="N638" s="27" t="n">
        <f aca="false">M638*2</f>
        <v>31278.308288768</v>
      </c>
      <c r="O638" s="7"/>
      <c r="P638" s="29" t="str">
        <f aca="false">C638</f>
        <v>αζ</v>
      </c>
      <c r="Q638" s="28" t="n">
        <f aca="false">1200*LOG(E638/$E$2,2)</f>
        <v>-118.277333135429</v>
      </c>
      <c r="R638" s="7"/>
      <c r="S638" s="8"/>
      <c r="T638" s="11"/>
      <c r="U638" s="12"/>
      <c r="V638" s="7"/>
      <c r="W638" s="7"/>
      <c r="X638" s="7"/>
    </row>
    <row r="639" customFormat="false" ht="14.15" hidden="false" customHeight="true" outlineLevel="0" collapsed="false">
      <c r="A639" s="7"/>
      <c r="B639" s="8" t="n">
        <f aca="false">B$6+IFERROR(B638,0)</f>
        <v>7</v>
      </c>
      <c r="C639" s="29" t="str">
        <f aca="true">C$354&amp;INDIRECT("C"&amp;354+(IFERROR(INDIRECT("B"&amp;408+IFERROR(B638,0)),0)))</f>
        <v>αη</v>
      </c>
      <c r="D639" s="27" t="n">
        <f aca="false">0.5*E639</f>
        <v>31.1935943603752</v>
      </c>
      <c r="E639" s="27" t="n">
        <f aca="false">E638*POWER(2,1/C$632)</f>
        <v>62.3871887207505</v>
      </c>
      <c r="F639" s="27" t="n">
        <f aca="false">E639*2</f>
        <v>124.774377441501</v>
      </c>
      <c r="G639" s="27" t="n">
        <f aca="false">F639*2</f>
        <v>249.548754883002</v>
      </c>
      <c r="H639" s="27" t="n">
        <f aca="false">G639*2</f>
        <v>499.097509766004</v>
      </c>
      <c r="I639" s="27" t="n">
        <f aca="false">H639*2</f>
        <v>998.195019532007</v>
      </c>
      <c r="J639" s="27" t="n">
        <f aca="false">I639*2</f>
        <v>1996.39003906402</v>
      </c>
      <c r="K639" s="27" t="n">
        <f aca="false">J639*2</f>
        <v>3992.78007812803</v>
      </c>
      <c r="L639" s="27" t="n">
        <f aca="false">K639*2</f>
        <v>7985.56015625606</v>
      </c>
      <c r="M639" s="27" t="n">
        <f aca="false">L639*2</f>
        <v>15971.1203125121</v>
      </c>
      <c r="N639" s="27" t="n">
        <f aca="false">M639*2</f>
        <v>31942.2406250242</v>
      </c>
      <c r="O639" s="7"/>
      <c r="P639" s="29" t="str">
        <f aca="false">C639</f>
        <v>αη</v>
      </c>
      <c r="Q639" s="28" t="n">
        <f aca="false">1200*LOG(E639/$E$2,2)</f>
        <v>-81.9136967717923</v>
      </c>
      <c r="R639" s="7"/>
      <c r="S639" s="8"/>
      <c r="T639" s="11"/>
      <c r="U639" s="12"/>
      <c r="V639" s="7"/>
      <c r="W639" s="7"/>
      <c r="X639" s="7"/>
    </row>
    <row r="640" customFormat="false" ht="14.15" hidden="false" customHeight="true" outlineLevel="0" collapsed="false">
      <c r="A640" s="7"/>
      <c r="B640" s="8" t="n">
        <f aca="false">B$6+IFERROR(B639,0)</f>
        <v>8</v>
      </c>
      <c r="C640" s="29" t="str">
        <f aca="true">C$354&amp;INDIRECT("C"&amp;354+(IFERROR(INDIRECT("B"&amp;408+IFERROR(B639,0)),0)))</f>
        <v>αθ</v>
      </c>
      <c r="D640" s="27" t="n">
        <f aca="false">0.5*E640</f>
        <v>31.8557285074241</v>
      </c>
      <c r="E640" s="27" t="n">
        <f aca="false">E639*POWER(2,1/C$632)</f>
        <v>63.7114570148482</v>
      </c>
      <c r="F640" s="27" t="n">
        <f aca="false">E640*2</f>
        <v>127.422914029696</v>
      </c>
      <c r="G640" s="27" t="n">
        <f aca="false">F640*2</f>
        <v>254.845828059393</v>
      </c>
      <c r="H640" s="27" t="n">
        <f aca="false">G640*2</f>
        <v>509.691656118785</v>
      </c>
      <c r="I640" s="27" t="n">
        <f aca="false">H640*2</f>
        <v>1019.38331223757</v>
      </c>
      <c r="J640" s="27" t="n">
        <f aca="false">I640*2</f>
        <v>2038.76662447514</v>
      </c>
      <c r="K640" s="27" t="n">
        <f aca="false">J640*2</f>
        <v>4077.53324895028</v>
      </c>
      <c r="L640" s="27" t="n">
        <f aca="false">K640*2</f>
        <v>8155.06649790056</v>
      </c>
      <c r="M640" s="27" t="n">
        <f aca="false">L640*2</f>
        <v>16310.1329958011</v>
      </c>
      <c r="N640" s="27" t="n">
        <f aca="false">M640*2</f>
        <v>32620.2659916023</v>
      </c>
      <c r="O640" s="7"/>
      <c r="P640" s="29" t="str">
        <f aca="false">C640</f>
        <v>αθ</v>
      </c>
      <c r="Q640" s="28" t="n">
        <f aca="false">1200*LOG(E640/$E$2,2)</f>
        <v>-45.550060408156</v>
      </c>
      <c r="R640" s="7"/>
      <c r="S640" s="8"/>
      <c r="T640" s="11"/>
      <c r="U640" s="12"/>
      <c r="V640" s="7"/>
      <c r="W640" s="7"/>
      <c r="X640" s="7"/>
    </row>
    <row r="641" customFormat="false" ht="14.15" hidden="false" customHeight="true" outlineLevel="0" collapsed="false">
      <c r="A641" s="7"/>
      <c r="B641" s="8" t="n">
        <f aca="false">B$6+IFERROR(B640,0)</f>
        <v>9</v>
      </c>
      <c r="C641" s="29" t="str">
        <f aca="true">C$354&amp;INDIRECT("C"&amp;354+(IFERROR(INDIRECT("B"&amp;408+IFERROR(B640,0)),0)))</f>
        <v>αι</v>
      </c>
      <c r="D641" s="27" t="n">
        <f aca="false">0.5*E641</f>
        <v>32.5319175153403</v>
      </c>
      <c r="E641" s="27" t="n">
        <f aca="false">E640*POWER(2,1/C$632)</f>
        <v>65.0638350306806</v>
      </c>
      <c r="F641" s="27" t="n">
        <f aca="false">E641*2</f>
        <v>130.127670061361</v>
      </c>
      <c r="G641" s="27" t="n">
        <f aca="false">F641*2</f>
        <v>260.255340122722</v>
      </c>
      <c r="H641" s="27" t="n">
        <f aca="false">G641*2</f>
        <v>520.510680245445</v>
      </c>
      <c r="I641" s="27" t="n">
        <f aca="false">H641*2</f>
        <v>1041.02136049089</v>
      </c>
      <c r="J641" s="27" t="n">
        <f aca="false">I641*2</f>
        <v>2082.04272098178</v>
      </c>
      <c r="K641" s="27" t="n">
        <f aca="false">J641*2</f>
        <v>4164.08544196356</v>
      </c>
      <c r="L641" s="27" t="n">
        <f aca="false">K641*2</f>
        <v>8328.17088392711</v>
      </c>
      <c r="M641" s="27" t="n">
        <f aca="false">L641*2</f>
        <v>16656.3417678542</v>
      </c>
      <c r="N641" s="27" t="n">
        <f aca="false">M641*2</f>
        <v>33312.6835357085</v>
      </c>
      <c r="O641" s="7"/>
      <c r="P641" s="29" t="str">
        <f aca="false">C641</f>
        <v>αι</v>
      </c>
      <c r="Q641" s="28" t="n">
        <f aca="false">1200*LOG(E641/$E$2,2)</f>
        <v>-9.18642404451956</v>
      </c>
      <c r="R641" s="7"/>
      <c r="S641" s="8"/>
      <c r="T641" s="11"/>
      <c r="U641" s="12"/>
      <c r="V641" s="7"/>
      <c r="W641" s="7"/>
      <c r="X641" s="7"/>
    </row>
    <row r="642" customFormat="false" ht="14.15" hidden="false" customHeight="true" outlineLevel="0" collapsed="false">
      <c r="A642" s="7"/>
      <c r="B642" s="8" t="n">
        <f aca="false">B$6+IFERROR(B641,0)</f>
        <v>10</v>
      </c>
      <c r="C642" s="29" t="str">
        <f aca="true">C$354&amp;INDIRECT("C"&amp;354+(IFERROR(INDIRECT("B"&amp;408+IFERROR(B641,0)),0)))</f>
        <v>ακ</v>
      </c>
      <c r="D642" s="27" t="n">
        <f aca="false">0.5*E642</f>
        <v>33.2224597211223</v>
      </c>
      <c r="E642" s="27" t="n">
        <f aca="false">E641*POWER(2,1/C$632)</f>
        <v>66.4449194422446</v>
      </c>
      <c r="F642" s="27" t="n">
        <f aca="false">E642*2</f>
        <v>132.889838884489</v>
      </c>
      <c r="G642" s="27" t="n">
        <f aca="false">F642*2</f>
        <v>265.779677768979</v>
      </c>
      <c r="H642" s="27" t="n">
        <f aca="false">G642*2</f>
        <v>531.559355537957</v>
      </c>
      <c r="I642" s="27" t="n">
        <f aca="false">H642*2</f>
        <v>1063.11871107591</v>
      </c>
      <c r="J642" s="27" t="n">
        <f aca="false">I642*2</f>
        <v>2126.23742215183</v>
      </c>
      <c r="K642" s="27" t="n">
        <f aca="false">J642*2</f>
        <v>4252.47484430366</v>
      </c>
      <c r="L642" s="27" t="n">
        <f aca="false">K642*2</f>
        <v>8504.94968860731</v>
      </c>
      <c r="M642" s="27" t="n">
        <f aca="false">L642*2</f>
        <v>17009.8993772146</v>
      </c>
      <c r="N642" s="27" t="n">
        <f aca="false">M642*2</f>
        <v>34019.7987544293</v>
      </c>
      <c r="O642" s="7"/>
      <c r="P642" s="29" t="str">
        <f aca="false">C642</f>
        <v>ακ</v>
      </c>
      <c r="Q642" s="28" t="n">
        <f aca="false">1200*LOG(E642/$E$2,2)</f>
        <v>27.1772123191166</v>
      </c>
      <c r="R642" s="7"/>
      <c r="S642" s="8"/>
      <c r="T642" s="11"/>
      <c r="U642" s="12"/>
      <c r="V642" s="7"/>
      <c r="W642" s="7"/>
      <c r="X642" s="7"/>
    </row>
    <row r="643" customFormat="false" ht="14.15" hidden="false" customHeight="true" outlineLevel="0" collapsed="false">
      <c r="A643" s="7"/>
      <c r="B643" s="8" t="n">
        <f aca="false">B$6+IFERROR(B642,0)</f>
        <v>11</v>
      </c>
      <c r="C643" s="29" t="str">
        <f aca="true">C$354&amp;INDIRECT("C"&amp;354+(IFERROR(INDIRECT("B"&amp;408+IFERROR(B642,0)),0)))</f>
        <v>αλ</v>
      </c>
      <c r="D643" s="27" t="n">
        <f aca="false">0.5*E643</f>
        <v>33.9276597944506</v>
      </c>
      <c r="E643" s="27" t="n">
        <f aca="false">E642*POWER(2,1/C$632)</f>
        <v>67.8553195889012</v>
      </c>
      <c r="F643" s="27" t="n">
        <f aca="false">E643*2</f>
        <v>135.710639177802</v>
      </c>
      <c r="G643" s="27" t="n">
        <f aca="false">F643*2</f>
        <v>271.421278355605</v>
      </c>
      <c r="H643" s="27" t="n">
        <f aca="false">G643*2</f>
        <v>542.84255671121</v>
      </c>
      <c r="I643" s="27" t="n">
        <f aca="false">H643*2</f>
        <v>1085.68511342242</v>
      </c>
      <c r="J643" s="27" t="n">
        <f aca="false">I643*2</f>
        <v>2171.37022684484</v>
      </c>
      <c r="K643" s="27" t="n">
        <f aca="false">J643*2</f>
        <v>4342.74045368968</v>
      </c>
      <c r="L643" s="27" t="n">
        <f aca="false">K643*2</f>
        <v>8685.48090737936</v>
      </c>
      <c r="M643" s="27" t="n">
        <f aca="false">L643*2</f>
        <v>17370.9618147587</v>
      </c>
      <c r="N643" s="27" t="n">
        <f aca="false">M643*2</f>
        <v>34741.9236295174</v>
      </c>
      <c r="O643" s="7"/>
      <c r="P643" s="29" t="str">
        <f aca="false">C643</f>
        <v>αλ</v>
      </c>
      <c r="Q643" s="28" t="n">
        <f aca="false">1200*LOG(E643/$E$2,2)</f>
        <v>63.5408486827533</v>
      </c>
      <c r="R643" s="7"/>
      <c r="S643" s="8"/>
      <c r="T643" s="11"/>
      <c r="U643" s="12"/>
      <c r="V643" s="7"/>
      <c r="W643" s="7"/>
      <c r="X643" s="7"/>
    </row>
    <row r="644" customFormat="false" ht="14.15" hidden="false" customHeight="true" outlineLevel="0" collapsed="false">
      <c r="A644" s="7"/>
      <c r="B644" s="8" t="n">
        <f aca="false">B$6+IFERROR(B643,0)</f>
        <v>12</v>
      </c>
      <c r="C644" s="29" t="str">
        <f aca="true">C$354&amp;INDIRECT("C"&amp;354+(IFERROR(INDIRECT("B"&amp;408+IFERROR(B643,0)),0)))</f>
        <v>αμ</v>
      </c>
      <c r="D644" s="27" t="n">
        <f aca="false">0.5*E644</f>
        <v>34.647828872109</v>
      </c>
      <c r="E644" s="27" t="n">
        <f aca="false">E643*POWER(2,1/C$632)</f>
        <v>69.2956577442181</v>
      </c>
      <c r="F644" s="27" t="n">
        <f aca="false">E644*2</f>
        <v>138.591315488436</v>
      </c>
      <c r="G644" s="27" t="n">
        <f aca="false">F644*2</f>
        <v>277.182630976872</v>
      </c>
      <c r="H644" s="27" t="n">
        <f aca="false">G644*2</f>
        <v>554.365261953745</v>
      </c>
      <c r="I644" s="27" t="n">
        <f aca="false">H644*2</f>
        <v>1108.73052390749</v>
      </c>
      <c r="J644" s="27" t="n">
        <f aca="false">I644*2</f>
        <v>2217.46104781498</v>
      </c>
      <c r="K644" s="27" t="n">
        <f aca="false">J644*2</f>
        <v>4434.92209562996</v>
      </c>
      <c r="L644" s="27" t="n">
        <f aca="false">K644*2</f>
        <v>8869.84419125991</v>
      </c>
      <c r="M644" s="27" t="n">
        <f aca="false">L644*2</f>
        <v>17739.6883825198</v>
      </c>
      <c r="N644" s="27" t="n">
        <f aca="false">M644*2</f>
        <v>35479.3767650397</v>
      </c>
      <c r="O644" s="7"/>
      <c r="P644" s="29" t="str">
        <f aca="false">C644</f>
        <v>αμ</v>
      </c>
      <c r="Q644" s="28" t="n">
        <f aca="false">1200*LOG(E644/$E$2,2)</f>
        <v>99.9044850463898</v>
      </c>
      <c r="R644" s="7"/>
      <c r="S644" s="8"/>
      <c r="T644" s="11"/>
      <c r="U644" s="12"/>
      <c r="V644" s="7"/>
      <c r="W644" s="7"/>
      <c r="X644" s="7"/>
    </row>
    <row r="645" customFormat="false" ht="14.15" hidden="false" customHeight="true" outlineLevel="0" collapsed="false">
      <c r="A645" s="7"/>
      <c r="B645" s="8" t="n">
        <f aca="false">B$6+IFERROR(B644,0)</f>
        <v>13</v>
      </c>
      <c r="C645" s="29" t="str">
        <f aca="true">C$354&amp;INDIRECT("C"&amp;354+(IFERROR(INDIRECT("B"&amp;408+IFERROR(B644,0)),0)))</f>
        <v>αν</v>
      </c>
      <c r="D645" s="27" t="n">
        <f aca="false">0.5*E645</f>
        <v>35.3832846952594</v>
      </c>
      <c r="E645" s="27" t="n">
        <f aca="false">E644*POWER(2,1/C$632)</f>
        <v>70.7665693905188</v>
      </c>
      <c r="F645" s="27" t="n">
        <f aca="false">E645*2</f>
        <v>141.533138781038</v>
      </c>
      <c r="G645" s="27" t="n">
        <f aca="false">F645*2</f>
        <v>283.066277562075</v>
      </c>
      <c r="H645" s="27" t="n">
        <f aca="false">G645*2</f>
        <v>566.13255512415</v>
      </c>
      <c r="I645" s="27" t="n">
        <f aca="false">H645*2</f>
        <v>1132.2651102483</v>
      </c>
      <c r="J645" s="27" t="n">
        <f aca="false">I645*2</f>
        <v>2264.5302204966</v>
      </c>
      <c r="K645" s="27" t="n">
        <f aca="false">J645*2</f>
        <v>4529.0604409932</v>
      </c>
      <c r="L645" s="27" t="n">
        <f aca="false">K645*2</f>
        <v>9058.12088198641</v>
      </c>
      <c r="M645" s="27" t="n">
        <f aca="false">L645*2</f>
        <v>18116.2417639728</v>
      </c>
      <c r="N645" s="27" t="n">
        <f aca="false">M645*2</f>
        <v>36232.4835279456</v>
      </c>
      <c r="O645" s="7"/>
      <c r="P645" s="29" t="str">
        <f aca="false">C645</f>
        <v>αν</v>
      </c>
      <c r="Q645" s="28" t="n">
        <f aca="false">1200*LOG(E645/$E$2,2)</f>
        <v>136.268121410026</v>
      </c>
      <c r="R645" s="7"/>
      <c r="S645" s="8"/>
      <c r="T645" s="11"/>
      <c r="U645" s="12"/>
      <c r="V645" s="7"/>
      <c r="W645" s="7"/>
      <c r="X645" s="7"/>
    </row>
    <row r="646" customFormat="false" ht="14.15" hidden="false" customHeight="true" outlineLevel="0" collapsed="false">
      <c r="A646" s="7"/>
      <c r="B646" s="8" t="n">
        <f aca="false">B$6+IFERROR(B645,0)</f>
        <v>14</v>
      </c>
      <c r="C646" s="29" t="str">
        <f aca="true">C$354&amp;INDIRECT("C"&amp;354+(IFERROR(INDIRECT("B"&amp;408+IFERROR(B645,0)),0)))</f>
        <v>αξ</v>
      </c>
      <c r="D646" s="27" t="n">
        <f aca="false">0.5*E646</f>
        <v>36.1343517496301</v>
      </c>
      <c r="E646" s="27" t="n">
        <f aca="false">E645*POWER(2,1/C$632)</f>
        <v>72.2687034992602</v>
      </c>
      <c r="F646" s="27" t="n">
        <f aca="false">E646*2</f>
        <v>144.53740699852</v>
      </c>
      <c r="G646" s="27" t="n">
        <f aca="false">F646*2</f>
        <v>289.074813997041</v>
      </c>
      <c r="H646" s="27" t="n">
        <f aca="false">G646*2</f>
        <v>578.149627994082</v>
      </c>
      <c r="I646" s="27" t="n">
        <f aca="false">H646*2</f>
        <v>1156.29925598816</v>
      </c>
      <c r="J646" s="27" t="n">
        <f aca="false">I646*2</f>
        <v>2312.59851197633</v>
      </c>
      <c r="K646" s="27" t="n">
        <f aca="false">J646*2</f>
        <v>4625.19702395266</v>
      </c>
      <c r="L646" s="27" t="n">
        <f aca="false">K646*2</f>
        <v>9250.39404790531</v>
      </c>
      <c r="M646" s="27" t="n">
        <f aca="false">L646*2</f>
        <v>18500.7880958106</v>
      </c>
      <c r="N646" s="27" t="n">
        <f aca="false">M646*2</f>
        <v>37001.5761916212</v>
      </c>
      <c r="O646" s="7"/>
      <c r="P646" s="29" t="str">
        <f aca="false">C646</f>
        <v>αξ</v>
      </c>
      <c r="Q646" s="28" t="n">
        <f aca="false">1200*LOG(E646/$E$2,2)</f>
        <v>172.631757773663</v>
      </c>
      <c r="R646" s="7"/>
      <c r="S646" s="8"/>
      <c r="T646" s="11"/>
      <c r="U646" s="12"/>
      <c r="V646" s="7"/>
      <c r="W646" s="7"/>
      <c r="X646" s="7"/>
    </row>
    <row r="647" customFormat="false" ht="14.15" hidden="false" customHeight="true" outlineLevel="0" collapsed="false">
      <c r="A647" s="7"/>
      <c r="B647" s="8" t="n">
        <f aca="false">B$6+IFERROR(B646,0)</f>
        <v>15</v>
      </c>
      <c r="C647" s="29" t="str">
        <f aca="true">C$354&amp;INDIRECT("C"&amp;354+(IFERROR(INDIRECT("B"&amp;408+IFERROR(B646,0)),0)))</f>
        <v>αο</v>
      </c>
      <c r="D647" s="27" t="n">
        <f aca="false">0.5*E647</f>
        <v>36.9013614086804</v>
      </c>
      <c r="E647" s="27" t="n">
        <f aca="false">E646*POWER(2,1/C$632)</f>
        <v>73.8027228173608</v>
      </c>
      <c r="F647" s="27" t="n">
        <f aca="false">E647*2</f>
        <v>147.605445634722</v>
      </c>
      <c r="G647" s="27" t="n">
        <f aca="false">F647*2</f>
        <v>295.210891269443</v>
      </c>
      <c r="H647" s="27" t="n">
        <f aca="false">G647*2</f>
        <v>590.421782538887</v>
      </c>
      <c r="I647" s="27" t="n">
        <f aca="false">H647*2</f>
        <v>1180.84356507777</v>
      </c>
      <c r="J647" s="27" t="n">
        <f aca="false">I647*2</f>
        <v>2361.68713015555</v>
      </c>
      <c r="K647" s="27" t="n">
        <f aca="false">J647*2</f>
        <v>4723.37426031109</v>
      </c>
      <c r="L647" s="27" t="n">
        <f aca="false">K647*2</f>
        <v>9446.74852062219</v>
      </c>
      <c r="M647" s="27" t="n">
        <f aca="false">L647*2</f>
        <v>18893.4970412444</v>
      </c>
      <c r="N647" s="27" t="n">
        <f aca="false">M647*2</f>
        <v>37786.9940824887</v>
      </c>
      <c r="O647" s="7"/>
      <c r="P647" s="29" t="str">
        <f aca="false">C647</f>
        <v>αο</v>
      </c>
      <c r="Q647" s="28" t="n">
        <f aca="false">1200*LOG(E647/$E$2,2)</f>
        <v>208.9953941373</v>
      </c>
      <c r="R647" s="7"/>
      <c r="S647" s="8"/>
      <c r="T647" s="11"/>
      <c r="U647" s="12"/>
      <c r="V647" s="7"/>
      <c r="W647" s="7"/>
      <c r="X647" s="7"/>
    </row>
    <row r="648" customFormat="false" ht="14.15" hidden="false" customHeight="true" outlineLevel="0" collapsed="false">
      <c r="A648" s="7"/>
      <c r="B648" s="8" t="n">
        <f aca="false">B$6+IFERROR(B647,0)</f>
        <v>16</v>
      </c>
      <c r="C648" s="29" t="str">
        <f aca="true">C$354&amp;INDIRECT("C"&amp;354+(IFERROR(INDIRECT("B"&amp;408+IFERROR(B647,0)),0)))</f>
        <v>απ</v>
      </c>
      <c r="D648" s="27" t="n">
        <f aca="false">0.5*E648</f>
        <v>37.6846520798034</v>
      </c>
      <c r="E648" s="27" t="n">
        <f aca="false">E647*POWER(2,1/C$632)</f>
        <v>75.3693041596069</v>
      </c>
      <c r="F648" s="27" t="n">
        <f aca="false">E648*2</f>
        <v>150.738608319214</v>
      </c>
      <c r="G648" s="27" t="n">
        <f aca="false">F648*2</f>
        <v>301.477216638428</v>
      </c>
      <c r="H648" s="27" t="n">
        <f aca="false">G648*2</f>
        <v>602.954433276855</v>
      </c>
      <c r="I648" s="27" t="n">
        <f aca="false">H648*2</f>
        <v>1205.90886655371</v>
      </c>
      <c r="J648" s="27" t="n">
        <f aca="false">I648*2</f>
        <v>2411.81773310742</v>
      </c>
      <c r="K648" s="27" t="n">
        <f aca="false">J648*2</f>
        <v>4823.63546621484</v>
      </c>
      <c r="L648" s="27" t="n">
        <f aca="false">K648*2</f>
        <v>9647.27093242968</v>
      </c>
      <c r="M648" s="27" t="n">
        <f aca="false">L648*2</f>
        <v>19294.5418648594</v>
      </c>
      <c r="N648" s="27" t="n">
        <f aca="false">M648*2</f>
        <v>38589.0837297187</v>
      </c>
      <c r="O648" s="7"/>
      <c r="P648" s="29" t="str">
        <f aca="false">C648</f>
        <v>απ</v>
      </c>
      <c r="Q648" s="28" t="n">
        <f aca="false">1200*LOG(E648/$E$2,2)</f>
        <v>245.359030500936</v>
      </c>
      <c r="R648" s="7"/>
      <c r="S648" s="8"/>
      <c r="T648" s="11"/>
      <c r="U648" s="12"/>
      <c r="V648" s="7"/>
      <c r="W648" s="7"/>
      <c r="X648" s="7"/>
    </row>
    <row r="649" customFormat="false" ht="14.15" hidden="false" customHeight="true" outlineLevel="0" collapsed="false">
      <c r="A649" s="7"/>
      <c r="B649" s="8" t="n">
        <f aca="false">B$6+IFERROR(B648,0)</f>
        <v>17</v>
      </c>
      <c r="C649" s="29" t="str">
        <f aca="true">C$354&amp;INDIRECT("C"&amp;354+(IFERROR(INDIRECT("B"&amp;408+IFERROR(B648,0)),0)))</f>
        <v>αρ</v>
      </c>
      <c r="D649" s="27" t="n">
        <f aca="false">0.5*E649</f>
        <v>38.4845693536329</v>
      </c>
      <c r="E649" s="27" t="n">
        <f aca="false">E648*POWER(2,1/C$632)</f>
        <v>76.9691387072658</v>
      </c>
      <c r="F649" s="27" t="n">
        <f aca="false">E649*2</f>
        <v>153.938277414532</v>
      </c>
      <c r="G649" s="27" t="n">
        <f aca="false">F649*2</f>
        <v>307.876554829063</v>
      </c>
      <c r="H649" s="27" t="n">
        <f aca="false">G649*2</f>
        <v>615.753109658126</v>
      </c>
      <c r="I649" s="27" t="n">
        <f aca="false">H649*2</f>
        <v>1231.50621931625</v>
      </c>
      <c r="J649" s="27" t="n">
        <f aca="false">I649*2</f>
        <v>2463.01243863251</v>
      </c>
      <c r="K649" s="27" t="n">
        <f aca="false">J649*2</f>
        <v>4926.02487726501</v>
      </c>
      <c r="L649" s="27" t="n">
        <f aca="false">K649*2</f>
        <v>9852.04975453002</v>
      </c>
      <c r="M649" s="27" t="n">
        <f aca="false">L649*2</f>
        <v>19704.09950906</v>
      </c>
      <c r="N649" s="27" t="n">
        <f aca="false">M649*2</f>
        <v>39408.1990181201</v>
      </c>
      <c r="O649" s="7"/>
      <c r="P649" s="29" t="str">
        <f aca="false">C649</f>
        <v>αρ</v>
      </c>
      <c r="Q649" s="28" t="n">
        <f aca="false">1200*LOG(E649/$E$2,2)</f>
        <v>281.722666864572</v>
      </c>
      <c r="R649" s="7"/>
      <c r="S649" s="8"/>
      <c r="T649" s="11"/>
      <c r="U649" s="12"/>
      <c r="V649" s="7"/>
      <c r="W649" s="7"/>
      <c r="X649" s="7"/>
    </row>
    <row r="650" customFormat="false" ht="14.15" hidden="false" customHeight="true" outlineLevel="0" collapsed="false">
      <c r="A650" s="7"/>
      <c r="B650" s="8" t="n">
        <f aca="false">B$6+IFERROR(B649,0)</f>
        <v>18</v>
      </c>
      <c r="C650" s="29" t="str">
        <f aca="true">C$354&amp;INDIRECT("C"&amp;354+(IFERROR(INDIRECT("B"&amp;408+IFERROR(B649,0)),0)))</f>
        <v>ασ</v>
      </c>
      <c r="D650" s="27" t="n">
        <f aca="false">0.5*E650</f>
        <v>39.3014661565188</v>
      </c>
      <c r="E650" s="27" t="n">
        <f aca="false">E649*POWER(2,1/C$632)</f>
        <v>78.6029323130376</v>
      </c>
      <c r="F650" s="27" t="n">
        <f aca="false">E650*2</f>
        <v>157.205864626075</v>
      </c>
      <c r="G650" s="27" t="n">
        <f aca="false">F650*2</f>
        <v>314.41172925215</v>
      </c>
      <c r="H650" s="27" t="n">
        <f aca="false">G650*2</f>
        <v>628.823458504301</v>
      </c>
      <c r="I650" s="27" t="n">
        <f aca="false">H650*2</f>
        <v>1257.6469170086</v>
      </c>
      <c r="J650" s="27" t="n">
        <f aca="false">I650*2</f>
        <v>2515.2938340172</v>
      </c>
      <c r="K650" s="27" t="n">
        <f aca="false">J650*2</f>
        <v>5030.5876680344</v>
      </c>
      <c r="L650" s="27" t="n">
        <f aca="false">K650*2</f>
        <v>10061.1753360688</v>
      </c>
      <c r="M650" s="27" t="n">
        <f aca="false">L650*2</f>
        <v>20122.3506721376</v>
      </c>
      <c r="N650" s="27" t="n">
        <f aca="false">M650*2</f>
        <v>40244.7013442752</v>
      </c>
      <c r="O650" s="7"/>
      <c r="P650" s="29" t="str">
        <f aca="false">C650</f>
        <v>ασ</v>
      </c>
      <c r="Q650" s="28" t="n">
        <f aca="false">1200*LOG(E650/$E$2,2)</f>
        <v>318.086303228209</v>
      </c>
      <c r="R650" s="7"/>
      <c r="S650" s="8"/>
      <c r="T650" s="11"/>
      <c r="U650" s="12"/>
      <c r="V650" s="7"/>
      <c r="W650" s="7"/>
      <c r="X650" s="7"/>
    </row>
    <row r="651" customFormat="false" ht="14.15" hidden="false" customHeight="true" outlineLevel="0" collapsed="false">
      <c r="A651" s="7"/>
      <c r="B651" s="8" t="n">
        <f aca="false">B$6+IFERROR(B650,0)</f>
        <v>19</v>
      </c>
      <c r="C651" s="29" t="str">
        <f aca="true">C$354&amp;INDIRECT("C"&amp;354+(IFERROR(INDIRECT("B"&amp;408+IFERROR(B650,0)),0)))</f>
        <v>ατ</v>
      </c>
      <c r="D651" s="27" t="n">
        <f aca="false">0.5*E651</f>
        <v>40.1357029062398</v>
      </c>
      <c r="E651" s="27" t="n">
        <f aca="false">E650*POWER(2,1/C$632)</f>
        <v>80.2714058124796</v>
      </c>
      <c r="F651" s="27" t="n">
        <f aca="false">E651*2</f>
        <v>160.542811624959</v>
      </c>
      <c r="G651" s="27" t="n">
        <f aca="false">F651*2</f>
        <v>321.085623249919</v>
      </c>
      <c r="H651" s="27" t="n">
        <f aca="false">G651*2</f>
        <v>642.171246499837</v>
      </c>
      <c r="I651" s="27" t="n">
        <f aca="false">H651*2</f>
        <v>1284.34249299967</v>
      </c>
      <c r="J651" s="27" t="n">
        <f aca="false">I651*2</f>
        <v>2568.68498599935</v>
      </c>
      <c r="K651" s="27" t="n">
        <f aca="false">J651*2</f>
        <v>5137.3699719987</v>
      </c>
      <c r="L651" s="27" t="n">
        <f aca="false">K651*2</f>
        <v>10274.7399439974</v>
      </c>
      <c r="M651" s="27" t="n">
        <f aca="false">L651*2</f>
        <v>20549.4798879948</v>
      </c>
      <c r="N651" s="27" t="n">
        <f aca="false">M651*2</f>
        <v>41098.9597759896</v>
      </c>
      <c r="O651" s="7"/>
      <c r="P651" s="29" t="str">
        <f aca="false">C651</f>
        <v>ατ</v>
      </c>
      <c r="Q651" s="28" t="n">
        <f aca="false">1200*LOG(E651/$E$2,2)</f>
        <v>354.449939591845</v>
      </c>
      <c r="R651" s="7"/>
      <c r="S651" s="8"/>
      <c r="T651" s="11"/>
      <c r="U651" s="12"/>
      <c r="V651" s="7"/>
      <c r="W651" s="7"/>
      <c r="X651" s="7"/>
    </row>
    <row r="652" customFormat="false" ht="14.15" hidden="false" customHeight="true" outlineLevel="0" collapsed="false">
      <c r="A652" s="7"/>
      <c r="B652" s="8" t="n">
        <f aca="false">B$6+IFERROR(B651,0)</f>
        <v>20</v>
      </c>
      <c r="C652" s="29" t="str">
        <f aca="true">C$354&amp;INDIRECT("C"&amp;354+(IFERROR(INDIRECT("B"&amp;408+IFERROR(B651,0)),0)))</f>
        <v>αυ</v>
      </c>
      <c r="D652" s="27" t="n">
        <f aca="false">0.5*E652</f>
        <v>40.987647671021</v>
      </c>
      <c r="E652" s="27" t="n">
        <f aca="false">E651*POWER(2,1/C$632)</f>
        <v>81.975295342042</v>
      </c>
      <c r="F652" s="27" t="n">
        <f aca="false">E652*2</f>
        <v>163.950590684084</v>
      </c>
      <c r="G652" s="27" t="n">
        <f aca="false">F652*2</f>
        <v>327.901181368168</v>
      </c>
      <c r="H652" s="27" t="n">
        <f aca="false">G652*2</f>
        <v>655.802362736336</v>
      </c>
      <c r="I652" s="27" t="n">
        <f aca="false">H652*2</f>
        <v>1311.60472547267</v>
      </c>
      <c r="J652" s="27" t="n">
        <f aca="false">I652*2</f>
        <v>2623.20945094534</v>
      </c>
      <c r="K652" s="27" t="n">
        <f aca="false">J652*2</f>
        <v>5246.41890189069</v>
      </c>
      <c r="L652" s="27" t="n">
        <f aca="false">K652*2</f>
        <v>10492.8378037814</v>
      </c>
      <c r="M652" s="27" t="n">
        <f aca="false">L652*2</f>
        <v>20985.6756075627</v>
      </c>
      <c r="N652" s="27" t="n">
        <f aca="false">M652*2</f>
        <v>41971.3512151255</v>
      </c>
      <c r="O652" s="7"/>
      <c r="P652" s="29" t="str">
        <f aca="false">C652</f>
        <v>αυ</v>
      </c>
      <c r="Q652" s="28" t="n">
        <f aca="false">1200*LOG(E652/$E$2,2)</f>
        <v>390.813575955482</v>
      </c>
      <c r="R652" s="7"/>
      <c r="S652" s="8"/>
      <c r="T652" s="11"/>
      <c r="U652" s="12"/>
      <c r="V652" s="7"/>
      <c r="W652" s="7"/>
      <c r="X652" s="7"/>
    </row>
    <row r="653" customFormat="false" ht="14.15" hidden="false" customHeight="true" outlineLevel="0" collapsed="false">
      <c r="A653" s="7"/>
      <c r="B653" s="8" t="n">
        <f aca="false">B$6+IFERROR(B652,0)</f>
        <v>21</v>
      </c>
      <c r="C653" s="29" t="str">
        <f aca="true">C$354&amp;INDIRECT("C"&amp;354+(IFERROR(INDIRECT("B"&amp;408+IFERROR(B652,0)),0)))</f>
        <v>αφ</v>
      </c>
      <c r="D653" s="27" t="n">
        <f aca="false">0.5*E653</f>
        <v>41.8576763319266</v>
      </c>
      <c r="E653" s="27" t="n">
        <f aca="false">E652*POWER(2,1/C$632)</f>
        <v>83.7153526638532</v>
      </c>
      <c r="F653" s="27" t="n">
        <f aca="false">E653*2</f>
        <v>167.430705327706</v>
      </c>
      <c r="G653" s="27" t="n">
        <f aca="false">F653*2</f>
        <v>334.861410655413</v>
      </c>
      <c r="H653" s="27" t="n">
        <f aca="false">G653*2</f>
        <v>669.722821310826</v>
      </c>
      <c r="I653" s="27" t="n">
        <f aca="false">H653*2</f>
        <v>1339.44564262165</v>
      </c>
      <c r="J653" s="27" t="n">
        <f aca="false">I653*2</f>
        <v>2678.8912852433</v>
      </c>
      <c r="K653" s="27" t="n">
        <f aca="false">J653*2</f>
        <v>5357.7825704866</v>
      </c>
      <c r="L653" s="27" t="n">
        <f aca="false">K653*2</f>
        <v>10715.5651409732</v>
      </c>
      <c r="M653" s="27" t="n">
        <f aca="false">L653*2</f>
        <v>21431.1302819464</v>
      </c>
      <c r="N653" s="27" t="n">
        <f aca="false">M653*2</f>
        <v>42862.2605638928</v>
      </c>
      <c r="O653" s="7"/>
      <c r="P653" s="29" t="str">
        <f aca="false">C653</f>
        <v>αφ</v>
      </c>
      <c r="Q653" s="28" t="n">
        <f aca="false">1200*LOG(E653/$E$2,2)</f>
        <v>427.177212319118</v>
      </c>
      <c r="R653" s="7"/>
      <c r="S653" s="8"/>
      <c r="T653" s="11"/>
      <c r="U653" s="12"/>
      <c r="V653" s="7"/>
      <c r="W653" s="7"/>
      <c r="X653" s="7"/>
    </row>
    <row r="654" customFormat="false" ht="14.15" hidden="false" customHeight="true" outlineLevel="0" collapsed="false">
      <c r="A654" s="7"/>
      <c r="B654" s="8" t="n">
        <f aca="false">B$6+IFERROR(B653,0)</f>
        <v>22</v>
      </c>
      <c r="C654" s="29" t="str">
        <f aca="true">C$354&amp;INDIRECT("C"&amp;354+(IFERROR(INDIRECT("B"&amp;408+IFERROR(B653,0)),0)))</f>
        <v>αχ</v>
      </c>
      <c r="D654" s="27" t="n">
        <f aca="false">0.5*E654</f>
        <v>42.7461727487003</v>
      </c>
      <c r="E654" s="27" t="n">
        <f aca="false">E653*POWER(2,1/C$632)</f>
        <v>85.4923454974007</v>
      </c>
      <c r="F654" s="27" t="n">
        <f aca="false">E654*2</f>
        <v>170.984690994801</v>
      </c>
      <c r="G654" s="27" t="n">
        <f aca="false">F654*2</f>
        <v>341.969381989603</v>
      </c>
      <c r="H654" s="27" t="n">
        <f aca="false">G654*2</f>
        <v>683.938763979205</v>
      </c>
      <c r="I654" s="27" t="n">
        <f aca="false">H654*2</f>
        <v>1367.87752795841</v>
      </c>
      <c r="J654" s="27" t="n">
        <f aca="false">I654*2</f>
        <v>2735.75505591682</v>
      </c>
      <c r="K654" s="27" t="n">
        <f aca="false">J654*2</f>
        <v>5471.51011183364</v>
      </c>
      <c r="L654" s="27" t="n">
        <f aca="false">K654*2</f>
        <v>10943.0202236673</v>
      </c>
      <c r="M654" s="27" t="n">
        <f aca="false">L654*2</f>
        <v>21886.0404473346</v>
      </c>
      <c r="N654" s="27" t="n">
        <f aca="false">M654*2</f>
        <v>43772.0808946691</v>
      </c>
      <c r="O654" s="7"/>
      <c r="P654" s="29" t="str">
        <f aca="false">C654</f>
        <v>αχ</v>
      </c>
      <c r="Q654" s="28" t="n">
        <f aca="false">1200*LOG(E654/$E$2,2)</f>
        <v>463.540848682755</v>
      </c>
      <c r="R654" s="7"/>
      <c r="S654" s="8"/>
      <c r="T654" s="11"/>
      <c r="U654" s="12"/>
      <c r="V654" s="7"/>
      <c r="W654" s="7"/>
      <c r="X654" s="7"/>
    </row>
    <row r="655" customFormat="false" ht="14.15" hidden="false" customHeight="true" outlineLevel="0" collapsed="false">
      <c r="A655" s="7"/>
      <c r="B655" s="8" t="n">
        <f aca="false">B$6+IFERROR(B654,0)</f>
        <v>23</v>
      </c>
      <c r="C655" s="29" t="str">
        <f aca="true">C$354&amp;INDIRECT("C"&amp;354+(IFERROR(INDIRECT("B"&amp;408+IFERROR(B654,0)),0)))</f>
        <v>αψ</v>
      </c>
      <c r="D655" s="27" t="n">
        <f aca="false">0.5*E655</f>
        <v>43.6535289291255</v>
      </c>
      <c r="E655" s="27" t="n">
        <f aca="false">E654*POWER(2,1/C$632)</f>
        <v>87.3070578582511</v>
      </c>
      <c r="F655" s="27" t="n">
        <f aca="false">E655*2</f>
        <v>174.614115716502</v>
      </c>
      <c r="G655" s="27" t="n">
        <f aca="false">F655*2</f>
        <v>349.228231433004</v>
      </c>
      <c r="H655" s="27" t="n">
        <f aca="false">G655*2</f>
        <v>698.456462866009</v>
      </c>
      <c r="I655" s="27" t="n">
        <f aca="false">H655*2</f>
        <v>1396.91292573202</v>
      </c>
      <c r="J655" s="27" t="n">
        <f aca="false">I655*2</f>
        <v>2793.82585146403</v>
      </c>
      <c r="K655" s="27" t="n">
        <f aca="false">J655*2</f>
        <v>5587.65170292807</v>
      </c>
      <c r="L655" s="27" t="n">
        <f aca="false">K655*2</f>
        <v>11175.3034058561</v>
      </c>
      <c r="M655" s="27" t="n">
        <f aca="false">L655*2</f>
        <v>22350.6068117123</v>
      </c>
      <c r="N655" s="27" t="n">
        <f aca="false">M655*2</f>
        <v>44701.2136234246</v>
      </c>
      <c r="O655" s="7"/>
      <c r="P655" s="29" t="str">
        <f aca="false">C655</f>
        <v>αψ</v>
      </c>
      <c r="Q655" s="28" t="n">
        <f aca="false">1200*LOG(E655/$E$2,2)</f>
        <v>499.904485046391</v>
      </c>
      <c r="R655" s="7"/>
      <c r="S655" s="8"/>
      <c r="T655" s="11"/>
      <c r="U655" s="12"/>
      <c r="V655" s="7"/>
      <c r="W655" s="7"/>
      <c r="X655" s="7"/>
    </row>
    <row r="656" customFormat="false" ht="14.15" hidden="false" customHeight="true" outlineLevel="0" collapsed="false">
      <c r="A656" s="7"/>
      <c r="B656" s="8" t="n">
        <f aca="false">B$6+IFERROR(B655,0)</f>
        <v>24</v>
      </c>
      <c r="C656" s="29" t="str">
        <f aca="true">C$354&amp;INDIRECT("C"&amp;354+(IFERROR(INDIRECT("B"&amp;408+IFERROR(B655,0)),0)))</f>
        <v>αω</v>
      </c>
      <c r="D656" s="27" t="n">
        <f aca="false">0.5*E656</f>
        <v>44.5801452019805</v>
      </c>
      <c r="E656" s="27" t="n">
        <f aca="false">E655*POWER(2,1/C$632)</f>
        <v>89.1602904039609</v>
      </c>
      <c r="F656" s="27" t="n">
        <f aca="false">E656*2</f>
        <v>178.320580807922</v>
      </c>
      <c r="G656" s="27" t="n">
        <f aca="false">F656*2</f>
        <v>356.641161615844</v>
      </c>
      <c r="H656" s="27" t="n">
        <f aca="false">G656*2</f>
        <v>713.282323231687</v>
      </c>
      <c r="I656" s="27" t="n">
        <f aca="false">H656*2</f>
        <v>1426.56464646337</v>
      </c>
      <c r="J656" s="27" t="n">
        <f aca="false">I656*2</f>
        <v>2853.12929292675</v>
      </c>
      <c r="K656" s="27" t="n">
        <f aca="false">J656*2</f>
        <v>5706.2585858535</v>
      </c>
      <c r="L656" s="27" t="n">
        <f aca="false">K656*2</f>
        <v>11412.517171707</v>
      </c>
      <c r="M656" s="27" t="n">
        <f aca="false">L656*2</f>
        <v>22825.034343414</v>
      </c>
      <c r="N656" s="27" t="n">
        <f aca="false">M656*2</f>
        <v>45650.068686828</v>
      </c>
      <c r="O656" s="7"/>
      <c r="P656" s="29" t="str">
        <f aca="false">C656</f>
        <v>αω</v>
      </c>
      <c r="Q656" s="28" t="n">
        <f aca="false">1200*LOG(E656/$E$2,2)</f>
        <v>536.268121410028</v>
      </c>
      <c r="R656" s="7"/>
      <c r="S656" s="8"/>
      <c r="T656" s="11"/>
      <c r="U656" s="12"/>
      <c r="V656" s="7"/>
      <c r="W656" s="7"/>
      <c r="X656" s="7"/>
    </row>
    <row r="657" customFormat="false" ht="14.15" hidden="false" customHeight="true" outlineLevel="0" collapsed="false">
      <c r="A657" s="7"/>
      <c r="B657" s="8" t="n">
        <f aca="false">B$6+IFERROR(B656,0)</f>
        <v>25</v>
      </c>
      <c r="C657" s="29" t="str">
        <f aca="true">C$355&amp;INDIRECT("C"&amp;354+(IFERROR(INDIRECT("B"&amp;408+IFERROR(B632,0)),0)))</f>
        <v>βα</v>
      </c>
      <c r="D657" s="27" t="n">
        <f aca="false">0.5*E657</f>
        <v>45.5264303936647</v>
      </c>
      <c r="E657" s="27" t="n">
        <f aca="false">E656*POWER(2,1/C$632)</f>
        <v>91.0528607873293</v>
      </c>
      <c r="F657" s="27" t="n">
        <f aca="false">E657*2</f>
        <v>182.105721574659</v>
      </c>
      <c r="G657" s="27" t="n">
        <f aca="false">F657*2</f>
        <v>364.211443149317</v>
      </c>
      <c r="H657" s="27" t="n">
        <f aca="false">G657*2</f>
        <v>728.422886298635</v>
      </c>
      <c r="I657" s="27" t="n">
        <f aca="false">H657*2</f>
        <v>1456.84577259727</v>
      </c>
      <c r="J657" s="27" t="n">
        <f aca="false">I657*2</f>
        <v>2913.69154519454</v>
      </c>
      <c r="K657" s="27" t="n">
        <f aca="false">J657*2</f>
        <v>5827.38309038908</v>
      </c>
      <c r="L657" s="27" t="n">
        <f aca="false">K657*2</f>
        <v>11654.7661807782</v>
      </c>
      <c r="M657" s="27" t="n">
        <f aca="false">L657*2</f>
        <v>23309.5323615563</v>
      </c>
      <c r="N657" s="27" t="n">
        <f aca="false">M657*2</f>
        <v>46619.0647231126</v>
      </c>
      <c r="O657" s="7"/>
      <c r="P657" s="29" t="str">
        <f aca="false">C657</f>
        <v>βα</v>
      </c>
      <c r="Q657" s="28" t="n">
        <f aca="false">1200*LOG(E657/$E$2,2)</f>
        <v>572.631757773664</v>
      </c>
      <c r="R657" s="7"/>
      <c r="S657" s="8"/>
      <c r="T657" s="11"/>
      <c r="U657" s="12"/>
      <c r="V657" s="7"/>
      <c r="W657" s="7"/>
      <c r="X657" s="7"/>
    </row>
    <row r="658" customFormat="false" ht="14.15" hidden="false" customHeight="true" outlineLevel="0" collapsed="false">
      <c r="A658" s="7"/>
      <c r="B658" s="8" t="n">
        <f aca="false">B$6+IFERROR(B657,0)</f>
        <v>26</v>
      </c>
      <c r="C658" s="29" t="str">
        <f aca="true">C$355&amp;INDIRECT("C"&amp;354+(IFERROR(INDIRECT("B"&amp;408+IFERROR(B633,0)),0)))</f>
        <v>ββ</v>
      </c>
      <c r="D658" s="27" t="n">
        <f aca="false">0.5*E658</f>
        <v>46.4928020085748</v>
      </c>
      <c r="E658" s="27" t="n">
        <f aca="false">E657*POWER(2,1/C$632)</f>
        <v>92.9856040171496</v>
      </c>
      <c r="F658" s="27" t="n">
        <f aca="false">E658*2</f>
        <v>185.971208034299</v>
      </c>
      <c r="G658" s="27" t="n">
        <f aca="false">F658*2</f>
        <v>371.942416068598</v>
      </c>
      <c r="H658" s="27" t="n">
        <f aca="false">G658*2</f>
        <v>743.884832137197</v>
      </c>
      <c r="I658" s="27" t="n">
        <f aca="false">H658*2</f>
        <v>1487.76966427439</v>
      </c>
      <c r="J658" s="27" t="n">
        <f aca="false">I658*2</f>
        <v>2975.53932854879</v>
      </c>
      <c r="K658" s="27" t="n">
        <f aca="false">J658*2</f>
        <v>5951.07865709757</v>
      </c>
      <c r="L658" s="27" t="n">
        <f aca="false">K658*2</f>
        <v>11902.1573141951</v>
      </c>
      <c r="M658" s="27" t="n">
        <f aca="false">L658*2</f>
        <v>23804.3146283903</v>
      </c>
      <c r="N658" s="27" t="n">
        <f aca="false">M658*2</f>
        <v>47608.6292567806</v>
      </c>
      <c r="O658" s="7"/>
      <c r="P658" s="29" t="str">
        <f aca="false">C658</f>
        <v>ββ</v>
      </c>
      <c r="Q658" s="28" t="n">
        <f aca="false">1200*LOG(E658/$E$2,2)</f>
        <v>608.9953941373</v>
      </c>
      <c r="R658" s="7"/>
      <c r="S658" s="8"/>
      <c r="T658" s="11"/>
      <c r="U658" s="12"/>
      <c r="V658" s="7"/>
      <c r="W658" s="7"/>
      <c r="X658" s="7"/>
    </row>
    <row r="659" customFormat="false" ht="14.15" hidden="false" customHeight="true" outlineLevel="0" collapsed="false">
      <c r="A659" s="7"/>
      <c r="B659" s="8" t="n">
        <f aca="false">B$6+IFERROR(B658,0)</f>
        <v>27</v>
      </c>
      <c r="C659" s="29" t="str">
        <f aca="true">C$355&amp;INDIRECT("C"&amp;354+(IFERROR(INDIRECT("B"&amp;408+IFERROR(B634,0)),0)))</f>
        <v>βγ</v>
      </c>
      <c r="D659" s="27" t="n">
        <f aca="false">0.5*E659</f>
        <v>47.479686413309</v>
      </c>
      <c r="E659" s="27" t="n">
        <f aca="false">E658*POWER(2,1/C$632)</f>
        <v>94.959372826618</v>
      </c>
      <c r="F659" s="27" t="n">
        <f aca="false">E659*2</f>
        <v>189.918745653236</v>
      </c>
      <c r="G659" s="27" t="n">
        <f aca="false">F659*2</f>
        <v>379.837491306472</v>
      </c>
      <c r="H659" s="27" t="n">
        <f aca="false">G659*2</f>
        <v>759.674982612944</v>
      </c>
      <c r="I659" s="27" t="n">
        <f aca="false">H659*2</f>
        <v>1519.34996522589</v>
      </c>
      <c r="J659" s="27" t="n">
        <f aca="false">I659*2</f>
        <v>3038.69993045178</v>
      </c>
      <c r="K659" s="27" t="n">
        <f aca="false">J659*2</f>
        <v>6077.39986090355</v>
      </c>
      <c r="L659" s="27" t="n">
        <f aca="false">K659*2</f>
        <v>12154.7997218071</v>
      </c>
      <c r="M659" s="27" t="n">
        <f aca="false">L659*2</f>
        <v>24309.5994436142</v>
      </c>
      <c r="N659" s="27" t="n">
        <f aca="false">M659*2</f>
        <v>48619.1988872284</v>
      </c>
      <c r="O659" s="7"/>
      <c r="P659" s="29" t="str">
        <f aca="false">C659</f>
        <v>βγ</v>
      </c>
      <c r="Q659" s="28" t="n">
        <f aca="false">1200*LOG(E659/$E$2,2)</f>
        <v>645.359030500937</v>
      </c>
      <c r="R659" s="7"/>
      <c r="S659" s="8"/>
      <c r="T659" s="11"/>
      <c r="U659" s="12"/>
      <c r="V659" s="7"/>
      <c r="W659" s="7"/>
      <c r="X659" s="7"/>
    </row>
    <row r="660" customFormat="false" ht="14.15" hidden="false" customHeight="true" outlineLevel="0" collapsed="false">
      <c r="A660" s="7"/>
      <c r="B660" s="8" t="n">
        <f aca="false">B$6+IFERROR(B659,0)</f>
        <v>28</v>
      </c>
      <c r="C660" s="29" t="str">
        <f aca="true">C$355&amp;INDIRECT("C"&amp;354+(IFERROR(INDIRECT("B"&amp;408+IFERROR(B635,0)),0)))</f>
        <v>βδ</v>
      </c>
      <c r="D660" s="27" t="n">
        <f aca="false">0.5*E660</f>
        <v>48.4875190247812</v>
      </c>
      <c r="E660" s="27" t="n">
        <f aca="false">E659*POWER(2,1/C$632)</f>
        <v>96.9750380495625</v>
      </c>
      <c r="F660" s="27" t="n">
        <f aca="false">E660*2</f>
        <v>193.950076099125</v>
      </c>
      <c r="G660" s="27" t="n">
        <f aca="false">F660*2</f>
        <v>387.90015219825</v>
      </c>
      <c r="H660" s="27" t="n">
        <f aca="false">G660*2</f>
        <v>775.8003043965</v>
      </c>
      <c r="I660" s="27" t="n">
        <f aca="false">H660*2</f>
        <v>1551.600608793</v>
      </c>
      <c r="J660" s="27" t="n">
        <f aca="false">I660*2</f>
        <v>3103.201217586</v>
      </c>
      <c r="K660" s="27" t="n">
        <f aca="false">J660*2</f>
        <v>6206.402435172</v>
      </c>
      <c r="L660" s="27" t="n">
        <f aca="false">K660*2</f>
        <v>12412.804870344</v>
      </c>
      <c r="M660" s="27" t="n">
        <f aca="false">L660*2</f>
        <v>24825.609740688</v>
      </c>
      <c r="N660" s="27" t="n">
        <f aca="false">M660*2</f>
        <v>49651.219481376</v>
      </c>
      <c r="O660" s="7"/>
      <c r="P660" s="29" t="str">
        <f aca="false">C660</f>
        <v>βδ</v>
      </c>
      <c r="Q660" s="28" t="n">
        <f aca="false">1200*LOG(E660/$E$2,2)</f>
        <v>681.722666864573</v>
      </c>
      <c r="R660" s="7"/>
      <c r="S660" s="8"/>
      <c r="T660" s="11"/>
      <c r="U660" s="12"/>
      <c r="V660" s="7"/>
      <c r="W660" s="7"/>
      <c r="X660" s="7"/>
    </row>
    <row r="661" customFormat="false" ht="14.15" hidden="false" customHeight="true" outlineLevel="0" collapsed="false">
      <c r="A661" s="7"/>
      <c r="B661" s="8" t="n">
        <f aca="false">B$6+IFERROR(B660,0)</f>
        <v>29</v>
      </c>
      <c r="C661" s="29" t="str">
        <f aca="true">C$355&amp;INDIRECT("C"&amp;354+(IFERROR(INDIRECT("B"&amp;408+IFERROR(B636,0)),0)))</f>
        <v>βϵ</v>
      </c>
      <c r="D661" s="27" t="n">
        <f aca="false">0.5*E661</f>
        <v>49.516744502329</v>
      </c>
      <c r="E661" s="27" t="n">
        <f aca="false">E660*POWER(2,1/C$632)</f>
        <v>99.033489004658</v>
      </c>
      <c r="F661" s="27" t="n">
        <f aca="false">E661*2</f>
        <v>198.066978009316</v>
      </c>
      <c r="G661" s="27" t="n">
        <f aca="false">F661*2</f>
        <v>396.133956018632</v>
      </c>
      <c r="H661" s="27" t="n">
        <f aca="false">G661*2</f>
        <v>792.267912037264</v>
      </c>
      <c r="I661" s="27" t="n">
        <f aca="false">H661*2</f>
        <v>1584.53582407453</v>
      </c>
      <c r="J661" s="27" t="n">
        <f aca="false">I661*2</f>
        <v>3169.07164814906</v>
      </c>
      <c r="K661" s="27" t="n">
        <f aca="false">J661*2</f>
        <v>6338.14329629811</v>
      </c>
      <c r="L661" s="27" t="n">
        <f aca="false">K661*2</f>
        <v>12676.2865925962</v>
      </c>
      <c r="M661" s="27" t="n">
        <f aca="false">L661*2</f>
        <v>25352.5731851924</v>
      </c>
      <c r="N661" s="27" t="n">
        <f aca="false">M661*2</f>
        <v>50705.1463703849</v>
      </c>
      <c r="O661" s="7"/>
      <c r="P661" s="29" t="str">
        <f aca="false">C661</f>
        <v>βϵ</v>
      </c>
      <c r="Q661" s="28" t="n">
        <f aca="false">1200*LOG(E661/$E$2,2)</f>
        <v>718.08630322821</v>
      </c>
      <c r="R661" s="7"/>
      <c r="S661" s="8"/>
      <c r="T661" s="11"/>
      <c r="U661" s="12"/>
      <c r="V661" s="7"/>
      <c r="W661" s="7"/>
      <c r="X661" s="7"/>
    </row>
    <row r="662" customFormat="false" ht="14.15" hidden="false" customHeight="true" outlineLevel="0" collapsed="false">
      <c r="A662" s="7"/>
      <c r="B662" s="8" t="n">
        <f aca="false">B$6+IFERROR(B661,0)</f>
        <v>30</v>
      </c>
      <c r="C662" s="29" t="str">
        <f aca="true">C$355&amp;INDIRECT("C"&amp;354+(IFERROR(INDIRECT("B"&amp;408+IFERROR(B637,0)),0)))</f>
        <v>βζ</v>
      </c>
      <c r="D662" s="27" t="n">
        <f aca="false">0.5*E662</f>
        <v>50.5678169438984</v>
      </c>
      <c r="E662" s="27" t="n">
        <f aca="false">E661*POWER(2,1/C$632)</f>
        <v>101.135633887797</v>
      </c>
      <c r="F662" s="27" t="n">
        <f aca="false">E662*2</f>
        <v>202.271267775594</v>
      </c>
      <c r="G662" s="27" t="n">
        <f aca="false">F662*2</f>
        <v>404.542535551187</v>
      </c>
      <c r="H662" s="27" t="n">
        <f aca="false">G662*2</f>
        <v>809.085071102375</v>
      </c>
      <c r="I662" s="27" t="n">
        <f aca="false">H662*2</f>
        <v>1618.17014220475</v>
      </c>
      <c r="J662" s="27" t="n">
        <f aca="false">I662*2</f>
        <v>3236.3402844095</v>
      </c>
      <c r="K662" s="27" t="n">
        <f aca="false">J662*2</f>
        <v>6472.680568819</v>
      </c>
      <c r="L662" s="27" t="n">
        <f aca="false">K662*2</f>
        <v>12945.361137638</v>
      </c>
      <c r="M662" s="27" t="n">
        <f aca="false">L662*2</f>
        <v>25890.722275276</v>
      </c>
      <c r="N662" s="27" t="n">
        <f aca="false">M662*2</f>
        <v>51781.444550552</v>
      </c>
      <c r="O662" s="7"/>
      <c r="P662" s="29" t="str">
        <f aca="false">C662</f>
        <v>βζ</v>
      </c>
      <c r="Q662" s="28" t="n">
        <f aca="false">1200*LOG(E662/$E$2,2)</f>
        <v>754.449939591846</v>
      </c>
      <c r="R662" s="7"/>
      <c r="S662" s="8"/>
      <c r="T662" s="11"/>
      <c r="U662" s="12"/>
      <c r="V662" s="7"/>
      <c r="W662" s="7"/>
      <c r="X662" s="7"/>
    </row>
    <row r="663" customFormat="false" ht="14.15" hidden="false" customHeight="true" outlineLevel="0" collapsed="false">
      <c r="A663" s="7"/>
      <c r="B663" s="8" t="n">
        <f aca="false">B$6+IFERROR(B662,0)</f>
        <v>31</v>
      </c>
      <c r="C663" s="29" t="str">
        <f aca="true">C$355&amp;INDIRECT("C"&amp;354+(IFERROR(INDIRECT("B"&amp;408+IFERROR(B638,0)),0)))</f>
        <v>βη</v>
      </c>
      <c r="D663" s="27" t="n">
        <f aca="false">0.5*E663</f>
        <v>51.6412000863939</v>
      </c>
      <c r="E663" s="27" t="n">
        <f aca="false">E662*POWER(2,1/C$632)</f>
        <v>103.282400172788</v>
      </c>
      <c r="F663" s="27" t="n">
        <f aca="false">E663*2</f>
        <v>206.564800345576</v>
      </c>
      <c r="G663" s="27" t="n">
        <f aca="false">F663*2</f>
        <v>413.129600691152</v>
      </c>
      <c r="H663" s="27" t="n">
        <f aca="false">G663*2</f>
        <v>826.259201382303</v>
      </c>
      <c r="I663" s="27" t="n">
        <f aca="false">H663*2</f>
        <v>1652.51840276461</v>
      </c>
      <c r="J663" s="27" t="n">
        <f aca="false">I663*2</f>
        <v>3305.03680552921</v>
      </c>
      <c r="K663" s="27" t="n">
        <f aca="false">J663*2</f>
        <v>6610.07361105842</v>
      </c>
      <c r="L663" s="27" t="n">
        <f aca="false">K663*2</f>
        <v>13220.1472221168</v>
      </c>
      <c r="M663" s="27" t="n">
        <f aca="false">L663*2</f>
        <v>26440.2944442337</v>
      </c>
      <c r="N663" s="27" t="n">
        <f aca="false">M663*2</f>
        <v>52880.5888884674</v>
      </c>
      <c r="O663" s="7"/>
      <c r="P663" s="29" t="str">
        <f aca="false">C663</f>
        <v>βη</v>
      </c>
      <c r="Q663" s="28" t="n">
        <f aca="false">1200*LOG(E663/$E$2,2)</f>
        <v>790.813575955483</v>
      </c>
      <c r="R663" s="7"/>
      <c r="S663" s="8"/>
      <c r="T663" s="11"/>
      <c r="U663" s="12"/>
      <c r="V663" s="7"/>
      <c r="W663" s="7"/>
      <c r="X663" s="7"/>
    </row>
    <row r="664" customFormat="false" ht="14.15" hidden="false" customHeight="true" outlineLevel="0" collapsed="false">
      <c r="A664" s="7"/>
      <c r="B664" s="8" t="n">
        <f aca="false">B$6+IFERROR(B663,0)</f>
        <v>32</v>
      </c>
      <c r="C664" s="29" t="str">
        <f aca="true">C$355&amp;INDIRECT("C"&amp;354+(IFERROR(INDIRECT("B"&amp;408+IFERROR(B639,0)),0)))</f>
        <v>βθ</v>
      </c>
      <c r="D664" s="27" t="n">
        <f aca="false">0.5*E664</f>
        <v>52.7373675102808</v>
      </c>
      <c r="E664" s="27" t="n">
        <f aca="false">E663*POWER(2,1/C$632)</f>
        <v>105.474735020562</v>
      </c>
      <c r="F664" s="27" t="n">
        <f aca="false">E664*2</f>
        <v>210.949470041123</v>
      </c>
      <c r="G664" s="27" t="n">
        <f aca="false">F664*2</f>
        <v>421.898940082246</v>
      </c>
      <c r="H664" s="27" t="n">
        <f aca="false">G664*2</f>
        <v>843.797880164492</v>
      </c>
      <c r="I664" s="27" t="n">
        <f aca="false">H664*2</f>
        <v>1687.59576032898</v>
      </c>
      <c r="J664" s="27" t="n">
        <f aca="false">I664*2</f>
        <v>3375.19152065797</v>
      </c>
      <c r="K664" s="27" t="n">
        <f aca="false">J664*2</f>
        <v>6750.38304131594</v>
      </c>
      <c r="L664" s="27" t="n">
        <f aca="false">K664*2</f>
        <v>13500.7660826319</v>
      </c>
      <c r="M664" s="27" t="n">
        <f aca="false">L664*2</f>
        <v>27001.5321652638</v>
      </c>
      <c r="N664" s="27" t="n">
        <f aca="false">M664*2</f>
        <v>54003.0643305275</v>
      </c>
      <c r="O664" s="7"/>
      <c r="P664" s="29" t="str">
        <f aca="false">C664</f>
        <v>βθ</v>
      </c>
      <c r="Q664" s="28" t="n">
        <f aca="false">1200*LOG(E664/$E$2,2)</f>
        <v>827.177212319119</v>
      </c>
      <c r="R664" s="7"/>
      <c r="S664" s="8"/>
      <c r="T664" s="11"/>
      <c r="U664" s="12"/>
      <c r="V664" s="7"/>
      <c r="W664" s="7"/>
      <c r="X664" s="7"/>
    </row>
    <row r="665" customFormat="false" ht="14.15" hidden="false" customHeight="true" outlineLevel="0" collapsed="false">
      <c r="A665" s="7"/>
      <c r="B665" s="8" t="n">
        <f aca="false">B$6+IFERROR(B664,0)</f>
        <v>33</v>
      </c>
      <c r="C665" s="29" t="str">
        <f aca="true">C$355&amp;INDIRECT("C"&amp;354+(IFERROR(INDIRECT("B"&amp;408+IFERROR(B640,0)),0)))</f>
        <v>βι</v>
      </c>
      <c r="D665" s="27" t="n">
        <f aca="false">0.5*E665</f>
        <v>53.8568028485302</v>
      </c>
      <c r="E665" s="27" t="n">
        <f aca="false">E664*POWER(2,1/C$632)</f>
        <v>107.71360569706</v>
      </c>
      <c r="F665" s="27" t="n">
        <f aca="false">E665*2</f>
        <v>215.427211394121</v>
      </c>
      <c r="G665" s="27" t="n">
        <f aca="false">F665*2</f>
        <v>430.854422788241</v>
      </c>
      <c r="H665" s="27" t="n">
        <f aca="false">G665*2</f>
        <v>861.708845576483</v>
      </c>
      <c r="I665" s="27" t="n">
        <f aca="false">H665*2</f>
        <v>1723.41769115297</v>
      </c>
      <c r="J665" s="27" t="n">
        <f aca="false">I665*2</f>
        <v>3446.83538230593</v>
      </c>
      <c r="K665" s="27" t="n">
        <f aca="false">J665*2</f>
        <v>6893.67076461186</v>
      </c>
      <c r="L665" s="27" t="n">
        <f aca="false">K665*2</f>
        <v>13787.3415292237</v>
      </c>
      <c r="M665" s="27" t="n">
        <f aca="false">L665*2</f>
        <v>27574.6830584475</v>
      </c>
      <c r="N665" s="27" t="n">
        <f aca="false">M665*2</f>
        <v>55149.3661168949</v>
      </c>
      <c r="O665" s="7"/>
      <c r="P665" s="29" t="str">
        <f aca="false">C665</f>
        <v>βι</v>
      </c>
      <c r="Q665" s="28" t="n">
        <f aca="false">1200*LOG(E665/$E$2,2)</f>
        <v>863.540848682756</v>
      </c>
      <c r="R665" s="7"/>
      <c r="S665" s="8"/>
      <c r="T665" s="11"/>
      <c r="U665" s="12"/>
      <c r="V665" s="7"/>
      <c r="W665" s="7"/>
      <c r="X665" s="7"/>
    </row>
    <row r="666" customFormat="false" ht="14.15" hidden="false" customHeight="true" outlineLevel="0" collapsed="false">
      <c r="A666" s="7"/>
      <c r="B666" s="8"/>
      <c r="C666" s="29" t="str">
        <f aca="false">C633&amp;"'"</f>
        <v>αα'</v>
      </c>
      <c r="D666" s="27" t="n">
        <f aca="false">0.5*E666</f>
        <v>55.0000000000001</v>
      </c>
      <c r="E666" s="27" t="n">
        <f aca="false">E665*POWER(2,1/C$632)</f>
        <v>110</v>
      </c>
      <c r="F666" s="27" t="n">
        <f aca="false">E666*2</f>
        <v>220</v>
      </c>
      <c r="G666" s="27" t="n">
        <f aca="false">F666*2</f>
        <v>440.000000000001</v>
      </c>
      <c r="H666" s="27" t="n">
        <f aca="false">G666*2</f>
        <v>880.000000000002</v>
      </c>
      <c r="I666" s="27" t="n">
        <f aca="false">H666*2</f>
        <v>1760</v>
      </c>
      <c r="J666" s="27" t="n">
        <f aca="false">I666*2</f>
        <v>3520.00000000001</v>
      </c>
      <c r="K666" s="27" t="n">
        <f aca="false">J666*2</f>
        <v>7040.00000000001</v>
      </c>
      <c r="L666" s="27" t="n">
        <f aca="false">K666*2</f>
        <v>14080</v>
      </c>
      <c r="M666" s="27" t="n">
        <f aca="false">L666*2</f>
        <v>28160.0000000001</v>
      </c>
      <c r="N666" s="27" t="n">
        <f aca="false">M666*2</f>
        <v>56320.0000000001</v>
      </c>
      <c r="O666" s="7"/>
      <c r="P666" s="29" t="str">
        <f aca="false">C666</f>
        <v>αα'</v>
      </c>
      <c r="Q666" s="28" t="n">
        <f aca="false">1200*LOG(E666/$E$2,2)</f>
        <v>899.904485046392</v>
      </c>
      <c r="R666" s="7"/>
      <c r="S666" s="8"/>
      <c r="T666" s="11"/>
      <c r="U666" s="12"/>
      <c r="V666" s="7"/>
      <c r="W666" s="7"/>
      <c r="X666" s="7"/>
    </row>
    <row r="667" customFormat="false" ht="14.15" hidden="false" customHeight="true" outlineLevel="0" collapsed="false">
      <c r="A667" s="7"/>
      <c r="B667" s="8"/>
      <c r="C667" s="8"/>
      <c r="D667" s="8"/>
      <c r="E667" s="9"/>
      <c r="F667" s="9"/>
      <c r="G667" s="9"/>
      <c r="H667" s="9"/>
      <c r="I667" s="9"/>
      <c r="J667" s="9"/>
      <c r="K667" s="9"/>
      <c r="L667" s="9"/>
      <c r="M667" s="9"/>
      <c r="N667" s="9"/>
      <c r="O667" s="7"/>
      <c r="P667" s="8"/>
      <c r="Q667" s="10"/>
      <c r="R667" s="7"/>
      <c r="S667" s="8"/>
      <c r="T667" s="11"/>
      <c r="U667" s="12"/>
      <c r="V667" s="7"/>
      <c r="W667" s="7"/>
      <c r="X667" s="7"/>
    </row>
    <row r="668" customFormat="false" ht="14.15" hidden="false" customHeight="true" outlineLevel="0" collapsed="false">
      <c r="A668" s="7"/>
      <c r="B668" s="8"/>
      <c r="C668" s="25" t="n">
        <v>34</v>
      </c>
      <c r="D668" s="26" t="n">
        <v>0</v>
      </c>
      <c r="E668" s="27" t="s">
        <v>4</v>
      </c>
      <c r="F668" s="27" t="s">
        <v>5</v>
      </c>
      <c r="G668" s="27" t="s">
        <v>6</v>
      </c>
      <c r="H668" s="27" t="s">
        <v>7</v>
      </c>
      <c r="I668" s="27" t="s">
        <v>8</v>
      </c>
      <c r="J668" s="27" t="s">
        <v>9</v>
      </c>
      <c r="K668" s="27" t="s">
        <v>10</v>
      </c>
      <c r="L668" s="27" t="s">
        <v>11</v>
      </c>
      <c r="M668" s="27" t="s">
        <v>12</v>
      </c>
      <c r="N668" s="27" t="s">
        <v>13</v>
      </c>
      <c r="O668" s="7"/>
      <c r="P668" s="26" t="s">
        <v>14</v>
      </c>
      <c r="Q668" s="28" t="s">
        <v>15</v>
      </c>
      <c r="R668" s="7"/>
      <c r="S668" s="8"/>
      <c r="T668" s="11"/>
      <c r="U668" s="12"/>
      <c r="V668" s="7"/>
      <c r="W668" s="7"/>
      <c r="X668" s="7"/>
    </row>
    <row r="669" customFormat="false" ht="14.15" hidden="false" customHeight="true" outlineLevel="0" collapsed="false">
      <c r="A669" s="7"/>
      <c r="B669" s="8" t="n">
        <f aca="false">B$6+IFERROR(B668,0)</f>
        <v>1</v>
      </c>
      <c r="C669" s="29" t="str">
        <f aca="true">C$354&amp;INDIRECT("C"&amp;354+(IFERROR(INDIRECT("B"&amp;408+IFERROR(B668,0)),0)))</f>
        <v>αα</v>
      </c>
      <c r="D669" s="27" t="n">
        <f aca="false">0.5*E669</f>
        <v>27.5</v>
      </c>
      <c r="E669" s="30" t="n">
        <f aca="false">$E$3</f>
        <v>55</v>
      </c>
      <c r="F669" s="27" t="n">
        <f aca="false">E669*2</f>
        <v>110</v>
      </c>
      <c r="G669" s="27" t="n">
        <f aca="false">F669*2</f>
        <v>220</v>
      </c>
      <c r="H669" s="27" t="n">
        <f aca="false">G669*2</f>
        <v>440</v>
      </c>
      <c r="I669" s="27" t="n">
        <f aca="false">H669*2</f>
        <v>880</v>
      </c>
      <c r="J669" s="27" t="n">
        <f aca="false">I669*2</f>
        <v>1760</v>
      </c>
      <c r="K669" s="27" t="n">
        <f aca="false">J669*2</f>
        <v>3520</v>
      </c>
      <c r="L669" s="27" t="n">
        <f aca="false">K669*2</f>
        <v>7040</v>
      </c>
      <c r="M669" s="27" t="n">
        <f aca="false">L669*2</f>
        <v>14080</v>
      </c>
      <c r="N669" s="27" t="n">
        <f aca="false">M669*2</f>
        <v>28160</v>
      </c>
      <c r="O669" s="7"/>
      <c r="P669" s="29" t="str">
        <f aca="false">C669</f>
        <v>αα</v>
      </c>
      <c r="Q669" s="28" t="n">
        <f aca="false">1200*LOG(E669/$E$2,2)</f>
        <v>-300.095514953611</v>
      </c>
      <c r="R669" s="7"/>
      <c r="S669" s="8"/>
      <c r="T669" s="11"/>
      <c r="U669" s="12"/>
      <c r="V669" s="7"/>
      <c r="W669" s="7"/>
      <c r="X669" s="7"/>
    </row>
    <row r="670" customFormat="false" ht="14.15" hidden="false" customHeight="true" outlineLevel="0" collapsed="false">
      <c r="A670" s="7"/>
      <c r="B670" s="8" t="n">
        <f aca="false">B$6+IFERROR(B669,0)</f>
        <v>2</v>
      </c>
      <c r="C670" s="29" t="str">
        <f aca="true">C$354&amp;INDIRECT("C"&amp;354+(IFERROR(INDIRECT("B"&amp;408+IFERROR(B669,0)),0)))</f>
        <v>αβ</v>
      </c>
      <c r="D670" s="27" t="n">
        <f aca="false">0.5*E670</f>
        <v>28.0663875134386</v>
      </c>
      <c r="E670" s="27" t="n">
        <f aca="false">E669*POWER(2,1/C$668)</f>
        <v>56.1327750268773</v>
      </c>
      <c r="F670" s="27" t="n">
        <f aca="false">E670*2</f>
        <v>112.265550053755</v>
      </c>
      <c r="G670" s="27" t="n">
        <f aca="false">F670*2</f>
        <v>224.531100107509</v>
      </c>
      <c r="H670" s="27" t="n">
        <f aca="false">G670*2</f>
        <v>449.062200215018</v>
      </c>
      <c r="I670" s="27" t="n">
        <f aca="false">H670*2</f>
        <v>898.124400430036</v>
      </c>
      <c r="J670" s="27" t="n">
        <f aca="false">I670*2</f>
        <v>1796.24880086007</v>
      </c>
      <c r="K670" s="27" t="n">
        <f aca="false">J670*2</f>
        <v>3592.49760172015</v>
      </c>
      <c r="L670" s="27" t="n">
        <f aca="false">K670*2</f>
        <v>7184.99520344029</v>
      </c>
      <c r="M670" s="27" t="n">
        <f aca="false">L670*2</f>
        <v>14369.9904068806</v>
      </c>
      <c r="N670" s="27" t="n">
        <f aca="false">M670*2</f>
        <v>28739.9808137612</v>
      </c>
      <c r="O670" s="7"/>
      <c r="P670" s="29" t="str">
        <f aca="false">C670</f>
        <v>αβ</v>
      </c>
      <c r="Q670" s="28" t="n">
        <f aca="false">1200*LOG(E670/$E$2,2)</f>
        <v>-264.801397306552</v>
      </c>
      <c r="R670" s="7"/>
      <c r="S670" s="8"/>
      <c r="T670" s="11"/>
      <c r="U670" s="12"/>
      <c r="V670" s="7"/>
      <c r="W670" s="7"/>
      <c r="X670" s="7"/>
    </row>
    <row r="671" customFormat="false" ht="14.15" hidden="false" customHeight="true" outlineLevel="0" collapsed="false">
      <c r="A671" s="7"/>
      <c r="B671" s="8" t="n">
        <f aca="false">B$6+IFERROR(B670,0)</f>
        <v>3</v>
      </c>
      <c r="C671" s="29" t="str">
        <f aca="true">C$354&amp;INDIRECT("C"&amp;354+(IFERROR(INDIRECT("B"&amp;408+IFERROR(B670,0)),0)))</f>
        <v>αγ</v>
      </c>
      <c r="D671" s="27" t="n">
        <f aca="false">0.5*E671</f>
        <v>28.6444402928911</v>
      </c>
      <c r="E671" s="27" t="n">
        <f aca="false">E670*POWER(2,1/C$668)</f>
        <v>57.2888805857821</v>
      </c>
      <c r="F671" s="27" t="n">
        <f aca="false">E671*2</f>
        <v>114.577761171564</v>
      </c>
      <c r="G671" s="27" t="n">
        <f aca="false">F671*2</f>
        <v>229.155522343128</v>
      </c>
      <c r="H671" s="27" t="n">
        <f aca="false">G671*2</f>
        <v>458.311044686257</v>
      </c>
      <c r="I671" s="27" t="n">
        <f aca="false">H671*2</f>
        <v>916.622089372514</v>
      </c>
      <c r="J671" s="27" t="n">
        <f aca="false">I671*2</f>
        <v>1833.24417874503</v>
      </c>
      <c r="K671" s="27" t="n">
        <f aca="false">J671*2</f>
        <v>3666.48835749006</v>
      </c>
      <c r="L671" s="27" t="n">
        <f aca="false">K671*2</f>
        <v>7332.97671498011</v>
      </c>
      <c r="M671" s="27" t="n">
        <f aca="false">L671*2</f>
        <v>14665.9534299602</v>
      </c>
      <c r="N671" s="27" t="n">
        <f aca="false">M671*2</f>
        <v>29331.9068599204</v>
      </c>
      <c r="O671" s="7"/>
      <c r="P671" s="29" t="str">
        <f aca="false">C671</f>
        <v>αγ</v>
      </c>
      <c r="Q671" s="28" t="n">
        <f aca="false">1200*LOG(E671/$E$2,2)</f>
        <v>-229.507279659493</v>
      </c>
      <c r="R671" s="7"/>
      <c r="S671" s="8"/>
      <c r="T671" s="11"/>
      <c r="U671" s="12"/>
      <c r="V671" s="7"/>
      <c r="W671" s="7"/>
      <c r="X671" s="7"/>
    </row>
    <row r="672" customFormat="false" ht="14.15" hidden="false" customHeight="true" outlineLevel="0" collapsed="false">
      <c r="A672" s="7"/>
      <c r="B672" s="8" t="n">
        <f aca="false">B$6+IFERROR(B671,0)</f>
        <v>4</v>
      </c>
      <c r="C672" s="29" t="str">
        <f aca="true">C$354&amp;INDIRECT("C"&amp;354+(IFERROR(INDIRECT("B"&amp;408+IFERROR(B671,0)),0)))</f>
        <v>αδ</v>
      </c>
      <c r="D672" s="27" t="n">
        <f aca="false">0.5*E672</f>
        <v>29.2343985951213</v>
      </c>
      <c r="E672" s="27" t="n">
        <f aca="false">E671*POWER(2,1/C$668)</f>
        <v>58.4687971902426</v>
      </c>
      <c r="F672" s="27" t="n">
        <f aca="false">E672*2</f>
        <v>116.937594380485</v>
      </c>
      <c r="G672" s="27" t="n">
        <f aca="false">F672*2</f>
        <v>233.875188760971</v>
      </c>
      <c r="H672" s="27" t="n">
        <f aca="false">G672*2</f>
        <v>467.750377521941</v>
      </c>
      <c r="I672" s="27" t="n">
        <f aca="false">H672*2</f>
        <v>935.500755043882</v>
      </c>
      <c r="J672" s="27" t="n">
        <f aca="false">I672*2</f>
        <v>1871.00151008776</v>
      </c>
      <c r="K672" s="27" t="n">
        <f aca="false">J672*2</f>
        <v>3742.00302017553</v>
      </c>
      <c r="L672" s="27" t="n">
        <f aca="false">K672*2</f>
        <v>7484.00604035106</v>
      </c>
      <c r="M672" s="27" t="n">
        <f aca="false">L672*2</f>
        <v>14968.0120807021</v>
      </c>
      <c r="N672" s="27" t="n">
        <f aca="false">M672*2</f>
        <v>29936.0241614042</v>
      </c>
      <c r="O672" s="7"/>
      <c r="P672" s="29" t="str">
        <f aca="false">C672</f>
        <v>αδ</v>
      </c>
      <c r="Q672" s="28" t="n">
        <f aca="false">1200*LOG(E672/$E$2,2)</f>
        <v>-194.213162012434</v>
      </c>
      <c r="R672" s="7"/>
      <c r="S672" s="8"/>
      <c r="T672" s="11"/>
      <c r="U672" s="12"/>
      <c r="V672" s="7"/>
      <c r="W672" s="7"/>
      <c r="X672" s="7"/>
    </row>
    <row r="673" customFormat="false" ht="14.15" hidden="false" customHeight="true" outlineLevel="0" collapsed="false">
      <c r="A673" s="7"/>
      <c r="B673" s="8" t="n">
        <f aca="false">B$6+IFERROR(B672,0)</f>
        <v>5</v>
      </c>
      <c r="C673" s="29" t="str">
        <f aca="true">C$354&amp;INDIRECT("C"&amp;354+(IFERROR(INDIRECT("B"&amp;408+IFERROR(B672,0)),0)))</f>
        <v>αϵ</v>
      </c>
      <c r="D673" s="27" t="n">
        <f aca="false">0.5*E673</f>
        <v>29.8365076252</v>
      </c>
      <c r="E673" s="27" t="n">
        <f aca="false">E672*POWER(2,1/C$668)</f>
        <v>59.6730152504001</v>
      </c>
      <c r="F673" s="27" t="n">
        <f aca="false">E673*2</f>
        <v>119.3460305008</v>
      </c>
      <c r="G673" s="27" t="n">
        <f aca="false">F673*2</f>
        <v>238.6920610016</v>
      </c>
      <c r="H673" s="27" t="n">
        <f aca="false">G673*2</f>
        <v>477.3841220032</v>
      </c>
      <c r="I673" s="27" t="n">
        <f aca="false">H673*2</f>
        <v>954.768244006401</v>
      </c>
      <c r="J673" s="27" t="n">
        <f aca="false">I673*2</f>
        <v>1909.5364880128</v>
      </c>
      <c r="K673" s="27" t="n">
        <f aca="false">J673*2</f>
        <v>3819.0729760256</v>
      </c>
      <c r="L673" s="27" t="n">
        <f aca="false">K673*2</f>
        <v>7638.14595205121</v>
      </c>
      <c r="M673" s="27" t="n">
        <f aca="false">L673*2</f>
        <v>15276.2919041024</v>
      </c>
      <c r="N673" s="27" t="n">
        <f aca="false">M673*2</f>
        <v>30552.5838082048</v>
      </c>
      <c r="O673" s="7"/>
      <c r="P673" s="29" t="str">
        <f aca="false">C673</f>
        <v>αϵ</v>
      </c>
      <c r="Q673" s="28" t="n">
        <f aca="false">1200*LOG(E673/$E$2,2)</f>
        <v>-158.919044365376</v>
      </c>
      <c r="R673" s="7"/>
      <c r="S673" s="8"/>
      <c r="T673" s="11"/>
      <c r="U673" s="12"/>
      <c r="V673" s="7"/>
      <c r="W673" s="7"/>
      <c r="X673" s="7"/>
    </row>
    <row r="674" customFormat="false" ht="14.15" hidden="false" customHeight="true" outlineLevel="0" collapsed="false">
      <c r="A674" s="7"/>
      <c r="B674" s="8" t="n">
        <f aca="false">B$6+IFERROR(B673,0)</f>
        <v>6</v>
      </c>
      <c r="C674" s="29" t="str">
        <f aca="true">C$354&amp;INDIRECT("C"&amp;354+(IFERROR(INDIRECT("B"&amp;408+IFERROR(B673,0)),0)))</f>
        <v>αζ</v>
      </c>
      <c r="D674" s="27" t="n">
        <f aca="false">0.5*E674</f>
        <v>30.4510176384193</v>
      </c>
      <c r="E674" s="27" t="n">
        <f aca="false">E673*POWER(2,1/C$668)</f>
        <v>60.9020352768386</v>
      </c>
      <c r="F674" s="27" t="n">
        <f aca="false">E674*2</f>
        <v>121.804070553677</v>
      </c>
      <c r="G674" s="27" t="n">
        <f aca="false">F674*2</f>
        <v>243.608141107354</v>
      </c>
      <c r="H674" s="27" t="n">
        <f aca="false">G674*2</f>
        <v>487.216282214709</v>
      </c>
      <c r="I674" s="27" t="n">
        <f aca="false">H674*2</f>
        <v>974.432564429417</v>
      </c>
      <c r="J674" s="27" t="n">
        <f aca="false">I674*2</f>
        <v>1948.86512885883</v>
      </c>
      <c r="K674" s="27" t="n">
        <f aca="false">J674*2</f>
        <v>3897.73025771767</v>
      </c>
      <c r="L674" s="27" t="n">
        <f aca="false">K674*2</f>
        <v>7795.46051543534</v>
      </c>
      <c r="M674" s="27" t="n">
        <f aca="false">L674*2</f>
        <v>15590.9210308707</v>
      </c>
      <c r="N674" s="27" t="n">
        <f aca="false">M674*2</f>
        <v>31181.8420617414</v>
      </c>
      <c r="O674" s="7"/>
      <c r="P674" s="29" t="str">
        <f aca="false">C674</f>
        <v>αζ</v>
      </c>
      <c r="Q674" s="28" t="n">
        <f aca="false">1200*LOG(E674/$E$2,2)</f>
        <v>-123.624926718317</v>
      </c>
      <c r="R674" s="7"/>
      <c r="S674" s="8"/>
      <c r="T674" s="11"/>
      <c r="U674" s="12"/>
      <c r="V674" s="7"/>
      <c r="W674" s="7"/>
      <c r="X674" s="7"/>
    </row>
    <row r="675" customFormat="false" ht="14.15" hidden="false" customHeight="true" outlineLevel="0" collapsed="false">
      <c r="A675" s="7"/>
      <c r="B675" s="8" t="n">
        <f aca="false">B$6+IFERROR(B674,0)</f>
        <v>7</v>
      </c>
      <c r="C675" s="29" t="str">
        <f aca="true">C$354&amp;INDIRECT("C"&amp;354+(IFERROR(INDIRECT("B"&amp;408+IFERROR(B674,0)),0)))</f>
        <v>αη</v>
      </c>
      <c r="D675" s="27" t="n">
        <f aca="false">0.5*E675</f>
        <v>31.0781840443066</v>
      </c>
      <c r="E675" s="27" t="n">
        <f aca="false">E674*POWER(2,1/C$668)</f>
        <v>62.1563680886132</v>
      </c>
      <c r="F675" s="27" t="n">
        <f aca="false">E675*2</f>
        <v>124.312736177226</v>
      </c>
      <c r="G675" s="27" t="n">
        <f aca="false">F675*2</f>
        <v>248.625472354453</v>
      </c>
      <c r="H675" s="27" t="n">
        <f aca="false">G675*2</f>
        <v>497.250944708905</v>
      </c>
      <c r="I675" s="27" t="n">
        <f aca="false">H675*2</f>
        <v>994.501889417811</v>
      </c>
      <c r="J675" s="27" t="n">
        <f aca="false">I675*2</f>
        <v>1989.00377883562</v>
      </c>
      <c r="K675" s="27" t="n">
        <f aca="false">J675*2</f>
        <v>3978.00755767124</v>
      </c>
      <c r="L675" s="27" t="n">
        <f aca="false">K675*2</f>
        <v>7956.01511534248</v>
      </c>
      <c r="M675" s="27" t="n">
        <f aca="false">L675*2</f>
        <v>15912.030230685</v>
      </c>
      <c r="N675" s="27" t="n">
        <f aca="false">M675*2</f>
        <v>31824.0604613699</v>
      </c>
      <c r="O675" s="7"/>
      <c r="P675" s="29" t="str">
        <f aca="false">C675</f>
        <v>αη</v>
      </c>
      <c r="Q675" s="28" t="n">
        <f aca="false">1200*LOG(E675/$E$2,2)</f>
        <v>-88.3308090712577</v>
      </c>
      <c r="R675" s="7"/>
      <c r="S675" s="8"/>
      <c r="T675" s="11"/>
      <c r="U675" s="12"/>
      <c r="V675" s="7"/>
      <c r="W675" s="7"/>
      <c r="X675" s="7"/>
    </row>
    <row r="676" customFormat="false" ht="14.15" hidden="false" customHeight="true" outlineLevel="0" collapsed="false">
      <c r="A676" s="7"/>
      <c r="B676" s="8" t="n">
        <f aca="false">B$6+IFERROR(B675,0)</f>
        <v>8</v>
      </c>
      <c r="C676" s="29" t="str">
        <f aca="true">C$354&amp;INDIRECT("C"&amp;354+(IFERROR(INDIRECT("B"&amp;408+IFERROR(B675,0)),0)))</f>
        <v>αθ</v>
      </c>
      <c r="D676" s="27" t="n">
        <f aca="false">0.5*E676</f>
        <v>31.7182675127809</v>
      </c>
      <c r="E676" s="27" t="n">
        <f aca="false">E675*POWER(2,1/C$668)</f>
        <v>63.4365350255617</v>
      </c>
      <c r="F676" s="27" t="n">
        <f aca="false">E676*2</f>
        <v>126.873070051123</v>
      </c>
      <c r="G676" s="27" t="n">
        <f aca="false">F676*2</f>
        <v>253.746140102247</v>
      </c>
      <c r="H676" s="27" t="n">
        <f aca="false">G676*2</f>
        <v>507.492280204494</v>
      </c>
      <c r="I676" s="27" t="n">
        <f aca="false">H676*2</f>
        <v>1014.98456040899</v>
      </c>
      <c r="J676" s="27" t="n">
        <f aca="false">I676*2</f>
        <v>2029.96912081798</v>
      </c>
      <c r="K676" s="27" t="n">
        <f aca="false">J676*2</f>
        <v>4059.93824163595</v>
      </c>
      <c r="L676" s="27" t="n">
        <f aca="false">K676*2</f>
        <v>8119.8764832719</v>
      </c>
      <c r="M676" s="27" t="n">
        <f aca="false">L676*2</f>
        <v>16239.7529665438</v>
      </c>
      <c r="N676" s="27" t="n">
        <f aca="false">M676*2</f>
        <v>32479.5059330876</v>
      </c>
      <c r="O676" s="7"/>
      <c r="P676" s="29" t="str">
        <f aca="false">C676</f>
        <v>αθ</v>
      </c>
      <c r="Q676" s="28" t="n">
        <f aca="false">1200*LOG(E676/$E$2,2)</f>
        <v>-53.036691424199</v>
      </c>
      <c r="R676" s="7"/>
      <c r="S676" s="8"/>
      <c r="T676" s="11"/>
      <c r="U676" s="12"/>
      <c r="V676" s="7"/>
      <c r="W676" s="7"/>
      <c r="X676" s="7"/>
    </row>
    <row r="677" customFormat="false" ht="14.15" hidden="false" customHeight="true" outlineLevel="0" collapsed="false">
      <c r="A677" s="7"/>
      <c r="B677" s="8" t="n">
        <f aca="false">B$6+IFERROR(B676,0)</f>
        <v>9</v>
      </c>
      <c r="C677" s="29" t="str">
        <f aca="true">C$354&amp;INDIRECT("C"&amp;354+(IFERROR(INDIRECT("B"&amp;408+IFERROR(B676,0)),0)))</f>
        <v>αι</v>
      </c>
      <c r="D677" s="27" t="n">
        <f aca="false">0.5*E677</f>
        <v>32.3715340824952</v>
      </c>
      <c r="E677" s="27" t="n">
        <f aca="false">E676*POWER(2,1/C$668)</f>
        <v>64.7430681649905</v>
      </c>
      <c r="F677" s="27" t="n">
        <f aca="false">E677*2</f>
        <v>129.486136329981</v>
      </c>
      <c r="G677" s="27" t="n">
        <f aca="false">F677*2</f>
        <v>258.972272659962</v>
      </c>
      <c r="H677" s="27" t="n">
        <f aca="false">G677*2</f>
        <v>517.944545319924</v>
      </c>
      <c r="I677" s="27" t="n">
        <f aca="false">H677*2</f>
        <v>1035.88909063985</v>
      </c>
      <c r="J677" s="27" t="n">
        <f aca="false">I677*2</f>
        <v>2071.7781812797</v>
      </c>
      <c r="K677" s="27" t="n">
        <f aca="false">J677*2</f>
        <v>4143.55636255939</v>
      </c>
      <c r="L677" s="27" t="n">
        <f aca="false">K677*2</f>
        <v>8287.11272511878</v>
      </c>
      <c r="M677" s="27" t="n">
        <f aca="false">L677*2</f>
        <v>16574.2254502376</v>
      </c>
      <c r="N677" s="27" t="n">
        <f aca="false">M677*2</f>
        <v>33148.4509004751</v>
      </c>
      <c r="O677" s="7"/>
      <c r="P677" s="29" t="str">
        <f aca="false">C677</f>
        <v>αι</v>
      </c>
      <c r="Q677" s="28" t="n">
        <f aca="false">1200*LOG(E677/$E$2,2)</f>
        <v>-17.74257377714</v>
      </c>
      <c r="R677" s="7"/>
      <c r="S677" s="8"/>
      <c r="T677" s="11"/>
      <c r="U677" s="12"/>
      <c r="V677" s="7"/>
      <c r="W677" s="7"/>
      <c r="X677" s="7"/>
    </row>
    <row r="678" customFormat="false" ht="14.15" hidden="false" customHeight="true" outlineLevel="0" collapsed="false">
      <c r="A678" s="7"/>
      <c r="B678" s="8" t="n">
        <f aca="false">B$6+IFERROR(B677,0)</f>
        <v>10</v>
      </c>
      <c r="C678" s="29" t="str">
        <f aca="true">C$354&amp;INDIRECT("C"&amp;354+(IFERROR(INDIRECT("B"&amp;408+IFERROR(B677,0)),0)))</f>
        <v>ακ</v>
      </c>
      <c r="D678" s="27" t="n">
        <f aca="false">0.5*E678</f>
        <v>33.0382552714108</v>
      </c>
      <c r="E678" s="27" t="n">
        <f aca="false">E677*POWER(2,1/C$668)</f>
        <v>66.0765105428217</v>
      </c>
      <c r="F678" s="27" t="n">
        <f aca="false">E678*2</f>
        <v>132.153021085643</v>
      </c>
      <c r="G678" s="27" t="n">
        <f aca="false">F678*2</f>
        <v>264.306042171287</v>
      </c>
      <c r="H678" s="27" t="n">
        <f aca="false">G678*2</f>
        <v>528.612084342573</v>
      </c>
      <c r="I678" s="27" t="n">
        <f aca="false">H678*2</f>
        <v>1057.22416868515</v>
      </c>
      <c r="J678" s="27" t="n">
        <f aca="false">I678*2</f>
        <v>2114.44833737029</v>
      </c>
      <c r="K678" s="27" t="n">
        <f aca="false">J678*2</f>
        <v>4228.89667474059</v>
      </c>
      <c r="L678" s="27" t="n">
        <f aca="false">K678*2</f>
        <v>8457.79334948117</v>
      </c>
      <c r="M678" s="27" t="n">
        <f aca="false">L678*2</f>
        <v>16915.5866989623</v>
      </c>
      <c r="N678" s="27" t="n">
        <f aca="false">M678*2</f>
        <v>33831.1733979247</v>
      </c>
      <c r="O678" s="7"/>
      <c r="P678" s="29" t="str">
        <f aca="false">C678</f>
        <v>ακ</v>
      </c>
      <c r="Q678" s="28" t="n">
        <f aca="false">1200*LOG(E678/$E$2,2)</f>
        <v>17.5515438699188</v>
      </c>
      <c r="R678" s="7"/>
      <c r="S678" s="8"/>
      <c r="T678" s="11"/>
      <c r="U678" s="12"/>
      <c r="V678" s="7"/>
      <c r="W678" s="7"/>
      <c r="X678" s="7"/>
    </row>
    <row r="679" customFormat="false" ht="14.15" hidden="false" customHeight="true" outlineLevel="0" collapsed="false">
      <c r="A679" s="7"/>
      <c r="B679" s="8" t="n">
        <f aca="false">B$6+IFERROR(B678,0)</f>
        <v>11</v>
      </c>
      <c r="C679" s="29" t="str">
        <f aca="true">C$354&amp;INDIRECT("C"&amp;354+(IFERROR(INDIRECT("B"&amp;408+IFERROR(B678,0)),0)))</f>
        <v>αλ</v>
      </c>
      <c r="D679" s="27" t="n">
        <f aca="false">0.5*E679</f>
        <v>33.7187081896481</v>
      </c>
      <c r="E679" s="27" t="n">
        <f aca="false">E678*POWER(2,1/C$668)</f>
        <v>67.4374163792962</v>
      </c>
      <c r="F679" s="27" t="n">
        <f aca="false">E679*2</f>
        <v>134.874832758592</v>
      </c>
      <c r="G679" s="27" t="n">
        <f aca="false">F679*2</f>
        <v>269.749665517185</v>
      </c>
      <c r="H679" s="27" t="n">
        <f aca="false">G679*2</f>
        <v>539.49933103437</v>
      </c>
      <c r="I679" s="27" t="n">
        <f aca="false">H679*2</f>
        <v>1078.99866206874</v>
      </c>
      <c r="J679" s="27" t="n">
        <f aca="false">I679*2</f>
        <v>2157.99732413748</v>
      </c>
      <c r="K679" s="27" t="n">
        <f aca="false">J679*2</f>
        <v>4315.99464827496</v>
      </c>
      <c r="L679" s="27" t="n">
        <f aca="false">K679*2</f>
        <v>8631.98929654992</v>
      </c>
      <c r="M679" s="27" t="n">
        <f aca="false">L679*2</f>
        <v>17263.9785930998</v>
      </c>
      <c r="N679" s="27" t="n">
        <f aca="false">M679*2</f>
        <v>34527.9571861997</v>
      </c>
      <c r="O679" s="7"/>
      <c r="P679" s="29" t="str">
        <f aca="false">C679</f>
        <v>αλ</v>
      </c>
      <c r="Q679" s="28" t="n">
        <f aca="false">1200*LOG(E679/$E$2,2)</f>
        <v>52.8456615169777</v>
      </c>
      <c r="R679" s="7"/>
      <c r="S679" s="8"/>
      <c r="T679" s="11"/>
      <c r="U679" s="12"/>
      <c r="V679" s="7"/>
      <c r="W679" s="7"/>
      <c r="X679" s="7"/>
    </row>
    <row r="680" customFormat="false" ht="14.15" hidden="false" customHeight="true" outlineLevel="0" collapsed="false">
      <c r="A680" s="7"/>
      <c r="B680" s="8" t="n">
        <f aca="false">B$6+IFERROR(B679,0)</f>
        <v>12</v>
      </c>
      <c r="C680" s="29" t="str">
        <f aca="true">C$354&amp;INDIRECT("C"&amp;354+(IFERROR(INDIRECT("B"&amp;408+IFERROR(B679,0)),0)))</f>
        <v>αμ</v>
      </c>
      <c r="D680" s="27" t="n">
        <f aca="false">0.5*E680</f>
        <v>34.4131756546626</v>
      </c>
      <c r="E680" s="27" t="n">
        <f aca="false">E679*POWER(2,1/C$668)</f>
        <v>68.8263513093251</v>
      </c>
      <c r="F680" s="27" t="n">
        <f aca="false">E680*2</f>
        <v>137.65270261865</v>
      </c>
      <c r="G680" s="27" t="n">
        <f aca="false">F680*2</f>
        <v>275.305405237301</v>
      </c>
      <c r="H680" s="27" t="n">
        <f aca="false">G680*2</f>
        <v>550.610810474601</v>
      </c>
      <c r="I680" s="27" t="n">
        <f aca="false">H680*2</f>
        <v>1101.2216209492</v>
      </c>
      <c r="J680" s="27" t="n">
        <f aca="false">I680*2</f>
        <v>2202.4432418984</v>
      </c>
      <c r="K680" s="27" t="n">
        <f aca="false">J680*2</f>
        <v>4404.88648379681</v>
      </c>
      <c r="L680" s="27" t="n">
        <f aca="false">K680*2</f>
        <v>8809.77296759362</v>
      </c>
      <c r="M680" s="27" t="n">
        <f aca="false">L680*2</f>
        <v>17619.5459351872</v>
      </c>
      <c r="N680" s="27" t="n">
        <f aca="false">M680*2</f>
        <v>35239.0918703745</v>
      </c>
      <c r="O680" s="7"/>
      <c r="P680" s="29" t="str">
        <f aca="false">C680</f>
        <v>αμ</v>
      </c>
      <c r="Q680" s="28" t="n">
        <f aca="false">1200*LOG(E680/$E$2,2)</f>
        <v>88.1397791640364</v>
      </c>
      <c r="R680" s="7"/>
      <c r="S680" s="8"/>
      <c r="T680" s="11"/>
      <c r="U680" s="12"/>
      <c r="V680" s="7"/>
      <c r="W680" s="7"/>
      <c r="X680" s="7"/>
    </row>
    <row r="681" customFormat="false" ht="14.15" hidden="false" customHeight="true" outlineLevel="0" collapsed="false">
      <c r="A681" s="7"/>
      <c r="B681" s="8" t="n">
        <f aca="false">B$6+IFERROR(B680,0)</f>
        <v>13</v>
      </c>
      <c r="C681" s="29" t="str">
        <f aca="true">C$354&amp;INDIRECT("C"&amp;354+(IFERROR(INDIRECT("B"&amp;408+IFERROR(B680,0)),0)))</f>
        <v>αν</v>
      </c>
      <c r="D681" s="27" t="n">
        <f aca="false">0.5*E681</f>
        <v>35.1219463087924</v>
      </c>
      <c r="E681" s="27" t="n">
        <f aca="false">E680*POWER(2,1/C$668)</f>
        <v>70.2438926175849</v>
      </c>
      <c r="F681" s="27" t="n">
        <f aca="false">E681*2</f>
        <v>140.48778523517</v>
      </c>
      <c r="G681" s="27" t="n">
        <f aca="false">F681*2</f>
        <v>280.975570470339</v>
      </c>
      <c r="H681" s="27" t="n">
        <f aca="false">G681*2</f>
        <v>561.951140940679</v>
      </c>
      <c r="I681" s="27" t="n">
        <f aca="false">H681*2</f>
        <v>1123.90228188136</v>
      </c>
      <c r="J681" s="27" t="n">
        <f aca="false">I681*2</f>
        <v>2247.80456376272</v>
      </c>
      <c r="K681" s="27" t="n">
        <f aca="false">J681*2</f>
        <v>4495.60912752543</v>
      </c>
      <c r="L681" s="27" t="n">
        <f aca="false">K681*2</f>
        <v>8991.21825505086</v>
      </c>
      <c r="M681" s="27" t="n">
        <f aca="false">L681*2</f>
        <v>17982.4365101017</v>
      </c>
      <c r="N681" s="27" t="n">
        <f aca="false">M681*2</f>
        <v>35964.8730202035</v>
      </c>
      <c r="O681" s="7"/>
      <c r="P681" s="29" t="str">
        <f aca="false">C681</f>
        <v>αν</v>
      </c>
      <c r="Q681" s="28" t="n">
        <f aca="false">1200*LOG(E681/$E$2,2)</f>
        <v>123.433896811095</v>
      </c>
      <c r="R681" s="7"/>
      <c r="S681" s="8"/>
      <c r="T681" s="11"/>
      <c r="U681" s="12"/>
      <c r="V681" s="7"/>
      <c r="W681" s="7"/>
      <c r="X681" s="7"/>
    </row>
    <row r="682" customFormat="false" ht="14.15" hidden="false" customHeight="true" outlineLevel="0" collapsed="false">
      <c r="A682" s="7"/>
      <c r="B682" s="8" t="n">
        <f aca="false">B$6+IFERROR(B681,0)</f>
        <v>14</v>
      </c>
      <c r="C682" s="29" t="str">
        <f aca="true">C$354&amp;INDIRECT("C"&amp;354+(IFERROR(INDIRECT("B"&amp;408+IFERROR(B681,0)),0)))</f>
        <v>αξ</v>
      </c>
      <c r="D682" s="27" t="n">
        <f aca="false">0.5*E682</f>
        <v>35.8453147392274</v>
      </c>
      <c r="E682" s="27" t="n">
        <f aca="false">E681*POWER(2,1/C$668)</f>
        <v>71.6906294784548</v>
      </c>
      <c r="F682" s="27" t="n">
        <f aca="false">E682*2</f>
        <v>143.38125895691</v>
      </c>
      <c r="G682" s="27" t="n">
        <f aca="false">F682*2</f>
        <v>286.762517913819</v>
      </c>
      <c r="H682" s="27" t="n">
        <f aca="false">G682*2</f>
        <v>573.525035827639</v>
      </c>
      <c r="I682" s="27" t="n">
        <f aca="false">H682*2</f>
        <v>1147.05007165528</v>
      </c>
      <c r="J682" s="27" t="n">
        <f aca="false">I682*2</f>
        <v>2294.10014331056</v>
      </c>
      <c r="K682" s="27" t="n">
        <f aca="false">J682*2</f>
        <v>4588.20028662111</v>
      </c>
      <c r="L682" s="27" t="n">
        <f aca="false">K682*2</f>
        <v>9176.40057324222</v>
      </c>
      <c r="M682" s="27" t="n">
        <f aca="false">L682*2</f>
        <v>18352.8011464844</v>
      </c>
      <c r="N682" s="27" t="n">
        <f aca="false">M682*2</f>
        <v>36705.6022929689</v>
      </c>
      <c r="O682" s="7"/>
      <c r="P682" s="29" t="str">
        <f aca="false">C682</f>
        <v>αξ</v>
      </c>
      <c r="Q682" s="28" t="n">
        <f aca="false">1200*LOG(E682/$E$2,2)</f>
        <v>158.728014458154</v>
      </c>
      <c r="R682" s="7"/>
      <c r="S682" s="8"/>
      <c r="T682" s="11"/>
      <c r="U682" s="12"/>
      <c r="V682" s="7"/>
      <c r="W682" s="7"/>
      <c r="X682" s="7"/>
    </row>
    <row r="683" customFormat="false" ht="14.15" hidden="false" customHeight="true" outlineLevel="0" collapsed="false">
      <c r="A683" s="7"/>
      <c r="B683" s="8" t="n">
        <f aca="false">B$6+IFERROR(B682,0)</f>
        <v>15</v>
      </c>
      <c r="C683" s="29" t="str">
        <f aca="true">C$354&amp;INDIRECT("C"&amp;354+(IFERROR(INDIRECT("B"&amp;408+IFERROR(B682,0)),0)))</f>
        <v>αο</v>
      </c>
      <c r="D683" s="27" t="n">
        <f aca="false">0.5*E683</f>
        <v>36.5835816004484</v>
      </c>
      <c r="E683" s="27" t="n">
        <f aca="false">E682*POWER(2,1/C$668)</f>
        <v>73.1671632008968</v>
      </c>
      <c r="F683" s="27" t="n">
        <f aca="false">E683*2</f>
        <v>146.334326401794</v>
      </c>
      <c r="G683" s="27" t="n">
        <f aca="false">F683*2</f>
        <v>292.668652803587</v>
      </c>
      <c r="H683" s="27" t="n">
        <f aca="false">G683*2</f>
        <v>585.337305607174</v>
      </c>
      <c r="I683" s="27" t="n">
        <f aca="false">H683*2</f>
        <v>1170.67461121435</v>
      </c>
      <c r="J683" s="27" t="n">
        <f aca="false">I683*2</f>
        <v>2341.3492224287</v>
      </c>
      <c r="K683" s="27" t="n">
        <f aca="false">J683*2</f>
        <v>4682.69844485739</v>
      </c>
      <c r="L683" s="27" t="n">
        <f aca="false">K683*2</f>
        <v>9365.39688971478</v>
      </c>
      <c r="M683" s="27" t="n">
        <f aca="false">L683*2</f>
        <v>18730.7937794296</v>
      </c>
      <c r="N683" s="27" t="n">
        <f aca="false">M683*2</f>
        <v>37461.5875588591</v>
      </c>
      <c r="O683" s="7"/>
      <c r="P683" s="29" t="str">
        <f aca="false">C683</f>
        <v>αο</v>
      </c>
      <c r="Q683" s="28" t="n">
        <f aca="false">1200*LOG(E683/$E$2,2)</f>
        <v>194.022132105213</v>
      </c>
      <c r="R683" s="7"/>
      <c r="S683" s="8"/>
      <c r="T683" s="11"/>
      <c r="U683" s="12"/>
      <c r="V683" s="7"/>
      <c r="W683" s="7"/>
      <c r="X683" s="7"/>
    </row>
    <row r="684" customFormat="false" ht="14.15" hidden="false" customHeight="true" outlineLevel="0" collapsed="false">
      <c r="A684" s="7"/>
      <c r="B684" s="8" t="n">
        <f aca="false">B$6+IFERROR(B683,0)</f>
        <v>16</v>
      </c>
      <c r="C684" s="29" t="str">
        <f aca="true">C$354&amp;INDIRECT("C"&amp;354+(IFERROR(INDIRECT("B"&amp;408+IFERROR(B683,0)),0)))</f>
        <v>απ</v>
      </c>
      <c r="D684" s="27" t="n">
        <f aca="false">0.5*E684</f>
        <v>37.3370537391886</v>
      </c>
      <c r="E684" s="27" t="n">
        <f aca="false">E683*POWER(2,1/C$668)</f>
        <v>74.6741074783773</v>
      </c>
      <c r="F684" s="27" t="n">
        <f aca="false">E684*2</f>
        <v>149.348214956755</v>
      </c>
      <c r="G684" s="27" t="n">
        <f aca="false">F684*2</f>
        <v>298.696429913509</v>
      </c>
      <c r="H684" s="27" t="n">
        <f aca="false">G684*2</f>
        <v>597.392859827018</v>
      </c>
      <c r="I684" s="27" t="n">
        <f aca="false">H684*2</f>
        <v>1194.78571965404</v>
      </c>
      <c r="J684" s="27" t="n">
        <f aca="false">I684*2</f>
        <v>2389.57143930807</v>
      </c>
      <c r="K684" s="27" t="n">
        <f aca="false">J684*2</f>
        <v>4779.14287861615</v>
      </c>
      <c r="L684" s="27" t="n">
        <f aca="false">K684*2</f>
        <v>9558.28575723229</v>
      </c>
      <c r="M684" s="27" t="n">
        <f aca="false">L684*2</f>
        <v>19116.5715144646</v>
      </c>
      <c r="N684" s="27" t="n">
        <f aca="false">M684*2</f>
        <v>38233.1430289292</v>
      </c>
      <c r="O684" s="7"/>
      <c r="P684" s="29" t="str">
        <f aca="false">C684</f>
        <v>απ</v>
      </c>
      <c r="Q684" s="28" t="n">
        <f aca="false">1200*LOG(E684/$E$2,2)</f>
        <v>229.316249752272</v>
      </c>
      <c r="R684" s="7"/>
      <c r="S684" s="8"/>
      <c r="T684" s="11"/>
      <c r="U684" s="12"/>
      <c r="V684" s="7"/>
      <c r="W684" s="7"/>
      <c r="X684" s="7"/>
    </row>
    <row r="685" customFormat="false" ht="14.15" hidden="false" customHeight="true" outlineLevel="0" collapsed="false">
      <c r="A685" s="7"/>
      <c r="B685" s="8" t="n">
        <f aca="false">B$6+IFERROR(B684,0)</f>
        <v>17</v>
      </c>
      <c r="C685" s="29" t="str">
        <f aca="true">C$354&amp;INDIRECT("C"&amp;354+(IFERROR(INDIRECT("B"&amp;408+IFERROR(B684,0)),0)))</f>
        <v>αρ</v>
      </c>
      <c r="D685" s="27" t="n">
        <f aca="false">0.5*E685</f>
        <v>38.1060443219691</v>
      </c>
      <c r="E685" s="27" t="n">
        <f aca="false">E684*POWER(2,1/C$668)</f>
        <v>76.2120886439383</v>
      </c>
      <c r="F685" s="27" t="n">
        <f aca="false">E685*2</f>
        <v>152.424177287877</v>
      </c>
      <c r="G685" s="27" t="n">
        <f aca="false">F685*2</f>
        <v>304.848354575753</v>
      </c>
      <c r="H685" s="27" t="n">
        <f aca="false">G685*2</f>
        <v>609.696709151506</v>
      </c>
      <c r="I685" s="27" t="n">
        <f aca="false">H685*2</f>
        <v>1219.39341830301</v>
      </c>
      <c r="J685" s="27" t="n">
        <f aca="false">I685*2</f>
        <v>2438.78683660602</v>
      </c>
      <c r="K685" s="27" t="n">
        <f aca="false">J685*2</f>
        <v>4877.57367321205</v>
      </c>
      <c r="L685" s="27" t="n">
        <f aca="false">K685*2</f>
        <v>9755.1473464241</v>
      </c>
      <c r="M685" s="27" t="n">
        <f aca="false">L685*2</f>
        <v>19510.2946928482</v>
      </c>
      <c r="N685" s="27" t="n">
        <f aca="false">M685*2</f>
        <v>39020.5893856964</v>
      </c>
      <c r="O685" s="7"/>
      <c r="P685" s="29" t="str">
        <f aca="false">C685</f>
        <v>αρ</v>
      </c>
      <c r="Q685" s="28" t="n">
        <f aca="false">1200*LOG(E685/$E$2,2)</f>
        <v>264.610367399331</v>
      </c>
      <c r="R685" s="7"/>
      <c r="S685" s="8"/>
      <c r="T685" s="11"/>
      <c r="U685" s="12"/>
      <c r="V685" s="7"/>
      <c r="W685" s="7"/>
      <c r="X685" s="7"/>
    </row>
    <row r="686" customFormat="false" ht="14.15" hidden="false" customHeight="true" outlineLevel="0" collapsed="false">
      <c r="A686" s="7"/>
      <c r="B686" s="8" t="n">
        <f aca="false">B$6+IFERROR(B685,0)</f>
        <v>18</v>
      </c>
      <c r="C686" s="29" t="str">
        <f aca="true">C$354&amp;INDIRECT("C"&amp;354+(IFERROR(INDIRECT("B"&amp;408+IFERROR(B685,0)),0)))</f>
        <v>ασ</v>
      </c>
      <c r="D686" s="27" t="n">
        <f aca="false">0.5*E686</f>
        <v>38.8908729652601</v>
      </c>
      <c r="E686" s="27" t="n">
        <f aca="false">E685*POWER(2,1/C$668)</f>
        <v>77.7817459305203</v>
      </c>
      <c r="F686" s="27" t="n">
        <f aca="false">E686*2</f>
        <v>155.563491861041</v>
      </c>
      <c r="G686" s="27" t="n">
        <f aca="false">F686*2</f>
        <v>311.126983722081</v>
      </c>
      <c r="H686" s="27" t="n">
        <f aca="false">G686*2</f>
        <v>622.253967444162</v>
      </c>
      <c r="I686" s="27" t="n">
        <f aca="false">H686*2</f>
        <v>1244.50793488832</v>
      </c>
      <c r="J686" s="27" t="n">
        <f aca="false">I686*2</f>
        <v>2489.01586977665</v>
      </c>
      <c r="K686" s="27" t="n">
        <f aca="false">J686*2</f>
        <v>4978.0317395533</v>
      </c>
      <c r="L686" s="27" t="n">
        <f aca="false">K686*2</f>
        <v>9956.0634791066</v>
      </c>
      <c r="M686" s="27" t="n">
        <f aca="false">L686*2</f>
        <v>19912.1269582132</v>
      </c>
      <c r="N686" s="27" t="n">
        <f aca="false">M686*2</f>
        <v>39824.2539164264</v>
      </c>
      <c r="O686" s="7"/>
      <c r="P686" s="29" t="str">
        <f aca="false">C686</f>
        <v>ασ</v>
      </c>
      <c r="Q686" s="28" t="n">
        <f aca="false">1200*LOG(E686/$E$2,2)</f>
        <v>299.90448504639</v>
      </c>
      <c r="R686" s="7"/>
      <c r="S686" s="8"/>
      <c r="T686" s="11"/>
      <c r="U686" s="12"/>
      <c r="V686" s="7"/>
      <c r="W686" s="7"/>
      <c r="X686" s="7"/>
    </row>
    <row r="687" customFormat="false" ht="14.15" hidden="false" customHeight="true" outlineLevel="0" collapsed="false">
      <c r="A687" s="7"/>
      <c r="B687" s="8" t="n">
        <f aca="false">B$6+IFERROR(B686,0)</f>
        <v>19</v>
      </c>
      <c r="C687" s="29" t="str">
        <f aca="true">C$354&amp;INDIRECT("C"&amp;354+(IFERROR(INDIRECT("B"&amp;408+IFERROR(B686,0)),0)))</f>
        <v>ατ</v>
      </c>
      <c r="D687" s="27" t="n">
        <f aca="false">0.5*E687</f>
        <v>39.6918658683238</v>
      </c>
      <c r="E687" s="27" t="n">
        <f aca="false">E686*POWER(2,1/C$668)</f>
        <v>79.3837317366477</v>
      </c>
      <c r="F687" s="27" t="n">
        <f aca="false">E687*2</f>
        <v>158.767463473295</v>
      </c>
      <c r="G687" s="27" t="n">
        <f aca="false">F687*2</f>
        <v>317.534926946591</v>
      </c>
      <c r="H687" s="27" t="n">
        <f aca="false">G687*2</f>
        <v>635.069853893181</v>
      </c>
      <c r="I687" s="27" t="n">
        <f aca="false">H687*2</f>
        <v>1270.13970778636</v>
      </c>
      <c r="J687" s="27" t="n">
        <f aca="false">I687*2</f>
        <v>2540.27941557272</v>
      </c>
      <c r="K687" s="27" t="n">
        <f aca="false">J687*2</f>
        <v>5080.55883114545</v>
      </c>
      <c r="L687" s="27" t="n">
        <f aca="false">K687*2</f>
        <v>10161.1176622909</v>
      </c>
      <c r="M687" s="27" t="n">
        <f aca="false">L687*2</f>
        <v>20322.2353245818</v>
      </c>
      <c r="N687" s="27" t="n">
        <f aca="false">M687*2</f>
        <v>40644.4706491636</v>
      </c>
      <c r="O687" s="7"/>
      <c r="P687" s="29" t="str">
        <f aca="false">C687</f>
        <v>ατ</v>
      </c>
      <c r="Q687" s="28" t="n">
        <f aca="false">1200*LOG(E687/$E$2,2)</f>
        <v>335.198602693449</v>
      </c>
      <c r="R687" s="7"/>
      <c r="S687" s="8"/>
      <c r="T687" s="11"/>
      <c r="U687" s="12"/>
      <c r="V687" s="7"/>
      <c r="W687" s="7"/>
      <c r="X687" s="7"/>
    </row>
    <row r="688" customFormat="false" ht="14.15" hidden="false" customHeight="true" outlineLevel="0" collapsed="false">
      <c r="A688" s="7"/>
      <c r="B688" s="8" t="n">
        <f aca="false">B$6+IFERROR(B687,0)</f>
        <v>20</v>
      </c>
      <c r="C688" s="29" t="str">
        <f aca="true">C$354&amp;INDIRECT("C"&amp;354+(IFERROR(INDIRECT("B"&amp;408+IFERROR(B687,0)),0)))</f>
        <v>αυ</v>
      </c>
      <c r="D688" s="27" t="n">
        <f aca="false">0.5*E688</f>
        <v>40.5093559487929</v>
      </c>
      <c r="E688" s="27" t="n">
        <f aca="false">E687*POWER(2,1/C$668)</f>
        <v>81.0187118975858</v>
      </c>
      <c r="F688" s="27" t="n">
        <f aca="false">E688*2</f>
        <v>162.037423795172</v>
      </c>
      <c r="G688" s="27" t="n">
        <f aca="false">F688*2</f>
        <v>324.074847590343</v>
      </c>
      <c r="H688" s="27" t="n">
        <f aca="false">G688*2</f>
        <v>648.149695180686</v>
      </c>
      <c r="I688" s="27" t="n">
        <f aca="false">H688*2</f>
        <v>1296.29939036137</v>
      </c>
      <c r="J688" s="27" t="n">
        <f aca="false">I688*2</f>
        <v>2592.59878072275</v>
      </c>
      <c r="K688" s="27" t="n">
        <f aca="false">J688*2</f>
        <v>5185.19756144549</v>
      </c>
      <c r="L688" s="27" t="n">
        <f aca="false">K688*2</f>
        <v>10370.395122891</v>
      </c>
      <c r="M688" s="27" t="n">
        <f aca="false">L688*2</f>
        <v>20740.790245782</v>
      </c>
      <c r="N688" s="27" t="n">
        <f aca="false">M688*2</f>
        <v>41481.5804915639</v>
      </c>
      <c r="O688" s="7"/>
      <c r="P688" s="29" t="str">
        <f aca="false">C688</f>
        <v>αυ</v>
      </c>
      <c r="Q688" s="28" t="n">
        <f aca="false">1200*LOG(E688/$E$2,2)</f>
        <v>370.492720340507</v>
      </c>
      <c r="R688" s="7"/>
      <c r="S688" s="8"/>
      <c r="T688" s="11"/>
      <c r="U688" s="12"/>
      <c r="V688" s="7"/>
      <c r="W688" s="7"/>
      <c r="X688" s="7"/>
    </row>
    <row r="689" customFormat="false" ht="14.15" hidden="false" customHeight="true" outlineLevel="0" collapsed="false">
      <c r="A689" s="7"/>
      <c r="B689" s="8" t="n">
        <f aca="false">B$6+IFERROR(B688,0)</f>
        <v>21</v>
      </c>
      <c r="C689" s="29" t="str">
        <f aca="true">C$354&amp;INDIRECT("C"&amp;354+(IFERROR(INDIRECT("B"&amp;408+IFERROR(B688,0)),0)))</f>
        <v>αφ</v>
      </c>
      <c r="D689" s="27" t="n">
        <f aca="false">0.5*E689</f>
        <v>41.3436829810415</v>
      </c>
      <c r="E689" s="27" t="n">
        <f aca="false">E688*POWER(2,1/C$668)</f>
        <v>82.6873659620831</v>
      </c>
      <c r="F689" s="27" t="n">
        <f aca="false">E689*2</f>
        <v>165.374731924166</v>
      </c>
      <c r="G689" s="27" t="n">
        <f aca="false">F689*2</f>
        <v>330.749463848332</v>
      </c>
      <c r="H689" s="27" t="n">
        <f aca="false">G689*2</f>
        <v>661.498927696665</v>
      </c>
      <c r="I689" s="27" t="n">
        <f aca="false">H689*2</f>
        <v>1322.99785539333</v>
      </c>
      <c r="J689" s="27" t="n">
        <f aca="false">I689*2</f>
        <v>2645.99571078666</v>
      </c>
      <c r="K689" s="27" t="n">
        <f aca="false">J689*2</f>
        <v>5291.99142157332</v>
      </c>
      <c r="L689" s="27" t="n">
        <f aca="false">K689*2</f>
        <v>10583.9828431466</v>
      </c>
      <c r="M689" s="27" t="n">
        <f aca="false">L689*2</f>
        <v>21167.9656862933</v>
      </c>
      <c r="N689" s="27" t="n">
        <f aca="false">M689*2</f>
        <v>42335.9313725865</v>
      </c>
      <c r="O689" s="7"/>
      <c r="P689" s="29" t="str">
        <f aca="false">C689</f>
        <v>αφ</v>
      </c>
      <c r="Q689" s="28" t="n">
        <f aca="false">1200*LOG(E689/$E$2,2)</f>
        <v>405.786837987566</v>
      </c>
      <c r="R689" s="7"/>
      <c r="S689" s="8"/>
      <c r="T689" s="11"/>
      <c r="U689" s="12"/>
      <c r="V689" s="7"/>
      <c r="W689" s="7"/>
      <c r="X689" s="7"/>
    </row>
    <row r="690" customFormat="false" ht="14.15" hidden="false" customHeight="true" outlineLevel="0" collapsed="false">
      <c r="A690" s="7"/>
      <c r="B690" s="8" t="n">
        <f aca="false">B$6+IFERROR(B689,0)</f>
        <v>22</v>
      </c>
      <c r="C690" s="29" t="str">
        <f aca="true">C$354&amp;INDIRECT("C"&amp;354+(IFERROR(INDIRECT("B"&amp;408+IFERROR(B689,0)),0)))</f>
        <v>αχ</v>
      </c>
      <c r="D690" s="27" t="n">
        <f aca="false">0.5*E690</f>
        <v>42.1951937374062</v>
      </c>
      <c r="E690" s="27" t="n">
        <f aca="false">E689*POWER(2,1/C$668)</f>
        <v>84.3903874748123</v>
      </c>
      <c r="F690" s="27" t="n">
        <f aca="false">E690*2</f>
        <v>168.780774949625</v>
      </c>
      <c r="G690" s="27" t="n">
        <f aca="false">F690*2</f>
        <v>337.561549899249</v>
      </c>
      <c r="H690" s="27" t="n">
        <f aca="false">G690*2</f>
        <v>675.123099798499</v>
      </c>
      <c r="I690" s="27" t="n">
        <f aca="false">H690*2</f>
        <v>1350.246199597</v>
      </c>
      <c r="J690" s="27" t="n">
        <f aca="false">I690*2</f>
        <v>2700.49239919399</v>
      </c>
      <c r="K690" s="27" t="n">
        <f aca="false">J690*2</f>
        <v>5400.98479838799</v>
      </c>
      <c r="L690" s="27" t="n">
        <f aca="false">K690*2</f>
        <v>10801.969596776</v>
      </c>
      <c r="M690" s="27" t="n">
        <f aca="false">L690*2</f>
        <v>21603.939193552</v>
      </c>
      <c r="N690" s="27" t="n">
        <f aca="false">M690*2</f>
        <v>43207.8783871039</v>
      </c>
      <c r="O690" s="7"/>
      <c r="P690" s="29" t="str">
        <f aca="false">C690</f>
        <v>αχ</v>
      </c>
      <c r="Q690" s="28" t="n">
        <f aca="false">1200*LOG(E690/$E$2,2)</f>
        <v>441.080955634625</v>
      </c>
      <c r="R690" s="7"/>
      <c r="S690" s="8"/>
      <c r="T690" s="11"/>
      <c r="U690" s="12"/>
      <c r="V690" s="7"/>
      <c r="W690" s="7"/>
      <c r="X690" s="7"/>
    </row>
    <row r="691" customFormat="false" ht="14.15" hidden="false" customHeight="true" outlineLevel="0" collapsed="false">
      <c r="A691" s="7"/>
      <c r="B691" s="8" t="n">
        <f aca="false">B$6+IFERROR(B690,0)</f>
        <v>23</v>
      </c>
      <c r="C691" s="29" t="str">
        <f aca="true">C$354&amp;INDIRECT("C"&amp;354+(IFERROR(INDIRECT("B"&amp;408+IFERROR(B690,0)),0)))</f>
        <v>αψ</v>
      </c>
      <c r="D691" s="27" t="n">
        <f aca="false">0.5*E691</f>
        <v>43.0642421323149</v>
      </c>
      <c r="E691" s="27" t="n">
        <f aca="false">E690*POWER(2,1/C$668)</f>
        <v>86.1284842646298</v>
      </c>
      <c r="F691" s="27" t="n">
        <f aca="false">E691*2</f>
        <v>172.25696852926</v>
      </c>
      <c r="G691" s="27" t="n">
        <f aca="false">F691*2</f>
        <v>344.513937058519</v>
      </c>
      <c r="H691" s="27" t="n">
        <f aca="false">G691*2</f>
        <v>689.027874117039</v>
      </c>
      <c r="I691" s="27" t="n">
        <f aca="false">H691*2</f>
        <v>1378.05574823408</v>
      </c>
      <c r="J691" s="27" t="n">
        <f aca="false">I691*2</f>
        <v>2756.11149646815</v>
      </c>
      <c r="K691" s="27" t="n">
        <f aca="false">J691*2</f>
        <v>5512.22299293631</v>
      </c>
      <c r="L691" s="27" t="n">
        <f aca="false">K691*2</f>
        <v>11024.4459858726</v>
      </c>
      <c r="M691" s="27" t="n">
        <f aca="false">L691*2</f>
        <v>22048.8919717452</v>
      </c>
      <c r="N691" s="27" t="n">
        <f aca="false">M691*2</f>
        <v>44097.7839434905</v>
      </c>
      <c r="O691" s="7"/>
      <c r="P691" s="29" t="str">
        <f aca="false">C691</f>
        <v>αψ</v>
      </c>
      <c r="Q691" s="28" t="n">
        <f aca="false">1200*LOG(E691/$E$2,2)</f>
        <v>476.375073281684</v>
      </c>
      <c r="R691" s="7"/>
      <c r="S691" s="8"/>
      <c r="T691" s="11"/>
      <c r="U691" s="12"/>
      <c r="V691" s="7"/>
      <c r="W691" s="7"/>
      <c r="X691" s="7"/>
    </row>
    <row r="692" customFormat="false" ht="14.15" hidden="false" customHeight="true" outlineLevel="0" collapsed="false">
      <c r="A692" s="7"/>
      <c r="B692" s="8" t="n">
        <f aca="false">B$6+IFERROR(B691,0)</f>
        <v>24</v>
      </c>
      <c r="C692" s="29" t="str">
        <f aca="true">C$354&amp;INDIRECT("C"&amp;354+(IFERROR(INDIRECT("B"&amp;408+IFERROR(B691,0)),0)))</f>
        <v>αω</v>
      </c>
      <c r="D692" s="27" t="n">
        <f aca="false">0.5*E692</f>
        <v>43.9511893693855</v>
      </c>
      <c r="E692" s="27" t="n">
        <f aca="false">E691*POWER(2,1/C$668)</f>
        <v>87.902378738771</v>
      </c>
      <c r="F692" s="27" t="n">
        <f aca="false">E692*2</f>
        <v>175.804757477542</v>
      </c>
      <c r="G692" s="27" t="n">
        <f aca="false">F692*2</f>
        <v>351.609514955084</v>
      </c>
      <c r="H692" s="27" t="n">
        <f aca="false">G692*2</f>
        <v>703.219029910168</v>
      </c>
      <c r="I692" s="27" t="n">
        <f aca="false">H692*2</f>
        <v>1406.43805982034</v>
      </c>
      <c r="J692" s="27" t="n">
        <f aca="false">I692*2</f>
        <v>2812.87611964067</v>
      </c>
      <c r="K692" s="27" t="n">
        <f aca="false">J692*2</f>
        <v>5625.75223928134</v>
      </c>
      <c r="L692" s="27" t="n">
        <f aca="false">K692*2</f>
        <v>11251.5044785627</v>
      </c>
      <c r="M692" s="27" t="n">
        <f aca="false">L692*2</f>
        <v>22503.0089571254</v>
      </c>
      <c r="N692" s="27" t="n">
        <f aca="false">M692*2</f>
        <v>45006.0179142508</v>
      </c>
      <c r="O692" s="7"/>
      <c r="P692" s="29" t="str">
        <f aca="false">C692</f>
        <v>αω</v>
      </c>
      <c r="Q692" s="28" t="n">
        <f aca="false">1200*LOG(E692/$E$2,2)</f>
        <v>511.669190928743</v>
      </c>
      <c r="R692" s="7"/>
      <c r="S692" s="8"/>
      <c r="T692" s="11"/>
      <c r="U692" s="12"/>
      <c r="V692" s="7"/>
      <c r="W692" s="7"/>
      <c r="X692" s="7"/>
    </row>
    <row r="693" customFormat="false" ht="14.15" hidden="false" customHeight="true" outlineLevel="0" collapsed="false">
      <c r="A693" s="7"/>
      <c r="B693" s="8" t="n">
        <f aca="false">B$6+IFERROR(B692,0)</f>
        <v>25</v>
      </c>
      <c r="C693" s="29" t="str">
        <f aca="true">C$355&amp;INDIRECT("C"&amp;354+(IFERROR(INDIRECT("B"&amp;408+IFERROR(B668,0)),0)))</f>
        <v>βα</v>
      </c>
      <c r="D693" s="27" t="n">
        <f aca="false">0.5*E693</f>
        <v>44.8564040915527</v>
      </c>
      <c r="E693" s="27" t="n">
        <f aca="false">E692*POWER(2,1/C$668)</f>
        <v>89.7128081831053</v>
      </c>
      <c r="F693" s="27" t="n">
        <f aca="false">E693*2</f>
        <v>179.425616366211</v>
      </c>
      <c r="G693" s="27" t="n">
        <f aca="false">F693*2</f>
        <v>358.851232732421</v>
      </c>
      <c r="H693" s="27" t="n">
        <f aca="false">G693*2</f>
        <v>717.702465464843</v>
      </c>
      <c r="I693" s="27" t="n">
        <f aca="false">H693*2</f>
        <v>1435.40493092969</v>
      </c>
      <c r="J693" s="27" t="n">
        <f aca="false">I693*2</f>
        <v>2870.80986185937</v>
      </c>
      <c r="K693" s="27" t="n">
        <f aca="false">J693*2</f>
        <v>5741.61972371874</v>
      </c>
      <c r="L693" s="27" t="n">
        <f aca="false">K693*2</f>
        <v>11483.2394474375</v>
      </c>
      <c r="M693" s="27" t="n">
        <f aca="false">L693*2</f>
        <v>22966.478894875</v>
      </c>
      <c r="N693" s="27" t="n">
        <f aca="false">M693*2</f>
        <v>45932.9577897499</v>
      </c>
      <c r="O693" s="7"/>
      <c r="P693" s="29" t="str">
        <f aca="false">C693</f>
        <v>βα</v>
      </c>
      <c r="Q693" s="28" t="n">
        <f aca="false">1200*LOG(E693/$E$2,2)</f>
        <v>546.963308575801</v>
      </c>
      <c r="R693" s="7"/>
      <c r="S693" s="8"/>
      <c r="T693" s="11"/>
      <c r="U693" s="12"/>
      <c r="V693" s="7"/>
      <c r="W693" s="7"/>
      <c r="X693" s="7"/>
    </row>
    <row r="694" customFormat="false" ht="14.15" hidden="false" customHeight="true" outlineLevel="0" collapsed="false">
      <c r="A694" s="7"/>
      <c r="B694" s="8" t="n">
        <f aca="false">B$6+IFERROR(B693,0)</f>
        <v>26</v>
      </c>
      <c r="C694" s="29" t="str">
        <f aca="true">C$355&amp;INDIRECT("C"&amp;354+(IFERROR(INDIRECT("B"&amp;408+IFERROR(B669,0)),0)))</f>
        <v>ββ</v>
      </c>
      <c r="D694" s="27" t="n">
        <f aca="false">0.5*E694</f>
        <v>45.7802625342877</v>
      </c>
      <c r="E694" s="27" t="n">
        <f aca="false">E693*POWER(2,1/C$668)</f>
        <v>91.5605250685753</v>
      </c>
      <c r="F694" s="27" t="n">
        <f aca="false">E694*2</f>
        <v>183.121050137151</v>
      </c>
      <c r="G694" s="27" t="n">
        <f aca="false">F694*2</f>
        <v>366.242100274301</v>
      </c>
      <c r="H694" s="27" t="n">
        <f aca="false">G694*2</f>
        <v>732.484200548603</v>
      </c>
      <c r="I694" s="27" t="n">
        <f aca="false">H694*2</f>
        <v>1464.96840109721</v>
      </c>
      <c r="J694" s="27" t="n">
        <f aca="false">I694*2</f>
        <v>2929.93680219441</v>
      </c>
      <c r="K694" s="27" t="n">
        <f aca="false">J694*2</f>
        <v>5859.87360438882</v>
      </c>
      <c r="L694" s="27" t="n">
        <f aca="false">K694*2</f>
        <v>11719.7472087776</v>
      </c>
      <c r="M694" s="27" t="n">
        <f aca="false">L694*2</f>
        <v>23439.4944175553</v>
      </c>
      <c r="N694" s="27" t="n">
        <f aca="false">M694*2</f>
        <v>46878.9888351106</v>
      </c>
      <c r="O694" s="7"/>
      <c r="P694" s="29" t="str">
        <f aca="false">C694</f>
        <v>ββ</v>
      </c>
      <c r="Q694" s="28" t="n">
        <f aca="false">1200*LOG(E694/$E$2,2)</f>
        <v>582.25742622286</v>
      </c>
      <c r="R694" s="7"/>
      <c r="S694" s="8"/>
      <c r="T694" s="11"/>
      <c r="U694" s="12"/>
      <c r="V694" s="7"/>
      <c r="W694" s="7"/>
      <c r="X694" s="7"/>
    </row>
    <row r="695" customFormat="false" ht="14.15" hidden="false" customHeight="true" outlineLevel="0" collapsed="false">
      <c r="A695" s="7"/>
      <c r="B695" s="8" t="n">
        <f aca="false">B$6+IFERROR(B694,0)</f>
        <v>27</v>
      </c>
      <c r="C695" s="29" t="str">
        <f aca="true">C$355&amp;INDIRECT("C"&amp;354+(IFERROR(INDIRECT("B"&amp;408+IFERROR(B670,0)),0)))</f>
        <v>βγ</v>
      </c>
      <c r="D695" s="27" t="n">
        <f aca="false">0.5*E695</f>
        <v>46.7231486819736</v>
      </c>
      <c r="E695" s="27" t="n">
        <f aca="false">E694*POWER(2,1/C$668)</f>
        <v>93.4462973639472</v>
      </c>
      <c r="F695" s="27" t="n">
        <f aca="false">E695*2</f>
        <v>186.892594727894</v>
      </c>
      <c r="G695" s="27" t="n">
        <f aca="false">F695*2</f>
        <v>373.785189455789</v>
      </c>
      <c r="H695" s="27" t="n">
        <f aca="false">G695*2</f>
        <v>747.570378911578</v>
      </c>
      <c r="I695" s="27" t="n">
        <f aca="false">H695*2</f>
        <v>1495.14075782316</v>
      </c>
      <c r="J695" s="27" t="n">
        <f aca="false">I695*2</f>
        <v>2990.28151564631</v>
      </c>
      <c r="K695" s="27" t="n">
        <f aca="false">J695*2</f>
        <v>5980.56303129262</v>
      </c>
      <c r="L695" s="27" t="n">
        <f aca="false">K695*2</f>
        <v>11961.1260625852</v>
      </c>
      <c r="M695" s="27" t="n">
        <f aca="false">L695*2</f>
        <v>23922.2521251705</v>
      </c>
      <c r="N695" s="27" t="n">
        <f aca="false">M695*2</f>
        <v>47844.504250341</v>
      </c>
      <c r="O695" s="7"/>
      <c r="P695" s="29" t="str">
        <f aca="false">C695</f>
        <v>βγ</v>
      </c>
      <c r="Q695" s="28" t="n">
        <f aca="false">1200*LOG(E695/$E$2,2)</f>
        <v>617.551543869919</v>
      </c>
      <c r="R695" s="7"/>
      <c r="S695" s="8"/>
      <c r="T695" s="11"/>
      <c r="U695" s="12"/>
      <c r="V695" s="7"/>
      <c r="W695" s="7"/>
      <c r="X695" s="7"/>
    </row>
    <row r="696" customFormat="false" ht="14.15" hidden="false" customHeight="true" outlineLevel="0" collapsed="false">
      <c r="A696" s="7"/>
      <c r="B696" s="8" t="n">
        <f aca="false">B$6+IFERROR(B695,0)</f>
        <v>28</v>
      </c>
      <c r="C696" s="29" t="str">
        <f aca="true">C$355&amp;INDIRECT("C"&amp;354+(IFERROR(INDIRECT("B"&amp;408+IFERROR(B671,0)),0)))</f>
        <v>βδ</v>
      </c>
      <c r="D696" s="27" t="n">
        <f aca="false">0.5*E696</f>
        <v>47.6854544275011</v>
      </c>
      <c r="E696" s="27" t="n">
        <f aca="false">E695*POWER(2,1/C$668)</f>
        <v>95.3709088550022</v>
      </c>
      <c r="F696" s="27" t="n">
        <f aca="false">E696*2</f>
        <v>190.741817710004</v>
      </c>
      <c r="G696" s="27" t="n">
        <f aca="false">F696*2</f>
        <v>381.483635420009</v>
      </c>
      <c r="H696" s="27" t="n">
        <f aca="false">G696*2</f>
        <v>762.967270840018</v>
      </c>
      <c r="I696" s="27" t="n">
        <f aca="false">H696*2</f>
        <v>1525.93454168004</v>
      </c>
      <c r="J696" s="27" t="n">
        <f aca="false">I696*2</f>
        <v>3051.86908336007</v>
      </c>
      <c r="K696" s="27" t="n">
        <f aca="false">J696*2</f>
        <v>6103.73816672014</v>
      </c>
      <c r="L696" s="27" t="n">
        <f aca="false">K696*2</f>
        <v>12207.4763334403</v>
      </c>
      <c r="M696" s="27" t="n">
        <f aca="false">L696*2</f>
        <v>24414.9526668806</v>
      </c>
      <c r="N696" s="27" t="n">
        <f aca="false">M696*2</f>
        <v>48829.9053337611</v>
      </c>
      <c r="O696" s="7"/>
      <c r="P696" s="29" t="str">
        <f aca="false">C696</f>
        <v>βδ</v>
      </c>
      <c r="Q696" s="28" t="n">
        <f aca="false">1200*LOG(E696/$E$2,2)</f>
        <v>652.845661516978</v>
      </c>
      <c r="R696" s="7"/>
      <c r="S696" s="8"/>
      <c r="T696" s="11"/>
      <c r="U696" s="12"/>
      <c r="V696" s="7"/>
      <c r="W696" s="7"/>
      <c r="X696" s="7"/>
    </row>
    <row r="697" customFormat="false" ht="14.15" hidden="false" customHeight="true" outlineLevel="0" collapsed="false">
      <c r="A697" s="7"/>
      <c r="B697" s="8" t="n">
        <f aca="false">B$6+IFERROR(B696,0)</f>
        <v>29</v>
      </c>
      <c r="C697" s="29" t="str">
        <f aca="true">C$355&amp;INDIRECT("C"&amp;354+(IFERROR(INDIRECT("B"&amp;408+IFERROR(B672,0)),0)))</f>
        <v>βϵ</v>
      </c>
      <c r="D697" s="27" t="n">
        <f aca="false">0.5*E697</f>
        <v>48.6675797351514</v>
      </c>
      <c r="E697" s="27" t="n">
        <f aca="false">E696*POWER(2,1/C$668)</f>
        <v>97.3351594703029</v>
      </c>
      <c r="F697" s="27" t="n">
        <f aca="false">E697*2</f>
        <v>194.670318940606</v>
      </c>
      <c r="G697" s="27" t="n">
        <f aca="false">F697*2</f>
        <v>389.340637881211</v>
      </c>
      <c r="H697" s="27" t="n">
        <f aca="false">G697*2</f>
        <v>778.681275762423</v>
      </c>
      <c r="I697" s="27" t="n">
        <f aca="false">H697*2</f>
        <v>1557.36255152485</v>
      </c>
      <c r="J697" s="27" t="n">
        <f aca="false">I697*2</f>
        <v>3114.72510304969</v>
      </c>
      <c r="K697" s="27" t="n">
        <f aca="false">J697*2</f>
        <v>6229.45020609938</v>
      </c>
      <c r="L697" s="27" t="n">
        <f aca="false">K697*2</f>
        <v>12458.9004121988</v>
      </c>
      <c r="M697" s="27" t="n">
        <f aca="false">L697*2</f>
        <v>24917.8008243975</v>
      </c>
      <c r="N697" s="27" t="n">
        <f aca="false">M697*2</f>
        <v>49835.6016487951</v>
      </c>
      <c r="O697" s="7"/>
      <c r="P697" s="29" t="str">
        <f aca="false">C697</f>
        <v>βϵ</v>
      </c>
      <c r="Q697" s="28" t="n">
        <f aca="false">1200*LOG(E697/$E$2,2)</f>
        <v>688.139779164037</v>
      </c>
      <c r="R697" s="7"/>
      <c r="S697" s="8"/>
      <c r="T697" s="11"/>
      <c r="U697" s="12"/>
      <c r="V697" s="7"/>
      <c r="W697" s="7"/>
      <c r="X697" s="7"/>
    </row>
    <row r="698" customFormat="false" ht="14.15" hidden="false" customHeight="true" outlineLevel="0" collapsed="false">
      <c r="A698" s="7"/>
      <c r="B698" s="8" t="n">
        <f aca="false">B$6+IFERROR(B697,0)</f>
        <v>30</v>
      </c>
      <c r="C698" s="29" t="str">
        <f aca="true">C$355&amp;INDIRECT("C"&amp;354+(IFERROR(INDIRECT("B"&amp;408+IFERROR(B673,0)),0)))</f>
        <v>βζ</v>
      </c>
      <c r="D698" s="27" t="n">
        <f aca="false">0.5*E698</f>
        <v>49.6699328068339</v>
      </c>
      <c r="E698" s="27" t="n">
        <f aca="false">E697*POWER(2,1/C$668)</f>
        <v>99.3398656136679</v>
      </c>
      <c r="F698" s="27" t="n">
        <f aca="false">E698*2</f>
        <v>198.679731227336</v>
      </c>
      <c r="G698" s="27" t="n">
        <f aca="false">F698*2</f>
        <v>397.359462454672</v>
      </c>
      <c r="H698" s="27" t="n">
        <f aca="false">G698*2</f>
        <v>794.718924909343</v>
      </c>
      <c r="I698" s="27" t="n">
        <f aca="false">H698*2</f>
        <v>1589.43784981869</v>
      </c>
      <c r="J698" s="27" t="n">
        <f aca="false">I698*2</f>
        <v>3178.87569963737</v>
      </c>
      <c r="K698" s="27" t="n">
        <f aca="false">J698*2</f>
        <v>6357.75139927474</v>
      </c>
      <c r="L698" s="27" t="n">
        <f aca="false">K698*2</f>
        <v>12715.5027985495</v>
      </c>
      <c r="M698" s="27" t="n">
        <f aca="false">L698*2</f>
        <v>25431.005597099</v>
      </c>
      <c r="N698" s="27" t="n">
        <f aca="false">M698*2</f>
        <v>50862.011194198</v>
      </c>
      <c r="O698" s="7"/>
      <c r="P698" s="29" t="str">
        <f aca="false">C698</f>
        <v>βζ</v>
      </c>
      <c r="Q698" s="28" t="n">
        <f aca="false">1200*LOG(E698/$E$2,2)</f>
        <v>723.433896811096</v>
      </c>
      <c r="R698" s="7"/>
      <c r="S698" s="8"/>
      <c r="T698" s="11"/>
      <c r="U698" s="12"/>
      <c r="V698" s="7"/>
      <c r="W698" s="7"/>
      <c r="X698" s="7"/>
    </row>
    <row r="699" customFormat="false" ht="14.15" hidden="false" customHeight="true" outlineLevel="0" collapsed="false">
      <c r="A699" s="7"/>
      <c r="B699" s="8" t="n">
        <f aca="false">B$6+IFERROR(B698,0)</f>
        <v>31</v>
      </c>
      <c r="C699" s="29" t="str">
        <f aca="true">C$355&amp;INDIRECT("C"&amp;354+(IFERROR(INDIRECT("B"&amp;408+IFERROR(B674,0)),0)))</f>
        <v>βη</v>
      </c>
      <c r="D699" s="27" t="n">
        <f aca="false">0.5*E699</f>
        <v>50.6929302517476</v>
      </c>
      <c r="E699" s="27" t="n">
        <f aca="false">E698*POWER(2,1/C$668)</f>
        <v>101.385860503495</v>
      </c>
      <c r="F699" s="27" t="n">
        <f aca="false">E699*2</f>
        <v>202.771721006991</v>
      </c>
      <c r="G699" s="27" t="n">
        <f aca="false">F699*2</f>
        <v>405.543442013981</v>
      </c>
      <c r="H699" s="27" t="n">
        <f aca="false">G699*2</f>
        <v>811.086884027962</v>
      </c>
      <c r="I699" s="27" t="n">
        <f aca="false">H699*2</f>
        <v>1622.17376805592</v>
      </c>
      <c r="J699" s="27" t="n">
        <f aca="false">I699*2</f>
        <v>3244.34753611185</v>
      </c>
      <c r="K699" s="27" t="n">
        <f aca="false">J699*2</f>
        <v>6488.6950722237</v>
      </c>
      <c r="L699" s="27" t="n">
        <f aca="false">K699*2</f>
        <v>12977.3901444474</v>
      </c>
      <c r="M699" s="27" t="n">
        <f aca="false">L699*2</f>
        <v>25954.7802888948</v>
      </c>
      <c r="N699" s="27" t="n">
        <f aca="false">M699*2</f>
        <v>51909.5605777896</v>
      </c>
      <c r="O699" s="7"/>
      <c r="P699" s="29" t="str">
        <f aca="false">C699</f>
        <v>βη</v>
      </c>
      <c r="Q699" s="28" t="n">
        <f aca="false">1200*LOG(E699/$E$2,2)</f>
        <v>758.728014458155</v>
      </c>
      <c r="R699" s="7"/>
      <c r="S699" s="8"/>
      <c r="T699" s="11"/>
      <c r="U699" s="12"/>
      <c r="V699" s="7"/>
      <c r="W699" s="7"/>
      <c r="X699" s="7"/>
    </row>
    <row r="700" customFormat="false" ht="14.15" hidden="false" customHeight="true" outlineLevel="0" collapsed="false">
      <c r="A700" s="7"/>
      <c r="B700" s="8" t="n">
        <f aca="false">B$6+IFERROR(B699,0)</f>
        <v>32</v>
      </c>
      <c r="C700" s="29" t="str">
        <f aca="true">C$355&amp;INDIRECT("C"&amp;354+(IFERROR(INDIRECT("B"&amp;408+IFERROR(B675,0)),0)))</f>
        <v>βθ</v>
      </c>
      <c r="D700" s="27" t="n">
        <f aca="false">0.5*E700</f>
        <v>51.7369972595369</v>
      </c>
      <c r="E700" s="27" t="n">
        <f aca="false">E699*POWER(2,1/C$668)</f>
        <v>103.473994519074</v>
      </c>
      <c r="F700" s="27" t="n">
        <f aca="false">E700*2</f>
        <v>206.947989038148</v>
      </c>
      <c r="G700" s="27" t="n">
        <f aca="false">F700*2</f>
        <v>413.895978076295</v>
      </c>
      <c r="H700" s="27" t="n">
        <f aca="false">G700*2</f>
        <v>827.791956152591</v>
      </c>
      <c r="I700" s="27" t="n">
        <f aca="false">H700*2</f>
        <v>1655.58391230518</v>
      </c>
      <c r="J700" s="27" t="n">
        <f aca="false">I700*2</f>
        <v>3311.16782461036</v>
      </c>
      <c r="K700" s="27" t="n">
        <f aca="false">J700*2</f>
        <v>6622.33564922073</v>
      </c>
      <c r="L700" s="27" t="n">
        <f aca="false">K700*2</f>
        <v>13244.6712984415</v>
      </c>
      <c r="M700" s="27" t="n">
        <f aca="false">L700*2</f>
        <v>26489.3425968829</v>
      </c>
      <c r="N700" s="27" t="n">
        <f aca="false">M700*2</f>
        <v>52978.6851937658</v>
      </c>
      <c r="O700" s="7"/>
      <c r="P700" s="29" t="str">
        <f aca="false">C700</f>
        <v>βθ</v>
      </c>
      <c r="Q700" s="28" t="n">
        <f aca="false">1200*LOG(E700/$E$2,2)</f>
        <v>794.022132105214</v>
      </c>
      <c r="R700" s="7"/>
      <c r="S700" s="8"/>
      <c r="T700" s="11"/>
      <c r="U700" s="12"/>
      <c r="V700" s="7"/>
      <c r="W700" s="7"/>
      <c r="X700" s="7"/>
    </row>
    <row r="701" customFormat="false" ht="14.15" hidden="false" customHeight="true" outlineLevel="0" collapsed="false">
      <c r="A701" s="7"/>
      <c r="B701" s="8" t="n">
        <f aca="false">B$6+IFERROR(B700,0)</f>
        <v>33</v>
      </c>
      <c r="C701" s="29" t="str">
        <f aca="true">C$355&amp;INDIRECT("C"&amp;354+(IFERROR(INDIRECT("B"&amp;408+IFERROR(B676,0)),0)))</f>
        <v>βι</v>
      </c>
      <c r="D701" s="27" t="n">
        <f aca="false">0.5*E701</f>
        <v>52.8025677770137</v>
      </c>
      <c r="E701" s="27" t="n">
        <f aca="false">E700*POWER(2,1/C$668)</f>
        <v>105.605135554027</v>
      </c>
      <c r="F701" s="27" t="n">
        <f aca="false">E701*2</f>
        <v>211.210271108055</v>
      </c>
      <c r="G701" s="27" t="n">
        <f aca="false">F701*2</f>
        <v>422.420542216109</v>
      </c>
      <c r="H701" s="27" t="n">
        <f aca="false">G701*2</f>
        <v>844.841084432219</v>
      </c>
      <c r="I701" s="27" t="n">
        <f aca="false">H701*2</f>
        <v>1689.68216886444</v>
      </c>
      <c r="J701" s="27" t="n">
        <f aca="false">I701*2</f>
        <v>3379.36433772887</v>
      </c>
      <c r="K701" s="27" t="n">
        <f aca="false">J701*2</f>
        <v>6758.72867545775</v>
      </c>
      <c r="L701" s="27" t="n">
        <f aca="false">K701*2</f>
        <v>13517.4573509155</v>
      </c>
      <c r="M701" s="27" t="n">
        <f aca="false">L701*2</f>
        <v>27034.914701831</v>
      </c>
      <c r="N701" s="27" t="n">
        <f aca="false">M701*2</f>
        <v>54069.829403662</v>
      </c>
      <c r="O701" s="7"/>
      <c r="P701" s="29" t="str">
        <f aca="false">C701</f>
        <v>βι</v>
      </c>
      <c r="Q701" s="28" t="n">
        <f aca="false">1200*LOG(E701/$E$2,2)</f>
        <v>829.316249752273</v>
      </c>
      <c r="R701" s="7"/>
      <c r="S701" s="8"/>
      <c r="T701" s="11"/>
      <c r="U701" s="12"/>
      <c r="V701" s="7"/>
      <c r="W701" s="7"/>
      <c r="X701" s="7"/>
    </row>
    <row r="702" customFormat="false" ht="14.15" hidden="false" customHeight="true" outlineLevel="0" collapsed="false">
      <c r="A702" s="7"/>
      <c r="B702" s="8" t="n">
        <f aca="false">B$6+IFERROR(B701,0)</f>
        <v>34</v>
      </c>
      <c r="C702" s="29" t="str">
        <f aca="true">C$355&amp;INDIRECT("C"&amp;354+(IFERROR(INDIRECT("B"&amp;408+IFERROR(B677,0)),0)))</f>
        <v>βκ</v>
      </c>
      <c r="D702" s="27" t="n">
        <f aca="false">0.5*E702</f>
        <v>53.890084688519</v>
      </c>
      <c r="E702" s="27" t="n">
        <f aca="false">E701*POWER(2,1/C$668)</f>
        <v>107.780169377038</v>
      </c>
      <c r="F702" s="27" t="n">
        <f aca="false">E702*2</f>
        <v>215.560338754076</v>
      </c>
      <c r="G702" s="27" t="n">
        <f aca="false">F702*2</f>
        <v>431.120677508152</v>
      </c>
      <c r="H702" s="27" t="n">
        <f aca="false">G702*2</f>
        <v>862.241355016305</v>
      </c>
      <c r="I702" s="27" t="n">
        <f aca="false">H702*2</f>
        <v>1724.48271003261</v>
      </c>
      <c r="J702" s="27" t="n">
        <f aca="false">I702*2</f>
        <v>3448.96542006522</v>
      </c>
      <c r="K702" s="27" t="n">
        <f aca="false">J702*2</f>
        <v>6897.93084013044</v>
      </c>
      <c r="L702" s="27" t="n">
        <f aca="false">K702*2</f>
        <v>13795.8616802609</v>
      </c>
      <c r="M702" s="27" t="n">
        <f aca="false">L702*2</f>
        <v>27591.7233605217</v>
      </c>
      <c r="N702" s="27" t="n">
        <f aca="false">M702*2</f>
        <v>55183.4467210435</v>
      </c>
      <c r="O702" s="7"/>
      <c r="P702" s="29" t="str">
        <f aca="false">C702</f>
        <v>βκ</v>
      </c>
      <c r="Q702" s="28" t="n">
        <f aca="false">1200*LOG(E702/$E$2,2)</f>
        <v>864.610367399331</v>
      </c>
      <c r="R702" s="7"/>
      <c r="S702" s="8"/>
      <c r="T702" s="11"/>
      <c r="U702" s="12"/>
      <c r="V702" s="7"/>
      <c r="W702" s="7"/>
      <c r="X702" s="7"/>
    </row>
    <row r="703" customFormat="false" ht="14.15" hidden="false" customHeight="true" outlineLevel="0" collapsed="false">
      <c r="A703" s="7"/>
      <c r="B703" s="8"/>
      <c r="C703" s="29" t="str">
        <f aca="false">C669&amp;"'"</f>
        <v>αα'</v>
      </c>
      <c r="D703" s="27" t="n">
        <f aca="false">0.5*E703</f>
        <v>55</v>
      </c>
      <c r="E703" s="27" t="n">
        <f aca="false">E702*POWER(2,1/C$668)</f>
        <v>110</v>
      </c>
      <c r="F703" s="27" t="n">
        <f aca="false">E703*2</f>
        <v>220</v>
      </c>
      <c r="G703" s="27" t="n">
        <f aca="false">F703*2</f>
        <v>440</v>
      </c>
      <c r="H703" s="27" t="n">
        <f aca="false">G703*2</f>
        <v>880.000000000001</v>
      </c>
      <c r="I703" s="27" t="n">
        <f aca="false">H703*2</f>
        <v>1760</v>
      </c>
      <c r="J703" s="27" t="n">
        <f aca="false">I703*2</f>
        <v>3520</v>
      </c>
      <c r="K703" s="27" t="n">
        <f aca="false">J703*2</f>
        <v>7040.00000000001</v>
      </c>
      <c r="L703" s="27" t="n">
        <f aca="false">K703*2</f>
        <v>14080</v>
      </c>
      <c r="M703" s="27" t="n">
        <f aca="false">L703*2</f>
        <v>28160</v>
      </c>
      <c r="N703" s="27" t="n">
        <f aca="false">M703*2</f>
        <v>56320</v>
      </c>
      <c r="O703" s="7"/>
      <c r="P703" s="29" t="str">
        <f aca="false">C703</f>
        <v>αα'</v>
      </c>
      <c r="Q703" s="28" t="n">
        <f aca="false">1200*LOG(E703/$E$2,2)</f>
        <v>899.90448504639</v>
      </c>
      <c r="R703" s="7"/>
      <c r="S703" s="8"/>
      <c r="T703" s="11"/>
      <c r="U703" s="12"/>
      <c r="V703" s="7"/>
      <c r="W703" s="7"/>
      <c r="X703" s="7"/>
    </row>
    <row r="704" customFormat="false" ht="14.15" hidden="false" customHeight="true" outlineLevel="0" collapsed="false">
      <c r="A704" s="7"/>
      <c r="B704" s="8"/>
      <c r="C704" s="8"/>
      <c r="D704" s="8"/>
      <c r="E704" s="9"/>
      <c r="F704" s="9"/>
      <c r="G704" s="9"/>
      <c r="H704" s="9"/>
      <c r="I704" s="9"/>
      <c r="J704" s="9"/>
      <c r="K704" s="9"/>
      <c r="L704" s="9"/>
      <c r="M704" s="9"/>
      <c r="N704" s="9"/>
      <c r="O704" s="7"/>
      <c r="P704" s="8"/>
      <c r="Q704" s="10"/>
      <c r="R704" s="7"/>
      <c r="S704" s="8"/>
      <c r="T704" s="11"/>
      <c r="U704" s="12"/>
      <c r="V704" s="7"/>
      <c r="W704" s="7"/>
      <c r="X704" s="7"/>
    </row>
    <row r="705" customFormat="false" ht="14.15" hidden="false" customHeight="true" outlineLevel="0" collapsed="false">
      <c r="A705" s="7"/>
      <c r="B705" s="8"/>
      <c r="C705" s="25" t="n">
        <v>34</v>
      </c>
      <c r="D705" s="26" t="n">
        <v>0</v>
      </c>
      <c r="E705" s="27" t="s">
        <v>4</v>
      </c>
      <c r="F705" s="27" t="s">
        <v>5</v>
      </c>
      <c r="G705" s="27" t="s">
        <v>6</v>
      </c>
      <c r="H705" s="27" t="s">
        <v>7</v>
      </c>
      <c r="I705" s="27" t="s">
        <v>8</v>
      </c>
      <c r="J705" s="27" t="s">
        <v>9</v>
      </c>
      <c r="K705" s="27" t="s">
        <v>10</v>
      </c>
      <c r="L705" s="27" t="s">
        <v>11</v>
      </c>
      <c r="M705" s="27" t="s">
        <v>12</v>
      </c>
      <c r="N705" s="27" t="s">
        <v>13</v>
      </c>
      <c r="O705" s="7"/>
      <c r="P705" s="26" t="s">
        <v>14</v>
      </c>
      <c r="Q705" s="28" t="s">
        <v>15</v>
      </c>
      <c r="R705" s="7"/>
      <c r="S705" s="8"/>
      <c r="T705" s="11"/>
      <c r="U705" s="12"/>
      <c r="V705" s="7"/>
      <c r="W705" s="7"/>
      <c r="X705" s="7"/>
    </row>
    <row r="706" customFormat="false" ht="14.15" hidden="false" customHeight="true" outlineLevel="0" collapsed="false">
      <c r="A706" s="7"/>
      <c r="B706" s="8" t="n">
        <f aca="false">B$6+IFERROR(B705,0)</f>
        <v>1</v>
      </c>
      <c r="C706" s="29" t="str">
        <f aca="true">C$354&amp;INDIRECT("C"&amp;354+(IFERROR(INDIRECT("B"&amp;408+IFERROR(B705,0)),0)))</f>
        <v>αα</v>
      </c>
      <c r="D706" s="27" t="n">
        <f aca="false">0.5*E706</f>
        <v>27.5</v>
      </c>
      <c r="E706" s="30" t="n">
        <f aca="false">$E$3</f>
        <v>55</v>
      </c>
      <c r="F706" s="27" t="n">
        <f aca="false">E706*2</f>
        <v>110</v>
      </c>
      <c r="G706" s="27" t="n">
        <f aca="false">F706*2</f>
        <v>220</v>
      </c>
      <c r="H706" s="27" t="n">
        <f aca="false">G706*2</f>
        <v>440</v>
      </c>
      <c r="I706" s="27" t="n">
        <f aca="false">H706*2</f>
        <v>880</v>
      </c>
      <c r="J706" s="27" t="n">
        <f aca="false">I706*2</f>
        <v>1760</v>
      </c>
      <c r="K706" s="27" t="n">
        <f aca="false">J706*2</f>
        <v>3520</v>
      </c>
      <c r="L706" s="27" t="n">
        <f aca="false">K706*2</f>
        <v>7040</v>
      </c>
      <c r="M706" s="27" t="n">
        <f aca="false">L706*2</f>
        <v>14080</v>
      </c>
      <c r="N706" s="27" t="n">
        <f aca="false">M706*2</f>
        <v>28160</v>
      </c>
      <c r="O706" s="7"/>
      <c r="P706" s="29" t="str">
        <f aca="false">C706</f>
        <v>αα</v>
      </c>
      <c r="Q706" s="28" t="n">
        <f aca="false">1200*LOG(E706/$E$2,2)</f>
        <v>-300.095514953611</v>
      </c>
      <c r="R706" s="7"/>
      <c r="S706" s="8"/>
      <c r="T706" s="11"/>
      <c r="U706" s="12"/>
      <c r="V706" s="7"/>
      <c r="W706" s="7"/>
      <c r="X706" s="7"/>
    </row>
    <row r="707" customFormat="false" ht="14.15" hidden="false" customHeight="true" outlineLevel="0" collapsed="false">
      <c r="A707" s="7"/>
      <c r="B707" s="8" t="n">
        <f aca="false">B$6+IFERROR(B706,0)</f>
        <v>2</v>
      </c>
      <c r="C707" s="29" t="str">
        <f aca="true">C$354&amp;INDIRECT("C"&amp;354+(IFERROR(INDIRECT("B"&amp;408+IFERROR(B706,0)),0)))</f>
        <v>αβ</v>
      </c>
      <c r="D707" s="27" t="n">
        <f aca="false">0.5*E707</f>
        <v>28.0663875134386</v>
      </c>
      <c r="E707" s="27" t="n">
        <f aca="false">E706*POWER(2,1/C$705)</f>
        <v>56.1327750268773</v>
      </c>
      <c r="F707" s="27" t="n">
        <f aca="false">E707*2</f>
        <v>112.265550053755</v>
      </c>
      <c r="G707" s="27" t="n">
        <f aca="false">F707*2</f>
        <v>224.531100107509</v>
      </c>
      <c r="H707" s="27" t="n">
        <f aca="false">G707*2</f>
        <v>449.062200215018</v>
      </c>
      <c r="I707" s="27" t="n">
        <f aca="false">H707*2</f>
        <v>898.124400430036</v>
      </c>
      <c r="J707" s="27" t="n">
        <f aca="false">I707*2</f>
        <v>1796.24880086007</v>
      </c>
      <c r="K707" s="27" t="n">
        <f aca="false">J707*2</f>
        <v>3592.49760172015</v>
      </c>
      <c r="L707" s="27" t="n">
        <f aca="false">K707*2</f>
        <v>7184.99520344029</v>
      </c>
      <c r="M707" s="27" t="n">
        <f aca="false">L707*2</f>
        <v>14369.9904068806</v>
      </c>
      <c r="N707" s="27" t="n">
        <f aca="false">M707*2</f>
        <v>28739.9808137612</v>
      </c>
      <c r="O707" s="7"/>
      <c r="P707" s="29" t="str">
        <f aca="false">C707</f>
        <v>αβ</v>
      </c>
      <c r="Q707" s="28" t="n">
        <f aca="false">1200*LOG(E707/$E$2,2)</f>
        <v>-264.801397306552</v>
      </c>
      <c r="R707" s="7"/>
      <c r="S707" s="8"/>
      <c r="T707" s="11"/>
      <c r="U707" s="12"/>
      <c r="V707" s="7"/>
      <c r="W707" s="7"/>
      <c r="X707" s="7"/>
    </row>
    <row r="708" customFormat="false" ht="14.15" hidden="false" customHeight="true" outlineLevel="0" collapsed="false">
      <c r="A708" s="7"/>
      <c r="B708" s="8" t="n">
        <f aca="false">B$6+IFERROR(B707,0)</f>
        <v>3</v>
      </c>
      <c r="C708" s="29" t="str">
        <f aca="true">C$354&amp;INDIRECT("C"&amp;354+(IFERROR(INDIRECT("B"&amp;408+IFERROR(B707,0)),0)))</f>
        <v>αγ</v>
      </c>
      <c r="D708" s="27" t="n">
        <f aca="false">0.5*E708</f>
        <v>28.6444402928911</v>
      </c>
      <c r="E708" s="27" t="n">
        <f aca="false">E707*POWER(2,1/C$705)</f>
        <v>57.2888805857821</v>
      </c>
      <c r="F708" s="27" t="n">
        <f aca="false">E708*2</f>
        <v>114.577761171564</v>
      </c>
      <c r="G708" s="27" t="n">
        <f aca="false">F708*2</f>
        <v>229.155522343128</v>
      </c>
      <c r="H708" s="27" t="n">
        <f aca="false">G708*2</f>
        <v>458.311044686257</v>
      </c>
      <c r="I708" s="27" t="n">
        <f aca="false">H708*2</f>
        <v>916.622089372514</v>
      </c>
      <c r="J708" s="27" t="n">
        <f aca="false">I708*2</f>
        <v>1833.24417874503</v>
      </c>
      <c r="K708" s="27" t="n">
        <f aca="false">J708*2</f>
        <v>3666.48835749006</v>
      </c>
      <c r="L708" s="27" t="n">
        <f aca="false">K708*2</f>
        <v>7332.97671498011</v>
      </c>
      <c r="M708" s="27" t="n">
        <f aca="false">L708*2</f>
        <v>14665.9534299602</v>
      </c>
      <c r="N708" s="27" t="n">
        <f aca="false">M708*2</f>
        <v>29331.9068599204</v>
      </c>
      <c r="O708" s="7"/>
      <c r="P708" s="29" t="str">
        <f aca="false">C708</f>
        <v>αγ</v>
      </c>
      <c r="Q708" s="28" t="n">
        <f aca="false">1200*LOG(E708/$E$2,2)</f>
        <v>-229.507279659493</v>
      </c>
      <c r="R708" s="7"/>
      <c r="S708" s="8"/>
      <c r="T708" s="11"/>
      <c r="U708" s="12"/>
      <c r="V708" s="7"/>
      <c r="W708" s="7"/>
      <c r="X708" s="7"/>
    </row>
    <row r="709" customFormat="false" ht="14.15" hidden="false" customHeight="true" outlineLevel="0" collapsed="false">
      <c r="A709" s="7"/>
      <c r="B709" s="8" t="n">
        <f aca="false">B$6+IFERROR(B708,0)</f>
        <v>4</v>
      </c>
      <c r="C709" s="29" t="str">
        <f aca="true">C$354&amp;INDIRECT("C"&amp;354+(IFERROR(INDIRECT("B"&amp;408+IFERROR(B708,0)),0)))</f>
        <v>αδ</v>
      </c>
      <c r="D709" s="27" t="n">
        <f aca="false">0.5*E709</f>
        <v>29.2343985951213</v>
      </c>
      <c r="E709" s="27" t="n">
        <f aca="false">E708*POWER(2,1/C$705)</f>
        <v>58.4687971902426</v>
      </c>
      <c r="F709" s="27" t="n">
        <f aca="false">E709*2</f>
        <v>116.937594380485</v>
      </c>
      <c r="G709" s="27" t="n">
        <f aca="false">F709*2</f>
        <v>233.875188760971</v>
      </c>
      <c r="H709" s="27" t="n">
        <f aca="false">G709*2</f>
        <v>467.750377521941</v>
      </c>
      <c r="I709" s="27" t="n">
        <f aca="false">H709*2</f>
        <v>935.500755043882</v>
      </c>
      <c r="J709" s="27" t="n">
        <f aca="false">I709*2</f>
        <v>1871.00151008776</v>
      </c>
      <c r="K709" s="27" t="n">
        <f aca="false">J709*2</f>
        <v>3742.00302017553</v>
      </c>
      <c r="L709" s="27" t="n">
        <f aca="false">K709*2</f>
        <v>7484.00604035106</v>
      </c>
      <c r="M709" s="27" t="n">
        <f aca="false">L709*2</f>
        <v>14968.0120807021</v>
      </c>
      <c r="N709" s="27" t="n">
        <f aca="false">M709*2</f>
        <v>29936.0241614042</v>
      </c>
      <c r="O709" s="7"/>
      <c r="P709" s="29" t="str">
        <f aca="false">C709</f>
        <v>αδ</v>
      </c>
      <c r="Q709" s="28" t="n">
        <f aca="false">1200*LOG(E709/$E$2,2)</f>
        <v>-194.213162012434</v>
      </c>
      <c r="R709" s="7"/>
      <c r="S709" s="8"/>
      <c r="T709" s="11"/>
      <c r="U709" s="12"/>
      <c r="V709" s="7"/>
      <c r="W709" s="7"/>
      <c r="X709" s="7"/>
    </row>
    <row r="710" customFormat="false" ht="14.15" hidden="false" customHeight="true" outlineLevel="0" collapsed="false">
      <c r="A710" s="7"/>
      <c r="B710" s="8" t="n">
        <f aca="false">B$6+IFERROR(B709,0)</f>
        <v>5</v>
      </c>
      <c r="C710" s="29" t="str">
        <f aca="true">C$354&amp;INDIRECT("C"&amp;354+(IFERROR(INDIRECT("B"&amp;408+IFERROR(B709,0)),0)))</f>
        <v>αϵ</v>
      </c>
      <c r="D710" s="27" t="n">
        <f aca="false">0.5*E710</f>
        <v>29.8365076252</v>
      </c>
      <c r="E710" s="27" t="n">
        <f aca="false">E709*POWER(2,1/C$705)</f>
        <v>59.6730152504001</v>
      </c>
      <c r="F710" s="27" t="n">
        <f aca="false">E710*2</f>
        <v>119.3460305008</v>
      </c>
      <c r="G710" s="27" t="n">
        <f aca="false">F710*2</f>
        <v>238.6920610016</v>
      </c>
      <c r="H710" s="27" t="n">
        <f aca="false">G710*2</f>
        <v>477.3841220032</v>
      </c>
      <c r="I710" s="27" t="n">
        <f aca="false">H710*2</f>
        <v>954.768244006401</v>
      </c>
      <c r="J710" s="27" t="n">
        <f aca="false">I710*2</f>
        <v>1909.5364880128</v>
      </c>
      <c r="K710" s="27" t="n">
        <f aca="false">J710*2</f>
        <v>3819.0729760256</v>
      </c>
      <c r="L710" s="27" t="n">
        <f aca="false">K710*2</f>
        <v>7638.14595205121</v>
      </c>
      <c r="M710" s="27" t="n">
        <f aca="false">L710*2</f>
        <v>15276.2919041024</v>
      </c>
      <c r="N710" s="27" t="n">
        <f aca="false">M710*2</f>
        <v>30552.5838082048</v>
      </c>
      <c r="O710" s="7"/>
      <c r="P710" s="29" t="str">
        <f aca="false">C710</f>
        <v>αϵ</v>
      </c>
      <c r="Q710" s="28" t="n">
        <f aca="false">1200*LOG(E710/$E$2,2)</f>
        <v>-158.919044365376</v>
      </c>
      <c r="R710" s="7"/>
      <c r="S710" s="8"/>
      <c r="T710" s="11"/>
      <c r="U710" s="12"/>
      <c r="V710" s="7"/>
      <c r="W710" s="7"/>
      <c r="X710" s="7"/>
    </row>
    <row r="711" customFormat="false" ht="14.15" hidden="false" customHeight="true" outlineLevel="0" collapsed="false">
      <c r="A711" s="7"/>
      <c r="B711" s="8" t="n">
        <f aca="false">B$6+IFERROR(B710,0)</f>
        <v>6</v>
      </c>
      <c r="C711" s="29" t="str">
        <f aca="true">C$354&amp;INDIRECT("C"&amp;354+(IFERROR(INDIRECT("B"&amp;408+IFERROR(B710,0)),0)))</f>
        <v>αζ</v>
      </c>
      <c r="D711" s="27" t="n">
        <f aca="false">0.5*E711</f>
        <v>30.4510176384193</v>
      </c>
      <c r="E711" s="27" t="n">
        <f aca="false">E710*POWER(2,1/C$705)</f>
        <v>60.9020352768386</v>
      </c>
      <c r="F711" s="27" t="n">
        <f aca="false">E711*2</f>
        <v>121.804070553677</v>
      </c>
      <c r="G711" s="27" t="n">
        <f aca="false">F711*2</f>
        <v>243.608141107354</v>
      </c>
      <c r="H711" s="27" t="n">
        <f aca="false">G711*2</f>
        <v>487.216282214709</v>
      </c>
      <c r="I711" s="27" t="n">
        <f aca="false">H711*2</f>
        <v>974.432564429417</v>
      </c>
      <c r="J711" s="27" t="n">
        <f aca="false">I711*2</f>
        <v>1948.86512885883</v>
      </c>
      <c r="K711" s="27" t="n">
        <f aca="false">J711*2</f>
        <v>3897.73025771767</v>
      </c>
      <c r="L711" s="27" t="n">
        <f aca="false">K711*2</f>
        <v>7795.46051543534</v>
      </c>
      <c r="M711" s="27" t="n">
        <f aca="false">L711*2</f>
        <v>15590.9210308707</v>
      </c>
      <c r="N711" s="27" t="n">
        <f aca="false">M711*2</f>
        <v>31181.8420617414</v>
      </c>
      <c r="O711" s="7"/>
      <c r="P711" s="29" t="str">
        <f aca="false">C711</f>
        <v>αζ</v>
      </c>
      <c r="Q711" s="28" t="n">
        <f aca="false">1200*LOG(E711/$E$2,2)</f>
        <v>-123.624926718317</v>
      </c>
      <c r="R711" s="7"/>
      <c r="S711" s="8"/>
      <c r="T711" s="11"/>
      <c r="U711" s="12"/>
      <c r="V711" s="7"/>
      <c r="W711" s="7"/>
      <c r="X711" s="7"/>
    </row>
    <row r="712" customFormat="false" ht="14.15" hidden="false" customHeight="true" outlineLevel="0" collapsed="false">
      <c r="A712" s="7"/>
      <c r="B712" s="8" t="n">
        <f aca="false">B$6+IFERROR(B711,0)</f>
        <v>7</v>
      </c>
      <c r="C712" s="29" t="str">
        <f aca="true">C$354&amp;INDIRECT("C"&amp;354+(IFERROR(INDIRECT("B"&amp;408+IFERROR(B711,0)),0)))</f>
        <v>αη</v>
      </c>
      <c r="D712" s="27" t="n">
        <f aca="false">0.5*E712</f>
        <v>31.0781840443066</v>
      </c>
      <c r="E712" s="27" t="n">
        <f aca="false">E711*POWER(2,1/C$705)</f>
        <v>62.1563680886132</v>
      </c>
      <c r="F712" s="27" t="n">
        <f aca="false">E712*2</f>
        <v>124.312736177226</v>
      </c>
      <c r="G712" s="27" t="n">
        <f aca="false">F712*2</f>
        <v>248.625472354453</v>
      </c>
      <c r="H712" s="27" t="n">
        <f aca="false">G712*2</f>
        <v>497.250944708905</v>
      </c>
      <c r="I712" s="27" t="n">
        <f aca="false">H712*2</f>
        <v>994.501889417811</v>
      </c>
      <c r="J712" s="27" t="n">
        <f aca="false">I712*2</f>
        <v>1989.00377883562</v>
      </c>
      <c r="K712" s="27" t="n">
        <f aca="false">J712*2</f>
        <v>3978.00755767124</v>
      </c>
      <c r="L712" s="27" t="n">
        <f aca="false">K712*2</f>
        <v>7956.01511534248</v>
      </c>
      <c r="M712" s="27" t="n">
        <f aca="false">L712*2</f>
        <v>15912.030230685</v>
      </c>
      <c r="N712" s="27" t="n">
        <f aca="false">M712*2</f>
        <v>31824.0604613699</v>
      </c>
      <c r="O712" s="7"/>
      <c r="P712" s="29" t="str">
        <f aca="false">C712</f>
        <v>αη</v>
      </c>
      <c r="Q712" s="28" t="n">
        <f aca="false">1200*LOG(E712/$E$2,2)</f>
        <v>-88.3308090712577</v>
      </c>
      <c r="R712" s="7"/>
      <c r="S712" s="8"/>
      <c r="T712" s="11"/>
      <c r="U712" s="12"/>
      <c r="V712" s="7"/>
      <c r="W712" s="7"/>
      <c r="X712" s="7"/>
    </row>
    <row r="713" customFormat="false" ht="14.15" hidden="false" customHeight="true" outlineLevel="0" collapsed="false">
      <c r="A713" s="7"/>
      <c r="B713" s="8" t="n">
        <f aca="false">B$6+IFERROR(B712,0)</f>
        <v>8</v>
      </c>
      <c r="C713" s="29" t="str">
        <f aca="true">C$354&amp;INDIRECT("C"&amp;354+(IFERROR(INDIRECT("B"&amp;408+IFERROR(B712,0)),0)))</f>
        <v>αθ</v>
      </c>
      <c r="D713" s="27" t="n">
        <f aca="false">0.5*E713</f>
        <v>31.7182675127809</v>
      </c>
      <c r="E713" s="27" t="n">
        <f aca="false">E712*POWER(2,1/C$705)</f>
        <v>63.4365350255617</v>
      </c>
      <c r="F713" s="27" t="n">
        <f aca="false">E713*2</f>
        <v>126.873070051123</v>
      </c>
      <c r="G713" s="27" t="n">
        <f aca="false">F713*2</f>
        <v>253.746140102247</v>
      </c>
      <c r="H713" s="27" t="n">
        <f aca="false">G713*2</f>
        <v>507.492280204494</v>
      </c>
      <c r="I713" s="27" t="n">
        <f aca="false">H713*2</f>
        <v>1014.98456040899</v>
      </c>
      <c r="J713" s="27" t="n">
        <f aca="false">I713*2</f>
        <v>2029.96912081798</v>
      </c>
      <c r="K713" s="27" t="n">
        <f aca="false">J713*2</f>
        <v>4059.93824163595</v>
      </c>
      <c r="L713" s="27" t="n">
        <f aca="false">K713*2</f>
        <v>8119.8764832719</v>
      </c>
      <c r="M713" s="27" t="n">
        <f aca="false">L713*2</f>
        <v>16239.7529665438</v>
      </c>
      <c r="N713" s="27" t="n">
        <f aca="false">M713*2</f>
        <v>32479.5059330876</v>
      </c>
      <c r="O713" s="7"/>
      <c r="P713" s="29" t="str">
        <f aca="false">C713</f>
        <v>αθ</v>
      </c>
      <c r="Q713" s="28" t="n">
        <f aca="false">1200*LOG(E713/$E$2,2)</f>
        <v>-53.036691424199</v>
      </c>
      <c r="R713" s="7"/>
      <c r="S713" s="8"/>
      <c r="T713" s="11"/>
      <c r="U713" s="12"/>
      <c r="V713" s="7"/>
      <c r="W713" s="7"/>
      <c r="X713" s="7"/>
    </row>
    <row r="714" customFormat="false" ht="14.15" hidden="false" customHeight="true" outlineLevel="0" collapsed="false">
      <c r="A714" s="7"/>
      <c r="B714" s="8" t="n">
        <f aca="false">B$6+IFERROR(B713,0)</f>
        <v>9</v>
      </c>
      <c r="C714" s="29" t="str">
        <f aca="true">C$354&amp;INDIRECT("C"&amp;354+(IFERROR(INDIRECT("B"&amp;408+IFERROR(B713,0)),0)))</f>
        <v>αι</v>
      </c>
      <c r="D714" s="27" t="n">
        <f aca="false">0.5*E714</f>
        <v>32.3715340824952</v>
      </c>
      <c r="E714" s="27" t="n">
        <f aca="false">E713*POWER(2,1/C$705)</f>
        <v>64.7430681649905</v>
      </c>
      <c r="F714" s="27" t="n">
        <f aca="false">E714*2</f>
        <v>129.486136329981</v>
      </c>
      <c r="G714" s="27" t="n">
        <f aca="false">F714*2</f>
        <v>258.972272659962</v>
      </c>
      <c r="H714" s="27" t="n">
        <f aca="false">G714*2</f>
        <v>517.944545319924</v>
      </c>
      <c r="I714" s="27" t="n">
        <f aca="false">H714*2</f>
        <v>1035.88909063985</v>
      </c>
      <c r="J714" s="27" t="n">
        <f aca="false">I714*2</f>
        <v>2071.7781812797</v>
      </c>
      <c r="K714" s="27" t="n">
        <f aca="false">J714*2</f>
        <v>4143.55636255939</v>
      </c>
      <c r="L714" s="27" t="n">
        <f aca="false">K714*2</f>
        <v>8287.11272511878</v>
      </c>
      <c r="M714" s="27" t="n">
        <f aca="false">L714*2</f>
        <v>16574.2254502376</v>
      </c>
      <c r="N714" s="27" t="n">
        <f aca="false">M714*2</f>
        <v>33148.4509004751</v>
      </c>
      <c r="O714" s="7"/>
      <c r="P714" s="29" t="str">
        <f aca="false">C714</f>
        <v>αι</v>
      </c>
      <c r="Q714" s="28" t="n">
        <f aca="false">1200*LOG(E714/$E$2,2)</f>
        <v>-17.74257377714</v>
      </c>
      <c r="R714" s="7"/>
      <c r="S714" s="8"/>
      <c r="T714" s="11"/>
      <c r="U714" s="12"/>
      <c r="V714" s="7"/>
      <c r="W714" s="7"/>
      <c r="X714" s="7"/>
    </row>
    <row r="715" customFormat="false" ht="14.15" hidden="false" customHeight="true" outlineLevel="0" collapsed="false">
      <c r="A715" s="7"/>
      <c r="B715" s="8" t="n">
        <f aca="false">B$6+IFERROR(B714,0)</f>
        <v>10</v>
      </c>
      <c r="C715" s="29" t="str">
        <f aca="true">C$354&amp;INDIRECT("C"&amp;354+(IFERROR(INDIRECT("B"&amp;408+IFERROR(B714,0)),0)))</f>
        <v>ακ</v>
      </c>
      <c r="D715" s="27" t="n">
        <f aca="false">0.5*E715</f>
        <v>33.0382552714108</v>
      </c>
      <c r="E715" s="27" t="n">
        <f aca="false">E714*POWER(2,1/C$705)</f>
        <v>66.0765105428217</v>
      </c>
      <c r="F715" s="27" t="n">
        <f aca="false">E715*2</f>
        <v>132.153021085643</v>
      </c>
      <c r="G715" s="27" t="n">
        <f aca="false">F715*2</f>
        <v>264.306042171287</v>
      </c>
      <c r="H715" s="27" t="n">
        <f aca="false">G715*2</f>
        <v>528.612084342573</v>
      </c>
      <c r="I715" s="27" t="n">
        <f aca="false">H715*2</f>
        <v>1057.22416868515</v>
      </c>
      <c r="J715" s="27" t="n">
        <f aca="false">I715*2</f>
        <v>2114.44833737029</v>
      </c>
      <c r="K715" s="27" t="n">
        <f aca="false">J715*2</f>
        <v>4228.89667474059</v>
      </c>
      <c r="L715" s="27" t="n">
        <f aca="false">K715*2</f>
        <v>8457.79334948117</v>
      </c>
      <c r="M715" s="27" t="n">
        <f aca="false">L715*2</f>
        <v>16915.5866989623</v>
      </c>
      <c r="N715" s="27" t="n">
        <f aca="false">M715*2</f>
        <v>33831.1733979247</v>
      </c>
      <c r="O715" s="7"/>
      <c r="P715" s="29" t="str">
        <f aca="false">C715</f>
        <v>ακ</v>
      </c>
      <c r="Q715" s="28" t="n">
        <f aca="false">1200*LOG(E715/$E$2,2)</f>
        <v>17.5515438699188</v>
      </c>
      <c r="R715" s="7"/>
      <c r="S715" s="8"/>
      <c r="T715" s="11"/>
      <c r="U715" s="12"/>
      <c r="V715" s="7"/>
      <c r="W715" s="7"/>
      <c r="X715" s="7"/>
    </row>
    <row r="716" customFormat="false" ht="14.15" hidden="false" customHeight="true" outlineLevel="0" collapsed="false">
      <c r="A716" s="7"/>
      <c r="B716" s="8" t="n">
        <f aca="false">B$6+IFERROR(B715,0)</f>
        <v>11</v>
      </c>
      <c r="C716" s="29" t="str">
        <f aca="true">C$354&amp;INDIRECT("C"&amp;354+(IFERROR(INDIRECT("B"&amp;408+IFERROR(B715,0)),0)))</f>
        <v>αλ</v>
      </c>
      <c r="D716" s="27" t="n">
        <f aca="false">0.5*E716</f>
        <v>33.7187081896481</v>
      </c>
      <c r="E716" s="27" t="n">
        <f aca="false">E715*POWER(2,1/C$705)</f>
        <v>67.4374163792962</v>
      </c>
      <c r="F716" s="27" t="n">
        <f aca="false">E716*2</f>
        <v>134.874832758592</v>
      </c>
      <c r="G716" s="27" t="n">
        <f aca="false">F716*2</f>
        <v>269.749665517185</v>
      </c>
      <c r="H716" s="27" t="n">
        <f aca="false">G716*2</f>
        <v>539.49933103437</v>
      </c>
      <c r="I716" s="27" t="n">
        <f aca="false">H716*2</f>
        <v>1078.99866206874</v>
      </c>
      <c r="J716" s="27" t="n">
        <f aca="false">I716*2</f>
        <v>2157.99732413748</v>
      </c>
      <c r="K716" s="27" t="n">
        <f aca="false">J716*2</f>
        <v>4315.99464827496</v>
      </c>
      <c r="L716" s="27" t="n">
        <f aca="false">K716*2</f>
        <v>8631.98929654992</v>
      </c>
      <c r="M716" s="27" t="n">
        <f aca="false">L716*2</f>
        <v>17263.9785930998</v>
      </c>
      <c r="N716" s="27" t="n">
        <f aca="false">M716*2</f>
        <v>34527.9571861997</v>
      </c>
      <c r="O716" s="7"/>
      <c r="P716" s="29" t="str">
        <f aca="false">C716</f>
        <v>αλ</v>
      </c>
      <c r="Q716" s="28" t="n">
        <f aca="false">1200*LOG(E716/$E$2,2)</f>
        <v>52.8456615169777</v>
      </c>
      <c r="R716" s="7"/>
      <c r="S716" s="8"/>
      <c r="T716" s="11"/>
      <c r="U716" s="12"/>
      <c r="V716" s="7"/>
      <c r="W716" s="7"/>
      <c r="X716" s="7"/>
    </row>
    <row r="717" customFormat="false" ht="14.15" hidden="false" customHeight="true" outlineLevel="0" collapsed="false">
      <c r="A717" s="7"/>
      <c r="B717" s="8" t="n">
        <f aca="false">B$6+IFERROR(B716,0)</f>
        <v>12</v>
      </c>
      <c r="C717" s="29" t="str">
        <f aca="true">C$354&amp;INDIRECT("C"&amp;354+(IFERROR(INDIRECT("B"&amp;408+IFERROR(B716,0)),0)))</f>
        <v>αμ</v>
      </c>
      <c r="D717" s="27" t="n">
        <f aca="false">0.5*E717</f>
        <v>34.4131756546626</v>
      </c>
      <c r="E717" s="27" t="n">
        <f aca="false">E716*POWER(2,1/C$705)</f>
        <v>68.8263513093251</v>
      </c>
      <c r="F717" s="27" t="n">
        <f aca="false">E717*2</f>
        <v>137.65270261865</v>
      </c>
      <c r="G717" s="27" t="n">
        <f aca="false">F717*2</f>
        <v>275.305405237301</v>
      </c>
      <c r="H717" s="27" t="n">
        <f aca="false">G717*2</f>
        <v>550.610810474601</v>
      </c>
      <c r="I717" s="27" t="n">
        <f aca="false">H717*2</f>
        <v>1101.2216209492</v>
      </c>
      <c r="J717" s="27" t="n">
        <f aca="false">I717*2</f>
        <v>2202.4432418984</v>
      </c>
      <c r="K717" s="27" t="n">
        <f aca="false">J717*2</f>
        <v>4404.88648379681</v>
      </c>
      <c r="L717" s="27" t="n">
        <f aca="false">K717*2</f>
        <v>8809.77296759362</v>
      </c>
      <c r="M717" s="27" t="n">
        <f aca="false">L717*2</f>
        <v>17619.5459351872</v>
      </c>
      <c r="N717" s="27" t="n">
        <f aca="false">M717*2</f>
        <v>35239.0918703745</v>
      </c>
      <c r="O717" s="7"/>
      <c r="P717" s="29" t="str">
        <f aca="false">C717</f>
        <v>αμ</v>
      </c>
      <c r="Q717" s="28" t="n">
        <f aca="false">1200*LOG(E717/$E$2,2)</f>
        <v>88.1397791640364</v>
      </c>
      <c r="R717" s="7"/>
      <c r="S717" s="8"/>
      <c r="T717" s="11"/>
      <c r="U717" s="12"/>
      <c r="V717" s="7"/>
      <c r="W717" s="7"/>
      <c r="X717" s="7"/>
    </row>
    <row r="718" customFormat="false" ht="14.15" hidden="false" customHeight="true" outlineLevel="0" collapsed="false">
      <c r="A718" s="7"/>
      <c r="B718" s="8" t="n">
        <f aca="false">B$6+IFERROR(B717,0)</f>
        <v>13</v>
      </c>
      <c r="C718" s="29" t="str">
        <f aca="true">C$354&amp;INDIRECT("C"&amp;354+(IFERROR(INDIRECT("B"&amp;408+IFERROR(B717,0)),0)))</f>
        <v>αν</v>
      </c>
      <c r="D718" s="27" t="n">
        <f aca="false">0.5*E718</f>
        <v>35.1219463087924</v>
      </c>
      <c r="E718" s="27" t="n">
        <f aca="false">E717*POWER(2,1/C$705)</f>
        <v>70.2438926175849</v>
      </c>
      <c r="F718" s="27" t="n">
        <f aca="false">E718*2</f>
        <v>140.48778523517</v>
      </c>
      <c r="G718" s="27" t="n">
        <f aca="false">F718*2</f>
        <v>280.975570470339</v>
      </c>
      <c r="H718" s="27" t="n">
        <f aca="false">G718*2</f>
        <v>561.951140940679</v>
      </c>
      <c r="I718" s="27" t="n">
        <f aca="false">H718*2</f>
        <v>1123.90228188136</v>
      </c>
      <c r="J718" s="27" t="n">
        <f aca="false">I718*2</f>
        <v>2247.80456376272</v>
      </c>
      <c r="K718" s="27" t="n">
        <f aca="false">J718*2</f>
        <v>4495.60912752543</v>
      </c>
      <c r="L718" s="27" t="n">
        <f aca="false">K718*2</f>
        <v>8991.21825505086</v>
      </c>
      <c r="M718" s="27" t="n">
        <f aca="false">L718*2</f>
        <v>17982.4365101017</v>
      </c>
      <c r="N718" s="27" t="n">
        <f aca="false">M718*2</f>
        <v>35964.8730202035</v>
      </c>
      <c r="O718" s="7"/>
      <c r="P718" s="29" t="str">
        <f aca="false">C718</f>
        <v>αν</v>
      </c>
      <c r="Q718" s="28" t="n">
        <f aca="false">1200*LOG(E718/$E$2,2)</f>
        <v>123.433896811095</v>
      </c>
      <c r="R718" s="7"/>
      <c r="S718" s="8"/>
      <c r="T718" s="11"/>
      <c r="U718" s="12"/>
      <c r="V718" s="7"/>
      <c r="W718" s="7"/>
      <c r="X718" s="7"/>
    </row>
    <row r="719" customFormat="false" ht="14.15" hidden="false" customHeight="true" outlineLevel="0" collapsed="false">
      <c r="A719" s="7"/>
      <c r="B719" s="8" t="n">
        <f aca="false">B$6+IFERROR(B718,0)</f>
        <v>14</v>
      </c>
      <c r="C719" s="29" t="str">
        <f aca="true">C$354&amp;INDIRECT("C"&amp;354+(IFERROR(INDIRECT("B"&amp;408+IFERROR(B718,0)),0)))</f>
        <v>αξ</v>
      </c>
      <c r="D719" s="27" t="n">
        <f aca="false">0.5*E719</f>
        <v>35.8453147392274</v>
      </c>
      <c r="E719" s="27" t="n">
        <f aca="false">E718*POWER(2,1/C$705)</f>
        <v>71.6906294784548</v>
      </c>
      <c r="F719" s="27" t="n">
        <f aca="false">E719*2</f>
        <v>143.38125895691</v>
      </c>
      <c r="G719" s="27" t="n">
        <f aca="false">F719*2</f>
        <v>286.762517913819</v>
      </c>
      <c r="H719" s="27" t="n">
        <f aca="false">G719*2</f>
        <v>573.525035827639</v>
      </c>
      <c r="I719" s="27" t="n">
        <f aca="false">H719*2</f>
        <v>1147.05007165528</v>
      </c>
      <c r="J719" s="27" t="n">
        <f aca="false">I719*2</f>
        <v>2294.10014331056</v>
      </c>
      <c r="K719" s="27" t="n">
        <f aca="false">J719*2</f>
        <v>4588.20028662111</v>
      </c>
      <c r="L719" s="27" t="n">
        <f aca="false">K719*2</f>
        <v>9176.40057324222</v>
      </c>
      <c r="M719" s="27" t="n">
        <f aca="false">L719*2</f>
        <v>18352.8011464844</v>
      </c>
      <c r="N719" s="27" t="n">
        <f aca="false">M719*2</f>
        <v>36705.6022929689</v>
      </c>
      <c r="O719" s="7"/>
      <c r="P719" s="29" t="str">
        <f aca="false">C719</f>
        <v>αξ</v>
      </c>
      <c r="Q719" s="28" t="n">
        <f aca="false">1200*LOG(E719/$E$2,2)</f>
        <v>158.728014458154</v>
      </c>
      <c r="R719" s="7"/>
      <c r="S719" s="8"/>
      <c r="T719" s="11"/>
      <c r="U719" s="12"/>
      <c r="V719" s="7"/>
      <c r="W719" s="7"/>
      <c r="X719" s="7"/>
    </row>
    <row r="720" customFormat="false" ht="14.15" hidden="false" customHeight="true" outlineLevel="0" collapsed="false">
      <c r="A720" s="7"/>
      <c r="B720" s="8" t="n">
        <f aca="false">B$6+IFERROR(B719,0)</f>
        <v>15</v>
      </c>
      <c r="C720" s="29" t="str">
        <f aca="true">C$354&amp;INDIRECT("C"&amp;354+(IFERROR(INDIRECT("B"&amp;408+IFERROR(B719,0)),0)))</f>
        <v>αο</v>
      </c>
      <c r="D720" s="27" t="n">
        <f aca="false">0.5*E720</f>
        <v>36.5835816004484</v>
      </c>
      <c r="E720" s="27" t="n">
        <f aca="false">E719*POWER(2,1/C$705)</f>
        <v>73.1671632008968</v>
      </c>
      <c r="F720" s="27" t="n">
        <f aca="false">E720*2</f>
        <v>146.334326401794</v>
      </c>
      <c r="G720" s="27" t="n">
        <f aca="false">F720*2</f>
        <v>292.668652803587</v>
      </c>
      <c r="H720" s="27" t="n">
        <f aca="false">G720*2</f>
        <v>585.337305607174</v>
      </c>
      <c r="I720" s="27" t="n">
        <f aca="false">H720*2</f>
        <v>1170.67461121435</v>
      </c>
      <c r="J720" s="27" t="n">
        <f aca="false">I720*2</f>
        <v>2341.3492224287</v>
      </c>
      <c r="K720" s="27" t="n">
        <f aca="false">J720*2</f>
        <v>4682.69844485739</v>
      </c>
      <c r="L720" s="27" t="n">
        <f aca="false">K720*2</f>
        <v>9365.39688971478</v>
      </c>
      <c r="M720" s="27" t="n">
        <f aca="false">L720*2</f>
        <v>18730.7937794296</v>
      </c>
      <c r="N720" s="27" t="n">
        <f aca="false">M720*2</f>
        <v>37461.5875588591</v>
      </c>
      <c r="O720" s="7"/>
      <c r="P720" s="29" t="str">
        <f aca="false">C720</f>
        <v>αο</v>
      </c>
      <c r="Q720" s="28" t="n">
        <f aca="false">1200*LOG(E720/$E$2,2)</f>
        <v>194.022132105213</v>
      </c>
      <c r="R720" s="7"/>
      <c r="S720" s="8"/>
      <c r="T720" s="11"/>
      <c r="U720" s="12"/>
      <c r="V720" s="7"/>
      <c r="W720" s="7"/>
      <c r="X720" s="7"/>
    </row>
    <row r="721" customFormat="false" ht="14.15" hidden="false" customHeight="true" outlineLevel="0" collapsed="false">
      <c r="A721" s="7"/>
      <c r="B721" s="8" t="n">
        <f aca="false">B$6+IFERROR(B720,0)</f>
        <v>16</v>
      </c>
      <c r="C721" s="29" t="str">
        <f aca="true">C$354&amp;INDIRECT("C"&amp;354+(IFERROR(INDIRECT("B"&amp;408+IFERROR(B720,0)),0)))</f>
        <v>απ</v>
      </c>
      <c r="D721" s="27" t="n">
        <f aca="false">0.5*E721</f>
        <v>37.3370537391886</v>
      </c>
      <c r="E721" s="27" t="n">
        <f aca="false">E720*POWER(2,1/C$705)</f>
        <v>74.6741074783773</v>
      </c>
      <c r="F721" s="27" t="n">
        <f aca="false">E721*2</f>
        <v>149.348214956755</v>
      </c>
      <c r="G721" s="27" t="n">
        <f aca="false">F721*2</f>
        <v>298.696429913509</v>
      </c>
      <c r="H721" s="27" t="n">
        <f aca="false">G721*2</f>
        <v>597.392859827018</v>
      </c>
      <c r="I721" s="27" t="n">
        <f aca="false">H721*2</f>
        <v>1194.78571965404</v>
      </c>
      <c r="J721" s="27" t="n">
        <f aca="false">I721*2</f>
        <v>2389.57143930807</v>
      </c>
      <c r="K721" s="27" t="n">
        <f aca="false">J721*2</f>
        <v>4779.14287861615</v>
      </c>
      <c r="L721" s="27" t="n">
        <f aca="false">K721*2</f>
        <v>9558.28575723229</v>
      </c>
      <c r="M721" s="27" t="n">
        <f aca="false">L721*2</f>
        <v>19116.5715144646</v>
      </c>
      <c r="N721" s="27" t="n">
        <f aca="false">M721*2</f>
        <v>38233.1430289292</v>
      </c>
      <c r="O721" s="7"/>
      <c r="P721" s="29" t="str">
        <f aca="false">C721</f>
        <v>απ</v>
      </c>
      <c r="Q721" s="28" t="n">
        <f aca="false">1200*LOG(E721/$E$2,2)</f>
        <v>229.316249752272</v>
      </c>
      <c r="R721" s="7"/>
      <c r="S721" s="8"/>
      <c r="T721" s="11"/>
      <c r="U721" s="12"/>
      <c r="V721" s="7"/>
      <c r="W721" s="7"/>
      <c r="X721" s="7"/>
    </row>
    <row r="722" customFormat="false" ht="14.15" hidden="false" customHeight="true" outlineLevel="0" collapsed="false">
      <c r="A722" s="7"/>
      <c r="B722" s="8" t="n">
        <f aca="false">B$6+IFERROR(B721,0)</f>
        <v>17</v>
      </c>
      <c r="C722" s="29" t="str">
        <f aca="true">C$354&amp;INDIRECT("C"&amp;354+(IFERROR(INDIRECT("B"&amp;408+IFERROR(B721,0)),0)))</f>
        <v>αρ</v>
      </c>
      <c r="D722" s="27" t="n">
        <f aca="false">0.5*E722</f>
        <v>38.1060443219691</v>
      </c>
      <c r="E722" s="27" t="n">
        <f aca="false">E721*POWER(2,1/C$705)</f>
        <v>76.2120886439383</v>
      </c>
      <c r="F722" s="27" t="n">
        <f aca="false">E722*2</f>
        <v>152.424177287877</v>
      </c>
      <c r="G722" s="27" t="n">
        <f aca="false">F722*2</f>
        <v>304.848354575753</v>
      </c>
      <c r="H722" s="27" t="n">
        <f aca="false">G722*2</f>
        <v>609.696709151506</v>
      </c>
      <c r="I722" s="27" t="n">
        <f aca="false">H722*2</f>
        <v>1219.39341830301</v>
      </c>
      <c r="J722" s="27" t="n">
        <f aca="false">I722*2</f>
        <v>2438.78683660602</v>
      </c>
      <c r="K722" s="27" t="n">
        <f aca="false">J722*2</f>
        <v>4877.57367321205</v>
      </c>
      <c r="L722" s="27" t="n">
        <f aca="false">K722*2</f>
        <v>9755.1473464241</v>
      </c>
      <c r="M722" s="27" t="n">
        <f aca="false">L722*2</f>
        <v>19510.2946928482</v>
      </c>
      <c r="N722" s="27" t="n">
        <f aca="false">M722*2</f>
        <v>39020.5893856964</v>
      </c>
      <c r="O722" s="7"/>
      <c r="P722" s="29" t="str">
        <f aca="false">C722</f>
        <v>αρ</v>
      </c>
      <c r="Q722" s="28" t="n">
        <f aca="false">1200*LOG(E722/$E$2,2)</f>
        <v>264.610367399331</v>
      </c>
      <c r="R722" s="7"/>
      <c r="S722" s="8"/>
      <c r="T722" s="11"/>
      <c r="U722" s="12"/>
      <c r="V722" s="7"/>
      <c r="W722" s="7"/>
      <c r="X722" s="7"/>
    </row>
    <row r="723" customFormat="false" ht="14.15" hidden="false" customHeight="true" outlineLevel="0" collapsed="false">
      <c r="A723" s="7"/>
      <c r="B723" s="8" t="n">
        <f aca="false">B$6+IFERROR(B722,0)</f>
        <v>18</v>
      </c>
      <c r="C723" s="29" t="str">
        <f aca="true">C$354&amp;INDIRECT("C"&amp;354+(IFERROR(INDIRECT("B"&amp;408+IFERROR(B722,0)),0)))</f>
        <v>ασ</v>
      </c>
      <c r="D723" s="27" t="n">
        <f aca="false">0.5*E723</f>
        <v>38.8908729652601</v>
      </c>
      <c r="E723" s="27" t="n">
        <f aca="false">E722*POWER(2,1/C$705)</f>
        <v>77.7817459305203</v>
      </c>
      <c r="F723" s="27" t="n">
        <f aca="false">E723*2</f>
        <v>155.563491861041</v>
      </c>
      <c r="G723" s="27" t="n">
        <f aca="false">F723*2</f>
        <v>311.126983722081</v>
      </c>
      <c r="H723" s="27" t="n">
        <f aca="false">G723*2</f>
        <v>622.253967444162</v>
      </c>
      <c r="I723" s="27" t="n">
        <f aca="false">H723*2</f>
        <v>1244.50793488832</v>
      </c>
      <c r="J723" s="27" t="n">
        <f aca="false">I723*2</f>
        <v>2489.01586977665</v>
      </c>
      <c r="K723" s="27" t="n">
        <f aca="false">J723*2</f>
        <v>4978.0317395533</v>
      </c>
      <c r="L723" s="27" t="n">
        <f aca="false">K723*2</f>
        <v>9956.0634791066</v>
      </c>
      <c r="M723" s="27" t="n">
        <f aca="false">L723*2</f>
        <v>19912.1269582132</v>
      </c>
      <c r="N723" s="27" t="n">
        <f aca="false">M723*2</f>
        <v>39824.2539164264</v>
      </c>
      <c r="O723" s="7"/>
      <c r="P723" s="29" t="str">
        <f aca="false">C723</f>
        <v>ασ</v>
      </c>
      <c r="Q723" s="28" t="n">
        <f aca="false">1200*LOG(E723/$E$2,2)</f>
        <v>299.90448504639</v>
      </c>
      <c r="R723" s="7"/>
      <c r="S723" s="8"/>
      <c r="T723" s="11"/>
      <c r="U723" s="12"/>
      <c r="V723" s="7"/>
      <c r="W723" s="7"/>
      <c r="X723" s="7"/>
    </row>
    <row r="724" customFormat="false" ht="14.15" hidden="false" customHeight="true" outlineLevel="0" collapsed="false">
      <c r="A724" s="7"/>
      <c r="B724" s="8" t="n">
        <f aca="false">B$6+IFERROR(B723,0)</f>
        <v>19</v>
      </c>
      <c r="C724" s="29" t="str">
        <f aca="true">C$354&amp;INDIRECT("C"&amp;354+(IFERROR(INDIRECT("B"&amp;408+IFERROR(B723,0)),0)))</f>
        <v>ατ</v>
      </c>
      <c r="D724" s="27" t="n">
        <f aca="false">0.5*E724</f>
        <v>39.6918658683238</v>
      </c>
      <c r="E724" s="27" t="n">
        <f aca="false">E723*POWER(2,1/C$705)</f>
        <v>79.3837317366477</v>
      </c>
      <c r="F724" s="27" t="n">
        <f aca="false">E724*2</f>
        <v>158.767463473295</v>
      </c>
      <c r="G724" s="27" t="n">
        <f aca="false">F724*2</f>
        <v>317.534926946591</v>
      </c>
      <c r="H724" s="27" t="n">
        <f aca="false">G724*2</f>
        <v>635.069853893181</v>
      </c>
      <c r="I724" s="27" t="n">
        <f aca="false">H724*2</f>
        <v>1270.13970778636</v>
      </c>
      <c r="J724" s="27" t="n">
        <f aca="false">I724*2</f>
        <v>2540.27941557272</v>
      </c>
      <c r="K724" s="27" t="n">
        <f aca="false">J724*2</f>
        <v>5080.55883114545</v>
      </c>
      <c r="L724" s="27" t="n">
        <f aca="false">K724*2</f>
        <v>10161.1176622909</v>
      </c>
      <c r="M724" s="27" t="n">
        <f aca="false">L724*2</f>
        <v>20322.2353245818</v>
      </c>
      <c r="N724" s="27" t="n">
        <f aca="false">M724*2</f>
        <v>40644.4706491636</v>
      </c>
      <c r="O724" s="7"/>
      <c r="P724" s="29" t="str">
        <f aca="false">C724</f>
        <v>ατ</v>
      </c>
      <c r="Q724" s="28" t="n">
        <f aca="false">1200*LOG(E724/$E$2,2)</f>
        <v>335.198602693449</v>
      </c>
      <c r="R724" s="7"/>
      <c r="S724" s="8"/>
      <c r="T724" s="11"/>
      <c r="U724" s="12"/>
      <c r="V724" s="7"/>
      <c r="W724" s="7"/>
      <c r="X724" s="7"/>
    </row>
    <row r="725" customFormat="false" ht="14.15" hidden="false" customHeight="true" outlineLevel="0" collapsed="false">
      <c r="A725" s="7"/>
      <c r="B725" s="8" t="n">
        <f aca="false">B$6+IFERROR(B724,0)</f>
        <v>20</v>
      </c>
      <c r="C725" s="29" t="str">
        <f aca="true">C$354&amp;INDIRECT("C"&amp;354+(IFERROR(INDIRECT("B"&amp;408+IFERROR(B724,0)),0)))</f>
        <v>αυ</v>
      </c>
      <c r="D725" s="27" t="n">
        <f aca="false">0.5*E725</f>
        <v>40.5093559487929</v>
      </c>
      <c r="E725" s="27" t="n">
        <f aca="false">E724*POWER(2,1/C$705)</f>
        <v>81.0187118975858</v>
      </c>
      <c r="F725" s="27" t="n">
        <f aca="false">E725*2</f>
        <v>162.037423795172</v>
      </c>
      <c r="G725" s="27" t="n">
        <f aca="false">F725*2</f>
        <v>324.074847590343</v>
      </c>
      <c r="H725" s="27" t="n">
        <f aca="false">G725*2</f>
        <v>648.149695180686</v>
      </c>
      <c r="I725" s="27" t="n">
        <f aca="false">H725*2</f>
        <v>1296.29939036137</v>
      </c>
      <c r="J725" s="27" t="n">
        <f aca="false">I725*2</f>
        <v>2592.59878072275</v>
      </c>
      <c r="K725" s="27" t="n">
        <f aca="false">J725*2</f>
        <v>5185.19756144549</v>
      </c>
      <c r="L725" s="27" t="n">
        <f aca="false">K725*2</f>
        <v>10370.395122891</v>
      </c>
      <c r="M725" s="27" t="n">
        <f aca="false">L725*2</f>
        <v>20740.790245782</v>
      </c>
      <c r="N725" s="27" t="n">
        <f aca="false">M725*2</f>
        <v>41481.5804915639</v>
      </c>
      <c r="O725" s="7"/>
      <c r="P725" s="29" t="str">
        <f aca="false">C725</f>
        <v>αυ</v>
      </c>
      <c r="Q725" s="28" t="n">
        <f aca="false">1200*LOG(E725/$E$2,2)</f>
        <v>370.492720340507</v>
      </c>
      <c r="R725" s="7"/>
      <c r="S725" s="8"/>
      <c r="T725" s="11"/>
      <c r="U725" s="12"/>
      <c r="V725" s="7"/>
      <c r="W725" s="7"/>
      <c r="X725" s="7"/>
    </row>
    <row r="726" customFormat="false" ht="14.15" hidden="false" customHeight="true" outlineLevel="0" collapsed="false">
      <c r="A726" s="7"/>
      <c r="B726" s="8" t="n">
        <f aca="false">B$6+IFERROR(B725,0)</f>
        <v>21</v>
      </c>
      <c r="C726" s="29" t="str">
        <f aca="true">C$354&amp;INDIRECT("C"&amp;354+(IFERROR(INDIRECT("B"&amp;408+IFERROR(B725,0)),0)))</f>
        <v>αφ</v>
      </c>
      <c r="D726" s="27" t="n">
        <f aca="false">0.5*E726</f>
        <v>41.3436829810415</v>
      </c>
      <c r="E726" s="27" t="n">
        <f aca="false">E725*POWER(2,1/C$705)</f>
        <v>82.6873659620831</v>
      </c>
      <c r="F726" s="27" t="n">
        <f aca="false">E726*2</f>
        <v>165.374731924166</v>
      </c>
      <c r="G726" s="27" t="n">
        <f aca="false">F726*2</f>
        <v>330.749463848332</v>
      </c>
      <c r="H726" s="27" t="n">
        <f aca="false">G726*2</f>
        <v>661.498927696665</v>
      </c>
      <c r="I726" s="27" t="n">
        <f aca="false">H726*2</f>
        <v>1322.99785539333</v>
      </c>
      <c r="J726" s="27" t="n">
        <f aca="false">I726*2</f>
        <v>2645.99571078666</v>
      </c>
      <c r="K726" s="27" t="n">
        <f aca="false">J726*2</f>
        <v>5291.99142157332</v>
      </c>
      <c r="L726" s="27" t="n">
        <f aca="false">K726*2</f>
        <v>10583.9828431466</v>
      </c>
      <c r="M726" s="27" t="n">
        <f aca="false">L726*2</f>
        <v>21167.9656862933</v>
      </c>
      <c r="N726" s="27" t="n">
        <f aca="false">M726*2</f>
        <v>42335.9313725865</v>
      </c>
      <c r="O726" s="7"/>
      <c r="P726" s="29" t="str">
        <f aca="false">C726</f>
        <v>αφ</v>
      </c>
      <c r="Q726" s="28" t="n">
        <f aca="false">1200*LOG(E726/$E$2,2)</f>
        <v>405.786837987566</v>
      </c>
      <c r="R726" s="7"/>
      <c r="S726" s="8"/>
      <c r="T726" s="11"/>
      <c r="U726" s="12"/>
      <c r="V726" s="7"/>
      <c r="W726" s="7"/>
      <c r="X726" s="7"/>
    </row>
    <row r="727" customFormat="false" ht="14.15" hidden="false" customHeight="true" outlineLevel="0" collapsed="false">
      <c r="A727" s="7"/>
      <c r="B727" s="8" t="n">
        <f aca="false">B$6+IFERROR(B726,0)</f>
        <v>22</v>
      </c>
      <c r="C727" s="29" t="str">
        <f aca="true">C$354&amp;INDIRECT("C"&amp;354+(IFERROR(INDIRECT("B"&amp;408+IFERROR(B726,0)),0)))</f>
        <v>αχ</v>
      </c>
      <c r="D727" s="27" t="n">
        <f aca="false">0.5*E727</f>
        <v>42.1951937374062</v>
      </c>
      <c r="E727" s="27" t="n">
        <f aca="false">E726*POWER(2,1/C$705)</f>
        <v>84.3903874748123</v>
      </c>
      <c r="F727" s="27" t="n">
        <f aca="false">E727*2</f>
        <v>168.780774949625</v>
      </c>
      <c r="G727" s="27" t="n">
        <f aca="false">F727*2</f>
        <v>337.561549899249</v>
      </c>
      <c r="H727" s="27" t="n">
        <f aca="false">G727*2</f>
        <v>675.123099798499</v>
      </c>
      <c r="I727" s="27" t="n">
        <f aca="false">H727*2</f>
        <v>1350.246199597</v>
      </c>
      <c r="J727" s="27" t="n">
        <f aca="false">I727*2</f>
        <v>2700.49239919399</v>
      </c>
      <c r="K727" s="27" t="n">
        <f aca="false">J727*2</f>
        <v>5400.98479838799</v>
      </c>
      <c r="L727" s="27" t="n">
        <f aca="false">K727*2</f>
        <v>10801.969596776</v>
      </c>
      <c r="M727" s="27" t="n">
        <f aca="false">L727*2</f>
        <v>21603.939193552</v>
      </c>
      <c r="N727" s="27" t="n">
        <f aca="false">M727*2</f>
        <v>43207.8783871039</v>
      </c>
      <c r="O727" s="7"/>
      <c r="P727" s="29" t="str">
        <f aca="false">C727</f>
        <v>αχ</v>
      </c>
      <c r="Q727" s="28" t="n">
        <f aca="false">1200*LOG(E727/$E$2,2)</f>
        <v>441.080955634625</v>
      </c>
      <c r="R727" s="7"/>
      <c r="S727" s="8"/>
      <c r="T727" s="11"/>
      <c r="U727" s="12"/>
      <c r="V727" s="7"/>
      <c r="W727" s="7"/>
      <c r="X727" s="7"/>
    </row>
    <row r="728" customFormat="false" ht="14.15" hidden="false" customHeight="true" outlineLevel="0" collapsed="false">
      <c r="A728" s="7"/>
      <c r="B728" s="8" t="n">
        <f aca="false">B$6+IFERROR(B727,0)</f>
        <v>23</v>
      </c>
      <c r="C728" s="29" t="str">
        <f aca="true">C$354&amp;INDIRECT("C"&amp;354+(IFERROR(INDIRECT("B"&amp;408+IFERROR(B727,0)),0)))</f>
        <v>αψ</v>
      </c>
      <c r="D728" s="27" t="n">
        <f aca="false">0.5*E728</f>
        <v>43.0642421323149</v>
      </c>
      <c r="E728" s="27" t="n">
        <f aca="false">E727*POWER(2,1/C$705)</f>
        <v>86.1284842646298</v>
      </c>
      <c r="F728" s="27" t="n">
        <f aca="false">E728*2</f>
        <v>172.25696852926</v>
      </c>
      <c r="G728" s="27" t="n">
        <f aca="false">F728*2</f>
        <v>344.513937058519</v>
      </c>
      <c r="H728" s="27" t="n">
        <f aca="false">G728*2</f>
        <v>689.027874117039</v>
      </c>
      <c r="I728" s="27" t="n">
        <f aca="false">H728*2</f>
        <v>1378.05574823408</v>
      </c>
      <c r="J728" s="27" t="n">
        <f aca="false">I728*2</f>
        <v>2756.11149646815</v>
      </c>
      <c r="K728" s="27" t="n">
        <f aca="false">J728*2</f>
        <v>5512.22299293631</v>
      </c>
      <c r="L728" s="27" t="n">
        <f aca="false">K728*2</f>
        <v>11024.4459858726</v>
      </c>
      <c r="M728" s="27" t="n">
        <f aca="false">L728*2</f>
        <v>22048.8919717452</v>
      </c>
      <c r="N728" s="27" t="n">
        <f aca="false">M728*2</f>
        <v>44097.7839434905</v>
      </c>
      <c r="O728" s="7"/>
      <c r="P728" s="29" t="str">
        <f aca="false">C728</f>
        <v>αψ</v>
      </c>
      <c r="Q728" s="28" t="n">
        <f aca="false">1200*LOG(E728/$E$2,2)</f>
        <v>476.375073281684</v>
      </c>
      <c r="R728" s="7"/>
      <c r="S728" s="8"/>
      <c r="T728" s="11"/>
      <c r="U728" s="12"/>
      <c r="V728" s="7"/>
      <c r="W728" s="7"/>
      <c r="X728" s="7"/>
    </row>
    <row r="729" customFormat="false" ht="14.15" hidden="false" customHeight="true" outlineLevel="0" collapsed="false">
      <c r="A729" s="7"/>
      <c r="B729" s="8" t="n">
        <f aca="false">B$6+IFERROR(B728,0)</f>
        <v>24</v>
      </c>
      <c r="C729" s="29" t="str">
        <f aca="true">C$354&amp;INDIRECT("C"&amp;354+(IFERROR(INDIRECT("B"&amp;408+IFERROR(B728,0)),0)))</f>
        <v>αω</v>
      </c>
      <c r="D729" s="27" t="n">
        <f aca="false">0.5*E729</f>
        <v>43.9511893693855</v>
      </c>
      <c r="E729" s="27" t="n">
        <f aca="false">E728*POWER(2,1/C$705)</f>
        <v>87.902378738771</v>
      </c>
      <c r="F729" s="27" t="n">
        <f aca="false">E729*2</f>
        <v>175.804757477542</v>
      </c>
      <c r="G729" s="27" t="n">
        <f aca="false">F729*2</f>
        <v>351.609514955084</v>
      </c>
      <c r="H729" s="27" t="n">
        <f aca="false">G729*2</f>
        <v>703.219029910168</v>
      </c>
      <c r="I729" s="27" t="n">
        <f aca="false">H729*2</f>
        <v>1406.43805982034</v>
      </c>
      <c r="J729" s="27" t="n">
        <f aca="false">I729*2</f>
        <v>2812.87611964067</v>
      </c>
      <c r="K729" s="27" t="n">
        <f aca="false">J729*2</f>
        <v>5625.75223928134</v>
      </c>
      <c r="L729" s="27" t="n">
        <f aca="false">K729*2</f>
        <v>11251.5044785627</v>
      </c>
      <c r="M729" s="27" t="n">
        <f aca="false">L729*2</f>
        <v>22503.0089571254</v>
      </c>
      <c r="N729" s="27" t="n">
        <f aca="false">M729*2</f>
        <v>45006.0179142508</v>
      </c>
      <c r="O729" s="7"/>
      <c r="P729" s="29" t="str">
        <f aca="false">C729</f>
        <v>αω</v>
      </c>
      <c r="Q729" s="28" t="n">
        <f aca="false">1200*LOG(E729/$E$2,2)</f>
        <v>511.669190928743</v>
      </c>
      <c r="R729" s="7"/>
      <c r="S729" s="8"/>
      <c r="T729" s="11"/>
      <c r="U729" s="12"/>
      <c r="V729" s="7"/>
      <c r="W729" s="7"/>
      <c r="X729" s="7"/>
    </row>
    <row r="730" customFormat="false" ht="14.15" hidden="false" customHeight="true" outlineLevel="0" collapsed="false">
      <c r="A730" s="7"/>
      <c r="B730" s="8" t="n">
        <f aca="false">B$6+IFERROR(B729,0)</f>
        <v>25</v>
      </c>
      <c r="C730" s="29" t="str">
        <f aca="true">C$355&amp;INDIRECT("C"&amp;354+(IFERROR(INDIRECT("B"&amp;408+IFERROR(B705,0)),0)))</f>
        <v>βα</v>
      </c>
      <c r="D730" s="27" t="n">
        <f aca="false">0.5*E730</f>
        <v>44.8564040915527</v>
      </c>
      <c r="E730" s="27" t="n">
        <f aca="false">E729*POWER(2,1/C$705)</f>
        <v>89.7128081831053</v>
      </c>
      <c r="F730" s="27" t="n">
        <f aca="false">E730*2</f>
        <v>179.425616366211</v>
      </c>
      <c r="G730" s="27" t="n">
        <f aca="false">F730*2</f>
        <v>358.851232732421</v>
      </c>
      <c r="H730" s="27" t="n">
        <f aca="false">G730*2</f>
        <v>717.702465464843</v>
      </c>
      <c r="I730" s="27" t="n">
        <f aca="false">H730*2</f>
        <v>1435.40493092969</v>
      </c>
      <c r="J730" s="27" t="n">
        <f aca="false">I730*2</f>
        <v>2870.80986185937</v>
      </c>
      <c r="K730" s="27" t="n">
        <f aca="false">J730*2</f>
        <v>5741.61972371874</v>
      </c>
      <c r="L730" s="27" t="n">
        <f aca="false">K730*2</f>
        <v>11483.2394474375</v>
      </c>
      <c r="M730" s="27" t="n">
        <f aca="false">L730*2</f>
        <v>22966.478894875</v>
      </c>
      <c r="N730" s="27" t="n">
        <f aca="false">M730*2</f>
        <v>45932.9577897499</v>
      </c>
      <c r="O730" s="7"/>
      <c r="P730" s="29" t="str">
        <f aca="false">C730</f>
        <v>βα</v>
      </c>
      <c r="Q730" s="28" t="n">
        <f aca="false">1200*LOG(E730/$E$2,2)</f>
        <v>546.963308575801</v>
      </c>
      <c r="R730" s="7"/>
      <c r="S730" s="8"/>
      <c r="T730" s="11"/>
      <c r="U730" s="12"/>
      <c r="V730" s="7"/>
      <c r="W730" s="7"/>
      <c r="X730" s="7"/>
    </row>
    <row r="731" customFormat="false" ht="14.15" hidden="false" customHeight="true" outlineLevel="0" collapsed="false">
      <c r="A731" s="7"/>
      <c r="B731" s="8" t="n">
        <f aca="false">B$6+IFERROR(B730,0)</f>
        <v>26</v>
      </c>
      <c r="C731" s="29" t="str">
        <f aca="true">C$355&amp;INDIRECT("C"&amp;354+(IFERROR(INDIRECT("B"&amp;408+IFERROR(B706,0)),0)))</f>
        <v>ββ</v>
      </c>
      <c r="D731" s="27" t="n">
        <f aca="false">0.5*E731</f>
        <v>45.7802625342877</v>
      </c>
      <c r="E731" s="27" t="n">
        <f aca="false">E730*POWER(2,1/C$705)</f>
        <v>91.5605250685753</v>
      </c>
      <c r="F731" s="27" t="n">
        <f aca="false">E731*2</f>
        <v>183.121050137151</v>
      </c>
      <c r="G731" s="27" t="n">
        <f aca="false">F731*2</f>
        <v>366.242100274301</v>
      </c>
      <c r="H731" s="27" t="n">
        <f aca="false">G731*2</f>
        <v>732.484200548603</v>
      </c>
      <c r="I731" s="27" t="n">
        <f aca="false">H731*2</f>
        <v>1464.96840109721</v>
      </c>
      <c r="J731" s="27" t="n">
        <f aca="false">I731*2</f>
        <v>2929.93680219441</v>
      </c>
      <c r="K731" s="27" t="n">
        <f aca="false">J731*2</f>
        <v>5859.87360438882</v>
      </c>
      <c r="L731" s="27" t="n">
        <f aca="false">K731*2</f>
        <v>11719.7472087776</v>
      </c>
      <c r="M731" s="27" t="n">
        <f aca="false">L731*2</f>
        <v>23439.4944175553</v>
      </c>
      <c r="N731" s="27" t="n">
        <f aca="false">M731*2</f>
        <v>46878.9888351106</v>
      </c>
      <c r="O731" s="7"/>
      <c r="P731" s="29" t="str">
        <f aca="false">C731</f>
        <v>ββ</v>
      </c>
      <c r="Q731" s="28" t="n">
        <f aca="false">1200*LOG(E731/$E$2,2)</f>
        <v>582.25742622286</v>
      </c>
      <c r="R731" s="7"/>
      <c r="S731" s="8"/>
      <c r="T731" s="11"/>
      <c r="U731" s="12"/>
      <c r="V731" s="7"/>
      <c r="W731" s="7"/>
      <c r="X731" s="7"/>
    </row>
    <row r="732" customFormat="false" ht="14.15" hidden="false" customHeight="true" outlineLevel="0" collapsed="false">
      <c r="A732" s="7"/>
      <c r="B732" s="8" t="n">
        <f aca="false">B$6+IFERROR(B731,0)</f>
        <v>27</v>
      </c>
      <c r="C732" s="29" t="str">
        <f aca="true">C$355&amp;INDIRECT("C"&amp;354+(IFERROR(INDIRECT("B"&amp;408+IFERROR(B707,0)),0)))</f>
        <v>βγ</v>
      </c>
      <c r="D732" s="27" t="n">
        <f aca="false">0.5*E732</f>
        <v>46.7231486819736</v>
      </c>
      <c r="E732" s="27" t="n">
        <f aca="false">E731*POWER(2,1/C$705)</f>
        <v>93.4462973639472</v>
      </c>
      <c r="F732" s="27" t="n">
        <f aca="false">E732*2</f>
        <v>186.892594727894</v>
      </c>
      <c r="G732" s="27" t="n">
        <f aca="false">F732*2</f>
        <v>373.785189455789</v>
      </c>
      <c r="H732" s="27" t="n">
        <f aca="false">G732*2</f>
        <v>747.570378911578</v>
      </c>
      <c r="I732" s="27" t="n">
        <f aca="false">H732*2</f>
        <v>1495.14075782316</v>
      </c>
      <c r="J732" s="27" t="n">
        <f aca="false">I732*2</f>
        <v>2990.28151564631</v>
      </c>
      <c r="K732" s="27" t="n">
        <f aca="false">J732*2</f>
        <v>5980.56303129262</v>
      </c>
      <c r="L732" s="27" t="n">
        <f aca="false">K732*2</f>
        <v>11961.1260625852</v>
      </c>
      <c r="M732" s="27" t="n">
        <f aca="false">L732*2</f>
        <v>23922.2521251705</v>
      </c>
      <c r="N732" s="27" t="n">
        <f aca="false">M732*2</f>
        <v>47844.504250341</v>
      </c>
      <c r="O732" s="7"/>
      <c r="P732" s="29" t="str">
        <f aca="false">C732</f>
        <v>βγ</v>
      </c>
      <c r="Q732" s="28" t="n">
        <f aca="false">1200*LOG(E732/$E$2,2)</f>
        <v>617.551543869919</v>
      </c>
      <c r="R732" s="7"/>
      <c r="S732" s="8"/>
      <c r="T732" s="11"/>
      <c r="U732" s="12"/>
      <c r="V732" s="7"/>
      <c r="W732" s="7"/>
      <c r="X732" s="7"/>
    </row>
    <row r="733" customFormat="false" ht="14.15" hidden="false" customHeight="true" outlineLevel="0" collapsed="false">
      <c r="A733" s="7"/>
      <c r="B733" s="8" t="n">
        <f aca="false">B$6+IFERROR(B732,0)</f>
        <v>28</v>
      </c>
      <c r="C733" s="29" t="str">
        <f aca="true">C$355&amp;INDIRECT("C"&amp;354+(IFERROR(INDIRECT("B"&amp;408+IFERROR(B708,0)),0)))</f>
        <v>βδ</v>
      </c>
      <c r="D733" s="27" t="n">
        <f aca="false">0.5*E733</f>
        <v>47.6854544275011</v>
      </c>
      <c r="E733" s="27" t="n">
        <f aca="false">E732*POWER(2,1/C$705)</f>
        <v>95.3709088550022</v>
      </c>
      <c r="F733" s="27" t="n">
        <f aca="false">E733*2</f>
        <v>190.741817710004</v>
      </c>
      <c r="G733" s="27" t="n">
        <f aca="false">F733*2</f>
        <v>381.483635420009</v>
      </c>
      <c r="H733" s="27" t="n">
        <f aca="false">G733*2</f>
        <v>762.967270840018</v>
      </c>
      <c r="I733" s="27" t="n">
        <f aca="false">H733*2</f>
        <v>1525.93454168004</v>
      </c>
      <c r="J733" s="27" t="n">
        <f aca="false">I733*2</f>
        <v>3051.86908336007</v>
      </c>
      <c r="K733" s="27" t="n">
        <f aca="false">J733*2</f>
        <v>6103.73816672014</v>
      </c>
      <c r="L733" s="27" t="n">
        <f aca="false">K733*2</f>
        <v>12207.4763334403</v>
      </c>
      <c r="M733" s="27" t="n">
        <f aca="false">L733*2</f>
        <v>24414.9526668806</v>
      </c>
      <c r="N733" s="27" t="n">
        <f aca="false">M733*2</f>
        <v>48829.9053337611</v>
      </c>
      <c r="O733" s="7"/>
      <c r="P733" s="29" t="str">
        <f aca="false">C733</f>
        <v>βδ</v>
      </c>
      <c r="Q733" s="28" t="n">
        <f aca="false">1200*LOG(E733/$E$2,2)</f>
        <v>652.845661516978</v>
      </c>
      <c r="R733" s="7"/>
      <c r="S733" s="8"/>
      <c r="T733" s="11"/>
      <c r="U733" s="12"/>
      <c r="V733" s="7"/>
      <c r="W733" s="7"/>
      <c r="X733" s="7"/>
    </row>
    <row r="734" customFormat="false" ht="14.15" hidden="false" customHeight="true" outlineLevel="0" collapsed="false">
      <c r="A734" s="7"/>
      <c r="B734" s="8" t="n">
        <f aca="false">B$6+IFERROR(B733,0)</f>
        <v>29</v>
      </c>
      <c r="C734" s="29" t="str">
        <f aca="true">C$355&amp;INDIRECT("C"&amp;354+(IFERROR(INDIRECT("B"&amp;408+IFERROR(B709,0)),0)))</f>
        <v>βϵ</v>
      </c>
      <c r="D734" s="27" t="n">
        <f aca="false">0.5*E734</f>
        <v>48.6675797351514</v>
      </c>
      <c r="E734" s="27" t="n">
        <f aca="false">E733*POWER(2,1/C$705)</f>
        <v>97.3351594703029</v>
      </c>
      <c r="F734" s="27" t="n">
        <f aca="false">E734*2</f>
        <v>194.670318940606</v>
      </c>
      <c r="G734" s="27" t="n">
        <f aca="false">F734*2</f>
        <v>389.340637881211</v>
      </c>
      <c r="H734" s="27" t="n">
        <f aca="false">G734*2</f>
        <v>778.681275762423</v>
      </c>
      <c r="I734" s="27" t="n">
        <f aca="false">H734*2</f>
        <v>1557.36255152485</v>
      </c>
      <c r="J734" s="27" t="n">
        <f aca="false">I734*2</f>
        <v>3114.72510304969</v>
      </c>
      <c r="K734" s="27" t="n">
        <f aca="false">J734*2</f>
        <v>6229.45020609938</v>
      </c>
      <c r="L734" s="27" t="n">
        <f aca="false">K734*2</f>
        <v>12458.9004121988</v>
      </c>
      <c r="M734" s="27" t="n">
        <f aca="false">L734*2</f>
        <v>24917.8008243975</v>
      </c>
      <c r="N734" s="27" t="n">
        <f aca="false">M734*2</f>
        <v>49835.6016487951</v>
      </c>
      <c r="O734" s="7"/>
      <c r="P734" s="29" t="str">
        <f aca="false">C734</f>
        <v>βϵ</v>
      </c>
      <c r="Q734" s="28" t="n">
        <f aca="false">1200*LOG(E734/$E$2,2)</f>
        <v>688.139779164037</v>
      </c>
      <c r="R734" s="7"/>
      <c r="S734" s="8"/>
      <c r="T734" s="11"/>
      <c r="U734" s="12"/>
      <c r="V734" s="7"/>
      <c r="W734" s="7"/>
      <c r="X734" s="7"/>
    </row>
    <row r="735" customFormat="false" ht="14.15" hidden="false" customHeight="true" outlineLevel="0" collapsed="false">
      <c r="A735" s="7"/>
      <c r="B735" s="8" t="n">
        <f aca="false">B$6+IFERROR(B734,0)</f>
        <v>30</v>
      </c>
      <c r="C735" s="29" t="str">
        <f aca="true">C$355&amp;INDIRECT("C"&amp;354+(IFERROR(INDIRECT("B"&amp;408+IFERROR(B710,0)),0)))</f>
        <v>βζ</v>
      </c>
      <c r="D735" s="27" t="n">
        <f aca="false">0.5*E735</f>
        <v>49.6699328068339</v>
      </c>
      <c r="E735" s="27" t="n">
        <f aca="false">E734*POWER(2,1/C$705)</f>
        <v>99.3398656136679</v>
      </c>
      <c r="F735" s="27" t="n">
        <f aca="false">E735*2</f>
        <v>198.679731227336</v>
      </c>
      <c r="G735" s="27" t="n">
        <f aca="false">F735*2</f>
        <v>397.359462454672</v>
      </c>
      <c r="H735" s="27" t="n">
        <f aca="false">G735*2</f>
        <v>794.718924909343</v>
      </c>
      <c r="I735" s="27" t="n">
        <f aca="false">H735*2</f>
        <v>1589.43784981869</v>
      </c>
      <c r="J735" s="27" t="n">
        <f aca="false">I735*2</f>
        <v>3178.87569963737</v>
      </c>
      <c r="K735" s="27" t="n">
        <f aca="false">J735*2</f>
        <v>6357.75139927474</v>
      </c>
      <c r="L735" s="27" t="n">
        <f aca="false">K735*2</f>
        <v>12715.5027985495</v>
      </c>
      <c r="M735" s="27" t="n">
        <f aca="false">L735*2</f>
        <v>25431.005597099</v>
      </c>
      <c r="N735" s="27" t="n">
        <f aca="false">M735*2</f>
        <v>50862.011194198</v>
      </c>
      <c r="O735" s="7"/>
      <c r="P735" s="29" t="str">
        <f aca="false">C735</f>
        <v>βζ</v>
      </c>
      <c r="Q735" s="28" t="n">
        <f aca="false">1200*LOG(E735/$E$2,2)</f>
        <v>723.433896811096</v>
      </c>
      <c r="R735" s="7"/>
      <c r="S735" s="8"/>
      <c r="T735" s="11"/>
      <c r="U735" s="12"/>
      <c r="V735" s="7"/>
      <c r="W735" s="7"/>
      <c r="X735" s="7"/>
    </row>
    <row r="736" customFormat="false" ht="14.15" hidden="false" customHeight="true" outlineLevel="0" collapsed="false">
      <c r="A736" s="7"/>
      <c r="B736" s="8" t="n">
        <f aca="false">B$6+IFERROR(B735,0)</f>
        <v>31</v>
      </c>
      <c r="C736" s="29" t="str">
        <f aca="true">C$355&amp;INDIRECT("C"&amp;354+(IFERROR(INDIRECT("B"&amp;408+IFERROR(B711,0)),0)))</f>
        <v>βη</v>
      </c>
      <c r="D736" s="27" t="n">
        <f aca="false">0.5*E736</f>
        <v>50.6929302517476</v>
      </c>
      <c r="E736" s="27" t="n">
        <f aca="false">E735*POWER(2,1/C$705)</f>
        <v>101.385860503495</v>
      </c>
      <c r="F736" s="27" t="n">
        <f aca="false">E736*2</f>
        <v>202.771721006991</v>
      </c>
      <c r="G736" s="27" t="n">
        <f aca="false">F736*2</f>
        <v>405.543442013981</v>
      </c>
      <c r="H736" s="27" t="n">
        <f aca="false">G736*2</f>
        <v>811.086884027962</v>
      </c>
      <c r="I736" s="27" t="n">
        <f aca="false">H736*2</f>
        <v>1622.17376805592</v>
      </c>
      <c r="J736" s="27" t="n">
        <f aca="false">I736*2</f>
        <v>3244.34753611185</v>
      </c>
      <c r="K736" s="27" t="n">
        <f aca="false">J736*2</f>
        <v>6488.6950722237</v>
      </c>
      <c r="L736" s="27" t="n">
        <f aca="false">K736*2</f>
        <v>12977.3901444474</v>
      </c>
      <c r="M736" s="27" t="n">
        <f aca="false">L736*2</f>
        <v>25954.7802888948</v>
      </c>
      <c r="N736" s="27" t="n">
        <f aca="false">M736*2</f>
        <v>51909.5605777896</v>
      </c>
      <c r="O736" s="7"/>
      <c r="P736" s="29" t="str">
        <f aca="false">C736</f>
        <v>βη</v>
      </c>
      <c r="Q736" s="28" t="n">
        <f aca="false">1200*LOG(E736/$E$2,2)</f>
        <v>758.728014458155</v>
      </c>
      <c r="R736" s="7"/>
      <c r="S736" s="8"/>
      <c r="T736" s="11"/>
      <c r="U736" s="12"/>
      <c r="V736" s="7"/>
      <c r="W736" s="7"/>
      <c r="X736" s="7"/>
    </row>
    <row r="737" customFormat="false" ht="14.15" hidden="false" customHeight="true" outlineLevel="0" collapsed="false">
      <c r="A737" s="7"/>
      <c r="B737" s="8" t="n">
        <f aca="false">B$6+IFERROR(B736,0)</f>
        <v>32</v>
      </c>
      <c r="C737" s="29" t="str">
        <f aca="true">C$355&amp;INDIRECT("C"&amp;354+(IFERROR(INDIRECT("B"&amp;408+IFERROR(B712,0)),0)))</f>
        <v>βθ</v>
      </c>
      <c r="D737" s="27" t="n">
        <f aca="false">0.5*E737</f>
        <v>51.7369972595369</v>
      </c>
      <c r="E737" s="27" t="n">
        <f aca="false">E736*POWER(2,1/C$705)</f>
        <v>103.473994519074</v>
      </c>
      <c r="F737" s="27" t="n">
        <f aca="false">E737*2</f>
        <v>206.947989038148</v>
      </c>
      <c r="G737" s="27" t="n">
        <f aca="false">F737*2</f>
        <v>413.895978076295</v>
      </c>
      <c r="H737" s="27" t="n">
        <f aca="false">G737*2</f>
        <v>827.791956152591</v>
      </c>
      <c r="I737" s="27" t="n">
        <f aca="false">H737*2</f>
        <v>1655.58391230518</v>
      </c>
      <c r="J737" s="27" t="n">
        <f aca="false">I737*2</f>
        <v>3311.16782461036</v>
      </c>
      <c r="K737" s="27" t="n">
        <f aca="false">J737*2</f>
        <v>6622.33564922073</v>
      </c>
      <c r="L737" s="27" t="n">
        <f aca="false">K737*2</f>
        <v>13244.6712984415</v>
      </c>
      <c r="M737" s="27" t="n">
        <f aca="false">L737*2</f>
        <v>26489.3425968829</v>
      </c>
      <c r="N737" s="27" t="n">
        <f aca="false">M737*2</f>
        <v>52978.6851937658</v>
      </c>
      <c r="O737" s="7"/>
      <c r="P737" s="29" t="str">
        <f aca="false">C737</f>
        <v>βθ</v>
      </c>
      <c r="Q737" s="28" t="n">
        <f aca="false">1200*LOG(E737/$E$2,2)</f>
        <v>794.022132105214</v>
      </c>
      <c r="R737" s="7"/>
      <c r="S737" s="8"/>
      <c r="T737" s="11"/>
      <c r="U737" s="12"/>
      <c r="V737" s="7"/>
      <c r="W737" s="7"/>
      <c r="X737" s="7"/>
    </row>
    <row r="738" customFormat="false" ht="14.15" hidden="false" customHeight="true" outlineLevel="0" collapsed="false">
      <c r="A738" s="7"/>
      <c r="B738" s="8" t="n">
        <f aca="false">B$6+IFERROR(B737,0)</f>
        <v>33</v>
      </c>
      <c r="C738" s="29" t="str">
        <f aca="true">C$355&amp;INDIRECT("C"&amp;354+(IFERROR(INDIRECT("B"&amp;408+IFERROR(B713,0)),0)))</f>
        <v>βι</v>
      </c>
      <c r="D738" s="27" t="n">
        <f aca="false">0.5*E738</f>
        <v>52.8025677770137</v>
      </c>
      <c r="E738" s="27" t="n">
        <f aca="false">E737*POWER(2,1/C$705)</f>
        <v>105.605135554027</v>
      </c>
      <c r="F738" s="27" t="n">
        <f aca="false">E738*2</f>
        <v>211.210271108055</v>
      </c>
      <c r="G738" s="27" t="n">
        <f aca="false">F738*2</f>
        <v>422.420542216109</v>
      </c>
      <c r="H738" s="27" t="n">
        <f aca="false">G738*2</f>
        <v>844.841084432219</v>
      </c>
      <c r="I738" s="27" t="n">
        <f aca="false">H738*2</f>
        <v>1689.68216886444</v>
      </c>
      <c r="J738" s="27" t="n">
        <f aca="false">I738*2</f>
        <v>3379.36433772887</v>
      </c>
      <c r="K738" s="27" t="n">
        <f aca="false">J738*2</f>
        <v>6758.72867545775</v>
      </c>
      <c r="L738" s="27" t="n">
        <f aca="false">K738*2</f>
        <v>13517.4573509155</v>
      </c>
      <c r="M738" s="27" t="n">
        <f aca="false">L738*2</f>
        <v>27034.914701831</v>
      </c>
      <c r="N738" s="27" t="n">
        <f aca="false">M738*2</f>
        <v>54069.829403662</v>
      </c>
      <c r="O738" s="7"/>
      <c r="P738" s="29" t="str">
        <f aca="false">C738</f>
        <v>βι</v>
      </c>
      <c r="Q738" s="28" t="n">
        <f aca="false">1200*LOG(E738/$E$2,2)</f>
        <v>829.316249752273</v>
      </c>
      <c r="R738" s="7"/>
      <c r="S738" s="8"/>
      <c r="T738" s="11"/>
      <c r="U738" s="12"/>
      <c r="V738" s="7"/>
      <c r="W738" s="7"/>
      <c r="X738" s="7"/>
    </row>
    <row r="739" customFormat="false" ht="14.15" hidden="false" customHeight="true" outlineLevel="0" collapsed="false">
      <c r="A739" s="7"/>
      <c r="B739" s="8" t="n">
        <f aca="false">B$6+IFERROR(B738,0)</f>
        <v>34</v>
      </c>
      <c r="C739" s="29" t="str">
        <f aca="true">C$355&amp;INDIRECT("C"&amp;354+(IFERROR(INDIRECT("B"&amp;408+IFERROR(B714,0)),0)))</f>
        <v>βκ</v>
      </c>
      <c r="D739" s="27" t="n">
        <f aca="false">0.5*E739</f>
        <v>53.890084688519</v>
      </c>
      <c r="E739" s="27" t="n">
        <f aca="false">E738*POWER(2,1/C$705)</f>
        <v>107.780169377038</v>
      </c>
      <c r="F739" s="27" t="n">
        <f aca="false">E739*2</f>
        <v>215.560338754076</v>
      </c>
      <c r="G739" s="27" t="n">
        <f aca="false">F739*2</f>
        <v>431.120677508152</v>
      </c>
      <c r="H739" s="27" t="n">
        <f aca="false">G739*2</f>
        <v>862.241355016305</v>
      </c>
      <c r="I739" s="27" t="n">
        <f aca="false">H739*2</f>
        <v>1724.48271003261</v>
      </c>
      <c r="J739" s="27" t="n">
        <f aca="false">I739*2</f>
        <v>3448.96542006522</v>
      </c>
      <c r="K739" s="27" t="n">
        <f aca="false">J739*2</f>
        <v>6897.93084013044</v>
      </c>
      <c r="L739" s="27" t="n">
        <f aca="false">K739*2</f>
        <v>13795.8616802609</v>
      </c>
      <c r="M739" s="27" t="n">
        <f aca="false">L739*2</f>
        <v>27591.7233605217</v>
      </c>
      <c r="N739" s="27" t="n">
        <f aca="false">M739*2</f>
        <v>55183.4467210435</v>
      </c>
      <c r="O739" s="7"/>
      <c r="P739" s="29" t="str">
        <f aca="false">C739</f>
        <v>βκ</v>
      </c>
      <c r="Q739" s="28" t="n">
        <f aca="false">1200*LOG(E739/$E$2,2)</f>
        <v>864.610367399331</v>
      </c>
      <c r="R739" s="7"/>
      <c r="S739" s="8"/>
      <c r="T739" s="11"/>
      <c r="U739" s="12"/>
      <c r="V739" s="7"/>
      <c r="W739" s="7"/>
      <c r="X739" s="7"/>
    </row>
    <row r="740" customFormat="false" ht="14.15" hidden="false" customHeight="true" outlineLevel="0" collapsed="false">
      <c r="A740" s="7"/>
      <c r="B740" s="8"/>
      <c r="C740" s="29" t="str">
        <f aca="false">C706&amp;"'"</f>
        <v>αα'</v>
      </c>
      <c r="D740" s="27" t="n">
        <f aca="false">0.5*E740</f>
        <v>55</v>
      </c>
      <c r="E740" s="27" t="n">
        <f aca="false">E739*POWER(2,1/C$705)</f>
        <v>110</v>
      </c>
      <c r="F740" s="27" t="n">
        <f aca="false">E740*2</f>
        <v>220</v>
      </c>
      <c r="G740" s="27" t="n">
        <f aca="false">F740*2</f>
        <v>440</v>
      </c>
      <c r="H740" s="27" t="n">
        <f aca="false">G740*2</f>
        <v>880.000000000001</v>
      </c>
      <c r="I740" s="27" t="n">
        <f aca="false">H740*2</f>
        <v>1760</v>
      </c>
      <c r="J740" s="27" t="n">
        <f aca="false">I740*2</f>
        <v>3520</v>
      </c>
      <c r="K740" s="27" t="n">
        <f aca="false">J740*2</f>
        <v>7040.00000000001</v>
      </c>
      <c r="L740" s="27" t="n">
        <f aca="false">K740*2</f>
        <v>14080</v>
      </c>
      <c r="M740" s="27" t="n">
        <f aca="false">L740*2</f>
        <v>28160</v>
      </c>
      <c r="N740" s="27" t="n">
        <f aca="false">M740*2</f>
        <v>56320</v>
      </c>
      <c r="O740" s="7"/>
      <c r="P740" s="29" t="str">
        <f aca="false">C740</f>
        <v>αα'</v>
      </c>
      <c r="Q740" s="28" t="n">
        <f aca="false">1200*LOG(E740/$E$2,2)</f>
        <v>899.90448504639</v>
      </c>
      <c r="R740" s="7"/>
      <c r="S740" s="8"/>
      <c r="T740" s="11"/>
      <c r="U740" s="12"/>
      <c r="V740" s="7"/>
      <c r="W740" s="7"/>
      <c r="X740" s="7"/>
    </row>
    <row r="741" customFormat="false" ht="14.15" hidden="false" customHeight="true" outlineLevel="0" collapsed="false">
      <c r="A741" s="7"/>
      <c r="B741" s="8"/>
      <c r="C741" s="8"/>
      <c r="D741" s="8"/>
      <c r="E741" s="9"/>
      <c r="F741" s="9"/>
      <c r="G741" s="9"/>
      <c r="H741" s="9"/>
      <c r="I741" s="9"/>
      <c r="J741" s="9"/>
      <c r="K741" s="9"/>
      <c r="L741" s="9"/>
      <c r="M741" s="9"/>
      <c r="N741" s="9"/>
      <c r="O741" s="7"/>
      <c r="P741" s="8"/>
      <c r="Q741" s="10"/>
      <c r="R741" s="7"/>
      <c r="S741" s="8"/>
      <c r="T741" s="11"/>
      <c r="U741" s="12"/>
      <c r="V741" s="7"/>
      <c r="W741" s="7"/>
      <c r="X741" s="7"/>
    </row>
    <row r="742" customFormat="false" ht="14.15" hidden="false" customHeight="true" outlineLevel="0" collapsed="false">
      <c r="A742" s="7"/>
      <c r="B742" s="8"/>
      <c r="C742" s="25" t="n">
        <v>35</v>
      </c>
      <c r="D742" s="26" t="n">
        <v>0</v>
      </c>
      <c r="E742" s="27" t="s">
        <v>4</v>
      </c>
      <c r="F742" s="27" t="s">
        <v>5</v>
      </c>
      <c r="G742" s="27" t="s">
        <v>6</v>
      </c>
      <c r="H742" s="27" t="s">
        <v>7</v>
      </c>
      <c r="I742" s="27" t="s">
        <v>8</v>
      </c>
      <c r="J742" s="27" t="s">
        <v>9</v>
      </c>
      <c r="K742" s="27" t="s">
        <v>10</v>
      </c>
      <c r="L742" s="27" t="s">
        <v>11</v>
      </c>
      <c r="M742" s="27" t="s">
        <v>12</v>
      </c>
      <c r="N742" s="27" t="s">
        <v>13</v>
      </c>
      <c r="O742" s="7"/>
      <c r="P742" s="26" t="s">
        <v>14</v>
      </c>
      <c r="Q742" s="28" t="s">
        <v>15</v>
      </c>
      <c r="R742" s="7"/>
      <c r="S742" s="8"/>
      <c r="T742" s="11"/>
      <c r="U742" s="12"/>
      <c r="V742" s="7"/>
      <c r="W742" s="7"/>
      <c r="X742" s="7"/>
    </row>
    <row r="743" customFormat="false" ht="14.15" hidden="false" customHeight="true" outlineLevel="0" collapsed="false">
      <c r="A743" s="7"/>
      <c r="B743" s="8" t="n">
        <f aca="false">B$6+IFERROR(B742,0)</f>
        <v>1</v>
      </c>
      <c r="C743" s="29" t="str">
        <f aca="true">C$354&amp;INDIRECT("C"&amp;354+(IFERROR(INDIRECT("B"&amp;408+IFERROR(B742,0)),0)))</f>
        <v>αα</v>
      </c>
      <c r="D743" s="27" t="n">
        <f aca="false">0.5*E743</f>
        <v>27.5</v>
      </c>
      <c r="E743" s="30" t="n">
        <f aca="false">$E$3</f>
        <v>55</v>
      </c>
      <c r="F743" s="27" t="n">
        <f aca="false">E743*2</f>
        <v>110</v>
      </c>
      <c r="G743" s="27" t="n">
        <f aca="false">F743*2</f>
        <v>220</v>
      </c>
      <c r="H743" s="27" t="n">
        <f aca="false">G743*2</f>
        <v>440</v>
      </c>
      <c r="I743" s="27" t="n">
        <f aca="false">H743*2</f>
        <v>880</v>
      </c>
      <c r="J743" s="27" t="n">
        <f aca="false">I743*2</f>
        <v>1760</v>
      </c>
      <c r="K743" s="27" t="n">
        <f aca="false">J743*2</f>
        <v>3520</v>
      </c>
      <c r="L743" s="27" t="n">
        <f aca="false">K743*2</f>
        <v>7040</v>
      </c>
      <c r="M743" s="27" t="n">
        <f aca="false">L743*2</f>
        <v>14080</v>
      </c>
      <c r="N743" s="27" t="n">
        <f aca="false">M743*2</f>
        <v>28160</v>
      </c>
      <c r="O743" s="7"/>
      <c r="P743" s="29" t="str">
        <f aca="false">C743</f>
        <v>αα</v>
      </c>
      <c r="Q743" s="28" t="n">
        <f aca="false">1200*LOG(E743/$E$2,2)</f>
        <v>-300.095514953611</v>
      </c>
      <c r="R743" s="7"/>
      <c r="S743" s="8"/>
      <c r="T743" s="11"/>
      <c r="U743" s="12"/>
      <c r="V743" s="7"/>
      <c r="W743" s="7"/>
      <c r="X743" s="7"/>
    </row>
    <row r="744" customFormat="false" ht="14.15" hidden="false" customHeight="true" outlineLevel="0" collapsed="false">
      <c r="A744" s="7"/>
      <c r="B744" s="8" t="n">
        <f aca="false">B$6+IFERROR(B743,0)</f>
        <v>2</v>
      </c>
      <c r="C744" s="29" t="str">
        <f aca="true">C$354&amp;INDIRECT("C"&amp;354+(IFERROR(INDIRECT("B"&amp;408+IFERROR(B743,0)),0)))</f>
        <v>αβ</v>
      </c>
      <c r="D744" s="27" t="n">
        <f aca="false">0.5*E744</f>
        <v>28.050044259083</v>
      </c>
      <c r="E744" s="27" t="n">
        <f aca="false">E743*POWER(2,1/C$742)</f>
        <v>56.100088518166</v>
      </c>
      <c r="F744" s="27" t="n">
        <f aca="false">E744*2</f>
        <v>112.200177036332</v>
      </c>
      <c r="G744" s="27" t="n">
        <f aca="false">F744*2</f>
        <v>224.400354072664</v>
      </c>
      <c r="H744" s="27" t="n">
        <f aca="false">G744*2</f>
        <v>448.800708145328</v>
      </c>
      <c r="I744" s="27" t="n">
        <f aca="false">H744*2</f>
        <v>897.601416290655</v>
      </c>
      <c r="J744" s="27" t="n">
        <f aca="false">I744*2</f>
        <v>1795.20283258131</v>
      </c>
      <c r="K744" s="27" t="n">
        <f aca="false">J744*2</f>
        <v>3590.40566516262</v>
      </c>
      <c r="L744" s="27" t="n">
        <f aca="false">K744*2</f>
        <v>7180.81133032524</v>
      </c>
      <c r="M744" s="27" t="n">
        <f aca="false">L744*2</f>
        <v>14361.6226606505</v>
      </c>
      <c r="N744" s="27" t="n">
        <f aca="false">M744*2</f>
        <v>28723.245321301</v>
      </c>
      <c r="O744" s="7"/>
      <c r="P744" s="29" t="str">
        <f aca="false">C744</f>
        <v>αβ</v>
      </c>
      <c r="Q744" s="28" t="n">
        <f aca="false">1200*LOG(E744/$E$2,2)</f>
        <v>-265.809800667897</v>
      </c>
      <c r="R744" s="7"/>
      <c r="S744" s="8"/>
      <c r="T744" s="11"/>
      <c r="U744" s="12"/>
      <c r="V744" s="7"/>
      <c r="W744" s="7"/>
      <c r="X744" s="7"/>
    </row>
    <row r="745" customFormat="false" ht="14.15" hidden="false" customHeight="true" outlineLevel="0" collapsed="false">
      <c r="A745" s="7"/>
      <c r="B745" s="8" t="n">
        <f aca="false">B$6+IFERROR(B744,0)</f>
        <v>3</v>
      </c>
      <c r="C745" s="29" t="str">
        <f aca="true">C$354&amp;INDIRECT("C"&amp;354+(IFERROR(INDIRECT("B"&amp;408+IFERROR(B744,0)),0)))</f>
        <v>αγ</v>
      </c>
      <c r="D745" s="27" t="n">
        <f aca="false">0.5*E745</f>
        <v>28.6110902886005</v>
      </c>
      <c r="E745" s="27" t="n">
        <f aca="false">E744*POWER(2,1/C$742)</f>
        <v>57.222180577201</v>
      </c>
      <c r="F745" s="27" t="n">
        <f aca="false">E745*2</f>
        <v>114.444361154402</v>
      </c>
      <c r="G745" s="27" t="n">
        <f aca="false">F745*2</f>
        <v>228.888722308804</v>
      </c>
      <c r="H745" s="27" t="n">
        <f aca="false">G745*2</f>
        <v>457.777444617608</v>
      </c>
      <c r="I745" s="27" t="n">
        <f aca="false">H745*2</f>
        <v>915.554889235216</v>
      </c>
      <c r="J745" s="27" t="n">
        <f aca="false">I745*2</f>
        <v>1831.10977847043</v>
      </c>
      <c r="K745" s="27" t="n">
        <f aca="false">J745*2</f>
        <v>3662.21955694086</v>
      </c>
      <c r="L745" s="27" t="n">
        <f aca="false">K745*2</f>
        <v>7324.43911388173</v>
      </c>
      <c r="M745" s="27" t="n">
        <f aca="false">L745*2</f>
        <v>14648.8782277635</v>
      </c>
      <c r="N745" s="27" t="n">
        <f aca="false">M745*2</f>
        <v>29297.7564555269</v>
      </c>
      <c r="O745" s="7"/>
      <c r="P745" s="29" t="str">
        <f aca="false">C745</f>
        <v>αγ</v>
      </c>
      <c r="Q745" s="28" t="n">
        <f aca="false">1200*LOG(E745/$E$2,2)</f>
        <v>-231.524086382183</v>
      </c>
      <c r="R745" s="7"/>
      <c r="S745" s="8"/>
      <c r="T745" s="11"/>
      <c r="U745" s="12"/>
      <c r="V745" s="7"/>
      <c r="W745" s="7"/>
      <c r="X745" s="7"/>
    </row>
    <row r="746" customFormat="false" ht="14.15" hidden="false" customHeight="true" outlineLevel="0" collapsed="false">
      <c r="A746" s="7"/>
      <c r="B746" s="8" t="n">
        <f aca="false">B$6+IFERROR(B745,0)</f>
        <v>4</v>
      </c>
      <c r="C746" s="29" t="str">
        <f aca="true">C$354&amp;INDIRECT("C"&amp;354+(IFERROR(INDIRECT("B"&amp;408+IFERROR(B745,0)),0)))</f>
        <v>αδ</v>
      </c>
      <c r="D746" s="27" t="n">
        <f aca="false">0.5*E746</f>
        <v>29.1833581416677</v>
      </c>
      <c r="E746" s="27" t="n">
        <f aca="false">E745*POWER(2,1/C$742)</f>
        <v>58.3667162833355</v>
      </c>
      <c r="F746" s="27" t="n">
        <f aca="false">E746*2</f>
        <v>116.733432566671</v>
      </c>
      <c r="G746" s="27" t="n">
        <f aca="false">F746*2</f>
        <v>233.466865133342</v>
      </c>
      <c r="H746" s="27" t="n">
        <f aca="false">G746*2</f>
        <v>466.933730266684</v>
      </c>
      <c r="I746" s="27" t="n">
        <f aca="false">H746*2</f>
        <v>933.867460533368</v>
      </c>
      <c r="J746" s="27" t="n">
        <f aca="false">I746*2</f>
        <v>1867.73492106674</v>
      </c>
      <c r="K746" s="27" t="n">
        <f aca="false">J746*2</f>
        <v>3735.46984213347</v>
      </c>
      <c r="L746" s="27" t="n">
        <f aca="false">K746*2</f>
        <v>7470.93968426694</v>
      </c>
      <c r="M746" s="27" t="n">
        <f aca="false">L746*2</f>
        <v>14941.8793685339</v>
      </c>
      <c r="N746" s="27" t="n">
        <f aca="false">M746*2</f>
        <v>29883.7587370678</v>
      </c>
      <c r="O746" s="7"/>
      <c r="P746" s="29" t="str">
        <f aca="false">C746</f>
        <v>αδ</v>
      </c>
      <c r="Q746" s="28" t="n">
        <f aca="false">1200*LOG(E746/$E$2,2)</f>
        <v>-197.238372096469</v>
      </c>
      <c r="R746" s="7"/>
      <c r="S746" s="8"/>
      <c r="T746" s="11"/>
      <c r="U746" s="12"/>
      <c r="V746" s="7"/>
      <c r="W746" s="7"/>
      <c r="X746" s="7"/>
    </row>
    <row r="747" customFormat="false" ht="14.15" hidden="false" customHeight="true" outlineLevel="0" collapsed="false">
      <c r="A747" s="7"/>
      <c r="B747" s="8" t="n">
        <f aca="false">B$6+IFERROR(B746,0)</f>
        <v>5</v>
      </c>
      <c r="C747" s="29" t="str">
        <f aca="true">C$354&amp;INDIRECT("C"&amp;354+(IFERROR(INDIRECT("B"&amp;408+IFERROR(B746,0)),0)))</f>
        <v>αϵ</v>
      </c>
      <c r="D747" s="27" t="n">
        <f aca="false">0.5*E747</f>
        <v>29.7670722728164</v>
      </c>
      <c r="E747" s="27" t="n">
        <f aca="false">E746*POWER(2,1/C$742)</f>
        <v>59.5341445456327</v>
      </c>
      <c r="F747" s="27" t="n">
        <f aca="false">E747*2</f>
        <v>119.068289091265</v>
      </c>
      <c r="G747" s="27" t="n">
        <f aca="false">F747*2</f>
        <v>238.136578182531</v>
      </c>
      <c r="H747" s="27" t="n">
        <f aca="false">G747*2</f>
        <v>476.273156365062</v>
      </c>
      <c r="I747" s="27" t="n">
        <f aca="false">H747*2</f>
        <v>952.546312730123</v>
      </c>
      <c r="J747" s="27" t="n">
        <f aca="false">I747*2</f>
        <v>1905.09262546025</v>
      </c>
      <c r="K747" s="27" t="n">
        <f aca="false">J747*2</f>
        <v>3810.18525092049</v>
      </c>
      <c r="L747" s="27" t="n">
        <f aca="false">K747*2</f>
        <v>7620.37050184099</v>
      </c>
      <c r="M747" s="27" t="n">
        <f aca="false">L747*2</f>
        <v>15240.741003682</v>
      </c>
      <c r="N747" s="27" t="n">
        <f aca="false">M747*2</f>
        <v>30481.4820073639</v>
      </c>
      <c r="O747" s="7"/>
      <c r="P747" s="29" t="str">
        <f aca="false">C747</f>
        <v>αϵ</v>
      </c>
      <c r="Q747" s="28" t="n">
        <f aca="false">1200*LOG(E747/$E$2,2)</f>
        <v>-162.952657810755</v>
      </c>
      <c r="R747" s="7"/>
      <c r="S747" s="8"/>
      <c r="T747" s="11"/>
      <c r="U747" s="12"/>
      <c r="V747" s="7"/>
      <c r="W747" s="7"/>
      <c r="X747" s="7"/>
    </row>
    <row r="748" customFormat="false" ht="14.15" hidden="false" customHeight="true" outlineLevel="0" collapsed="false">
      <c r="A748" s="7"/>
      <c r="B748" s="8" t="n">
        <f aca="false">B$6+IFERROR(B747,0)</f>
        <v>6</v>
      </c>
      <c r="C748" s="29" t="str">
        <f aca="true">C$354&amp;INDIRECT("C"&amp;354+(IFERROR(INDIRECT("B"&amp;408+IFERROR(B747,0)),0)))</f>
        <v>αζ</v>
      </c>
      <c r="D748" s="27" t="n">
        <f aca="false">0.5*E748</f>
        <v>30.3624616260298</v>
      </c>
      <c r="E748" s="27" t="n">
        <f aca="false">E747*POWER(2,1/C$742)</f>
        <v>60.7249232520597</v>
      </c>
      <c r="F748" s="27" t="n">
        <f aca="false">E748*2</f>
        <v>121.449846504119</v>
      </c>
      <c r="G748" s="27" t="n">
        <f aca="false">F748*2</f>
        <v>242.899693008239</v>
      </c>
      <c r="H748" s="27" t="n">
        <f aca="false">G748*2</f>
        <v>485.799386016477</v>
      </c>
      <c r="I748" s="27" t="n">
        <f aca="false">H748*2</f>
        <v>971.598772032954</v>
      </c>
      <c r="J748" s="27" t="n">
        <f aca="false">I748*2</f>
        <v>1943.19754406591</v>
      </c>
      <c r="K748" s="27" t="n">
        <f aca="false">J748*2</f>
        <v>3886.39508813182</v>
      </c>
      <c r="L748" s="27" t="n">
        <f aca="false">K748*2</f>
        <v>7772.79017626364</v>
      </c>
      <c r="M748" s="27" t="n">
        <f aca="false">L748*2</f>
        <v>15545.5803525273</v>
      </c>
      <c r="N748" s="27" t="n">
        <f aca="false">M748*2</f>
        <v>31091.1607050545</v>
      </c>
      <c r="O748" s="7"/>
      <c r="P748" s="29" t="str">
        <f aca="false">C748</f>
        <v>αζ</v>
      </c>
      <c r="Q748" s="28" t="n">
        <f aca="false">1200*LOG(E748/$E$2,2)</f>
        <v>-128.666943525041</v>
      </c>
      <c r="R748" s="7"/>
      <c r="S748" s="8"/>
      <c r="T748" s="11"/>
      <c r="U748" s="12"/>
      <c r="V748" s="7"/>
      <c r="W748" s="7"/>
      <c r="X748" s="7"/>
    </row>
    <row r="749" customFormat="false" ht="14.15" hidden="false" customHeight="true" outlineLevel="0" collapsed="false">
      <c r="A749" s="7"/>
      <c r="B749" s="8" t="n">
        <f aca="false">B$6+IFERROR(B748,0)</f>
        <v>7</v>
      </c>
      <c r="C749" s="29" t="str">
        <f aca="true">C$354&amp;INDIRECT("C"&amp;354+(IFERROR(INDIRECT("B"&amp;408+IFERROR(B748,0)),0)))</f>
        <v>αη</v>
      </c>
      <c r="D749" s="27" t="n">
        <f aca="false">0.5*E749</f>
        <v>30.9697597245398</v>
      </c>
      <c r="E749" s="27" t="n">
        <f aca="false">E748*POWER(2,1/C$742)</f>
        <v>61.9395194490796</v>
      </c>
      <c r="F749" s="27" t="n">
        <f aca="false">E749*2</f>
        <v>123.879038898159</v>
      </c>
      <c r="G749" s="27" t="n">
        <f aca="false">F749*2</f>
        <v>247.758077796319</v>
      </c>
      <c r="H749" s="27" t="n">
        <f aca="false">G749*2</f>
        <v>495.516155592637</v>
      </c>
      <c r="I749" s="27" t="n">
        <f aca="false">H749*2</f>
        <v>991.032311185274</v>
      </c>
      <c r="J749" s="27" t="n">
        <f aca="false">I749*2</f>
        <v>1982.06462237055</v>
      </c>
      <c r="K749" s="27" t="n">
        <f aca="false">J749*2</f>
        <v>3964.1292447411</v>
      </c>
      <c r="L749" s="27" t="n">
        <f aca="false">K749*2</f>
        <v>7928.25848948219</v>
      </c>
      <c r="M749" s="27" t="n">
        <f aca="false">L749*2</f>
        <v>15856.5169789644</v>
      </c>
      <c r="N749" s="27" t="n">
        <f aca="false">M749*2</f>
        <v>31713.0339579288</v>
      </c>
      <c r="O749" s="7"/>
      <c r="P749" s="29" t="str">
        <f aca="false">C749</f>
        <v>αη</v>
      </c>
      <c r="Q749" s="28" t="n">
        <f aca="false">1200*LOG(E749/$E$2,2)</f>
        <v>-94.3812292393267</v>
      </c>
      <c r="R749" s="7"/>
      <c r="S749" s="8"/>
      <c r="T749" s="11"/>
      <c r="U749" s="12"/>
      <c r="V749" s="7"/>
      <c r="W749" s="7"/>
      <c r="X749" s="7"/>
    </row>
    <row r="750" customFormat="false" ht="14.15" hidden="false" customHeight="true" outlineLevel="0" collapsed="false">
      <c r="A750" s="7"/>
      <c r="B750" s="8" t="n">
        <f aca="false">B$6+IFERROR(B749,0)</f>
        <v>8</v>
      </c>
      <c r="C750" s="29" t="str">
        <f aca="true">C$354&amp;INDIRECT("C"&amp;354+(IFERROR(INDIRECT("B"&amp;408+IFERROR(B749,0)),0)))</f>
        <v>αθ</v>
      </c>
      <c r="D750" s="27" t="n">
        <f aca="false">0.5*E750</f>
        <v>31.5892047624184</v>
      </c>
      <c r="E750" s="27" t="n">
        <f aca="false">E749*POWER(2,1/C$742)</f>
        <v>63.1784095248369</v>
      </c>
      <c r="F750" s="27" t="n">
        <f aca="false">E750*2</f>
        <v>126.356819049674</v>
      </c>
      <c r="G750" s="27" t="n">
        <f aca="false">F750*2</f>
        <v>252.713638099348</v>
      </c>
      <c r="H750" s="27" t="n">
        <f aca="false">G750*2</f>
        <v>505.427276198695</v>
      </c>
      <c r="I750" s="27" t="n">
        <f aca="false">H750*2</f>
        <v>1010.85455239739</v>
      </c>
      <c r="J750" s="27" t="n">
        <f aca="false">I750*2</f>
        <v>2021.70910479478</v>
      </c>
      <c r="K750" s="27" t="n">
        <f aca="false">J750*2</f>
        <v>4043.41820958956</v>
      </c>
      <c r="L750" s="27" t="n">
        <f aca="false">K750*2</f>
        <v>8086.83641917912</v>
      </c>
      <c r="M750" s="27" t="n">
        <f aca="false">L750*2</f>
        <v>16173.6728383582</v>
      </c>
      <c r="N750" s="27" t="n">
        <f aca="false">M750*2</f>
        <v>32347.3456767165</v>
      </c>
      <c r="O750" s="7"/>
      <c r="P750" s="29" t="str">
        <f aca="false">C750</f>
        <v>αθ</v>
      </c>
      <c r="Q750" s="28" t="n">
        <f aca="false">1200*LOG(E750/$E$2,2)</f>
        <v>-60.0955149536127</v>
      </c>
      <c r="R750" s="7"/>
      <c r="S750" s="8"/>
      <c r="T750" s="11"/>
      <c r="U750" s="12"/>
      <c r="V750" s="7"/>
      <c r="W750" s="7"/>
      <c r="X750" s="7"/>
    </row>
    <row r="751" customFormat="false" ht="14.15" hidden="false" customHeight="true" outlineLevel="0" collapsed="false">
      <c r="A751" s="7"/>
      <c r="B751" s="8" t="n">
        <f aca="false">B$6+IFERROR(B750,0)</f>
        <v>9</v>
      </c>
      <c r="C751" s="29" t="str">
        <f aca="true">C$354&amp;INDIRECT("C"&amp;354+(IFERROR(INDIRECT("B"&amp;408+IFERROR(B750,0)),0)))</f>
        <v>αι</v>
      </c>
      <c r="D751" s="27" t="n">
        <f aca="false">0.5*E751</f>
        <v>32.2210396980026</v>
      </c>
      <c r="E751" s="27" t="n">
        <f aca="false">E750*POWER(2,1/C$742)</f>
        <v>64.4420793960052</v>
      </c>
      <c r="F751" s="27" t="n">
        <f aca="false">E751*2</f>
        <v>128.88415879201</v>
      </c>
      <c r="G751" s="27" t="n">
        <f aca="false">F751*2</f>
        <v>257.768317584021</v>
      </c>
      <c r="H751" s="27" t="n">
        <f aca="false">G751*2</f>
        <v>515.536635168042</v>
      </c>
      <c r="I751" s="27" t="n">
        <f aca="false">H751*2</f>
        <v>1031.07327033608</v>
      </c>
      <c r="J751" s="27" t="n">
        <f aca="false">I751*2</f>
        <v>2062.14654067217</v>
      </c>
      <c r="K751" s="27" t="n">
        <f aca="false">J751*2</f>
        <v>4124.29308134433</v>
      </c>
      <c r="L751" s="27" t="n">
        <f aca="false">K751*2</f>
        <v>8248.58616268867</v>
      </c>
      <c r="M751" s="27" t="n">
        <f aca="false">L751*2</f>
        <v>16497.1723253773</v>
      </c>
      <c r="N751" s="27" t="n">
        <f aca="false">M751*2</f>
        <v>32994.3446507547</v>
      </c>
      <c r="O751" s="7"/>
      <c r="P751" s="29" t="str">
        <f aca="false">C751</f>
        <v>αι</v>
      </c>
      <c r="Q751" s="28" t="n">
        <f aca="false">1200*LOG(E751/$E$2,2)</f>
        <v>-25.8098006678988</v>
      </c>
      <c r="R751" s="7"/>
      <c r="S751" s="8"/>
      <c r="T751" s="11"/>
      <c r="U751" s="12"/>
      <c r="V751" s="7"/>
      <c r="W751" s="7"/>
      <c r="X751" s="7"/>
    </row>
    <row r="752" customFormat="false" ht="14.15" hidden="false" customHeight="true" outlineLevel="0" collapsed="false">
      <c r="A752" s="7"/>
      <c r="B752" s="8" t="n">
        <f aca="false">B$6+IFERROR(B751,0)</f>
        <v>10</v>
      </c>
      <c r="C752" s="29" t="str">
        <f aca="true">C$354&amp;INDIRECT("C"&amp;354+(IFERROR(INDIRECT("B"&amp;408+IFERROR(B751,0)),0)))</f>
        <v>ακ</v>
      </c>
      <c r="D752" s="27" t="n">
        <f aca="false">0.5*E752</f>
        <v>32.865512349187</v>
      </c>
      <c r="E752" s="27" t="n">
        <f aca="false">E751*POWER(2,1/C$742)</f>
        <v>65.731024698374</v>
      </c>
      <c r="F752" s="27" t="n">
        <f aca="false">E752*2</f>
        <v>131.462049396748</v>
      </c>
      <c r="G752" s="27" t="n">
        <f aca="false">F752*2</f>
        <v>262.924098793496</v>
      </c>
      <c r="H752" s="27" t="n">
        <f aca="false">G752*2</f>
        <v>525.848197586992</v>
      </c>
      <c r="I752" s="27" t="n">
        <f aca="false">H752*2</f>
        <v>1051.69639517398</v>
      </c>
      <c r="J752" s="27" t="n">
        <f aca="false">I752*2</f>
        <v>2103.39279034797</v>
      </c>
      <c r="K752" s="27" t="n">
        <f aca="false">J752*2</f>
        <v>4206.78558069594</v>
      </c>
      <c r="L752" s="27" t="n">
        <f aca="false">K752*2</f>
        <v>8413.57116139187</v>
      </c>
      <c r="M752" s="27" t="n">
        <f aca="false">L752*2</f>
        <v>16827.1423227837</v>
      </c>
      <c r="N752" s="27" t="n">
        <f aca="false">M752*2</f>
        <v>33654.2846455675</v>
      </c>
      <c r="O752" s="7"/>
      <c r="P752" s="29" t="str">
        <f aca="false">C752</f>
        <v>ακ</v>
      </c>
      <c r="Q752" s="28" t="n">
        <f aca="false">1200*LOG(E752/$E$2,2)</f>
        <v>8.47591361781543</v>
      </c>
      <c r="R752" s="7"/>
      <c r="S752" s="8"/>
      <c r="T752" s="11"/>
      <c r="U752" s="12"/>
      <c r="V752" s="7"/>
      <c r="W752" s="7"/>
      <c r="X752" s="7"/>
    </row>
    <row r="753" customFormat="false" ht="14.15" hidden="false" customHeight="true" outlineLevel="0" collapsed="false">
      <c r="A753" s="7"/>
      <c r="B753" s="8" t="n">
        <f aca="false">B$6+IFERROR(B752,0)</f>
        <v>11</v>
      </c>
      <c r="C753" s="29" t="str">
        <f aca="true">C$354&amp;INDIRECT("C"&amp;354+(IFERROR(INDIRECT("B"&amp;408+IFERROR(B752,0)),0)))</f>
        <v>αλ</v>
      </c>
      <c r="D753" s="27" t="n">
        <f aca="false">0.5*E753</f>
        <v>33.522875490623</v>
      </c>
      <c r="E753" s="27" t="n">
        <f aca="false">E752*POWER(2,1/C$742)</f>
        <v>67.0457509812461</v>
      </c>
      <c r="F753" s="27" t="n">
        <f aca="false">E753*2</f>
        <v>134.091501962492</v>
      </c>
      <c r="G753" s="27" t="n">
        <f aca="false">F753*2</f>
        <v>268.183003924984</v>
      </c>
      <c r="H753" s="27" t="n">
        <f aca="false">G753*2</f>
        <v>536.366007849969</v>
      </c>
      <c r="I753" s="27" t="n">
        <f aca="false">H753*2</f>
        <v>1072.73201569994</v>
      </c>
      <c r="J753" s="27" t="n">
        <f aca="false">I753*2</f>
        <v>2145.46403139987</v>
      </c>
      <c r="K753" s="27" t="n">
        <f aca="false">J753*2</f>
        <v>4290.92806279975</v>
      </c>
      <c r="L753" s="27" t="n">
        <f aca="false">K753*2</f>
        <v>8581.8561255995</v>
      </c>
      <c r="M753" s="27" t="n">
        <f aca="false">L753*2</f>
        <v>17163.712251199</v>
      </c>
      <c r="N753" s="27" t="n">
        <f aca="false">M753*2</f>
        <v>34327.424502398</v>
      </c>
      <c r="O753" s="7"/>
      <c r="P753" s="29" t="str">
        <f aca="false">C753</f>
        <v>αλ</v>
      </c>
      <c r="Q753" s="28" t="n">
        <f aca="false">1200*LOG(E753/$E$2,2)</f>
        <v>42.7616279035295</v>
      </c>
      <c r="R753" s="7"/>
      <c r="S753" s="8"/>
      <c r="T753" s="11"/>
      <c r="U753" s="12"/>
      <c r="V753" s="7"/>
      <c r="W753" s="7"/>
      <c r="X753" s="7"/>
    </row>
    <row r="754" customFormat="false" ht="14.15" hidden="false" customHeight="true" outlineLevel="0" collapsed="false">
      <c r="A754" s="7"/>
      <c r="B754" s="8" t="n">
        <f aca="false">B$6+IFERROR(B753,0)</f>
        <v>12</v>
      </c>
      <c r="C754" s="29" t="str">
        <f aca="true">C$354&amp;INDIRECT("C"&amp;354+(IFERROR(INDIRECT("B"&amp;408+IFERROR(B753,0)),0)))</f>
        <v>αμ</v>
      </c>
      <c r="D754" s="27" t="n">
        <f aca="false">0.5*E754</f>
        <v>34.193386952862</v>
      </c>
      <c r="E754" s="27" t="n">
        <f aca="false">E753*POWER(2,1/C$742)</f>
        <v>68.3867739057239</v>
      </c>
      <c r="F754" s="27" t="n">
        <f aca="false">E754*2</f>
        <v>136.773547811448</v>
      </c>
      <c r="G754" s="27" t="n">
        <f aca="false">F754*2</f>
        <v>273.547095622896</v>
      </c>
      <c r="H754" s="27" t="n">
        <f aca="false">G754*2</f>
        <v>547.094191245791</v>
      </c>
      <c r="I754" s="27" t="n">
        <f aca="false">H754*2</f>
        <v>1094.18838249158</v>
      </c>
      <c r="J754" s="27" t="n">
        <f aca="false">I754*2</f>
        <v>2188.37676498317</v>
      </c>
      <c r="K754" s="27" t="n">
        <f aca="false">J754*2</f>
        <v>4376.75352996633</v>
      </c>
      <c r="L754" s="27" t="n">
        <f aca="false">K754*2</f>
        <v>8753.50705993266</v>
      </c>
      <c r="M754" s="27" t="n">
        <f aca="false">L754*2</f>
        <v>17507.0141198653</v>
      </c>
      <c r="N754" s="27" t="n">
        <f aca="false">M754*2</f>
        <v>35014.0282397306</v>
      </c>
      <c r="O754" s="7"/>
      <c r="P754" s="29" t="str">
        <f aca="false">C754</f>
        <v>αμ</v>
      </c>
      <c r="Q754" s="28" t="n">
        <f aca="false">1200*LOG(E754/$E$2,2)</f>
        <v>77.0473421892437</v>
      </c>
      <c r="R754" s="7"/>
      <c r="S754" s="8"/>
      <c r="T754" s="11"/>
      <c r="U754" s="12"/>
      <c r="V754" s="7"/>
      <c r="W754" s="7"/>
      <c r="X754" s="7"/>
    </row>
    <row r="755" customFormat="false" ht="14.15" hidden="false" customHeight="true" outlineLevel="0" collapsed="false">
      <c r="A755" s="7"/>
      <c r="B755" s="8" t="n">
        <f aca="false">B$6+IFERROR(B754,0)</f>
        <v>13</v>
      </c>
      <c r="C755" s="29" t="str">
        <f aca="true">C$354&amp;INDIRECT("C"&amp;354+(IFERROR(INDIRECT("B"&amp;408+IFERROR(B754,0)),0)))</f>
        <v>αν</v>
      </c>
      <c r="D755" s="27" t="n">
        <f aca="false">0.5*E755</f>
        <v>34.877309723481</v>
      </c>
      <c r="E755" s="27" t="n">
        <f aca="false">E754*POWER(2,1/C$742)</f>
        <v>69.7546194469621</v>
      </c>
      <c r="F755" s="27" t="n">
        <f aca="false">E755*2</f>
        <v>139.509238893924</v>
      </c>
      <c r="G755" s="27" t="n">
        <f aca="false">F755*2</f>
        <v>279.018477787848</v>
      </c>
      <c r="H755" s="27" t="n">
        <f aca="false">G755*2</f>
        <v>558.036955575696</v>
      </c>
      <c r="I755" s="27" t="n">
        <f aca="false">H755*2</f>
        <v>1116.07391115139</v>
      </c>
      <c r="J755" s="27" t="n">
        <f aca="false">I755*2</f>
        <v>2232.14782230279</v>
      </c>
      <c r="K755" s="27" t="n">
        <f aca="false">J755*2</f>
        <v>4464.29564460557</v>
      </c>
      <c r="L755" s="27" t="n">
        <f aca="false">K755*2</f>
        <v>8928.59128921114</v>
      </c>
      <c r="M755" s="27" t="n">
        <f aca="false">L755*2</f>
        <v>17857.1825784223</v>
      </c>
      <c r="N755" s="27" t="n">
        <f aca="false">M755*2</f>
        <v>35714.3651568446</v>
      </c>
      <c r="O755" s="7"/>
      <c r="P755" s="29" t="str">
        <f aca="false">C755</f>
        <v>αν</v>
      </c>
      <c r="Q755" s="28" t="n">
        <f aca="false">1200*LOG(E755/$E$2,2)</f>
        <v>111.333056474958</v>
      </c>
      <c r="R755" s="7"/>
      <c r="S755" s="8"/>
      <c r="T755" s="11"/>
      <c r="U755" s="12"/>
      <c r="V755" s="7"/>
      <c r="W755" s="7"/>
      <c r="X755" s="7"/>
    </row>
    <row r="756" customFormat="false" ht="14.15" hidden="false" customHeight="true" outlineLevel="0" collapsed="false">
      <c r="A756" s="7"/>
      <c r="B756" s="8" t="n">
        <f aca="false">B$6+IFERROR(B755,0)</f>
        <v>14</v>
      </c>
      <c r="C756" s="29" t="str">
        <f aca="true">C$354&amp;INDIRECT("C"&amp;354+(IFERROR(INDIRECT("B"&amp;408+IFERROR(B755,0)),0)))</f>
        <v>αξ</v>
      </c>
      <c r="D756" s="27" t="n">
        <f aca="false">0.5*E756</f>
        <v>35.5749120502323</v>
      </c>
      <c r="E756" s="27" t="n">
        <f aca="false">E755*POWER(2,1/C$742)</f>
        <v>71.1498241004646</v>
      </c>
      <c r="F756" s="27" t="n">
        <f aca="false">E756*2</f>
        <v>142.299648200929</v>
      </c>
      <c r="G756" s="27" t="n">
        <f aca="false">F756*2</f>
        <v>284.599296401858</v>
      </c>
      <c r="H756" s="27" t="n">
        <f aca="false">G756*2</f>
        <v>569.198592803717</v>
      </c>
      <c r="I756" s="27" t="n">
        <f aca="false">H756*2</f>
        <v>1138.39718560743</v>
      </c>
      <c r="J756" s="27" t="n">
        <f aca="false">I756*2</f>
        <v>2276.79437121487</v>
      </c>
      <c r="K756" s="27" t="n">
        <f aca="false">J756*2</f>
        <v>4553.58874242973</v>
      </c>
      <c r="L756" s="27" t="n">
        <f aca="false">K756*2</f>
        <v>9107.17748485946</v>
      </c>
      <c r="M756" s="27" t="n">
        <f aca="false">L756*2</f>
        <v>18214.3549697189</v>
      </c>
      <c r="N756" s="27" t="n">
        <f aca="false">M756*2</f>
        <v>36428.7099394379</v>
      </c>
      <c r="O756" s="7"/>
      <c r="P756" s="29" t="str">
        <f aca="false">C756</f>
        <v>αξ</v>
      </c>
      <c r="Q756" s="28" t="n">
        <f aca="false">1200*LOG(E756/$E$2,2)</f>
        <v>145.618770760672</v>
      </c>
      <c r="R756" s="7"/>
      <c r="S756" s="8"/>
      <c r="T756" s="11"/>
      <c r="U756" s="12"/>
      <c r="V756" s="7"/>
      <c r="W756" s="7"/>
      <c r="X756" s="7"/>
    </row>
    <row r="757" customFormat="false" ht="14.15" hidden="false" customHeight="true" outlineLevel="0" collapsed="false">
      <c r="A757" s="7"/>
      <c r="B757" s="8" t="n">
        <f aca="false">B$6+IFERROR(B756,0)</f>
        <v>15</v>
      </c>
      <c r="C757" s="29" t="str">
        <f aca="true">C$354&amp;INDIRECT("C"&amp;354+(IFERROR(INDIRECT("B"&amp;408+IFERROR(B756,0)),0)))</f>
        <v>αο</v>
      </c>
      <c r="D757" s="27" t="n">
        <f aca="false">0.5*E757</f>
        <v>36.2864675462545</v>
      </c>
      <c r="E757" s="27" t="n">
        <f aca="false">E756*POWER(2,1/C$742)</f>
        <v>72.5729350925091</v>
      </c>
      <c r="F757" s="27" t="n">
        <f aca="false">E757*2</f>
        <v>145.145870185018</v>
      </c>
      <c r="G757" s="27" t="n">
        <f aca="false">F757*2</f>
        <v>290.291740370036</v>
      </c>
      <c r="H757" s="27" t="n">
        <f aca="false">G757*2</f>
        <v>580.583480740072</v>
      </c>
      <c r="I757" s="27" t="n">
        <f aca="false">H757*2</f>
        <v>1161.16696148015</v>
      </c>
      <c r="J757" s="27" t="n">
        <f aca="false">I757*2</f>
        <v>2322.33392296029</v>
      </c>
      <c r="K757" s="27" t="n">
        <f aca="false">J757*2</f>
        <v>4644.66784592058</v>
      </c>
      <c r="L757" s="27" t="n">
        <f aca="false">K757*2</f>
        <v>9289.33569184116</v>
      </c>
      <c r="M757" s="27" t="n">
        <f aca="false">L757*2</f>
        <v>18578.6713836823</v>
      </c>
      <c r="N757" s="27" t="n">
        <f aca="false">M757*2</f>
        <v>37157.3427673646</v>
      </c>
      <c r="O757" s="7"/>
      <c r="P757" s="29" t="str">
        <f aca="false">C757</f>
        <v>αο</v>
      </c>
      <c r="Q757" s="28" t="n">
        <f aca="false">1200*LOG(E757/$E$2,2)</f>
        <v>179.904485046386</v>
      </c>
      <c r="R757" s="7"/>
      <c r="S757" s="8"/>
      <c r="T757" s="11"/>
      <c r="U757" s="12"/>
      <c r="V757" s="7"/>
      <c r="W757" s="7"/>
      <c r="X757" s="7"/>
    </row>
    <row r="758" customFormat="false" ht="14.15" hidden="false" customHeight="true" outlineLevel="0" collapsed="false">
      <c r="A758" s="7"/>
      <c r="B758" s="8" t="n">
        <f aca="false">B$6+IFERROR(B757,0)</f>
        <v>16</v>
      </c>
      <c r="C758" s="29" t="str">
        <f aca="true">C$354&amp;INDIRECT("C"&amp;354+(IFERROR(INDIRECT("B"&amp;408+IFERROR(B757,0)),0)))</f>
        <v>απ</v>
      </c>
      <c r="D758" s="27" t="n">
        <f aca="false">0.5*E758</f>
        <v>37.0122552973897</v>
      </c>
      <c r="E758" s="27" t="n">
        <f aca="false">E757*POWER(2,1/C$742)</f>
        <v>74.0245105947794</v>
      </c>
      <c r="F758" s="27" t="n">
        <f aca="false">E758*2</f>
        <v>148.049021189559</v>
      </c>
      <c r="G758" s="27" t="n">
        <f aca="false">F758*2</f>
        <v>296.098042379118</v>
      </c>
      <c r="H758" s="27" t="n">
        <f aca="false">G758*2</f>
        <v>592.196084758236</v>
      </c>
      <c r="I758" s="27" t="n">
        <f aca="false">H758*2</f>
        <v>1184.39216951647</v>
      </c>
      <c r="J758" s="27" t="n">
        <f aca="false">I758*2</f>
        <v>2368.78433903294</v>
      </c>
      <c r="K758" s="27" t="n">
        <f aca="false">J758*2</f>
        <v>4737.56867806588</v>
      </c>
      <c r="L758" s="27" t="n">
        <f aca="false">K758*2</f>
        <v>9475.13735613177</v>
      </c>
      <c r="M758" s="27" t="n">
        <f aca="false">L758*2</f>
        <v>18950.2747122635</v>
      </c>
      <c r="N758" s="27" t="n">
        <f aca="false">M758*2</f>
        <v>37900.5494245271</v>
      </c>
      <c r="O758" s="7"/>
      <c r="P758" s="29" t="str">
        <f aca="false">C758</f>
        <v>απ</v>
      </c>
      <c r="Q758" s="28" t="n">
        <f aca="false">1200*LOG(E758/$E$2,2)</f>
        <v>214.1901993321</v>
      </c>
      <c r="R758" s="7"/>
      <c r="S758" s="8"/>
      <c r="T758" s="11"/>
      <c r="U758" s="12"/>
      <c r="V758" s="7"/>
      <c r="W758" s="7"/>
      <c r="X758" s="7"/>
    </row>
    <row r="759" customFormat="false" ht="14.15" hidden="false" customHeight="true" outlineLevel="0" collapsed="false">
      <c r="A759" s="7"/>
      <c r="B759" s="8" t="n">
        <f aca="false">B$6+IFERROR(B758,0)</f>
        <v>17</v>
      </c>
      <c r="C759" s="29" t="str">
        <f aca="true">C$354&amp;INDIRECT("C"&amp;354+(IFERROR(INDIRECT("B"&amp;408+IFERROR(B758,0)),0)))</f>
        <v>αρ</v>
      </c>
      <c r="D759" s="27" t="n">
        <f aca="false">0.5*E759</f>
        <v>37.7525599716458</v>
      </c>
      <c r="E759" s="27" t="n">
        <f aca="false">E758*POWER(2,1/C$742)</f>
        <v>75.5051199432916</v>
      </c>
      <c r="F759" s="27" t="n">
        <f aca="false">E759*2</f>
        <v>151.010239886583</v>
      </c>
      <c r="G759" s="27" t="n">
        <f aca="false">F759*2</f>
        <v>302.020479773167</v>
      </c>
      <c r="H759" s="27" t="n">
        <f aca="false">G759*2</f>
        <v>604.040959546333</v>
      </c>
      <c r="I759" s="27" t="n">
        <f aca="false">H759*2</f>
        <v>1208.08191909267</v>
      </c>
      <c r="J759" s="27" t="n">
        <f aca="false">I759*2</f>
        <v>2416.16383818533</v>
      </c>
      <c r="K759" s="27" t="n">
        <f aca="false">J759*2</f>
        <v>4832.32767637066</v>
      </c>
      <c r="L759" s="27" t="n">
        <f aca="false">K759*2</f>
        <v>9664.65535274133</v>
      </c>
      <c r="M759" s="27" t="n">
        <f aca="false">L759*2</f>
        <v>19329.3107054827</v>
      </c>
      <c r="N759" s="27" t="n">
        <f aca="false">M759*2</f>
        <v>38658.6214109653</v>
      </c>
      <c r="O759" s="7"/>
      <c r="P759" s="29" t="str">
        <f aca="false">C759</f>
        <v>αρ</v>
      </c>
      <c r="Q759" s="28" t="n">
        <f aca="false">1200*LOG(E759/$E$2,2)</f>
        <v>248.475913617814</v>
      </c>
      <c r="R759" s="7"/>
      <c r="S759" s="8"/>
      <c r="T759" s="11"/>
      <c r="U759" s="12"/>
      <c r="V759" s="7"/>
      <c r="W759" s="7"/>
      <c r="X759" s="7"/>
    </row>
    <row r="760" customFormat="false" ht="14.15" hidden="false" customHeight="true" outlineLevel="0" collapsed="false">
      <c r="A760" s="7"/>
      <c r="B760" s="8" t="n">
        <f aca="false">B$6+IFERROR(B759,0)</f>
        <v>18</v>
      </c>
      <c r="C760" s="29" t="str">
        <f aca="true">C$354&amp;INDIRECT("C"&amp;354+(IFERROR(INDIRECT("B"&amp;408+IFERROR(B759,0)),0)))</f>
        <v>ασ</v>
      </c>
      <c r="D760" s="27" t="n">
        <f aca="false">0.5*E760</f>
        <v>38.5076719308491</v>
      </c>
      <c r="E760" s="27" t="n">
        <f aca="false">E759*POWER(2,1/C$742)</f>
        <v>77.0153438616981</v>
      </c>
      <c r="F760" s="27" t="n">
        <f aca="false">E760*2</f>
        <v>154.030687723396</v>
      </c>
      <c r="G760" s="27" t="n">
        <f aca="false">F760*2</f>
        <v>308.061375446793</v>
      </c>
      <c r="H760" s="27" t="n">
        <f aca="false">G760*2</f>
        <v>616.122750893585</v>
      </c>
      <c r="I760" s="27" t="n">
        <f aca="false">H760*2</f>
        <v>1232.24550178717</v>
      </c>
      <c r="J760" s="27" t="n">
        <f aca="false">I760*2</f>
        <v>2464.49100357434</v>
      </c>
      <c r="K760" s="27" t="n">
        <f aca="false">J760*2</f>
        <v>4928.98200714868</v>
      </c>
      <c r="L760" s="27" t="n">
        <f aca="false">K760*2</f>
        <v>9857.96401429736</v>
      </c>
      <c r="M760" s="27" t="n">
        <f aca="false">L760*2</f>
        <v>19715.9280285947</v>
      </c>
      <c r="N760" s="27" t="n">
        <f aca="false">M760*2</f>
        <v>39431.8560571894</v>
      </c>
      <c r="O760" s="7"/>
      <c r="P760" s="29" t="str">
        <f aca="false">C760</f>
        <v>ασ</v>
      </c>
      <c r="Q760" s="28" t="n">
        <f aca="false">1200*LOG(E760/$E$2,2)</f>
        <v>282.761627903528</v>
      </c>
      <c r="R760" s="7"/>
      <c r="S760" s="8"/>
      <c r="T760" s="11"/>
      <c r="U760" s="12"/>
      <c r="V760" s="7"/>
      <c r="W760" s="7"/>
      <c r="X760" s="7"/>
    </row>
    <row r="761" customFormat="false" ht="14.15" hidden="false" customHeight="true" outlineLevel="0" collapsed="false">
      <c r="A761" s="7"/>
      <c r="B761" s="8" t="n">
        <f aca="false">B$6+IFERROR(B760,0)</f>
        <v>19</v>
      </c>
      <c r="C761" s="29" t="str">
        <f aca="true">C$354&amp;INDIRECT("C"&amp;354+(IFERROR(INDIRECT("B"&amp;408+IFERROR(B760,0)),0)))</f>
        <v>ατ</v>
      </c>
      <c r="D761" s="27" t="n">
        <f aca="false">0.5*E761</f>
        <v>39.2778873445296</v>
      </c>
      <c r="E761" s="27" t="n">
        <f aca="false">E760*POWER(2,1/C$742)</f>
        <v>78.5557746890592</v>
      </c>
      <c r="F761" s="27" t="n">
        <f aca="false">E761*2</f>
        <v>157.111549378118</v>
      </c>
      <c r="G761" s="27" t="n">
        <f aca="false">F761*2</f>
        <v>314.223098756237</v>
      </c>
      <c r="H761" s="27" t="n">
        <f aca="false">G761*2</f>
        <v>628.446197512473</v>
      </c>
      <c r="I761" s="27" t="n">
        <f aca="false">H761*2</f>
        <v>1256.89239502495</v>
      </c>
      <c r="J761" s="27" t="n">
        <f aca="false">I761*2</f>
        <v>2513.78479004989</v>
      </c>
      <c r="K761" s="27" t="n">
        <f aca="false">J761*2</f>
        <v>5027.56958009979</v>
      </c>
      <c r="L761" s="27" t="n">
        <f aca="false">K761*2</f>
        <v>10055.1391601996</v>
      </c>
      <c r="M761" s="27" t="n">
        <f aca="false">L761*2</f>
        <v>20110.2783203991</v>
      </c>
      <c r="N761" s="27" t="n">
        <f aca="false">M761*2</f>
        <v>40220.5566407983</v>
      </c>
      <c r="O761" s="7"/>
      <c r="P761" s="29" t="str">
        <f aca="false">C761</f>
        <v>ατ</v>
      </c>
      <c r="Q761" s="28" t="n">
        <f aca="false">1200*LOG(E761/$E$2,2)</f>
        <v>317.047342189242</v>
      </c>
      <c r="R761" s="7"/>
      <c r="S761" s="8"/>
      <c r="T761" s="11"/>
      <c r="U761" s="12"/>
      <c r="V761" s="7"/>
      <c r="W761" s="7"/>
      <c r="X761" s="7"/>
    </row>
    <row r="762" customFormat="false" ht="14.15" hidden="false" customHeight="true" outlineLevel="0" collapsed="false">
      <c r="A762" s="7"/>
      <c r="B762" s="8" t="n">
        <f aca="false">B$6+IFERROR(B761,0)</f>
        <v>20</v>
      </c>
      <c r="C762" s="29" t="str">
        <f aca="true">C$354&amp;INDIRECT("C"&amp;354+(IFERROR(INDIRECT("B"&amp;408+IFERROR(B761,0)),0)))</f>
        <v>αυ</v>
      </c>
      <c r="D762" s="27" t="n">
        <f aca="false">0.5*E762</f>
        <v>40.0635083060847</v>
      </c>
      <c r="E762" s="27" t="n">
        <f aca="false">E761*POWER(2,1/C$742)</f>
        <v>80.1270166121694</v>
      </c>
      <c r="F762" s="27" t="n">
        <f aca="false">E762*2</f>
        <v>160.254033224339</v>
      </c>
      <c r="G762" s="27" t="n">
        <f aca="false">F762*2</f>
        <v>320.508066448678</v>
      </c>
      <c r="H762" s="27" t="n">
        <f aca="false">G762*2</f>
        <v>641.016132897355</v>
      </c>
      <c r="I762" s="27" t="n">
        <f aca="false">H762*2</f>
        <v>1282.03226579471</v>
      </c>
      <c r="J762" s="27" t="n">
        <f aca="false">I762*2</f>
        <v>2564.06453158942</v>
      </c>
      <c r="K762" s="27" t="n">
        <f aca="false">J762*2</f>
        <v>5128.12906317884</v>
      </c>
      <c r="L762" s="27" t="n">
        <f aca="false">K762*2</f>
        <v>10256.2581263577</v>
      </c>
      <c r="M762" s="27" t="n">
        <f aca="false">L762*2</f>
        <v>20512.5162527154</v>
      </c>
      <c r="N762" s="27" t="n">
        <f aca="false">M762*2</f>
        <v>41025.0325054307</v>
      </c>
      <c r="O762" s="7"/>
      <c r="P762" s="29" t="str">
        <f aca="false">C762</f>
        <v>αυ</v>
      </c>
      <c r="Q762" s="28" t="n">
        <f aca="false">1200*LOG(E762/$E$2,2)</f>
        <v>351.333056474956</v>
      </c>
      <c r="R762" s="7"/>
      <c r="S762" s="8"/>
      <c r="T762" s="11"/>
      <c r="U762" s="12"/>
      <c r="V762" s="7"/>
      <c r="W762" s="7"/>
      <c r="X762" s="7"/>
    </row>
    <row r="763" customFormat="false" ht="14.15" hidden="false" customHeight="true" outlineLevel="0" collapsed="false">
      <c r="A763" s="7"/>
      <c r="B763" s="8" t="n">
        <f aca="false">B$6+IFERROR(B762,0)</f>
        <v>21</v>
      </c>
      <c r="C763" s="29" t="str">
        <f aca="true">C$354&amp;INDIRECT("C"&amp;354+(IFERROR(INDIRECT("B"&amp;408+IFERROR(B762,0)),0)))</f>
        <v>αφ</v>
      </c>
      <c r="D763" s="27" t="n">
        <f aca="false">0.5*E763</f>
        <v>40.864842951266</v>
      </c>
      <c r="E763" s="27" t="n">
        <f aca="false">E762*POWER(2,1/C$742)</f>
        <v>81.729685902532</v>
      </c>
      <c r="F763" s="27" t="n">
        <f aca="false">E763*2</f>
        <v>163.459371805064</v>
      </c>
      <c r="G763" s="27" t="n">
        <f aca="false">F763*2</f>
        <v>326.918743610128</v>
      </c>
      <c r="H763" s="27" t="n">
        <f aca="false">G763*2</f>
        <v>653.837487220256</v>
      </c>
      <c r="I763" s="27" t="n">
        <f aca="false">H763*2</f>
        <v>1307.67497444051</v>
      </c>
      <c r="J763" s="27" t="n">
        <f aca="false">I763*2</f>
        <v>2615.34994888102</v>
      </c>
      <c r="K763" s="27" t="n">
        <f aca="false">J763*2</f>
        <v>5230.69989776205</v>
      </c>
      <c r="L763" s="27" t="n">
        <f aca="false">K763*2</f>
        <v>10461.3997955241</v>
      </c>
      <c r="M763" s="27" t="n">
        <f aca="false">L763*2</f>
        <v>20922.7995910482</v>
      </c>
      <c r="N763" s="27" t="n">
        <f aca="false">M763*2</f>
        <v>41845.5991820964</v>
      </c>
      <c r="O763" s="7"/>
      <c r="P763" s="29" t="str">
        <f aca="false">C763</f>
        <v>αφ</v>
      </c>
      <c r="Q763" s="28" t="n">
        <f aca="false">1200*LOG(E763/$E$2,2)</f>
        <v>385.61877076067</v>
      </c>
      <c r="R763" s="7"/>
      <c r="S763" s="8"/>
      <c r="T763" s="11"/>
      <c r="U763" s="12"/>
      <c r="V763" s="7"/>
      <c r="W763" s="7"/>
      <c r="X763" s="7"/>
    </row>
    <row r="764" customFormat="false" ht="14.15" hidden="false" customHeight="true" outlineLevel="0" collapsed="false">
      <c r="A764" s="7"/>
      <c r="B764" s="8" t="n">
        <f aca="false">B$6+IFERROR(B763,0)</f>
        <v>22</v>
      </c>
      <c r="C764" s="29" t="str">
        <f aca="true">C$354&amp;INDIRECT("C"&amp;354+(IFERROR(INDIRECT("B"&amp;408+IFERROR(B763,0)),0)))</f>
        <v>αχ</v>
      </c>
      <c r="D764" s="27" t="n">
        <f aca="false">0.5*E764</f>
        <v>41.6822055790358</v>
      </c>
      <c r="E764" s="27" t="n">
        <f aca="false">E763*POWER(2,1/C$742)</f>
        <v>83.3644111580717</v>
      </c>
      <c r="F764" s="27" t="n">
        <f aca="false">E764*2</f>
        <v>166.728822316143</v>
      </c>
      <c r="G764" s="27" t="n">
        <f aca="false">F764*2</f>
        <v>333.457644632287</v>
      </c>
      <c r="H764" s="27" t="n">
        <f aca="false">G764*2</f>
        <v>666.915289264573</v>
      </c>
      <c r="I764" s="27" t="n">
        <f aca="false">H764*2</f>
        <v>1333.83057852915</v>
      </c>
      <c r="J764" s="27" t="n">
        <f aca="false">I764*2</f>
        <v>2667.66115705829</v>
      </c>
      <c r="K764" s="27" t="n">
        <f aca="false">J764*2</f>
        <v>5335.32231411659</v>
      </c>
      <c r="L764" s="27" t="n">
        <f aca="false">K764*2</f>
        <v>10670.6446282332</v>
      </c>
      <c r="M764" s="27" t="n">
        <f aca="false">L764*2</f>
        <v>21341.2892564664</v>
      </c>
      <c r="N764" s="27" t="n">
        <f aca="false">M764*2</f>
        <v>42682.5785129327</v>
      </c>
      <c r="O764" s="7"/>
      <c r="P764" s="29" t="str">
        <f aca="false">C764</f>
        <v>αχ</v>
      </c>
      <c r="Q764" s="28" t="n">
        <f aca="false">1200*LOG(E764/$E$2,2)</f>
        <v>419.904485046384</v>
      </c>
      <c r="R764" s="7"/>
      <c r="S764" s="8"/>
      <c r="T764" s="11"/>
      <c r="U764" s="12"/>
      <c r="V764" s="7"/>
      <c r="W764" s="7"/>
      <c r="X764" s="7"/>
    </row>
    <row r="765" customFormat="false" ht="14.15" hidden="false" customHeight="true" outlineLevel="0" collapsed="false">
      <c r="A765" s="7"/>
      <c r="B765" s="8" t="n">
        <f aca="false">B$6+IFERROR(B764,0)</f>
        <v>23</v>
      </c>
      <c r="C765" s="29" t="str">
        <f aca="true">C$354&amp;INDIRECT("C"&amp;354+(IFERROR(INDIRECT("B"&amp;408+IFERROR(B764,0)),0)))</f>
        <v>αψ</v>
      </c>
      <c r="D765" s="27" t="n">
        <f aca="false">0.5*E765</f>
        <v>42.5159167748418</v>
      </c>
      <c r="E765" s="27" t="n">
        <f aca="false">E764*POWER(2,1/C$742)</f>
        <v>85.0318335496837</v>
      </c>
      <c r="F765" s="27" t="n">
        <f aca="false">E765*2</f>
        <v>170.063667099367</v>
      </c>
      <c r="G765" s="27" t="n">
        <f aca="false">F765*2</f>
        <v>340.127334198735</v>
      </c>
      <c r="H765" s="27" t="n">
        <f aca="false">G765*2</f>
        <v>680.254668397469</v>
      </c>
      <c r="I765" s="27" t="n">
        <f aca="false">H765*2</f>
        <v>1360.50933679494</v>
      </c>
      <c r="J765" s="27" t="n">
        <f aca="false">I765*2</f>
        <v>2721.01867358988</v>
      </c>
      <c r="K765" s="27" t="n">
        <f aca="false">J765*2</f>
        <v>5442.03734717976</v>
      </c>
      <c r="L765" s="27" t="n">
        <f aca="false">K765*2</f>
        <v>10884.0746943595</v>
      </c>
      <c r="M765" s="27" t="n">
        <f aca="false">L765*2</f>
        <v>21768.149388719</v>
      </c>
      <c r="N765" s="27" t="n">
        <f aca="false">M765*2</f>
        <v>43536.298777438</v>
      </c>
      <c r="O765" s="7"/>
      <c r="P765" s="29" t="str">
        <f aca="false">C765</f>
        <v>αψ</v>
      </c>
      <c r="Q765" s="28" t="n">
        <f aca="false">1200*LOG(E765/$E$2,2)</f>
        <v>454.190199332099</v>
      </c>
      <c r="R765" s="7"/>
      <c r="S765" s="8"/>
      <c r="T765" s="11"/>
      <c r="U765" s="12"/>
      <c r="V765" s="7"/>
      <c r="W765" s="7"/>
      <c r="X765" s="7"/>
    </row>
    <row r="766" customFormat="false" ht="14.15" hidden="false" customHeight="true" outlineLevel="0" collapsed="false">
      <c r="A766" s="7"/>
      <c r="B766" s="8" t="n">
        <f aca="false">B$6+IFERROR(B765,0)</f>
        <v>24</v>
      </c>
      <c r="C766" s="29" t="str">
        <f aca="true">C$354&amp;INDIRECT("C"&amp;354+(IFERROR(INDIRECT("B"&amp;408+IFERROR(B765,0)),0)))</f>
        <v>αω</v>
      </c>
      <c r="D766" s="27" t="n">
        <f aca="false">0.5*E766</f>
        <v>43.3663035363564</v>
      </c>
      <c r="E766" s="27" t="n">
        <f aca="false">E765*POWER(2,1/C$742)</f>
        <v>86.7326070727129</v>
      </c>
      <c r="F766" s="27" t="n">
        <f aca="false">E766*2</f>
        <v>173.465214145426</v>
      </c>
      <c r="G766" s="27" t="n">
        <f aca="false">F766*2</f>
        <v>346.930428290851</v>
      </c>
      <c r="H766" s="27" t="n">
        <f aca="false">G766*2</f>
        <v>693.860856581703</v>
      </c>
      <c r="I766" s="27" t="n">
        <f aca="false">H766*2</f>
        <v>1387.72171316341</v>
      </c>
      <c r="J766" s="27" t="n">
        <f aca="false">I766*2</f>
        <v>2775.44342632681</v>
      </c>
      <c r="K766" s="27" t="n">
        <f aca="false">J766*2</f>
        <v>5550.88685265362</v>
      </c>
      <c r="L766" s="27" t="n">
        <f aca="false">K766*2</f>
        <v>11101.7737053072</v>
      </c>
      <c r="M766" s="27" t="n">
        <f aca="false">L766*2</f>
        <v>22203.5474106145</v>
      </c>
      <c r="N766" s="27" t="n">
        <f aca="false">M766*2</f>
        <v>44407.094821229</v>
      </c>
      <c r="O766" s="7"/>
      <c r="P766" s="29" t="str">
        <f aca="false">C766</f>
        <v>αω</v>
      </c>
      <c r="Q766" s="28" t="n">
        <f aca="false">1200*LOG(E766/$E$2,2)</f>
        <v>488.475913617813</v>
      </c>
      <c r="R766" s="7"/>
      <c r="S766" s="8"/>
      <c r="T766" s="11"/>
      <c r="U766" s="12"/>
      <c r="V766" s="7"/>
      <c r="W766" s="7"/>
      <c r="X766" s="7"/>
    </row>
    <row r="767" customFormat="false" ht="14.15" hidden="false" customHeight="true" outlineLevel="0" collapsed="false">
      <c r="A767" s="7"/>
      <c r="B767" s="8" t="n">
        <f aca="false">B$6+IFERROR(B766,0)</f>
        <v>25</v>
      </c>
      <c r="C767" s="29" t="str">
        <f aca="true">C$355&amp;INDIRECT("C"&amp;354+(IFERROR(INDIRECT("B"&amp;408+IFERROR(B742,0)),0)))</f>
        <v>βα</v>
      </c>
      <c r="D767" s="27" t="n">
        <f aca="false">0.5*E767</f>
        <v>44.2336994017318</v>
      </c>
      <c r="E767" s="27" t="n">
        <f aca="false">E766*POWER(2,1/C$742)</f>
        <v>88.4673988034636</v>
      </c>
      <c r="F767" s="27" t="n">
        <f aca="false">E767*2</f>
        <v>176.934797606927</v>
      </c>
      <c r="G767" s="27" t="n">
        <f aca="false">F767*2</f>
        <v>353.869595213854</v>
      </c>
      <c r="H767" s="27" t="n">
        <f aca="false">G767*2</f>
        <v>707.739190427709</v>
      </c>
      <c r="I767" s="27" t="n">
        <f aca="false">H767*2</f>
        <v>1415.47838085542</v>
      </c>
      <c r="J767" s="27" t="n">
        <f aca="false">I767*2</f>
        <v>2830.95676171083</v>
      </c>
      <c r="K767" s="27" t="n">
        <f aca="false">J767*2</f>
        <v>5661.91352342167</v>
      </c>
      <c r="L767" s="27" t="n">
        <f aca="false">K767*2</f>
        <v>11323.8270468433</v>
      </c>
      <c r="M767" s="27" t="n">
        <f aca="false">L767*2</f>
        <v>22647.6540936867</v>
      </c>
      <c r="N767" s="27" t="n">
        <f aca="false">M767*2</f>
        <v>45295.3081873734</v>
      </c>
      <c r="O767" s="7"/>
      <c r="P767" s="29" t="str">
        <f aca="false">C767</f>
        <v>βα</v>
      </c>
      <c r="Q767" s="28" t="n">
        <f aca="false">1200*LOG(E767/$E$2,2)</f>
        <v>522.761627903527</v>
      </c>
      <c r="R767" s="7"/>
      <c r="S767" s="8"/>
      <c r="T767" s="11"/>
      <c r="U767" s="12"/>
      <c r="V767" s="7"/>
      <c r="W767" s="7"/>
      <c r="X767" s="7"/>
    </row>
    <row r="768" customFormat="false" ht="14.15" hidden="false" customHeight="true" outlineLevel="0" collapsed="false">
      <c r="A768" s="7"/>
      <c r="B768" s="8" t="n">
        <f aca="false">B$6+IFERROR(B767,0)</f>
        <v>26</v>
      </c>
      <c r="C768" s="29" t="str">
        <f aca="true">C$355&amp;INDIRECT("C"&amp;354+(IFERROR(INDIRECT("B"&amp;408+IFERROR(B743,0)),0)))</f>
        <v>ββ</v>
      </c>
      <c r="D768" s="27" t="n">
        <f aca="false">0.5*E768</f>
        <v>45.11844458042</v>
      </c>
      <c r="E768" s="27" t="n">
        <f aca="false">E767*POWER(2,1/C$742)</f>
        <v>90.2368891608399</v>
      </c>
      <c r="F768" s="27" t="n">
        <f aca="false">E768*2</f>
        <v>180.47377832168</v>
      </c>
      <c r="G768" s="27" t="n">
        <f aca="false">F768*2</f>
        <v>360.94755664336</v>
      </c>
      <c r="H768" s="27" t="n">
        <f aca="false">G768*2</f>
        <v>721.895113286719</v>
      </c>
      <c r="I768" s="27" t="n">
        <f aca="false">H768*2</f>
        <v>1443.79022657344</v>
      </c>
      <c r="J768" s="27" t="n">
        <f aca="false">I768*2</f>
        <v>2887.58045314688</v>
      </c>
      <c r="K768" s="27" t="n">
        <f aca="false">J768*2</f>
        <v>5775.16090629375</v>
      </c>
      <c r="L768" s="27" t="n">
        <f aca="false">K768*2</f>
        <v>11550.3218125875</v>
      </c>
      <c r="M768" s="27" t="n">
        <f aca="false">L768*2</f>
        <v>23100.643625175</v>
      </c>
      <c r="N768" s="27" t="n">
        <f aca="false">M768*2</f>
        <v>46201.28725035</v>
      </c>
      <c r="O768" s="7"/>
      <c r="P768" s="29" t="str">
        <f aca="false">C768</f>
        <v>ββ</v>
      </c>
      <c r="Q768" s="28" t="n">
        <f aca="false">1200*LOG(E768/$E$2,2)</f>
        <v>557.047342189241</v>
      </c>
      <c r="R768" s="7"/>
      <c r="S768" s="8"/>
      <c r="T768" s="11"/>
      <c r="U768" s="12"/>
      <c r="V768" s="7"/>
      <c r="W768" s="7"/>
      <c r="X768" s="7"/>
    </row>
    <row r="769" customFormat="false" ht="14.15" hidden="false" customHeight="true" outlineLevel="0" collapsed="false">
      <c r="A769" s="7"/>
      <c r="B769" s="8" t="n">
        <f aca="false">B$6+IFERROR(B768,0)</f>
        <v>27</v>
      </c>
      <c r="C769" s="29" t="str">
        <f aca="true">C$355&amp;INDIRECT("C"&amp;354+(IFERROR(INDIRECT("B"&amp;408+IFERROR(B744,0)),0)))</f>
        <v>βγ</v>
      </c>
      <c r="D769" s="27" t="n">
        <f aca="false">0.5*E769</f>
        <v>46.0208860866095</v>
      </c>
      <c r="E769" s="27" t="n">
        <f aca="false">E768*POWER(2,1/C$742)</f>
        <v>92.0417721732191</v>
      </c>
      <c r="F769" s="27" t="n">
        <f aca="false">E769*2</f>
        <v>184.083544346438</v>
      </c>
      <c r="G769" s="27" t="n">
        <f aca="false">F769*2</f>
        <v>368.167088692876</v>
      </c>
      <c r="H769" s="27" t="n">
        <f aca="false">G769*2</f>
        <v>736.334177385753</v>
      </c>
      <c r="I769" s="27" t="n">
        <f aca="false">H769*2</f>
        <v>1472.66835477151</v>
      </c>
      <c r="J769" s="27" t="n">
        <f aca="false">I769*2</f>
        <v>2945.33670954301</v>
      </c>
      <c r="K769" s="27" t="n">
        <f aca="false">J769*2</f>
        <v>5890.67341908602</v>
      </c>
      <c r="L769" s="27" t="n">
        <f aca="false">K769*2</f>
        <v>11781.346838172</v>
      </c>
      <c r="M769" s="27" t="n">
        <f aca="false">L769*2</f>
        <v>23562.6936763441</v>
      </c>
      <c r="N769" s="27" t="n">
        <f aca="false">M769*2</f>
        <v>47125.3873526882</v>
      </c>
      <c r="O769" s="7"/>
      <c r="P769" s="29" t="str">
        <f aca="false">C769</f>
        <v>βγ</v>
      </c>
      <c r="Q769" s="28" t="n">
        <f aca="false">1200*LOG(E769/$E$2,2)</f>
        <v>591.333056474955</v>
      </c>
      <c r="R769" s="7"/>
      <c r="S769" s="8"/>
      <c r="T769" s="11"/>
      <c r="U769" s="12"/>
      <c r="V769" s="7"/>
      <c r="W769" s="7"/>
      <c r="X769" s="7"/>
    </row>
    <row r="770" customFormat="false" ht="14.15" hidden="false" customHeight="true" outlineLevel="0" collapsed="false">
      <c r="A770" s="7"/>
      <c r="B770" s="8" t="n">
        <f aca="false">B$6+IFERROR(B769,0)</f>
        <v>28</v>
      </c>
      <c r="C770" s="29" t="str">
        <f aca="true">C$355&amp;INDIRECT("C"&amp;354+(IFERROR(INDIRECT("B"&amp;408+IFERROR(B745,0)),0)))</f>
        <v>βδ</v>
      </c>
      <c r="D770" s="27" t="n">
        <f aca="false">0.5*E770</f>
        <v>46.9413778753314</v>
      </c>
      <c r="E770" s="27" t="n">
        <f aca="false">E769*POWER(2,1/C$742)</f>
        <v>93.8827557506628</v>
      </c>
      <c r="F770" s="27" t="n">
        <f aca="false">E770*2</f>
        <v>187.765511501326</v>
      </c>
      <c r="G770" s="27" t="n">
        <f aca="false">F770*2</f>
        <v>375.531023002651</v>
      </c>
      <c r="H770" s="27" t="n">
        <f aca="false">G770*2</f>
        <v>751.062046005302</v>
      </c>
      <c r="I770" s="27" t="n">
        <f aca="false">H770*2</f>
        <v>1502.1240920106</v>
      </c>
      <c r="J770" s="27" t="n">
        <f aca="false">I770*2</f>
        <v>3004.24818402121</v>
      </c>
      <c r="K770" s="27" t="n">
        <f aca="false">J770*2</f>
        <v>6008.49636804242</v>
      </c>
      <c r="L770" s="27" t="n">
        <f aca="false">K770*2</f>
        <v>12016.9927360848</v>
      </c>
      <c r="M770" s="27" t="n">
        <f aca="false">L770*2</f>
        <v>24033.9854721697</v>
      </c>
      <c r="N770" s="27" t="n">
        <f aca="false">M770*2</f>
        <v>48067.9709443393</v>
      </c>
      <c r="O770" s="7"/>
      <c r="P770" s="29" t="str">
        <f aca="false">C770</f>
        <v>βδ</v>
      </c>
      <c r="Q770" s="28" t="n">
        <f aca="false">1200*LOG(E770/$E$2,2)</f>
        <v>625.618770760669</v>
      </c>
      <c r="R770" s="7"/>
      <c r="S770" s="8"/>
      <c r="T770" s="11"/>
      <c r="U770" s="12"/>
      <c r="V770" s="7"/>
      <c r="W770" s="7"/>
      <c r="X770" s="7"/>
    </row>
    <row r="771" customFormat="false" ht="14.15" hidden="false" customHeight="true" outlineLevel="0" collapsed="false">
      <c r="A771" s="7"/>
      <c r="B771" s="8" t="n">
        <f aca="false">B$6+IFERROR(B770,0)</f>
        <v>29</v>
      </c>
      <c r="C771" s="29" t="str">
        <f aca="true">C$355&amp;INDIRECT("C"&amp;354+(IFERROR(INDIRECT("B"&amp;408+IFERROR(B746,0)),0)))</f>
        <v>βϵ</v>
      </c>
      <c r="D771" s="27" t="n">
        <f aca="false">0.5*E771</f>
        <v>47.8802809812867</v>
      </c>
      <c r="E771" s="27" t="n">
        <f aca="false">E770*POWER(2,1/C$742)</f>
        <v>95.7605619625734</v>
      </c>
      <c r="F771" s="27" t="n">
        <f aca="false">E771*2</f>
        <v>191.521123925147</v>
      </c>
      <c r="G771" s="27" t="n">
        <f aca="false">F771*2</f>
        <v>383.042247850293</v>
      </c>
      <c r="H771" s="27" t="n">
        <f aca="false">G771*2</f>
        <v>766.084495700587</v>
      </c>
      <c r="I771" s="27" t="n">
        <f aca="false">H771*2</f>
        <v>1532.16899140117</v>
      </c>
      <c r="J771" s="27" t="n">
        <f aca="false">I771*2</f>
        <v>3064.33798280235</v>
      </c>
      <c r="K771" s="27" t="n">
        <f aca="false">J771*2</f>
        <v>6128.67596560469</v>
      </c>
      <c r="L771" s="27" t="n">
        <f aca="false">K771*2</f>
        <v>12257.3519312094</v>
      </c>
      <c r="M771" s="27" t="n">
        <f aca="false">L771*2</f>
        <v>24514.7038624188</v>
      </c>
      <c r="N771" s="27" t="n">
        <f aca="false">M771*2</f>
        <v>49029.4077248376</v>
      </c>
      <c r="O771" s="7"/>
      <c r="P771" s="29" t="str">
        <f aca="false">C771</f>
        <v>βϵ</v>
      </c>
      <c r="Q771" s="28" t="n">
        <f aca="false">1200*LOG(E771/$E$2,2)</f>
        <v>659.904485046383</v>
      </c>
      <c r="R771" s="7"/>
      <c r="S771" s="8"/>
      <c r="T771" s="11"/>
      <c r="U771" s="12"/>
      <c r="V771" s="7"/>
      <c r="W771" s="7"/>
      <c r="X771" s="7"/>
    </row>
    <row r="772" customFormat="false" ht="14.15" hidden="false" customHeight="true" outlineLevel="0" collapsed="false">
      <c r="A772" s="7"/>
      <c r="B772" s="8" t="n">
        <f aca="false">B$6+IFERROR(B771,0)</f>
        <v>30</v>
      </c>
      <c r="C772" s="29" t="str">
        <f aca="true">C$355&amp;INDIRECT("C"&amp;354+(IFERROR(INDIRECT("B"&amp;408+IFERROR(B747,0)),0)))</f>
        <v>βζ</v>
      </c>
      <c r="D772" s="27" t="n">
        <f aca="false">0.5*E772</f>
        <v>48.8379636604516</v>
      </c>
      <c r="E772" s="27" t="n">
        <f aca="false">E771*POWER(2,1/C$742)</f>
        <v>97.6759273209033</v>
      </c>
      <c r="F772" s="27" t="n">
        <f aca="false">E772*2</f>
        <v>195.351854641807</v>
      </c>
      <c r="G772" s="27" t="n">
        <f aca="false">F772*2</f>
        <v>390.703709283613</v>
      </c>
      <c r="H772" s="27" t="n">
        <f aca="false">G772*2</f>
        <v>781.407418567226</v>
      </c>
      <c r="I772" s="27" t="n">
        <f aca="false">H772*2</f>
        <v>1562.81483713445</v>
      </c>
      <c r="J772" s="27" t="n">
        <f aca="false">I772*2</f>
        <v>3125.6296742689</v>
      </c>
      <c r="K772" s="27" t="n">
        <f aca="false">J772*2</f>
        <v>6251.25934853781</v>
      </c>
      <c r="L772" s="27" t="n">
        <f aca="false">K772*2</f>
        <v>12502.5186970756</v>
      </c>
      <c r="M772" s="27" t="n">
        <f aca="false">L772*2</f>
        <v>25005.0373941512</v>
      </c>
      <c r="N772" s="27" t="n">
        <f aca="false">M772*2</f>
        <v>50010.0747883025</v>
      </c>
      <c r="O772" s="7"/>
      <c r="P772" s="29" t="str">
        <f aca="false">C772</f>
        <v>βζ</v>
      </c>
      <c r="Q772" s="28" t="n">
        <f aca="false">1200*LOG(E772/$E$2,2)</f>
        <v>694.190199332097</v>
      </c>
      <c r="R772" s="7"/>
      <c r="S772" s="8"/>
      <c r="T772" s="11"/>
      <c r="U772" s="12"/>
      <c r="V772" s="7"/>
      <c r="W772" s="7"/>
      <c r="X772" s="7"/>
    </row>
    <row r="773" customFormat="false" ht="14.15" hidden="false" customHeight="true" outlineLevel="0" collapsed="false">
      <c r="A773" s="7"/>
      <c r="B773" s="8" t="n">
        <f aca="false">B$6+IFERROR(B772,0)</f>
        <v>31</v>
      </c>
      <c r="C773" s="29" t="str">
        <f aca="true">C$355&amp;INDIRECT("C"&amp;354+(IFERROR(INDIRECT("B"&amp;408+IFERROR(B748,0)),0)))</f>
        <v>βη</v>
      </c>
      <c r="D773" s="27" t="n">
        <f aca="false">0.5*E773</f>
        <v>49.8148015345147</v>
      </c>
      <c r="E773" s="27" t="n">
        <f aca="false">E772*POWER(2,1/C$742)</f>
        <v>99.6296030690294</v>
      </c>
      <c r="F773" s="27" t="n">
        <f aca="false">E773*2</f>
        <v>199.259206138059</v>
      </c>
      <c r="G773" s="27" t="n">
        <f aca="false">F773*2</f>
        <v>398.518412276118</v>
      </c>
      <c r="H773" s="27" t="n">
        <f aca="false">G773*2</f>
        <v>797.036824552235</v>
      </c>
      <c r="I773" s="27" t="n">
        <f aca="false">H773*2</f>
        <v>1594.07364910447</v>
      </c>
      <c r="J773" s="27" t="n">
        <f aca="false">I773*2</f>
        <v>3188.14729820894</v>
      </c>
      <c r="K773" s="27" t="n">
        <f aca="false">J773*2</f>
        <v>6376.29459641788</v>
      </c>
      <c r="L773" s="27" t="n">
        <f aca="false">K773*2</f>
        <v>12752.5891928358</v>
      </c>
      <c r="M773" s="27" t="n">
        <f aca="false">L773*2</f>
        <v>25505.1783856715</v>
      </c>
      <c r="N773" s="27" t="n">
        <f aca="false">M773*2</f>
        <v>51010.3567713431</v>
      </c>
      <c r="O773" s="7"/>
      <c r="P773" s="29" t="str">
        <f aca="false">C773</f>
        <v>βη</v>
      </c>
      <c r="Q773" s="28" t="n">
        <f aca="false">1200*LOG(E773/$E$2,2)</f>
        <v>728.475913617812</v>
      </c>
      <c r="R773" s="7"/>
      <c r="S773" s="8"/>
      <c r="T773" s="11"/>
      <c r="U773" s="12"/>
      <c r="V773" s="7"/>
      <c r="W773" s="7"/>
      <c r="X773" s="7"/>
    </row>
    <row r="774" customFormat="false" ht="14.15" hidden="false" customHeight="true" outlineLevel="0" collapsed="false">
      <c r="A774" s="7"/>
      <c r="B774" s="8" t="n">
        <f aca="false">B$6+IFERROR(B773,0)</f>
        <v>32</v>
      </c>
      <c r="C774" s="29" t="str">
        <f aca="true">C$355&amp;INDIRECT("C"&amp;354+(IFERROR(INDIRECT("B"&amp;408+IFERROR(B749,0)),0)))</f>
        <v>βθ</v>
      </c>
      <c r="D774" s="27" t="n">
        <f aca="false">0.5*E774</f>
        <v>50.8111777382026</v>
      </c>
      <c r="E774" s="27" t="n">
        <f aca="false">E773*POWER(2,1/C$742)</f>
        <v>101.622355476405</v>
      </c>
      <c r="F774" s="27" t="n">
        <f aca="false">E774*2</f>
        <v>203.24471095281</v>
      </c>
      <c r="G774" s="27" t="n">
        <f aca="false">F774*2</f>
        <v>406.489421905621</v>
      </c>
      <c r="H774" s="27" t="n">
        <f aca="false">G774*2</f>
        <v>812.978843811242</v>
      </c>
      <c r="I774" s="27" t="n">
        <f aca="false">H774*2</f>
        <v>1625.95768762248</v>
      </c>
      <c r="J774" s="27" t="n">
        <f aca="false">I774*2</f>
        <v>3251.91537524497</v>
      </c>
      <c r="K774" s="27" t="n">
        <f aca="false">J774*2</f>
        <v>6503.83075048993</v>
      </c>
      <c r="L774" s="27" t="n">
        <f aca="false">K774*2</f>
        <v>13007.6615009799</v>
      </c>
      <c r="M774" s="27" t="n">
        <f aca="false">L774*2</f>
        <v>26015.3230019597</v>
      </c>
      <c r="N774" s="27" t="n">
        <f aca="false">M774*2</f>
        <v>52030.6460039195</v>
      </c>
      <c r="O774" s="7"/>
      <c r="P774" s="29" t="str">
        <f aca="false">C774</f>
        <v>βθ</v>
      </c>
      <c r="Q774" s="28" t="n">
        <f aca="false">1200*LOG(E774/$E$2,2)</f>
        <v>762.761627903526</v>
      </c>
      <c r="R774" s="7"/>
      <c r="S774" s="8"/>
      <c r="T774" s="11"/>
      <c r="U774" s="12"/>
      <c r="V774" s="7"/>
      <c r="W774" s="7"/>
      <c r="X774" s="7"/>
    </row>
    <row r="775" customFormat="false" ht="14.15" hidden="false" customHeight="true" outlineLevel="0" collapsed="false">
      <c r="A775" s="7"/>
      <c r="B775" s="8" t="n">
        <f aca="false">B$6+IFERROR(B774,0)</f>
        <v>33</v>
      </c>
      <c r="C775" s="29" t="str">
        <f aca="true">C$355&amp;INDIRECT("C"&amp;354+(IFERROR(INDIRECT("B"&amp;408+IFERROR(B750,0)),0)))</f>
        <v>βι</v>
      </c>
      <c r="D775" s="27" t="n">
        <f aca="false">0.5*E775</f>
        <v>51.8274830695533</v>
      </c>
      <c r="E775" s="27" t="n">
        <f aca="false">E774*POWER(2,1/C$742)</f>
        <v>103.654966139107</v>
      </c>
      <c r="F775" s="27" t="n">
        <f aca="false">E775*2</f>
        <v>207.309932278213</v>
      </c>
      <c r="G775" s="27" t="n">
        <f aca="false">F775*2</f>
        <v>414.619864556426</v>
      </c>
      <c r="H775" s="27" t="n">
        <f aca="false">G775*2</f>
        <v>829.239729112852</v>
      </c>
      <c r="I775" s="27" t="n">
        <f aca="false">H775*2</f>
        <v>1658.4794582257</v>
      </c>
      <c r="J775" s="27" t="n">
        <f aca="false">I775*2</f>
        <v>3316.95891645141</v>
      </c>
      <c r="K775" s="27" t="n">
        <f aca="false">J775*2</f>
        <v>6633.91783290282</v>
      </c>
      <c r="L775" s="27" t="n">
        <f aca="false">K775*2</f>
        <v>13267.8356658056</v>
      </c>
      <c r="M775" s="27" t="n">
        <f aca="false">L775*2</f>
        <v>26535.6713316113</v>
      </c>
      <c r="N775" s="27" t="n">
        <f aca="false">M775*2</f>
        <v>53071.3426632225</v>
      </c>
      <c r="O775" s="7"/>
      <c r="P775" s="29" t="str">
        <f aca="false">C775</f>
        <v>βι</v>
      </c>
      <c r="Q775" s="28" t="n">
        <f aca="false">1200*LOG(E775/$E$2,2)</f>
        <v>797.04734218924</v>
      </c>
      <c r="R775" s="7"/>
      <c r="S775" s="8"/>
      <c r="T775" s="11"/>
      <c r="U775" s="12"/>
      <c r="V775" s="7"/>
      <c r="W775" s="7"/>
      <c r="X775" s="7"/>
    </row>
    <row r="776" customFormat="false" ht="14.15" hidden="false" customHeight="true" outlineLevel="0" collapsed="false">
      <c r="A776" s="7"/>
      <c r="B776" s="8" t="n">
        <f aca="false">B$6+IFERROR(B775,0)</f>
        <v>34</v>
      </c>
      <c r="C776" s="29" t="str">
        <f aca="true">C$355&amp;INDIRECT("C"&amp;354+(IFERROR(INDIRECT("B"&amp;408+IFERROR(B751,0)),0)))</f>
        <v>βκ</v>
      </c>
      <c r="D776" s="27" t="n">
        <f aca="false">0.5*E776</f>
        <v>52.8641161431943</v>
      </c>
      <c r="E776" s="27" t="n">
        <f aca="false">E775*POWER(2,1/C$742)</f>
        <v>105.728232286389</v>
      </c>
      <c r="F776" s="27" t="n">
        <f aca="false">E776*2</f>
        <v>211.456464572777</v>
      </c>
      <c r="G776" s="27" t="n">
        <f aca="false">F776*2</f>
        <v>422.912929145554</v>
      </c>
      <c r="H776" s="27" t="n">
        <f aca="false">G776*2</f>
        <v>845.825858291108</v>
      </c>
      <c r="I776" s="27" t="n">
        <f aca="false">H776*2</f>
        <v>1691.65171658222</v>
      </c>
      <c r="J776" s="27" t="n">
        <f aca="false">I776*2</f>
        <v>3383.30343316443</v>
      </c>
      <c r="K776" s="27" t="n">
        <f aca="false">J776*2</f>
        <v>6766.60686632887</v>
      </c>
      <c r="L776" s="27" t="n">
        <f aca="false">K776*2</f>
        <v>13533.2137326577</v>
      </c>
      <c r="M776" s="27" t="n">
        <f aca="false">L776*2</f>
        <v>27066.4274653155</v>
      </c>
      <c r="N776" s="27" t="n">
        <f aca="false">M776*2</f>
        <v>54132.8549306309</v>
      </c>
      <c r="O776" s="7"/>
      <c r="P776" s="29" t="str">
        <f aca="false">C776</f>
        <v>βκ</v>
      </c>
      <c r="Q776" s="28" t="n">
        <f aca="false">1200*LOG(E776/$E$2,2)</f>
        <v>831.333056474954</v>
      </c>
      <c r="R776" s="7"/>
      <c r="S776" s="8"/>
      <c r="T776" s="11"/>
      <c r="U776" s="12"/>
      <c r="V776" s="7"/>
      <c r="W776" s="7"/>
      <c r="X776" s="7"/>
    </row>
    <row r="777" customFormat="false" ht="14.15" hidden="false" customHeight="true" outlineLevel="0" collapsed="false">
      <c r="A777" s="7"/>
      <c r="B777" s="8" t="n">
        <f aca="false">B$6+IFERROR(B776,0)</f>
        <v>35</v>
      </c>
      <c r="C777" s="29" t="str">
        <f aca="true">C$355&amp;INDIRECT("C"&amp;354+(IFERROR(INDIRECT("B"&amp;408+IFERROR(B752,0)),0)))</f>
        <v>βλ</v>
      </c>
      <c r="D777" s="27" t="n">
        <f aca="false">0.5*E777</f>
        <v>53.9214835466873</v>
      </c>
      <c r="E777" s="27" t="n">
        <f aca="false">E776*POWER(2,1/C$742)</f>
        <v>107.842967093375</v>
      </c>
      <c r="F777" s="27" t="n">
        <f aca="false">E777*2</f>
        <v>215.685934186749</v>
      </c>
      <c r="G777" s="27" t="n">
        <f aca="false">F777*2</f>
        <v>431.371868373499</v>
      </c>
      <c r="H777" s="27" t="n">
        <f aca="false">G777*2</f>
        <v>862.743736746998</v>
      </c>
      <c r="I777" s="27" t="n">
        <f aca="false">H777*2</f>
        <v>1725.487473494</v>
      </c>
      <c r="J777" s="27" t="n">
        <f aca="false">I777*2</f>
        <v>3450.97494698799</v>
      </c>
      <c r="K777" s="27" t="n">
        <f aca="false">J777*2</f>
        <v>6901.94989397598</v>
      </c>
      <c r="L777" s="27" t="n">
        <f aca="false">K777*2</f>
        <v>13803.899787952</v>
      </c>
      <c r="M777" s="27" t="n">
        <f aca="false">L777*2</f>
        <v>27607.7995759039</v>
      </c>
      <c r="N777" s="27" t="n">
        <f aca="false">M777*2</f>
        <v>55215.5991518078</v>
      </c>
      <c r="O777" s="7"/>
      <c r="P777" s="29" t="str">
        <f aca="false">C777</f>
        <v>βλ</v>
      </c>
      <c r="Q777" s="28" t="n">
        <f aca="false">1200*LOG(E777/$E$2,2)</f>
        <v>865.618770760668</v>
      </c>
      <c r="R777" s="7"/>
      <c r="S777" s="8"/>
      <c r="T777" s="11"/>
      <c r="U777" s="12"/>
      <c r="V777" s="7"/>
      <c r="W777" s="7"/>
      <c r="X777" s="7"/>
    </row>
    <row r="778" customFormat="false" ht="14.15" hidden="false" customHeight="true" outlineLevel="0" collapsed="false">
      <c r="A778" s="7"/>
      <c r="B778" s="8"/>
      <c r="C778" s="29" t="str">
        <f aca="false">C743&amp;"'"</f>
        <v>αα'</v>
      </c>
      <c r="D778" s="27" t="n">
        <f aca="false">0.5*E778</f>
        <v>54.9999999999998</v>
      </c>
      <c r="E778" s="27" t="n">
        <f aca="false">E777*POWER(2,1/C$742)</f>
        <v>110</v>
      </c>
      <c r="F778" s="27" t="n">
        <f aca="false">E778*2</f>
        <v>219.999999999999</v>
      </c>
      <c r="G778" s="27" t="n">
        <f aca="false">F778*2</f>
        <v>439.999999999998</v>
      </c>
      <c r="H778" s="27" t="n">
        <f aca="false">G778*2</f>
        <v>879.999999999997</v>
      </c>
      <c r="I778" s="27" t="n">
        <f aca="false">H778*2</f>
        <v>1759.99999999999</v>
      </c>
      <c r="J778" s="27" t="n">
        <f aca="false">I778*2</f>
        <v>3519.99999999999</v>
      </c>
      <c r="K778" s="27" t="n">
        <f aca="false">J778*2</f>
        <v>7039.99999999997</v>
      </c>
      <c r="L778" s="27" t="n">
        <f aca="false">K778*2</f>
        <v>14079.9999999999</v>
      </c>
      <c r="M778" s="27" t="n">
        <f aca="false">L778*2</f>
        <v>28159.9999999999</v>
      </c>
      <c r="N778" s="27" t="n">
        <f aca="false">M778*2</f>
        <v>56319.9999999998</v>
      </c>
      <c r="O778" s="7"/>
      <c r="P778" s="29" t="str">
        <f aca="false">C778</f>
        <v>αα'</v>
      </c>
      <c r="Q778" s="28" t="n">
        <f aca="false">1200*LOG(E778/$E$2,2)</f>
        <v>899.904485046382</v>
      </c>
      <c r="R778" s="7"/>
      <c r="S778" s="8"/>
      <c r="T778" s="11"/>
      <c r="U778" s="12"/>
      <c r="V778" s="7"/>
      <c r="W778" s="7"/>
      <c r="X778" s="7"/>
    </row>
    <row r="779" customFormat="false" ht="14.15" hidden="false" customHeight="true" outlineLevel="0" collapsed="false">
      <c r="A779" s="7"/>
      <c r="B779" s="8"/>
      <c r="C779" s="8"/>
      <c r="D779" s="8"/>
      <c r="E779" s="9"/>
      <c r="F779" s="9"/>
      <c r="G779" s="9"/>
      <c r="H779" s="9"/>
      <c r="I779" s="9"/>
      <c r="J779" s="9"/>
      <c r="K779" s="9"/>
      <c r="L779" s="9"/>
      <c r="M779" s="9"/>
      <c r="N779" s="9"/>
      <c r="O779" s="7"/>
      <c r="P779" s="8"/>
      <c r="Q779" s="10"/>
      <c r="R779" s="7"/>
      <c r="S779" s="8"/>
      <c r="T779" s="11"/>
      <c r="U779" s="12"/>
      <c r="V779" s="7"/>
      <c r="W779" s="7"/>
      <c r="X779" s="7"/>
    </row>
    <row r="780" customFormat="false" ht="14.15" hidden="false" customHeight="true" outlineLevel="0" collapsed="false">
      <c r="A780" s="34" t="s">
        <v>58</v>
      </c>
      <c r="B780" s="8"/>
      <c r="C780" s="25" t="n">
        <v>36</v>
      </c>
      <c r="D780" s="26" t="n">
        <v>0</v>
      </c>
      <c r="E780" s="27" t="s">
        <v>4</v>
      </c>
      <c r="F780" s="27" t="s">
        <v>5</v>
      </c>
      <c r="G780" s="27" t="s">
        <v>6</v>
      </c>
      <c r="H780" s="27" t="s">
        <v>7</v>
      </c>
      <c r="I780" s="27" t="s">
        <v>8</v>
      </c>
      <c r="J780" s="27" t="s">
        <v>9</v>
      </c>
      <c r="K780" s="27" t="s">
        <v>10</v>
      </c>
      <c r="L780" s="27" t="s">
        <v>11</v>
      </c>
      <c r="M780" s="27" t="s">
        <v>12</v>
      </c>
      <c r="N780" s="27" t="s">
        <v>13</v>
      </c>
      <c r="O780" s="7"/>
      <c r="P780" s="26" t="s">
        <v>14</v>
      </c>
      <c r="Q780" s="28" t="s">
        <v>15</v>
      </c>
      <c r="R780" s="7"/>
      <c r="S780" s="8"/>
      <c r="T780" s="35" t="s">
        <v>55</v>
      </c>
      <c r="U780" s="35"/>
      <c r="V780" s="8" t="s">
        <v>59</v>
      </c>
      <c r="W780" s="7"/>
      <c r="X780" s="7"/>
    </row>
    <row r="781" customFormat="false" ht="14.15" hidden="false" customHeight="true" outlineLevel="0" collapsed="false">
      <c r="A781" s="34"/>
      <c r="B781" s="8" t="n">
        <f aca="false">B$6+IFERROR(B780,0)</f>
        <v>1</v>
      </c>
      <c r="C781" s="29" t="str">
        <f aca="true">C$354&amp;INDIRECT("C"&amp;354+(IFERROR(INDIRECT("B"&amp;408+IFERROR(B780,0)),0)))</f>
        <v>αα</v>
      </c>
      <c r="D781" s="27" t="n">
        <f aca="false">0.5*E781</f>
        <v>27.5</v>
      </c>
      <c r="E781" s="30" t="n">
        <f aca="false">$E$3</f>
        <v>55</v>
      </c>
      <c r="F781" s="27" t="n">
        <f aca="false">E781*2</f>
        <v>110</v>
      </c>
      <c r="G781" s="27" t="n">
        <f aca="false">F781*2</f>
        <v>220</v>
      </c>
      <c r="H781" s="27" t="n">
        <f aca="false">G781*2</f>
        <v>440</v>
      </c>
      <c r="I781" s="27" t="n">
        <f aca="false">H781*2</f>
        <v>880</v>
      </c>
      <c r="J781" s="27" t="n">
        <f aca="false">I781*2</f>
        <v>1760</v>
      </c>
      <c r="K781" s="27" t="n">
        <f aca="false">J781*2</f>
        <v>3520</v>
      </c>
      <c r="L781" s="27" t="n">
        <f aca="false">K781*2</f>
        <v>7040</v>
      </c>
      <c r="M781" s="27" t="n">
        <f aca="false">L781*2</f>
        <v>14080</v>
      </c>
      <c r="N781" s="27" t="n">
        <f aca="false">M781*2</f>
        <v>28160</v>
      </c>
      <c r="O781" s="7"/>
      <c r="P781" s="29" t="str">
        <f aca="false">C781</f>
        <v>αα</v>
      </c>
      <c r="Q781" s="28" t="n">
        <f aca="false">1200*LOG(E781/$E$2,2)</f>
        <v>-300.095514953611</v>
      </c>
      <c r="R781" s="7"/>
      <c r="S781" s="8"/>
      <c r="T781" s="11" t="s">
        <v>29</v>
      </c>
      <c r="U781" s="37" t="s">
        <v>16</v>
      </c>
      <c r="V781" s="7"/>
      <c r="W781" s="31"/>
      <c r="X781" s="7"/>
    </row>
    <row r="782" customFormat="false" ht="14.15" hidden="false" customHeight="true" outlineLevel="0" collapsed="false">
      <c r="A782" s="34"/>
      <c r="B782" s="8" t="n">
        <f aca="false">B$6+IFERROR(B781,0)</f>
        <v>2</v>
      </c>
      <c r="C782" s="29" t="str">
        <f aca="true">C$354&amp;INDIRECT("C"&amp;354+(IFERROR(INDIRECT("B"&amp;408+IFERROR(B781,0)),0)))</f>
        <v>αβ</v>
      </c>
      <c r="D782" s="27" t="n">
        <f aca="false">0.5*E782</f>
        <v>28.034617701809</v>
      </c>
      <c r="E782" s="27" t="n">
        <f aca="false">E781*POWER(2,1/C$780)</f>
        <v>56.069235403618</v>
      </c>
      <c r="F782" s="27" t="n">
        <f aca="false">E782*2</f>
        <v>112.138470807236</v>
      </c>
      <c r="G782" s="27" t="n">
        <f aca="false">F782*2</f>
        <v>224.276941614472</v>
      </c>
      <c r="H782" s="27" t="n">
        <f aca="false">G782*2</f>
        <v>448.553883228944</v>
      </c>
      <c r="I782" s="27" t="n">
        <f aca="false">H782*2</f>
        <v>897.107766457888</v>
      </c>
      <c r="J782" s="27" t="n">
        <f aca="false">I782*2</f>
        <v>1794.21553291578</v>
      </c>
      <c r="K782" s="27" t="n">
        <f aca="false">J782*2</f>
        <v>3588.43106583155</v>
      </c>
      <c r="L782" s="27" t="n">
        <f aca="false">K782*2</f>
        <v>7176.8621316631</v>
      </c>
      <c r="M782" s="27" t="n">
        <f aca="false">L782*2</f>
        <v>14353.7242633262</v>
      </c>
      <c r="N782" s="27" t="n">
        <f aca="false">M782*2</f>
        <v>28707.4485266524</v>
      </c>
      <c r="O782" s="7"/>
      <c r="P782" s="29" t="str">
        <f aca="false">C782</f>
        <v>αβ</v>
      </c>
      <c r="Q782" s="28" t="n">
        <f aca="false">1200*LOG(E782/$E$2,2)</f>
        <v>-266.762181620278</v>
      </c>
      <c r="R782" s="7"/>
      <c r="S782" s="8"/>
      <c r="T782" s="11" t="s">
        <v>29</v>
      </c>
      <c r="U782" s="37" t="s">
        <v>17</v>
      </c>
      <c r="V782" s="7"/>
      <c r="W782" s="31"/>
      <c r="X782" s="7"/>
    </row>
    <row r="783" customFormat="false" ht="14.15" hidden="false" customHeight="true" outlineLevel="0" collapsed="false">
      <c r="A783" s="34"/>
      <c r="B783" s="8" t="n">
        <f aca="false">B$6+IFERROR(B782,0)</f>
        <v>3</v>
      </c>
      <c r="C783" s="29" t="str">
        <f aca="true">C$354&amp;INDIRECT("C"&amp;354+(IFERROR(INDIRECT("B"&amp;408+IFERROR(B782,0)),0)))</f>
        <v>αγ</v>
      </c>
      <c r="D783" s="27" t="n">
        <f aca="false">0.5*E783</f>
        <v>28.5796287158757</v>
      </c>
      <c r="E783" s="27" t="n">
        <f aca="false">E782*POWER(2,1/C$780)</f>
        <v>57.1592574317514</v>
      </c>
      <c r="F783" s="27" t="n">
        <f aca="false">E783*2</f>
        <v>114.318514863503</v>
      </c>
      <c r="G783" s="27" t="n">
        <f aca="false">F783*2</f>
        <v>228.637029727006</v>
      </c>
      <c r="H783" s="27" t="n">
        <f aca="false">G783*2</f>
        <v>457.274059454011</v>
      </c>
      <c r="I783" s="27" t="n">
        <f aca="false">H783*2</f>
        <v>914.548118908022</v>
      </c>
      <c r="J783" s="27" t="n">
        <f aca="false">I783*2</f>
        <v>1829.09623781604</v>
      </c>
      <c r="K783" s="27" t="n">
        <f aca="false">J783*2</f>
        <v>3658.19247563209</v>
      </c>
      <c r="L783" s="27" t="n">
        <f aca="false">K783*2</f>
        <v>7316.38495126418</v>
      </c>
      <c r="M783" s="27" t="n">
        <f aca="false">L783*2</f>
        <v>14632.7699025284</v>
      </c>
      <c r="N783" s="27" t="n">
        <f aca="false">M783*2</f>
        <v>29265.5398050567</v>
      </c>
      <c r="O783" s="7"/>
      <c r="P783" s="29" t="str">
        <f aca="false">C783</f>
        <v>αγ</v>
      </c>
      <c r="Q783" s="28" t="n">
        <f aca="false">1200*LOG(E783/$E$2,2)</f>
        <v>-233.428848286945</v>
      </c>
      <c r="R783" s="7"/>
      <c r="S783" s="8"/>
      <c r="T783" s="11" t="s">
        <v>29</v>
      </c>
      <c r="U783" s="37" t="s">
        <v>60</v>
      </c>
      <c r="V783" s="7"/>
      <c r="W783" s="31"/>
      <c r="X783" s="7"/>
    </row>
    <row r="784" customFormat="false" ht="14.15" hidden="false" customHeight="true" outlineLevel="0" collapsed="false">
      <c r="A784" s="34"/>
      <c r="B784" s="8" t="n">
        <f aca="false">B$6+IFERROR(B783,0)</f>
        <v>4</v>
      </c>
      <c r="C784" s="29" t="str">
        <f aca="true">C$354&amp;INDIRECT("C"&amp;354+(IFERROR(INDIRECT("B"&amp;408+IFERROR(B783,0)),0)))</f>
        <v>αδ</v>
      </c>
      <c r="D784" s="27" t="n">
        <f aca="false">0.5*E784</f>
        <v>29.1352350948806</v>
      </c>
      <c r="E784" s="27" t="n">
        <f aca="false">E783*POWER(2,1/C$780)</f>
        <v>58.2704701897612</v>
      </c>
      <c r="F784" s="27" t="n">
        <f aca="false">E784*2</f>
        <v>116.540940379522</v>
      </c>
      <c r="G784" s="27" t="n">
        <f aca="false">F784*2</f>
        <v>233.081880759045</v>
      </c>
      <c r="H784" s="27" t="n">
        <f aca="false">G784*2</f>
        <v>466.16376151809</v>
      </c>
      <c r="I784" s="27" t="n">
        <f aca="false">H784*2</f>
        <v>932.32752303618</v>
      </c>
      <c r="J784" s="27" t="n">
        <f aca="false">I784*2</f>
        <v>1864.65504607236</v>
      </c>
      <c r="K784" s="27" t="n">
        <f aca="false">J784*2</f>
        <v>3729.31009214472</v>
      </c>
      <c r="L784" s="27" t="n">
        <f aca="false">K784*2</f>
        <v>7458.62018428944</v>
      </c>
      <c r="M784" s="27" t="n">
        <f aca="false">L784*2</f>
        <v>14917.2403685789</v>
      </c>
      <c r="N784" s="27" t="n">
        <f aca="false">M784*2</f>
        <v>29834.4807371578</v>
      </c>
      <c r="O784" s="7"/>
      <c r="P784" s="29" t="str">
        <f aca="false">C784</f>
        <v>αδ</v>
      </c>
      <c r="Q784" s="28" t="n">
        <f aca="false">1200*LOG(E784/$E$2,2)</f>
        <v>-200.095514953611</v>
      </c>
      <c r="R784" s="7"/>
      <c r="S784" s="8"/>
      <c r="T784" s="11" t="s">
        <v>30</v>
      </c>
      <c r="U784" s="37" t="s">
        <v>16</v>
      </c>
      <c r="V784" s="7"/>
      <c r="W784" s="31"/>
      <c r="X784" s="7"/>
    </row>
    <row r="785" customFormat="false" ht="14.15" hidden="false" customHeight="true" outlineLevel="0" collapsed="false">
      <c r="A785" s="34"/>
      <c r="B785" s="8" t="n">
        <f aca="false">B$6+IFERROR(B784,0)</f>
        <v>5</v>
      </c>
      <c r="C785" s="29" t="str">
        <f aca="true">C$354&amp;INDIRECT("C"&amp;354+(IFERROR(INDIRECT("B"&amp;408+IFERROR(B784,0)),0)))</f>
        <v>αϵ</v>
      </c>
      <c r="D785" s="27" t="n">
        <f aca="false">0.5*E785</f>
        <v>29.7016428195384</v>
      </c>
      <c r="E785" s="27" t="n">
        <f aca="false">E784*POWER(2,1/C$780)</f>
        <v>59.4032856390768</v>
      </c>
      <c r="F785" s="27" t="n">
        <f aca="false">E785*2</f>
        <v>118.806571278154</v>
      </c>
      <c r="G785" s="27" t="n">
        <f aca="false">F785*2</f>
        <v>237.613142556307</v>
      </c>
      <c r="H785" s="27" t="n">
        <f aca="false">G785*2</f>
        <v>475.226285112615</v>
      </c>
      <c r="I785" s="27" t="n">
        <f aca="false">H785*2</f>
        <v>950.452570225229</v>
      </c>
      <c r="J785" s="27" t="n">
        <f aca="false">I785*2</f>
        <v>1900.90514045046</v>
      </c>
      <c r="K785" s="27" t="n">
        <f aca="false">J785*2</f>
        <v>3801.81028090092</v>
      </c>
      <c r="L785" s="27" t="n">
        <f aca="false">K785*2</f>
        <v>7603.62056180184</v>
      </c>
      <c r="M785" s="27" t="n">
        <f aca="false">L785*2</f>
        <v>15207.2411236037</v>
      </c>
      <c r="N785" s="27" t="n">
        <f aca="false">M785*2</f>
        <v>30414.4822472073</v>
      </c>
      <c r="O785" s="7"/>
      <c r="P785" s="29" t="str">
        <f aca="false">C785</f>
        <v>αϵ</v>
      </c>
      <c r="Q785" s="28" t="n">
        <f aca="false">1200*LOG(E785/$E$2,2)</f>
        <v>-166.762181620278</v>
      </c>
      <c r="R785" s="7"/>
      <c r="S785" s="8"/>
      <c r="T785" s="11" t="s">
        <v>30</v>
      </c>
      <c r="U785" s="37" t="s">
        <v>17</v>
      </c>
      <c r="V785" s="7"/>
      <c r="W785" s="31"/>
      <c r="X785" s="7"/>
    </row>
    <row r="786" customFormat="false" ht="14.15" hidden="false" customHeight="true" outlineLevel="0" collapsed="false">
      <c r="A786" s="34"/>
      <c r="B786" s="8" t="n">
        <f aca="false">B$6+IFERROR(B785,0)</f>
        <v>6</v>
      </c>
      <c r="C786" s="29" t="str">
        <f aca="true">C$354&amp;INDIRECT("C"&amp;354+(IFERROR(INDIRECT("B"&amp;408+IFERROR(B785,0)),0)))</f>
        <v>αζ</v>
      </c>
      <c r="D786" s="27" t="n">
        <f aca="false">0.5*E786</f>
        <v>30.2790618749614</v>
      </c>
      <c r="E786" s="27" t="n">
        <f aca="false">E785*POWER(2,1/C$780)</f>
        <v>60.5581237499229</v>
      </c>
      <c r="F786" s="27" t="n">
        <f aca="false">E786*2</f>
        <v>121.116247499846</v>
      </c>
      <c r="G786" s="27" t="n">
        <f aca="false">F786*2</f>
        <v>242.232494999691</v>
      </c>
      <c r="H786" s="27" t="n">
        <f aca="false">G786*2</f>
        <v>484.464989999383</v>
      </c>
      <c r="I786" s="27" t="n">
        <f aca="false">H786*2</f>
        <v>968.929979998766</v>
      </c>
      <c r="J786" s="27" t="n">
        <f aca="false">I786*2</f>
        <v>1937.85995999753</v>
      </c>
      <c r="K786" s="27" t="n">
        <f aca="false">J786*2</f>
        <v>3875.71991999506</v>
      </c>
      <c r="L786" s="27" t="n">
        <f aca="false">K786*2</f>
        <v>7751.43983999013</v>
      </c>
      <c r="M786" s="27" t="n">
        <f aca="false">L786*2</f>
        <v>15502.8796799803</v>
      </c>
      <c r="N786" s="27" t="n">
        <f aca="false">M786*2</f>
        <v>31005.7593599605</v>
      </c>
      <c r="O786" s="7"/>
      <c r="P786" s="29" t="str">
        <f aca="false">C786</f>
        <v>αζ</v>
      </c>
      <c r="Q786" s="28" t="n">
        <f aca="false">1200*LOG(E786/$E$2,2)</f>
        <v>-133.428848286945</v>
      </c>
      <c r="R786" s="7"/>
      <c r="S786" s="8"/>
      <c r="T786" s="11" t="s">
        <v>30</v>
      </c>
      <c r="U786" s="37" t="s">
        <v>60</v>
      </c>
      <c r="V786" s="7"/>
      <c r="W786" s="31"/>
      <c r="X786" s="7"/>
    </row>
    <row r="787" customFormat="false" ht="14.15" hidden="false" customHeight="true" outlineLevel="0" collapsed="false">
      <c r="A787" s="34"/>
      <c r="B787" s="8" t="n">
        <f aca="false">B$6+IFERROR(B786,0)</f>
        <v>7</v>
      </c>
      <c r="C787" s="29" t="str">
        <f aca="true">C$354&amp;INDIRECT("C"&amp;354+(IFERROR(INDIRECT("B"&amp;408+IFERROR(B786,0)),0)))</f>
        <v>αη</v>
      </c>
      <c r="D787" s="27" t="n">
        <f aca="false">0.5*E787</f>
        <v>30.8677063285078</v>
      </c>
      <c r="E787" s="27" t="n">
        <f aca="false">E786*POWER(2,1/C$780)</f>
        <v>61.7354126570155</v>
      </c>
      <c r="F787" s="27" t="n">
        <f aca="false">E787*2</f>
        <v>123.470825314031</v>
      </c>
      <c r="G787" s="27" t="n">
        <f aca="false">F787*2</f>
        <v>246.941650628062</v>
      </c>
      <c r="H787" s="27" t="n">
        <f aca="false">G787*2</f>
        <v>493.883301256124</v>
      </c>
      <c r="I787" s="27" t="n">
        <f aca="false">H787*2</f>
        <v>987.766602512248</v>
      </c>
      <c r="J787" s="27" t="n">
        <f aca="false">I787*2</f>
        <v>1975.5332050245</v>
      </c>
      <c r="K787" s="27" t="n">
        <f aca="false">J787*2</f>
        <v>3951.06641004899</v>
      </c>
      <c r="L787" s="27" t="n">
        <f aca="false">K787*2</f>
        <v>7902.13282009799</v>
      </c>
      <c r="M787" s="27" t="n">
        <f aca="false">L787*2</f>
        <v>15804.265640196</v>
      </c>
      <c r="N787" s="27" t="n">
        <f aca="false">M787*2</f>
        <v>31608.5312803919</v>
      </c>
      <c r="O787" s="7"/>
      <c r="P787" s="29" t="str">
        <f aca="false">C787</f>
        <v>αη</v>
      </c>
      <c r="Q787" s="28" t="n">
        <f aca="false">1200*LOG(E787/$E$2,2)</f>
        <v>-100.095514953611</v>
      </c>
      <c r="R787" s="7"/>
      <c r="S787" s="8"/>
      <c r="T787" s="11" t="s">
        <v>31</v>
      </c>
      <c r="U787" s="37" t="s">
        <v>16</v>
      </c>
      <c r="V787" s="7"/>
      <c r="W787" s="31"/>
      <c r="X787" s="7"/>
    </row>
    <row r="788" customFormat="false" ht="14.15" hidden="false" customHeight="true" outlineLevel="0" collapsed="false">
      <c r="A788" s="34"/>
      <c r="B788" s="8" t="n">
        <f aca="false">B$6+IFERROR(B787,0)</f>
        <v>8</v>
      </c>
      <c r="C788" s="29" t="str">
        <f aca="true">C$354&amp;INDIRECT("C"&amp;354+(IFERROR(INDIRECT("B"&amp;408+IFERROR(B787,0)),0)))</f>
        <v>αθ</v>
      </c>
      <c r="D788" s="27" t="n">
        <f aca="false">0.5*E788</f>
        <v>31.4677944091427</v>
      </c>
      <c r="E788" s="27" t="n">
        <f aca="false">E787*POWER(2,1/C$780)</f>
        <v>62.9355888182854</v>
      </c>
      <c r="F788" s="27" t="n">
        <f aca="false">E788*2</f>
        <v>125.871177636571</v>
      </c>
      <c r="G788" s="27" t="n">
        <f aca="false">F788*2</f>
        <v>251.742355273142</v>
      </c>
      <c r="H788" s="27" t="n">
        <f aca="false">G788*2</f>
        <v>503.484710546283</v>
      </c>
      <c r="I788" s="27" t="n">
        <f aca="false">H788*2</f>
        <v>1006.96942109257</v>
      </c>
      <c r="J788" s="27" t="n">
        <f aca="false">I788*2</f>
        <v>2013.93884218513</v>
      </c>
      <c r="K788" s="27" t="n">
        <f aca="false">J788*2</f>
        <v>4027.87768437027</v>
      </c>
      <c r="L788" s="27" t="n">
        <f aca="false">K788*2</f>
        <v>8055.75536874054</v>
      </c>
      <c r="M788" s="27" t="n">
        <f aca="false">L788*2</f>
        <v>16111.5107374811</v>
      </c>
      <c r="N788" s="27" t="n">
        <f aca="false">M788*2</f>
        <v>32223.0214749621</v>
      </c>
      <c r="O788" s="7"/>
      <c r="P788" s="29" t="str">
        <f aca="false">C788</f>
        <v>αθ</v>
      </c>
      <c r="Q788" s="28" t="n">
        <f aca="false">1200*LOG(E788/$E$2,2)</f>
        <v>-66.7621816202779</v>
      </c>
      <c r="R788" s="7"/>
      <c r="S788" s="8"/>
      <c r="T788" s="11" t="s">
        <v>31</v>
      </c>
      <c r="U788" s="37" t="s">
        <v>17</v>
      </c>
      <c r="V788" s="7"/>
      <c r="W788" s="31"/>
      <c r="X788" s="7"/>
    </row>
    <row r="789" customFormat="false" ht="14.15" hidden="false" customHeight="true" outlineLevel="0" collapsed="false">
      <c r="A789" s="34"/>
      <c r="B789" s="8" t="n">
        <f aca="false">B$6+IFERROR(B788,0)</f>
        <v>9</v>
      </c>
      <c r="C789" s="29" t="str">
        <f aca="true">C$354&amp;INDIRECT("C"&amp;354+(IFERROR(INDIRECT("B"&amp;408+IFERROR(B788,0)),0)))</f>
        <v>αι</v>
      </c>
      <c r="D789" s="27" t="n">
        <f aca="false">0.5*E789</f>
        <v>32.0795485883432</v>
      </c>
      <c r="E789" s="27" t="n">
        <f aca="false">E788*POWER(2,1/C$780)</f>
        <v>64.1590971766864</v>
      </c>
      <c r="F789" s="27" t="n">
        <f aca="false">E789*2</f>
        <v>128.318194353373</v>
      </c>
      <c r="G789" s="27" t="n">
        <f aca="false">F789*2</f>
        <v>256.636388706746</v>
      </c>
      <c r="H789" s="27" t="n">
        <f aca="false">G789*2</f>
        <v>513.272777413491</v>
      </c>
      <c r="I789" s="27" t="n">
        <f aca="false">H789*2</f>
        <v>1026.54555482698</v>
      </c>
      <c r="J789" s="27" t="n">
        <f aca="false">I789*2</f>
        <v>2053.09110965397</v>
      </c>
      <c r="K789" s="27" t="n">
        <f aca="false">J789*2</f>
        <v>4106.18221930793</v>
      </c>
      <c r="L789" s="27" t="n">
        <f aca="false">K789*2</f>
        <v>8212.36443861586</v>
      </c>
      <c r="M789" s="27" t="n">
        <f aca="false">L789*2</f>
        <v>16424.7288772317</v>
      </c>
      <c r="N789" s="27" t="n">
        <f aca="false">M789*2</f>
        <v>32849.4577544634</v>
      </c>
      <c r="O789" s="7"/>
      <c r="P789" s="29" t="str">
        <f aca="false">C789</f>
        <v>αι</v>
      </c>
      <c r="Q789" s="28" t="n">
        <f aca="false">1200*LOG(E789/$E$2,2)</f>
        <v>-33.4288482869447</v>
      </c>
      <c r="R789" s="7"/>
      <c r="S789" s="8"/>
      <c r="T789" s="11" t="s">
        <v>31</v>
      </c>
      <c r="U789" s="37" t="s">
        <v>60</v>
      </c>
      <c r="V789" s="7"/>
      <c r="W789" s="31"/>
      <c r="X789" s="7"/>
    </row>
    <row r="790" customFormat="false" ht="14.15" hidden="false" customHeight="true" outlineLevel="0" collapsed="false">
      <c r="A790" s="7"/>
      <c r="B790" s="8" t="n">
        <f aca="false">B$6+IFERROR(B789,0)</f>
        <v>10</v>
      </c>
      <c r="C790" s="29" t="str">
        <f aca="true">C$354&amp;INDIRECT("C"&amp;354+(IFERROR(INDIRECT("B"&amp;408+IFERROR(B789,0)),0)))</f>
        <v>ακ</v>
      </c>
      <c r="D790" s="27" t="n">
        <f aca="false">0.5*E790</f>
        <v>32.7031956625748</v>
      </c>
      <c r="E790" s="27" t="n">
        <f aca="false">E789*POWER(2,1/C$780)</f>
        <v>65.4063913251496</v>
      </c>
      <c r="F790" s="27" t="n">
        <f aca="false">E790*2</f>
        <v>130.812782650299</v>
      </c>
      <c r="G790" s="27" t="n">
        <f aca="false">F790*2</f>
        <v>261.625565300599</v>
      </c>
      <c r="H790" s="27" t="n">
        <f aca="false">G790*2</f>
        <v>523.251130601197</v>
      </c>
      <c r="I790" s="27" t="n">
        <f aca="false">H790*2</f>
        <v>1046.50226120239</v>
      </c>
      <c r="J790" s="27" t="n">
        <f aca="false">I790*2</f>
        <v>2093.00452240479</v>
      </c>
      <c r="K790" s="27" t="n">
        <f aca="false">J790*2</f>
        <v>4186.00904480958</v>
      </c>
      <c r="L790" s="27" t="n">
        <f aca="false">K790*2</f>
        <v>8372.01808961915</v>
      </c>
      <c r="M790" s="27" t="n">
        <f aca="false">L790*2</f>
        <v>16744.0361792383</v>
      </c>
      <c r="N790" s="27" t="n">
        <f aca="false">M790*2</f>
        <v>33488.0723584766</v>
      </c>
      <c r="O790" s="7"/>
      <c r="P790" s="29" t="str">
        <f aca="false">C790</f>
        <v>ακ</v>
      </c>
      <c r="Q790" s="28" t="n">
        <f aca="false">1200*LOG(E790/$E$2,2)</f>
        <v>-0.0955149536116099</v>
      </c>
      <c r="R790" s="7"/>
      <c r="S790" s="8"/>
      <c r="T790" s="11" t="s">
        <v>32</v>
      </c>
      <c r="U790" s="37" t="s">
        <v>16</v>
      </c>
      <c r="V790" s="7"/>
      <c r="W790" s="31"/>
      <c r="X790" s="7"/>
    </row>
    <row r="791" customFormat="false" ht="14.15" hidden="false" customHeight="true" outlineLevel="0" collapsed="false">
      <c r="A791" s="7"/>
      <c r="B791" s="8" t="n">
        <f aca="false">B$6+IFERROR(B790,0)</f>
        <v>11</v>
      </c>
      <c r="C791" s="29" t="str">
        <f aca="true">C$354&amp;INDIRECT("C"&amp;354+(IFERROR(INDIRECT("B"&amp;408+IFERROR(B790,0)),0)))</f>
        <v>αλ</v>
      </c>
      <c r="D791" s="27" t="n">
        <f aca="false">0.5*E791</f>
        <v>33.3389668373725</v>
      </c>
      <c r="E791" s="27" t="n">
        <f aca="false">E790*POWER(2,1/C$780)</f>
        <v>66.6779336747449</v>
      </c>
      <c r="F791" s="27" t="n">
        <f aca="false">E791*2</f>
        <v>133.35586734949</v>
      </c>
      <c r="G791" s="27" t="n">
        <f aca="false">F791*2</f>
        <v>266.71173469898</v>
      </c>
      <c r="H791" s="27" t="n">
        <f aca="false">G791*2</f>
        <v>533.42346939796</v>
      </c>
      <c r="I791" s="27" t="n">
        <f aca="false">H791*2</f>
        <v>1066.84693879592</v>
      </c>
      <c r="J791" s="27" t="n">
        <f aca="false">I791*2</f>
        <v>2133.69387759184</v>
      </c>
      <c r="K791" s="27" t="n">
        <f aca="false">J791*2</f>
        <v>4267.38775518368</v>
      </c>
      <c r="L791" s="27" t="n">
        <f aca="false">K791*2</f>
        <v>8534.77551036735</v>
      </c>
      <c r="M791" s="27" t="n">
        <f aca="false">L791*2</f>
        <v>17069.5510207347</v>
      </c>
      <c r="N791" s="27" t="n">
        <f aca="false">M791*2</f>
        <v>34139.1020414694</v>
      </c>
      <c r="O791" s="7"/>
      <c r="P791" s="29" t="str">
        <f aca="false">C791</f>
        <v>αλ</v>
      </c>
      <c r="Q791" s="28" t="n">
        <f aca="false">1200*LOG(E791/$E$2,2)</f>
        <v>33.2378183797219</v>
      </c>
      <c r="R791" s="7"/>
      <c r="S791" s="8"/>
      <c r="T791" s="11" t="s">
        <v>32</v>
      </c>
      <c r="U791" s="37" t="s">
        <v>17</v>
      </c>
      <c r="V791" s="7"/>
      <c r="W791" s="31"/>
      <c r="X791" s="7"/>
    </row>
    <row r="792" customFormat="false" ht="14.15" hidden="false" customHeight="true" outlineLevel="0" collapsed="false">
      <c r="A792" s="7"/>
      <c r="B792" s="8" t="n">
        <f aca="false">B$6+IFERROR(B791,0)</f>
        <v>12</v>
      </c>
      <c r="C792" s="29" t="str">
        <f aca="true">C$354&amp;INDIRECT("C"&amp;354+(IFERROR(INDIRECT("B"&amp;408+IFERROR(B791,0)),0)))</f>
        <v>αμ</v>
      </c>
      <c r="D792" s="27" t="n">
        <f aca="false">0.5*E792</f>
        <v>33.9870978130555</v>
      </c>
      <c r="E792" s="27" t="n">
        <f aca="false">E791*POWER(2,1/C$780)</f>
        <v>67.9741956261109</v>
      </c>
      <c r="F792" s="27" t="n">
        <f aca="false">E792*2</f>
        <v>135.948391252222</v>
      </c>
      <c r="G792" s="27" t="n">
        <f aca="false">F792*2</f>
        <v>271.896782504444</v>
      </c>
      <c r="H792" s="27" t="n">
        <f aca="false">G792*2</f>
        <v>543.793565008887</v>
      </c>
      <c r="I792" s="27" t="n">
        <f aca="false">H792*2</f>
        <v>1087.58713001777</v>
      </c>
      <c r="J792" s="27" t="n">
        <f aca="false">I792*2</f>
        <v>2175.17426003555</v>
      </c>
      <c r="K792" s="27" t="n">
        <f aca="false">J792*2</f>
        <v>4350.3485200711</v>
      </c>
      <c r="L792" s="27" t="n">
        <f aca="false">K792*2</f>
        <v>8700.6970401422</v>
      </c>
      <c r="M792" s="27" t="n">
        <f aca="false">L792*2</f>
        <v>17401.3940802844</v>
      </c>
      <c r="N792" s="27" t="n">
        <f aca="false">M792*2</f>
        <v>34802.7881605688</v>
      </c>
      <c r="O792" s="7"/>
      <c r="P792" s="29" t="str">
        <f aca="false">C792</f>
        <v>αμ</v>
      </c>
      <c r="Q792" s="28" t="n">
        <f aca="false">1200*LOG(E792/$E$2,2)</f>
        <v>66.5711517130552</v>
      </c>
      <c r="R792" s="7"/>
      <c r="S792" s="8"/>
      <c r="T792" s="11" t="s">
        <v>32</v>
      </c>
      <c r="U792" s="37" t="s">
        <v>60</v>
      </c>
      <c r="V792" s="7"/>
      <c r="W792" s="31"/>
      <c r="X792" s="7"/>
    </row>
    <row r="793" customFormat="false" ht="14.15" hidden="false" customHeight="true" outlineLevel="0" collapsed="false">
      <c r="A793" s="7"/>
      <c r="B793" s="8" t="n">
        <f aca="false">B$6+IFERROR(B792,0)</f>
        <v>13</v>
      </c>
      <c r="C793" s="29" t="str">
        <f aca="true">C$354&amp;INDIRECT("C"&amp;354+(IFERROR(INDIRECT("B"&amp;408+IFERROR(B792,0)),0)))</f>
        <v>αν</v>
      </c>
      <c r="D793" s="27" t="n">
        <f aca="false">0.5*E793</f>
        <v>34.647828872109</v>
      </c>
      <c r="E793" s="27" t="n">
        <f aca="false">E792*POWER(2,1/C$780)</f>
        <v>69.295657744218</v>
      </c>
      <c r="F793" s="27" t="n">
        <f aca="false">E793*2</f>
        <v>138.591315488436</v>
      </c>
      <c r="G793" s="27" t="n">
        <f aca="false">F793*2</f>
        <v>277.182630976872</v>
      </c>
      <c r="H793" s="27" t="n">
        <f aca="false">G793*2</f>
        <v>554.365261953744</v>
      </c>
      <c r="I793" s="27" t="n">
        <f aca="false">H793*2</f>
        <v>1108.73052390749</v>
      </c>
      <c r="J793" s="27" t="n">
        <f aca="false">I793*2</f>
        <v>2217.46104781498</v>
      </c>
      <c r="K793" s="27" t="n">
        <f aca="false">J793*2</f>
        <v>4434.92209562995</v>
      </c>
      <c r="L793" s="27" t="n">
        <f aca="false">K793*2</f>
        <v>8869.84419125991</v>
      </c>
      <c r="M793" s="27" t="n">
        <f aca="false">L793*2</f>
        <v>17739.6883825198</v>
      </c>
      <c r="N793" s="27" t="n">
        <f aca="false">M793*2</f>
        <v>35479.3767650396</v>
      </c>
      <c r="O793" s="7"/>
      <c r="P793" s="29" t="str">
        <f aca="false">C793</f>
        <v>αν</v>
      </c>
      <c r="Q793" s="28" t="n">
        <f aca="false">1200*LOG(E793/$E$2,2)</f>
        <v>99.9044850463883</v>
      </c>
      <c r="R793" s="7"/>
      <c r="S793" s="8"/>
      <c r="T793" s="11" t="s">
        <v>33</v>
      </c>
      <c r="U793" s="37" t="s">
        <v>16</v>
      </c>
      <c r="V793" s="7"/>
      <c r="W793" s="7"/>
      <c r="X793" s="7"/>
    </row>
    <row r="794" customFormat="false" ht="14.15" hidden="false" customHeight="true" outlineLevel="0" collapsed="false">
      <c r="A794" s="7"/>
      <c r="B794" s="8" t="n">
        <f aca="false">B$6+IFERROR(B793,0)</f>
        <v>14</v>
      </c>
      <c r="C794" s="29" t="str">
        <f aca="true">C$354&amp;INDIRECT("C"&amp;354+(IFERROR(INDIRECT("B"&amp;408+IFERROR(B793,0)),0)))</f>
        <v>αξ</v>
      </c>
      <c r="D794" s="27" t="n">
        <f aca="false">0.5*E794</f>
        <v>35.3214049682646</v>
      </c>
      <c r="E794" s="27" t="n">
        <f aca="false">E793*POWER(2,1/C$780)</f>
        <v>70.6428099365291</v>
      </c>
      <c r="F794" s="27" t="n">
        <f aca="false">E794*2</f>
        <v>141.285619873058</v>
      </c>
      <c r="G794" s="27" t="n">
        <f aca="false">F794*2</f>
        <v>282.571239746117</v>
      </c>
      <c r="H794" s="27" t="n">
        <f aca="false">G794*2</f>
        <v>565.142479492233</v>
      </c>
      <c r="I794" s="27" t="n">
        <f aca="false">H794*2</f>
        <v>1130.28495898447</v>
      </c>
      <c r="J794" s="27" t="n">
        <f aca="false">I794*2</f>
        <v>2260.56991796893</v>
      </c>
      <c r="K794" s="27" t="n">
        <f aca="false">J794*2</f>
        <v>4521.13983593786</v>
      </c>
      <c r="L794" s="27" t="n">
        <f aca="false">K794*2</f>
        <v>9042.27967187573</v>
      </c>
      <c r="M794" s="27" t="n">
        <f aca="false">L794*2</f>
        <v>18084.5593437515</v>
      </c>
      <c r="N794" s="27" t="n">
        <f aca="false">M794*2</f>
        <v>36169.1186875029</v>
      </c>
      <c r="O794" s="7"/>
      <c r="P794" s="29" t="str">
        <f aca="false">C794</f>
        <v>αξ</v>
      </c>
      <c r="Q794" s="28" t="n">
        <f aca="false">1200*LOG(E794/$E$2,2)</f>
        <v>133.237818379722</v>
      </c>
      <c r="R794" s="7"/>
      <c r="S794" s="8"/>
      <c r="T794" s="11" t="s">
        <v>33</v>
      </c>
      <c r="U794" s="37" t="s">
        <v>17</v>
      </c>
      <c r="V794" s="7"/>
      <c r="W794" s="7"/>
      <c r="X794" s="7"/>
    </row>
    <row r="795" customFormat="false" ht="14.15" hidden="false" customHeight="true" outlineLevel="0" collapsed="false">
      <c r="A795" s="7"/>
      <c r="B795" s="8" t="n">
        <f aca="false">B$6+IFERROR(B794,0)</f>
        <v>15</v>
      </c>
      <c r="C795" s="29" t="str">
        <f aca="true">C$354&amp;INDIRECT("C"&amp;354+(IFERROR(INDIRECT("B"&amp;408+IFERROR(B794,0)),0)))</f>
        <v>αο</v>
      </c>
      <c r="D795" s="27" t="n">
        <f aca="false">0.5*E795</f>
        <v>36.0080758173118</v>
      </c>
      <c r="E795" s="27" t="n">
        <f aca="false">E794*POWER(2,1/C$780)</f>
        <v>72.0161516346235</v>
      </c>
      <c r="F795" s="27" t="n">
        <f aca="false">E795*2</f>
        <v>144.032303269247</v>
      </c>
      <c r="G795" s="27" t="n">
        <f aca="false">F795*2</f>
        <v>288.064606538494</v>
      </c>
      <c r="H795" s="27" t="n">
        <f aca="false">G795*2</f>
        <v>576.129213076988</v>
      </c>
      <c r="I795" s="27" t="n">
        <f aca="false">H795*2</f>
        <v>1152.25842615398</v>
      </c>
      <c r="J795" s="27" t="n">
        <f aca="false">I795*2</f>
        <v>2304.51685230795</v>
      </c>
      <c r="K795" s="27" t="n">
        <f aca="false">J795*2</f>
        <v>4609.03370461591</v>
      </c>
      <c r="L795" s="27" t="n">
        <f aca="false">K795*2</f>
        <v>9218.06740923181</v>
      </c>
      <c r="M795" s="27" t="n">
        <f aca="false">L795*2</f>
        <v>18436.1348184636</v>
      </c>
      <c r="N795" s="27" t="n">
        <f aca="false">M795*2</f>
        <v>36872.2696369272</v>
      </c>
      <c r="O795" s="7"/>
      <c r="P795" s="29" t="str">
        <f aca="false">C795</f>
        <v>αο</v>
      </c>
      <c r="Q795" s="28" t="n">
        <f aca="false">1200*LOG(E795/$E$2,2)</f>
        <v>166.571151713055</v>
      </c>
      <c r="R795" s="7"/>
      <c r="S795" s="8"/>
      <c r="T795" s="11" t="s">
        <v>33</v>
      </c>
      <c r="U795" s="37" t="s">
        <v>60</v>
      </c>
      <c r="V795" s="7"/>
      <c r="W795" s="7"/>
      <c r="X795" s="7"/>
    </row>
    <row r="796" customFormat="false" ht="14.15" hidden="false" customHeight="true" outlineLevel="0" collapsed="false">
      <c r="A796" s="7"/>
      <c r="B796" s="8" t="n">
        <f aca="false">B$6+IFERROR(B795,0)</f>
        <v>16</v>
      </c>
      <c r="C796" s="29" t="str">
        <f aca="true">C$354&amp;INDIRECT("C"&amp;354+(IFERROR(INDIRECT("B"&amp;408+IFERROR(B795,0)),0)))</f>
        <v>απ</v>
      </c>
      <c r="D796" s="27" t="n">
        <f aca="false">0.5*E796</f>
        <v>36.7080959896759</v>
      </c>
      <c r="E796" s="27" t="n">
        <f aca="false">E795*POWER(2,1/C$780)</f>
        <v>73.4161919793519</v>
      </c>
      <c r="F796" s="27" t="n">
        <f aca="false">E796*2</f>
        <v>146.832383958704</v>
      </c>
      <c r="G796" s="27" t="n">
        <f aca="false">F796*2</f>
        <v>293.664767917407</v>
      </c>
      <c r="H796" s="27" t="n">
        <f aca="false">G796*2</f>
        <v>587.329535834815</v>
      </c>
      <c r="I796" s="27" t="n">
        <f aca="false">H796*2</f>
        <v>1174.65907166963</v>
      </c>
      <c r="J796" s="27" t="n">
        <f aca="false">I796*2</f>
        <v>2349.31814333926</v>
      </c>
      <c r="K796" s="27" t="n">
        <f aca="false">J796*2</f>
        <v>4698.63628667852</v>
      </c>
      <c r="L796" s="27" t="n">
        <f aca="false">K796*2</f>
        <v>9397.27257335704</v>
      </c>
      <c r="M796" s="27" t="n">
        <f aca="false">L796*2</f>
        <v>18794.5451467141</v>
      </c>
      <c r="N796" s="27" t="n">
        <f aca="false">M796*2</f>
        <v>37589.0902934282</v>
      </c>
      <c r="O796" s="7"/>
      <c r="P796" s="29" t="str">
        <f aca="false">C796</f>
        <v>απ</v>
      </c>
      <c r="Q796" s="28" t="n">
        <f aca="false">1200*LOG(E796/$E$2,2)</f>
        <v>199.904485046388</v>
      </c>
      <c r="R796" s="7"/>
      <c r="S796" s="8"/>
      <c r="T796" s="11" t="s">
        <v>34</v>
      </c>
      <c r="U796" s="37" t="s">
        <v>16</v>
      </c>
      <c r="V796" s="7"/>
      <c r="W796" s="7"/>
      <c r="X796" s="7"/>
    </row>
    <row r="797" customFormat="false" ht="14.15" hidden="false" customHeight="true" outlineLevel="0" collapsed="false">
      <c r="A797" s="7"/>
      <c r="B797" s="8" t="n">
        <f aca="false">B$6+IFERROR(B796,0)</f>
        <v>17</v>
      </c>
      <c r="C797" s="29" t="str">
        <f aca="true">C$354&amp;INDIRECT("C"&amp;354+(IFERROR(INDIRECT("B"&amp;408+IFERROR(B796,0)),0)))</f>
        <v>αρ</v>
      </c>
      <c r="D797" s="27" t="n">
        <f aca="false">0.5*E797</f>
        <v>37.4217250047954</v>
      </c>
      <c r="E797" s="27" t="n">
        <f aca="false">E796*POWER(2,1/C$780)</f>
        <v>74.8434500095907</v>
      </c>
      <c r="F797" s="27" t="n">
        <f aca="false">E797*2</f>
        <v>149.686900019181</v>
      </c>
      <c r="G797" s="27" t="n">
        <f aca="false">F797*2</f>
        <v>299.373800038363</v>
      </c>
      <c r="H797" s="27" t="n">
        <f aca="false">G797*2</f>
        <v>598.747600076726</v>
      </c>
      <c r="I797" s="27" t="n">
        <f aca="false">H797*2</f>
        <v>1197.49520015345</v>
      </c>
      <c r="J797" s="27" t="n">
        <f aca="false">I797*2</f>
        <v>2394.9904003069</v>
      </c>
      <c r="K797" s="27" t="n">
        <f aca="false">J797*2</f>
        <v>4789.98080061381</v>
      </c>
      <c r="L797" s="27" t="n">
        <f aca="false">K797*2</f>
        <v>9579.96160122761</v>
      </c>
      <c r="M797" s="27" t="n">
        <f aca="false">L797*2</f>
        <v>19159.9232024552</v>
      </c>
      <c r="N797" s="27" t="n">
        <f aca="false">M797*2</f>
        <v>38319.8464049104</v>
      </c>
      <c r="O797" s="7"/>
      <c r="P797" s="29" t="str">
        <f aca="false">C797</f>
        <v>αρ</v>
      </c>
      <c r="Q797" s="28" t="n">
        <f aca="false">1200*LOG(E797/$E$2,2)</f>
        <v>233.237818379722</v>
      </c>
      <c r="R797" s="7"/>
      <c r="S797" s="8"/>
      <c r="T797" s="11" t="s">
        <v>34</v>
      </c>
      <c r="U797" s="37" t="s">
        <v>17</v>
      </c>
      <c r="V797" s="7"/>
      <c r="W797" s="7"/>
      <c r="X797" s="7"/>
    </row>
    <row r="798" customFormat="false" ht="14.15" hidden="false" customHeight="true" outlineLevel="0" collapsed="false">
      <c r="A798" s="7"/>
      <c r="B798" s="8" t="n">
        <f aca="false">B$6+IFERROR(B797,0)</f>
        <v>18</v>
      </c>
      <c r="C798" s="29" t="str">
        <f aca="true">C$354&amp;INDIRECT("C"&amp;354+(IFERROR(INDIRECT("B"&amp;408+IFERROR(B797,0)),0)))</f>
        <v>ασ</v>
      </c>
      <c r="D798" s="27" t="n">
        <f aca="false">0.5*E798</f>
        <v>38.1492274273332</v>
      </c>
      <c r="E798" s="27" t="n">
        <f aca="false">E797*POWER(2,1/C$780)</f>
        <v>76.2984548546665</v>
      </c>
      <c r="F798" s="27" t="n">
        <f aca="false">E798*2</f>
        <v>152.596909709333</v>
      </c>
      <c r="G798" s="27" t="n">
        <f aca="false">F798*2</f>
        <v>305.193819418666</v>
      </c>
      <c r="H798" s="27" t="n">
        <f aca="false">G798*2</f>
        <v>610.387638837332</v>
      </c>
      <c r="I798" s="27" t="n">
        <f aca="false">H798*2</f>
        <v>1220.77527767466</v>
      </c>
      <c r="J798" s="27" t="n">
        <f aca="false">I798*2</f>
        <v>2441.55055534933</v>
      </c>
      <c r="K798" s="27" t="n">
        <f aca="false">J798*2</f>
        <v>4883.10111069865</v>
      </c>
      <c r="L798" s="27" t="n">
        <f aca="false">K798*2</f>
        <v>9766.20222139731</v>
      </c>
      <c r="M798" s="27" t="n">
        <f aca="false">L798*2</f>
        <v>19532.4044427946</v>
      </c>
      <c r="N798" s="27" t="n">
        <f aca="false">M798*2</f>
        <v>39064.8088855892</v>
      </c>
      <c r="O798" s="7"/>
      <c r="P798" s="29" t="str">
        <f aca="false">C798</f>
        <v>ασ</v>
      </c>
      <c r="Q798" s="28" t="n">
        <f aca="false">1200*LOG(E798/$E$2,2)</f>
        <v>266.571151713055</v>
      </c>
      <c r="R798" s="7"/>
      <c r="S798" s="8"/>
      <c r="T798" s="11" t="s">
        <v>34</v>
      </c>
      <c r="U798" s="37" t="s">
        <v>60</v>
      </c>
      <c r="V798" s="7"/>
      <c r="W798" s="7"/>
      <c r="X798" s="7"/>
    </row>
    <row r="799" customFormat="false" ht="14.15" hidden="false" customHeight="true" outlineLevel="0" collapsed="false">
      <c r="A799" s="7"/>
      <c r="B799" s="8" t="n">
        <f aca="false">B$6+IFERROR(B798,0)</f>
        <v>19</v>
      </c>
      <c r="C799" s="29" t="str">
        <f aca="true">C$354&amp;INDIRECT("C"&amp;354+(IFERROR(INDIRECT("B"&amp;408+IFERROR(B798,0)),0)))</f>
        <v>ατ</v>
      </c>
      <c r="D799" s="27" t="n">
        <f aca="false">0.5*E799</f>
        <v>38.8908729652601</v>
      </c>
      <c r="E799" s="27" t="n">
        <f aca="false">E798*POWER(2,1/C$780)</f>
        <v>77.7817459305202</v>
      </c>
      <c r="F799" s="27" t="n">
        <f aca="false">E799*2</f>
        <v>155.56349186104</v>
      </c>
      <c r="G799" s="27" t="n">
        <f aca="false">F799*2</f>
        <v>311.126983722081</v>
      </c>
      <c r="H799" s="27" t="n">
        <f aca="false">G799*2</f>
        <v>622.253967444162</v>
      </c>
      <c r="I799" s="27" t="n">
        <f aca="false">H799*2</f>
        <v>1244.50793488832</v>
      </c>
      <c r="J799" s="27" t="n">
        <f aca="false">I799*2</f>
        <v>2489.01586977665</v>
      </c>
      <c r="K799" s="27" t="n">
        <f aca="false">J799*2</f>
        <v>4978.03173955329</v>
      </c>
      <c r="L799" s="27" t="n">
        <f aca="false">K799*2</f>
        <v>9956.06347910659</v>
      </c>
      <c r="M799" s="27" t="n">
        <f aca="false">L799*2</f>
        <v>19912.1269582132</v>
      </c>
      <c r="N799" s="27" t="n">
        <f aca="false">M799*2</f>
        <v>39824.2539164263</v>
      </c>
      <c r="O799" s="7"/>
      <c r="P799" s="29" t="str">
        <f aca="false">C799</f>
        <v>ατ</v>
      </c>
      <c r="Q799" s="28" t="n">
        <f aca="false">1200*LOG(E799/$E$2,2)</f>
        <v>299.904485046388</v>
      </c>
      <c r="R799" s="7"/>
      <c r="S799" s="8"/>
      <c r="T799" s="11" t="s">
        <v>35</v>
      </c>
      <c r="U799" s="37" t="s">
        <v>16</v>
      </c>
      <c r="V799" s="7"/>
      <c r="W799" s="7"/>
      <c r="X799" s="7"/>
    </row>
    <row r="800" customFormat="false" ht="14.15" hidden="false" customHeight="true" outlineLevel="0" collapsed="false">
      <c r="A800" s="7"/>
      <c r="B800" s="8" t="n">
        <f aca="false">B$6+IFERROR(B799,0)</f>
        <v>20</v>
      </c>
      <c r="C800" s="29" t="str">
        <f aca="true">C$354&amp;INDIRECT("C"&amp;354+(IFERROR(INDIRECT("B"&amp;408+IFERROR(B799,0)),0)))</f>
        <v>αυ</v>
      </c>
      <c r="D800" s="27" t="n">
        <f aca="false">0.5*E800</f>
        <v>39.6469365698431</v>
      </c>
      <c r="E800" s="27" t="n">
        <f aca="false">E799*POWER(2,1/C$780)</f>
        <v>79.2938731396862</v>
      </c>
      <c r="F800" s="27" t="n">
        <f aca="false">E800*2</f>
        <v>158.587746279372</v>
      </c>
      <c r="G800" s="27" t="n">
        <f aca="false">F800*2</f>
        <v>317.175492558745</v>
      </c>
      <c r="H800" s="27" t="n">
        <f aca="false">G800*2</f>
        <v>634.35098511749</v>
      </c>
      <c r="I800" s="27" t="n">
        <f aca="false">H800*2</f>
        <v>1268.70197023498</v>
      </c>
      <c r="J800" s="27" t="n">
        <f aca="false">I800*2</f>
        <v>2537.40394046996</v>
      </c>
      <c r="K800" s="27" t="n">
        <f aca="false">J800*2</f>
        <v>5074.80788093992</v>
      </c>
      <c r="L800" s="27" t="n">
        <f aca="false">K800*2</f>
        <v>10149.6157618798</v>
      </c>
      <c r="M800" s="27" t="n">
        <f aca="false">L800*2</f>
        <v>20299.2315237597</v>
      </c>
      <c r="N800" s="27" t="n">
        <f aca="false">M800*2</f>
        <v>40598.4630475193</v>
      </c>
      <c r="O800" s="7"/>
      <c r="P800" s="29" t="str">
        <f aca="false">C800</f>
        <v>αυ</v>
      </c>
      <c r="Q800" s="28" t="n">
        <f aca="false">1200*LOG(E800/$E$2,2)</f>
        <v>333.237818379722</v>
      </c>
      <c r="R800" s="7"/>
      <c r="S800" s="8"/>
      <c r="T800" s="11" t="s">
        <v>35</v>
      </c>
      <c r="U800" s="37" t="s">
        <v>17</v>
      </c>
      <c r="V800" s="7"/>
      <c r="W800" s="7"/>
      <c r="X800" s="7"/>
    </row>
    <row r="801" customFormat="false" ht="14.15" hidden="false" customHeight="true" outlineLevel="0" collapsed="false">
      <c r="A801" s="7"/>
      <c r="B801" s="8" t="n">
        <f aca="false">B$6+IFERROR(B800,0)</f>
        <v>21</v>
      </c>
      <c r="C801" s="29" t="str">
        <f aca="true">C$354&amp;INDIRECT("C"&amp;354+(IFERROR(INDIRECT("B"&amp;408+IFERROR(B800,0)),0)))</f>
        <v>αφ</v>
      </c>
      <c r="D801" s="27" t="n">
        <f aca="false">0.5*E801</f>
        <v>40.417698537579</v>
      </c>
      <c r="E801" s="27" t="n">
        <f aca="false">E800*POWER(2,1/C$780)</f>
        <v>80.8353970751579</v>
      </c>
      <c r="F801" s="27" t="n">
        <f aca="false">E801*2</f>
        <v>161.670794150316</v>
      </c>
      <c r="G801" s="27" t="n">
        <f aca="false">F801*2</f>
        <v>323.341588300632</v>
      </c>
      <c r="H801" s="27" t="n">
        <f aca="false">G801*2</f>
        <v>646.683176601263</v>
      </c>
      <c r="I801" s="27" t="n">
        <f aca="false">H801*2</f>
        <v>1293.36635320253</v>
      </c>
      <c r="J801" s="27" t="n">
        <f aca="false">I801*2</f>
        <v>2586.73270640505</v>
      </c>
      <c r="K801" s="27" t="n">
        <f aca="false">J801*2</f>
        <v>5173.46541281011</v>
      </c>
      <c r="L801" s="27" t="n">
        <f aca="false">K801*2</f>
        <v>10346.9308256202</v>
      </c>
      <c r="M801" s="27" t="n">
        <f aca="false">L801*2</f>
        <v>20693.8616512404</v>
      </c>
      <c r="N801" s="27" t="n">
        <f aca="false">M801*2</f>
        <v>41387.7233024809</v>
      </c>
      <c r="O801" s="7"/>
      <c r="P801" s="29" t="str">
        <f aca="false">C801</f>
        <v>αφ</v>
      </c>
      <c r="Q801" s="28" t="n">
        <f aca="false">1200*LOG(E801/$E$2,2)</f>
        <v>366.571151713055</v>
      </c>
      <c r="R801" s="7"/>
      <c r="S801" s="8"/>
      <c r="T801" s="11" t="s">
        <v>35</v>
      </c>
      <c r="U801" s="37" t="s">
        <v>60</v>
      </c>
      <c r="V801" s="7"/>
      <c r="W801" s="7"/>
      <c r="X801" s="7"/>
    </row>
    <row r="802" customFormat="false" ht="14.15" hidden="false" customHeight="true" outlineLevel="0" collapsed="false">
      <c r="A802" s="7"/>
      <c r="B802" s="8" t="n">
        <f aca="false">B$6+IFERROR(B801,0)</f>
        <v>22</v>
      </c>
      <c r="C802" s="29" t="str">
        <f aca="true">C$354&amp;INDIRECT("C"&amp;354+(IFERROR(INDIRECT("B"&amp;408+IFERROR(B801,0)),0)))</f>
        <v>αχ</v>
      </c>
      <c r="D802" s="27" t="n">
        <f aca="false">0.5*E802</f>
        <v>41.2034446141087</v>
      </c>
      <c r="E802" s="27" t="n">
        <f aca="false">E801*POWER(2,1/C$780)</f>
        <v>82.4068892282175</v>
      </c>
      <c r="F802" s="27" t="n">
        <f aca="false">E802*2</f>
        <v>164.813778456435</v>
      </c>
      <c r="G802" s="27" t="n">
        <f aca="false">F802*2</f>
        <v>329.62755691287</v>
      </c>
      <c r="H802" s="27" t="n">
        <f aca="false">G802*2</f>
        <v>659.25511382574</v>
      </c>
      <c r="I802" s="27" t="n">
        <f aca="false">H802*2</f>
        <v>1318.51022765148</v>
      </c>
      <c r="J802" s="27" t="n">
        <f aca="false">I802*2</f>
        <v>2637.02045530296</v>
      </c>
      <c r="K802" s="27" t="n">
        <f aca="false">J802*2</f>
        <v>5274.04091060592</v>
      </c>
      <c r="L802" s="27" t="n">
        <f aca="false">K802*2</f>
        <v>10548.0818212118</v>
      </c>
      <c r="M802" s="27" t="n">
        <f aca="false">L802*2</f>
        <v>21096.1636424237</v>
      </c>
      <c r="N802" s="27" t="n">
        <f aca="false">M802*2</f>
        <v>42192.3272848473</v>
      </c>
      <c r="O802" s="7"/>
      <c r="P802" s="29" t="str">
        <f aca="false">C802</f>
        <v>αχ</v>
      </c>
      <c r="Q802" s="28" t="n">
        <f aca="false">1200*LOG(E802/$E$2,2)</f>
        <v>399.904485046388</v>
      </c>
      <c r="R802" s="7"/>
      <c r="S802" s="8"/>
      <c r="T802" s="11" t="s">
        <v>36</v>
      </c>
      <c r="U802" s="37" t="s">
        <v>16</v>
      </c>
      <c r="V802" s="7"/>
      <c r="W802" s="7"/>
      <c r="X802" s="7"/>
    </row>
    <row r="803" customFormat="false" ht="14.15" hidden="false" customHeight="true" outlineLevel="0" collapsed="false">
      <c r="A803" s="7"/>
      <c r="B803" s="8" t="n">
        <f aca="false">B$6+IFERROR(B802,0)</f>
        <v>23</v>
      </c>
      <c r="C803" s="29" t="str">
        <f aca="true">C$354&amp;INDIRECT("C"&amp;354+(IFERROR(INDIRECT("B"&amp;408+IFERROR(B802,0)),0)))</f>
        <v>αψ</v>
      </c>
      <c r="D803" s="27" t="n">
        <f aca="false">0.5*E803</f>
        <v>42.0044661001527</v>
      </c>
      <c r="E803" s="27" t="n">
        <f aca="false">E802*POWER(2,1/C$780)</f>
        <v>84.0089322003053</v>
      </c>
      <c r="F803" s="27" t="n">
        <f aca="false">E803*2</f>
        <v>168.017864400611</v>
      </c>
      <c r="G803" s="27" t="n">
        <f aca="false">F803*2</f>
        <v>336.035728801221</v>
      </c>
      <c r="H803" s="27" t="n">
        <f aca="false">G803*2</f>
        <v>672.071457602443</v>
      </c>
      <c r="I803" s="27" t="n">
        <f aca="false">H803*2</f>
        <v>1344.14291520489</v>
      </c>
      <c r="J803" s="27" t="n">
        <f aca="false">I803*2</f>
        <v>2688.28583040977</v>
      </c>
      <c r="K803" s="27" t="n">
        <f aca="false">J803*2</f>
        <v>5376.57166081954</v>
      </c>
      <c r="L803" s="27" t="n">
        <f aca="false">K803*2</f>
        <v>10753.1433216391</v>
      </c>
      <c r="M803" s="27" t="n">
        <f aca="false">L803*2</f>
        <v>21506.2866432782</v>
      </c>
      <c r="N803" s="27" t="n">
        <f aca="false">M803*2</f>
        <v>43012.5732865563</v>
      </c>
      <c r="O803" s="7"/>
      <c r="P803" s="29" t="str">
        <f aca="false">C803</f>
        <v>αψ</v>
      </c>
      <c r="Q803" s="28" t="n">
        <f aca="false">1200*LOG(E803/$E$2,2)</f>
        <v>433.237818379722</v>
      </c>
      <c r="R803" s="7"/>
      <c r="S803" s="8"/>
      <c r="T803" s="11" t="s">
        <v>36</v>
      </c>
      <c r="U803" s="37" t="s">
        <v>17</v>
      </c>
      <c r="V803" s="7"/>
      <c r="W803" s="7"/>
      <c r="X803" s="7"/>
    </row>
    <row r="804" customFormat="false" ht="14.15" hidden="false" customHeight="true" outlineLevel="0" collapsed="false">
      <c r="A804" s="7"/>
      <c r="B804" s="8" t="n">
        <f aca="false">B$6+IFERROR(B803,0)</f>
        <v>24</v>
      </c>
      <c r="C804" s="29" t="str">
        <f aca="true">C$354&amp;INDIRECT("C"&amp;354+(IFERROR(INDIRECT("B"&amp;408+IFERROR(B803,0)),0)))</f>
        <v>αω</v>
      </c>
      <c r="D804" s="27" t="n">
        <f aca="false">0.5*E804</f>
        <v>42.8210599595046</v>
      </c>
      <c r="E804" s="27" t="n">
        <f aca="false">E803*POWER(2,1/C$780)</f>
        <v>85.6421199190091</v>
      </c>
      <c r="F804" s="27" t="n">
        <f aca="false">E804*2</f>
        <v>171.284239838018</v>
      </c>
      <c r="G804" s="27" t="n">
        <f aca="false">F804*2</f>
        <v>342.568479676037</v>
      </c>
      <c r="H804" s="27" t="n">
        <f aca="false">G804*2</f>
        <v>685.136959352073</v>
      </c>
      <c r="I804" s="27" t="n">
        <f aca="false">H804*2</f>
        <v>1370.27391870415</v>
      </c>
      <c r="J804" s="27" t="n">
        <f aca="false">I804*2</f>
        <v>2740.54783740829</v>
      </c>
      <c r="K804" s="27" t="n">
        <f aca="false">J804*2</f>
        <v>5481.09567481658</v>
      </c>
      <c r="L804" s="27" t="n">
        <f aca="false">K804*2</f>
        <v>10962.1913496332</v>
      </c>
      <c r="M804" s="27" t="n">
        <f aca="false">L804*2</f>
        <v>21924.3826992663</v>
      </c>
      <c r="N804" s="27" t="n">
        <f aca="false">M804*2</f>
        <v>43848.7653985327</v>
      </c>
      <c r="O804" s="7"/>
      <c r="P804" s="29" t="str">
        <f aca="false">C804</f>
        <v>αω</v>
      </c>
      <c r="Q804" s="28" t="n">
        <f aca="false">1200*LOG(E804/$E$2,2)</f>
        <v>466.571151713055</v>
      </c>
      <c r="R804" s="7"/>
      <c r="S804" s="8"/>
      <c r="T804" s="11" t="s">
        <v>36</v>
      </c>
      <c r="U804" s="37" t="s">
        <v>60</v>
      </c>
      <c r="V804" s="7"/>
      <c r="W804" s="7"/>
      <c r="X804" s="7"/>
    </row>
    <row r="805" customFormat="false" ht="14.15" hidden="false" customHeight="true" outlineLevel="0" collapsed="false">
      <c r="A805" s="7"/>
      <c r="B805" s="8" t="n">
        <f aca="false">B$6+IFERROR(B804,0)</f>
        <v>25</v>
      </c>
      <c r="C805" s="29" t="str">
        <f aca="true">C$355&amp;INDIRECT("C"&amp;354+(IFERROR(INDIRECT("B"&amp;408+IFERROR(B780,0)),0)))</f>
        <v>βα</v>
      </c>
      <c r="D805" s="27" t="n">
        <f aca="false">0.5*E805</f>
        <v>43.6535289291255</v>
      </c>
      <c r="E805" s="27" t="n">
        <f aca="false">E804*POWER(2,1/C$780)</f>
        <v>87.3070578582509</v>
      </c>
      <c r="F805" s="27" t="n">
        <f aca="false">E805*2</f>
        <v>174.614115716502</v>
      </c>
      <c r="G805" s="27" t="n">
        <f aca="false">F805*2</f>
        <v>349.228231433004</v>
      </c>
      <c r="H805" s="27" t="n">
        <f aca="false">G805*2</f>
        <v>698.456462866007</v>
      </c>
      <c r="I805" s="27" t="n">
        <f aca="false">H805*2</f>
        <v>1396.91292573201</v>
      </c>
      <c r="J805" s="27" t="n">
        <f aca="false">I805*2</f>
        <v>2793.82585146403</v>
      </c>
      <c r="K805" s="27" t="n">
        <f aca="false">J805*2</f>
        <v>5587.65170292806</v>
      </c>
      <c r="L805" s="27" t="n">
        <f aca="false">K805*2</f>
        <v>11175.3034058561</v>
      </c>
      <c r="M805" s="27" t="n">
        <f aca="false">L805*2</f>
        <v>22350.6068117122</v>
      </c>
      <c r="N805" s="27" t="n">
        <f aca="false">M805*2</f>
        <v>44701.2136234245</v>
      </c>
      <c r="O805" s="7"/>
      <c r="P805" s="29" t="str">
        <f aca="false">C805</f>
        <v>βα</v>
      </c>
      <c r="Q805" s="28" t="n">
        <f aca="false">1200*LOG(E805/$E$2,2)</f>
        <v>499.904485046388</v>
      </c>
      <c r="R805" s="7"/>
      <c r="S805" s="8"/>
      <c r="T805" s="11" t="s">
        <v>37</v>
      </c>
      <c r="U805" s="37" t="s">
        <v>16</v>
      </c>
      <c r="V805" s="7"/>
      <c r="W805" s="7"/>
      <c r="X805" s="7"/>
    </row>
    <row r="806" customFormat="false" ht="14.15" hidden="false" customHeight="true" outlineLevel="0" collapsed="false">
      <c r="A806" s="7"/>
      <c r="B806" s="8" t="n">
        <f aca="false">B$6+IFERROR(B805,0)</f>
        <v>26</v>
      </c>
      <c r="C806" s="29" t="str">
        <f aca="true">C$355&amp;INDIRECT("C"&amp;354+(IFERROR(INDIRECT("B"&amp;408+IFERROR(B781,0)),0)))</f>
        <v>ββ</v>
      </c>
      <c r="D806" s="27" t="n">
        <f aca="false">0.5*E806</f>
        <v>44.5021816313779</v>
      </c>
      <c r="E806" s="27" t="n">
        <f aca="false">E805*POWER(2,1/C$780)</f>
        <v>89.0043632627557</v>
      </c>
      <c r="F806" s="27" t="n">
        <f aca="false">E806*2</f>
        <v>178.008726525511</v>
      </c>
      <c r="G806" s="27" t="n">
        <f aca="false">F806*2</f>
        <v>356.017453051023</v>
      </c>
      <c r="H806" s="27" t="n">
        <f aca="false">G806*2</f>
        <v>712.034906102046</v>
      </c>
      <c r="I806" s="27" t="n">
        <f aca="false">H806*2</f>
        <v>1424.06981220409</v>
      </c>
      <c r="J806" s="27" t="n">
        <f aca="false">I806*2</f>
        <v>2848.13962440818</v>
      </c>
      <c r="K806" s="27" t="n">
        <f aca="false">J806*2</f>
        <v>5696.27924881637</v>
      </c>
      <c r="L806" s="27" t="n">
        <f aca="false">K806*2</f>
        <v>11392.5584976327</v>
      </c>
      <c r="M806" s="27" t="n">
        <f aca="false">L806*2</f>
        <v>22785.1169952655</v>
      </c>
      <c r="N806" s="27" t="n">
        <f aca="false">M806*2</f>
        <v>45570.2339905309</v>
      </c>
      <c r="O806" s="7"/>
      <c r="P806" s="29" t="str">
        <f aca="false">C806</f>
        <v>ββ</v>
      </c>
      <c r="Q806" s="28" t="n">
        <f aca="false">1200*LOG(E806/$E$2,2)</f>
        <v>533.237818379722</v>
      </c>
      <c r="R806" s="7"/>
      <c r="S806" s="8"/>
      <c r="T806" s="11" t="s">
        <v>37</v>
      </c>
      <c r="U806" s="37" t="s">
        <v>16</v>
      </c>
      <c r="V806" s="7"/>
      <c r="W806" s="31"/>
      <c r="X806" s="7"/>
    </row>
    <row r="807" customFormat="false" ht="14.15" hidden="false" customHeight="true" outlineLevel="0" collapsed="false">
      <c r="A807" s="7"/>
      <c r="B807" s="8" t="n">
        <f aca="false">B$6+IFERROR(B806,0)</f>
        <v>27</v>
      </c>
      <c r="C807" s="29" t="str">
        <f aca="true">C$355&amp;INDIRECT("C"&amp;354+(IFERROR(INDIRECT("B"&amp;408+IFERROR(B782,0)),0)))</f>
        <v>βγ</v>
      </c>
      <c r="D807" s="27" t="n">
        <f aca="false">0.5*E807</f>
        <v>45.3673326884416</v>
      </c>
      <c r="E807" s="27" t="n">
        <f aca="false">E806*POWER(2,1/C$780)</f>
        <v>90.7346653768832</v>
      </c>
      <c r="F807" s="27" t="n">
        <f aca="false">E807*2</f>
        <v>181.469330753766</v>
      </c>
      <c r="G807" s="27" t="n">
        <f aca="false">F807*2</f>
        <v>362.938661507533</v>
      </c>
      <c r="H807" s="27" t="n">
        <f aca="false">G807*2</f>
        <v>725.877323015066</v>
      </c>
      <c r="I807" s="27" t="n">
        <f aca="false">H807*2</f>
        <v>1451.75464603013</v>
      </c>
      <c r="J807" s="27" t="n">
        <f aca="false">I807*2</f>
        <v>2903.50929206026</v>
      </c>
      <c r="K807" s="27" t="n">
        <f aca="false">J807*2</f>
        <v>5807.01858412053</v>
      </c>
      <c r="L807" s="27" t="n">
        <f aca="false">K807*2</f>
        <v>11614.0371682411</v>
      </c>
      <c r="M807" s="27" t="n">
        <f aca="false">L807*2</f>
        <v>23228.0743364821</v>
      </c>
      <c r="N807" s="27" t="n">
        <f aca="false">M807*2</f>
        <v>46456.1486729642</v>
      </c>
      <c r="O807" s="7"/>
      <c r="P807" s="29" t="str">
        <f aca="false">C807</f>
        <v>βγ</v>
      </c>
      <c r="Q807" s="28" t="n">
        <f aca="false">1200*LOG(E807/$E$2,2)</f>
        <v>566.571151713055</v>
      </c>
      <c r="R807" s="7"/>
      <c r="S807" s="8"/>
      <c r="T807" s="11" t="s">
        <v>37</v>
      </c>
      <c r="U807" s="37" t="s">
        <v>17</v>
      </c>
      <c r="V807" s="7"/>
      <c r="W807" s="31"/>
      <c r="X807" s="7"/>
    </row>
    <row r="808" customFormat="false" ht="14.15" hidden="false" customHeight="true" outlineLevel="0" collapsed="false">
      <c r="A808" s="7"/>
      <c r="B808" s="8" t="n">
        <f aca="false">B$6+IFERROR(B807,0)</f>
        <v>28</v>
      </c>
      <c r="C808" s="29" t="str">
        <f aca="true">C$355&amp;INDIRECT("C"&amp;354+(IFERROR(INDIRECT("B"&amp;408+IFERROR(B783,0)),0)))</f>
        <v>βδ</v>
      </c>
      <c r="D808" s="27" t="n">
        <f aca="false">0.5*E808</f>
        <v>46.2493028389543</v>
      </c>
      <c r="E808" s="27" t="n">
        <f aca="false">E807*POWER(2,1/C$780)</f>
        <v>92.4986056779086</v>
      </c>
      <c r="F808" s="27" t="n">
        <f aca="false">E808*2</f>
        <v>184.997211355817</v>
      </c>
      <c r="G808" s="27" t="n">
        <f aca="false">F808*2</f>
        <v>369.994422711634</v>
      </c>
      <c r="H808" s="27" t="n">
        <f aca="false">G808*2</f>
        <v>739.988845423269</v>
      </c>
      <c r="I808" s="27" t="n">
        <f aca="false">H808*2</f>
        <v>1479.97769084654</v>
      </c>
      <c r="J808" s="27" t="n">
        <f aca="false">I808*2</f>
        <v>2959.95538169307</v>
      </c>
      <c r="K808" s="27" t="n">
        <f aca="false">J808*2</f>
        <v>5919.91076338615</v>
      </c>
      <c r="L808" s="27" t="n">
        <f aca="false">K808*2</f>
        <v>11839.8215267723</v>
      </c>
      <c r="M808" s="27" t="n">
        <f aca="false">L808*2</f>
        <v>23679.6430535446</v>
      </c>
      <c r="N808" s="27" t="n">
        <f aca="false">M808*2</f>
        <v>47359.2861070892</v>
      </c>
      <c r="O808" s="7"/>
      <c r="P808" s="29" t="str">
        <f aca="false">C808</f>
        <v>βδ</v>
      </c>
      <c r="Q808" s="28" t="n">
        <f aca="false">1200*LOG(E808/$E$2,2)</f>
        <v>599.904485046388</v>
      </c>
      <c r="R808" s="7"/>
      <c r="S808" s="8"/>
      <c r="T808" s="11" t="s">
        <v>38</v>
      </c>
      <c r="U808" s="37" t="s">
        <v>60</v>
      </c>
      <c r="V808" s="7"/>
      <c r="W808" s="31"/>
      <c r="X808" s="7"/>
    </row>
    <row r="809" customFormat="false" ht="14.15" hidden="false" customHeight="true" outlineLevel="0" collapsed="false">
      <c r="A809" s="7"/>
      <c r="B809" s="8" t="n">
        <f aca="false">B$6+IFERROR(B808,0)</f>
        <v>29</v>
      </c>
      <c r="C809" s="29" t="str">
        <f aca="true">C$355&amp;INDIRECT("C"&amp;354+(IFERROR(INDIRECT("B"&amp;408+IFERROR(B784,0)),0)))</f>
        <v>βϵ</v>
      </c>
      <c r="D809" s="27" t="n">
        <f aca="false">0.5*E809</f>
        <v>47.148419056919</v>
      </c>
      <c r="E809" s="27" t="n">
        <f aca="false">E808*POWER(2,1/C$780)</f>
        <v>94.296838113838</v>
      </c>
      <c r="F809" s="27" t="n">
        <f aca="false">E809*2</f>
        <v>188.593676227676</v>
      </c>
      <c r="G809" s="27" t="n">
        <f aca="false">F809*2</f>
        <v>377.187352455352</v>
      </c>
      <c r="H809" s="27" t="n">
        <f aca="false">G809*2</f>
        <v>754.374704910704</v>
      </c>
      <c r="I809" s="27" t="n">
        <f aca="false">H809*2</f>
        <v>1508.74940982141</v>
      </c>
      <c r="J809" s="27" t="n">
        <f aca="false">I809*2</f>
        <v>3017.49881964282</v>
      </c>
      <c r="K809" s="27" t="n">
        <f aca="false">J809*2</f>
        <v>6034.99763928563</v>
      </c>
      <c r="L809" s="27" t="n">
        <f aca="false">K809*2</f>
        <v>12069.9952785713</v>
      </c>
      <c r="M809" s="27" t="n">
        <f aca="false">L809*2</f>
        <v>24139.9905571425</v>
      </c>
      <c r="N809" s="27" t="n">
        <f aca="false">M809*2</f>
        <v>48279.981114285</v>
      </c>
      <c r="O809" s="7"/>
      <c r="P809" s="29" t="str">
        <f aca="false">C809</f>
        <v>βϵ</v>
      </c>
      <c r="Q809" s="28" t="n">
        <f aca="false">1200*LOG(E809/$E$2,2)</f>
        <v>633.237818379721</v>
      </c>
      <c r="R809" s="7"/>
      <c r="S809" s="8"/>
      <c r="T809" s="11" t="s">
        <v>38</v>
      </c>
      <c r="U809" s="37" t="s">
        <v>16</v>
      </c>
      <c r="V809" s="7"/>
      <c r="W809" s="31"/>
      <c r="X809" s="7"/>
    </row>
    <row r="810" customFormat="false" ht="14.15" hidden="false" customHeight="true" outlineLevel="0" collapsed="false">
      <c r="A810" s="7"/>
      <c r="B810" s="8" t="n">
        <f aca="false">B$6+IFERROR(B809,0)</f>
        <v>30</v>
      </c>
      <c r="C810" s="29" t="str">
        <f aca="true">C$355&amp;INDIRECT("C"&amp;354+(IFERROR(INDIRECT("B"&amp;408+IFERROR(B785,0)),0)))</f>
        <v>βζ</v>
      </c>
      <c r="D810" s="27" t="n">
        <f aca="false">0.5*E810</f>
        <v>48.065014672924</v>
      </c>
      <c r="E810" s="27" t="n">
        <f aca="false">E809*POWER(2,1/C$780)</f>
        <v>96.1300293458479</v>
      </c>
      <c r="F810" s="27" t="n">
        <f aca="false">E810*2</f>
        <v>192.260058691696</v>
      </c>
      <c r="G810" s="27" t="n">
        <f aca="false">F810*2</f>
        <v>384.520117383392</v>
      </c>
      <c r="H810" s="27" t="n">
        <f aca="false">G810*2</f>
        <v>769.040234766783</v>
      </c>
      <c r="I810" s="27" t="n">
        <f aca="false">H810*2</f>
        <v>1538.08046953357</v>
      </c>
      <c r="J810" s="27" t="n">
        <f aca="false">I810*2</f>
        <v>3076.16093906713</v>
      </c>
      <c r="K810" s="27" t="n">
        <f aca="false">J810*2</f>
        <v>6152.32187813427</v>
      </c>
      <c r="L810" s="27" t="n">
        <f aca="false">K810*2</f>
        <v>12304.6437562685</v>
      </c>
      <c r="M810" s="27" t="n">
        <f aca="false">L810*2</f>
        <v>24609.2875125371</v>
      </c>
      <c r="N810" s="27" t="n">
        <f aca="false">M810*2</f>
        <v>49218.5750250741</v>
      </c>
      <c r="O810" s="7"/>
      <c r="P810" s="29" t="str">
        <f aca="false">C810</f>
        <v>βζ</v>
      </c>
      <c r="Q810" s="28" t="n">
        <f aca="false">1200*LOG(E810/$E$2,2)</f>
        <v>666.571151713055</v>
      </c>
      <c r="R810" s="7"/>
      <c r="S810" s="8"/>
      <c r="T810" s="11" t="s">
        <v>38</v>
      </c>
      <c r="U810" s="37" t="s">
        <v>17</v>
      </c>
      <c r="V810" s="7"/>
      <c r="W810" s="31"/>
      <c r="X810" s="7"/>
    </row>
    <row r="811" customFormat="false" ht="14.15" hidden="false" customHeight="true" outlineLevel="0" collapsed="false">
      <c r="A811" s="7"/>
      <c r="B811" s="8" t="n">
        <f aca="false">B$6+IFERROR(B810,0)</f>
        <v>31</v>
      </c>
      <c r="C811" s="29" t="str">
        <f aca="true">C$355&amp;INDIRECT("C"&amp;354+(IFERROR(INDIRECT("B"&amp;408+IFERROR(B786,0)),0)))</f>
        <v>βη</v>
      </c>
      <c r="D811" s="27" t="n">
        <f aca="false">0.5*E811</f>
        <v>48.9994294977186</v>
      </c>
      <c r="E811" s="27" t="n">
        <f aca="false">E810*POWER(2,1/C$780)</f>
        <v>97.9988589954373</v>
      </c>
      <c r="F811" s="27" t="n">
        <f aca="false">E811*2</f>
        <v>195.997717990875</v>
      </c>
      <c r="G811" s="27" t="n">
        <f aca="false">F811*2</f>
        <v>391.995435981749</v>
      </c>
      <c r="H811" s="27" t="n">
        <f aca="false">G811*2</f>
        <v>783.990871963498</v>
      </c>
      <c r="I811" s="27" t="n">
        <f aca="false">H811*2</f>
        <v>1567.981743927</v>
      </c>
      <c r="J811" s="27" t="n">
        <f aca="false">I811*2</f>
        <v>3135.96348785399</v>
      </c>
      <c r="K811" s="27" t="n">
        <f aca="false">J811*2</f>
        <v>6271.92697570799</v>
      </c>
      <c r="L811" s="27" t="n">
        <f aca="false">K811*2</f>
        <v>12543.853951416</v>
      </c>
      <c r="M811" s="27" t="n">
        <f aca="false">L811*2</f>
        <v>25087.7079028319</v>
      </c>
      <c r="N811" s="27" t="n">
        <f aca="false">M811*2</f>
        <v>50175.4158056639</v>
      </c>
      <c r="O811" s="7"/>
      <c r="P811" s="29" t="str">
        <f aca="false">C811</f>
        <v>βη</v>
      </c>
      <c r="Q811" s="28" t="n">
        <f aca="false">1200*LOG(E811/$E$2,2)</f>
        <v>699.904485046388</v>
      </c>
      <c r="R811" s="7"/>
      <c r="S811" s="8"/>
      <c r="T811" s="11" t="s">
        <v>39</v>
      </c>
      <c r="U811" s="37" t="s">
        <v>60</v>
      </c>
      <c r="V811" s="7"/>
      <c r="W811" s="31"/>
      <c r="X811" s="7"/>
    </row>
    <row r="812" customFormat="false" ht="14.15" hidden="false" customHeight="true" outlineLevel="0" collapsed="false">
      <c r="A812" s="7"/>
      <c r="B812" s="8" t="n">
        <f aca="false">B$6+IFERROR(B811,0)</f>
        <v>32</v>
      </c>
      <c r="C812" s="29" t="str">
        <f aca="true">C$355&amp;INDIRECT("C"&amp;354+(IFERROR(INDIRECT("B"&amp;408+IFERROR(B787,0)),0)))</f>
        <v>βθ</v>
      </c>
      <c r="D812" s="27" t="n">
        <f aca="false">0.5*E812</f>
        <v>49.9520099481922</v>
      </c>
      <c r="E812" s="27" t="n">
        <f aca="false">E811*POWER(2,1/C$780)</f>
        <v>99.9040198963843</v>
      </c>
      <c r="F812" s="27" t="n">
        <f aca="false">E812*2</f>
        <v>199.808039792769</v>
      </c>
      <c r="G812" s="27" t="n">
        <f aca="false">F812*2</f>
        <v>399.616079585537</v>
      </c>
      <c r="H812" s="27" t="n">
        <f aca="false">G812*2</f>
        <v>799.232159171074</v>
      </c>
      <c r="I812" s="27" t="n">
        <f aca="false">H812*2</f>
        <v>1598.46431834215</v>
      </c>
      <c r="J812" s="27" t="n">
        <f aca="false">I812*2</f>
        <v>3196.9286366843</v>
      </c>
      <c r="K812" s="27" t="n">
        <f aca="false">J812*2</f>
        <v>6393.8572733686</v>
      </c>
      <c r="L812" s="27" t="n">
        <f aca="false">K812*2</f>
        <v>12787.7145467372</v>
      </c>
      <c r="M812" s="27" t="n">
        <f aca="false">L812*2</f>
        <v>25575.4290934744</v>
      </c>
      <c r="N812" s="27" t="n">
        <f aca="false">M812*2</f>
        <v>51150.8581869488</v>
      </c>
      <c r="O812" s="7"/>
      <c r="P812" s="29" t="str">
        <f aca="false">C812</f>
        <v>βθ</v>
      </c>
      <c r="Q812" s="28" t="n">
        <f aca="false">1200*LOG(E812/$E$2,2)</f>
        <v>733.237818379721</v>
      </c>
      <c r="R812" s="7"/>
      <c r="S812" s="8"/>
      <c r="T812" s="11" t="s">
        <v>39</v>
      </c>
      <c r="U812" s="37" t="s">
        <v>16</v>
      </c>
      <c r="V812" s="7"/>
      <c r="W812" s="31"/>
      <c r="X812" s="7"/>
    </row>
    <row r="813" customFormat="false" ht="14.15" hidden="false" customHeight="true" outlineLevel="0" collapsed="false">
      <c r="A813" s="7"/>
      <c r="B813" s="8" t="n">
        <f aca="false">B$6+IFERROR(B812,0)</f>
        <v>33</v>
      </c>
      <c r="C813" s="29" t="str">
        <f aca="true">C$355&amp;INDIRECT("C"&amp;354+(IFERROR(INDIRECT("B"&amp;408+IFERROR(B788,0)),0)))</f>
        <v>βι</v>
      </c>
      <c r="D813" s="27" t="n">
        <f aca="false">0.5*E813</f>
        <v>50.9231091758009</v>
      </c>
      <c r="E813" s="27" t="n">
        <f aca="false">E812*POWER(2,1/C$780)</f>
        <v>101.846218351602</v>
      </c>
      <c r="F813" s="27" t="n">
        <f aca="false">E813*2</f>
        <v>203.692436703204</v>
      </c>
      <c r="G813" s="27" t="n">
        <f aca="false">F813*2</f>
        <v>407.384873406408</v>
      </c>
      <c r="H813" s="27" t="n">
        <f aca="false">G813*2</f>
        <v>814.769746812815</v>
      </c>
      <c r="I813" s="27" t="n">
        <f aca="false">H813*2</f>
        <v>1629.53949362563</v>
      </c>
      <c r="J813" s="27" t="n">
        <f aca="false">I813*2</f>
        <v>3259.07898725126</v>
      </c>
      <c r="K813" s="27" t="n">
        <f aca="false">J813*2</f>
        <v>6518.15797450252</v>
      </c>
      <c r="L813" s="27" t="n">
        <f aca="false">K813*2</f>
        <v>13036.315949005</v>
      </c>
      <c r="M813" s="27" t="n">
        <f aca="false">L813*2</f>
        <v>26072.6318980101</v>
      </c>
      <c r="N813" s="27" t="n">
        <f aca="false">M813*2</f>
        <v>52145.2637960202</v>
      </c>
      <c r="O813" s="7"/>
      <c r="P813" s="29" t="str">
        <f aca="false">C813</f>
        <v>βι</v>
      </c>
      <c r="Q813" s="28" t="n">
        <f aca="false">1200*LOG(E813/$E$2,2)</f>
        <v>766.571151713055</v>
      </c>
      <c r="R813" s="7"/>
      <c r="S813" s="8"/>
      <c r="T813" s="11" t="s">
        <v>39</v>
      </c>
      <c r="U813" s="37" t="s">
        <v>17</v>
      </c>
      <c r="V813" s="7"/>
      <c r="W813" s="31"/>
      <c r="X813" s="7"/>
    </row>
    <row r="814" customFormat="false" ht="14.15" hidden="false" customHeight="true" outlineLevel="0" collapsed="false">
      <c r="A814" s="7"/>
      <c r="B814" s="8" t="n">
        <f aca="false">B$6+IFERROR(B813,0)</f>
        <v>34</v>
      </c>
      <c r="C814" s="29" t="str">
        <f aca="true">C$355&amp;INDIRECT("C"&amp;354+(IFERROR(INDIRECT("B"&amp;408+IFERROR(B789,0)),0)))</f>
        <v>βκ</v>
      </c>
      <c r="D814" s="27" t="n">
        <f aca="false">0.5*E814</f>
        <v>51.9130871974931</v>
      </c>
      <c r="E814" s="27" t="n">
        <f aca="false">E813*POWER(2,1/C$780)</f>
        <v>103.826174394986</v>
      </c>
      <c r="F814" s="27" t="n">
        <f aca="false">E814*2</f>
        <v>207.652348789972</v>
      </c>
      <c r="G814" s="27" t="n">
        <f aca="false">F814*2</f>
        <v>415.304697579945</v>
      </c>
      <c r="H814" s="27" t="n">
        <f aca="false">G814*2</f>
        <v>830.60939515989</v>
      </c>
      <c r="I814" s="27" t="n">
        <f aca="false">H814*2</f>
        <v>1661.21879031978</v>
      </c>
      <c r="J814" s="27" t="n">
        <f aca="false">I814*2</f>
        <v>3322.43758063956</v>
      </c>
      <c r="K814" s="27" t="n">
        <f aca="false">J814*2</f>
        <v>6644.87516127912</v>
      </c>
      <c r="L814" s="27" t="n">
        <f aca="false">K814*2</f>
        <v>13289.7503225582</v>
      </c>
      <c r="M814" s="27" t="n">
        <f aca="false">L814*2</f>
        <v>26579.5006451165</v>
      </c>
      <c r="N814" s="27" t="n">
        <f aca="false">M814*2</f>
        <v>53159.001290233</v>
      </c>
      <c r="O814" s="7"/>
      <c r="P814" s="29" t="str">
        <f aca="false">C814</f>
        <v>βκ</v>
      </c>
      <c r="Q814" s="28" t="n">
        <f aca="false">1200*LOG(E814/$E$2,2)</f>
        <v>799.904485046388</v>
      </c>
      <c r="R814" s="7"/>
      <c r="S814" s="8"/>
      <c r="T814" s="11" t="s">
        <v>40</v>
      </c>
      <c r="U814" s="37" t="s">
        <v>60</v>
      </c>
      <c r="V814" s="7"/>
      <c r="W814" s="31"/>
      <c r="X814" s="7"/>
    </row>
    <row r="815" customFormat="false" ht="14.15" hidden="false" customHeight="true" outlineLevel="0" collapsed="false">
      <c r="A815" s="7"/>
      <c r="B815" s="8" t="n">
        <f aca="false">B$6+IFERROR(B814,0)</f>
        <v>35</v>
      </c>
      <c r="C815" s="29" t="str">
        <f aca="true">C$355&amp;INDIRECT("C"&amp;354+(IFERROR(INDIRECT("B"&amp;408+IFERROR(B790,0)),0)))</f>
        <v>βλ</v>
      </c>
      <c r="D815" s="27" t="n">
        <f aca="false">0.5*E815</f>
        <v>52.922311029178</v>
      </c>
      <c r="E815" s="27" t="n">
        <f aca="false">E814*POWER(2,1/C$780)</f>
        <v>105.844622058356</v>
      </c>
      <c r="F815" s="27" t="n">
        <f aca="false">E815*2</f>
        <v>211.689244116712</v>
      </c>
      <c r="G815" s="27" t="n">
        <f aca="false">F815*2</f>
        <v>423.378488233424</v>
      </c>
      <c r="H815" s="27" t="n">
        <f aca="false">G815*2</f>
        <v>846.756976466847</v>
      </c>
      <c r="I815" s="27" t="n">
        <f aca="false">H815*2</f>
        <v>1693.51395293369</v>
      </c>
      <c r="J815" s="27" t="n">
        <f aca="false">I815*2</f>
        <v>3387.02790586739</v>
      </c>
      <c r="K815" s="27" t="n">
        <f aca="false">J815*2</f>
        <v>6774.05581173478</v>
      </c>
      <c r="L815" s="27" t="n">
        <f aca="false">K815*2</f>
        <v>13548.1116234696</v>
      </c>
      <c r="M815" s="27" t="n">
        <f aca="false">L815*2</f>
        <v>27096.2232469391</v>
      </c>
      <c r="N815" s="27" t="n">
        <f aca="false">M815*2</f>
        <v>54192.4464938782</v>
      </c>
      <c r="O815" s="7"/>
      <c r="P815" s="29" t="str">
        <f aca="false">C815</f>
        <v>βλ</v>
      </c>
      <c r="Q815" s="28" t="n">
        <f aca="false">1200*LOG(E815/$E$2,2)</f>
        <v>833.237818379722</v>
      </c>
      <c r="R815" s="7"/>
      <c r="S815" s="8"/>
      <c r="T815" s="11" t="s">
        <v>40</v>
      </c>
      <c r="U815" s="37" t="s">
        <v>16</v>
      </c>
      <c r="V815" s="7"/>
      <c r="W815" s="31"/>
      <c r="X815" s="7"/>
    </row>
    <row r="816" customFormat="false" ht="14.15" hidden="false" customHeight="true" outlineLevel="0" collapsed="false">
      <c r="A816" s="7"/>
      <c r="B816" s="8" t="n">
        <f aca="false">B$6+IFERROR(B815,0)</f>
        <v>36</v>
      </c>
      <c r="C816" s="29" t="str">
        <f aca="true">C$355&amp;INDIRECT("C"&amp;354+(IFERROR(INDIRECT("B"&amp;408+IFERROR(B791,0)),0)))</f>
        <v>βμ</v>
      </c>
      <c r="D816" s="27" t="n">
        <f aca="false">0.5*E816</f>
        <v>53.9511548217903</v>
      </c>
      <c r="E816" s="27" t="n">
        <f aca="false">E815*POWER(2,1/C$780)</f>
        <v>107.902309643581</v>
      </c>
      <c r="F816" s="27" t="n">
        <f aca="false">E816*2</f>
        <v>215.804619287161</v>
      </c>
      <c r="G816" s="27" t="n">
        <f aca="false">F816*2</f>
        <v>431.609238574322</v>
      </c>
      <c r="H816" s="27" t="n">
        <f aca="false">G816*2</f>
        <v>863.218477148645</v>
      </c>
      <c r="I816" s="27" t="n">
        <f aca="false">H816*2</f>
        <v>1726.43695429729</v>
      </c>
      <c r="J816" s="27" t="n">
        <f aca="false">I816*2</f>
        <v>3452.87390859458</v>
      </c>
      <c r="K816" s="27" t="n">
        <f aca="false">J816*2</f>
        <v>6905.74781718916</v>
      </c>
      <c r="L816" s="27" t="n">
        <f aca="false">K816*2</f>
        <v>13811.4956343783</v>
      </c>
      <c r="M816" s="27" t="n">
        <f aca="false">L816*2</f>
        <v>27622.9912687566</v>
      </c>
      <c r="N816" s="27" t="n">
        <f aca="false">M816*2</f>
        <v>55245.9825375133</v>
      </c>
      <c r="O816" s="7"/>
      <c r="P816" s="29" t="str">
        <f aca="false">C816</f>
        <v>βμ</v>
      </c>
      <c r="Q816" s="28" t="n">
        <f aca="false">1200*LOG(E816/$E$2,2)</f>
        <v>866.571151713054</v>
      </c>
      <c r="R816" s="7"/>
      <c r="S816" s="8"/>
      <c r="T816" s="11" t="s">
        <v>40</v>
      </c>
      <c r="U816" s="37" t="s">
        <v>17</v>
      </c>
      <c r="V816" s="7"/>
      <c r="W816" s="31"/>
      <c r="X816" s="7"/>
    </row>
    <row r="817" customFormat="false" ht="14.15" hidden="false" customHeight="true" outlineLevel="0" collapsed="false">
      <c r="A817" s="7"/>
      <c r="B817" s="8"/>
      <c r="C817" s="29" t="str">
        <f aca="false">C781&amp;"'"</f>
        <v>αα'</v>
      </c>
      <c r="D817" s="27" t="n">
        <f aca="false">0.5*E817</f>
        <v>55</v>
      </c>
      <c r="E817" s="27" t="n">
        <f aca="false">E816*POWER(2,1/C$780)</f>
        <v>110</v>
      </c>
      <c r="F817" s="27" t="n">
        <f aca="false">E817*2</f>
        <v>220</v>
      </c>
      <c r="G817" s="27" t="n">
        <f aca="false">F817*2</f>
        <v>440</v>
      </c>
      <c r="H817" s="27" t="n">
        <f aca="false">G817*2</f>
        <v>879.999999999999</v>
      </c>
      <c r="I817" s="27" t="n">
        <f aca="false">H817*2</f>
        <v>1760</v>
      </c>
      <c r="J817" s="27" t="n">
        <f aca="false">I817*2</f>
        <v>3520</v>
      </c>
      <c r="K817" s="27" t="n">
        <f aca="false">J817*2</f>
        <v>7040</v>
      </c>
      <c r="L817" s="27" t="n">
        <f aca="false">K817*2</f>
        <v>14080</v>
      </c>
      <c r="M817" s="27" t="n">
        <f aca="false">L817*2</f>
        <v>28160</v>
      </c>
      <c r="N817" s="27" t="n">
        <f aca="false">M817*2</f>
        <v>56320</v>
      </c>
      <c r="O817" s="7"/>
      <c r="P817" s="29" t="str">
        <f aca="false">C817</f>
        <v>αα'</v>
      </c>
      <c r="Q817" s="28" t="n">
        <f aca="false">1200*LOG(E817/$E$2,2)</f>
        <v>899.904485046388</v>
      </c>
      <c r="R817" s="7"/>
      <c r="S817" s="8"/>
      <c r="T817" s="11" t="s">
        <v>41</v>
      </c>
      <c r="U817" s="37" t="s">
        <v>16</v>
      </c>
      <c r="V817" s="7"/>
      <c r="W817" s="7"/>
      <c r="X817" s="7"/>
    </row>
    <row r="818" customFormat="false" ht="14.15" hidden="false" customHeight="true" outlineLevel="0" collapsed="false">
      <c r="A818" s="7"/>
      <c r="B818" s="8"/>
      <c r="C818" s="8"/>
      <c r="D818" s="8"/>
      <c r="E818" s="9"/>
      <c r="F818" s="9"/>
      <c r="G818" s="9"/>
      <c r="H818" s="9"/>
      <c r="I818" s="9"/>
      <c r="J818" s="9"/>
      <c r="K818" s="9"/>
      <c r="L818" s="9"/>
      <c r="M818" s="9"/>
      <c r="N818" s="9"/>
      <c r="O818" s="7"/>
      <c r="P818" s="8"/>
      <c r="Q818" s="10"/>
      <c r="R818" s="7"/>
      <c r="S818" s="8"/>
      <c r="T818" s="11"/>
      <c r="U818" s="12"/>
      <c r="V818" s="7"/>
      <c r="W818" s="7"/>
      <c r="X818" s="7"/>
    </row>
    <row r="819" customFormat="false" ht="14.15" hidden="false" customHeight="true" outlineLevel="0" collapsed="false">
      <c r="A819" s="7"/>
      <c r="B819" s="8"/>
      <c r="C819" s="25" t="n">
        <v>37</v>
      </c>
      <c r="D819" s="26" t="n">
        <v>0</v>
      </c>
      <c r="E819" s="27" t="s">
        <v>4</v>
      </c>
      <c r="F819" s="27" t="s">
        <v>5</v>
      </c>
      <c r="G819" s="27" t="s">
        <v>6</v>
      </c>
      <c r="H819" s="27" t="s">
        <v>7</v>
      </c>
      <c r="I819" s="27" t="s">
        <v>8</v>
      </c>
      <c r="J819" s="27" t="s">
        <v>9</v>
      </c>
      <c r="K819" s="27" t="s">
        <v>10</v>
      </c>
      <c r="L819" s="27" t="s">
        <v>11</v>
      </c>
      <c r="M819" s="27" t="s">
        <v>12</v>
      </c>
      <c r="N819" s="27" t="s">
        <v>13</v>
      </c>
      <c r="O819" s="7"/>
      <c r="P819" s="26" t="s">
        <v>14</v>
      </c>
      <c r="Q819" s="28" t="s">
        <v>15</v>
      </c>
      <c r="R819" s="7"/>
      <c r="S819" s="8"/>
      <c r="T819" s="11"/>
      <c r="U819" s="12"/>
      <c r="V819" s="7"/>
      <c r="W819" s="7"/>
      <c r="X819" s="7"/>
    </row>
    <row r="820" customFormat="false" ht="14.15" hidden="false" customHeight="true" outlineLevel="0" collapsed="false">
      <c r="A820" s="7"/>
      <c r="B820" s="8" t="n">
        <f aca="false">B$6+IFERROR(B819,0)</f>
        <v>1</v>
      </c>
      <c r="C820" s="29" t="str">
        <f aca="true">C$354&amp;INDIRECT("C"&amp;354+(IFERROR(INDIRECT("B"&amp;408+IFERROR(B819,0)),0)))</f>
        <v>αα</v>
      </c>
      <c r="D820" s="27" t="n">
        <f aca="false">0.5*E820</f>
        <v>27.5</v>
      </c>
      <c r="E820" s="30" t="n">
        <f aca="false">$E$3</f>
        <v>55</v>
      </c>
      <c r="F820" s="27" t="n">
        <f aca="false">E820*2</f>
        <v>110</v>
      </c>
      <c r="G820" s="27" t="n">
        <f aca="false">F820*2</f>
        <v>220</v>
      </c>
      <c r="H820" s="27" t="n">
        <f aca="false">G820*2</f>
        <v>440</v>
      </c>
      <c r="I820" s="27" t="n">
        <f aca="false">H820*2</f>
        <v>880</v>
      </c>
      <c r="J820" s="27" t="n">
        <f aca="false">I820*2</f>
        <v>1760</v>
      </c>
      <c r="K820" s="27" t="n">
        <f aca="false">J820*2</f>
        <v>3520</v>
      </c>
      <c r="L820" s="27" t="n">
        <f aca="false">K820*2</f>
        <v>7040</v>
      </c>
      <c r="M820" s="27" t="n">
        <f aca="false">L820*2</f>
        <v>14080</v>
      </c>
      <c r="N820" s="27" t="n">
        <f aca="false">M820*2</f>
        <v>28160</v>
      </c>
      <c r="O820" s="7"/>
      <c r="P820" s="29" t="str">
        <f aca="false">C820</f>
        <v>αα</v>
      </c>
      <c r="Q820" s="28" t="n">
        <f aca="false">1200*LOG(E820/$E$2,2)</f>
        <v>-300.095514953611</v>
      </c>
      <c r="R820" s="7"/>
      <c r="S820" s="8"/>
      <c r="T820" s="11"/>
      <c r="U820" s="12"/>
      <c r="V820" s="7"/>
      <c r="W820" s="7"/>
      <c r="X820" s="7"/>
    </row>
    <row r="821" customFormat="false" ht="14.15" hidden="false" customHeight="true" outlineLevel="0" collapsed="false">
      <c r="A821" s="7"/>
      <c r="B821" s="8" t="n">
        <f aca="false">B$6+IFERROR(B820,0)</f>
        <v>2</v>
      </c>
      <c r="C821" s="29" t="str">
        <f aca="true">C$354&amp;INDIRECT("C"&amp;354+(IFERROR(INDIRECT("B"&amp;408+IFERROR(B820,0)),0)))</f>
        <v>αβ</v>
      </c>
      <c r="D821" s="27" t="n">
        <f aca="false">0.5*E821</f>
        <v>28.0200328211444</v>
      </c>
      <c r="E821" s="27" t="n">
        <f aca="false">E820*POWER(2,1/C$819)</f>
        <v>56.0400656422888</v>
      </c>
      <c r="F821" s="27" t="n">
        <f aca="false">E821*2</f>
        <v>112.080131284578</v>
      </c>
      <c r="G821" s="27" t="n">
        <f aca="false">F821*2</f>
        <v>224.160262569155</v>
      </c>
      <c r="H821" s="27" t="n">
        <f aca="false">G821*2</f>
        <v>448.32052513831</v>
      </c>
      <c r="I821" s="27" t="n">
        <f aca="false">H821*2</f>
        <v>896.641050276621</v>
      </c>
      <c r="J821" s="27" t="n">
        <f aca="false">I821*2</f>
        <v>1793.28210055324</v>
      </c>
      <c r="K821" s="27" t="n">
        <f aca="false">J821*2</f>
        <v>3586.56420110648</v>
      </c>
      <c r="L821" s="27" t="n">
        <f aca="false">K821*2</f>
        <v>7173.12840221297</v>
      </c>
      <c r="M821" s="27" t="n">
        <f aca="false">L821*2</f>
        <v>14346.2568044259</v>
      </c>
      <c r="N821" s="27" t="n">
        <f aca="false">M821*2</f>
        <v>28692.5136088519</v>
      </c>
      <c r="O821" s="7"/>
      <c r="P821" s="29" t="str">
        <f aca="false">C821</f>
        <v>αβ</v>
      </c>
      <c r="Q821" s="28" t="n">
        <f aca="false">1200*LOG(E821/$E$2,2)</f>
        <v>-267.663082521179</v>
      </c>
      <c r="R821" s="7"/>
      <c r="S821" s="8"/>
      <c r="T821" s="11"/>
      <c r="U821" s="12"/>
      <c r="V821" s="7"/>
      <c r="W821" s="7"/>
      <c r="X821" s="7"/>
    </row>
    <row r="822" customFormat="false" ht="14.15" hidden="false" customHeight="true" outlineLevel="0" collapsed="false">
      <c r="A822" s="7"/>
      <c r="B822" s="8" t="n">
        <f aca="false">B$6+IFERROR(B821,0)</f>
        <v>3</v>
      </c>
      <c r="C822" s="29" t="str">
        <f aca="true">C$354&amp;INDIRECT("C"&amp;354+(IFERROR(INDIRECT("B"&amp;408+IFERROR(B821,0)),0)))</f>
        <v>αγ</v>
      </c>
      <c r="D822" s="27" t="n">
        <f aca="false">0.5*E822</f>
        <v>28.5498996108367</v>
      </c>
      <c r="E822" s="27" t="n">
        <f aca="false">E821*POWER(2,1/C$819)</f>
        <v>57.0997992216734</v>
      </c>
      <c r="F822" s="27" t="n">
        <f aca="false">E822*2</f>
        <v>114.199598443347</v>
      </c>
      <c r="G822" s="27" t="n">
        <f aca="false">F822*2</f>
        <v>228.399196886694</v>
      </c>
      <c r="H822" s="27" t="n">
        <f aca="false">G822*2</f>
        <v>456.798393773387</v>
      </c>
      <c r="I822" s="27" t="n">
        <f aca="false">H822*2</f>
        <v>913.596787546774</v>
      </c>
      <c r="J822" s="27" t="n">
        <f aca="false">I822*2</f>
        <v>1827.19357509355</v>
      </c>
      <c r="K822" s="27" t="n">
        <f aca="false">J822*2</f>
        <v>3654.3871501871</v>
      </c>
      <c r="L822" s="27" t="n">
        <f aca="false">K822*2</f>
        <v>7308.77430037419</v>
      </c>
      <c r="M822" s="27" t="n">
        <f aca="false">L822*2</f>
        <v>14617.5486007484</v>
      </c>
      <c r="N822" s="27" t="n">
        <f aca="false">M822*2</f>
        <v>29235.0972014968</v>
      </c>
      <c r="O822" s="7"/>
      <c r="P822" s="29" t="str">
        <f aca="false">C822</f>
        <v>αγ</v>
      </c>
      <c r="Q822" s="28" t="n">
        <f aca="false">1200*LOG(E822/$E$2,2)</f>
        <v>-235.230650088746</v>
      </c>
      <c r="R822" s="7"/>
      <c r="S822" s="8"/>
      <c r="T822" s="11"/>
      <c r="U822" s="12"/>
      <c r="V822" s="7"/>
      <c r="W822" s="7"/>
      <c r="X822" s="7"/>
    </row>
    <row r="823" customFormat="false" ht="14.15" hidden="false" customHeight="true" outlineLevel="0" collapsed="false">
      <c r="A823" s="7"/>
      <c r="B823" s="8" t="n">
        <f aca="false">B$6+IFERROR(B822,0)</f>
        <v>4</v>
      </c>
      <c r="C823" s="29" t="str">
        <f aca="true">C$354&amp;INDIRECT("C"&amp;354+(IFERROR(INDIRECT("B"&amp;408+IFERROR(B822,0)),0)))</f>
        <v>αδ</v>
      </c>
      <c r="D823" s="27" t="n">
        <f aca="false">0.5*E823</f>
        <v>29.089786332219</v>
      </c>
      <c r="E823" s="27" t="n">
        <f aca="false">E822*POWER(2,1/C$819)</f>
        <v>58.1795726644379</v>
      </c>
      <c r="F823" s="27" t="n">
        <f aca="false">E823*2</f>
        <v>116.359145328876</v>
      </c>
      <c r="G823" s="27" t="n">
        <f aca="false">F823*2</f>
        <v>232.718290657752</v>
      </c>
      <c r="H823" s="27" t="n">
        <f aca="false">G823*2</f>
        <v>465.436581315504</v>
      </c>
      <c r="I823" s="27" t="n">
        <f aca="false">H823*2</f>
        <v>930.873162631007</v>
      </c>
      <c r="J823" s="27" t="n">
        <f aca="false">I823*2</f>
        <v>1861.74632526201</v>
      </c>
      <c r="K823" s="27" t="n">
        <f aca="false">J823*2</f>
        <v>3723.49265052403</v>
      </c>
      <c r="L823" s="27" t="n">
        <f aca="false">K823*2</f>
        <v>7446.98530104806</v>
      </c>
      <c r="M823" s="27" t="n">
        <f aca="false">L823*2</f>
        <v>14893.9706020961</v>
      </c>
      <c r="N823" s="27" t="n">
        <f aca="false">M823*2</f>
        <v>29787.9412041922</v>
      </c>
      <c r="O823" s="7"/>
      <c r="P823" s="29" t="str">
        <f aca="false">C823</f>
        <v>αδ</v>
      </c>
      <c r="Q823" s="28" t="n">
        <f aca="false">1200*LOG(E823/$E$2,2)</f>
        <v>-202.798217656314</v>
      </c>
      <c r="R823" s="7"/>
      <c r="S823" s="8"/>
      <c r="T823" s="11"/>
      <c r="U823" s="12"/>
      <c r="V823" s="7"/>
      <c r="W823" s="7"/>
      <c r="X823" s="7"/>
    </row>
    <row r="824" customFormat="false" ht="14.15" hidden="false" customHeight="true" outlineLevel="0" collapsed="false">
      <c r="A824" s="7"/>
      <c r="B824" s="8" t="n">
        <f aca="false">B$6+IFERROR(B823,0)</f>
        <v>5</v>
      </c>
      <c r="C824" s="29" t="str">
        <f aca="true">C$354&amp;INDIRECT("C"&amp;354+(IFERROR(INDIRECT("B"&amp;408+IFERROR(B823,0)),0)))</f>
        <v>αϵ</v>
      </c>
      <c r="D824" s="27" t="n">
        <f aca="false">0.5*E824</f>
        <v>29.6398824650492</v>
      </c>
      <c r="E824" s="27" t="n">
        <f aca="false">E823*POWER(2,1/C$819)</f>
        <v>59.2797649300984</v>
      </c>
      <c r="F824" s="27" t="n">
        <f aca="false">E824*2</f>
        <v>118.559529860197</v>
      </c>
      <c r="G824" s="27" t="n">
        <f aca="false">F824*2</f>
        <v>237.119059720394</v>
      </c>
      <c r="H824" s="27" t="n">
        <f aca="false">G824*2</f>
        <v>474.238119440787</v>
      </c>
      <c r="I824" s="27" t="n">
        <f aca="false">H824*2</f>
        <v>948.476238881575</v>
      </c>
      <c r="J824" s="27" t="n">
        <f aca="false">I824*2</f>
        <v>1896.95247776315</v>
      </c>
      <c r="K824" s="27" t="n">
        <f aca="false">J824*2</f>
        <v>3793.9049555263</v>
      </c>
      <c r="L824" s="27" t="n">
        <f aca="false">K824*2</f>
        <v>7587.8099110526</v>
      </c>
      <c r="M824" s="27" t="n">
        <f aca="false">L824*2</f>
        <v>15175.6198221052</v>
      </c>
      <c r="N824" s="27" t="n">
        <f aca="false">M824*2</f>
        <v>30351.2396442104</v>
      </c>
      <c r="O824" s="7"/>
      <c r="P824" s="29" t="str">
        <f aca="false">C824</f>
        <v>αϵ</v>
      </c>
      <c r="Q824" s="28" t="n">
        <f aca="false">1200*LOG(E824/$E$2,2)</f>
        <v>-170.365785223882</v>
      </c>
      <c r="R824" s="7"/>
      <c r="S824" s="8"/>
      <c r="T824" s="11"/>
      <c r="U824" s="12"/>
      <c r="V824" s="7"/>
      <c r="W824" s="7"/>
      <c r="X824" s="7"/>
    </row>
    <row r="825" customFormat="false" ht="14.15" hidden="false" customHeight="true" outlineLevel="0" collapsed="false">
      <c r="A825" s="7"/>
      <c r="B825" s="8" t="n">
        <f aca="false">B$6+IFERROR(B824,0)</f>
        <v>6</v>
      </c>
      <c r="C825" s="29" t="str">
        <f aca="true">C$354&amp;INDIRECT("C"&amp;354+(IFERROR(INDIRECT("B"&amp;408+IFERROR(B824,0)),0)))</f>
        <v>αζ</v>
      </c>
      <c r="D825" s="27" t="n">
        <f aca="false">0.5*E825</f>
        <v>30.2003810722015</v>
      </c>
      <c r="E825" s="27" t="n">
        <f aca="false">E824*POWER(2,1/C$819)</f>
        <v>60.400762144403</v>
      </c>
      <c r="F825" s="27" t="n">
        <f aca="false">E825*2</f>
        <v>120.801524288806</v>
      </c>
      <c r="G825" s="27" t="n">
        <f aca="false">F825*2</f>
        <v>241.603048577612</v>
      </c>
      <c r="H825" s="27" t="n">
        <f aca="false">G825*2</f>
        <v>483.206097155224</v>
      </c>
      <c r="I825" s="27" t="n">
        <f aca="false">H825*2</f>
        <v>966.412194310448</v>
      </c>
      <c r="J825" s="27" t="n">
        <f aca="false">I825*2</f>
        <v>1932.8243886209</v>
      </c>
      <c r="K825" s="27" t="n">
        <f aca="false">J825*2</f>
        <v>3865.64877724179</v>
      </c>
      <c r="L825" s="27" t="n">
        <f aca="false">K825*2</f>
        <v>7731.29755448358</v>
      </c>
      <c r="M825" s="27" t="n">
        <f aca="false">L825*2</f>
        <v>15462.5951089672</v>
      </c>
      <c r="N825" s="27" t="n">
        <f aca="false">M825*2</f>
        <v>30925.1902179343</v>
      </c>
      <c r="O825" s="7"/>
      <c r="P825" s="29" t="str">
        <f aca="false">C825</f>
        <v>αζ</v>
      </c>
      <c r="Q825" s="28" t="n">
        <f aca="false">1200*LOG(E825/$E$2,2)</f>
        <v>-137.933352791449</v>
      </c>
      <c r="R825" s="7"/>
      <c r="S825" s="8"/>
      <c r="T825" s="11"/>
      <c r="U825" s="12"/>
      <c r="V825" s="7"/>
      <c r="W825" s="7"/>
      <c r="X825" s="7"/>
    </row>
    <row r="826" customFormat="false" ht="14.15" hidden="false" customHeight="true" outlineLevel="0" collapsed="false">
      <c r="A826" s="7"/>
      <c r="B826" s="8" t="n">
        <f aca="false">B$6+IFERROR(B825,0)</f>
        <v>7</v>
      </c>
      <c r="C826" s="29" t="str">
        <f aca="true">C$354&amp;INDIRECT("C"&amp;354+(IFERROR(INDIRECT("B"&amp;408+IFERROR(B825,0)),0)))</f>
        <v>αη</v>
      </c>
      <c r="D826" s="27" t="n">
        <f aca="false">0.5*E826</f>
        <v>30.7714788674238</v>
      </c>
      <c r="E826" s="27" t="n">
        <f aca="false">E825*POWER(2,1/C$819)</f>
        <v>61.5429577348475</v>
      </c>
      <c r="F826" s="27" t="n">
        <f aca="false">E826*2</f>
        <v>123.085915469695</v>
      </c>
      <c r="G826" s="27" t="n">
        <f aca="false">F826*2</f>
        <v>246.17183093939</v>
      </c>
      <c r="H826" s="27" t="n">
        <f aca="false">G826*2</f>
        <v>492.34366187878</v>
      </c>
      <c r="I826" s="27" t="n">
        <f aca="false">H826*2</f>
        <v>984.687323757561</v>
      </c>
      <c r="J826" s="27" t="n">
        <f aca="false">I826*2</f>
        <v>1969.37464751512</v>
      </c>
      <c r="K826" s="27" t="n">
        <f aca="false">J826*2</f>
        <v>3938.74929503024</v>
      </c>
      <c r="L826" s="27" t="n">
        <f aca="false">K826*2</f>
        <v>7877.49859006048</v>
      </c>
      <c r="M826" s="27" t="n">
        <f aca="false">L826*2</f>
        <v>15754.997180121</v>
      </c>
      <c r="N826" s="27" t="n">
        <f aca="false">M826*2</f>
        <v>31509.9943602419</v>
      </c>
      <c r="O826" s="7"/>
      <c r="P826" s="29" t="str">
        <f aca="false">C826</f>
        <v>αη</v>
      </c>
      <c r="Q826" s="28" t="n">
        <f aca="false">1200*LOG(E826/$E$2,2)</f>
        <v>-105.500920359017</v>
      </c>
      <c r="R826" s="7"/>
      <c r="S826" s="8"/>
      <c r="T826" s="11"/>
      <c r="U826" s="12"/>
      <c r="V826" s="7"/>
      <c r="W826" s="7"/>
      <c r="X826" s="7"/>
    </row>
    <row r="827" customFormat="false" ht="14.15" hidden="false" customHeight="true" outlineLevel="0" collapsed="false">
      <c r="A827" s="7"/>
      <c r="B827" s="8" t="n">
        <f aca="false">B$6+IFERROR(B826,0)</f>
        <v>8</v>
      </c>
      <c r="C827" s="29" t="str">
        <f aca="true">C$354&amp;INDIRECT("C"&amp;354+(IFERROR(INDIRECT("B"&amp;408+IFERROR(B826,0)),0)))</f>
        <v>αθ</v>
      </c>
      <c r="D827" s="27" t="n">
        <f aca="false">0.5*E827</f>
        <v>31.3533762843769</v>
      </c>
      <c r="E827" s="27" t="n">
        <f aca="false">E826*POWER(2,1/C$819)</f>
        <v>62.7067525687538</v>
      </c>
      <c r="F827" s="27" t="n">
        <f aca="false">E827*2</f>
        <v>125.413505137508</v>
      </c>
      <c r="G827" s="27" t="n">
        <f aca="false">F827*2</f>
        <v>250.827010275015</v>
      </c>
      <c r="H827" s="27" t="n">
        <f aca="false">G827*2</f>
        <v>501.654020550031</v>
      </c>
      <c r="I827" s="27" t="n">
        <f aca="false">H827*2</f>
        <v>1003.30804110006</v>
      </c>
      <c r="J827" s="27" t="n">
        <f aca="false">I827*2</f>
        <v>2006.61608220012</v>
      </c>
      <c r="K827" s="27" t="n">
        <f aca="false">J827*2</f>
        <v>4013.23216440024</v>
      </c>
      <c r="L827" s="27" t="n">
        <f aca="false">K827*2</f>
        <v>8026.46432880049</v>
      </c>
      <c r="M827" s="27" t="n">
        <f aca="false">L827*2</f>
        <v>16052.928657601</v>
      </c>
      <c r="N827" s="27" t="n">
        <f aca="false">M827*2</f>
        <v>32105.857315202</v>
      </c>
      <c r="O827" s="7"/>
      <c r="P827" s="29" t="str">
        <f aca="false">C827</f>
        <v>αθ</v>
      </c>
      <c r="Q827" s="28" t="n">
        <f aca="false">1200*LOG(E827/$E$2,2)</f>
        <v>-73.0684879265847</v>
      </c>
      <c r="R827" s="7"/>
      <c r="S827" s="8"/>
      <c r="T827" s="11"/>
      <c r="U827" s="12"/>
      <c r="V827" s="7"/>
      <c r="W827" s="7"/>
      <c r="X827" s="7"/>
    </row>
    <row r="828" customFormat="false" ht="14.15" hidden="false" customHeight="true" outlineLevel="0" collapsed="false">
      <c r="A828" s="7"/>
      <c r="B828" s="8" t="n">
        <f aca="false">B$6+IFERROR(B827,0)</f>
        <v>9</v>
      </c>
      <c r="C828" s="29" t="str">
        <f aca="true">C$354&amp;INDIRECT("C"&amp;354+(IFERROR(INDIRECT("B"&amp;408+IFERROR(B827,0)),0)))</f>
        <v>αι</v>
      </c>
      <c r="D828" s="27" t="n">
        <f aca="false">0.5*E828</f>
        <v>31.9462775469793</v>
      </c>
      <c r="E828" s="27" t="n">
        <f aca="false">E827*POWER(2,1/C$819)</f>
        <v>63.8925550939586</v>
      </c>
      <c r="F828" s="27" t="n">
        <f aca="false">E828*2</f>
        <v>127.785110187917</v>
      </c>
      <c r="G828" s="27" t="n">
        <f aca="false">F828*2</f>
        <v>255.570220375835</v>
      </c>
      <c r="H828" s="27" t="n">
        <f aca="false">G828*2</f>
        <v>511.140440751669</v>
      </c>
      <c r="I828" s="27" t="n">
        <f aca="false">H828*2</f>
        <v>1022.28088150334</v>
      </c>
      <c r="J828" s="27" t="n">
        <f aca="false">I828*2</f>
        <v>2044.56176300668</v>
      </c>
      <c r="K828" s="27" t="n">
        <f aca="false">J828*2</f>
        <v>4089.12352601335</v>
      </c>
      <c r="L828" s="27" t="n">
        <f aca="false">K828*2</f>
        <v>8178.24705202671</v>
      </c>
      <c r="M828" s="27" t="n">
        <f aca="false">L828*2</f>
        <v>16356.4941040534</v>
      </c>
      <c r="N828" s="27" t="n">
        <f aca="false">M828*2</f>
        <v>32712.9882081068</v>
      </c>
      <c r="O828" s="7"/>
      <c r="P828" s="29" t="str">
        <f aca="false">C828</f>
        <v>αι</v>
      </c>
      <c r="Q828" s="28" t="n">
        <f aca="false">1200*LOG(E828/$E$2,2)</f>
        <v>-40.6360554941522</v>
      </c>
      <c r="R828" s="7"/>
      <c r="S828" s="8"/>
      <c r="T828" s="11"/>
      <c r="U828" s="12"/>
      <c r="V828" s="7"/>
      <c r="W828" s="7"/>
      <c r="X828" s="7"/>
    </row>
    <row r="829" customFormat="false" ht="14.15" hidden="false" customHeight="true" outlineLevel="0" collapsed="false">
      <c r="A829" s="7"/>
      <c r="B829" s="8" t="n">
        <f aca="false">B$6+IFERROR(B828,0)</f>
        <v>10</v>
      </c>
      <c r="C829" s="29" t="str">
        <f aca="true">C$354&amp;INDIRECT("C"&amp;354+(IFERROR(INDIRECT("B"&amp;408+IFERROR(B828,0)),0)))</f>
        <v>ακ</v>
      </c>
      <c r="D829" s="27" t="n">
        <f aca="false">0.5*E829</f>
        <v>32.5503907410818</v>
      </c>
      <c r="E829" s="27" t="n">
        <f aca="false">E828*POWER(2,1/C$819)</f>
        <v>65.1007814821635</v>
      </c>
      <c r="F829" s="27" t="n">
        <f aca="false">E829*2</f>
        <v>130.201562964327</v>
      </c>
      <c r="G829" s="27" t="n">
        <f aca="false">F829*2</f>
        <v>260.403125928654</v>
      </c>
      <c r="H829" s="27" t="n">
        <f aca="false">G829*2</f>
        <v>520.806251857308</v>
      </c>
      <c r="I829" s="27" t="n">
        <f aca="false">H829*2</f>
        <v>1041.61250371462</v>
      </c>
      <c r="J829" s="27" t="n">
        <f aca="false">I829*2</f>
        <v>2083.22500742923</v>
      </c>
      <c r="K829" s="27" t="n">
        <f aca="false">J829*2</f>
        <v>4166.45001485847</v>
      </c>
      <c r="L829" s="27" t="n">
        <f aca="false">K829*2</f>
        <v>8332.90002971693</v>
      </c>
      <c r="M829" s="27" t="n">
        <f aca="false">L829*2</f>
        <v>16665.8000594339</v>
      </c>
      <c r="N829" s="27" t="n">
        <f aca="false">M829*2</f>
        <v>33331.6001188677</v>
      </c>
      <c r="O829" s="7"/>
      <c r="P829" s="29" t="str">
        <f aca="false">C829</f>
        <v>ακ</v>
      </c>
      <c r="Q829" s="28" t="n">
        <f aca="false">1200*LOG(E829/$E$2,2)</f>
        <v>-8.20362306172001</v>
      </c>
      <c r="R829" s="7"/>
      <c r="S829" s="8"/>
      <c r="T829" s="11"/>
      <c r="U829" s="12"/>
      <c r="V829" s="7"/>
      <c r="W829" s="7"/>
      <c r="X829" s="7"/>
    </row>
    <row r="830" customFormat="false" ht="14.15" hidden="false" customHeight="true" outlineLevel="0" collapsed="false">
      <c r="A830" s="7"/>
      <c r="B830" s="8" t="n">
        <f aca="false">B$6+IFERROR(B829,0)</f>
        <v>11</v>
      </c>
      <c r="C830" s="29" t="str">
        <f aca="true">C$354&amp;INDIRECT("C"&amp;354+(IFERROR(INDIRECT("B"&amp;408+IFERROR(B829,0)),0)))</f>
        <v>αλ</v>
      </c>
      <c r="D830" s="27" t="n">
        <f aca="false">0.5*E830</f>
        <v>33.1659278874977</v>
      </c>
      <c r="E830" s="27" t="n">
        <f aca="false">E829*POWER(2,1/C$819)</f>
        <v>66.3318557749953</v>
      </c>
      <c r="F830" s="27" t="n">
        <f aca="false">E830*2</f>
        <v>132.663711549991</v>
      </c>
      <c r="G830" s="27" t="n">
        <f aca="false">F830*2</f>
        <v>265.327423099981</v>
      </c>
      <c r="H830" s="27" t="n">
        <f aca="false">G830*2</f>
        <v>530.654846199963</v>
      </c>
      <c r="I830" s="27" t="n">
        <f aca="false">H830*2</f>
        <v>1061.30969239993</v>
      </c>
      <c r="J830" s="27" t="n">
        <f aca="false">I830*2</f>
        <v>2122.61938479985</v>
      </c>
      <c r="K830" s="27" t="n">
        <f aca="false">J830*2</f>
        <v>4245.2387695997</v>
      </c>
      <c r="L830" s="27" t="n">
        <f aca="false">K830*2</f>
        <v>8490.4775391994</v>
      </c>
      <c r="M830" s="27" t="n">
        <f aca="false">L830*2</f>
        <v>16980.9550783988</v>
      </c>
      <c r="N830" s="27" t="n">
        <f aca="false">M830*2</f>
        <v>33961.9101567976</v>
      </c>
      <c r="O830" s="7"/>
      <c r="P830" s="29" t="str">
        <f aca="false">C830</f>
        <v>αλ</v>
      </c>
      <c r="Q830" s="28" t="n">
        <f aca="false">1200*LOG(E830/$E$2,2)</f>
        <v>24.2288093707125</v>
      </c>
      <c r="R830" s="7"/>
      <c r="S830" s="8"/>
      <c r="T830" s="11"/>
      <c r="U830" s="12"/>
      <c r="V830" s="7"/>
      <c r="W830" s="7"/>
      <c r="X830" s="7"/>
    </row>
    <row r="831" customFormat="false" ht="14.15" hidden="false" customHeight="true" outlineLevel="0" collapsed="false">
      <c r="A831" s="7"/>
      <c r="B831" s="8" t="n">
        <f aca="false">B$6+IFERROR(B830,0)</f>
        <v>12</v>
      </c>
      <c r="C831" s="29" t="str">
        <f aca="true">C$354&amp;INDIRECT("C"&amp;354+(IFERROR(INDIRECT("B"&amp;408+IFERROR(B830,0)),0)))</f>
        <v>αμ</v>
      </c>
      <c r="D831" s="27" t="n">
        <f aca="false">0.5*E831</f>
        <v>33.7931050164143</v>
      </c>
      <c r="E831" s="27" t="n">
        <f aca="false">E830*POWER(2,1/C$819)</f>
        <v>67.5862100328286</v>
      </c>
      <c r="F831" s="27" t="n">
        <f aca="false">E831*2</f>
        <v>135.172420065657</v>
      </c>
      <c r="G831" s="27" t="n">
        <f aca="false">F831*2</f>
        <v>270.344840131314</v>
      </c>
      <c r="H831" s="27" t="n">
        <f aca="false">G831*2</f>
        <v>540.689680262629</v>
      </c>
      <c r="I831" s="27" t="n">
        <f aca="false">H831*2</f>
        <v>1081.37936052526</v>
      </c>
      <c r="J831" s="27" t="n">
        <f aca="false">I831*2</f>
        <v>2162.75872105051</v>
      </c>
      <c r="K831" s="27" t="n">
        <f aca="false">J831*2</f>
        <v>4325.51744210103</v>
      </c>
      <c r="L831" s="27" t="n">
        <f aca="false">K831*2</f>
        <v>8651.03488420206</v>
      </c>
      <c r="M831" s="27" t="n">
        <f aca="false">L831*2</f>
        <v>17302.0697684041</v>
      </c>
      <c r="N831" s="27" t="n">
        <f aca="false">M831*2</f>
        <v>34604.1395368082</v>
      </c>
      <c r="O831" s="7"/>
      <c r="P831" s="29" t="str">
        <f aca="false">C831</f>
        <v>αμ</v>
      </c>
      <c r="Q831" s="28" t="n">
        <f aca="false">1200*LOG(E831/$E$2,2)</f>
        <v>56.6612418031447</v>
      </c>
      <c r="R831" s="7"/>
      <c r="S831" s="8"/>
      <c r="T831" s="11"/>
      <c r="U831" s="12"/>
      <c r="V831" s="7"/>
      <c r="W831" s="7"/>
      <c r="X831" s="7"/>
    </row>
    <row r="832" customFormat="false" ht="14.15" hidden="false" customHeight="true" outlineLevel="0" collapsed="false">
      <c r="A832" s="7"/>
      <c r="B832" s="8" t="n">
        <f aca="false">B$6+IFERROR(B831,0)</f>
        <v>13</v>
      </c>
      <c r="C832" s="29" t="str">
        <f aca="true">C$354&amp;INDIRECT("C"&amp;354+(IFERROR(INDIRECT("B"&amp;408+IFERROR(B831,0)),0)))</f>
        <v>αν</v>
      </c>
      <c r="D832" s="27" t="n">
        <f aca="false">0.5*E832</f>
        <v>34.4321422432112</v>
      </c>
      <c r="E832" s="27" t="n">
        <f aca="false">E831*POWER(2,1/C$819)</f>
        <v>68.8642844864224</v>
      </c>
      <c r="F832" s="27" t="n">
        <f aca="false">E832*2</f>
        <v>137.728568972845</v>
      </c>
      <c r="G832" s="27" t="n">
        <f aca="false">F832*2</f>
        <v>275.457137945689</v>
      </c>
      <c r="H832" s="27" t="n">
        <f aca="false">G832*2</f>
        <v>550.914275891379</v>
      </c>
      <c r="I832" s="27" t="n">
        <f aca="false">H832*2</f>
        <v>1101.82855178276</v>
      </c>
      <c r="J832" s="27" t="n">
        <f aca="false">I832*2</f>
        <v>2203.65710356552</v>
      </c>
      <c r="K832" s="27" t="n">
        <f aca="false">J832*2</f>
        <v>4407.31420713103</v>
      </c>
      <c r="L832" s="27" t="n">
        <f aca="false">K832*2</f>
        <v>8814.62841426206</v>
      </c>
      <c r="M832" s="27" t="n">
        <f aca="false">L832*2</f>
        <v>17629.2568285241</v>
      </c>
      <c r="N832" s="27" t="n">
        <f aca="false">M832*2</f>
        <v>35258.5136570482</v>
      </c>
      <c r="O832" s="7"/>
      <c r="P832" s="29" t="str">
        <f aca="false">C832</f>
        <v>αν</v>
      </c>
      <c r="Q832" s="28" t="n">
        <f aca="false">1200*LOG(E832/$E$2,2)</f>
        <v>89.093674235577</v>
      </c>
      <c r="R832" s="7"/>
      <c r="S832" s="8"/>
      <c r="T832" s="11"/>
      <c r="U832" s="12"/>
      <c r="V832" s="7"/>
      <c r="W832" s="7"/>
      <c r="X832" s="7"/>
    </row>
    <row r="833" customFormat="false" ht="14.15" hidden="false" customHeight="true" outlineLevel="0" collapsed="false">
      <c r="A833" s="7"/>
      <c r="B833" s="8" t="n">
        <f aca="false">B$6+IFERROR(B832,0)</f>
        <v>14</v>
      </c>
      <c r="C833" s="29" t="str">
        <f aca="true">C$354&amp;INDIRECT("C"&amp;354+(IFERROR(INDIRECT("B"&amp;408+IFERROR(B832,0)),0)))</f>
        <v>αξ</v>
      </c>
      <c r="D833" s="27" t="n">
        <f aca="false">0.5*E833</f>
        <v>35.0832638457123</v>
      </c>
      <c r="E833" s="27" t="n">
        <f aca="false">E832*POWER(2,1/C$819)</f>
        <v>70.1665276914247</v>
      </c>
      <c r="F833" s="27" t="n">
        <f aca="false">E833*2</f>
        <v>140.333055382849</v>
      </c>
      <c r="G833" s="27" t="n">
        <f aca="false">F833*2</f>
        <v>280.666110765699</v>
      </c>
      <c r="H833" s="27" t="n">
        <f aca="false">G833*2</f>
        <v>561.332221531398</v>
      </c>
      <c r="I833" s="27" t="n">
        <f aca="false">H833*2</f>
        <v>1122.6644430628</v>
      </c>
      <c r="J833" s="27" t="n">
        <f aca="false">I833*2</f>
        <v>2245.32888612559</v>
      </c>
      <c r="K833" s="27" t="n">
        <f aca="false">J833*2</f>
        <v>4490.65777225118</v>
      </c>
      <c r="L833" s="27" t="n">
        <f aca="false">K833*2</f>
        <v>8981.31554450236</v>
      </c>
      <c r="M833" s="27" t="n">
        <f aca="false">L833*2</f>
        <v>17962.6310890047</v>
      </c>
      <c r="N833" s="27" t="n">
        <f aca="false">M833*2</f>
        <v>35925.2621780094</v>
      </c>
      <c r="O833" s="7"/>
      <c r="P833" s="29" t="str">
        <f aca="false">C833</f>
        <v>αξ</v>
      </c>
      <c r="Q833" s="28" t="n">
        <f aca="false">1200*LOG(E833/$E$2,2)</f>
        <v>121.526106668009</v>
      </c>
      <c r="R833" s="7"/>
      <c r="S833" s="8"/>
      <c r="T833" s="11"/>
      <c r="U833" s="12"/>
      <c r="V833" s="7"/>
      <c r="W833" s="7"/>
      <c r="X833" s="7"/>
    </row>
    <row r="834" customFormat="false" ht="14.15" hidden="false" customHeight="true" outlineLevel="0" collapsed="false">
      <c r="A834" s="7"/>
      <c r="B834" s="8" t="n">
        <f aca="false">B$6+IFERROR(B833,0)</f>
        <v>15</v>
      </c>
      <c r="C834" s="29" t="str">
        <f aca="true">C$354&amp;INDIRECT("C"&amp;354+(IFERROR(INDIRECT("B"&amp;408+IFERROR(B833,0)),0)))</f>
        <v>αο</v>
      </c>
      <c r="D834" s="27" t="n">
        <f aca="false">0.5*E834</f>
        <v>35.7466983428992</v>
      </c>
      <c r="E834" s="27" t="n">
        <f aca="false">E833*POWER(2,1/C$819)</f>
        <v>71.4933966857984</v>
      </c>
      <c r="F834" s="27" t="n">
        <f aca="false">E834*2</f>
        <v>142.986793371597</v>
      </c>
      <c r="G834" s="27" t="n">
        <f aca="false">F834*2</f>
        <v>285.973586743194</v>
      </c>
      <c r="H834" s="27" t="n">
        <f aca="false">G834*2</f>
        <v>571.947173486387</v>
      </c>
      <c r="I834" s="27" t="n">
        <f aca="false">H834*2</f>
        <v>1143.89434697277</v>
      </c>
      <c r="J834" s="27" t="n">
        <f aca="false">I834*2</f>
        <v>2287.78869394555</v>
      </c>
      <c r="K834" s="27" t="n">
        <f aca="false">J834*2</f>
        <v>4575.5773878911</v>
      </c>
      <c r="L834" s="27" t="n">
        <f aca="false">K834*2</f>
        <v>9151.1547757822</v>
      </c>
      <c r="M834" s="27" t="n">
        <f aca="false">L834*2</f>
        <v>18302.3095515644</v>
      </c>
      <c r="N834" s="27" t="n">
        <f aca="false">M834*2</f>
        <v>36604.6191031288</v>
      </c>
      <c r="O834" s="7"/>
      <c r="P834" s="29" t="str">
        <f aca="false">C834</f>
        <v>αο</v>
      </c>
      <c r="Q834" s="28" t="n">
        <f aca="false">1200*LOG(E834/$E$2,2)</f>
        <v>153.958539100442</v>
      </c>
      <c r="R834" s="7"/>
      <c r="S834" s="8"/>
      <c r="T834" s="11"/>
      <c r="U834" s="12"/>
      <c r="V834" s="7"/>
      <c r="W834" s="7"/>
      <c r="X834" s="7"/>
    </row>
    <row r="835" customFormat="false" ht="14.15" hidden="false" customHeight="true" outlineLevel="0" collapsed="false">
      <c r="A835" s="7"/>
      <c r="B835" s="8" t="n">
        <f aca="false">B$6+IFERROR(B834,0)</f>
        <v>16</v>
      </c>
      <c r="C835" s="29" t="str">
        <f aca="true">C$354&amp;INDIRECT("C"&amp;354+(IFERROR(INDIRECT("B"&amp;408+IFERROR(B834,0)),0)))</f>
        <v>απ</v>
      </c>
      <c r="D835" s="27" t="n">
        <f aca="false">0.5*E835</f>
        <v>36.4226785751121</v>
      </c>
      <c r="E835" s="27" t="n">
        <f aca="false">E834*POWER(2,1/C$819)</f>
        <v>72.8453571502243</v>
      </c>
      <c r="F835" s="27" t="n">
        <f aca="false">E835*2</f>
        <v>145.690714300449</v>
      </c>
      <c r="G835" s="27" t="n">
        <f aca="false">F835*2</f>
        <v>291.381428600897</v>
      </c>
      <c r="H835" s="27" t="n">
        <f aca="false">G835*2</f>
        <v>582.762857201794</v>
      </c>
      <c r="I835" s="27" t="n">
        <f aca="false">H835*2</f>
        <v>1165.52571440359</v>
      </c>
      <c r="J835" s="27" t="n">
        <f aca="false">I835*2</f>
        <v>2331.05142880718</v>
      </c>
      <c r="K835" s="27" t="n">
        <f aca="false">J835*2</f>
        <v>4662.10285761435</v>
      </c>
      <c r="L835" s="27" t="n">
        <f aca="false">K835*2</f>
        <v>9324.20571522871</v>
      </c>
      <c r="M835" s="27" t="n">
        <f aca="false">L835*2</f>
        <v>18648.4114304574</v>
      </c>
      <c r="N835" s="27" t="n">
        <f aca="false">M835*2</f>
        <v>37296.8228609148</v>
      </c>
      <c r="O835" s="7"/>
      <c r="P835" s="29" t="str">
        <f aca="false">C835</f>
        <v>απ</v>
      </c>
      <c r="Q835" s="28" t="n">
        <f aca="false">1200*LOG(E835/$E$2,2)</f>
        <v>186.390971532874</v>
      </c>
      <c r="R835" s="7"/>
      <c r="S835" s="8"/>
      <c r="T835" s="11"/>
      <c r="U835" s="12"/>
      <c r="V835" s="7"/>
      <c r="W835" s="7"/>
      <c r="X835" s="7"/>
    </row>
    <row r="836" customFormat="false" ht="14.15" hidden="false" customHeight="true" outlineLevel="0" collapsed="false">
      <c r="A836" s="7"/>
      <c r="B836" s="8" t="n">
        <f aca="false">B$6+IFERROR(B835,0)</f>
        <v>17</v>
      </c>
      <c r="C836" s="29" t="str">
        <f aca="true">C$354&amp;INDIRECT("C"&amp;354+(IFERROR(INDIRECT("B"&amp;408+IFERROR(B835,0)),0)))</f>
        <v>αρ</v>
      </c>
      <c r="D836" s="27" t="n">
        <f aca="false">0.5*E836</f>
        <v>37.1114417857686</v>
      </c>
      <c r="E836" s="27" t="n">
        <f aca="false">E835*POWER(2,1/C$819)</f>
        <v>74.2228835715371</v>
      </c>
      <c r="F836" s="27" t="n">
        <f aca="false">E836*2</f>
        <v>148.445767143074</v>
      </c>
      <c r="G836" s="27" t="n">
        <f aca="false">F836*2</f>
        <v>296.891534286148</v>
      </c>
      <c r="H836" s="27" t="n">
        <f aca="false">G836*2</f>
        <v>593.783068572297</v>
      </c>
      <c r="I836" s="27" t="n">
        <f aca="false">H836*2</f>
        <v>1187.56613714459</v>
      </c>
      <c r="J836" s="27" t="n">
        <f aca="false">I836*2</f>
        <v>2375.13227428919</v>
      </c>
      <c r="K836" s="27" t="n">
        <f aca="false">J836*2</f>
        <v>4750.26454857837</v>
      </c>
      <c r="L836" s="27" t="n">
        <f aca="false">K836*2</f>
        <v>9500.52909715675</v>
      </c>
      <c r="M836" s="27" t="n">
        <f aca="false">L836*2</f>
        <v>19001.0581943135</v>
      </c>
      <c r="N836" s="27" t="n">
        <f aca="false">M836*2</f>
        <v>38002.116388627</v>
      </c>
      <c r="O836" s="7"/>
      <c r="P836" s="29" t="str">
        <f aca="false">C836</f>
        <v>αρ</v>
      </c>
      <c r="Q836" s="28" t="n">
        <f aca="false">1200*LOG(E836/$E$2,2)</f>
        <v>218.823403965307</v>
      </c>
      <c r="R836" s="7"/>
      <c r="S836" s="8"/>
      <c r="T836" s="11"/>
      <c r="U836" s="12"/>
      <c r="V836" s="7"/>
      <c r="W836" s="7"/>
      <c r="X836" s="7"/>
    </row>
    <row r="837" customFormat="false" ht="14.15" hidden="false" customHeight="true" outlineLevel="0" collapsed="false">
      <c r="A837" s="7"/>
      <c r="B837" s="8" t="n">
        <f aca="false">B$6+IFERROR(B836,0)</f>
        <v>18</v>
      </c>
      <c r="C837" s="29" t="str">
        <f aca="true">C$354&amp;INDIRECT("C"&amp;354+(IFERROR(INDIRECT("B"&amp;408+IFERROR(B836,0)),0)))</f>
        <v>ασ</v>
      </c>
      <c r="D837" s="27" t="n">
        <f aca="false">0.5*E837</f>
        <v>37.8132297046263</v>
      </c>
      <c r="E837" s="27" t="n">
        <f aca="false">E836*POWER(2,1/C$819)</f>
        <v>75.6264594092527</v>
      </c>
      <c r="F837" s="27" t="n">
        <f aca="false">E837*2</f>
        <v>151.252918818505</v>
      </c>
      <c r="G837" s="27" t="n">
        <f aca="false">F837*2</f>
        <v>302.505837637011</v>
      </c>
      <c r="H837" s="27" t="n">
        <f aca="false">G837*2</f>
        <v>605.011675274021</v>
      </c>
      <c r="I837" s="27" t="n">
        <f aca="false">H837*2</f>
        <v>1210.02335054804</v>
      </c>
      <c r="J837" s="27" t="n">
        <f aca="false">I837*2</f>
        <v>2420.04670109609</v>
      </c>
      <c r="K837" s="27" t="n">
        <f aca="false">J837*2</f>
        <v>4840.09340219217</v>
      </c>
      <c r="L837" s="27" t="n">
        <f aca="false">K837*2</f>
        <v>9680.18680438434</v>
      </c>
      <c r="M837" s="27" t="n">
        <f aca="false">L837*2</f>
        <v>19360.3736087687</v>
      </c>
      <c r="N837" s="27" t="n">
        <f aca="false">M837*2</f>
        <v>38720.7472175374</v>
      </c>
      <c r="O837" s="7"/>
      <c r="P837" s="29" t="str">
        <f aca="false">C837</f>
        <v>ασ</v>
      </c>
      <c r="Q837" s="28" t="n">
        <f aca="false">1200*LOG(E837/$E$2,2)</f>
        <v>251.255836397739</v>
      </c>
      <c r="R837" s="7"/>
      <c r="S837" s="8"/>
      <c r="T837" s="11"/>
      <c r="U837" s="12"/>
      <c r="V837" s="7"/>
      <c r="W837" s="7"/>
      <c r="X837" s="7"/>
    </row>
    <row r="838" customFormat="false" ht="14.15" hidden="false" customHeight="true" outlineLevel="0" collapsed="false">
      <c r="A838" s="7"/>
      <c r="B838" s="8" t="n">
        <f aca="false">B$6+IFERROR(B837,0)</f>
        <v>19</v>
      </c>
      <c r="C838" s="29" t="str">
        <f aca="true">C$354&amp;INDIRECT("C"&amp;354+(IFERROR(INDIRECT("B"&amp;408+IFERROR(B837,0)),0)))</f>
        <v>ατ</v>
      </c>
      <c r="D838" s="27" t="n">
        <f aca="false">0.5*E838</f>
        <v>38.5282886326219</v>
      </c>
      <c r="E838" s="27" t="n">
        <f aca="false">E837*POWER(2,1/C$819)</f>
        <v>77.0565772652438</v>
      </c>
      <c r="F838" s="27" t="n">
        <f aca="false">E838*2</f>
        <v>154.113154530488</v>
      </c>
      <c r="G838" s="27" t="n">
        <f aca="false">F838*2</f>
        <v>308.226309060975</v>
      </c>
      <c r="H838" s="27" t="n">
        <f aca="false">G838*2</f>
        <v>616.45261812195</v>
      </c>
      <c r="I838" s="27" t="n">
        <f aca="false">H838*2</f>
        <v>1232.9052362439</v>
      </c>
      <c r="J838" s="27" t="n">
        <f aca="false">I838*2</f>
        <v>2465.8104724878</v>
      </c>
      <c r="K838" s="27" t="n">
        <f aca="false">J838*2</f>
        <v>4931.6209449756</v>
      </c>
      <c r="L838" s="27" t="n">
        <f aca="false">K838*2</f>
        <v>9863.24188995121</v>
      </c>
      <c r="M838" s="27" t="n">
        <f aca="false">L838*2</f>
        <v>19726.4837799024</v>
      </c>
      <c r="N838" s="27" t="n">
        <f aca="false">M838*2</f>
        <v>39452.9675598048</v>
      </c>
      <c r="O838" s="7"/>
      <c r="P838" s="29" t="str">
        <f aca="false">C838</f>
        <v>ατ</v>
      </c>
      <c r="Q838" s="28" t="n">
        <f aca="false">1200*LOG(E838/$E$2,2)</f>
        <v>283.688268830171</v>
      </c>
      <c r="R838" s="7"/>
      <c r="S838" s="8"/>
      <c r="T838" s="11"/>
      <c r="U838" s="12"/>
      <c r="V838" s="7"/>
      <c r="W838" s="7"/>
      <c r="X838" s="7"/>
    </row>
    <row r="839" customFormat="false" ht="14.15" hidden="false" customHeight="true" outlineLevel="0" collapsed="false">
      <c r="A839" s="7"/>
      <c r="B839" s="8" t="n">
        <f aca="false">B$6+IFERROR(B838,0)</f>
        <v>20</v>
      </c>
      <c r="C839" s="29" t="str">
        <f aca="true">C$354&amp;INDIRECT("C"&amp;354+(IFERROR(INDIRECT("B"&amp;408+IFERROR(B838,0)),0)))</f>
        <v>αυ</v>
      </c>
      <c r="D839" s="27" t="n">
        <f aca="false">0.5*E839</f>
        <v>39.2568695283124</v>
      </c>
      <c r="E839" s="27" t="n">
        <f aca="false">E838*POWER(2,1/C$819)</f>
        <v>78.5137390566247</v>
      </c>
      <c r="F839" s="27" t="n">
        <f aca="false">E839*2</f>
        <v>157.027478113249</v>
      </c>
      <c r="G839" s="27" t="n">
        <f aca="false">F839*2</f>
        <v>314.054956226499</v>
      </c>
      <c r="H839" s="27" t="n">
        <f aca="false">G839*2</f>
        <v>628.109912452998</v>
      </c>
      <c r="I839" s="27" t="n">
        <f aca="false">H839*2</f>
        <v>1256.219824906</v>
      </c>
      <c r="J839" s="27" t="n">
        <f aca="false">I839*2</f>
        <v>2512.43964981199</v>
      </c>
      <c r="K839" s="27" t="n">
        <f aca="false">J839*2</f>
        <v>5024.87929962398</v>
      </c>
      <c r="L839" s="27" t="n">
        <f aca="false">K839*2</f>
        <v>10049.758599248</v>
      </c>
      <c r="M839" s="27" t="n">
        <f aca="false">L839*2</f>
        <v>20099.5171984959</v>
      </c>
      <c r="N839" s="27" t="n">
        <f aca="false">M839*2</f>
        <v>40199.0343969919</v>
      </c>
      <c r="O839" s="7"/>
      <c r="P839" s="29" t="str">
        <f aca="false">C839</f>
        <v>αυ</v>
      </c>
      <c r="Q839" s="28" t="n">
        <f aca="false">1200*LOG(E839/$E$2,2)</f>
        <v>316.120701262604</v>
      </c>
      <c r="R839" s="7"/>
      <c r="S839" s="8"/>
      <c r="T839" s="11"/>
      <c r="U839" s="12"/>
      <c r="V839" s="7"/>
      <c r="W839" s="7"/>
      <c r="X839" s="7"/>
    </row>
    <row r="840" customFormat="false" ht="14.15" hidden="false" customHeight="true" outlineLevel="0" collapsed="false">
      <c r="A840" s="7"/>
      <c r="B840" s="8" t="n">
        <f aca="false">B$6+IFERROR(B839,0)</f>
        <v>21</v>
      </c>
      <c r="C840" s="29" t="str">
        <f aca="true">C$354&amp;INDIRECT("C"&amp;354+(IFERROR(INDIRECT("B"&amp;408+IFERROR(B839,0)),0)))</f>
        <v>αφ</v>
      </c>
      <c r="D840" s="27" t="n">
        <f aca="false">0.5*E840</f>
        <v>39.9992280959526</v>
      </c>
      <c r="E840" s="27" t="n">
        <f aca="false">E839*POWER(2,1/C$819)</f>
        <v>79.9984561919051</v>
      </c>
      <c r="F840" s="27" t="n">
        <f aca="false">E840*2</f>
        <v>159.99691238381</v>
      </c>
      <c r="G840" s="27" t="n">
        <f aca="false">F840*2</f>
        <v>319.993824767621</v>
      </c>
      <c r="H840" s="27" t="n">
        <f aca="false">G840*2</f>
        <v>639.987649535241</v>
      </c>
      <c r="I840" s="27" t="n">
        <f aca="false">H840*2</f>
        <v>1279.97529907048</v>
      </c>
      <c r="J840" s="27" t="n">
        <f aca="false">I840*2</f>
        <v>2559.95059814096</v>
      </c>
      <c r="K840" s="27" t="n">
        <f aca="false">J840*2</f>
        <v>5119.90119628193</v>
      </c>
      <c r="L840" s="27" t="n">
        <f aca="false">K840*2</f>
        <v>10239.8023925639</v>
      </c>
      <c r="M840" s="27" t="n">
        <f aca="false">L840*2</f>
        <v>20479.6047851277</v>
      </c>
      <c r="N840" s="27" t="n">
        <f aca="false">M840*2</f>
        <v>40959.2095702554</v>
      </c>
      <c r="O840" s="7"/>
      <c r="P840" s="29" t="str">
        <f aca="false">C840</f>
        <v>αφ</v>
      </c>
      <c r="Q840" s="28" t="n">
        <f aca="false">1200*LOG(E840/$E$2,2)</f>
        <v>348.553133695036</v>
      </c>
      <c r="R840" s="7"/>
      <c r="S840" s="8"/>
      <c r="T840" s="11"/>
      <c r="U840" s="12"/>
      <c r="V840" s="7"/>
      <c r="W840" s="7"/>
      <c r="X840" s="7"/>
    </row>
    <row r="841" customFormat="false" ht="14.15" hidden="false" customHeight="true" outlineLevel="0" collapsed="false">
      <c r="A841" s="7"/>
      <c r="B841" s="8" t="n">
        <f aca="false">B$6+IFERROR(B840,0)</f>
        <v>22</v>
      </c>
      <c r="C841" s="29" t="str">
        <f aca="true">C$354&amp;INDIRECT("C"&amp;354+(IFERROR(INDIRECT("B"&amp;408+IFERROR(B840,0)),0)))</f>
        <v>αχ</v>
      </c>
      <c r="D841" s="27" t="n">
        <f aca="false">0.5*E841</f>
        <v>40.7556248752375</v>
      </c>
      <c r="E841" s="27" t="n">
        <f aca="false">E840*POWER(2,1/C$819)</f>
        <v>81.511249750475</v>
      </c>
      <c r="F841" s="27" t="n">
        <f aca="false">E841*2</f>
        <v>163.02249950095</v>
      </c>
      <c r="G841" s="27" t="n">
        <f aca="false">F841*2</f>
        <v>326.0449990019</v>
      </c>
      <c r="H841" s="27" t="n">
        <f aca="false">G841*2</f>
        <v>652.0899980038</v>
      </c>
      <c r="I841" s="27" t="n">
        <f aca="false">H841*2</f>
        <v>1304.1799960076</v>
      </c>
      <c r="J841" s="27" t="n">
        <f aca="false">I841*2</f>
        <v>2608.3599920152</v>
      </c>
      <c r="K841" s="27" t="n">
        <f aca="false">J841*2</f>
        <v>5216.7199840304</v>
      </c>
      <c r="L841" s="27" t="n">
        <f aca="false">K841*2</f>
        <v>10433.4399680608</v>
      </c>
      <c r="M841" s="27" t="n">
        <f aca="false">L841*2</f>
        <v>20866.8799361216</v>
      </c>
      <c r="N841" s="27" t="n">
        <f aca="false">M841*2</f>
        <v>41733.7598722432</v>
      </c>
      <c r="O841" s="7"/>
      <c r="P841" s="29" t="str">
        <f aca="false">C841</f>
        <v>αχ</v>
      </c>
      <c r="Q841" s="28" t="n">
        <f aca="false">1200*LOG(E841/$E$2,2)</f>
        <v>380.985566127468</v>
      </c>
      <c r="R841" s="7"/>
      <c r="S841" s="8"/>
      <c r="T841" s="11"/>
      <c r="U841" s="12"/>
      <c r="V841" s="7"/>
      <c r="W841" s="7"/>
      <c r="X841" s="7"/>
    </row>
    <row r="842" customFormat="false" ht="14.15" hidden="false" customHeight="true" outlineLevel="0" collapsed="false">
      <c r="A842" s="7"/>
      <c r="B842" s="8" t="n">
        <f aca="false">B$6+IFERROR(B841,0)</f>
        <v>23</v>
      </c>
      <c r="C842" s="29" t="str">
        <f aca="true">C$354&amp;INDIRECT("C"&amp;354+(IFERROR(INDIRECT("B"&amp;408+IFERROR(B841,0)),0)))</f>
        <v>αψ</v>
      </c>
      <c r="D842" s="27" t="n">
        <f aca="false">0.5*E842</f>
        <v>41.526325332742</v>
      </c>
      <c r="E842" s="27" t="n">
        <f aca="false">E841*POWER(2,1/C$819)</f>
        <v>83.0526506654839</v>
      </c>
      <c r="F842" s="27" t="n">
        <f aca="false">E842*2</f>
        <v>166.105301330968</v>
      </c>
      <c r="G842" s="27" t="n">
        <f aca="false">F842*2</f>
        <v>332.210602661936</v>
      </c>
      <c r="H842" s="27" t="n">
        <f aca="false">G842*2</f>
        <v>664.421205323872</v>
      </c>
      <c r="I842" s="27" t="n">
        <f aca="false">H842*2</f>
        <v>1328.84241064774</v>
      </c>
      <c r="J842" s="27" t="n">
        <f aca="false">I842*2</f>
        <v>2657.68482129549</v>
      </c>
      <c r="K842" s="27" t="n">
        <f aca="false">J842*2</f>
        <v>5315.36964259097</v>
      </c>
      <c r="L842" s="27" t="n">
        <f aca="false">K842*2</f>
        <v>10630.7392851819</v>
      </c>
      <c r="M842" s="27" t="n">
        <f aca="false">L842*2</f>
        <v>21261.4785703639</v>
      </c>
      <c r="N842" s="27" t="n">
        <f aca="false">M842*2</f>
        <v>42522.9571407278</v>
      </c>
      <c r="O842" s="7"/>
      <c r="P842" s="29" t="str">
        <f aca="false">C842</f>
        <v>αψ</v>
      </c>
      <c r="Q842" s="28" t="n">
        <f aca="false">1200*LOG(E842/$E$2,2)</f>
        <v>413.417998559901</v>
      </c>
      <c r="R842" s="7"/>
      <c r="S842" s="8"/>
      <c r="T842" s="11"/>
      <c r="U842" s="12"/>
      <c r="V842" s="7"/>
      <c r="W842" s="7"/>
      <c r="X842" s="7"/>
    </row>
    <row r="843" customFormat="false" ht="14.15" hidden="false" customHeight="true" outlineLevel="0" collapsed="false">
      <c r="A843" s="7"/>
      <c r="B843" s="8" t="n">
        <f aca="false">B$6+IFERROR(B842,0)</f>
        <v>24</v>
      </c>
      <c r="C843" s="29" t="str">
        <f aca="true">C$354&amp;INDIRECT("C"&amp;354+(IFERROR(INDIRECT("B"&amp;408+IFERROR(B842,0)),0)))</f>
        <v>αω</v>
      </c>
      <c r="D843" s="27" t="n">
        <f aca="false">0.5*E843</f>
        <v>42.3115999550891</v>
      </c>
      <c r="E843" s="27" t="n">
        <f aca="false">E842*POWER(2,1/C$819)</f>
        <v>84.6231999101782</v>
      </c>
      <c r="F843" s="27" t="n">
        <f aca="false">E843*2</f>
        <v>169.246399820356</v>
      </c>
      <c r="G843" s="27" t="n">
        <f aca="false">F843*2</f>
        <v>338.492799640713</v>
      </c>
      <c r="H843" s="27" t="n">
        <f aca="false">G843*2</f>
        <v>676.985599281425</v>
      </c>
      <c r="I843" s="27" t="n">
        <f aca="false">H843*2</f>
        <v>1353.97119856285</v>
      </c>
      <c r="J843" s="27" t="n">
        <f aca="false">I843*2</f>
        <v>2707.9423971257</v>
      </c>
      <c r="K843" s="27" t="n">
        <f aca="false">J843*2</f>
        <v>5415.8847942514</v>
      </c>
      <c r="L843" s="27" t="n">
        <f aca="false">K843*2</f>
        <v>10831.7695885028</v>
      </c>
      <c r="M843" s="27" t="n">
        <f aca="false">L843*2</f>
        <v>21663.5391770056</v>
      </c>
      <c r="N843" s="27" t="n">
        <f aca="false">M843*2</f>
        <v>43327.0783540112</v>
      </c>
      <c r="O843" s="7"/>
      <c r="P843" s="29" t="str">
        <f aca="false">C843</f>
        <v>αω</v>
      </c>
      <c r="Q843" s="28" t="n">
        <f aca="false">1200*LOG(E843/$E$2,2)</f>
        <v>445.850430992333</v>
      </c>
      <c r="R843" s="7"/>
      <c r="S843" s="8"/>
      <c r="T843" s="11"/>
      <c r="U843" s="12"/>
      <c r="V843" s="7"/>
      <c r="W843" s="7"/>
      <c r="X843" s="7"/>
    </row>
    <row r="844" customFormat="false" ht="14.15" hidden="false" customHeight="true" outlineLevel="0" collapsed="false">
      <c r="A844" s="7"/>
      <c r="B844" s="8" t="n">
        <f aca="false">B$6+IFERROR(B843,0)</f>
        <v>25</v>
      </c>
      <c r="C844" s="29" t="str">
        <f aca="true">C$355&amp;INDIRECT("C"&amp;354+(IFERROR(INDIRECT("B"&amp;408+IFERROR(B819,0)),0)))</f>
        <v>βα</v>
      </c>
      <c r="D844" s="27" t="n">
        <f aca="false">0.5*E844</f>
        <v>43.111724343881</v>
      </c>
      <c r="E844" s="27" t="n">
        <f aca="false">E843*POWER(2,1/C$819)</f>
        <v>86.223448687762</v>
      </c>
      <c r="F844" s="27" t="n">
        <f aca="false">E844*2</f>
        <v>172.446897375524</v>
      </c>
      <c r="G844" s="27" t="n">
        <f aca="false">F844*2</f>
        <v>344.893794751048</v>
      </c>
      <c r="H844" s="27" t="n">
        <f aca="false">G844*2</f>
        <v>689.787589502096</v>
      </c>
      <c r="I844" s="27" t="n">
        <f aca="false">H844*2</f>
        <v>1379.57517900419</v>
      </c>
      <c r="J844" s="27" t="n">
        <f aca="false">I844*2</f>
        <v>2759.15035800839</v>
      </c>
      <c r="K844" s="27" t="n">
        <f aca="false">J844*2</f>
        <v>5518.30071601677</v>
      </c>
      <c r="L844" s="27" t="n">
        <f aca="false">K844*2</f>
        <v>11036.6014320335</v>
      </c>
      <c r="M844" s="27" t="n">
        <f aca="false">L844*2</f>
        <v>22073.2028640671</v>
      </c>
      <c r="N844" s="27" t="n">
        <f aca="false">M844*2</f>
        <v>44146.4057281342</v>
      </c>
      <c r="O844" s="7"/>
      <c r="P844" s="29" t="str">
        <f aca="false">C844</f>
        <v>βα</v>
      </c>
      <c r="Q844" s="28" t="n">
        <f aca="false">1200*LOG(E844/$E$2,2)</f>
        <v>478.282863424766</v>
      </c>
      <c r="R844" s="7"/>
      <c r="S844" s="8"/>
      <c r="T844" s="11"/>
      <c r="U844" s="12"/>
      <c r="V844" s="7"/>
      <c r="W844" s="7"/>
      <c r="X844" s="7"/>
    </row>
    <row r="845" customFormat="false" ht="14.15" hidden="false" customHeight="true" outlineLevel="0" collapsed="false">
      <c r="A845" s="7"/>
      <c r="B845" s="8" t="n">
        <f aca="false">B$6+IFERROR(B844,0)</f>
        <v>26</v>
      </c>
      <c r="C845" s="29" t="str">
        <f aca="true">C$355&amp;INDIRECT("C"&amp;354+(IFERROR(INDIRECT("B"&amp;408+IFERROR(B820,0)),0)))</f>
        <v>ββ</v>
      </c>
      <c r="D845" s="27" t="n">
        <f aca="false">0.5*E845</f>
        <v>43.9269793124246</v>
      </c>
      <c r="E845" s="27" t="n">
        <f aca="false">E844*POWER(2,1/C$819)</f>
        <v>87.8539586248491</v>
      </c>
      <c r="F845" s="27" t="n">
        <f aca="false">E845*2</f>
        <v>175.707917249698</v>
      </c>
      <c r="G845" s="27" t="n">
        <f aca="false">F845*2</f>
        <v>351.415834499397</v>
      </c>
      <c r="H845" s="27" t="n">
        <f aca="false">G845*2</f>
        <v>702.831668998793</v>
      </c>
      <c r="I845" s="27" t="n">
        <f aca="false">H845*2</f>
        <v>1405.66333799759</v>
      </c>
      <c r="J845" s="27" t="n">
        <f aca="false">I845*2</f>
        <v>2811.32667599517</v>
      </c>
      <c r="K845" s="27" t="n">
        <f aca="false">J845*2</f>
        <v>5622.65335199035</v>
      </c>
      <c r="L845" s="27" t="n">
        <f aca="false">K845*2</f>
        <v>11245.3067039807</v>
      </c>
      <c r="M845" s="27" t="n">
        <f aca="false">L845*2</f>
        <v>22490.6134079614</v>
      </c>
      <c r="N845" s="27" t="n">
        <f aca="false">M845*2</f>
        <v>44981.2268159228</v>
      </c>
      <c r="O845" s="7"/>
      <c r="P845" s="29" t="str">
        <f aca="false">C845</f>
        <v>ββ</v>
      </c>
      <c r="Q845" s="28" t="n">
        <f aca="false">1200*LOG(E845/$E$2,2)</f>
        <v>510.715295857198</v>
      </c>
      <c r="R845" s="7"/>
      <c r="S845" s="8"/>
      <c r="T845" s="11"/>
      <c r="U845" s="12"/>
      <c r="V845" s="7"/>
      <c r="W845" s="7"/>
      <c r="X845" s="7"/>
    </row>
    <row r="846" customFormat="false" ht="14.15" hidden="false" customHeight="true" outlineLevel="0" collapsed="false">
      <c r="A846" s="7"/>
      <c r="B846" s="8" t="n">
        <f aca="false">B$6+IFERROR(B845,0)</f>
        <v>27</v>
      </c>
      <c r="C846" s="29" t="str">
        <f aca="true">C$355&amp;INDIRECT("C"&amp;354+(IFERROR(INDIRECT("B"&amp;408+IFERROR(B821,0)),0)))</f>
        <v>βγ</v>
      </c>
      <c r="D846" s="27" t="n">
        <f aca="false">0.5*E846</f>
        <v>44.7576509842861</v>
      </c>
      <c r="E846" s="27" t="n">
        <f aca="false">E845*POWER(2,1/C$819)</f>
        <v>89.5153019685722</v>
      </c>
      <c r="F846" s="27" t="n">
        <f aca="false">E846*2</f>
        <v>179.030603937144</v>
      </c>
      <c r="G846" s="27" t="n">
        <f aca="false">F846*2</f>
        <v>358.061207874289</v>
      </c>
      <c r="H846" s="27" t="n">
        <f aca="false">G846*2</f>
        <v>716.122415748577</v>
      </c>
      <c r="I846" s="27" t="n">
        <f aca="false">H846*2</f>
        <v>1432.24483149715</v>
      </c>
      <c r="J846" s="27" t="n">
        <f aca="false">I846*2</f>
        <v>2864.48966299431</v>
      </c>
      <c r="K846" s="27" t="n">
        <f aca="false">J846*2</f>
        <v>5728.97932598862</v>
      </c>
      <c r="L846" s="27" t="n">
        <f aca="false">K846*2</f>
        <v>11457.9586519772</v>
      </c>
      <c r="M846" s="27" t="n">
        <f aca="false">L846*2</f>
        <v>22915.9173039545</v>
      </c>
      <c r="N846" s="27" t="n">
        <f aca="false">M846*2</f>
        <v>45831.8346079089</v>
      </c>
      <c r="O846" s="7"/>
      <c r="P846" s="29" t="str">
        <f aca="false">C846</f>
        <v>βγ</v>
      </c>
      <c r="Q846" s="28" t="n">
        <f aca="false">1200*LOG(E846/$E$2,2)</f>
        <v>543.14772828963</v>
      </c>
      <c r="R846" s="7"/>
      <c r="S846" s="8"/>
      <c r="T846" s="11"/>
      <c r="U846" s="12"/>
      <c r="V846" s="7"/>
      <c r="W846" s="7"/>
      <c r="X846" s="7"/>
    </row>
    <row r="847" customFormat="false" ht="14.15" hidden="false" customHeight="true" outlineLevel="0" collapsed="false">
      <c r="A847" s="7"/>
      <c r="B847" s="8" t="n">
        <f aca="false">B$6+IFERROR(B846,0)</f>
        <v>28</v>
      </c>
      <c r="C847" s="29" t="str">
        <f aca="true">C$355&amp;INDIRECT("C"&amp;354+(IFERROR(INDIRECT("B"&amp;408+IFERROR(B822,0)),0)))</f>
        <v>βδ</v>
      </c>
      <c r="D847" s="27" t="n">
        <f aca="false">0.5*E847</f>
        <v>45.6040308937099</v>
      </c>
      <c r="E847" s="27" t="n">
        <f aca="false">E846*POWER(2,1/C$819)</f>
        <v>91.2080617874198</v>
      </c>
      <c r="F847" s="27" t="n">
        <f aca="false">E847*2</f>
        <v>182.41612357484</v>
      </c>
      <c r="G847" s="27" t="n">
        <f aca="false">F847*2</f>
        <v>364.832247149679</v>
      </c>
      <c r="H847" s="27" t="n">
        <f aca="false">G847*2</f>
        <v>729.664494299358</v>
      </c>
      <c r="I847" s="27" t="n">
        <f aca="false">H847*2</f>
        <v>1459.32898859872</v>
      </c>
      <c r="J847" s="27" t="n">
        <f aca="false">I847*2</f>
        <v>2918.65797719743</v>
      </c>
      <c r="K847" s="27" t="n">
        <f aca="false">J847*2</f>
        <v>5837.31595439486</v>
      </c>
      <c r="L847" s="27" t="n">
        <f aca="false">K847*2</f>
        <v>11674.6319087897</v>
      </c>
      <c r="M847" s="27" t="n">
        <f aca="false">L847*2</f>
        <v>23349.2638175795</v>
      </c>
      <c r="N847" s="27" t="n">
        <f aca="false">M847*2</f>
        <v>46698.5276351589</v>
      </c>
      <c r="O847" s="7"/>
      <c r="P847" s="29" t="str">
        <f aca="false">C847</f>
        <v>βδ</v>
      </c>
      <c r="Q847" s="28" t="n">
        <f aca="false">1200*LOG(E847/$E$2,2)</f>
        <v>575.580160722063</v>
      </c>
      <c r="R847" s="7"/>
      <c r="S847" s="8"/>
      <c r="T847" s="11"/>
      <c r="U847" s="12"/>
      <c r="V847" s="7"/>
      <c r="W847" s="7"/>
      <c r="X847" s="7"/>
    </row>
    <row r="848" customFormat="false" ht="14.15" hidden="false" customHeight="true" outlineLevel="0" collapsed="false">
      <c r="A848" s="7"/>
      <c r="B848" s="8" t="n">
        <f aca="false">B$6+IFERROR(B847,0)</f>
        <v>29</v>
      </c>
      <c r="C848" s="29" t="str">
        <f aca="true">C$355&amp;INDIRECT("C"&amp;354+(IFERROR(INDIRECT("B"&amp;408+IFERROR(B823,0)),0)))</f>
        <v>βϵ</v>
      </c>
      <c r="D848" s="27" t="n">
        <f aca="false">0.5*E848</f>
        <v>46.4664160879358</v>
      </c>
      <c r="E848" s="27" t="n">
        <f aca="false">E847*POWER(2,1/C$819)</f>
        <v>92.9328321758715</v>
      </c>
      <c r="F848" s="27" t="n">
        <f aca="false">E848*2</f>
        <v>185.865664351743</v>
      </c>
      <c r="G848" s="27" t="n">
        <f aca="false">F848*2</f>
        <v>371.731328703486</v>
      </c>
      <c r="H848" s="27" t="n">
        <f aca="false">G848*2</f>
        <v>743.462657406972</v>
      </c>
      <c r="I848" s="27" t="n">
        <f aca="false">H848*2</f>
        <v>1486.92531481394</v>
      </c>
      <c r="J848" s="27" t="n">
        <f aca="false">I848*2</f>
        <v>2973.85062962789</v>
      </c>
      <c r="K848" s="27" t="n">
        <f aca="false">J848*2</f>
        <v>5947.70125925578</v>
      </c>
      <c r="L848" s="27" t="n">
        <f aca="false">K848*2</f>
        <v>11895.4025185116</v>
      </c>
      <c r="M848" s="27" t="n">
        <f aca="false">L848*2</f>
        <v>23790.8050370231</v>
      </c>
      <c r="N848" s="27" t="n">
        <f aca="false">M848*2</f>
        <v>47581.6100740462</v>
      </c>
      <c r="O848" s="7"/>
      <c r="P848" s="29" t="str">
        <f aca="false">C848</f>
        <v>βϵ</v>
      </c>
      <c r="Q848" s="28" t="n">
        <f aca="false">1200*LOG(E848/$E$2,2)</f>
        <v>608.012593154495</v>
      </c>
      <c r="R848" s="7"/>
      <c r="S848" s="8"/>
      <c r="T848" s="11"/>
      <c r="U848" s="12"/>
      <c r="V848" s="7"/>
      <c r="W848" s="7"/>
      <c r="X848" s="7"/>
    </row>
    <row r="849" customFormat="false" ht="14.15" hidden="false" customHeight="true" outlineLevel="0" collapsed="false">
      <c r="A849" s="7"/>
      <c r="B849" s="8" t="n">
        <f aca="false">B$6+IFERROR(B848,0)</f>
        <v>30</v>
      </c>
      <c r="C849" s="29" t="str">
        <f aca="true">C$355&amp;INDIRECT("C"&amp;354+(IFERROR(INDIRECT("B"&amp;408+IFERROR(B824,0)),0)))</f>
        <v>βζ</v>
      </c>
      <c r="D849" s="27" t="n">
        <f aca="false">0.5*E849</f>
        <v>47.3451092314514</v>
      </c>
      <c r="E849" s="27" t="n">
        <f aca="false">E848*POWER(2,1/C$819)</f>
        <v>94.6902184629027</v>
      </c>
      <c r="F849" s="27" t="n">
        <f aca="false">E849*2</f>
        <v>189.380436925805</v>
      </c>
      <c r="G849" s="27" t="n">
        <f aca="false">F849*2</f>
        <v>378.760873851611</v>
      </c>
      <c r="H849" s="27" t="n">
        <f aca="false">G849*2</f>
        <v>757.521747703222</v>
      </c>
      <c r="I849" s="27" t="n">
        <f aca="false">H849*2</f>
        <v>1515.04349540644</v>
      </c>
      <c r="J849" s="27" t="n">
        <f aca="false">I849*2</f>
        <v>3030.08699081289</v>
      </c>
      <c r="K849" s="27" t="n">
        <f aca="false">J849*2</f>
        <v>6060.17398162577</v>
      </c>
      <c r="L849" s="27" t="n">
        <f aca="false">K849*2</f>
        <v>12120.3479632515</v>
      </c>
      <c r="M849" s="27" t="n">
        <f aca="false">L849*2</f>
        <v>24240.6959265031</v>
      </c>
      <c r="N849" s="27" t="n">
        <f aca="false">M849*2</f>
        <v>48481.3918530062</v>
      </c>
      <c r="O849" s="7"/>
      <c r="P849" s="29" t="str">
        <f aca="false">C849</f>
        <v>βζ</v>
      </c>
      <c r="Q849" s="28" t="n">
        <f aca="false">1200*LOG(E849/$E$2,2)</f>
        <v>640.445025586927</v>
      </c>
      <c r="R849" s="7"/>
      <c r="S849" s="8"/>
      <c r="T849" s="11"/>
      <c r="U849" s="12"/>
      <c r="V849" s="7"/>
      <c r="W849" s="7"/>
      <c r="X849" s="7"/>
    </row>
    <row r="850" customFormat="false" ht="14.15" hidden="false" customHeight="true" outlineLevel="0" collapsed="false">
      <c r="A850" s="7"/>
      <c r="B850" s="8" t="n">
        <f aca="false">B$6+IFERROR(B849,0)</f>
        <v>31</v>
      </c>
      <c r="C850" s="29" t="str">
        <f aca="true">C$355&amp;INDIRECT("C"&amp;354+(IFERROR(INDIRECT("B"&amp;408+IFERROR(B825,0)),0)))</f>
        <v>βη</v>
      </c>
      <c r="D850" s="27" t="n">
        <f aca="false">0.5*E850</f>
        <v>48.2404187122158</v>
      </c>
      <c r="E850" s="27" t="n">
        <f aca="false">E849*POWER(2,1/C$819)</f>
        <v>96.4808374244315</v>
      </c>
      <c r="F850" s="27" t="n">
        <f aca="false">E850*2</f>
        <v>192.961674848863</v>
      </c>
      <c r="G850" s="27" t="n">
        <f aca="false">F850*2</f>
        <v>385.923349697726</v>
      </c>
      <c r="H850" s="27" t="n">
        <f aca="false">G850*2</f>
        <v>771.846699395452</v>
      </c>
      <c r="I850" s="27" t="n">
        <f aca="false">H850*2</f>
        <v>1543.6933987909</v>
      </c>
      <c r="J850" s="27" t="n">
        <f aca="false">I850*2</f>
        <v>3087.38679758181</v>
      </c>
      <c r="K850" s="27" t="n">
        <f aca="false">J850*2</f>
        <v>6174.77359516362</v>
      </c>
      <c r="L850" s="27" t="n">
        <f aca="false">K850*2</f>
        <v>12349.5471903272</v>
      </c>
      <c r="M850" s="27" t="n">
        <f aca="false">L850*2</f>
        <v>24699.0943806545</v>
      </c>
      <c r="N850" s="27" t="n">
        <f aca="false">M850*2</f>
        <v>49398.1887613089</v>
      </c>
      <c r="O850" s="7"/>
      <c r="P850" s="29" t="str">
        <f aca="false">C850</f>
        <v>βη</v>
      </c>
      <c r="Q850" s="28" t="n">
        <f aca="false">1200*LOG(E850/$E$2,2)</f>
        <v>672.87745801936</v>
      </c>
      <c r="R850" s="7"/>
      <c r="S850" s="8"/>
      <c r="T850" s="11"/>
      <c r="U850" s="12"/>
      <c r="V850" s="7"/>
      <c r="W850" s="7"/>
      <c r="X850" s="7"/>
    </row>
    <row r="851" customFormat="false" ht="14.15" hidden="false" customHeight="true" outlineLevel="0" collapsed="false">
      <c r="A851" s="7"/>
      <c r="B851" s="8" t="n">
        <f aca="false">B$6+IFERROR(B850,0)</f>
        <v>32</v>
      </c>
      <c r="C851" s="29" t="str">
        <f aca="true">C$355&amp;INDIRECT("C"&amp;354+(IFERROR(INDIRECT("B"&amp;408+IFERROR(B826,0)),0)))</f>
        <v>βθ</v>
      </c>
      <c r="D851" s="27" t="n">
        <f aca="false">0.5*E851</f>
        <v>49.1526587498921</v>
      </c>
      <c r="E851" s="27" t="n">
        <f aca="false">E850*POWER(2,1/C$819)</f>
        <v>98.3053174997843</v>
      </c>
      <c r="F851" s="27" t="n">
        <f aca="false">E851*2</f>
        <v>196.610634999569</v>
      </c>
      <c r="G851" s="27" t="n">
        <f aca="false">F851*2</f>
        <v>393.221269999137</v>
      </c>
      <c r="H851" s="27" t="n">
        <f aca="false">G851*2</f>
        <v>786.442539998274</v>
      </c>
      <c r="I851" s="27" t="n">
        <f aca="false">H851*2</f>
        <v>1572.88507999655</v>
      </c>
      <c r="J851" s="27" t="n">
        <f aca="false">I851*2</f>
        <v>3145.7701599931</v>
      </c>
      <c r="K851" s="27" t="n">
        <f aca="false">J851*2</f>
        <v>6291.54031998619</v>
      </c>
      <c r="L851" s="27" t="n">
        <f aca="false">K851*2</f>
        <v>12583.0806399724</v>
      </c>
      <c r="M851" s="27" t="n">
        <f aca="false">L851*2</f>
        <v>25166.1612799448</v>
      </c>
      <c r="N851" s="27" t="n">
        <f aca="false">M851*2</f>
        <v>50332.3225598895</v>
      </c>
      <c r="O851" s="7"/>
      <c r="P851" s="29" t="str">
        <f aca="false">C851</f>
        <v>βθ</v>
      </c>
      <c r="Q851" s="28" t="n">
        <f aca="false">1200*LOG(E851/$E$2,2)</f>
        <v>705.309890451792</v>
      </c>
      <c r="R851" s="7"/>
      <c r="S851" s="8"/>
      <c r="T851" s="11"/>
      <c r="U851" s="12"/>
      <c r="V851" s="7"/>
      <c r="W851" s="7"/>
      <c r="X851" s="7"/>
    </row>
    <row r="852" customFormat="false" ht="14.15" hidden="false" customHeight="true" outlineLevel="0" collapsed="false">
      <c r="A852" s="7"/>
      <c r="B852" s="8" t="n">
        <f aca="false">B$6+IFERROR(B851,0)</f>
        <v>33</v>
      </c>
      <c r="C852" s="29" t="str">
        <f aca="true">C$355&amp;INDIRECT("C"&amp;354+(IFERROR(INDIRECT("B"&amp;408+IFERROR(B827,0)),0)))</f>
        <v>βι</v>
      </c>
      <c r="D852" s="27" t="n">
        <f aca="false">0.5*E852</f>
        <v>50.0821495061268</v>
      </c>
      <c r="E852" s="27" t="n">
        <f aca="false">E851*POWER(2,1/C$819)</f>
        <v>100.164299012254</v>
      </c>
      <c r="F852" s="27" t="n">
        <f aca="false">E852*2</f>
        <v>200.328598024507</v>
      </c>
      <c r="G852" s="27" t="n">
        <f aca="false">F852*2</f>
        <v>400.657196049015</v>
      </c>
      <c r="H852" s="27" t="n">
        <f aca="false">G852*2</f>
        <v>801.314392098029</v>
      </c>
      <c r="I852" s="27" t="n">
        <f aca="false">H852*2</f>
        <v>1602.62878419606</v>
      </c>
      <c r="J852" s="27" t="n">
        <f aca="false">I852*2</f>
        <v>3205.25756839212</v>
      </c>
      <c r="K852" s="27" t="n">
        <f aca="false">J852*2</f>
        <v>6410.51513678423</v>
      </c>
      <c r="L852" s="27" t="n">
        <f aca="false">K852*2</f>
        <v>12821.0302735685</v>
      </c>
      <c r="M852" s="27" t="n">
        <f aca="false">L852*2</f>
        <v>25642.0605471369</v>
      </c>
      <c r="N852" s="27" t="n">
        <f aca="false">M852*2</f>
        <v>51284.1210942739</v>
      </c>
      <c r="O852" s="7"/>
      <c r="P852" s="29" t="str">
        <f aca="false">C852</f>
        <v>βι</v>
      </c>
      <c r="Q852" s="28" t="n">
        <f aca="false">1200*LOG(E852/$E$2,2)</f>
        <v>737.742322884224</v>
      </c>
      <c r="R852" s="7"/>
      <c r="S852" s="8"/>
      <c r="T852" s="11"/>
      <c r="U852" s="12"/>
      <c r="V852" s="7"/>
      <c r="W852" s="7"/>
      <c r="X852" s="7"/>
    </row>
    <row r="853" customFormat="false" ht="14.15" hidden="false" customHeight="true" outlineLevel="0" collapsed="false">
      <c r="A853" s="7"/>
      <c r="B853" s="8" t="n">
        <f aca="false">B$6+IFERROR(B852,0)</f>
        <v>34</v>
      </c>
      <c r="C853" s="29" t="str">
        <f aca="true">C$355&amp;INDIRECT("C"&amp;354+(IFERROR(INDIRECT("B"&amp;408+IFERROR(B828,0)),0)))</f>
        <v>βκ</v>
      </c>
      <c r="D853" s="27" t="n">
        <f aca="false">0.5*E853</f>
        <v>51.029217196914</v>
      </c>
      <c r="E853" s="27" t="n">
        <f aca="false">E852*POWER(2,1/C$819)</f>
        <v>102.058434393828</v>
      </c>
      <c r="F853" s="27" t="n">
        <f aca="false">E853*2</f>
        <v>204.116868787656</v>
      </c>
      <c r="G853" s="27" t="n">
        <f aca="false">F853*2</f>
        <v>408.233737575312</v>
      </c>
      <c r="H853" s="27" t="n">
        <f aca="false">G853*2</f>
        <v>816.467475150624</v>
      </c>
      <c r="I853" s="27" t="n">
        <f aca="false">H853*2</f>
        <v>1632.93495030125</v>
      </c>
      <c r="J853" s="27" t="n">
        <f aca="false">I853*2</f>
        <v>3265.86990060249</v>
      </c>
      <c r="K853" s="27" t="n">
        <f aca="false">J853*2</f>
        <v>6531.73980120499</v>
      </c>
      <c r="L853" s="27" t="n">
        <f aca="false">K853*2</f>
        <v>13063.47960241</v>
      </c>
      <c r="M853" s="27" t="n">
        <f aca="false">L853*2</f>
        <v>26126.95920482</v>
      </c>
      <c r="N853" s="27" t="n">
        <f aca="false">M853*2</f>
        <v>52253.9184096399</v>
      </c>
      <c r="O853" s="7"/>
      <c r="P853" s="29" t="str">
        <f aca="false">C853</f>
        <v>βκ</v>
      </c>
      <c r="Q853" s="28" t="n">
        <f aca="false">1200*LOG(E853/$E$2,2)</f>
        <v>770.174755316657</v>
      </c>
      <c r="R853" s="7"/>
      <c r="S853" s="8"/>
      <c r="T853" s="11"/>
      <c r="U853" s="12"/>
      <c r="V853" s="7"/>
      <c r="W853" s="7"/>
      <c r="X853" s="7"/>
    </row>
    <row r="854" customFormat="false" ht="14.15" hidden="false" customHeight="true" outlineLevel="0" collapsed="false">
      <c r="A854" s="7"/>
      <c r="B854" s="8" t="n">
        <f aca="false">B$6+IFERROR(B853,0)</f>
        <v>35</v>
      </c>
      <c r="C854" s="29" t="str">
        <f aca="true">C$355&amp;INDIRECT("C"&amp;354+(IFERROR(INDIRECT("B"&amp;408+IFERROR(B829,0)),0)))</f>
        <v>βλ</v>
      </c>
      <c r="D854" s="27" t="n">
        <f aca="false">0.5*E854</f>
        <v>51.9941942070849</v>
      </c>
      <c r="E854" s="27" t="n">
        <f aca="false">E853*POWER(2,1/C$819)</f>
        <v>103.98838841417</v>
      </c>
      <c r="F854" s="27" t="n">
        <f aca="false">E854*2</f>
        <v>207.97677682834</v>
      </c>
      <c r="G854" s="27" t="n">
        <f aca="false">F854*2</f>
        <v>415.953553656679</v>
      </c>
      <c r="H854" s="27" t="n">
        <f aca="false">G854*2</f>
        <v>831.907107313359</v>
      </c>
      <c r="I854" s="27" t="n">
        <f aca="false">H854*2</f>
        <v>1663.81421462672</v>
      </c>
      <c r="J854" s="27" t="n">
        <f aca="false">I854*2</f>
        <v>3327.62842925343</v>
      </c>
      <c r="K854" s="27" t="n">
        <f aca="false">J854*2</f>
        <v>6655.25685850687</v>
      </c>
      <c r="L854" s="27" t="n">
        <f aca="false">K854*2</f>
        <v>13310.5137170137</v>
      </c>
      <c r="M854" s="27" t="n">
        <f aca="false">L854*2</f>
        <v>26621.0274340275</v>
      </c>
      <c r="N854" s="27" t="n">
        <f aca="false">M854*2</f>
        <v>53242.054868055</v>
      </c>
      <c r="O854" s="7"/>
      <c r="P854" s="29" t="str">
        <f aca="false">C854</f>
        <v>βλ</v>
      </c>
      <c r="Q854" s="28" t="n">
        <f aca="false">1200*LOG(E854/$E$2,2)</f>
        <v>802.607187749089</v>
      </c>
      <c r="R854" s="7"/>
      <c r="S854" s="8"/>
      <c r="T854" s="11"/>
      <c r="U854" s="12"/>
      <c r="V854" s="7"/>
      <c r="W854" s="7"/>
      <c r="X854" s="7"/>
    </row>
    <row r="855" customFormat="false" ht="14.15" hidden="false" customHeight="true" outlineLevel="0" collapsed="false">
      <c r="A855" s="7"/>
      <c r="B855" s="8" t="n">
        <f aca="false">B$6+IFERROR(B854,0)</f>
        <v>36</v>
      </c>
      <c r="C855" s="29" t="str">
        <f aca="true">C$355&amp;INDIRECT("C"&amp;354+(IFERROR(INDIRECT("B"&amp;408+IFERROR(B830,0)),0)))</f>
        <v>βμ</v>
      </c>
      <c r="D855" s="27" t="n">
        <f aca="false">0.5*E855</f>
        <v>52.9774192069627</v>
      </c>
      <c r="E855" s="27" t="n">
        <f aca="false">E854*POWER(2,1/C$819)</f>
        <v>105.954838413925</v>
      </c>
      <c r="F855" s="27" t="n">
        <f aca="false">E855*2</f>
        <v>211.909676827851</v>
      </c>
      <c r="G855" s="27" t="n">
        <f aca="false">F855*2</f>
        <v>423.819353655702</v>
      </c>
      <c r="H855" s="27" t="n">
        <f aca="false">G855*2</f>
        <v>847.638707311404</v>
      </c>
      <c r="I855" s="27" t="n">
        <f aca="false">H855*2</f>
        <v>1695.27741462281</v>
      </c>
      <c r="J855" s="27" t="n">
        <f aca="false">I855*2</f>
        <v>3390.55482924561</v>
      </c>
      <c r="K855" s="27" t="n">
        <f aca="false">J855*2</f>
        <v>6781.10965849123</v>
      </c>
      <c r="L855" s="27" t="n">
        <f aca="false">K855*2</f>
        <v>13562.2193169825</v>
      </c>
      <c r="M855" s="27" t="n">
        <f aca="false">L855*2</f>
        <v>27124.4386339649</v>
      </c>
      <c r="N855" s="27" t="n">
        <f aca="false">M855*2</f>
        <v>54248.8772679298</v>
      </c>
      <c r="O855" s="7"/>
      <c r="P855" s="29" t="str">
        <f aca="false">C855</f>
        <v>βμ</v>
      </c>
      <c r="Q855" s="28" t="n">
        <f aca="false">1200*LOG(E855/$E$2,2)</f>
        <v>835.039620181521</v>
      </c>
      <c r="R855" s="7"/>
      <c r="S855" s="8"/>
      <c r="T855" s="11"/>
      <c r="U855" s="12"/>
      <c r="V855" s="7"/>
      <c r="W855" s="7"/>
      <c r="X855" s="7"/>
    </row>
    <row r="856" customFormat="false" ht="14.15" hidden="false" customHeight="true" outlineLevel="0" collapsed="false">
      <c r="A856" s="7"/>
      <c r="B856" s="8" t="n">
        <f aca="false">B$6+IFERROR(B855,0)</f>
        <v>37</v>
      </c>
      <c r="C856" s="29" t="str">
        <f aca="true">C$355&amp;INDIRECT("C"&amp;354+(IFERROR(INDIRECT("B"&amp;408+IFERROR(B831,0)),0)))</f>
        <v>βν</v>
      </c>
      <c r="D856" s="27" t="n">
        <f aca="false">0.5*E856</f>
        <v>53.9792372712226</v>
      </c>
      <c r="E856" s="27" t="n">
        <f aca="false">E855*POWER(2,1/C$819)</f>
        <v>107.958474542445</v>
      </c>
      <c r="F856" s="27" t="n">
        <f aca="false">E856*2</f>
        <v>215.91694908489</v>
      </c>
      <c r="G856" s="27" t="n">
        <f aca="false">F856*2</f>
        <v>431.833898169781</v>
      </c>
      <c r="H856" s="27" t="n">
        <f aca="false">G856*2</f>
        <v>863.667796339561</v>
      </c>
      <c r="I856" s="27" t="n">
        <f aca="false">H856*2</f>
        <v>1727.33559267912</v>
      </c>
      <c r="J856" s="27" t="n">
        <f aca="false">I856*2</f>
        <v>3454.67118535825</v>
      </c>
      <c r="K856" s="27" t="n">
        <f aca="false">J856*2</f>
        <v>6909.34237071649</v>
      </c>
      <c r="L856" s="27" t="n">
        <f aca="false">K856*2</f>
        <v>13818.684741433</v>
      </c>
      <c r="M856" s="27" t="n">
        <f aca="false">L856*2</f>
        <v>27637.369482866</v>
      </c>
      <c r="N856" s="27" t="n">
        <f aca="false">M856*2</f>
        <v>55274.7389657319</v>
      </c>
      <c r="O856" s="7"/>
      <c r="P856" s="29" t="str">
        <f aca="false">C856</f>
        <v>βν</v>
      </c>
      <c r="Q856" s="28" t="n">
        <f aca="false">1200*LOG(E856/$E$2,2)</f>
        <v>867.472052613954</v>
      </c>
      <c r="R856" s="7"/>
      <c r="S856" s="8"/>
      <c r="T856" s="11"/>
      <c r="U856" s="12"/>
      <c r="V856" s="7"/>
      <c r="W856" s="7"/>
      <c r="X856" s="7"/>
    </row>
    <row r="857" customFormat="false" ht="14.15" hidden="false" customHeight="true" outlineLevel="0" collapsed="false">
      <c r="A857" s="7"/>
      <c r="B857" s="8"/>
      <c r="C857" s="29" t="str">
        <f aca="false">C820&amp;"'"</f>
        <v>αα'</v>
      </c>
      <c r="D857" s="27" t="n">
        <f aca="false">0.5*E857</f>
        <v>54.9999999999999</v>
      </c>
      <c r="E857" s="27" t="n">
        <f aca="false">E856*POWER(2,1/C$819)</f>
        <v>110</v>
      </c>
      <c r="F857" s="27" t="n">
        <f aca="false">E857*2</f>
        <v>220</v>
      </c>
      <c r="G857" s="27" t="n">
        <f aca="false">F857*2</f>
        <v>439.999999999999</v>
      </c>
      <c r="H857" s="27" t="n">
        <f aca="false">G857*2</f>
        <v>879.999999999999</v>
      </c>
      <c r="I857" s="27" t="n">
        <f aca="false">H857*2</f>
        <v>1760</v>
      </c>
      <c r="J857" s="27" t="n">
        <f aca="false">I857*2</f>
        <v>3519.99999999999</v>
      </c>
      <c r="K857" s="27" t="n">
        <f aca="false">J857*2</f>
        <v>7039.99999999999</v>
      </c>
      <c r="L857" s="27" t="n">
        <f aca="false">K857*2</f>
        <v>14080</v>
      </c>
      <c r="M857" s="27" t="n">
        <f aca="false">L857*2</f>
        <v>28160</v>
      </c>
      <c r="N857" s="27" t="n">
        <f aca="false">M857*2</f>
        <v>56319.9999999999</v>
      </c>
      <c r="O857" s="7"/>
      <c r="P857" s="29" t="str">
        <f aca="false">C857</f>
        <v>αα'</v>
      </c>
      <c r="Q857" s="28" t="n">
        <f aca="false">1200*LOG(E857/$E$2,2)</f>
        <v>899.904485046386</v>
      </c>
      <c r="R857" s="7"/>
      <c r="S857" s="8"/>
      <c r="T857" s="11"/>
      <c r="U857" s="12"/>
      <c r="V857" s="7"/>
      <c r="W857" s="7"/>
      <c r="X857" s="7"/>
    </row>
    <row r="858" customFormat="false" ht="14.15" hidden="false" customHeight="true" outlineLevel="0" collapsed="false">
      <c r="A858" s="7"/>
      <c r="B858" s="8"/>
      <c r="C858" s="8"/>
      <c r="D858" s="8"/>
      <c r="E858" s="9"/>
      <c r="F858" s="9"/>
      <c r="G858" s="9"/>
      <c r="H858" s="9"/>
      <c r="I858" s="9"/>
      <c r="J858" s="9"/>
      <c r="K858" s="9"/>
      <c r="L858" s="9"/>
      <c r="M858" s="9"/>
      <c r="N858" s="9"/>
      <c r="O858" s="7"/>
      <c r="P858" s="8"/>
      <c r="Q858" s="10"/>
      <c r="R858" s="7"/>
      <c r="S858" s="8"/>
      <c r="T858" s="11"/>
      <c r="U858" s="12"/>
      <c r="V858" s="7"/>
      <c r="W858" s="7"/>
      <c r="X858" s="7"/>
    </row>
    <row r="859" customFormat="false" ht="14.15" hidden="false" customHeight="true" outlineLevel="0" collapsed="false">
      <c r="A859" s="7"/>
      <c r="B859" s="8"/>
      <c r="C859" s="25" t="n">
        <v>38</v>
      </c>
      <c r="D859" s="26" t="n">
        <v>0</v>
      </c>
      <c r="E859" s="27" t="s">
        <v>4</v>
      </c>
      <c r="F859" s="27" t="s">
        <v>5</v>
      </c>
      <c r="G859" s="27" t="s">
        <v>6</v>
      </c>
      <c r="H859" s="27" t="s">
        <v>7</v>
      </c>
      <c r="I859" s="27" t="s">
        <v>8</v>
      </c>
      <c r="J859" s="27" t="s">
        <v>9</v>
      </c>
      <c r="K859" s="27" t="s">
        <v>10</v>
      </c>
      <c r="L859" s="27" t="s">
        <v>11</v>
      </c>
      <c r="M859" s="27" t="s">
        <v>12</v>
      </c>
      <c r="N859" s="27" t="s">
        <v>13</v>
      </c>
      <c r="O859" s="7"/>
      <c r="P859" s="26" t="s">
        <v>14</v>
      </c>
      <c r="Q859" s="28" t="s">
        <v>15</v>
      </c>
      <c r="R859" s="7"/>
      <c r="S859" s="8"/>
      <c r="T859" s="11"/>
      <c r="U859" s="12"/>
      <c r="V859" s="7"/>
      <c r="W859" s="7"/>
      <c r="X859" s="7"/>
    </row>
    <row r="860" customFormat="false" ht="14.15" hidden="false" customHeight="true" outlineLevel="0" collapsed="false">
      <c r="A860" s="7"/>
      <c r="B860" s="8" t="n">
        <f aca="false">B$6+IFERROR(B859,0)</f>
        <v>1</v>
      </c>
      <c r="C860" s="29" t="str">
        <f aca="true">C$354&amp;INDIRECT("C"&amp;354+(IFERROR(INDIRECT("B"&amp;408+IFERROR(B859,0)),0)))</f>
        <v>αα</v>
      </c>
      <c r="D860" s="27" t="n">
        <f aca="false">0.5*E860</f>
        <v>27.5</v>
      </c>
      <c r="E860" s="30" t="n">
        <f aca="false">$E$3</f>
        <v>55</v>
      </c>
      <c r="F860" s="27" t="n">
        <f aca="false">E860*2</f>
        <v>110</v>
      </c>
      <c r="G860" s="27" t="n">
        <f aca="false">F860*2</f>
        <v>220</v>
      </c>
      <c r="H860" s="27" t="n">
        <f aca="false">G860*2</f>
        <v>440</v>
      </c>
      <c r="I860" s="27" t="n">
        <f aca="false">H860*2</f>
        <v>880</v>
      </c>
      <c r="J860" s="27" t="n">
        <f aca="false">I860*2</f>
        <v>1760</v>
      </c>
      <c r="K860" s="27" t="n">
        <f aca="false">J860*2</f>
        <v>3520</v>
      </c>
      <c r="L860" s="27" t="n">
        <f aca="false">K860*2</f>
        <v>7040</v>
      </c>
      <c r="M860" s="27" t="n">
        <f aca="false">L860*2</f>
        <v>14080</v>
      </c>
      <c r="N860" s="27" t="n">
        <f aca="false">M860*2</f>
        <v>28160</v>
      </c>
      <c r="O860" s="7"/>
      <c r="P860" s="29" t="str">
        <f aca="false">C860</f>
        <v>αα</v>
      </c>
      <c r="Q860" s="28" t="n">
        <f aca="false">1200*LOG(E860/$E$2,2)</f>
        <v>-300.095514953611</v>
      </c>
      <c r="R860" s="7"/>
      <c r="S860" s="8"/>
      <c r="T860" s="11"/>
      <c r="U860" s="12"/>
      <c r="V860" s="7"/>
      <c r="W860" s="7"/>
      <c r="X860" s="7"/>
    </row>
    <row r="861" customFormat="false" ht="14.15" hidden="false" customHeight="true" outlineLevel="0" collapsed="false">
      <c r="A861" s="7"/>
      <c r="B861" s="8" t="n">
        <f aca="false">B$6+IFERROR(B860,0)</f>
        <v>2</v>
      </c>
      <c r="C861" s="29" t="str">
        <f aca="true">C$354&amp;INDIRECT("C"&amp;354+(IFERROR(INDIRECT("B"&amp;408+IFERROR(B860,0)),0)))</f>
        <v>αβ</v>
      </c>
      <c r="D861" s="27" t="n">
        <f aca="false">0.5*E861</f>
        <v>28.0062225650378</v>
      </c>
      <c r="E861" s="27" t="n">
        <f aca="false">E860*POWER(2,1/C$859)</f>
        <v>56.0124451300756</v>
      </c>
      <c r="F861" s="27" t="n">
        <f aca="false">E861*2</f>
        <v>112.024890260151</v>
      </c>
      <c r="G861" s="27" t="n">
        <f aca="false">F861*2</f>
        <v>224.049780520302</v>
      </c>
      <c r="H861" s="27" t="n">
        <f aca="false">G861*2</f>
        <v>448.099561040605</v>
      </c>
      <c r="I861" s="27" t="n">
        <f aca="false">H861*2</f>
        <v>896.19912208121</v>
      </c>
      <c r="J861" s="27" t="n">
        <f aca="false">I861*2</f>
        <v>1792.39824416242</v>
      </c>
      <c r="K861" s="27" t="n">
        <f aca="false">J861*2</f>
        <v>3584.79648832484</v>
      </c>
      <c r="L861" s="27" t="n">
        <f aca="false">K861*2</f>
        <v>7169.59297664968</v>
      </c>
      <c r="M861" s="27" t="n">
        <f aca="false">L861*2</f>
        <v>14339.1859532994</v>
      </c>
      <c r="N861" s="27" t="n">
        <f aca="false">M861*2</f>
        <v>28678.3719065987</v>
      </c>
      <c r="O861" s="7"/>
      <c r="P861" s="29" t="str">
        <f aca="false">C861</f>
        <v>αβ</v>
      </c>
      <c r="Q861" s="28" t="n">
        <f aca="false">1200*LOG(E861/$E$2,2)</f>
        <v>-268.51656758519</v>
      </c>
      <c r="R861" s="7"/>
      <c r="S861" s="8"/>
      <c r="T861" s="11"/>
      <c r="U861" s="12"/>
      <c r="V861" s="7"/>
      <c r="W861" s="7"/>
      <c r="X861" s="7"/>
    </row>
    <row r="862" customFormat="false" ht="14.15" hidden="false" customHeight="true" outlineLevel="0" collapsed="false">
      <c r="A862" s="7"/>
      <c r="B862" s="8" t="n">
        <f aca="false">B$6+IFERROR(B861,0)</f>
        <v>3</v>
      </c>
      <c r="C862" s="29" t="str">
        <f aca="true">C$354&amp;INDIRECT("C"&amp;354+(IFERROR(INDIRECT("B"&amp;408+IFERROR(B861,0)),0)))</f>
        <v>αγ</v>
      </c>
      <c r="D862" s="27" t="n">
        <f aca="false">0.5*E862</f>
        <v>28.5217637222703</v>
      </c>
      <c r="E862" s="27" t="n">
        <f aca="false">E861*POWER(2,1/C$859)</f>
        <v>57.0435274445406</v>
      </c>
      <c r="F862" s="27" t="n">
        <f aca="false">E862*2</f>
        <v>114.087054889081</v>
      </c>
      <c r="G862" s="27" t="n">
        <f aca="false">F862*2</f>
        <v>228.174109778162</v>
      </c>
      <c r="H862" s="27" t="n">
        <f aca="false">G862*2</f>
        <v>456.348219556325</v>
      </c>
      <c r="I862" s="27" t="n">
        <f aca="false">H862*2</f>
        <v>912.696439112649</v>
      </c>
      <c r="J862" s="27" t="n">
        <f aca="false">I862*2</f>
        <v>1825.3928782253</v>
      </c>
      <c r="K862" s="27" t="n">
        <f aca="false">J862*2</f>
        <v>3650.7857564506</v>
      </c>
      <c r="L862" s="27" t="n">
        <f aca="false">K862*2</f>
        <v>7301.57151290119</v>
      </c>
      <c r="M862" s="27" t="n">
        <f aca="false">L862*2</f>
        <v>14603.1430258024</v>
      </c>
      <c r="N862" s="27" t="n">
        <f aca="false">M862*2</f>
        <v>29206.2860516048</v>
      </c>
      <c r="O862" s="7"/>
      <c r="P862" s="29" t="str">
        <f aca="false">C862</f>
        <v>αγ</v>
      </c>
      <c r="Q862" s="28" t="n">
        <f aca="false">1200*LOG(E862/$E$2,2)</f>
        <v>-236.937620216769</v>
      </c>
      <c r="R862" s="7"/>
      <c r="S862" s="8"/>
      <c r="T862" s="11"/>
      <c r="U862" s="12"/>
      <c r="V862" s="7"/>
      <c r="W862" s="7"/>
      <c r="X862" s="7"/>
    </row>
    <row r="863" customFormat="false" ht="14.15" hidden="false" customHeight="true" outlineLevel="0" collapsed="false">
      <c r="A863" s="7"/>
      <c r="B863" s="8" t="n">
        <f aca="false">B$6+IFERROR(B862,0)</f>
        <v>4</v>
      </c>
      <c r="C863" s="29" t="str">
        <f aca="true">C$354&amp;INDIRECT("C"&amp;354+(IFERROR(INDIRECT("B"&amp;408+IFERROR(B862,0)),0)))</f>
        <v>αδ</v>
      </c>
      <c r="D863" s="27" t="n">
        <f aca="false">0.5*E863</f>
        <v>29.0467950092117</v>
      </c>
      <c r="E863" s="27" t="n">
        <f aca="false">E862*POWER(2,1/C$859)</f>
        <v>58.0935900184235</v>
      </c>
      <c r="F863" s="27" t="n">
        <f aca="false">E863*2</f>
        <v>116.187180036847</v>
      </c>
      <c r="G863" s="27" t="n">
        <f aca="false">F863*2</f>
        <v>232.374360073694</v>
      </c>
      <c r="H863" s="27" t="n">
        <f aca="false">G863*2</f>
        <v>464.748720147388</v>
      </c>
      <c r="I863" s="27" t="n">
        <f aca="false">H863*2</f>
        <v>929.497440294775</v>
      </c>
      <c r="J863" s="27" t="n">
        <f aca="false">I863*2</f>
        <v>1858.99488058955</v>
      </c>
      <c r="K863" s="27" t="n">
        <f aca="false">J863*2</f>
        <v>3717.9897611791</v>
      </c>
      <c r="L863" s="27" t="n">
        <f aca="false">K863*2</f>
        <v>7435.9795223582</v>
      </c>
      <c r="M863" s="27" t="n">
        <f aca="false">L863*2</f>
        <v>14871.9590447164</v>
      </c>
      <c r="N863" s="27" t="n">
        <f aca="false">M863*2</f>
        <v>29743.9180894328</v>
      </c>
      <c r="O863" s="7"/>
      <c r="P863" s="29" t="str">
        <f aca="false">C863</f>
        <v>αδ</v>
      </c>
      <c r="Q863" s="28" t="n">
        <f aca="false">1200*LOG(E863/$E$2,2)</f>
        <v>-205.358672848348</v>
      </c>
      <c r="R863" s="7"/>
      <c r="S863" s="8"/>
      <c r="T863" s="11"/>
      <c r="U863" s="12"/>
      <c r="V863" s="7"/>
      <c r="W863" s="7"/>
      <c r="X863" s="7"/>
    </row>
    <row r="864" customFormat="false" ht="14.15" hidden="false" customHeight="true" outlineLevel="0" collapsed="false">
      <c r="A864" s="7"/>
      <c r="B864" s="8" t="n">
        <f aca="false">B$6+IFERROR(B863,0)</f>
        <v>5</v>
      </c>
      <c r="C864" s="29" t="str">
        <f aca="true">C$354&amp;INDIRECT("C"&amp;354+(IFERROR(INDIRECT("B"&amp;408+IFERROR(B863,0)),0)))</f>
        <v>αϵ</v>
      </c>
      <c r="D864" s="27" t="n">
        <f aca="false">0.5*E864</f>
        <v>29.581491121055</v>
      </c>
      <c r="E864" s="27" t="n">
        <f aca="false">E863*POWER(2,1/C$859)</f>
        <v>59.16298224211</v>
      </c>
      <c r="F864" s="27" t="n">
        <f aca="false">E864*2</f>
        <v>118.32596448422</v>
      </c>
      <c r="G864" s="27" t="n">
        <f aca="false">F864*2</f>
        <v>236.65192896844</v>
      </c>
      <c r="H864" s="27" t="n">
        <f aca="false">G864*2</f>
        <v>473.30385793688</v>
      </c>
      <c r="I864" s="27" t="n">
        <f aca="false">H864*2</f>
        <v>946.607715873761</v>
      </c>
      <c r="J864" s="27" t="n">
        <f aca="false">I864*2</f>
        <v>1893.21543174752</v>
      </c>
      <c r="K864" s="27" t="n">
        <f aca="false">J864*2</f>
        <v>3786.43086349504</v>
      </c>
      <c r="L864" s="27" t="n">
        <f aca="false">K864*2</f>
        <v>7572.86172699009</v>
      </c>
      <c r="M864" s="27" t="n">
        <f aca="false">L864*2</f>
        <v>15145.7234539802</v>
      </c>
      <c r="N864" s="27" t="n">
        <f aca="false">M864*2</f>
        <v>30291.4469079603</v>
      </c>
      <c r="O864" s="7"/>
      <c r="P864" s="29" t="str">
        <f aca="false">C864</f>
        <v>αϵ</v>
      </c>
      <c r="Q864" s="28" t="n">
        <f aca="false">1200*LOG(E864/$E$2,2)</f>
        <v>-173.779725479927</v>
      </c>
      <c r="R864" s="7"/>
      <c r="S864" s="8"/>
      <c r="T864" s="11"/>
      <c r="U864" s="12"/>
      <c r="V864" s="7"/>
      <c r="W864" s="7"/>
      <c r="X864" s="7"/>
    </row>
    <row r="865" customFormat="false" ht="14.15" hidden="false" customHeight="true" outlineLevel="0" collapsed="false">
      <c r="A865" s="7"/>
      <c r="B865" s="8" t="n">
        <f aca="false">B$6+IFERROR(B864,0)</f>
        <v>6</v>
      </c>
      <c r="C865" s="29" t="str">
        <f aca="true">C$354&amp;INDIRECT("C"&amp;354+(IFERROR(INDIRECT("B"&amp;408+IFERROR(B864,0)),0)))</f>
        <v>αζ</v>
      </c>
      <c r="D865" s="27" t="n">
        <f aca="false">0.5*E865</f>
        <v>30.1260299687984</v>
      </c>
      <c r="E865" s="27" t="n">
        <f aca="false">E864*POWER(2,1/C$859)</f>
        <v>60.2520599375968</v>
      </c>
      <c r="F865" s="27" t="n">
        <f aca="false">E865*2</f>
        <v>120.504119875194</v>
      </c>
      <c r="G865" s="27" t="n">
        <f aca="false">F865*2</f>
        <v>241.008239750387</v>
      </c>
      <c r="H865" s="27" t="n">
        <f aca="false">G865*2</f>
        <v>482.016479500775</v>
      </c>
      <c r="I865" s="27" t="n">
        <f aca="false">H865*2</f>
        <v>964.032959001549</v>
      </c>
      <c r="J865" s="27" t="n">
        <f aca="false">I865*2</f>
        <v>1928.0659180031</v>
      </c>
      <c r="K865" s="27" t="n">
        <f aca="false">J865*2</f>
        <v>3856.1318360062</v>
      </c>
      <c r="L865" s="27" t="n">
        <f aca="false">K865*2</f>
        <v>7712.2636720124</v>
      </c>
      <c r="M865" s="27" t="n">
        <f aca="false">L865*2</f>
        <v>15424.5273440248</v>
      </c>
      <c r="N865" s="27" t="n">
        <f aca="false">M865*2</f>
        <v>30849.0546880496</v>
      </c>
      <c r="O865" s="7"/>
      <c r="P865" s="29" t="str">
        <f aca="false">C865</f>
        <v>αζ</v>
      </c>
      <c r="Q865" s="28" t="n">
        <f aca="false">1200*LOG(E865/$E$2,2)</f>
        <v>-142.200778111506</v>
      </c>
      <c r="R865" s="7"/>
      <c r="S865" s="8"/>
      <c r="T865" s="11"/>
      <c r="U865" s="12"/>
      <c r="V865" s="7"/>
      <c r="W865" s="7"/>
      <c r="X865" s="7"/>
    </row>
    <row r="866" customFormat="false" ht="14.15" hidden="false" customHeight="true" outlineLevel="0" collapsed="false">
      <c r="A866" s="7"/>
      <c r="B866" s="8" t="n">
        <f aca="false">B$6+IFERROR(B865,0)</f>
        <v>7</v>
      </c>
      <c r="C866" s="29" t="str">
        <f aca="true">C$354&amp;INDIRECT("C"&amp;354+(IFERROR(INDIRECT("B"&amp;408+IFERROR(B865,0)),0)))</f>
        <v>αη</v>
      </c>
      <c r="D866" s="27" t="n">
        <f aca="false">0.5*E866</f>
        <v>30.6805927384425</v>
      </c>
      <c r="E866" s="27" t="n">
        <f aca="false">E865*POWER(2,1/C$859)</f>
        <v>61.3611854768849</v>
      </c>
      <c r="F866" s="27" t="n">
        <f aca="false">E866*2</f>
        <v>122.72237095377</v>
      </c>
      <c r="G866" s="27" t="n">
        <f aca="false">F866*2</f>
        <v>245.44474190754</v>
      </c>
      <c r="H866" s="27" t="n">
        <f aca="false">G866*2</f>
        <v>490.889483815079</v>
      </c>
      <c r="I866" s="27" t="n">
        <f aca="false">H866*2</f>
        <v>981.778967630159</v>
      </c>
      <c r="J866" s="27" t="n">
        <f aca="false">I866*2</f>
        <v>1963.55793526032</v>
      </c>
      <c r="K866" s="27" t="n">
        <f aca="false">J866*2</f>
        <v>3927.11587052063</v>
      </c>
      <c r="L866" s="27" t="n">
        <f aca="false">K866*2</f>
        <v>7854.23174104127</v>
      </c>
      <c r="M866" s="27" t="n">
        <f aca="false">L866*2</f>
        <v>15708.4634820825</v>
      </c>
      <c r="N866" s="27" t="n">
        <f aca="false">M866*2</f>
        <v>31416.9269641651</v>
      </c>
      <c r="O866" s="7"/>
      <c r="P866" s="29" t="str">
        <f aca="false">C866</f>
        <v>αη</v>
      </c>
      <c r="Q866" s="28" t="n">
        <f aca="false">1200*LOG(E866/$E$2,2)</f>
        <v>-110.621830743085</v>
      </c>
      <c r="R866" s="7"/>
      <c r="S866" s="8"/>
      <c r="T866" s="11"/>
      <c r="U866" s="12"/>
      <c r="V866" s="7"/>
      <c r="W866" s="7"/>
      <c r="X866" s="7"/>
    </row>
    <row r="867" customFormat="false" ht="14.15" hidden="false" customHeight="true" outlineLevel="0" collapsed="false">
      <c r="A867" s="7"/>
      <c r="B867" s="8" t="n">
        <f aca="false">B$6+IFERROR(B866,0)</f>
        <v>8</v>
      </c>
      <c r="C867" s="29" t="str">
        <f aca="true">C$354&amp;INDIRECT("C"&amp;354+(IFERROR(INDIRECT("B"&amp;408+IFERROR(B866,0)),0)))</f>
        <v>αθ</v>
      </c>
      <c r="D867" s="27" t="n">
        <f aca="false">0.5*E867</f>
        <v>31.2453639512764</v>
      </c>
      <c r="E867" s="27" t="n">
        <f aca="false">E866*POWER(2,1/C$859)</f>
        <v>62.4907279025529</v>
      </c>
      <c r="F867" s="27" t="n">
        <f aca="false">E867*2</f>
        <v>124.981455805106</v>
      </c>
      <c r="G867" s="27" t="n">
        <f aca="false">F867*2</f>
        <v>249.962911610212</v>
      </c>
      <c r="H867" s="27" t="n">
        <f aca="false">G867*2</f>
        <v>499.925823220423</v>
      </c>
      <c r="I867" s="27" t="n">
        <f aca="false">H867*2</f>
        <v>999.851646440846</v>
      </c>
      <c r="J867" s="27" t="n">
        <f aca="false">I867*2</f>
        <v>1999.70329288169</v>
      </c>
      <c r="K867" s="27" t="n">
        <f aca="false">J867*2</f>
        <v>3999.40658576338</v>
      </c>
      <c r="L867" s="27" t="n">
        <f aca="false">K867*2</f>
        <v>7998.81317152677</v>
      </c>
      <c r="M867" s="27" t="n">
        <f aca="false">L867*2</f>
        <v>15997.6263430535</v>
      </c>
      <c r="N867" s="27" t="n">
        <f aca="false">M867*2</f>
        <v>31995.2526861071</v>
      </c>
      <c r="O867" s="7"/>
      <c r="P867" s="29" t="str">
        <f aca="false">C867</f>
        <v>αθ</v>
      </c>
      <c r="Q867" s="28" t="n">
        <f aca="false">1200*LOG(E867/$E$2,2)</f>
        <v>-79.0428833746636</v>
      </c>
      <c r="R867" s="7"/>
      <c r="S867" s="8"/>
      <c r="T867" s="11"/>
      <c r="U867" s="12"/>
      <c r="V867" s="7"/>
      <c r="W867" s="7"/>
      <c r="X867" s="7"/>
    </row>
    <row r="868" customFormat="false" ht="14.15" hidden="false" customHeight="true" outlineLevel="0" collapsed="false">
      <c r="A868" s="7"/>
      <c r="B868" s="8" t="n">
        <f aca="false">B$6+IFERROR(B867,0)</f>
        <v>9</v>
      </c>
      <c r="C868" s="29" t="str">
        <f aca="true">C$354&amp;INDIRECT("C"&amp;354+(IFERROR(INDIRECT("B"&amp;408+IFERROR(B867,0)),0)))</f>
        <v>αι</v>
      </c>
      <c r="D868" s="27" t="n">
        <f aca="false">0.5*E868</f>
        <v>31.8205315252748</v>
      </c>
      <c r="E868" s="27" t="n">
        <f aca="false">E867*POWER(2,1/C$859)</f>
        <v>63.6410630505496</v>
      </c>
      <c r="F868" s="27" t="n">
        <f aca="false">E868*2</f>
        <v>127.282126101099</v>
      </c>
      <c r="G868" s="27" t="n">
        <f aca="false">F868*2</f>
        <v>254.564252202198</v>
      </c>
      <c r="H868" s="27" t="n">
        <f aca="false">G868*2</f>
        <v>509.128504404397</v>
      </c>
      <c r="I868" s="27" t="n">
        <f aca="false">H868*2</f>
        <v>1018.25700880879</v>
      </c>
      <c r="J868" s="27" t="n">
        <f aca="false">I868*2</f>
        <v>2036.51401761759</v>
      </c>
      <c r="K868" s="27" t="n">
        <f aca="false">J868*2</f>
        <v>4073.02803523517</v>
      </c>
      <c r="L868" s="27" t="n">
        <f aca="false">K868*2</f>
        <v>8146.05607047035</v>
      </c>
      <c r="M868" s="27" t="n">
        <f aca="false">L868*2</f>
        <v>16292.1121409407</v>
      </c>
      <c r="N868" s="27" t="n">
        <f aca="false">M868*2</f>
        <v>32584.2242818814</v>
      </c>
      <c r="O868" s="7"/>
      <c r="P868" s="29" t="str">
        <f aca="false">C868</f>
        <v>αι</v>
      </c>
      <c r="Q868" s="28" t="n">
        <f aca="false">1200*LOG(E868/$E$2,2)</f>
        <v>-47.4639360062426</v>
      </c>
      <c r="R868" s="7"/>
      <c r="S868" s="8"/>
      <c r="T868" s="11"/>
      <c r="U868" s="12"/>
      <c r="V868" s="7"/>
      <c r="W868" s="7"/>
      <c r="X868" s="7"/>
    </row>
    <row r="869" customFormat="false" ht="14.15" hidden="false" customHeight="true" outlineLevel="0" collapsed="false">
      <c r="A869" s="7"/>
      <c r="B869" s="8" t="n">
        <f aca="false">B$6+IFERROR(B868,0)</f>
        <v>10</v>
      </c>
      <c r="C869" s="29" t="str">
        <f aca="true">C$354&amp;INDIRECT("C"&amp;354+(IFERROR(INDIRECT("B"&amp;408+IFERROR(B868,0)),0)))</f>
        <v>ακ</v>
      </c>
      <c r="D869" s="27" t="n">
        <f aca="false">0.5*E869</f>
        <v>32.4062868376236</v>
      </c>
      <c r="E869" s="27" t="n">
        <f aca="false">E868*POWER(2,1/C$859)</f>
        <v>64.8125736752471</v>
      </c>
      <c r="F869" s="27" t="n">
        <f aca="false">E869*2</f>
        <v>129.625147350494</v>
      </c>
      <c r="G869" s="27" t="n">
        <f aca="false">F869*2</f>
        <v>259.250294700989</v>
      </c>
      <c r="H869" s="27" t="n">
        <f aca="false">G869*2</f>
        <v>518.500589401977</v>
      </c>
      <c r="I869" s="27" t="n">
        <f aca="false">H869*2</f>
        <v>1037.00117880395</v>
      </c>
      <c r="J869" s="27" t="n">
        <f aca="false">I869*2</f>
        <v>2074.00235760791</v>
      </c>
      <c r="K869" s="27" t="n">
        <f aca="false">J869*2</f>
        <v>4148.00471521582</v>
      </c>
      <c r="L869" s="27" t="n">
        <f aca="false">K869*2</f>
        <v>8296.00943043163</v>
      </c>
      <c r="M869" s="27" t="n">
        <f aca="false">L869*2</f>
        <v>16592.0188608633</v>
      </c>
      <c r="N869" s="27" t="n">
        <f aca="false">M869*2</f>
        <v>33184.0377217265</v>
      </c>
      <c r="O869" s="7"/>
      <c r="P869" s="29" t="str">
        <f aca="false">C869</f>
        <v>ακ</v>
      </c>
      <c r="Q869" s="28" t="n">
        <f aca="false">1200*LOG(E869/$E$2,2)</f>
        <v>-15.8849886378215</v>
      </c>
      <c r="R869" s="7"/>
      <c r="S869" s="8"/>
      <c r="T869" s="11"/>
      <c r="U869" s="12"/>
      <c r="V869" s="7"/>
      <c r="W869" s="7"/>
      <c r="X869" s="7"/>
    </row>
    <row r="870" customFormat="false" ht="14.15" hidden="false" customHeight="true" outlineLevel="0" collapsed="false">
      <c r="A870" s="7"/>
      <c r="B870" s="8" t="n">
        <f aca="false">B$6+IFERROR(B869,0)</f>
        <v>11</v>
      </c>
      <c r="C870" s="29" t="str">
        <f aca="true">C$354&amp;INDIRECT("C"&amp;354+(IFERROR(INDIRECT("B"&amp;408+IFERROR(B869,0)),0)))</f>
        <v>αλ</v>
      </c>
      <c r="D870" s="27" t="n">
        <f aca="false">0.5*E870</f>
        <v>33.0028247883978</v>
      </c>
      <c r="E870" s="27" t="n">
        <f aca="false">E869*POWER(2,1/C$859)</f>
        <v>66.0056495767957</v>
      </c>
      <c r="F870" s="27" t="n">
        <f aca="false">E870*2</f>
        <v>132.011299153591</v>
      </c>
      <c r="G870" s="27" t="n">
        <f aca="false">F870*2</f>
        <v>264.022598307183</v>
      </c>
      <c r="H870" s="27" t="n">
        <f aca="false">G870*2</f>
        <v>528.045196614365</v>
      </c>
      <c r="I870" s="27" t="n">
        <f aca="false">H870*2</f>
        <v>1056.09039322873</v>
      </c>
      <c r="J870" s="27" t="n">
        <f aca="false">I870*2</f>
        <v>2112.18078645746</v>
      </c>
      <c r="K870" s="27" t="n">
        <f aca="false">J870*2</f>
        <v>4224.36157291492</v>
      </c>
      <c r="L870" s="27" t="n">
        <f aca="false">K870*2</f>
        <v>8448.72314582985</v>
      </c>
      <c r="M870" s="27" t="n">
        <f aca="false">L870*2</f>
        <v>16897.4462916597</v>
      </c>
      <c r="N870" s="27" t="n">
        <f aca="false">M870*2</f>
        <v>33794.8925833194</v>
      </c>
      <c r="O870" s="7"/>
      <c r="P870" s="29" t="str">
        <f aca="false">C870</f>
        <v>αλ</v>
      </c>
      <c r="Q870" s="28" t="n">
        <f aca="false">1200*LOG(E870/$E$2,2)</f>
        <v>15.6939587305997</v>
      </c>
      <c r="R870" s="7"/>
      <c r="S870" s="8"/>
      <c r="T870" s="11"/>
      <c r="U870" s="12"/>
      <c r="V870" s="7"/>
      <c r="W870" s="7"/>
      <c r="X870" s="7"/>
    </row>
    <row r="871" customFormat="false" ht="14.15" hidden="false" customHeight="true" outlineLevel="0" collapsed="false">
      <c r="A871" s="7"/>
      <c r="B871" s="8" t="n">
        <f aca="false">B$6+IFERROR(B870,0)</f>
        <v>12</v>
      </c>
      <c r="C871" s="29" t="str">
        <f aca="true">C$354&amp;INDIRECT("C"&amp;354+(IFERROR(INDIRECT("B"&amp;408+IFERROR(B870,0)),0)))</f>
        <v>αμ</v>
      </c>
      <c r="D871" s="27" t="n">
        <f aca="false">0.5*E871</f>
        <v>33.6103438654115</v>
      </c>
      <c r="E871" s="27" t="n">
        <f aca="false">E870*POWER(2,1/C$859)</f>
        <v>67.220687730823</v>
      </c>
      <c r="F871" s="27" t="n">
        <f aca="false">E871*2</f>
        <v>134.441375461646</v>
      </c>
      <c r="G871" s="27" t="n">
        <f aca="false">F871*2</f>
        <v>268.882750923292</v>
      </c>
      <c r="H871" s="27" t="n">
        <f aca="false">G871*2</f>
        <v>537.765501846584</v>
      </c>
      <c r="I871" s="27" t="n">
        <f aca="false">H871*2</f>
        <v>1075.53100369317</v>
      </c>
      <c r="J871" s="27" t="n">
        <f aca="false">I871*2</f>
        <v>2151.06200738634</v>
      </c>
      <c r="K871" s="27" t="n">
        <f aca="false">J871*2</f>
        <v>4302.12401477267</v>
      </c>
      <c r="L871" s="27" t="n">
        <f aca="false">K871*2</f>
        <v>8604.24802954535</v>
      </c>
      <c r="M871" s="27" t="n">
        <f aca="false">L871*2</f>
        <v>17208.4960590907</v>
      </c>
      <c r="N871" s="27" t="n">
        <f aca="false">M871*2</f>
        <v>34416.9921181814</v>
      </c>
      <c r="O871" s="7"/>
      <c r="P871" s="29" t="str">
        <f aca="false">C871</f>
        <v>αμ</v>
      </c>
      <c r="Q871" s="28" t="n">
        <f aca="false">1200*LOG(E871/$E$2,2)</f>
        <v>47.2729060990207</v>
      </c>
      <c r="R871" s="7"/>
      <c r="S871" s="8"/>
      <c r="T871" s="11"/>
      <c r="U871" s="12"/>
      <c r="V871" s="7"/>
      <c r="W871" s="7"/>
      <c r="X871" s="7"/>
    </row>
    <row r="872" customFormat="false" ht="14.15" hidden="false" customHeight="true" outlineLevel="0" collapsed="false">
      <c r="A872" s="7"/>
      <c r="B872" s="8" t="n">
        <f aca="false">B$6+IFERROR(B871,0)</f>
        <v>13</v>
      </c>
      <c r="C872" s="29" t="str">
        <f aca="true">C$354&amp;INDIRECT("C"&amp;354+(IFERROR(INDIRECT("B"&amp;408+IFERROR(B871,0)),0)))</f>
        <v>αν</v>
      </c>
      <c r="D872" s="27" t="n">
        <f aca="false">0.5*E872</f>
        <v>34.2290462102606</v>
      </c>
      <c r="E872" s="27" t="n">
        <f aca="false">E871*POWER(2,1/C$859)</f>
        <v>68.4580924205213</v>
      </c>
      <c r="F872" s="27" t="n">
        <f aca="false">E872*2</f>
        <v>136.916184841043</v>
      </c>
      <c r="G872" s="27" t="n">
        <f aca="false">F872*2</f>
        <v>273.832369682085</v>
      </c>
      <c r="H872" s="27" t="n">
        <f aca="false">G872*2</f>
        <v>547.66473936417</v>
      </c>
      <c r="I872" s="27" t="n">
        <f aca="false">H872*2</f>
        <v>1095.32947872834</v>
      </c>
      <c r="J872" s="27" t="n">
        <f aca="false">I872*2</f>
        <v>2190.65895745668</v>
      </c>
      <c r="K872" s="27" t="n">
        <f aca="false">J872*2</f>
        <v>4381.31791491336</v>
      </c>
      <c r="L872" s="27" t="n">
        <f aca="false">K872*2</f>
        <v>8762.63582982672</v>
      </c>
      <c r="M872" s="27" t="n">
        <f aca="false">L872*2</f>
        <v>17525.2716596535</v>
      </c>
      <c r="N872" s="27" t="n">
        <f aca="false">M872*2</f>
        <v>35050.5433193069</v>
      </c>
      <c r="O872" s="7"/>
      <c r="P872" s="29" t="str">
        <f aca="false">C872</f>
        <v>αν</v>
      </c>
      <c r="Q872" s="28" t="n">
        <f aca="false">1200*LOG(E872/$E$2,2)</f>
        <v>78.8518534674415</v>
      </c>
      <c r="R872" s="7"/>
      <c r="S872" s="8"/>
      <c r="T872" s="11"/>
      <c r="U872" s="12"/>
      <c r="V872" s="7"/>
      <c r="W872" s="7"/>
      <c r="X872" s="7"/>
    </row>
    <row r="873" customFormat="false" ht="14.15" hidden="false" customHeight="true" outlineLevel="0" collapsed="false">
      <c r="A873" s="7"/>
      <c r="B873" s="8" t="n">
        <f aca="false">B$6+IFERROR(B872,0)</f>
        <v>14</v>
      </c>
      <c r="C873" s="29" t="str">
        <f aca="true">C$354&amp;INDIRECT("C"&amp;354+(IFERROR(INDIRECT("B"&amp;408+IFERROR(B872,0)),0)))</f>
        <v>αξ</v>
      </c>
      <c r="D873" s="27" t="n">
        <f aca="false">0.5*E873</f>
        <v>34.8591376855827</v>
      </c>
      <c r="E873" s="27" t="n">
        <f aca="false">E872*POWER(2,1/C$859)</f>
        <v>69.7182753711653</v>
      </c>
      <c r="F873" s="27" t="n">
        <f aca="false">E873*2</f>
        <v>139.436550742331</v>
      </c>
      <c r="G873" s="27" t="n">
        <f aca="false">F873*2</f>
        <v>278.873101484661</v>
      </c>
      <c r="H873" s="27" t="n">
        <f aca="false">G873*2</f>
        <v>557.746202969323</v>
      </c>
      <c r="I873" s="27" t="n">
        <f aca="false">H873*2</f>
        <v>1115.49240593865</v>
      </c>
      <c r="J873" s="27" t="n">
        <f aca="false">I873*2</f>
        <v>2230.98481187729</v>
      </c>
      <c r="K873" s="27" t="n">
        <f aca="false">J873*2</f>
        <v>4461.96962375458</v>
      </c>
      <c r="L873" s="27" t="n">
        <f aca="false">K873*2</f>
        <v>8923.93924750916</v>
      </c>
      <c r="M873" s="27" t="n">
        <f aca="false">L873*2</f>
        <v>17847.8784950183</v>
      </c>
      <c r="N873" s="27" t="n">
        <f aca="false">M873*2</f>
        <v>35695.7569900367</v>
      </c>
      <c r="O873" s="7"/>
      <c r="P873" s="29" t="str">
        <f aca="false">C873</f>
        <v>αξ</v>
      </c>
      <c r="Q873" s="28" t="n">
        <f aca="false">1200*LOG(E873/$E$2,2)</f>
        <v>110.430800835862</v>
      </c>
      <c r="R873" s="7"/>
      <c r="S873" s="8"/>
      <c r="T873" s="11"/>
      <c r="U873" s="12"/>
      <c r="V873" s="7"/>
      <c r="W873" s="7"/>
      <c r="X873" s="7"/>
    </row>
    <row r="874" customFormat="false" ht="14.15" hidden="false" customHeight="true" outlineLevel="0" collapsed="false">
      <c r="A874" s="7"/>
      <c r="B874" s="8" t="n">
        <f aca="false">B$6+IFERROR(B873,0)</f>
        <v>15</v>
      </c>
      <c r="C874" s="29" t="str">
        <f aca="true">C$354&amp;INDIRECT("C"&amp;354+(IFERROR(INDIRECT("B"&amp;408+IFERROR(B873,0)),0)))</f>
        <v>αο</v>
      </c>
      <c r="D874" s="27" t="n">
        <f aca="false">0.5*E874</f>
        <v>35.5008279435536</v>
      </c>
      <c r="E874" s="27" t="n">
        <f aca="false">E873*POWER(2,1/C$859)</f>
        <v>71.0016558871073</v>
      </c>
      <c r="F874" s="27" t="n">
        <f aca="false">E874*2</f>
        <v>142.003311774215</v>
      </c>
      <c r="G874" s="27" t="n">
        <f aca="false">F874*2</f>
        <v>284.006623548429</v>
      </c>
      <c r="H874" s="27" t="n">
        <f aca="false">G874*2</f>
        <v>568.013247096858</v>
      </c>
      <c r="I874" s="27" t="n">
        <f aca="false">H874*2</f>
        <v>1136.02649419372</v>
      </c>
      <c r="J874" s="27" t="n">
        <f aca="false">I874*2</f>
        <v>2272.05298838743</v>
      </c>
      <c r="K874" s="27" t="n">
        <f aca="false">J874*2</f>
        <v>4544.10597677487</v>
      </c>
      <c r="L874" s="27" t="n">
        <f aca="false">K874*2</f>
        <v>9088.21195354973</v>
      </c>
      <c r="M874" s="27" t="n">
        <f aca="false">L874*2</f>
        <v>18176.4239070995</v>
      </c>
      <c r="N874" s="27" t="n">
        <f aca="false">M874*2</f>
        <v>36352.8478141989</v>
      </c>
      <c r="O874" s="7"/>
      <c r="P874" s="29" t="str">
        <f aca="false">C874</f>
        <v>αο</v>
      </c>
      <c r="Q874" s="28" t="n">
        <f aca="false">1200*LOG(E874/$E$2,2)</f>
        <v>142.009748204284</v>
      </c>
      <c r="R874" s="7"/>
      <c r="S874" s="8"/>
      <c r="T874" s="11"/>
      <c r="U874" s="12"/>
      <c r="V874" s="7"/>
      <c r="W874" s="7"/>
      <c r="X874" s="7"/>
    </row>
    <row r="875" customFormat="false" ht="14.15" hidden="false" customHeight="true" outlineLevel="0" collapsed="false">
      <c r="A875" s="7"/>
      <c r="B875" s="8" t="n">
        <f aca="false">B$6+IFERROR(B874,0)</f>
        <v>16</v>
      </c>
      <c r="C875" s="29" t="str">
        <f aca="true">C$354&amp;INDIRECT("C"&amp;354+(IFERROR(INDIRECT("B"&amp;408+IFERROR(B874,0)),0)))</f>
        <v>απ</v>
      </c>
      <c r="D875" s="27" t="n">
        <f aca="false">0.5*E875</f>
        <v>36.1543304956464</v>
      </c>
      <c r="E875" s="27" t="n">
        <f aca="false">E874*POWER(2,1/C$859)</f>
        <v>72.3086609912928</v>
      </c>
      <c r="F875" s="27" t="n">
        <f aca="false">E875*2</f>
        <v>144.617321982586</v>
      </c>
      <c r="G875" s="27" t="n">
        <f aca="false">F875*2</f>
        <v>289.234643965171</v>
      </c>
      <c r="H875" s="27" t="n">
        <f aca="false">G875*2</f>
        <v>578.469287930343</v>
      </c>
      <c r="I875" s="27" t="n">
        <f aca="false">H875*2</f>
        <v>1156.93857586069</v>
      </c>
      <c r="J875" s="27" t="n">
        <f aca="false">I875*2</f>
        <v>2313.87715172137</v>
      </c>
      <c r="K875" s="27" t="n">
        <f aca="false">J875*2</f>
        <v>4627.75430344274</v>
      </c>
      <c r="L875" s="27" t="n">
        <f aca="false">K875*2</f>
        <v>9255.50860688548</v>
      </c>
      <c r="M875" s="27" t="n">
        <f aca="false">L875*2</f>
        <v>18511.017213771</v>
      </c>
      <c r="N875" s="27" t="n">
        <f aca="false">M875*2</f>
        <v>37022.0344275419</v>
      </c>
      <c r="O875" s="7"/>
      <c r="P875" s="29" t="str">
        <f aca="false">C875</f>
        <v>απ</v>
      </c>
      <c r="Q875" s="28" t="n">
        <f aca="false">1200*LOG(E875/$E$2,2)</f>
        <v>173.588695572705</v>
      </c>
      <c r="R875" s="7"/>
      <c r="S875" s="8"/>
      <c r="T875" s="11"/>
      <c r="U875" s="12"/>
      <c r="V875" s="7"/>
      <c r="W875" s="7"/>
      <c r="X875" s="7"/>
    </row>
    <row r="876" customFormat="false" ht="14.15" hidden="false" customHeight="true" outlineLevel="0" collapsed="false">
      <c r="A876" s="7"/>
      <c r="B876" s="8" t="n">
        <f aca="false">B$6+IFERROR(B875,0)</f>
        <v>17</v>
      </c>
      <c r="C876" s="29" t="str">
        <f aca="true">C$354&amp;INDIRECT("C"&amp;354+(IFERROR(INDIRECT("B"&amp;408+IFERROR(B875,0)),0)))</f>
        <v>αρ</v>
      </c>
      <c r="D876" s="27" t="n">
        <f aca="false">0.5*E876</f>
        <v>36.819862783673</v>
      </c>
      <c r="E876" s="27" t="n">
        <f aca="false">E875*POWER(2,1/C$859)</f>
        <v>73.639725567346</v>
      </c>
      <c r="F876" s="27" t="n">
        <f aca="false">E876*2</f>
        <v>147.279451134692</v>
      </c>
      <c r="G876" s="27" t="n">
        <f aca="false">F876*2</f>
        <v>294.558902269384</v>
      </c>
      <c r="H876" s="27" t="n">
        <f aca="false">G876*2</f>
        <v>589.117804538768</v>
      </c>
      <c r="I876" s="27" t="n">
        <f aca="false">H876*2</f>
        <v>1178.23560907754</v>
      </c>
      <c r="J876" s="27" t="n">
        <f aca="false">I876*2</f>
        <v>2356.47121815507</v>
      </c>
      <c r="K876" s="27" t="n">
        <f aca="false">J876*2</f>
        <v>4712.94243631014</v>
      </c>
      <c r="L876" s="27" t="n">
        <f aca="false">K876*2</f>
        <v>9425.88487262029</v>
      </c>
      <c r="M876" s="27" t="n">
        <f aca="false">L876*2</f>
        <v>18851.7697452406</v>
      </c>
      <c r="N876" s="27" t="n">
        <f aca="false">M876*2</f>
        <v>37703.5394904811</v>
      </c>
      <c r="O876" s="7"/>
      <c r="P876" s="29" t="str">
        <f aca="false">C876</f>
        <v>αρ</v>
      </c>
      <c r="Q876" s="28" t="n">
        <f aca="false">1200*LOG(E876/$E$2,2)</f>
        <v>205.167642941126</v>
      </c>
      <c r="R876" s="7"/>
      <c r="S876" s="8"/>
      <c r="T876" s="11"/>
      <c r="U876" s="12"/>
      <c r="V876" s="7"/>
      <c r="W876" s="7"/>
      <c r="X876" s="7"/>
    </row>
    <row r="877" customFormat="false" ht="14.15" hidden="false" customHeight="true" outlineLevel="0" collapsed="false">
      <c r="A877" s="7"/>
      <c r="B877" s="8" t="n">
        <f aca="false">B$6+IFERROR(B876,0)</f>
        <v>18</v>
      </c>
      <c r="C877" s="29" t="str">
        <f aca="true">C$354&amp;INDIRECT("C"&amp;354+(IFERROR(INDIRECT("B"&amp;408+IFERROR(B876,0)),0)))</f>
        <v>ασ</v>
      </c>
      <c r="D877" s="27" t="n">
        <f aca="false">0.5*E877</f>
        <v>37.4976462521345</v>
      </c>
      <c r="E877" s="27" t="n">
        <f aca="false">E876*POWER(2,1/C$859)</f>
        <v>74.995292504269</v>
      </c>
      <c r="F877" s="27" t="n">
        <f aca="false">E877*2</f>
        <v>149.990585008538</v>
      </c>
      <c r="G877" s="27" t="n">
        <f aca="false">F877*2</f>
        <v>299.981170017076</v>
      </c>
      <c r="H877" s="27" t="n">
        <f aca="false">G877*2</f>
        <v>599.962340034152</v>
      </c>
      <c r="I877" s="27" t="n">
        <f aca="false">H877*2</f>
        <v>1199.9246800683</v>
      </c>
      <c r="J877" s="27" t="n">
        <f aca="false">I877*2</f>
        <v>2399.84936013661</v>
      </c>
      <c r="K877" s="27" t="n">
        <f aca="false">J877*2</f>
        <v>4799.69872027321</v>
      </c>
      <c r="L877" s="27" t="n">
        <f aca="false">K877*2</f>
        <v>9599.39744054643</v>
      </c>
      <c r="M877" s="27" t="n">
        <f aca="false">L877*2</f>
        <v>19198.7948810929</v>
      </c>
      <c r="N877" s="27" t="n">
        <f aca="false">M877*2</f>
        <v>38397.5897621857</v>
      </c>
      <c r="O877" s="7"/>
      <c r="P877" s="29" t="str">
        <f aca="false">C877</f>
        <v>ασ</v>
      </c>
      <c r="Q877" s="28" t="n">
        <f aca="false">1200*LOG(E877/$E$2,2)</f>
        <v>236.746590309547</v>
      </c>
      <c r="R877" s="7"/>
      <c r="S877" s="8"/>
      <c r="T877" s="11"/>
      <c r="U877" s="12"/>
      <c r="V877" s="7"/>
      <c r="W877" s="7"/>
      <c r="X877" s="7"/>
    </row>
    <row r="878" customFormat="false" ht="14.15" hidden="false" customHeight="true" outlineLevel="0" collapsed="false">
      <c r="A878" s="7"/>
      <c r="B878" s="8" t="n">
        <f aca="false">B$6+IFERROR(B877,0)</f>
        <v>19</v>
      </c>
      <c r="C878" s="29" t="str">
        <f aca="true">C$354&amp;INDIRECT("C"&amp;354+(IFERROR(INDIRECT("B"&amp;408+IFERROR(B877,0)),0)))</f>
        <v>ατ</v>
      </c>
      <c r="D878" s="27" t="n">
        <f aca="false">0.5*E878</f>
        <v>38.1879064219031</v>
      </c>
      <c r="E878" s="27" t="n">
        <f aca="false">E877*POWER(2,1/C$859)</f>
        <v>76.3758128438061</v>
      </c>
      <c r="F878" s="27" t="n">
        <f aca="false">E878*2</f>
        <v>152.751625687612</v>
      </c>
      <c r="G878" s="27" t="n">
        <f aca="false">F878*2</f>
        <v>305.503251375224</v>
      </c>
      <c r="H878" s="27" t="n">
        <f aca="false">G878*2</f>
        <v>611.006502750449</v>
      </c>
      <c r="I878" s="27" t="n">
        <f aca="false">H878*2</f>
        <v>1222.0130055009</v>
      </c>
      <c r="J878" s="27" t="n">
        <f aca="false">I878*2</f>
        <v>2444.0260110018</v>
      </c>
      <c r="K878" s="27" t="n">
        <f aca="false">J878*2</f>
        <v>4888.05202200359</v>
      </c>
      <c r="L878" s="27" t="n">
        <f aca="false">K878*2</f>
        <v>9776.10404400718</v>
      </c>
      <c r="M878" s="27" t="n">
        <f aca="false">L878*2</f>
        <v>19552.2080880144</v>
      </c>
      <c r="N878" s="27" t="n">
        <f aca="false">M878*2</f>
        <v>39104.4161760287</v>
      </c>
      <c r="O878" s="7"/>
      <c r="P878" s="29" t="str">
        <f aca="false">C878</f>
        <v>ατ</v>
      </c>
      <c r="Q878" s="28" t="n">
        <f aca="false">1200*LOG(E878/$E$2,2)</f>
        <v>268.325537677968</v>
      </c>
      <c r="R878" s="7"/>
      <c r="S878" s="8"/>
      <c r="T878" s="11"/>
      <c r="U878" s="12"/>
      <c r="V878" s="7"/>
      <c r="W878" s="7"/>
      <c r="X878" s="7"/>
    </row>
    <row r="879" customFormat="false" ht="14.15" hidden="false" customHeight="true" outlineLevel="0" collapsed="false">
      <c r="A879" s="7"/>
      <c r="B879" s="8" t="n">
        <f aca="false">B$6+IFERROR(B878,0)</f>
        <v>20</v>
      </c>
      <c r="C879" s="29" t="str">
        <f aca="true">C$354&amp;INDIRECT("C"&amp;354+(IFERROR(INDIRECT("B"&amp;408+IFERROR(B878,0)),0)))</f>
        <v>αυ</v>
      </c>
      <c r="D879" s="27" t="n">
        <f aca="false">0.5*E879</f>
        <v>38.8908729652601</v>
      </c>
      <c r="E879" s="27" t="n">
        <f aca="false">E878*POWER(2,1/C$859)</f>
        <v>77.7817459305202</v>
      </c>
      <c r="F879" s="27" t="n">
        <f aca="false">E879*2</f>
        <v>155.563491861041</v>
      </c>
      <c r="G879" s="27" t="n">
        <f aca="false">F879*2</f>
        <v>311.126983722081</v>
      </c>
      <c r="H879" s="27" t="n">
        <f aca="false">G879*2</f>
        <v>622.253967444162</v>
      </c>
      <c r="I879" s="27" t="n">
        <f aca="false">H879*2</f>
        <v>1244.50793488832</v>
      </c>
      <c r="J879" s="27" t="n">
        <f aca="false">I879*2</f>
        <v>2489.01586977665</v>
      </c>
      <c r="K879" s="27" t="n">
        <f aca="false">J879*2</f>
        <v>4978.0317395533</v>
      </c>
      <c r="L879" s="27" t="n">
        <f aca="false">K879*2</f>
        <v>9956.06347910659</v>
      </c>
      <c r="M879" s="27" t="n">
        <f aca="false">L879*2</f>
        <v>19912.1269582132</v>
      </c>
      <c r="N879" s="27" t="n">
        <f aca="false">M879*2</f>
        <v>39824.2539164264</v>
      </c>
      <c r="O879" s="7"/>
      <c r="P879" s="29" t="str">
        <f aca="false">C879</f>
        <v>αυ</v>
      </c>
      <c r="Q879" s="28" t="n">
        <f aca="false">1200*LOG(E879/$E$2,2)</f>
        <v>299.904485046389</v>
      </c>
      <c r="R879" s="7"/>
      <c r="S879" s="8"/>
      <c r="T879" s="11"/>
      <c r="U879" s="12"/>
      <c r="V879" s="7"/>
      <c r="W879" s="7"/>
      <c r="X879" s="7"/>
    </row>
    <row r="880" customFormat="false" ht="14.15" hidden="false" customHeight="true" outlineLevel="0" collapsed="false">
      <c r="A880" s="7"/>
      <c r="B880" s="8" t="n">
        <f aca="false">B$6+IFERROR(B879,0)</f>
        <v>21</v>
      </c>
      <c r="C880" s="29" t="str">
        <f aca="true">C$354&amp;INDIRECT("C"&amp;354+(IFERROR(INDIRECT("B"&amp;408+IFERROR(B879,0)),0)))</f>
        <v>αφ</v>
      </c>
      <c r="D880" s="27" t="n">
        <f aca="false">0.5*E880</f>
        <v>39.6067797823159</v>
      </c>
      <c r="E880" s="27" t="n">
        <f aca="false">E879*POWER(2,1/C$859)</f>
        <v>79.2135595646318</v>
      </c>
      <c r="F880" s="27" t="n">
        <f aca="false">E880*2</f>
        <v>158.427119129264</v>
      </c>
      <c r="G880" s="27" t="n">
        <f aca="false">F880*2</f>
        <v>316.854238258527</v>
      </c>
      <c r="H880" s="27" t="n">
        <f aca="false">G880*2</f>
        <v>633.708476517054</v>
      </c>
      <c r="I880" s="27" t="n">
        <f aca="false">H880*2</f>
        <v>1267.41695303411</v>
      </c>
      <c r="J880" s="27" t="n">
        <f aca="false">I880*2</f>
        <v>2534.83390606822</v>
      </c>
      <c r="K880" s="27" t="n">
        <f aca="false">J880*2</f>
        <v>5069.66781213643</v>
      </c>
      <c r="L880" s="27" t="n">
        <f aca="false">K880*2</f>
        <v>10139.3356242729</v>
      </c>
      <c r="M880" s="27" t="n">
        <f aca="false">L880*2</f>
        <v>20278.6712485457</v>
      </c>
      <c r="N880" s="27" t="n">
        <f aca="false">M880*2</f>
        <v>40557.3424970915</v>
      </c>
      <c r="O880" s="7"/>
      <c r="P880" s="29" t="str">
        <f aca="false">C880</f>
        <v>αφ</v>
      </c>
      <c r="Q880" s="28" t="n">
        <f aca="false">1200*LOG(E880/$E$2,2)</f>
        <v>331.48343241481</v>
      </c>
      <c r="R880" s="7"/>
      <c r="S880" s="8"/>
      <c r="T880" s="11"/>
      <c r="U880" s="12"/>
      <c r="V880" s="7"/>
      <c r="W880" s="7"/>
      <c r="X880" s="7"/>
    </row>
    <row r="881" customFormat="false" ht="14.15" hidden="false" customHeight="true" outlineLevel="0" collapsed="false">
      <c r="A881" s="7"/>
      <c r="B881" s="8" t="n">
        <f aca="false">B$6+IFERROR(B880,0)</f>
        <v>22</v>
      </c>
      <c r="C881" s="29" t="str">
        <f aca="true">C$354&amp;INDIRECT("C"&amp;354+(IFERROR(INDIRECT("B"&amp;408+IFERROR(B880,0)),0)))</f>
        <v>αχ</v>
      </c>
      <c r="D881" s="27" t="n">
        <f aca="false">0.5*E881</f>
        <v>40.3358650788356</v>
      </c>
      <c r="E881" s="27" t="n">
        <f aca="false">E880*POWER(2,1/C$859)</f>
        <v>80.6717301576711</v>
      </c>
      <c r="F881" s="27" t="n">
        <f aca="false">E881*2</f>
        <v>161.343460315342</v>
      </c>
      <c r="G881" s="27" t="n">
        <f aca="false">F881*2</f>
        <v>322.686920630685</v>
      </c>
      <c r="H881" s="27" t="n">
        <f aca="false">G881*2</f>
        <v>645.373841261369</v>
      </c>
      <c r="I881" s="27" t="n">
        <f aca="false">H881*2</f>
        <v>1290.74768252274</v>
      </c>
      <c r="J881" s="27" t="n">
        <f aca="false">I881*2</f>
        <v>2581.49536504548</v>
      </c>
      <c r="K881" s="27" t="n">
        <f aca="false">J881*2</f>
        <v>5162.99073009095</v>
      </c>
      <c r="L881" s="27" t="n">
        <f aca="false">K881*2</f>
        <v>10325.9814601819</v>
      </c>
      <c r="M881" s="27" t="n">
        <f aca="false">L881*2</f>
        <v>20651.9629203638</v>
      </c>
      <c r="N881" s="27" t="n">
        <f aca="false">M881*2</f>
        <v>41303.9258407276</v>
      </c>
      <c r="O881" s="7"/>
      <c r="P881" s="29" t="str">
        <f aca="false">C881</f>
        <v>αχ</v>
      </c>
      <c r="Q881" s="28" t="n">
        <f aca="false">1200*LOG(E881/$E$2,2)</f>
        <v>363.062379783231</v>
      </c>
      <c r="R881" s="7"/>
      <c r="S881" s="8"/>
      <c r="T881" s="11"/>
      <c r="U881" s="12"/>
      <c r="V881" s="7"/>
      <c r="W881" s="7"/>
      <c r="X881" s="7"/>
    </row>
    <row r="882" customFormat="false" ht="14.15" hidden="false" customHeight="true" outlineLevel="0" collapsed="false">
      <c r="A882" s="7"/>
      <c r="B882" s="8" t="n">
        <f aca="false">B$6+IFERROR(B881,0)</f>
        <v>23</v>
      </c>
      <c r="C882" s="29" t="str">
        <f aca="true">C$354&amp;INDIRECT("C"&amp;354+(IFERROR(INDIRECT("B"&amp;408+IFERROR(B881,0)),0)))</f>
        <v>αψ</v>
      </c>
      <c r="D882" s="27" t="n">
        <f aca="false">0.5*E882</f>
        <v>41.0783714454984</v>
      </c>
      <c r="E882" s="27" t="n">
        <f aca="false">E881*POWER(2,1/C$859)</f>
        <v>82.1567428909967</v>
      </c>
      <c r="F882" s="27" t="n">
        <f aca="false">E882*2</f>
        <v>164.313485781993</v>
      </c>
      <c r="G882" s="27" t="n">
        <f aca="false">F882*2</f>
        <v>328.626971563987</v>
      </c>
      <c r="H882" s="27" t="n">
        <f aca="false">G882*2</f>
        <v>657.253943127974</v>
      </c>
      <c r="I882" s="27" t="n">
        <f aca="false">H882*2</f>
        <v>1314.50788625595</v>
      </c>
      <c r="J882" s="27" t="n">
        <f aca="false">I882*2</f>
        <v>2629.0157725119</v>
      </c>
      <c r="K882" s="27" t="n">
        <f aca="false">J882*2</f>
        <v>5258.03154502379</v>
      </c>
      <c r="L882" s="27" t="n">
        <f aca="false">K882*2</f>
        <v>10516.0630900476</v>
      </c>
      <c r="M882" s="27" t="n">
        <f aca="false">L882*2</f>
        <v>21032.1261800952</v>
      </c>
      <c r="N882" s="27" t="n">
        <f aca="false">M882*2</f>
        <v>42064.2523601903</v>
      </c>
      <c r="O882" s="7"/>
      <c r="P882" s="29" t="str">
        <f aca="false">C882</f>
        <v>αψ</v>
      </c>
      <c r="Q882" s="28" t="n">
        <f aca="false">1200*LOG(E882/$E$2,2)</f>
        <v>394.641327151652</v>
      </c>
      <c r="R882" s="7"/>
      <c r="S882" s="8"/>
      <c r="T882" s="11"/>
      <c r="U882" s="12"/>
      <c r="V882" s="7"/>
      <c r="W882" s="7"/>
      <c r="X882" s="7"/>
    </row>
    <row r="883" customFormat="false" ht="14.15" hidden="false" customHeight="true" outlineLevel="0" collapsed="false">
      <c r="A883" s="7"/>
      <c r="B883" s="8" t="n">
        <f aca="false">B$6+IFERROR(B882,0)</f>
        <v>24</v>
      </c>
      <c r="C883" s="29" t="str">
        <f aca="true">C$354&amp;INDIRECT("C"&amp;354+(IFERROR(INDIRECT("B"&amp;408+IFERROR(B882,0)),0)))</f>
        <v>αω</v>
      </c>
      <c r="D883" s="27" t="n">
        <f aca="false">0.5*E883</f>
        <v>41.8345459386153</v>
      </c>
      <c r="E883" s="27" t="n">
        <f aca="false">E882*POWER(2,1/C$859)</f>
        <v>83.6690918772306</v>
      </c>
      <c r="F883" s="27" t="n">
        <f aca="false">E883*2</f>
        <v>167.338183754461</v>
      </c>
      <c r="G883" s="27" t="n">
        <f aca="false">F883*2</f>
        <v>334.676367508922</v>
      </c>
      <c r="H883" s="27" t="n">
        <f aca="false">G883*2</f>
        <v>669.352735017845</v>
      </c>
      <c r="I883" s="27" t="n">
        <f aca="false">H883*2</f>
        <v>1338.70547003569</v>
      </c>
      <c r="J883" s="27" t="n">
        <f aca="false">I883*2</f>
        <v>2677.41094007138</v>
      </c>
      <c r="K883" s="27" t="n">
        <f aca="false">J883*2</f>
        <v>5354.82188014276</v>
      </c>
      <c r="L883" s="27" t="n">
        <f aca="false">K883*2</f>
        <v>10709.6437602855</v>
      </c>
      <c r="M883" s="27" t="n">
        <f aca="false">L883*2</f>
        <v>21419.287520571</v>
      </c>
      <c r="N883" s="27" t="n">
        <f aca="false">M883*2</f>
        <v>42838.5750411421</v>
      </c>
      <c r="O883" s="7"/>
      <c r="P883" s="29" t="str">
        <f aca="false">C883</f>
        <v>αω</v>
      </c>
      <c r="Q883" s="28" t="n">
        <f aca="false">1200*LOG(E883/$E$2,2)</f>
        <v>426.220274520074</v>
      </c>
      <c r="R883" s="7"/>
      <c r="S883" s="8"/>
      <c r="T883" s="11"/>
      <c r="U883" s="12"/>
      <c r="V883" s="7"/>
      <c r="W883" s="7"/>
      <c r="X883" s="7"/>
    </row>
    <row r="884" customFormat="false" ht="14.15" hidden="false" customHeight="true" outlineLevel="0" collapsed="false">
      <c r="A884" s="7"/>
      <c r="B884" s="8" t="n">
        <f aca="false">B$6+IFERROR(B883,0)</f>
        <v>25</v>
      </c>
      <c r="C884" s="29" t="str">
        <f aca="true">C$355&amp;INDIRECT("C"&amp;354+(IFERROR(INDIRECT("B"&amp;408+IFERROR(B859,0)),0)))</f>
        <v>βα</v>
      </c>
      <c r="D884" s="27" t="n">
        <f aca="false">0.5*E884</f>
        <v>42.604640162333</v>
      </c>
      <c r="E884" s="27" t="n">
        <f aca="false">E883*POWER(2,1/C$859)</f>
        <v>85.2092803246661</v>
      </c>
      <c r="F884" s="27" t="n">
        <f aca="false">E884*2</f>
        <v>170.418560649332</v>
      </c>
      <c r="G884" s="27" t="n">
        <f aca="false">F884*2</f>
        <v>340.837121298664</v>
      </c>
      <c r="H884" s="27" t="n">
        <f aca="false">G884*2</f>
        <v>681.674242597329</v>
      </c>
      <c r="I884" s="27" t="n">
        <f aca="false">H884*2</f>
        <v>1363.34848519466</v>
      </c>
      <c r="J884" s="27" t="n">
        <f aca="false">I884*2</f>
        <v>2726.69697038931</v>
      </c>
      <c r="K884" s="27" t="n">
        <f aca="false">J884*2</f>
        <v>5453.39394077863</v>
      </c>
      <c r="L884" s="27" t="n">
        <f aca="false">K884*2</f>
        <v>10906.7878815573</v>
      </c>
      <c r="M884" s="27" t="n">
        <f aca="false">L884*2</f>
        <v>21813.5757631145</v>
      </c>
      <c r="N884" s="27" t="n">
        <f aca="false">M884*2</f>
        <v>43627.151526229</v>
      </c>
      <c r="O884" s="7"/>
      <c r="P884" s="29" t="str">
        <f aca="false">C884</f>
        <v>βα</v>
      </c>
      <c r="Q884" s="28" t="n">
        <f aca="false">1200*LOG(E884/$E$2,2)</f>
        <v>457.799221888494</v>
      </c>
      <c r="R884" s="7"/>
      <c r="S884" s="8"/>
      <c r="T884" s="11"/>
      <c r="U884" s="12"/>
      <c r="V884" s="7"/>
      <c r="W884" s="7"/>
      <c r="X884" s="7"/>
    </row>
    <row r="885" customFormat="false" ht="14.15" hidden="false" customHeight="true" outlineLevel="0" collapsed="false">
      <c r="A885" s="7"/>
      <c r="B885" s="8" t="n">
        <f aca="false">B$6+IFERROR(B884,0)</f>
        <v>26</v>
      </c>
      <c r="C885" s="29" t="str">
        <f aca="true">C$355&amp;INDIRECT("C"&amp;354+(IFERROR(INDIRECT("B"&amp;408+IFERROR(B860,0)),0)))</f>
        <v>ββ</v>
      </c>
      <c r="D885" s="27" t="n">
        <f aca="false">0.5*E885</f>
        <v>43.3889103523508</v>
      </c>
      <c r="E885" s="27" t="n">
        <f aca="false">E884*POWER(2,1/C$859)</f>
        <v>86.7778207047016</v>
      </c>
      <c r="F885" s="27" t="n">
        <f aca="false">E885*2</f>
        <v>173.555641409403</v>
      </c>
      <c r="G885" s="27" t="n">
        <f aca="false">F885*2</f>
        <v>347.111282818807</v>
      </c>
      <c r="H885" s="27" t="n">
        <f aca="false">G885*2</f>
        <v>694.222565637613</v>
      </c>
      <c r="I885" s="27" t="n">
        <f aca="false">H885*2</f>
        <v>1388.44513127523</v>
      </c>
      <c r="J885" s="27" t="n">
        <f aca="false">I885*2</f>
        <v>2776.89026255045</v>
      </c>
      <c r="K885" s="27" t="n">
        <f aca="false">J885*2</f>
        <v>5553.78052510091</v>
      </c>
      <c r="L885" s="27" t="n">
        <f aca="false">K885*2</f>
        <v>11107.5610502018</v>
      </c>
      <c r="M885" s="27" t="n">
        <f aca="false">L885*2</f>
        <v>22215.1221004036</v>
      </c>
      <c r="N885" s="27" t="n">
        <f aca="false">M885*2</f>
        <v>44430.2442008072</v>
      </c>
      <c r="O885" s="7"/>
      <c r="P885" s="29" t="str">
        <f aca="false">C885</f>
        <v>ββ</v>
      </c>
      <c r="Q885" s="28" t="n">
        <f aca="false">1200*LOG(E885/$E$2,2)</f>
        <v>489.378169256915</v>
      </c>
      <c r="R885" s="7"/>
      <c r="S885" s="8"/>
      <c r="T885" s="11"/>
      <c r="U885" s="12"/>
      <c r="V885" s="7"/>
      <c r="W885" s="7"/>
      <c r="X885" s="7"/>
    </row>
    <row r="886" customFormat="false" ht="14.15" hidden="false" customHeight="true" outlineLevel="0" collapsed="false">
      <c r="A886" s="7"/>
      <c r="B886" s="8" t="n">
        <f aca="false">B$6+IFERROR(B885,0)</f>
        <v>27</v>
      </c>
      <c r="C886" s="29" t="str">
        <f aca="true">C$355&amp;INDIRECT("C"&amp;354+(IFERROR(INDIRECT("B"&amp;408+IFERROR(B861,0)),0)))</f>
        <v>βγ</v>
      </c>
      <c r="D886" s="27" t="n">
        <f aca="false">0.5*E886</f>
        <v>44.1876174611785</v>
      </c>
      <c r="E886" s="27" t="n">
        <f aca="false">E885*POWER(2,1/C$859)</f>
        <v>88.3752349223571</v>
      </c>
      <c r="F886" s="27" t="n">
        <f aca="false">E886*2</f>
        <v>176.750469844714</v>
      </c>
      <c r="G886" s="27" t="n">
        <f aca="false">F886*2</f>
        <v>353.500939689428</v>
      </c>
      <c r="H886" s="27" t="n">
        <f aca="false">G886*2</f>
        <v>707.001879378857</v>
      </c>
      <c r="I886" s="27" t="n">
        <f aca="false">H886*2</f>
        <v>1414.00375875771</v>
      </c>
      <c r="J886" s="27" t="n">
        <f aca="false">I886*2</f>
        <v>2828.00751751543</v>
      </c>
      <c r="K886" s="27" t="n">
        <f aca="false">J886*2</f>
        <v>5656.01503503085</v>
      </c>
      <c r="L886" s="27" t="n">
        <f aca="false">K886*2</f>
        <v>11312.0300700617</v>
      </c>
      <c r="M886" s="27" t="n">
        <f aca="false">L886*2</f>
        <v>22624.0601401234</v>
      </c>
      <c r="N886" s="27" t="n">
        <f aca="false">M886*2</f>
        <v>45248.1202802468</v>
      </c>
      <c r="O886" s="7"/>
      <c r="P886" s="29" t="str">
        <f aca="false">C886</f>
        <v>βγ</v>
      </c>
      <c r="Q886" s="28" t="n">
        <f aca="false">1200*LOG(E886/$E$2,2)</f>
        <v>520.957116625337</v>
      </c>
      <c r="R886" s="7"/>
      <c r="S886" s="8"/>
      <c r="T886" s="11"/>
      <c r="U886" s="12"/>
      <c r="V886" s="7"/>
      <c r="W886" s="7"/>
      <c r="X886" s="7"/>
    </row>
    <row r="887" customFormat="false" ht="14.15" hidden="false" customHeight="true" outlineLevel="0" collapsed="false">
      <c r="A887" s="7"/>
      <c r="B887" s="8" t="n">
        <f aca="false">B$6+IFERROR(B886,0)</f>
        <v>28</v>
      </c>
      <c r="C887" s="29" t="str">
        <f aca="true">C$355&amp;INDIRECT("C"&amp;354+(IFERROR(INDIRECT("B"&amp;408+IFERROR(B862,0)),0)))</f>
        <v>βδ</v>
      </c>
      <c r="D887" s="27" t="n">
        <f aca="false">0.5*E887</f>
        <v>45.0010272449643</v>
      </c>
      <c r="E887" s="27" t="n">
        <f aca="false">E886*POWER(2,1/C$859)</f>
        <v>90.0020544899285</v>
      </c>
      <c r="F887" s="27" t="n">
        <f aca="false">E887*2</f>
        <v>180.004108979857</v>
      </c>
      <c r="G887" s="27" t="n">
        <f aca="false">F887*2</f>
        <v>360.008217959714</v>
      </c>
      <c r="H887" s="27" t="n">
        <f aca="false">G887*2</f>
        <v>720.016435919428</v>
      </c>
      <c r="I887" s="27" t="n">
        <f aca="false">H887*2</f>
        <v>1440.03287183886</v>
      </c>
      <c r="J887" s="27" t="n">
        <f aca="false">I887*2</f>
        <v>2880.06574367771</v>
      </c>
      <c r="K887" s="27" t="n">
        <f aca="false">J887*2</f>
        <v>5760.13148735542</v>
      </c>
      <c r="L887" s="27" t="n">
        <f aca="false">K887*2</f>
        <v>11520.2629747108</v>
      </c>
      <c r="M887" s="27" t="n">
        <f aca="false">L887*2</f>
        <v>23040.5259494217</v>
      </c>
      <c r="N887" s="27" t="n">
        <f aca="false">M887*2</f>
        <v>46081.0518988434</v>
      </c>
      <c r="O887" s="7"/>
      <c r="P887" s="29" t="str">
        <f aca="false">C887</f>
        <v>βδ</v>
      </c>
      <c r="Q887" s="28" t="n">
        <f aca="false">1200*LOG(E887/$E$2,2)</f>
        <v>552.536063993758</v>
      </c>
      <c r="R887" s="7"/>
      <c r="S887" s="8"/>
      <c r="T887" s="11"/>
      <c r="U887" s="12"/>
      <c r="V887" s="7"/>
      <c r="W887" s="7"/>
      <c r="X887" s="7"/>
    </row>
    <row r="888" customFormat="false" ht="14.15" hidden="false" customHeight="true" outlineLevel="0" collapsed="false">
      <c r="A888" s="7"/>
      <c r="B888" s="8" t="n">
        <f aca="false">B$6+IFERROR(B887,0)</f>
        <v>29</v>
      </c>
      <c r="C888" s="29" t="str">
        <f aca="true">C$355&amp;INDIRECT("C"&amp;354+(IFERROR(INDIRECT("B"&amp;408+IFERROR(B863,0)),0)))</f>
        <v>βϵ</v>
      </c>
      <c r="D888" s="27" t="n">
        <f aca="false">0.5*E888</f>
        <v>45.82941035192</v>
      </c>
      <c r="E888" s="27" t="n">
        <f aca="false">E887*POWER(2,1/C$859)</f>
        <v>91.6588207038399</v>
      </c>
      <c r="F888" s="27" t="n">
        <f aca="false">E888*2</f>
        <v>183.31764140768</v>
      </c>
      <c r="G888" s="27" t="n">
        <f aca="false">F888*2</f>
        <v>366.63528281536</v>
      </c>
      <c r="H888" s="27" t="n">
        <f aca="false">G888*2</f>
        <v>733.270565630719</v>
      </c>
      <c r="I888" s="27" t="n">
        <f aca="false">H888*2</f>
        <v>1466.54113126144</v>
      </c>
      <c r="J888" s="27" t="n">
        <f aca="false">I888*2</f>
        <v>2933.08226252288</v>
      </c>
      <c r="K888" s="27" t="n">
        <f aca="false">J888*2</f>
        <v>5866.16452504575</v>
      </c>
      <c r="L888" s="27" t="n">
        <f aca="false">K888*2</f>
        <v>11732.3290500915</v>
      </c>
      <c r="M888" s="27" t="n">
        <f aca="false">L888*2</f>
        <v>23464.658100183</v>
      </c>
      <c r="N888" s="27" t="n">
        <f aca="false">M888*2</f>
        <v>46929.316200366</v>
      </c>
      <c r="O888" s="7"/>
      <c r="P888" s="29" t="str">
        <f aca="false">C888</f>
        <v>βϵ</v>
      </c>
      <c r="Q888" s="28" t="n">
        <f aca="false">1200*LOG(E888/$E$2,2)</f>
        <v>584.115011362178</v>
      </c>
      <c r="R888" s="7"/>
      <c r="S888" s="8"/>
      <c r="T888" s="11"/>
      <c r="U888" s="12"/>
      <c r="V888" s="7"/>
      <c r="W888" s="7"/>
      <c r="X888" s="7"/>
    </row>
    <row r="889" customFormat="false" ht="14.15" hidden="false" customHeight="true" outlineLevel="0" collapsed="false">
      <c r="A889" s="7"/>
      <c r="B889" s="8" t="n">
        <f aca="false">B$6+IFERROR(B888,0)</f>
        <v>30</v>
      </c>
      <c r="C889" s="29" t="str">
        <f aca="true">C$355&amp;INDIRECT("C"&amp;354+(IFERROR(INDIRECT("B"&amp;408+IFERROR(B864,0)),0)))</f>
        <v>βζ</v>
      </c>
      <c r="D889" s="27" t="n">
        <f aca="false">0.5*E889</f>
        <v>46.6730424123752</v>
      </c>
      <c r="E889" s="27" t="n">
        <f aca="false">E888*POWER(2,1/C$859)</f>
        <v>93.3460848247504</v>
      </c>
      <c r="F889" s="27" t="n">
        <f aca="false">E889*2</f>
        <v>186.692169649501</v>
      </c>
      <c r="G889" s="27" t="n">
        <f aca="false">F889*2</f>
        <v>373.384339299002</v>
      </c>
      <c r="H889" s="27" t="n">
        <f aca="false">G889*2</f>
        <v>746.768678598003</v>
      </c>
      <c r="I889" s="27" t="n">
        <f aca="false">H889*2</f>
        <v>1493.53735719601</v>
      </c>
      <c r="J889" s="27" t="n">
        <f aca="false">I889*2</f>
        <v>2987.07471439201</v>
      </c>
      <c r="K889" s="27" t="n">
        <f aca="false">J889*2</f>
        <v>5974.14942878402</v>
      </c>
      <c r="L889" s="27" t="n">
        <f aca="false">K889*2</f>
        <v>11948.298857568</v>
      </c>
      <c r="M889" s="27" t="n">
        <f aca="false">L889*2</f>
        <v>23896.5977151361</v>
      </c>
      <c r="N889" s="27" t="n">
        <f aca="false">M889*2</f>
        <v>47793.1954302722</v>
      </c>
      <c r="O889" s="7"/>
      <c r="P889" s="29" t="str">
        <f aca="false">C889</f>
        <v>βζ</v>
      </c>
      <c r="Q889" s="28" t="n">
        <f aca="false">1200*LOG(E889/$E$2,2)</f>
        <v>615.693958730599</v>
      </c>
      <c r="R889" s="7"/>
      <c r="S889" s="8"/>
      <c r="T889" s="11"/>
      <c r="U889" s="12"/>
      <c r="V889" s="7"/>
      <c r="W889" s="7"/>
      <c r="X889" s="7"/>
    </row>
    <row r="890" customFormat="false" ht="14.15" hidden="false" customHeight="true" outlineLevel="0" collapsed="false">
      <c r="A890" s="7"/>
      <c r="B890" s="8" t="n">
        <f aca="false">B$6+IFERROR(B889,0)</f>
        <v>31</v>
      </c>
      <c r="C890" s="29" t="str">
        <f aca="true">C$355&amp;INDIRECT("C"&amp;354+(IFERROR(INDIRECT("B"&amp;408+IFERROR(B865,0)),0)))</f>
        <v>βη</v>
      </c>
      <c r="D890" s="27" t="n">
        <f aca="false">0.5*E890</f>
        <v>47.5322041304883</v>
      </c>
      <c r="E890" s="27" t="n">
        <f aca="false">E889*POWER(2,1/C$859)</f>
        <v>95.0644082609766</v>
      </c>
      <c r="F890" s="27" t="n">
        <f aca="false">E890*2</f>
        <v>190.128816521953</v>
      </c>
      <c r="G890" s="27" t="n">
        <f aca="false">F890*2</f>
        <v>380.257633043907</v>
      </c>
      <c r="H890" s="27" t="n">
        <f aca="false">G890*2</f>
        <v>760.515266087813</v>
      </c>
      <c r="I890" s="27" t="n">
        <f aca="false">H890*2</f>
        <v>1521.03053217563</v>
      </c>
      <c r="J890" s="27" t="n">
        <f aca="false">I890*2</f>
        <v>3042.06106435125</v>
      </c>
      <c r="K890" s="27" t="n">
        <f aca="false">J890*2</f>
        <v>6084.1221287025</v>
      </c>
      <c r="L890" s="27" t="n">
        <f aca="false">K890*2</f>
        <v>12168.244257405</v>
      </c>
      <c r="M890" s="27" t="n">
        <f aca="false">L890*2</f>
        <v>24336.48851481</v>
      </c>
      <c r="N890" s="27" t="n">
        <f aca="false">M890*2</f>
        <v>48672.97702962</v>
      </c>
      <c r="O890" s="7"/>
      <c r="P890" s="29" t="str">
        <f aca="false">C890</f>
        <v>βη</v>
      </c>
      <c r="Q890" s="28" t="n">
        <f aca="false">1200*LOG(E890/$E$2,2)</f>
        <v>647.272906099021</v>
      </c>
      <c r="R890" s="7"/>
      <c r="S890" s="8"/>
      <c r="T890" s="11"/>
      <c r="U890" s="12"/>
      <c r="V890" s="7"/>
      <c r="W890" s="7"/>
      <c r="X890" s="7"/>
    </row>
    <row r="891" customFormat="false" ht="14.15" hidden="false" customHeight="true" outlineLevel="0" collapsed="false">
      <c r="A891" s="7"/>
      <c r="B891" s="8" t="n">
        <f aca="false">B$6+IFERROR(B890,0)</f>
        <v>32</v>
      </c>
      <c r="C891" s="29" t="str">
        <f aca="true">C$355&amp;INDIRECT("C"&amp;354+(IFERROR(INDIRECT("B"&amp;408+IFERROR(B866,0)),0)))</f>
        <v>βθ</v>
      </c>
      <c r="D891" s="27" t="n">
        <f aca="false">0.5*E891</f>
        <v>48.407181377646</v>
      </c>
      <c r="E891" s="27" t="n">
        <f aca="false">E890*POWER(2,1/C$859)</f>
        <v>96.814362755292</v>
      </c>
      <c r="F891" s="27" t="n">
        <f aca="false">E891*2</f>
        <v>193.628725510584</v>
      </c>
      <c r="G891" s="27" t="n">
        <f aca="false">F891*2</f>
        <v>387.257451021168</v>
      </c>
      <c r="H891" s="27" t="n">
        <f aca="false">G891*2</f>
        <v>774.514902042336</v>
      </c>
      <c r="I891" s="27" t="n">
        <f aca="false">H891*2</f>
        <v>1549.02980408467</v>
      </c>
      <c r="J891" s="27" t="n">
        <f aca="false">I891*2</f>
        <v>3098.05960816934</v>
      </c>
      <c r="K891" s="27" t="n">
        <f aca="false">J891*2</f>
        <v>6196.11921633869</v>
      </c>
      <c r="L891" s="27" t="n">
        <f aca="false">K891*2</f>
        <v>12392.2384326774</v>
      </c>
      <c r="M891" s="27" t="n">
        <f aca="false">L891*2</f>
        <v>24784.4768653548</v>
      </c>
      <c r="N891" s="27" t="n">
        <f aca="false">M891*2</f>
        <v>49568.9537307095</v>
      </c>
      <c r="O891" s="7"/>
      <c r="P891" s="29" t="str">
        <f aca="false">C891</f>
        <v>βθ</v>
      </c>
      <c r="Q891" s="28" t="n">
        <f aca="false">1200*LOG(E891/$E$2,2)</f>
        <v>678.851853467442</v>
      </c>
      <c r="R891" s="7"/>
      <c r="S891" s="8"/>
      <c r="T891" s="11"/>
      <c r="U891" s="12"/>
      <c r="V891" s="7"/>
      <c r="W891" s="7"/>
      <c r="X891" s="7"/>
    </row>
    <row r="892" customFormat="false" ht="14.15" hidden="false" customHeight="true" outlineLevel="0" collapsed="false">
      <c r="A892" s="7"/>
      <c r="B892" s="8" t="n">
        <f aca="false">B$6+IFERROR(B891,0)</f>
        <v>33</v>
      </c>
      <c r="C892" s="29" t="str">
        <f aca="true">C$355&amp;INDIRECT("C"&amp;354+(IFERROR(INDIRECT("B"&amp;408+IFERROR(B867,0)),0)))</f>
        <v>βι</v>
      </c>
      <c r="D892" s="27" t="n">
        <f aca="false">0.5*E892</f>
        <v>49.2982652875821</v>
      </c>
      <c r="E892" s="27" t="n">
        <f aca="false">E891*POWER(2,1/C$859)</f>
        <v>98.5965305751642</v>
      </c>
      <c r="F892" s="27" t="n">
        <f aca="false">E892*2</f>
        <v>197.193061150328</v>
      </c>
      <c r="G892" s="27" t="n">
        <f aca="false">F892*2</f>
        <v>394.386122300657</v>
      </c>
      <c r="H892" s="27" t="n">
        <f aca="false">G892*2</f>
        <v>788.772244601313</v>
      </c>
      <c r="I892" s="27" t="n">
        <f aca="false">H892*2</f>
        <v>1577.54448920263</v>
      </c>
      <c r="J892" s="27" t="n">
        <f aca="false">I892*2</f>
        <v>3155.08897840525</v>
      </c>
      <c r="K892" s="27" t="n">
        <f aca="false">J892*2</f>
        <v>6310.17795681051</v>
      </c>
      <c r="L892" s="27" t="n">
        <f aca="false">K892*2</f>
        <v>12620.355913621</v>
      </c>
      <c r="M892" s="27" t="n">
        <f aca="false">L892*2</f>
        <v>25240.711827242</v>
      </c>
      <c r="N892" s="27" t="n">
        <f aca="false">M892*2</f>
        <v>50481.423654484</v>
      </c>
      <c r="O892" s="7"/>
      <c r="P892" s="29" t="str">
        <f aca="false">C892</f>
        <v>βι</v>
      </c>
      <c r="Q892" s="28" t="n">
        <f aca="false">1200*LOG(E892/$E$2,2)</f>
        <v>710.430800835863</v>
      </c>
      <c r="R892" s="7"/>
      <c r="S892" s="8"/>
      <c r="T892" s="11"/>
      <c r="U892" s="12"/>
      <c r="V892" s="7"/>
      <c r="W892" s="7"/>
      <c r="X892" s="7"/>
    </row>
    <row r="893" customFormat="false" ht="14.15" hidden="false" customHeight="true" outlineLevel="0" collapsed="false">
      <c r="A893" s="7"/>
      <c r="B893" s="8" t="n">
        <f aca="false">B$6+IFERROR(B892,0)</f>
        <v>34</v>
      </c>
      <c r="C893" s="29" t="str">
        <f aca="true">C$355&amp;INDIRECT("C"&amp;354+(IFERROR(INDIRECT("B"&amp;408+IFERROR(B868,0)),0)))</f>
        <v>βκ</v>
      </c>
      <c r="D893" s="27" t="n">
        <f aca="false">0.5*E893</f>
        <v>50.2057523532473</v>
      </c>
      <c r="E893" s="27" t="n">
        <f aca="false">E892*POWER(2,1/C$859)</f>
        <v>100.411504706495</v>
      </c>
      <c r="F893" s="27" t="n">
        <f aca="false">E893*2</f>
        <v>200.823009412989</v>
      </c>
      <c r="G893" s="27" t="n">
        <f aca="false">F893*2</f>
        <v>401.646018825979</v>
      </c>
      <c r="H893" s="27" t="n">
        <f aca="false">G893*2</f>
        <v>803.292037651957</v>
      </c>
      <c r="I893" s="27" t="n">
        <f aca="false">H893*2</f>
        <v>1606.58407530391</v>
      </c>
      <c r="J893" s="27" t="n">
        <f aca="false">I893*2</f>
        <v>3213.16815060783</v>
      </c>
      <c r="K893" s="27" t="n">
        <f aca="false">J893*2</f>
        <v>6426.33630121566</v>
      </c>
      <c r="L893" s="27" t="n">
        <f aca="false">K893*2</f>
        <v>12852.6726024313</v>
      </c>
      <c r="M893" s="27" t="n">
        <f aca="false">L893*2</f>
        <v>25705.3452048626</v>
      </c>
      <c r="N893" s="27" t="n">
        <f aca="false">M893*2</f>
        <v>51410.6904097253</v>
      </c>
      <c r="O893" s="7"/>
      <c r="P893" s="29" t="str">
        <f aca="false">C893</f>
        <v>βκ</v>
      </c>
      <c r="Q893" s="28" t="n">
        <f aca="false">1200*LOG(E893/$E$2,2)</f>
        <v>742.009748204284</v>
      </c>
      <c r="R893" s="7"/>
      <c r="S893" s="8"/>
      <c r="T893" s="11"/>
      <c r="U893" s="12"/>
      <c r="V893" s="7"/>
      <c r="W893" s="7"/>
      <c r="X893" s="7"/>
    </row>
    <row r="894" customFormat="false" ht="14.15" hidden="false" customHeight="true" outlineLevel="0" collapsed="false">
      <c r="A894" s="7"/>
      <c r="B894" s="8" t="n">
        <f aca="false">B$6+IFERROR(B893,0)</f>
        <v>35</v>
      </c>
      <c r="C894" s="29" t="str">
        <f aca="true">C$355&amp;INDIRECT("C"&amp;354+(IFERROR(INDIRECT("B"&amp;408+IFERROR(B869,0)),0)))</f>
        <v>βλ</v>
      </c>
      <c r="D894" s="27" t="n">
        <f aca="false">0.5*E894</f>
        <v>51.1299445254624</v>
      </c>
      <c r="E894" s="27" t="n">
        <f aca="false">E893*POWER(2,1/C$859)</f>
        <v>102.259889050925</v>
      </c>
      <c r="F894" s="27" t="n">
        <f aca="false">E894*2</f>
        <v>204.519778101849</v>
      </c>
      <c r="G894" s="27" t="n">
        <f aca="false">F894*2</f>
        <v>409.039556203699</v>
      </c>
      <c r="H894" s="27" t="n">
        <f aca="false">G894*2</f>
        <v>818.079112407398</v>
      </c>
      <c r="I894" s="27" t="n">
        <f aca="false">H894*2</f>
        <v>1636.1582248148</v>
      </c>
      <c r="J894" s="27" t="n">
        <f aca="false">I894*2</f>
        <v>3272.31644962959</v>
      </c>
      <c r="K894" s="27" t="n">
        <f aca="false">J894*2</f>
        <v>6544.63289925918</v>
      </c>
      <c r="L894" s="27" t="n">
        <f aca="false">K894*2</f>
        <v>13089.2657985184</v>
      </c>
      <c r="M894" s="27" t="n">
        <f aca="false">L894*2</f>
        <v>26178.5315970367</v>
      </c>
      <c r="N894" s="27" t="n">
        <f aca="false">M894*2</f>
        <v>52357.0631940735</v>
      </c>
      <c r="O894" s="7"/>
      <c r="P894" s="29" t="str">
        <f aca="false">C894</f>
        <v>βλ</v>
      </c>
      <c r="Q894" s="28" t="n">
        <f aca="false">1200*LOG(E894/$E$2,2)</f>
        <v>773.588695572705</v>
      </c>
      <c r="R894" s="7"/>
      <c r="S894" s="8"/>
      <c r="T894" s="11"/>
      <c r="U894" s="12"/>
      <c r="V894" s="7"/>
      <c r="W894" s="7"/>
      <c r="X894" s="7"/>
    </row>
    <row r="895" customFormat="false" ht="14.15" hidden="false" customHeight="true" outlineLevel="0" collapsed="false">
      <c r="A895" s="7"/>
      <c r="B895" s="8" t="n">
        <f aca="false">B$6+IFERROR(B894,0)</f>
        <v>36</v>
      </c>
      <c r="C895" s="29" t="str">
        <f aca="true">C$355&amp;INDIRECT("C"&amp;354+(IFERROR(INDIRECT("B"&amp;408+IFERROR(B870,0)),0)))</f>
        <v>βμ</v>
      </c>
      <c r="D895" s="27" t="n">
        <f aca="false">0.5*E895</f>
        <v>52.0711493133867</v>
      </c>
      <c r="E895" s="27" t="n">
        <f aca="false">E894*POWER(2,1/C$859)</f>
        <v>104.142298626773</v>
      </c>
      <c r="F895" s="27" t="n">
        <f aca="false">E895*2</f>
        <v>208.284597253547</v>
      </c>
      <c r="G895" s="27" t="n">
        <f aca="false">F895*2</f>
        <v>416.569194507094</v>
      </c>
      <c r="H895" s="27" t="n">
        <f aca="false">G895*2</f>
        <v>833.138389014188</v>
      </c>
      <c r="I895" s="27" t="n">
        <f aca="false">H895*2</f>
        <v>1666.27677802838</v>
      </c>
      <c r="J895" s="27" t="n">
        <f aca="false">I895*2</f>
        <v>3332.55355605675</v>
      </c>
      <c r="K895" s="27" t="n">
        <f aca="false">J895*2</f>
        <v>6665.1071121135</v>
      </c>
      <c r="L895" s="27" t="n">
        <f aca="false">K895*2</f>
        <v>13330.214224227</v>
      </c>
      <c r="M895" s="27" t="n">
        <f aca="false">L895*2</f>
        <v>26660.428448454</v>
      </c>
      <c r="N895" s="27" t="n">
        <f aca="false">M895*2</f>
        <v>53320.856896908</v>
      </c>
      <c r="O895" s="7"/>
      <c r="P895" s="29" t="str">
        <f aca="false">C895</f>
        <v>βμ</v>
      </c>
      <c r="Q895" s="28" t="n">
        <f aca="false">1200*LOG(E895/$E$2,2)</f>
        <v>805.167642941126</v>
      </c>
      <c r="R895" s="7"/>
      <c r="S895" s="8"/>
      <c r="T895" s="11"/>
      <c r="U895" s="12"/>
      <c r="V895" s="7"/>
      <c r="W895" s="7"/>
      <c r="X895" s="7"/>
    </row>
    <row r="896" customFormat="false" ht="14.15" hidden="false" customHeight="true" outlineLevel="0" collapsed="false">
      <c r="A896" s="7"/>
      <c r="B896" s="8" t="n">
        <f aca="false">B$6+IFERROR(B895,0)</f>
        <v>37</v>
      </c>
      <c r="C896" s="29" t="str">
        <f aca="true">C$355&amp;INDIRECT("C"&amp;354+(IFERROR(INDIRECT("B"&amp;408+IFERROR(B871,0)),0)))</f>
        <v>βν</v>
      </c>
      <c r="D896" s="27" t="n">
        <f aca="false">0.5*E896</f>
        <v>53.0296798868372</v>
      </c>
      <c r="E896" s="27" t="n">
        <f aca="false">E895*POWER(2,1/C$859)</f>
        <v>106.059359773674</v>
      </c>
      <c r="F896" s="27" t="n">
        <f aca="false">E896*2</f>
        <v>212.118719547349</v>
      </c>
      <c r="G896" s="27" t="n">
        <f aca="false">F896*2</f>
        <v>424.237439094698</v>
      </c>
      <c r="H896" s="27" t="n">
        <f aca="false">G896*2</f>
        <v>848.474878189396</v>
      </c>
      <c r="I896" s="27" t="n">
        <f aca="false">H896*2</f>
        <v>1696.94975637879</v>
      </c>
      <c r="J896" s="27" t="n">
        <f aca="false">I896*2</f>
        <v>3393.89951275758</v>
      </c>
      <c r="K896" s="27" t="n">
        <f aca="false">J896*2</f>
        <v>6787.79902551517</v>
      </c>
      <c r="L896" s="27" t="n">
        <f aca="false">K896*2</f>
        <v>13575.5980510303</v>
      </c>
      <c r="M896" s="27" t="n">
        <f aca="false">L896*2</f>
        <v>27151.1961020607</v>
      </c>
      <c r="N896" s="27" t="n">
        <f aca="false">M896*2</f>
        <v>54302.3922041213</v>
      </c>
      <c r="O896" s="7"/>
      <c r="P896" s="29" t="str">
        <f aca="false">C896</f>
        <v>βν</v>
      </c>
      <c r="Q896" s="28" t="n">
        <f aca="false">1200*LOG(E896/$E$2,2)</f>
        <v>836.746590309547</v>
      </c>
      <c r="R896" s="7"/>
      <c r="S896" s="8"/>
      <c r="T896" s="11"/>
      <c r="U896" s="12"/>
      <c r="V896" s="7"/>
      <c r="W896" s="7"/>
      <c r="X896" s="7"/>
    </row>
    <row r="897" customFormat="false" ht="14.15" hidden="false" customHeight="true" outlineLevel="0" collapsed="false">
      <c r="A897" s="7"/>
      <c r="B897" s="8" t="n">
        <f aca="false">B$6+IFERROR(B896,0)</f>
        <v>38</v>
      </c>
      <c r="C897" s="29" t="str">
        <f aca="true">C$355&amp;INDIRECT("C"&amp;354+(IFERROR(INDIRECT("B"&amp;408+IFERROR(B872,0)),0)))</f>
        <v>βξ</v>
      </c>
      <c r="D897" s="27" t="n">
        <f aca="false">0.5*E897</f>
        <v>54.0058551804899</v>
      </c>
      <c r="E897" s="27" t="n">
        <f aca="false">E896*POWER(2,1/C$859)</f>
        <v>108.01171036098</v>
      </c>
      <c r="F897" s="27" t="n">
        <f aca="false">E897*2</f>
        <v>216.02342072196</v>
      </c>
      <c r="G897" s="27" t="n">
        <f aca="false">F897*2</f>
        <v>432.046841443919</v>
      </c>
      <c r="H897" s="27" t="n">
        <f aca="false">G897*2</f>
        <v>864.093682887839</v>
      </c>
      <c r="I897" s="27" t="n">
        <f aca="false">H897*2</f>
        <v>1728.18736577568</v>
      </c>
      <c r="J897" s="27" t="n">
        <f aca="false">I897*2</f>
        <v>3456.37473155135</v>
      </c>
      <c r="K897" s="27" t="n">
        <f aca="false">J897*2</f>
        <v>6912.74946310271</v>
      </c>
      <c r="L897" s="27" t="n">
        <f aca="false">K897*2</f>
        <v>13825.4989262054</v>
      </c>
      <c r="M897" s="27" t="n">
        <f aca="false">L897*2</f>
        <v>27650.9978524108</v>
      </c>
      <c r="N897" s="27" t="n">
        <f aca="false">M897*2</f>
        <v>55301.9957048217</v>
      </c>
      <c r="O897" s="7"/>
      <c r="P897" s="29" t="str">
        <f aca="false">C897</f>
        <v>βξ</v>
      </c>
      <c r="Q897" s="28" t="n">
        <f aca="false">1200*LOG(E897/$E$2,2)</f>
        <v>868.325537677968</v>
      </c>
      <c r="R897" s="7"/>
      <c r="S897" s="8"/>
      <c r="T897" s="11"/>
      <c r="U897" s="12"/>
      <c r="V897" s="7"/>
      <c r="W897" s="7"/>
      <c r="X897" s="7"/>
    </row>
    <row r="898" customFormat="false" ht="14.15" hidden="false" customHeight="true" outlineLevel="0" collapsed="false">
      <c r="A898" s="7"/>
      <c r="B898" s="8"/>
      <c r="C898" s="29" t="str">
        <f aca="false">C860&amp;"'"</f>
        <v>αα'</v>
      </c>
      <c r="D898" s="27" t="n">
        <f aca="false">0.5*E898</f>
        <v>55</v>
      </c>
      <c r="E898" s="27" t="n">
        <f aca="false">E897*POWER(2,1/C$859)</f>
        <v>110</v>
      </c>
      <c r="F898" s="27" t="n">
        <f aca="false">E898*2</f>
        <v>220</v>
      </c>
      <c r="G898" s="27" t="n">
        <f aca="false">F898*2</f>
        <v>440</v>
      </c>
      <c r="H898" s="27" t="n">
        <f aca="false">G898*2</f>
        <v>880</v>
      </c>
      <c r="I898" s="27" t="n">
        <f aca="false">H898*2</f>
        <v>1760</v>
      </c>
      <c r="J898" s="27" t="n">
        <f aca="false">I898*2</f>
        <v>3520</v>
      </c>
      <c r="K898" s="27" t="n">
        <f aca="false">J898*2</f>
        <v>7040</v>
      </c>
      <c r="L898" s="27" t="n">
        <f aca="false">K898*2</f>
        <v>14080</v>
      </c>
      <c r="M898" s="27" t="n">
        <f aca="false">L898*2</f>
        <v>28160</v>
      </c>
      <c r="N898" s="27" t="n">
        <f aca="false">M898*2</f>
        <v>56320</v>
      </c>
      <c r="O898" s="7"/>
      <c r="P898" s="29" t="str">
        <f aca="false">C898</f>
        <v>αα'</v>
      </c>
      <c r="Q898" s="28" t="n">
        <f aca="false">1200*LOG(E898/$E$2,2)</f>
        <v>899.904485046389</v>
      </c>
      <c r="R898" s="7"/>
      <c r="S898" s="8"/>
      <c r="T898" s="11"/>
      <c r="U898" s="12"/>
      <c r="V898" s="7"/>
      <c r="W898" s="7"/>
      <c r="X898" s="7"/>
    </row>
    <row r="899" customFormat="false" ht="14.15" hidden="false" customHeight="true" outlineLevel="0" collapsed="false">
      <c r="A899" s="7"/>
      <c r="B899" s="8"/>
      <c r="C899" s="8"/>
      <c r="D899" s="8"/>
      <c r="E899" s="9"/>
      <c r="F899" s="9"/>
      <c r="G899" s="9"/>
      <c r="H899" s="9"/>
      <c r="I899" s="9"/>
      <c r="J899" s="9"/>
      <c r="K899" s="9"/>
      <c r="L899" s="9"/>
      <c r="M899" s="9"/>
      <c r="N899" s="9"/>
      <c r="O899" s="7"/>
      <c r="P899" s="8"/>
      <c r="Q899" s="10"/>
      <c r="R899" s="7"/>
      <c r="S899" s="8"/>
      <c r="T899" s="11"/>
      <c r="U899" s="12"/>
      <c r="V899" s="7"/>
      <c r="W899" s="7"/>
      <c r="X899" s="7"/>
    </row>
    <row r="900" customFormat="false" ht="14.15" hidden="false" customHeight="true" outlineLevel="0" collapsed="false">
      <c r="A900" s="34" t="s">
        <v>61</v>
      </c>
      <c r="B900" s="8"/>
      <c r="C900" s="25" t="n">
        <v>39</v>
      </c>
      <c r="D900" s="26" t="n">
        <v>0</v>
      </c>
      <c r="E900" s="27" t="s">
        <v>4</v>
      </c>
      <c r="F900" s="27" t="s">
        <v>5</v>
      </c>
      <c r="G900" s="27" t="s">
        <v>6</v>
      </c>
      <c r="H900" s="27" t="s">
        <v>7</v>
      </c>
      <c r="I900" s="27" t="s">
        <v>8</v>
      </c>
      <c r="J900" s="27" t="s">
        <v>9</v>
      </c>
      <c r="K900" s="27" t="s">
        <v>10</v>
      </c>
      <c r="L900" s="27" t="s">
        <v>11</v>
      </c>
      <c r="M900" s="27" t="s">
        <v>12</v>
      </c>
      <c r="N900" s="27" t="s">
        <v>13</v>
      </c>
      <c r="O900" s="7"/>
      <c r="P900" s="26" t="s">
        <v>14</v>
      </c>
      <c r="Q900" s="28" t="s">
        <v>15</v>
      </c>
      <c r="R900" s="7"/>
      <c r="S900" s="8"/>
      <c r="T900" s="11"/>
      <c r="U900" s="12"/>
      <c r="V900" s="7"/>
      <c r="W900" s="7"/>
      <c r="X900" s="7"/>
    </row>
    <row r="901" customFormat="false" ht="14.15" hidden="false" customHeight="true" outlineLevel="0" collapsed="false">
      <c r="A901" s="34"/>
      <c r="B901" s="8" t="n">
        <f aca="false">B$6+IFERROR(B900,0)</f>
        <v>1</v>
      </c>
      <c r="C901" s="29" t="str">
        <f aca="true">C$354&amp;INDIRECT("C"&amp;354+(IFERROR(INDIRECT("B"&amp;408+IFERROR(B900,0)),0)))</f>
        <v>αα</v>
      </c>
      <c r="D901" s="27" t="n">
        <f aca="false">0.5*E901</f>
        <v>27.5</v>
      </c>
      <c r="E901" s="30" t="n">
        <f aca="false">$E$3</f>
        <v>55</v>
      </c>
      <c r="F901" s="27" t="n">
        <f aca="false">E901*2</f>
        <v>110</v>
      </c>
      <c r="G901" s="27" t="n">
        <f aca="false">F901*2</f>
        <v>220</v>
      </c>
      <c r="H901" s="27" t="n">
        <f aca="false">G901*2</f>
        <v>440</v>
      </c>
      <c r="I901" s="27" t="n">
        <f aca="false">H901*2</f>
        <v>880</v>
      </c>
      <c r="J901" s="27" t="n">
        <f aca="false">I901*2</f>
        <v>1760</v>
      </c>
      <c r="K901" s="27" t="n">
        <f aca="false">J901*2</f>
        <v>3520</v>
      </c>
      <c r="L901" s="27" t="n">
        <f aca="false">K901*2</f>
        <v>7040</v>
      </c>
      <c r="M901" s="27" t="n">
        <f aca="false">L901*2</f>
        <v>14080</v>
      </c>
      <c r="N901" s="27" t="n">
        <f aca="false">M901*2</f>
        <v>28160</v>
      </c>
      <c r="O901" s="7"/>
      <c r="P901" s="29" t="str">
        <f aca="false">C901</f>
        <v>αα</v>
      </c>
      <c r="Q901" s="28" t="n">
        <f aca="false">1200*LOG(E901/$E$2,2)</f>
        <v>-300.095514953611</v>
      </c>
      <c r="R901" s="7"/>
      <c r="S901" s="8"/>
      <c r="T901" s="11"/>
      <c r="U901" s="12"/>
      <c r="V901" s="7"/>
      <c r="W901" s="7"/>
      <c r="X901" s="7"/>
    </row>
    <row r="902" customFormat="false" ht="14.15" hidden="false" customHeight="true" outlineLevel="0" collapsed="false">
      <c r="A902" s="34"/>
      <c r="B902" s="8" t="n">
        <f aca="false">B$6+IFERROR(B901,0)</f>
        <v>2</v>
      </c>
      <c r="C902" s="29" t="str">
        <f aca="true">C$354&amp;INDIRECT("C"&amp;354+(IFERROR(INDIRECT("B"&amp;408+IFERROR(B901,0)),0)))</f>
        <v>αβ</v>
      </c>
      <c r="D902" s="27" t="n">
        <f aca="false">0.5*E902</f>
        <v>27.9931268192782</v>
      </c>
      <c r="E902" s="27" t="n">
        <f aca="false">E901*POWER(2,1/C$900)</f>
        <v>55.9862536385565</v>
      </c>
      <c r="F902" s="27" t="n">
        <f aca="false">E902*2</f>
        <v>111.972507277113</v>
      </c>
      <c r="G902" s="27" t="n">
        <f aca="false">F902*2</f>
        <v>223.945014554226</v>
      </c>
      <c r="H902" s="27" t="n">
        <f aca="false">G902*2</f>
        <v>447.890029108452</v>
      </c>
      <c r="I902" s="27" t="n">
        <f aca="false">H902*2</f>
        <v>895.780058216904</v>
      </c>
      <c r="J902" s="27" t="n">
        <f aca="false">I902*2</f>
        <v>1791.56011643381</v>
      </c>
      <c r="K902" s="27" t="n">
        <f aca="false">J902*2</f>
        <v>3583.12023286762</v>
      </c>
      <c r="L902" s="27" t="n">
        <f aca="false">K902*2</f>
        <v>7166.24046573523</v>
      </c>
      <c r="M902" s="27" t="n">
        <f aca="false">L902*2</f>
        <v>14332.4809314705</v>
      </c>
      <c r="N902" s="27" t="n">
        <f aca="false">M902*2</f>
        <v>28664.9618629409</v>
      </c>
      <c r="O902" s="7"/>
      <c r="P902" s="29" t="str">
        <f aca="false">C902</f>
        <v>αβ</v>
      </c>
      <c r="Q902" s="28" t="n">
        <f aca="false">1200*LOG(E902/$E$2,2)</f>
        <v>-269.326284184381</v>
      </c>
      <c r="R902" s="7"/>
      <c r="S902" s="8"/>
      <c r="T902" s="11"/>
      <c r="U902" s="12"/>
      <c r="V902" s="7"/>
      <c r="W902" s="7"/>
      <c r="X902" s="7"/>
    </row>
    <row r="903" customFormat="false" ht="14.15" hidden="false" customHeight="true" outlineLevel="0" collapsed="false">
      <c r="A903" s="34"/>
      <c r="B903" s="8" t="n">
        <f aca="false">B$6+IFERROR(B902,0)</f>
        <v>3</v>
      </c>
      <c r="C903" s="29" t="str">
        <f aca="true">C$354&amp;INDIRECT("C"&amp;354+(IFERROR(INDIRECT("B"&amp;408+IFERROR(B902,0)),0)))</f>
        <v>αγ</v>
      </c>
      <c r="D903" s="27" t="n">
        <f aca="false">0.5*E903</f>
        <v>28.4950963316434</v>
      </c>
      <c r="E903" s="27" t="n">
        <f aca="false">E902*POWER(2,1/C$900)</f>
        <v>56.9901926632869</v>
      </c>
      <c r="F903" s="27" t="n">
        <f aca="false">E903*2</f>
        <v>113.980385326574</v>
      </c>
      <c r="G903" s="27" t="n">
        <f aca="false">F903*2</f>
        <v>227.960770653148</v>
      </c>
      <c r="H903" s="27" t="n">
        <f aca="false">G903*2</f>
        <v>455.921541306295</v>
      </c>
      <c r="I903" s="27" t="n">
        <f aca="false">H903*2</f>
        <v>911.84308261259</v>
      </c>
      <c r="J903" s="27" t="n">
        <f aca="false">I903*2</f>
        <v>1823.68616522518</v>
      </c>
      <c r="K903" s="27" t="n">
        <f aca="false">J903*2</f>
        <v>3647.37233045036</v>
      </c>
      <c r="L903" s="27" t="n">
        <f aca="false">K903*2</f>
        <v>7294.74466090072</v>
      </c>
      <c r="M903" s="27" t="n">
        <f aca="false">L903*2</f>
        <v>14589.4893218014</v>
      </c>
      <c r="N903" s="27" t="n">
        <f aca="false">M903*2</f>
        <v>29178.9786436029</v>
      </c>
      <c r="O903" s="7"/>
      <c r="P903" s="29" t="str">
        <f aca="false">C903</f>
        <v>αγ</v>
      </c>
      <c r="Q903" s="28" t="n">
        <f aca="false">1200*LOG(E903/$E$2,2)</f>
        <v>-238.55705341515</v>
      </c>
      <c r="R903" s="7"/>
      <c r="S903" s="8"/>
      <c r="T903" s="11"/>
      <c r="U903" s="12"/>
      <c r="V903" s="7"/>
      <c r="W903" s="7"/>
      <c r="X903" s="7"/>
    </row>
    <row r="904" customFormat="false" ht="14.15" hidden="false" customHeight="true" outlineLevel="0" collapsed="false">
      <c r="A904" s="34"/>
      <c r="B904" s="8" t="n">
        <f aca="false">B$6+IFERROR(B903,0)</f>
        <v>4</v>
      </c>
      <c r="C904" s="29" t="str">
        <f aca="true">C$354&amp;INDIRECT("C"&amp;354+(IFERROR(INDIRECT("B"&amp;408+IFERROR(B903,0)),0)))</f>
        <v>αδ</v>
      </c>
      <c r="D904" s="27" t="n">
        <f aca="false">0.5*E904</f>
        <v>29.0060671032453</v>
      </c>
      <c r="E904" s="27" t="n">
        <f aca="false">E903*POWER(2,1/C$900)</f>
        <v>58.0121342064906</v>
      </c>
      <c r="F904" s="27" t="n">
        <f aca="false">E904*2</f>
        <v>116.024268412981</v>
      </c>
      <c r="G904" s="27" t="n">
        <f aca="false">F904*2</f>
        <v>232.048536825962</v>
      </c>
      <c r="H904" s="27" t="n">
        <f aca="false">G904*2</f>
        <v>464.097073651924</v>
      </c>
      <c r="I904" s="27" t="n">
        <f aca="false">H904*2</f>
        <v>928.194147303849</v>
      </c>
      <c r="J904" s="27" t="n">
        <f aca="false">I904*2</f>
        <v>1856.3882946077</v>
      </c>
      <c r="K904" s="27" t="n">
        <f aca="false">J904*2</f>
        <v>3712.7765892154</v>
      </c>
      <c r="L904" s="27" t="n">
        <f aca="false">K904*2</f>
        <v>7425.55317843079</v>
      </c>
      <c r="M904" s="27" t="n">
        <f aca="false">L904*2</f>
        <v>14851.1063568616</v>
      </c>
      <c r="N904" s="27" t="n">
        <f aca="false">M904*2</f>
        <v>29702.2127137232</v>
      </c>
      <c r="O904" s="7"/>
      <c r="P904" s="29" t="str">
        <f aca="false">C904</f>
        <v>αδ</v>
      </c>
      <c r="Q904" s="28" t="n">
        <f aca="false">1200*LOG(E904/$E$2,2)</f>
        <v>-207.787822645919</v>
      </c>
      <c r="R904" s="7"/>
      <c r="S904" s="8"/>
      <c r="T904" s="11"/>
      <c r="U904" s="12"/>
      <c r="V904" s="7"/>
      <c r="W904" s="7"/>
      <c r="X904" s="7"/>
    </row>
    <row r="905" customFormat="false" ht="14.15" hidden="false" customHeight="true" outlineLevel="0" collapsed="false">
      <c r="A905" s="34"/>
      <c r="B905" s="8" t="n">
        <f aca="false">B$6+IFERROR(B904,0)</f>
        <v>5</v>
      </c>
      <c r="C905" s="29" t="str">
        <f aca="true">C$354&amp;INDIRECT("C"&amp;354+(IFERROR(INDIRECT("B"&amp;408+IFERROR(B904,0)),0)))</f>
        <v>αϵ</v>
      </c>
      <c r="D905" s="27" t="n">
        <f aca="false">0.5*E905</f>
        <v>29.5262005436233</v>
      </c>
      <c r="E905" s="27" t="n">
        <f aca="false">E904*POWER(2,1/C$900)</f>
        <v>59.0524010872465</v>
      </c>
      <c r="F905" s="27" t="n">
        <f aca="false">E905*2</f>
        <v>118.104802174493</v>
      </c>
      <c r="G905" s="27" t="n">
        <f aca="false">F905*2</f>
        <v>236.209604348986</v>
      </c>
      <c r="H905" s="27" t="n">
        <f aca="false">G905*2</f>
        <v>472.419208697972</v>
      </c>
      <c r="I905" s="27" t="n">
        <f aca="false">H905*2</f>
        <v>944.838417395944</v>
      </c>
      <c r="J905" s="27" t="n">
        <f aca="false">I905*2</f>
        <v>1889.67683479189</v>
      </c>
      <c r="K905" s="27" t="n">
        <f aca="false">J905*2</f>
        <v>3779.35366958378</v>
      </c>
      <c r="L905" s="27" t="n">
        <f aca="false">K905*2</f>
        <v>7558.70733916756</v>
      </c>
      <c r="M905" s="27" t="n">
        <f aca="false">L905*2</f>
        <v>15117.4146783351</v>
      </c>
      <c r="N905" s="27" t="n">
        <f aca="false">M905*2</f>
        <v>30234.8293566702</v>
      </c>
      <c r="O905" s="7"/>
      <c r="P905" s="29" t="str">
        <f aca="false">C905</f>
        <v>αϵ</v>
      </c>
      <c r="Q905" s="28" t="n">
        <f aca="false">1200*LOG(E905/$E$2,2)</f>
        <v>-177.018591876689</v>
      </c>
      <c r="R905" s="7"/>
      <c r="S905" s="8"/>
      <c r="T905" s="11"/>
      <c r="U905" s="12"/>
      <c r="V905" s="7"/>
      <c r="W905" s="7"/>
      <c r="X905" s="7"/>
    </row>
    <row r="906" customFormat="false" ht="14.15" hidden="false" customHeight="true" outlineLevel="0" collapsed="false">
      <c r="A906" s="34"/>
      <c r="B906" s="8" t="n">
        <f aca="false">B$6+IFERROR(B905,0)</f>
        <v>6</v>
      </c>
      <c r="C906" s="29" t="str">
        <f aca="true">C$354&amp;INDIRECT("C"&amp;354+(IFERROR(INDIRECT("B"&amp;408+IFERROR(B905,0)),0)))</f>
        <v>αζ</v>
      </c>
      <c r="D906" s="27" t="n">
        <f aca="false">0.5*E906</f>
        <v>30.0556609566941</v>
      </c>
      <c r="E906" s="27" t="n">
        <f aca="false">E905*POWER(2,1/C$900)</f>
        <v>60.1113219133882</v>
      </c>
      <c r="F906" s="27" t="n">
        <f aca="false">E906*2</f>
        <v>120.222643826776</v>
      </c>
      <c r="G906" s="27" t="n">
        <f aca="false">F906*2</f>
        <v>240.445287653553</v>
      </c>
      <c r="H906" s="27" t="n">
        <f aca="false">G906*2</f>
        <v>480.890575307106</v>
      </c>
      <c r="I906" s="27" t="n">
        <f aca="false">H906*2</f>
        <v>961.781150614212</v>
      </c>
      <c r="J906" s="27" t="n">
        <f aca="false">I906*2</f>
        <v>1923.56230122842</v>
      </c>
      <c r="K906" s="27" t="n">
        <f aca="false">J906*2</f>
        <v>3847.12460245685</v>
      </c>
      <c r="L906" s="27" t="n">
        <f aca="false">K906*2</f>
        <v>7694.24920491369</v>
      </c>
      <c r="M906" s="27" t="n">
        <f aca="false">L906*2</f>
        <v>15388.4984098274</v>
      </c>
      <c r="N906" s="27" t="n">
        <f aca="false">M906*2</f>
        <v>30776.9968196548</v>
      </c>
      <c r="O906" s="7"/>
      <c r="P906" s="29" t="str">
        <f aca="false">C906</f>
        <v>αζ</v>
      </c>
      <c r="Q906" s="28" t="n">
        <f aca="false">1200*LOG(E906/$E$2,2)</f>
        <v>-146.249361107458</v>
      </c>
      <c r="R906" s="7"/>
      <c r="S906" s="8"/>
      <c r="T906" s="11"/>
      <c r="U906" s="12"/>
      <c r="V906" s="7"/>
      <c r="W906" s="7"/>
      <c r="X906" s="7"/>
    </row>
    <row r="907" customFormat="false" ht="14.15" hidden="false" customHeight="true" outlineLevel="0" collapsed="false">
      <c r="A907" s="34"/>
      <c r="B907" s="8" t="n">
        <f aca="false">B$6+IFERROR(B906,0)</f>
        <v>7</v>
      </c>
      <c r="C907" s="29" t="str">
        <f aca="true">C$354&amp;INDIRECT("C"&amp;354+(IFERROR(INDIRECT("B"&amp;408+IFERROR(B906,0)),0)))</f>
        <v>αη</v>
      </c>
      <c r="D907" s="27" t="n">
        <f aca="false">0.5*E907</f>
        <v>30.5946155926534</v>
      </c>
      <c r="E907" s="27" t="n">
        <f aca="false">E906*POWER(2,1/C$900)</f>
        <v>61.1892311853068</v>
      </c>
      <c r="F907" s="27" t="n">
        <f aca="false">E907*2</f>
        <v>122.378462370614</v>
      </c>
      <c r="G907" s="27" t="n">
        <f aca="false">F907*2</f>
        <v>244.756924741227</v>
      </c>
      <c r="H907" s="27" t="n">
        <f aca="false">G907*2</f>
        <v>489.513849482454</v>
      </c>
      <c r="I907" s="27" t="n">
        <f aca="false">H907*2</f>
        <v>979.027698964908</v>
      </c>
      <c r="J907" s="27" t="n">
        <f aca="false">I907*2</f>
        <v>1958.05539792982</v>
      </c>
      <c r="K907" s="27" t="n">
        <f aca="false">J907*2</f>
        <v>3916.11079585963</v>
      </c>
      <c r="L907" s="27" t="n">
        <f aca="false">K907*2</f>
        <v>7832.22159171926</v>
      </c>
      <c r="M907" s="27" t="n">
        <f aca="false">L907*2</f>
        <v>15664.4431834385</v>
      </c>
      <c r="N907" s="27" t="n">
        <f aca="false">M907*2</f>
        <v>31328.8863668771</v>
      </c>
      <c r="O907" s="7"/>
      <c r="P907" s="29" t="str">
        <f aca="false">C907</f>
        <v>αη</v>
      </c>
      <c r="Q907" s="28" t="n">
        <f aca="false">1200*LOG(E907/$E$2,2)</f>
        <v>-115.480130338227</v>
      </c>
      <c r="R907" s="7"/>
      <c r="S907" s="8"/>
      <c r="T907" s="11"/>
      <c r="U907" s="12"/>
      <c r="V907" s="7"/>
      <c r="W907" s="7"/>
      <c r="X907" s="7"/>
    </row>
    <row r="908" customFormat="false" ht="14.15" hidden="false" customHeight="true" outlineLevel="0" collapsed="false">
      <c r="A908" s="34"/>
      <c r="B908" s="8" t="n">
        <f aca="false">B$6+IFERROR(B907,0)</f>
        <v>8</v>
      </c>
      <c r="C908" s="29" t="str">
        <f aca="true">C$354&amp;INDIRECT("C"&amp;354+(IFERROR(INDIRECT("B"&amp;408+IFERROR(B907,0)),0)))</f>
        <v>αθ</v>
      </c>
      <c r="D908" s="27" t="n">
        <f aca="false">0.5*E908</f>
        <v>31.1432347008078</v>
      </c>
      <c r="E908" s="27" t="n">
        <f aca="false">E907*POWER(2,1/C$900)</f>
        <v>62.2864694016155</v>
      </c>
      <c r="F908" s="27" t="n">
        <f aca="false">E908*2</f>
        <v>124.572938803231</v>
      </c>
      <c r="G908" s="27" t="n">
        <f aca="false">F908*2</f>
        <v>249.145877606462</v>
      </c>
      <c r="H908" s="27" t="n">
        <f aca="false">G908*2</f>
        <v>498.291755212924</v>
      </c>
      <c r="I908" s="27" t="n">
        <f aca="false">H908*2</f>
        <v>996.583510425848</v>
      </c>
      <c r="J908" s="27" t="n">
        <f aca="false">I908*2</f>
        <v>1993.1670208517</v>
      </c>
      <c r="K908" s="27" t="n">
        <f aca="false">J908*2</f>
        <v>3986.33404170339</v>
      </c>
      <c r="L908" s="27" t="n">
        <f aca="false">K908*2</f>
        <v>7972.66808340679</v>
      </c>
      <c r="M908" s="27" t="n">
        <f aca="false">L908*2</f>
        <v>15945.3361668136</v>
      </c>
      <c r="N908" s="27" t="n">
        <f aca="false">M908*2</f>
        <v>31890.6723336272</v>
      </c>
      <c r="O908" s="7"/>
      <c r="P908" s="29" t="str">
        <f aca="false">C908</f>
        <v>αθ</v>
      </c>
      <c r="Q908" s="28" t="n">
        <f aca="false">1200*LOG(E908/$E$2,2)</f>
        <v>-84.7108995689967</v>
      </c>
      <c r="R908" s="7"/>
      <c r="S908" s="8"/>
      <c r="T908" s="11"/>
      <c r="U908" s="12"/>
      <c r="V908" s="7"/>
      <c r="W908" s="7"/>
      <c r="X908" s="7"/>
    </row>
    <row r="909" customFormat="false" ht="14.15" hidden="false" customHeight="true" outlineLevel="0" collapsed="false">
      <c r="A909" s="34"/>
      <c r="B909" s="8" t="n">
        <f aca="false">B$6+IFERROR(B908,0)</f>
        <v>9</v>
      </c>
      <c r="C909" s="29" t="str">
        <f aca="true">C$354&amp;INDIRECT("C"&amp;354+(IFERROR(INDIRECT("B"&amp;408+IFERROR(B908,0)),0)))</f>
        <v>αι</v>
      </c>
      <c r="D909" s="27" t="n">
        <f aca="false">0.5*E909</f>
        <v>31.7016915833549</v>
      </c>
      <c r="E909" s="27" t="n">
        <f aca="false">E908*POWER(2,1/C$900)</f>
        <v>63.4033831667097</v>
      </c>
      <c r="F909" s="27" t="n">
        <f aca="false">E909*2</f>
        <v>126.806766333419</v>
      </c>
      <c r="G909" s="27" t="n">
        <f aca="false">F909*2</f>
        <v>253.613532666839</v>
      </c>
      <c r="H909" s="27" t="n">
        <f aca="false">G909*2</f>
        <v>507.227065333678</v>
      </c>
      <c r="I909" s="27" t="n">
        <f aca="false">H909*2</f>
        <v>1014.45413066736</v>
      </c>
      <c r="J909" s="27" t="n">
        <f aca="false">I909*2</f>
        <v>2028.90826133471</v>
      </c>
      <c r="K909" s="27" t="n">
        <f aca="false">J909*2</f>
        <v>4057.81652266942</v>
      </c>
      <c r="L909" s="27" t="n">
        <f aca="false">K909*2</f>
        <v>8115.63304533884</v>
      </c>
      <c r="M909" s="27" t="n">
        <f aca="false">L909*2</f>
        <v>16231.2660906777</v>
      </c>
      <c r="N909" s="27" t="n">
        <f aca="false">M909*2</f>
        <v>32462.5321813554</v>
      </c>
      <c r="O909" s="7"/>
      <c r="P909" s="29" t="str">
        <f aca="false">C909</f>
        <v>αι</v>
      </c>
      <c r="Q909" s="28" t="n">
        <f aca="false">1200*LOG(E909/$E$2,2)</f>
        <v>-53.941668799766</v>
      </c>
      <c r="R909" s="7"/>
      <c r="S909" s="8"/>
      <c r="T909" s="11"/>
      <c r="U909" s="12"/>
      <c r="V909" s="7"/>
      <c r="W909" s="7"/>
      <c r="X909" s="7"/>
    </row>
    <row r="910" customFormat="false" ht="14.15" hidden="false" customHeight="true" outlineLevel="0" collapsed="false">
      <c r="A910" s="7"/>
      <c r="B910" s="8" t="n">
        <f aca="false">B$6+IFERROR(B909,0)</f>
        <v>10</v>
      </c>
      <c r="C910" s="29" t="str">
        <f aca="true">C$354&amp;INDIRECT("C"&amp;354+(IFERROR(INDIRECT("B"&amp;408+IFERROR(B909,0)),0)))</f>
        <v>ακ</v>
      </c>
      <c r="D910" s="27" t="n">
        <f aca="false">0.5*E910</f>
        <v>32.2701626501272</v>
      </c>
      <c r="E910" s="27" t="n">
        <f aca="false">E909*POWER(2,1/C$900)</f>
        <v>64.5403253002544</v>
      </c>
      <c r="F910" s="27" t="n">
        <f aca="false">E910*2</f>
        <v>129.080650600509</v>
      </c>
      <c r="G910" s="27" t="n">
        <f aca="false">F910*2</f>
        <v>258.161301201018</v>
      </c>
      <c r="H910" s="27" t="n">
        <f aca="false">G910*2</f>
        <v>516.322602402035</v>
      </c>
      <c r="I910" s="27" t="n">
        <f aca="false">H910*2</f>
        <v>1032.64520480407</v>
      </c>
      <c r="J910" s="27" t="n">
        <f aca="false">I910*2</f>
        <v>2065.29040960814</v>
      </c>
      <c r="K910" s="27" t="n">
        <f aca="false">J910*2</f>
        <v>4130.58081921628</v>
      </c>
      <c r="L910" s="27" t="n">
        <f aca="false">K910*2</f>
        <v>8261.16163843256</v>
      </c>
      <c r="M910" s="27" t="n">
        <f aca="false">L910*2</f>
        <v>16522.3232768651</v>
      </c>
      <c r="N910" s="27" t="n">
        <f aca="false">M910*2</f>
        <v>33044.6465537303</v>
      </c>
      <c r="O910" s="7"/>
      <c r="P910" s="29" t="str">
        <f aca="false">C910</f>
        <v>ακ</v>
      </c>
      <c r="Q910" s="28" t="n">
        <f aca="false">1200*LOG(E910/$E$2,2)</f>
        <v>-23.1724380305354</v>
      </c>
      <c r="R910" s="7"/>
      <c r="S910" s="8"/>
      <c r="T910" s="11"/>
      <c r="U910" s="12"/>
      <c r="V910" s="7"/>
      <c r="W910" s="7"/>
      <c r="X910" s="7"/>
    </row>
    <row r="911" customFormat="false" ht="14.15" hidden="false" customHeight="true" outlineLevel="0" collapsed="false">
      <c r="A911" s="7"/>
      <c r="B911" s="8" t="n">
        <f aca="false">B$6+IFERROR(B910,0)</f>
        <v>11</v>
      </c>
      <c r="C911" s="29" t="str">
        <f aca="true">C$354&amp;INDIRECT("C"&amp;354+(IFERROR(INDIRECT("B"&amp;408+IFERROR(B910,0)),0)))</f>
        <v>αλ</v>
      </c>
      <c r="D911" s="27" t="n">
        <f aca="false">0.5*E911</f>
        <v>32.8488274743181</v>
      </c>
      <c r="E911" s="27" t="n">
        <f aca="false">E910*POWER(2,1/C$900)</f>
        <v>65.6976549486361</v>
      </c>
      <c r="F911" s="27" t="n">
        <f aca="false">E911*2</f>
        <v>131.395309897272</v>
      </c>
      <c r="G911" s="27" t="n">
        <f aca="false">F911*2</f>
        <v>262.790619794545</v>
      </c>
      <c r="H911" s="27" t="n">
        <f aca="false">G911*2</f>
        <v>525.581239589089</v>
      </c>
      <c r="I911" s="27" t="n">
        <f aca="false">H911*2</f>
        <v>1051.16247917818</v>
      </c>
      <c r="J911" s="27" t="n">
        <f aca="false">I911*2</f>
        <v>2102.32495835636</v>
      </c>
      <c r="K911" s="27" t="n">
        <f aca="false">J911*2</f>
        <v>4204.64991671271</v>
      </c>
      <c r="L911" s="27" t="n">
        <f aca="false">K911*2</f>
        <v>8409.29983342542</v>
      </c>
      <c r="M911" s="27" t="n">
        <f aca="false">L911*2</f>
        <v>16818.5996668509</v>
      </c>
      <c r="N911" s="27" t="n">
        <f aca="false">M911*2</f>
        <v>33637.1993337017</v>
      </c>
      <c r="O911" s="7"/>
      <c r="P911" s="29" t="str">
        <f aca="false">C911</f>
        <v>αλ</v>
      </c>
      <c r="Q911" s="28" t="n">
        <f aca="false">1200*LOG(E911/$E$2,2)</f>
        <v>7.59679273869514</v>
      </c>
      <c r="R911" s="7"/>
      <c r="S911" s="8"/>
      <c r="T911" s="11"/>
      <c r="U911" s="12"/>
      <c r="V911" s="7"/>
      <c r="W911" s="7"/>
      <c r="X911" s="7"/>
    </row>
    <row r="912" customFormat="false" ht="14.15" hidden="false" customHeight="true" outlineLevel="0" collapsed="false">
      <c r="A912" s="7"/>
      <c r="B912" s="8" t="n">
        <f aca="false">B$6+IFERROR(B911,0)</f>
        <v>12</v>
      </c>
      <c r="C912" s="29" t="str">
        <f aca="true">C$354&amp;INDIRECT("C"&amp;354+(IFERROR(INDIRECT("B"&amp;408+IFERROR(B911,0)),0)))</f>
        <v>αμ</v>
      </c>
      <c r="D912" s="27" t="n">
        <f aca="false">0.5*E912</f>
        <v>33.4378688492064</v>
      </c>
      <c r="E912" s="27" t="n">
        <f aca="false">E911*POWER(2,1/C$900)</f>
        <v>66.8757376984129</v>
      </c>
      <c r="F912" s="27" t="n">
        <f aca="false">E912*2</f>
        <v>133.751475396826</v>
      </c>
      <c r="G912" s="27" t="n">
        <f aca="false">F912*2</f>
        <v>267.502950793651</v>
      </c>
      <c r="H912" s="27" t="n">
        <f aca="false">G912*2</f>
        <v>535.005901587303</v>
      </c>
      <c r="I912" s="27" t="n">
        <f aca="false">H912*2</f>
        <v>1070.01180317461</v>
      </c>
      <c r="J912" s="27" t="n">
        <f aca="false">I912*2</f>
        <v>2140.02360634921</v>
      </c>
      <c r="K912" s="27" t="n">
        <f aca="false">J912*2</f>
        <v>4280.04721269842</v>
      </c>
      <c r="L912" s="27" t="n">
        <f aca="false">K912*2</f>
        <v>8560.09442539685</v>
      </c>
      <c r="M912" s="27" t="n">
        <f aca="false">L912*2</f>
        <v>17120.1888507937</v>
      </c>
      <c r="N912" s="27" t="n">
        <f aca="false">M912*2</f>
        <v>34240.3777015874</v>
      </c>
      <c r="O912" s="7"/>
      <c r="P912" s="29" t="str">
        <f aca="false">C912</f>
        <v>αμ</v>
      </c>
      <c r="Q912" s="28" t="n">
        <f aca="false">1200*LOG(E912/$E$2,2)</f>
        <v>38.3660235079256</v>
      </c>
      <c r="R912" s="7"/>
      <c r="S912" s="8"/>
      <c r="T912" s="11"/>
      <c r="U912" s="12"/>
      <c r="V912" s="7"/>
      <c r="W912" s="7"/>
      <c r="X912" s="7"/>
    </row>
    <row r="913" customFormat="false" ht="14.15" hidden="false" customHeight="true" outlineLevel="0" collapsed="false">
      <c r="A913" s="7"/>
      <c r="B913" s="8" t="n">
        <f aca="false">B$6+IFERROR(B912,0)</f>
        <v>13</v>
      </c>
      <c r="C913" s="29" t="str">
        <f aca="true">C$354&amp;INDIRECT("C"&amp;354+(IFERROR(INDIRECT("B"&amp;408+IFERROR(B912,0)),0)))</f>
        <v>αν</v>
      </c>
      <c r="D913" s="27" t="n">
        <f aca="false">0.5*E913</f>
        <v>34.0374728458992</v>
      </c>
      <c r="E913" s="27" t="n">
        <f aca="false">E912*POWER(2,1/C$900)</f>
        <v>68.0749456917985</v>
      </c>
      <c r="F913" s="27" t="n">
        <f aca="false">E913*2</f>
        <v>136.149891383597</v>
      </c>
      <c r="G913" s="27" t="n">
        <f aca="false">F913*2</f>
        <v>272.299782767194</v>
      </c>
      <c r="H913" s="27" t="n">
        <f aca="false">G913*2</f>
        <v>544.599565534388</v>
      </c>
      <c r="I913" s="27" t="n">
        <f aca="false">H913*2</f>
        <v>1089.19913106878</v>
      </c>
      <c r="J913" s="27" t="n">
        <f aca="false">I913*2</f>
        <v>2178.39826213755</v>
      </c>
      <c r="K913" s="27" t="n">
        <f aca="false">J913*2</f>
        <v>4356.7965242751</v>
      </c>
      <c r="L913" s="27" t="n">
        <f aca="false">K913*2</f>
        <v>8713.59304855021</v>
      </c>
      <c r="M913" s="27" t="n">
        <f aca="false">L913*2</f>
        <v>17427.1860971004</v>
      </c>
      <c r="N913" s="27" t="n">
        <f aca="false">M913*2</f>
        <v>34854.3721942008</v>
      </c>
      <c r="O913" s="7"/>
      <c r="P913" s="29" t="str">
        <f aca="false">C913</f>
        <v>αν</v>
      </c>
      <c r="Q913" s="28" t="n">
        <f aca="false">1200*LOG(E913/$E$2,2)</f>
        <v>69.1352542771565</v>
      </c>
      <c r="R913" s="7"/>
      <c r="S913" s="8"/>
      <c r="T913" s="11"/>
      <c r="U913" s="12"/>
      <c r="V913" s="7"/>
      <c r="W913" s="7"/>
      <c r="X913" s="7"/>
    </row>
    <row r="914" customFormat="false" ht="14.15" hidden="false" customHeight="true" outlineLevel="0" collapsed="false">
      <c r="A914" s="7"/>
      <c r="B914" s="8" t="n">
        <f aca="false">B$6+IFERROR(B913,0)</f>
        <v>14</v>
      </c>
      <c r="C914" s="29" t="str">
        <f aca="true">C$354&amp;INDIRECT("C"&amp;354+(IFERROR(INDIRECT("B"&amp;408+IFERROR(B913,0)),0)))</f>
        <v>αξ</v>
      </c>
      <c r="D914" s="27" t="n">
        <f aca="false">0.5*E914</f>
        <v>34.647828872109</v>
      </c>
      <c r="E914" s="27" t="n">
        <f aca="false">E913*POWER(2,1/C$900)</f>
        <v>69.295657744218</v>
      </c>
      <c r="F914" s="27" t="n">
        <f aca="false">E914*2</f>
        <v>138.591315488436</v>
      </c>
      <c r="G914" s="27" t="n">
        <f aca="false">F914*2</f>
        <v>277.182630976872</v>
      </c>
      <c r="H914" s="27" t="n">
        <f aca="false">G914*2</f>
        <v>554.365261953744</v>
      </c>
      <c r="I914" s="27" t="n">
        <f aca="false">H914*2</f>
        <v>1108.73052390749</v>
      </c>
      <c r="J914" s="27" t="n">
        <f aca="false">I914*2</f>
        <v>2217.46104781497</v>
      </c>
      <c r="K914" s="27" t="n">
        <f aca="false">J914*2</f>
        <v>4434.92209562995</v>
      </c>
      <c r="L914" s="27" t="n">
        <f aca="false">K914*2</f>
        <v>8869.8441912599</v>
      </c>
      <c r="M914" s="27" t="n">
        <f aca="false">L914*2</f>
        <v>17739.6883825198</v>
      </c>
      <c r="N914" s="27" t="n">
        <f aca="false">M914*2</f>
        <v>35479.3767650396</v>
      </c>
      <c r="O914" s="7"/>
      <c r="P914" s="29" t="str">
        <f aca="false">C914</f>
        <v>αξ</v>
      </c>
      <c r="Q914" s="28" t="n">
        <f aca="false">1200*LOG(E914/$E$2,2)</f>
        <v>99.9044850463869</v>
      </c>
      <c r="R914" s="7"/>
      <c r="S914" s="8"/>
      <c r="T914" s="11"/>
      <c r="U914" s="12"/>
      <c r="V914" s="7"/>
      <c r="W914" s="7"/>
      <c r="X914" s="7"/>
    </row>
    <row r="915" customFormat="false" ht="14.15" hidden="false" customHeight="true" outlineLevel="0" collapsed="false">
      <c r="A915" s="7"/>
      <c r="B915" s="8" t="n">
        <f aca="false">B$6+IFERROR(B914,0)</f>
        <v>15</v>
      </c>
      <c r="C915" s="29" t="str">
        <f aca="true">C$354&amp;INDIRECT("C"&amp;354+(IFERROR(INDIRECT("B"&amp;408+IFERROR(B914,0)),0)))</f>
        <v>αο</v>
      </c>
      <c r="D915" s="27" t="n">
        <f aca="false">0.5*E915</f>
        <v>35.2691297319853</v>
      </c>
      <c r="E915" s="27" t="n">
        <f aca="false">E914*POWER(2,1/C$900)</f>
        <v>70.5382594639707</v>
      </c>
      <c r="F915" s="27" t="n">
        <f aca="false">E915*2</f>
        <v>141.076518927941</v>
      </c>
      <c r="G915" s="27" t="n">
        <f aca="false">F915*2</f>
        <v>282.153037855883</v>
      </c>
      <c r="H915" s="27" t="n">
        <f aca="false">G915*2</f>
        <v>564.306075711765</v>
      </c>
      <c r="I915" s="27" t="n">
        <f aca="false">H915*2</f>
        <v>1128.61215142353</v>
      </c>
      <c r="J915" s="27" t="n">
        <f aca="false">I915*2</f>
        <v>2257.22430284706</v>
      </c>
      <c r="K915" s="27" t="n">
        <f aca="false">J915*2</f>
        <v>4514.44860569412</v>
      </c>
      <c r="L915" s="27" t="n">
        <f aca="false">K915*2</f>
        <v>9028.89721138825</v>
      </c>
      <c r="M915" s="27" t="n">
        <f aca="false">L915*2</f>
        <v>18057.7944227765</v>
      </c>
      <c r="N915" s="27" t="n">
        <f aca="false">M915*2</f>
        <v>36115.588845553</v>
      </c>
      <c r="O915" s="7"/>
      <c r="P915" s="29" t="str">
        <f aca="false">C915</f>
        <v>αο</v>
      </c>
      <c r="Q915" s="28" t="n">
        <f aca="false">1200*LOG(E915/$E$2,2)</f>
        <v>130.673715815617</v>
      </c>
      <c r="R915" s="7"/>
      <c r="S915" s="8"/>
      <c r="T915" s="11"/>
      <c r="U915" s="12"/>
      <c r="V915" s="7"/>
      <c r="W915" s="7"/>
      <c r="X915" s="7"/>
    </row>
    <row r="916" customFormat="false" ht="14.15" hidden="false" customHeight="true" outlineLevel="0" collapsed="false">
      <c r="A916" s="7"/>
      <c r="B916" s="8" t="n">
        <f aca="false">B$6+IFERROR(B915,0)</f>
        <v>16</v>
      </c>
      <c r="C916" s="29" t="str">
        <f aca="true">C$354&amp;INDIRECT("C"&amp;354+(IFERROR(INDIRECT("B"&amp;408+IFERROR(B915,0)),0)))</f>
        <v>απ</v>
      </c>
      <c r="D916" s="27" t="n">
        <f aca="false">0.5*E916</f>
        <v>35.9015716870197</v>
      </c>
      <c r="E916" s="27" t="n">
        <f aca="false">E915*POWER(2,1/C$900)</f>
        <v>71.8031433740394</v>
      </c>
      <c r="F916" s="27" t="n">
        <f aca="false">E916*2</f>
        <v>143.606286748079</v>
      </c>
      <c r="G916" s="27" t="n">
        <f aca="false">F916*2</f>
        <v>287.212573496158</v>
      </c>
      <c r="H916" s="27" t="n">
        <f aca="false">G916*2</f>
        <v>574.425146992315</v>
      </c>
      <c r="I916" s="27" t="n">
        <f aca="false">H916*2</f>
        <v>1148.85029398463</v>
      </c>
      <c r="J916" s="27" t="n">
        <f aca="false">I916*2</f>
        <v>2297.70058796926</v>
      </c>
      <c r="K916" s="27" t="n">
        <f aca="false">J916*2</f>
        <v>4595.40117593852</v>
      </c>
      <c r="L916" s="27" t="n">
        <f aca="false">K916*2</f>
        <v>9190.80235187705</v>
      </c>
      <c r="M916" s="27" t="n">
        <f aca="false">L916*2</f>
        <v>18381.6047037541</v>
      </c>
      <c r="N916" s="27" t="n">
        <f aca="false">M916*2</f>
        <v>36763.2094075082</v>
      </c>
      <c r="O916" s="7"/>
      <c r="P916" s="29" t="str">
        <f aca="false">C916</f>
        <v>απ</v>
      </c>
      <c r="Q916" s="28" t="n">
        <f aca="false">1200*LOG(E916/$E$2,2)</f>
        <v>161.442946584848</v>
      </c>
      <c r="R916" s="7"/>
      <c r="S916" s="8"/>
      <c r="T916" s="11"/>
      <c r="U916" s="12"/>
      <c r="V916" s="7"/>
      <c r="W916" s="7"/>
      <c r="X916" s="7"/>
    </row>
    <row r="917" customFormat="false" ht="14.15" hidden="false" customHeight="true" outlineLevel="0" collapsed="false">
      <c r="A917" s="7"/>
      <c r="B917" s="8" t="n">
        <f aca="false">B$6+IFERROR(B916,0)</f>
        <v>17</v>
      </c>
      <c r="C917" s="29" t="str">
        <f aca="true">C$354&amp;INDIRECT("C"&amp;354+(IFERROR(INDIRECT("B"&amp;408+IFERROR(B916,0)),0)))</f>
        <v>αρ</v>
      </c>
      <c r="D917" s="27" t="n">
        <f aca="false">0.5*E917</f>
        <v>36.5453545180419</v>
      </c>
      <c r="E917" s="27" t="n">
        <f aca="false">E916*POWER(2,1/C$900)</f>
        <v>73.0907090360838</v>
      </c>
      <c r="F917" s="27" t="n">
        <f aca="false">E917*2</f>
        <v>146.181418072168</v>
      </c>
      <c r="G917" s="27" t="n">
        <f aca="false">F917*2</f>
        <v>292.362836144335</v>
      </c>
      <c r="H917" s="27" t="n">
        <f aca="false">G917*2</f>
        <v>584.72567228867</v>
      </c>
      <c r="I917" s="27" t="n">
        <f aca="false">H917*2</f>
        <v>1169.45134457734</v>
      </c>
      <c r="J917" s="27" t="n">
        <f aca="false">I917*2</f>
        <v>2338.90268915468</v>
      </c>
      <c r="K917" s="27" t="n">
        <f aca="false">J917*2</f>
        <v>4677.80537830936</v>
      </c>
      <c r="L917" s="27" t="n">
        <f aca="false">K917*2</f>
        <v>9355.61075661872</v>
      </c>
      <c r="M917" s="27" t="n">
        <f aca="false">L917*2</f>
        <v>18711.2215132374</v>
      </c>
      <c r="N917" s="27" t="n">
        <f aca="false">M917*2</f>
        <v>37422.4430264749</v>
      </c>
      <c r="O917" s="7"/>
      <c r="P917" s="29" t="str">
        <f aca="false">C917</f>
        <v>αρ</v>
      </c>
      <c r="Q917" s="28" t="n">
        <f aca="false">1200*LOG(E917/$E$2,2)</f>
        <v>192.212177354078</v>
      </c>
      <c r="R917" s="7"/>
      <c r="S917" s="8"/>
      <c r="T917" s="11"/>
      <c r="U917" s="12"/>
      <c r="V917" s="7"/>
      <c r="W917" s="7"/>
      <c r="X917" s="7"/>
    </row>
    <row r="918" customFormat="false" ht="14.15" hidden="false" customHeight="true" outlineLevel="0" collapsed="false">
      <c r="A918" s="7"/>
      <c r="B918" s="8" t="n">
        <f aca="false">B$6+IFERROR(B917,0)</f>
        <v>18</v>
      </c>
      <c r="C918" s="29" t="str">
        <f aca="true">C$354&amp;INDIRECT("C"&amp;354+(IFERROR(INDIRECT("B"&amp;408+IFERROR(B917,0)),0)))</f>
        <v>ασ</v>
      </c>
      <c r="D918" s="27" t="n">
        <f aca="false">0.5*E918</f>
        <v>37.2006815883283</v>
      </c>
      <c r="E918" s="27" t="n">
        <f aca="false">E917*POWER(2,1/C$900)</f>
        <v>74.4013631766567</v>
      </c>
      <c r="F918" s="27" t="n">
        <f aca="false">E918*2</f>
        <v>148.802726353313</v>
      </c>
      <c r="G918" s="27" t="n">
        <f aca="false">F918*2</f>
        <v>297.605452706627</v>
      </c>
      <c r="H918" s="27" t="n">
        <f aca="false">G918*2</f>
        <v>595.210905413254</v>
      </c>
      <c r="I918" s="27" t="n">
        <f aca="false">H918*2</f>
        <v>1190.42181082651</v>
      </c>
      <c r="J918" s="27" t="n">
        <f aca="false">I918*2</f>
        <v>2380.84362165301</v>
      </c>
      <c r="K918" s="27" t="n">
        <f aca="false">J918*2</f>
        <v>4761.68724330603</v>
      </c>
      <c r="L918" s="27" t="n">
        <f aca="false">K918*2</f>
        <v>9523.37448661206</v>
      </c>
      <c r="M918" s="27" t="n">
        <f aca="false">L918*2</f>
        <v>19046.7489732241</v>
      </c>
      <c r="N918" s="27" t="n">
        <f aca="false">M918*2</f>
        <v>38093.4979464482</v>
      </c>
      <c r="O918" s="7"/>
      <c r="P918" s="29" t="str">
        <f aca="false">C918</f>
        <v>ασ</v>
      </c>
      <c r="Q918" s="28" t="n">
        <f aca="false">1200*LOG(E918/$E$2,2)</f>
        <v>222.981408123309</v>
      </c>
      <c r="R918" s="7"/>
      <c r="S918" s="8"/>
      <c r="T918" s="11"/>
      <c r="U918" s="12"/>
      <c r="V918" s="7"/>
      <c r="W918" s="7"/>
      <c r="X918" s="7"/>
    </row>
    <row r="919" customFormat="false" ht="14.15" hidden="false" customHeight="true" outlineLevel="0" collapsed="false">
      <c r="A919" s="7"/>
      <c r="B919" s="8" t="n">
        <f aca="false">B$6+IFERROR(B918,0)</f>
        <v>19</v>
      </c>
      <c r="C919" s="29" t="str">
        <f aca="true">C$354&amp;INDIRECT("C"&amp;354+(IFERROR(INDIRECT("B"&amp;408+IFERROR(B918,0)),0)))</f>
        <v>ατ</v>
      </c>
      <c r="D919" s="27" t="n">
        <f aca="false">0.5*E919</f>
        <v>37.8677599078423</v>
      </c>
      <c r="E919" s="27" t="n">
        <f aca="false">E918*POWER(2,1/C$900)</f>
        <v>75.7355198156847</v>
      </c>
      <c r="F919" s="27" t="n">
        <f aca="false">E919*2</f>
        <v>151.471039631369</v>
      </c>
      <c r="G919" s="27" t="n">
        <f aca="false">F919*2</f>
        <v>302.942079262739</v>
      </c>
      <c r="H919" s="27" t="n">
        <f aca="false">G919*2</f>
        <v>605.884158525478</v>
      </c>
      <c r="I919" s="27" t="n">
        <f aca="false">H919*2</f>
        <v>1211.76831705096</v>
      </c>
      <c r="J919" s="27" t="n">
        <f aca="false">I919*2</f>
        <v>2423.53663410191</v>
      </c>
      <c r="K919" s="27" t="n">
        <f aca="false">J919*2</f>
        <v>4847.07326820382</v>
      </c>
      <c r="L919" s="27" t="n">
        <f aca="false">K919*2</f>
        <v>9694.14653640764</v>
      </c>
      <c r="M919" s="27" t="n">
        <f aca="false">L919*2</f>
        <v>19388.2930728153</v>
      </c>
      <c r="N919" s="27" t="n">
        <f aca="false">M919*2</f>
        <v>38776.5861456306</v>
      </c>
      <c r="O919" s="7"/>
      <c r="P919" s="29" t="str">
        <f aca="false">C919</f>
        <v>ατ</v>
      </c>
      <c r="Q919" s="28" t="n">
        <f aca="false">1200*LOG(E919/$E$2,2)</f>
        <v>253.75063889254</v>
      </c>
      <c r="R919" s="7"/>
      <c r="S919" s="8"/>
      <c r="T919" s="11"/>
      <c r="U919" s="12"/>
      <c r="V919" s="7"/>
      <c r="W919" s="7"/>
      <c r="X919" s="7"/>
    </row>
    <row r="920" customFormat="false" ht="14.15" hidden="false" customHeight="true" outlineLevel="0" collapsed="false">
      <c r="A920" s="7"/>
      <c r="B920" s="8" t="n">
        <f aca="false">B$6+IFERROR(B919,0)</f>
        <v>20</v>
      </c>
      <c r="C920" s="29" t="str">
        <f aca="true">C$354&amp;INDIRECT("C"&amp;354+(IFERROR(INDIRECT("B"&amp;408+IFERROR(B919,0)),0)))</f>
        <v>αυ</v>
      </c>
      <c r="D920" s="27" t="n">
        <f aca="false">0.5*E920</f>
        <v>38.5468001986258</v>
      </c>
      <c r="E920" s="27" t="n">
        <f aca="false">E919*POWER(2,1/C$900)</f>
        <v>77.0936003972517</v>
      </c>
      <c r="F920" s="27" t="n">
        <f aca="false">E920*2</f>
        <v>154.187200794503</v>
      </c>
      <c r="G920" s="27" t="n">
        <f aca="false">F920*2</f>
        <v>308.374401589007</v>
      </c>
      <c r="H920" s="27" t="n">
        <f aca="false">G920*2</f>
        <v>616.748803178014</v>
      </c>
      <c r="I920" s="27" t="n">
        <f aca="false">H920*2</f>
        <v>1233.49760635603</v>
      </c>
      <c r="J920" s="27" t="n">
        <f aca="false">I920*2</f>
        <v>2466.99521271205</v>
      </c>
      <c r="K920" s="27" t="n">
        <f aca="false">J920*2</f>
        <v>4933.99042542411</v>
      </c>
      <c r="L920" s="27" t="n">
        <f aca="false">K920*2</f>
        <v>9867.98085084822</v>
      </c>
      <c r="M920" s="27" t="n">
        <f aca="false">L920*2</f>
        <v>19735.9617016964</v>
      </c>
      <c r="N920" s="27" t="n">
        <f aca="false">M920*2</f>
        <v>39471.9234033929</v>
      </c>
      <c r="O920" s="7"/>
      <c r="P920" s="29" t="str">
        <f aca="false">C920</f>
        <v>αυ</v>
      </c>
      <c r="Q920" s="28" t="n">
        <f aca="false">1200*LOG(E920/$E$2,2)</f>
        <v>284.51986966177</v>
      </c>
      <c r="R920" s="7"/>
      <c r="S920" s="8"/>
      <c r="T920" s="11"/>
      <c r="U920" s="12"/>
      <c r="V920" s="7"/>
      <c r="W920" s="7"/>
      <c r="X920" s="7"/>
    </row>
    <row r="921" customFormat="false" ht="14.15" hidden="false" customHeight="true" outlineLevel="0" collapsed="false">
      <c r="A921" s="7"/>
      <c r="B921" s="8" t="n">
        <f aca="false">B$6+IFERROR(B920,0)</f>
        <v>21</v>
      </c>
      <c r="C921" s="29" t="str">
        <f aca="true">C$354&amp;INDIRECT("C"&amp;354+(IFERROR(INDIRECT("B"&amp;408+IFERROR(B920,0)),0)))</f>
        <v>αφ</v>
      </c>
      <c r="D921" s="27" t="n">
        <f aca="false">0.5*E921</f>
        <v>39.2380169613641</v>
      </c>
      <c r="E921" s="27" t="n">
        <f aca="false">E920*POWER(2,1/C$900)</f>
        <v>78.4760339227282</v>
      </c>
      <c r="F921" s="27" t="n">
        <f aca="false">E921*2</f>
        <v>156.952067845456</v>
      </c>
      <c r="G921" s="27" t="n">
        <f aca="false">F921*2</f>
        <v>313.904135690913</v>
      </c>
      <c r="H921" s="27" t="n">
        <f aca="false">G921*2</f>
        <v>627.808271381826</v>
      </c>
      <c r="I921" s="27" t="n">
        <f aca="false">H921*2</f>
        <v>1255.61654276365</v>
      </c>
      <c r="J921" s="27" t="n">
        <f aca="false">I921*2</f>
        <v>2511.2330855273</v>
      </c>
      <c r="K921" s="27" t="n">
        <f aca="false">J921*2</f>
        <v>5022.46617105461</v>
      </c>
      <c r="L921" s="27" t="n">
        <f aca="false">K921*2</f>
        <v>10044.9323421092</v>
      </c>
      <c r="M921" s="27" t="n">
        <f aca="false">L921*2</f>
        <v>20089.8646842184</v>
      </c>
      <c r="N921" s="27" t="n">
        <f aca="false">M921*2</f>
        <v>40179.7293684369</v>
      </c>
      <c r="O921" s="7"/>
      <c r="P921" s="29" t="str">
        <f aca="false">C921</f>
        <v>αφ</v>
      </c>
      <c r="Q921" s="28" t="n">
        <f aca="false">1200*LOG(E921/$E$2,2)</f>
        <v>315.289100431001</v>
      </c>
      <c r="R921" s="7"/>
      <c r="S921" s="8"/>
      <c r="T921" s="11"/>
      <c r="U921" s="12"/>
      <c r="V921" s="7"/>
      <c r="W921" s="7"/>
      <c r="X921" s="7"/>
    </row>
    <row r="922" customFormat="false" ht="14.15" hidden="false" customHeight="true" outlineLevel="0" collapsed="false">
      <c r="A922" s="7"/>
      <c r="B922" s="8" t="n">
        <f aca="false">B$6+IFERROR(B921,0)</f>
        <v>22</v>
      </c>
      <c r="C922" s="29" t="str">
        <f aca="true">C$354&amp;INDIRECT("C"&amp;354+(IFERROR(INDIRECT("B"&amp;408+IFERROR(B921,0)),0)))</f>
        <v>αχ</v>
      </c>
      <c r="D922" s="27" t="n">
        <f aca="false">0.5*E922</f>
        <v>39.9416285431439</v>
      </c>
      <c r="E922" s="27" t="n">
        <f aca="false">E921*POWER(2,1/C$900)</f>
        <v>79.8832570862877</v>
      </c>
      <c r="F922" s="27" t="n">
        <f aca="false">E922*2</f>
        <v>159.766514172575</v>
      </c>
      <c r="G922" s="27" t="n">
        <f aca="false">F922*2</f>
        <v>319.533028345151</v>
      </c>
      <c r="H922" s="27" t="n">
        <f aca="false">G922*2</f>
        <v>639.066056690302</v>
      </c>
      <c r="I922" s="27" t="n">
        <f aca="false">H922*2</f>
        <v>1278.1321133806</v>
      </c>
      <c r="J922" s="27" t="n">
        <f aca="false">I922*2</f>
        <v>2556.26422676121</v>
      </c>
      <c r="K922" s="27" t="n">
        <f aca="false">J922*2</f>
        <v>5112.52845352242</v>
      </c>
      <c r="L922" s="27" t="n">
        <f aca="false">K922*2</f>
        <v>10225.0569070448</v>
      </c>
      <c r="M922" s="27" t="n">
        <f aca="false">L922*2</f>
        <v>20450.1138140897</v>
      </c>
      <c r="N922" s="27" t="n">
        <f aca="false">M922*2</f>
        <v>40900.2276281793</v>
      </c>
      <c r="O922" s="7"/>
      <c r="P922" s="29" t="str">
        <f aca="false">C922</f>
        <v>αχ</v>
      </c>
      <c r="Q922" s="28" t="n">
        <f aca="false">1200*LOG(E922/$E$2,2)</f>
        <v>346.058331200232</v>
      </c>
      <c r="R922" s="7"/>
      <c r="S922" s="8"/>
      <c r="T922" s="11"/>
      <c r="U922" s="12"/>
      <c r="V922" s="7"/>
      <c r="W922" s="7"/>
      <c r="X922" s="7"/>
    </row>
    <row r="923" customFormat="false" ht="14.15" hidden="false" customHeight="true" outlineLevel="0" collapsed="false">
      <c r="A923" s="7"/>
      <c r="B923" s="8" t="n">
        <f aca="false">B$6+IFERROR(B922,0)</f>
        <v>23</v>
      </c>
      <c r="C923" s="29" t="str">
        <f aca="true">C$354&amp;INDIRECT("C"&amp;354+(IFERROR(INDIRECT("B"&amp;408+IFERROR(B922,0)),0)))</f>
        <v>αψ</v>
      </c>
      <c r="D923" s="27" t="n">
        <f aca="false">0.5*E923</f>
        <v>40.6578572064265</v>
      </c>
      <c r="E923" s="27" t="n">
        <f aca="false">E922*POWER(2,1/C$900)</f>
        <v>81.3157144128531</v>
      </c>
      <c r="F923" s="27" t="n">
        <f aca="false">E923*2</f>
        <v>162.631428825706</v>
      </c>
      <c r="G923" s="27" t="n">
        <f aca="false">F923*2</f>
        <v>325.262857651412</v>
      </c>
      <c r="H923" s="27" t="n">
        <f aca="false">G923*2</f>
        <v>650.525715302825</v>
      </c>
      <c r="I923" s="27" t="n">
        <f aca="false">H923*2</f>
        <v>1301.05143060565</v>
      </c>
      <c r="J923" s="27" t="n">
        <f aca="false">I923*2</f>
        <v>2602.1028612113</v>
      </c>
      <c r="K923" s="27" t="n">
        <f aca="false">J923*2</f>
        <v>5204.2057224226</v>
      </c>
      <c r="L923" s="27" t="n">
        <f aca="false">K923*2</f>
        <v>10408.4114448452</v>
      </c>
      <c r="M923" s="27" t="n">
        <f aca="false">L923*2</f>
        <v>20816.8228896904</v>
      </c>
      <c r="N923" s="27" t="n">
        <f aca="false">M923*2</f>
        <v>41633.6457793808</v>
      </c>
      <c r="O923" s="7"/>
      <c r="P923" s="29" t="str">
        <f aca="false">C923</f>
        <v>αψ</v>
      </c>
      <c r="Q923" s="28" t="n">
        <f aca="false">1200*LOG(E923/$E$2,2)</f>
        <v>376.827561969462</v>
      </c>
      <c r="R923" s="7"/>
      <c r="S923" s="8"/>
      <c r="T923" s="11"/>
      <c r="U923" s="12"/>
      <c r="V923" s="7"/>
      <c r="W923" s="7"/>
      <c r="X923" s="7"/>
    </row>
    <row r="924" customFormat="false" ht="14.15" hidden="false" customHeight="true" outlineLevel="0" collapsed="false">
      <c r="A924" s="7"/>
      <c r="B924" s="8" t="n">
        <f aca="false">B$6+IFERROR(B923,0)</f>
        <v>24</v>
      </c>
      <c r="C924" s="29" t="str">
        <f aca="true">C$354&amp;INDIRECT("C"&amp;354+(IFERROR(INDIRECT("B"&amp;408+IFERROR(B923,0)),0)))</f>
        <v>αω</v>
      </c>
      <c r="D924" s="27" t="n">
        <f aca="false">0.5*E924</f>
        <v>41.3869291992583</v>
      </c>
      <c r="E924" s="27" t="n">
        <f aca="false">E923*POWER(2,1/C$900)</f>
        <v>82.7738583985166</v>
      </c>
      <c r="F924" s="27" t="n">
        <f aca="false">E924*2</f>
        <v>165.547716797033</v>
      </c>
      <c r="G924" s="27" t="n">
        <f aca="false">F924*2</f>
        <v>331.095433594067</v>
      </c>
      <c r="H924" s="27" t="n">
        <f aca="false">G924*2</f>
        <v>662.190867188133</v>
      </c>
      <c r="I924" s="27" t="n">
        <f aca="false">H924*2</f>
        <v>1324.38173437627</v>
      </c>
      <c r="J924" s="27" t="n">
        <f aca="false">I924*2</f>
        <v>2648.76346875253</v>
      </c>
      <c r="K924" s="27" t="n">
        <f aca="false">J924*2</f>
        <v>5297.52693750507</v>
      </c>
      <c r="L924" s="27" t="n">
        <f aca="false">K924*2</f>
        <v>10595.0538750101</v>
      </c>
      <c r="M924" s="27" t="n">
        <f aca="false">L924*2</f>
        <v>21190.1077500203</v>
      </c>
      <c r="N924" s="27" t="n">
        <f aca="false">M924*2</f>
        <v>42380.2155000405</v>
      </c>
      <c r="O924" s="7"/>
      <c r="P924" s="29" t="str">
        <f aca="false">C924</f>
        <v>αω</v>
      </c>
      <c r="Q924" s="28" t="n">
        <f aca="false">1200*LOG(E924/$E$2,2)</f>
        <v>407.596792738693</v>
      </c>
      <c r="R924" s="7"/>
      <c r="S924" s="8"/>
      <c r="T924" s="11"/>
      <c r="U924" s="12"/>
      <c r="V924" s="7"/>
      <c r="W924" s="7"/>
      <c r="X924" s="7"/>
    </row>
    <row r="925" customFormat="false" ht="14.15" hidden="false" customHeight="true" outlineLevel="0" collapsed="false">
      <c r="A925" s="7"/>
      <c r="B925" s="8" t="n">
        <f aca="false">B$6+IFERROR(B924,0)</f>
        <v>25</v>
      </c>
      <c r="C925" s="29" t="str">
        <f aca="true">C$355&amp;INDIRECT("C"&amp;354+(IFERROR(INDIRECT("B"&amp;408+IFERROR(B900,0)),0)))</f>
        <v>βα</v>
      </c>
      <c r="D925" s="27" t="n">
        <f aca="false">0.5*E925</f>
        <v>42.1290748267392</v>
      </c>
      <c r="E925" s="27" t="n">
        <f aca="false">E924*POWER(2,1/C$900)</f>
        <v>84.2581496534784</v>
      </c>
      <c r="F925" s="27" t="n">
        <f aca="false">E925*2</f>
        <v>168.516299306957</v>
      </c>
      <c r="G925" s="27" t="n">
        <f aca="false">F925*2</f>
        <v>337.032598613914</v>
      </c>
      <c r="H925" s="27" t="n">
        <f aca="false">G925*2</f>
        <v>674.065197227827</v>
      </c>
      <c r="I925" s="27" t="n">
        <f aca="false">H925*2</f>
        <v>1348.13039445565</v>
      </c>
      <c r="J925" s="27" t="n">
        <f aca="false">I925*2</f>
        <v>2696.26078891131</v>
      </c>
      <c r="K925" s="27" t="n">
        <f aca="false">J925*2</f>
        <v>5392.52157782262</v>
      </c>
      <c r="L925" s="27" t="n">
        <f aca="false">K925*2</f>
        <v>10785.0431556452</v>
      </c>
      <c r="M925" s="27" t="n">
        <f aca="false">L925*2</f>
        <v>21570.0863112905</v>
      </c>
      <c r="N925" s="27" t="n">
        <f aca="false">M925*2</f>
        <v>43140.1726225809</v>
      </c>
      <c r="O925" s="7"/>
      <c r="P925" s="29" t="str">
        <f aca="false">C925</f>
        <v>βα</v>
      </c>
      <c r="Q925" s="28" t="n">
        <f aca="false">1200*LOG(E925/$E$2,2)</f>
        <v>438.366023507924</v>
      </c>
      <c r="R925" s="7"/>
      <c r="S925" s="8"/>
      <c r="T925" s="11"/>
      <c r="U925" s="12"/>
      <c r="V925" s="7"/>
      <c r="W925" s="7"/>
      <c r="X925" s="7"/>
    </row>
    <row r="926" customFormat="false" ht="14.15" hidden="false" customHeight="true" outlineLevel="0" collapsed="false">
      <c r="A926" s="7"/>
      <c r="B926" s="8" t="n">
        <f aca="false">B$6+IFERROR(B925,0)</f>
        <v>26</v>
      </c>
      <c r="C926" s="29" t="str">
        <f aca="true">C$355&amp;INDIRECT("C"&amp;354+(IFERROR(INDIRECT("B"&amp;408+IFERROR(B901,0)),0)))</f>
        <v>ββ</v>
      </c>
      <c r="D926" s="27" t="n">
        <f aca="false">0.5*E926</f>
        <v>42.8845285237736</v>
      </c>
      <c r="E926" s="27" t="n">
        <f aca="false">E925*POWER(2,1/C$900)</f>
        <v>85.7690570475471</v>
      </c>
      <c r="F926" s="27" t="n">
        <f aca="false">E926*2</f>
        <v>171.538114095094</v>
      </c>
      <c r="G926" s="27" t="n">
        <f aca="false">F926*2</f>
        <v>343.076228190188</v>
      </c>
      <c r="H926" s="27" t="n">
        <f aca="false">G926*2</f>
        <v>686.152456380377</v>
      </c>
      <c r="I926" s="27" t="n">
        <f aca="false">H926*2</f>
        <v>1372.30491276075</v>
      </c>
      <c r="J926" s="27" t="n">
        <f aca="false">I926*2</f>
        <v>2744.60982552151</v>
      </c>
      <c r="K926" s="27" t="n">
        <f aca="false">J926*2</f>
        <v>5489.21965104302</v>
      </c>
      <c r="L926" s="27" t="n">
        <f aca="false">K926*2</f>
        <v>10978.439302086</v>
      </c>
      <c r="M926" s="27" t="n">
        <f aca="false">L926*2</f>
        <v>21956.8786041721</v>
      </c>
      <c r="N926" s="27" t="n">
        <f aca="false">M926*2</f>
        <v>43913.7572083441</v>
      </c>
      <c r="O926" s="7"/>
      <c r="P926" s="29" t="str">
        <f aca="false">C926</f>
        <v>ββ</v>
      </c>
      <c r="Q926" s="28" t="n">
        <f aca="false">1200*LOG(E926/$E$2,2)</f>
        <v>469.135254277154</v>
      </c>
      <c r="R926" s="7"/>
      <c r="S926" s="8"/>
      <c r="T926" s="11"/>
      <c r="U926" s="12"/>
      <c r="V926" s="7"/>
      <c r="W926" s="7"/>
      <c r="X926" s="7"/>
    </row>
    <row r="927" customFormat="false" ht="14.15" hidden="false" customHeight="true" outlineLevel="0" collapsed="false">
      <c r="A927" s="7"/>
      <c r="B927" s="8" t="n">
        <f aca="false">B$6+IFERROR(B926,0)</f>
        <v>27</v>
      </c>
      <c r="C927" s="29" t="str">
        <f aca="true">C$355&amp;INDIRECT("C"&amp;354+(IFERROR(INDIRECT("B"&amp;408+IFERROR(B902,0)),0)))</f>
        <v>βγ</v>
      </c>
      <c r="D927" s="27" t="n">
        <f aca="false">0.5*E927</f>
        <v>43.6535289291254</v>
      </c>
      <c r="E927" s="27" t="n">
        <f aca="false">E926*POWER(2,1/C$900)</f>
        <v>87.3070578582508</v>
      </c>
      <c r="F927" s="27" t="n">
        <f aca="false">E927*2</f>
        <v>174.614115716502</v>
      </c>
      <c r="G927" s="27" t="n">
        <f aca="false">F927*2</f>
        <v>349.228231433003</v>
      </c>
      <c r="H927" s="27" t="n">
        <f aca="false">G927*2</f>
        <v>698.456462866006</v>
      </c>
      <c r="I927" s="27" t="n">
        <f aca="false">H927*2</f>
        <v>1396.91292573201</v>
      </c>
      <c r="J927" s="27" t="n">
        <f aca="false">I927*2</f>
        <v>2793.82585146402</v>
      </c>
      <c r="K927" s="27" t="n">
        <f aca="false">J927*2</f>
        <v>5587.65170292805</v>
      </c>
      <c r="L927" s="27" t="n">
        <f aca="false">K927*2</f>
        <v>11175.3034058561</v>
      </c>
      <c r="M927" s="27" t="n">
        <f aca="false">L927*2</f>
        <v>22350.6068117122</v>
      </c>
      <c r="N927" s="27" t="n">
        <f aca="false">M927*2</f>
        <v>44701.2136234244</v>
      </c>
      <c r="O927" s="7"/>
      <c r="P927" s="29" t="str">
        <f aca="false">C927</f>
        <v>βγ</v>
      </c>
      <c r="Q927" s="28" t="n">
        <f aca="false">1200*LOG(E927/$E$2,2)</f>
        <v>499.904485046385</v>
      </c>
      <c r="R927" s="7"/>
      <c r="S927" s="8"/>
      <c r="T927" s="11"/>
      <c r="U927" s="12"/>
      <c r="V927" s="7"/>
      <c r="W927" s="7"/>
      <c r="X927" s="7"/>
    </row>
    <row r="928" customFormat="false" ht="14.15" hidden="false" customHeight="true" outlineLevel="0" collapsed="false">
      <c r="A928" s="7"/>
      <c r="B928" s="8" t="n">
        <f aca="false">B$6+IFERROR(B927,0)</f>
        <v>28</v>
      </c>
      <c r="C928" s="29" t="str">
        <f aca="true">C$355&amp;INDIRECT("C"&amp;354+(IFERROR(INDIRECT("B"&amp;408+IFERROR(B903,0)),0)))</f>
        <v>βδ</v>
      </c>
      <c r="D928" s="27" t="n">
        <f aca="false">0.5*E928</f>
        <v>44.4363189608014</v>
      </c>
      <c r="E928" s="27" t="n">
        <f aca="false">E927*POWER(2,1/C$900)</f>
        <v>88.8726379216028</v>
      </c>
      <c r="F928" s="27" t="n">
        <f aca="false">E928*2</f>
        <v>177.745275843206</v>
      </c>
      <c r="G928" s="27" t="n">
        <f aca="false">F928*2</f>
        <v>355.490551686411</v>
      </c>
      <c r="H928" s="27" t="n">
        <f aca="false">G928*2</f>
        <v>710.981103372822</v>
      </c>
      <c r="I928" s="27" t="n">
        <f aca="false">H928*2</f>
        <v>1421.96220674564</v>
      </c>
      <c r="J928" s="27" t="n">
        <f aca="false">I928*2</f>
        <v>2843.92441349129</v>
      </c>
      <c r="K928" s="27" t="n">
        <f aca="false">J928*2</f>
        <v>5687.84882698258</v>
      </c>
      <c r="L928" s="27" t="n">
        <f aca="false">K928*2</f>
        <v>11375.6976539652</v>
      </c>
      <c r="M928" s="27" t="n">
        <f aca="false">L928*2</f>
        <v>22751.3953079303</v>
      </c>
      <c r="N928" s="27" t="n">
        <f aca="false">M928*2</f>
        <v>45502.7906158606</v>
      </c>
      <c r="O928" s="7"/>
      <c r="P928" s="29" t="str">
        <f aca="false">C928</f>
        <v>βδ</v>
      </c>
      <c r="Q928" s="28" t="n">
        <f aca="false">1200*LOG(E928/$E$2,2)</f>
        <v>530.673715815615</v>
      </c>
      <c r="R928" s="7"/>
      <c r="S928" s="8"/>
      <c r="T928" s="11"/>
      <c r="U928" s="12"/>
      <c r="V928" s="7"/>
      <c r="W928" s="7"/>
      <c r="X928" s="7"/>
    </row>
    <row r="929" customFormat="false" ht="14.15" hidden="false" customHeight="true" outlineLevel="0" collapsed="false">
      <c r="A929" s="7"/>
      <c r="B929" s="8" t="n">
        <f aca="false">B$6+IFERROR(B928,0)</f>
        <v>29</v>
      </c>
      <c r="C929" s="29" t="str">
        <f aca="true">C$355&amp;INDIRECT("C"&amp;354+(IFERROR(INDIRECT("B"&amp;408+IFERROR(B904,0)),0)))</f>
        <v>βϵ</v>
      </c>
      <c r="D929" s="27" t="n">
        <f aca="false">0.5*E929</f>
        <v>45.2331458927859</v>
      </c>
      <c r="E929" s="27" t="n">
        <f aca="false">E928*POWER(2,1/C$900)</f>
        <v>90.4662917855718</v>
      </c>
      <c r="F929" s="27" t="n">
        <f aca="false">E929*2</f>
        <v>180.932583571144</v>
      </c>
      <c r="G929" s="27" t="n">
        <f aca="false">F929*2</f>
        <v>361.865167142287</v>
      </c>
      <c r="H929" s="27" t="n">
        <f aca="false">G929*2</f>
        <v>723.730334284574</v>
      </c>
      <c r="I929" s="27" t="n">
        <f aca="false">H929*2</f>
        <v>1447.46066856915</v>
      </c>
      <c r="J929" s="27" t="n">
        <f aca="false">I929*2</f>
        <v>2894.9213371383</v>
      </c>
      <c r="K929" s="27" t="n">
        <f aca="false">J929*2</f>
        <v>5789.84267427659</v>
      </c>
      <c r="L929" s="27" t="n">
        <f aca="false">K929*2</f>
        <v>11579.6853485532</v>
      </c>
      <c r="M929" s="27" t="n">
        <f aca="false">L929*2</f>
        <v>23159.3706971064</v>
      </c>
      <c r="N929" s="27" t="n">
        <f aca="false">M929*2</f>
        <v>46318.7413942127</v>
      </c>
      <c r="O929" s="7"/>
      <c r="P929" s="29" t="str">
        <f aca="false">C929</f>
        <v>βϵ</v>
      </c>
      <c r="Q929" s="28" t="n">
        <f aca="false">1200*LOG(E929/$E$2,2)</f>
        <v>561.442946584846</v>
      </c>
      <c r="R929" s="7"/>
      <c r="S929" s="8"/>
      <c r="T929" s="11"/>
      <c r="U929" s="12"/>
      <c r="V929" s="7"/>
      <c r="W929" s="7"/>
      <c r="X929" s="7"/>
    </row>
    <row r="930" customFormat="false" ht="14.15" hidden="false" customHeight="true" outlineLevel="0" collapsed="false">
      <c r="A930" s="7"/>
      <c r="B930" s="8" t="n">
        <f aca="false">B$6+IFERROR(B929,0)</f>
        <v>30</v>
      </c>
      <c r="C930" s="29" t="str">
        <f aca="true">C$355&amp;INDIRECT("C"&amp;354+(IFERROR(INDIRECT("B"&amp;408+IFERROR(B905,0)),0)))</f>
        <v>βζ</v>
      </c>
      <c r="D930" s="27" t="n">
        <f aca="false">0.5*E930</f>
        <v>46.0442614331516</v>
      </c>
      <c r="E930" s="27" t="n">
        <f aca="false">E929*POWER(2,1/C$900)</f>
        <v>92.0885228663033</v>
      </c>
      <c r="F930" s="27" t="n">
        <f aca="false">E930*2</f>
        <v>184.177045732607</v>
      </c>
      <c r="G930" s="27" t="n">
        <f aca="false">F930*2</f>
        <v>368.354091465213</v>
      </c>
      <c r="H930" s="27" t="n">
        <f aca="false">G930*2</f>
        <v>736.708182930426</v>
      </c>
      <c r="I930" s="27" t="n">
        <f aca="false">H930*2</f>
        <v>1473.41636586085</v>
      </c>
      <c r="J930" s="27" t="n">
        <f aca="false">I930*2</f>
        <v>2946.8327317217</v>
      </c>
      <c r="K930" s="27" t="n">
        <f aca="false">J930*2</f>
        <v>5893.66546344341</v>
      </c>
      <c r="L930" s="27" t="n">
        <f aca="false">K930*2</f>
        <v>11787.3309268868</v>
      </c>
      <c r="M930" s="27" t="n">
        <f aca="false">L930*2</f>
        <v>23574.6618537736</v>
      </c>
      <c r="N930" s="27" t="n">
        <f aca="false">M930*2</f>
        <v>47149.3237075473</v>
      </c>
      <c r="O930" s="7"/>
      <c r="P930" s="29" t="str">
        <f aca="false">C930</f>
        <v>βζ</v>
      </c>
      <c r="Q930" s="28" t="n">
        <f aca="false">1200*LOG(E930/$E$2,2)</f>
        <v>592.212177354077</v>
      </c>
      <c r="R930" s="7"/>
      <c r="S930" s="8"/>
      <c r="T930" s="11"/>
      <c r="U930" s="12"/>
      <c r="V930" s="7"/>
      <c r="W930" s="7"/>
      <c r="X930" s="7"/>
    </row>
    <row r="931" customFormat="false" ht="14.15" hidden="false" customHeight="true" outlineLevel="0" collapsed="false">
      <c r="A931" s="7"/>
      <c r="B931" s="8" t="n">
        <f aca="false">B$6+IFERROR(B930,0)</f>
        <v>31</v>
      </c>
      <c r="C931" s="29" t="str">
        <f aca="true">C$355&amp;INDIRECT("C"&amp;354+(IFERROR(INDIRECT("B"&amp;408+IFERROR(B906,0)),0)))</f>
        <v>βη</v>
      </c>
      <c r="D931" s="27" t="n">
        <f aca="false">0.5*E931</f>
        <v>46.8699218035715</v>
      </c>
      <c r="E931" s="27" t="n">
        <f aca="false">E930*POWER(2,1/C$900)</f>
        <v>93.7398436071429</v>
      </c>
      <c r="F931" s="27" t="n">
        <f aca="false">E931*2</f>
        <v>187.479687214286</v>
      </c>
      <c r="G931" s="27" t="n">
        <f aca="false">F931*2</f>
        <v>374.959374428572</v>
      </c>
      <c r="H931" s="27" t="n">
        <f aca="false">G931*2</f>
        <v>749.918748857144</v>
      </c>
      <c r="I931" s="27" t="n">
        <f aca="false">H931*2</f>
        <v>1499.83749771429</v>
      </c>
      <c r="J931" s="27" t="n">
        <f aca="false">I931*2</f>
        <v>2999.67499542857</v>
      </c>
      <c r="K931" s="27" t="n">
        <f aca="false">J931*2</f>
        <v>5999.34999085715</v>
      </c>
      <c r="L931" s="27" t="n">
        <f aca="false">K931*2</f>
        <v>11998.6999817143</v>
      </c>
      <c r="M931" s="27" t="n">
        <f aca="false">L931*2</f>
        <v>23997.3999634286</v>
      </c>
      <c r="N931" s="27" t="n">
        <f aca="false">M931*2</f>
        <v>47994.7999268572</v>
      </c>
      <c r="O931" s="7"/>
      <c r="P931" s="29" t="str">
        <f aca="false">C931</f>
        <v>βη</v>
      </c>
      <c r="Q931" s="28" t="n">
        <f aca="false">1200*LOG(E931/$E$2,2)</f>
        <v>622.981408123307</v>
      </c>
      <c r="R931" s="7"/>
      <c r="S931" s="8"/>
      <c r="T931" s="11"/>
      <c r="U931" s="12"/>
      <c r="V931" s="7"/>
      <c r="W931" s="7"/>
      <c r="X931" s="7"/>
    </row>
    <row r="932" customFormat="false" ht="14.15" hidden="false" customHeight="true" outlineLevel="0" collapsed="false">
      <c r="A932" s="7"/>
      <c r="B932" s="8" t="n">
        <f aca="false">B$6+IFERROR(B931,0)</f>
        <v>32</v>
      </c>
      <c r="C932" s="29" t="str">
        <f aca="true">C$355&amp;INDIRECT("C"&amp;354+(IFERROR(INDIRECT("B"&amp;408+IFERROR(B907,0)),0)))</f>
        <v>βθ</v>
      </c>
      <c r="D932" s="27" t="n">
        <f aca="false">0.5*E932</f>
        <v>47.7103878202557</v>
      </c>
      <c r="E932" s="27" t="n">
        <f aca="false">E931*POWER(2,1/C$900)</f>
        <v>95.4207756405113</v>
      </c>
      <c r="F932" s="27" t="n">
        <f aca="false">E932*2</f>
        <v>190.841551281023</v>
      </c>
      <c r="G932" s="27" t="n">
        <f aca="false">F932*2</f>
        <v>381.683102562045</v>
      </c>
      <c r="H932" s="27" t="n">
        <f aca="false">G932*2</f>
        <v>763.366205124091</v>
      </c>
      <c r="I932" s="27" t="n">
        <f aca="false">H932*2</f>
        <v>1526.73241024818</v>
      </c>
      <c r="J932" s="27" t="n">
        <f aca="false">I932*2</f>
        <v>3053.46482049636</v>
      </c>
      <c r="K932" s="27" t="n">
        <f aca="false">J932*2</f>
        <v>6106.92964099272</v>
      </c>
      <c r="L932" s="27" t="n">
        <f aca="false">K932*2</f>
        <v>12213.8592819854</v>
      </c>
      <c r="M932" s="27" t="n">
        <f aca="false">L932*2</f>
        <v>24427.7185639709</v>
      </c>
      <c r="N932" s="27" t="n">
        <f aca="false">M932*2</f>
        <v>48855.4371279418</v>
      </c>
      <c r="O932" s="7"/>
      <c r="P932" s="29" t="str">
        <f aca="false">C932</f>
        <v>βθ</v>
      </c>
      <c r="Q932" s="28" t="n">
        <f aca="false">1200*LOG(E932/$E$2,2)</f>
        <v>653.750638892538</v>
      </c>
      <c r="R932" s="7"/>
      <c r="S932" s="8"/>
      <c r="T932" s="11"/>
      <c r="U932" s="12"/>
      <c r="V932" s="7"/>
      <c r="W932" s="7"/>
      <c r="X932" s="7"/>
    </row>
    <row r="933" customFormat="false" ht="14.15" hidden="false" customHeight="true" outlineLevel="0" collapsed="false">
      <c r="A933" s="7"/>
      <c r="B933" s="8" t="n">
        <f aca="false">B$6+IFERROR(B932,0)</f>
        <v>33</v>
      </c>
      <c r="C933" s="29" t="str">
        <f aca="true">C$355&amp;INDIRECT("C"&amp;354+(IFERROR(INDIRECT("B"&amp;408+IFERROR(B908,0)),0)))</f>
        <v>βι</v>
      </c>
      <c r="D933" s="27" t="n">
        <f aca="false">0.5*E933</f>
        <v>48.5659249763405</v>
      </c>
      <c r="E933" s="27" t="n">
        <f aca="false">E932*POWER(2,1/C$900)</f>
        <v>97.1318499526811</v>
      </c>
      <c r="F933" s="27" t="n">
        <f aca="false">E933*2</f>
        <v>194.263699905362</v>
      </c>
      <c r="G933" s="27" t="n">
        <f aca="false">F933*2</f>
        <v>388.527399810724</v>
      </c>
      <c r="H933" s="27" t="n">
        <f aca="false">G933*2</f>
        <v>777.054799621448</v>
      </c>
      <c r="I933" s="27" t="n">
        <f aca="false">H933*2</f>
        <v>1554.1095992429</v>
      </c>
      <c r="J933" s="27" t="n">
        <f aca="false">I933*2</f>
        <v>3108.21919848579</v>
      </c>
      <c r="K933" s="27" t="n">
        <f aca="false">J933*2</f>
        <v>6216.43839697159</v>
      </c>
      <c r="L933" s="27" t="n">
        <f aca="false">K933*2</f>
        <v>12432.8767939432</v>
      </c>
      <c r="M933" s="27" t="n">
        <f aca="false">L933*2</f>
        <v>24865.7535878864</v>
      </c>
      <c r="N933" s="27" t="n">
        <f aca="false">M933*2</f>
        <v>49731.5071757727</v>
      </c>
      <c r="O933" s="7"/>
      <c r="P933" s="29" t="str">
        <f aca="false">C933</f>
        <v>βι</v>
      </c>
      <c r="Q933" s="28" t="n">
        <f aca="false">1200*LOG(E933/$E$2,2)</f>
        <v>684.519869661768</v>
      </c>
      <c r="R933" s="7"/>
      <c r="S933" s="8"/>
      <c r="T933" s="11"/>
      <c r="U933" s="12"/>
      <c r="V933" s="7"/>
      <c r="W933" s="7"/>
      <c r="X933" s="7"/>
    </row>
    <row r="934" customFormat="false" ht="14.15" hidden="false" customHeight="true" outlineLevel="0" collapsed="false">
      <c r="A934" s="7"/>
      <c r="B934" s="8" t="n">
        <f aca="false">B$6+IFERROR(B933,0)</f>
        <v>34</v>
      </c>
      <c r="C934" s="29" t="str">
        <f aca="true">C$355&amp;INDIRECT("C"&amp;354+(IFERROR(INDIRECT("B"&amp;408+IFERROR(B909,0)),0)))</f>
        <v>βκ</v>
      </c>
      <c r="D934" s="27" t="n">
        <f aca="false">0.5*E934</f>
        <v>49.4368035257547</v>
      </c>
      <c r="E934" s="27" t="n">
        <f aca="false">E933*POWER(2,1/C$900)</f>
        <v>98.8736070515093</v>
      </c>
      <c r="F934" s="27" t="n">
        <f aca="false">E934*2</f>
        <v>197.747214103019</v>
      </c>
      <c r="G934" s="27" t="n">
        <f aca="false">F934*2</f>
        <v>395.494428206037</v>
      </c>
      <c r="H934" s="27" t="n">
        <f aca="false">G934*2</f>
        <v>790.988856412075</v>
      </c>
      <c r="I934" s="27" t="n">
        <f aca="false">H934*2</f>
        <v>1581.97771282415</v>
      </c>
      <c r="J934" s="27" t="n">
        <f aca="false">I934*2</f>
        <v>3163.9554256483</v>
      </c>
      <c r="K934" s="27" t="n">
        <f aca="false">J934*2</f>
        <v>6327.9108512966</v>
      </c>
      <c r="L934" s="27" t="n">
        <f aca="false">K934*2</f>
        <v>12655.8217025932</v>
      </c>
      <c r="M934" s="27" t="n">
        <f aca="false">L934*2</f>
        <v>25311.6434051864</v>
      </c>
      <c r="N934" s="27" t="n">
        <f aca="false">M934*2</f>
        <v>50623.2868103728</v>
      </c>
      <c r="O934" s="7"/>
      <c r="P934" s="29" t="str">
        <f aca="false">C934</f>
        <v>βκ</v>
      </c>
      <c r="Q934" s="28" t="n">
        <f aca="false">1200*LOG(E934/$E$2,2)</f>
        <v>715.289100430999</v>
      </c>
      <c r="R934" s="7"/>
      <c r="S934" s="8"/>
      <c r="T934" s="11"/>
      <c r="U934" s="12"/>
      <c r="V934" s="7"/>
      <c r="W934" s="7"/>
      <c r="X934" s="7"/>
    </row>
    <row r="935" customFormat="false" ht="14.15" hidden="false" customHeight="true" outlineLevel="0" collapsed="false">
      <c r="A935" s="7"/>
      <c r="B935" s="8" t="n">
        <f aca="false">B$6+IFERROR(B934,0)</f>
        <v>35</v>
      </c>
      <c r="C935" s="29" t="str">
        <f aca="true">C$355&amp;INDIRECT("C"&amp;354+(IFERROR(INDIRECT("B"&amp;408+IFERROR(B910,0)),0)))</f>
        <v>βλ</v>
      </c>
      <c r="D935" s="27" t="n">
        <f aca="false">0.5*E935</f>
        <v>50.3232985685888</v>
      </c>
      <c r="E935" s="27" t="n">
        <f aca="false">E934*POWER(2,1/C$900)</f>
        <v>100.646597137178</v>
      </c>
      <c r="F935" s="27" t="n">
        <f aca="false">E935*2</f>
        <v>201.293194274355</v>
      </c>
      <c r="G935" s="27" t="n">
        <f aca="false">F935*2</f>
        <v>402.58638854871</v>
      </c>
      <c r="H935" s="27" t="n">
        <f aca="false">G935*2</f>
        <v>805.172777097421</v>
      </c>
      <c r="I935" s="27" t="n">
        <f aca="false">H935*2</f>
        <v>1610.34555419484</v>
      </c>
      <c r="J935" s="27" t="n">
        <f aca="false">I935*2</f>
        <v>3220.69110838968</v>
      </c>
      <c r="K935" s="27" t="n">
        <f aca="false">J935*2</f>
        <v>6441.38221677937</v>
      </c>
      <c r="L935" s="27" t="n">
        <f aca="false">K935*2</f>
        <v>12882.7644335587</v>
      </c>
      <c r="M935" s="27" t="n">
        <f aca="false">L935*2</f>
        <v>25765.5288671175</v>
      </c>
      <c r="N935" s="27" t="n">
        <f aca="false">M935*2</f>
        <v>51531.0577342349</v>
      </c>
      <c r="O935" s="7"/>
      <c r="P935" s="29" t="str">
        <f aca="false">C935</f>
        <v>βλ</v>
      </c>
      <c r="Q935" s="28" t="n">
        <f aca="false">1200*LOG(E935/$E$2,2)</f>
        <v>746.05833120023</v>
      </c>
      <c r="R935" s="7"/>
      <c r="S935" s="8"/>
      <c r="T935" s="11"/>
      <c r="U935" s="12"/>
      <c r="V935" s="7"/>
      <c r="W935" s="7"/>
      <c r="X935" s="7"/>
    </row>
    <row r="936" customFormat="false" ht="14.15" hidden="false" customHeight="true" outlineLevel="0" collapsed="false">
      <c r="A936" s="7"/>
      <c r="B936" s="8" t="n">
        <f aca="false">B$6+IFERROR(B935,0)</f>
        <v>36</v>
      </c>
      <c r="C936" s="29" t="str">
        <f aca="true">C$355&amp;INDIRECT("C"&amp;354+(IFERROR(INDIRECT("B"&amp;408+IFERROR(B911,0)),0)))</f>
        <v>βμ</v>
      </c>
      <c r="D936" s="27" t="n">
        <f aca="false">0.5*E936</f>
        <v>51.2256901379967</v>
      </c>
      <c r="E936" s="27" t="n">
        <f aca="false">E935*POWER(2,1/C$900)</f>
        <v>102.451380275993</v>
      </c>
      <c r="F936" s="27" t="n">
        <f aca="false">E936*2</f>
        <v>204.902760551987</v>
      </c>
      <c r="G936" s="27" t="n">
        <f aca="false">F936*2</f>
        <v>409.805521103974</v>
      </c>
      <c r="H936" s="27" t="n">
        <f aca="false">G936*2</f>
        <v>819.611042207947</v>
      </c>
      <c r="I936" s="27" t="n">
        <f aca="false">H936*2</f>
        <v>1639.22208441589</v>
      </c>
      <c r="J936" s="27" t="n">
        <f aca="false">I936*2</f>
        <v>3278.44416883179</v>
      </c>
      <c r="K936" s="27" t="n">
        <f aca="false">J936*2</f>
        <v>6556.88833766358</v>
      </c>
      <c r="L936" s="27" t="n">
        <f aca="false">K936*2</f>
        <v>13113.7766753272</v>
      </c>
      <c r="M936" s="27" t="n">
        <f aca="false">L936*2</f>
        <v>26227.5533506543</v>
      </c>
      <c r="N936" s="27" t="n">
        <f aca="false">M936*2</f>
        <v>52455.1067013086</v>
      </c>
      <c r="O936" s="7"/>
      <c r="P936" s="29" t="str">
        <f aca="false">C936</f>
        <v>βμ</v>
      </c>
      <c r="Q936" s="28" t="n">
        <f aca="false">1200*LOG(E936/$E$2,2)</f>
        <v>776.82756196946</v>
      </c>
      <c r="R936" s="7"/>
      <c r="S936" s="8"/>
      <c r="T936" s="11"/>
      <c r="U936" s="12"/>
      <c r="V936" s="7"/>
      <c r="W936" s="7"/>
      <c r="X936" s="7"/>
    </row>
    <row r="937" customFormat="false" ht="14.15" hidden="false" customHeight="true" outlineLevel="0" collapsed="false">
      <c r="A937" s="7"/>
      <c r="B937" s="8" t="n">
        <f aca="false">B$6+IFERROR(B936,0)</f>
        <v>37</v>
      </c>
      <c r="C937" s="29" t="str">
        <f aca="true">C$355&amp;INDIRECT("C"&amp;354+(IFERROR(INDIRECT("B"&amp;408+IFERROR(B912,0)),0)))</f>
        <v>βν</v>
      </c>
      <c r="D937" s="27" t="n">
        <f aca="false">0.5*E937</f>
        <v>52.1442632886543</v>
      </c>
      <c r="E937" s="27" t="n">
        <f aca="false">E936*POWER(2,1/C$900)</f>
        <v>104.288526577309</v>
      </c>
      <c r="F937" s="27" t="n">
        <f aca="false">E937*2</f>
        <v>208.577053154617</v>
      </c>
      <c r="G937" s="27" t="n">
        <f aca="false">F937*2</f>
        <v>417.154106309234</v>
      </c>
      <c r="H937" s="27" t="n">
        <f aca="false">G937*2</f>
        <v>834.308212618468</v>
      </c>
      <c r="I937" s="27" t="n">
        <f aca="false">H937*2</f>
        <v>1668.61642523694</v>
      </c>
      <c r="J937" s="27" t="n">
        <f aca="false">I937*2</f>
        <v>3337.23285047387</v>
      </c>
      <c r="K937" s="27" t="n">
        <f aca="false">J937*2</f>
        <v>6674.46570094775</v>
      </c>
      <c r="L937" s="27" t="n">
        <f aca="false">K937*2</f>
        <v>13348.9314018955</v>
      </c>
      <c r="M937" s="27" t="n">
        <f aca="false">L937*2</f>
        <v>26697.862803791</v>
      </c>
      <c r="N937" s="27" t="n">
        <f aca="false">M937*2</f>
        <v>53395.725607582</v>
      </c>
      <c r="O937" s="7"/>
      <c r="P937" s="29" t="str">
        <f aca="false">C937</f>
        <v>βν</v>
      </c>
      <c r="Q937" s="28" t="n">
        <f aca="false">1200*LOG(E937/$E$2,2)</f>
        <v>807.596792738691</v>
      </c>
      <c r="R937" s="7"/>
      <c r="S937" s="8"/>
      <c r="T937" s="11"/>
      <c r="U937" s="12"/>
      <c r="V937" s="7"/>
      <c r="W937" s="7"/>
      <c r="X937" s="7"/>
    </row>
    <row r="938" customFormat="false" ht="14.15" hidden="false" customHeight="true" outlineLevel="0" collapsed="false">
      <c r="A938" s="7"/>
      <c r="B938" s="8" t="n">
        <f aca="false">B$6+IFERROR(B937,0)</f>
        <v>38</v>
      </c>
      <c r="C938" s="29" t="str">
        <f aca="true">C$355&amp;INDIRECT("C"&amp;354+(IFERROR(INDIRECT("B"&amp;408+IFERROR(B913,0)),0)))</f>
        <v>βξ</v>
      </c>
      <c r="D938" s="27" t="n">
        <f aca="false">0.5*E938</f>
        <v>53.0793081868048</v>
      </c>
      <c r="E938" s="27" t="n">
        <f aca="false">E937*POWER(2,1/C$900)</f>
        <v>106.15861637361</v>
      </c>
      <c r="F938" s="27" t="n">
        <f aca="false">E938*2</f>
        <v>212.317232747219</v>
      </c>
      <c r="G938" s="27" t="n">
        <f aca="false">F938*2</f>
        <v>424.634465494439</v>
      </c>
      <c r="H938" s="27" t="n">
        <f aca="false">G938*2</f>
        <v>849.268930988878</v>
      </c>
      <c r="I938" s="27" t="n">
        <f aca="false">H938*2</f>
        <v>1698.53786197776</v>
      </c>
      <c r="J938" s="27" t="n">
        <f aca="false">I938*2</f>
        <v>3397.07572395551</v>
      </c>
      <c r="K938" s="27" t="n">
        <f aca="false">J938*2</f>
        <v>6794.15144791102</v>
      </c>
      <c r="L938" s="27" t="n">
        <f aca="false">K938*2</f>
        <v>13588.302895822</v>
      </c>
      <c r="M938" s="27" t="n">
        <f aca="false">L938*2</f>
        <v>27176.6057916441</v>
      </c>
      <c r="N938" s="27" t="n">
        <f aca="false">M938*2</f>
        <v>54353.2115832882</v>
      </c>
      <c r="O938" s="7"/>
      <c r="P938" s="29" t="str">
        <f aca="false">C938</f>
        <v>βξ</v>
      </c>
      <c r="Q938" s="28" t="n">
        <f aca="false">1200*LOG(E938/$E$2,2)</f>
        <v>838.366023507922</v>
      </c>
      <c r="R938" s="7"/>
      <c r="S938" s="8"/>
      <c r="T938" s="11"/>
      <c r="U938" s="12"/>
      <c r="V938" s="7"/>
      <c r="W938" s="7"/>
      <c r="X938" s="7"/>
    </row>
    <row r="939" customFormat="false" ht="14.15" hidden="false" customHeight="true" outlineLevel="0" collapsed="false">
      <c r="A939" s="7"/>
      <c r="B939" s="8" t="n">
        <f aca="false">B$6+IFERROR(B938,0)</f>
        <v>39</v>
      </c>
      <c r="C939" s="29" t="str">
        <f aca="true">C$355&amp;INDIRECT("C"&amp;354+(IFERROR(INDIRECT("B"&amp;408+IFERROR(B914,0)),0)))</f>
        <v>βο</v>
      </c>
      <c r="D939" s="27" t="n">
        <f aca="false">0.5*E939</f>
        <v>54.0311202019193</v>
      </c>
      <c r="E939" s="27" t="n">
        <f aca="false">E938*POWER(2,1/C$900)</f>
        <v>108.062240403839</v>
      </c>
      <c r="F939" s="27" t="n">
        <f aca="false">E939*2</f>
        <v>216.124480807677</v>
      </c>
      <c r="G939" s="27" t="n">
        <f aca="false">F939*2</f>
        <v>432.248961615355</v>
      </c>
      <c r="H939" s="27" t="n">
        <f aca="false">G939*2</f>
        <v>864.497923230709</v>
      </c>
      <c r="I939" s="27" t="n">
        <f aca="false">H939*2</f>
        <v>1728.99584646142</v>
      </c>
      <c r="J939" s="27" t="n">
        <f aca="false">I939*2</f>
        <v>3457.99169292284</v>
      </c>
      <c r="K939" s="27" t="n">
        <f aca="false">J939*2</f>
        <v>6915.98338584568</v>
      </c>
      <c r="L939" s="27" t="n">
        <f aca="false">K939*2</f>
        <v>13831.9667716914</v>
      </c>
      <c r="M939" s="27" t="n">
        <f aca="false">L939*2</f>
        <v>27663.9335433827</v>
      </c>
      <c r="N939" s="27" t="n">
        <f aca="false">M939*2</f>
        <v>55327.8670867654</v>
      </c>
      <c r="O939" s="7"/>
      <c r="P939" s="29" t="str">
        <f aca="false">C939</f>
        <v>βο</v>
      </c>
      <c r="Q939" s="28" t="n">
        <f aca="false">1200*LOG(E939/$E$2,2)</f>
        <v>869.135254277152</v>
      </c>
      <c r="R939" s="7"/>
      <c r="S939" s="8"/>
      <c r="T939" s="11"/>
      <c r="U939" s="12"/>
      <c r="V939" s="7"/>
      <c r="W939" s="7"/>
      <c r="X939" s="7"/>
    </row>
    <row r="940" customFormat="false" ht="14.15" hidden="false" customHeight="true" outlineLevel="0" collapsed="false">
      <c r="A940" s="7"/>
      <c r="B940" s="8"/>
      <c r="C940" s="29" t="str">
        <f aca="false">C901&amp;"'"</f>
        <v>αα'</v>
      </c>
      <c r="D940" s="27" t="n">
        <f aca="false">0.5*E940</f>
        <v>54.9999999999998</v>
      </c>
      <c r="E940" s="27" t="n">
        <f aca="false">E939*POWER(2,1/C$900)</f>
        <v>110</v>
      </c>
      <c r="F940" s="27" t="n">
        <f aca="false">E940*2</f>
        <v>219.999999999999</v>
      </c>
      <c r="G940" s="27" t="n">
        <f aca="false">F940*2</f>
        <v>439.999999999998</v>
      </c>
      <c r="H940" s="27" t="n">
        <f aca="false">G940*2</f>
        <v>879.999999999997</v>
      </c>
      <c r="I940" s="27" t="n">
        <f aca="false">H940*2</f>
        <v>1759.99999999999</v>
      </c>
      <c r="J940" s="27" t="n">
        <f aca="false">I940*2</f>
        <v>3519.99999999999</v>
      </c>
      <c r="K940" s="27" t="n">
        <f aca="false">J940*2</f>
        <v>7039.99999999997</v>
      </c>
      <c r="L940" s="27" t="n">
        <f aca="false">K940*2</f>
        <v>14079.9999999999</v>
      </c>
      <c r="M940" s="27" t="n">
        <f aca="false">L940*2</f>
        <v>28159.9999999999</v>
      </c>
      <c r="N940" s="27" t="n">
        <f aca="false">M940*2</f>
        <v>56319.9999999998</v>
      </c>
      <c r="O940" s="7"/>
      <c r="P940" s="29" t="str">
        <f aca="false">C940</f>
        <v>αα'</v>
      </c>
      <c r="Q940" s="28" t="n">
        <f aca="false">1200*LOG(E940/$E$2,2)</f>
        <v>899.904485046383</v>
      </c>
      <c r="R940" s="7"/>
      <c r="S940" s="8"/>
      <c r="T940" s="11"/>
      <c r="U940" s="12"/>
      <c r="V940" s="7"/>
      <c r="W940" s="7"/>
      <c r="X940" s="7"/>
    </row>
    <row r="941" customFormat="false" ht="14.15" hidden="false" customHeight="true" outlineLevel="0" collapsed="false">
      <c r="A941" s="7"/>
      <c r="B941" s="8"/>
      <c r="C941" s="8"/>
      <c r="D941" s="8"/>
      <c r="E941" s="9"/>
      <c r="F941" s="9"/>
      <c r="G941" s="9"/>
      <c r="H941" s="9"/>
      <c r="I941" s="9"/>
      <c r="J941" s="9"/>
      <c r="K941" s="9"/>
      <c r="L941" s="9"/>
      <c r="M941" s="9"/>
      <c r="N941" s="9"/>
      <c r="O941" s="7"/>
      <c r="P941" s="8"/>
      <c r="Q941" s="10"/>
      <c r="R941" s="7"/>
      <c r="S941" s="8"/>
      <c r="T941" s="35"/>
      <c r="U941" s="35"/>
      <c r="V941" s="8"/>
      <c r="W941" s="8"/>
      <c r="X941" s="7"/>
    </row>
    <row r="942" customFormat="false" ht="14.15" hidden="false" customHeight="true" outlineLevel="0" collapsed="false">
      <c r="A942" s="34" t="s">
        <v>62</v>
      </c>
      <c r="B942" s="8"/>
      <c r="C942" s="25" t="n">
        <v>48</v>
      </c>
      <c r="D942" s="26" t="n">
        <v>0</v>
      </c>
      <c r="E942" s="27" t="s">
        <v>4</v>
      </c>
      <c r="F942" s="27" t="s">
        <v>5</v>
      </c>
      <c r="G942" s="27" t="s">
        <v>6</v>
      </c>
      <c r="H942" s="27" t="s">
        <v>7</v>
      </c>
      <c r="I942" s="27" t="s">
        <v>8</v>
      </c>
      <c r="J942" s="27" t="s">
        <v>9</v>
      </c>
      <c r="K942" s="27" t="s">
        <v>10</v>
      </c>
      <c r="L942" s="27" t="s">
        <v>11</v>
      </c>
      <c r="M942" s="27" t="s">
        <v>12</v>
      </c>
      <c r="N942" s="27" t="s">
        <v>13</v>
      </c>
      <c r="O942" s="7"/>
      <c r="P942" s="26" t="s">
        <v>14</v>
      </c>
      <c r="Q942" s="28" t="s">
        <v>15</v>
      </c>
      <c r="R942" s="7"/>
      <c r="S942" s="31"/>
      <c r="T942" s="35" t="s">
        <v>55</v>
      </c>
      <c r="U942" s="35"/>
      <c r="V942" s="8" t="s">
        <v>63</v>
      </c>
      <c r="W942" s="7"/>
      <c r="X942" s="7"/>
    </row>
    <row r="943" customFormat="false" ht="14.15" hidden="false" customHeight="true" outlineLevel="0" collapsed="false">
      <c r="A943" s="34"/>
      <c r="B943" s="8" t="n">
        <f aca="false">B$6+IFERROR(B942,0)</f>
        <v>1</v>
      </c>
      <c r="C943" s="29" t="str">
        <f aca="true">C$354&amp;INDIRECT("C"&amp;354+(IFERROR(INDIRECT("B"&amp;408+IFERROR(B942,0)),0)))</f>
        <v>αα</v>
      </c>
      <c r="D943" s="27" t="n">
        <f aca="false">0.5*E943</f>
        <v>27.5</v>
      </c>
      <c r="E943" s="30" t="n">
        <f aca="false">$E$3</f>
        <v>55</v>
      </c>
      <c r="F943" s="27" t="n">
        <f aca="false">E943*2</f>
        <v>110</v>
      </c>
      <c r="G943" s="27" t="n">
        <f aca="false">F943*2</f>
        <v>220</v>
      </c>
      <c r="H943" s="27" t="n">
        <f aca="false">G943*2</f>
        <v>440</v>
      </c>
      <c r="I943" s="27" t="n">
        <f aca="false">H943*2</f>
        <v>880</v>
      </c>
      <c r="J943" s="27" t="n">
        <f aca="false">I943*2</f>
        <v>1760</v>
      </c>
      <c r="K943" s="27" t="n">
        <f aca="false">J943*2</f>
        <v>3520</v>
      </c>
      <c r="L943" s="27" t="n">
        <f aca="false">K943*2</f>
        <v>7040</v>
      </c>
      <c r="M943" s="27" t="n">
        <f aca="false">L943*2</f>
        <v>14080</v>
      </c>
      <c r="N943" s="27" t="n">
        <f aca="false">M943*2</f>
        <v>28160</v>
      </c>
      <c r="O943" s="7"/>
      <c r="P943" s="29" t="str">
        <f aca="false">C943</f>
        <v>αα</v>
      </c>
      <c r="Q943" s="28" t="n">
        <f aca="false">1200*LOG(E943/$E$2,2)</f>
        <v>-300.095514953611</v>
      </c>
      <c r="R943" s="7"/>
      <c r="S943" s="31"/>
      <c r="T943" s="38" t="s">
        <v>29</v>
      </c>
      <c r="U943" s="38" t="s">
        <v>16</v>
      </c>
      <c r="V943" s="7"/>
      <c r="W943" s="7"/>
      <c r="X943" s="7"/>
    </row>
    <row r="944" customFormat="false" ht="14.15" hidden="false" customHeight="true" outlineLevel="0" collapsed="false">
      <c r="A944" s="34"/>
      <c r="B944" s="8" t="n">
        <f aca="false">B$6+IFERROR(B943,0)</f>
        <v>2</v>
      </c>
      <c r="C944" s="29" t="str">
        <f aca="true">C$354&amp;INDIRECT("C"&amp;354+(IFERROR(INDIRECT("B"&amp;408+IFERROR(B943,0)),0)))</f>
        <v>αβ</v>
      </c>
      <c r="D944" s="27" t="n">
        <f aca="false">0.5*E944</f>
        <v>27.8999967107819</v>
      </c>
      <c r="E944" s="27" t="n">
        <f aca="false">E943*POWER(2,1/C$942)</f>
        <v>55.7999934215638</v>
      </c>
      <c r="F944" s="27" t="n">
        <f aca="false">E944*2</f>
        <v>111.599986843128</v>
      </c>
      <c r="G944" s="27" t="n">
        <f aca="false">F944*2</f>
        <v>223.199973686255</v>
      </c>
      <c r="H944" s="27" t="n">
        <f aca="false">G944*2</f>
        <v>446.39994737251</v>
      </c>
      <c r="I944" s="27" t="n">
        <f aca="false">H944*2</f>
        <v>892.799894745021</v>
      </c>
      <c r="J944" s="27" t="n">
        <f aca="false">I944*2</f>
        <v>1785.59978949004</v>
      </c>
      <c r="K944" s="27" t="n">
        <f aca="false">J944*2</f>
        <v>3571.19957898008</v>
      </c>
      <c r="L944" s="27" t="n">
        <f aca="false">K944*2</f>
        <v>7142.39915796017</v>
      </c>
      <c r="M944" s="27" t="n">
        <f aca="false">L944*2</f>
        <v>14284.7983159203</v>
      </c>
      <c r="N944" s="27" t="n">
        <f aca="false">M944*2</f>
        <v>28569.5966318407</v>
      </c>
      <c r="O944" s="7"/>
      <c r="P944" s="29" t="str">
        <f aca="false">C944</f>
        <v>αβ</v>
      </c>
      <c r="Q944" s="28" t="n">
        <f aca="false">1200*LOG(E944/$E$2,2)</f>
        <v>-275.095514953611</v>
      </c>
      <c r="R944" s="7"/>
      <c r="S944" s="31"/>
      <c r="T944" s="38" t="s">
        <v>29</v>
      </c>
      <c r="U944" s="38" t="s">
        <v>17</v>
      </c>
      <c r="V944" s="7"/>
      <c r="W944" s="7"/>
      <c r="X944" s="7"/>
    </row>
    <row r="945" customFormat="false" ht="14.15" hidden="false" customHeight="true" outlineLevel="0" collapsed="false">
      <c r="A945" s="34"/>
      <c r="B945" s="8" t="n">
        <f aca="false">B$6+IFERROR(B944,0)</f>
        <v>3</v>
      </c>
      <c r="C945" s="29" t="str">
        <f aca="true">C$354&amp;INDIRECT("C"&amp;354+(IFERROR(INDIRECT("B"&amp;408+IFERROR(B944,0)),0)))</f>
        <v>αγ</v>
      </c>
      <c r="D945" s="27" t="n">
        <f aca="false">0.5*E945</f>
        <v>28.305811507696</v>
      </c>
      <c r="E945" s="27" t="n">
        <f aca="false">E944*POWER(2,1/C$942)</f>
        <v>56.6116230153921</v>
      </c>
      <c r="F945" s="27" t="n">
        <f aca="false">E945*2</f>
        <v>113.223246030784</v>
      </c>
      <c r="G945" s="27" t="n">
        <f aca="false">F945*2</f>
        <v>226.446492061568</v>
      </c>
      <c r="H945" s="27" t="n">
        <f aca="false">G945*2</f>
        <v>452.892984123137</v>
      </c>
      <c r="I945" s="27" t="n">
        <f aca="false">H945*2</f>
        <v>905.785968246273</v>
      </c>
      <c r="J945" s="27" t="n">
        <f aca="false">I945*2</f>
        <v>1811.57193649255</v>
      </c>
      <c r="K945" s="27" t="n">
        <f aca="false">J945*2</f>
        <v>3623.14387298509</v>
      </c>
      <c r="L945" s="27" t="n">
        <f aca="false">K945*2</f>
        <v>7246.28774597019</v>
      </c>
      <c r="M945" s="27" t="n">
        <f aca="false">L945*2</f>
        <v>14492.5754919404</v>
      </c>
      <c r="N945" s="27" t="n">
        <f aca="false">M945*2</f>
        <v>28985.1509838807</v>
      </c>
      <c r="O945" s="7"/>
      <c r="P945" s="29" t="str">
        <f aca="false">C945</f>
        <v>αγ</v>
      </c>
      <c r="Q945" s="28" t="n">
        <f aca="false">1200*LOG(E945/$E$2,2)</f>
        <v>-250.095514953611</v>
      </c>
      <c r="R945" s="7"/>
      <c r="S945" s="31"/>
      <c r="T945" s="38" t="s">
        <v>29</v>
      </c>
      <c r="U945" s="38" t="s">
        <v>60</v>
      </c>
      <c r="V945" s="7"/>
      <c r="W945" s="7"/>
      <c r="X945" s="7"/>
    </row>
    <row r="946" customFormat="false" ht="14.15" hidden="false" customHeight="true" outlineLevel="0" collapsed="false">
      <c r="A946" s="34"/>
      <c r="B946" s="8" t="n">
        <f aca="false">B$6+IFERROR(B945,0)</f>
        <v>4</v>
      </c>
      <c r="C946" s="29" t="str">
        <f aca="true">C$354&amp;INDIRECT("C"&amp;354+(IFERROR(INDIRECT("B"&amp;408+IFERROR(B945,0)),0)))</f>
        <v>αδ</v>
      </c>
      <c r="D946" s="27" t="n">
        <f aca="false">0.5*E946</f>
        <v>28.7175290167539</v>
      </c>
      <c r="E946" s="27" t="n">
        <f aca="false">E945*POWER(2,1/C$942)</f>
        <v>57.4350580335078</v>
      </c>
      <c r="F946" s="27" t="n">
        <f aca="false">E946*2</f>
        <v>114.870116067016</v>
      </c>
      <c r="G946" s="27" t="n">
        <f aca="false">F946*2</f>
        <v>229.740232134031</v>
      </c>
      <c r="H946" s="27" t="n">
        <f aca="false">G946*2</f>
        <v>459.480464268062</v>
      </c>
      <c r="I946" s="27" t="n">
        <f aca="false">H946*2</f>
        <v>918.960928536124</v>
      </c>
      <c r="J946" s="27" t="n">
        <f aca="false">I946*2</f>
        <v>1837.92185707225</v>
      </c>
      <c r="K946" s="27" t="n">
        <f aca="false">J946*2</f>
        <v>3675.8437141445</v>
      </c>
      <c r="L946" s="27" t="n">
        <f aca="false">K946*2</f>
        <v>7351.687428289</v>
      </c>
      <c r="M946" s="27" t="n">
        <f aca="false">L946*2</f>
        <v>14703.374856578</v>
      </c>
      <c r="N946" s="27" t="n">
        <f aca="false">M946*2</f>
        <v>29406.749713156</v>
      </c>
      <c r="O946" s="7"/>
      <c r="P946" s="29" t="str">
        <f aca="false">C946</f>
        <v>αδ</v>
      </c>
      <c r="Q946" s="28" t="n">
        <f aca="false">1200*LOG(E946/$E$2,2)</f>
        <v>-225.095514953611</v>
      </c>
      <c r="R946" s="7"/>
      <c r="S946" s="8"/>
      <c r="T946" s="38" t="s">
        <v>29</v>
      </c>
      <c r="U946" s="38" t="s">
        <v>64</v>
      </c>
      <c r="V946" s="7"/>
      <c r="W946" s="7"/>
      <c r="X946" s="7"/>
    </row>
    <row r="947" customFormat="false" ht="14.15" hidden="false" customHeight="true" outlineLevel="0" collapsed="false">
      <c r="A947" s="34"/>
      <c r="B947" s="8" t="n">
        <f aca="false">B$6+IFERROR(B946,0)</f>
        <v>5</v>
      </c>
      <c r="C947" s="29" t="str">
        <f aca="true">C$354&amp;INDIRECT("C"&amp;354+(IFERROR(INDIRECT("B"&amp;408+IFERROR(B946,0)),0)))</f>
        <v>αϵ</v>
      </c>
      <c r="D947" s="27" t="n">
        <f aca="false">0.5*E947</f>
        <v>29.1352350948806</v>
      </c>
      <c r="E947" s="27" t="n">
        <f aca="false">E946*POWER(2,1/C$942)</f>
        <v>58.2704701897613</v>
      </c>
      <c r="F947" s="27" t="n">
        <f aca="false">E947*2</f>
        <v>116.540940379523</v>
      </c>
      <c r="G947" s="27" t="n">
        <f aca="false">F947*2</f>
        <v>233.081880759045</v>
      </c>
      <c r="H947" s="27" t="n">
        <f aca="false">G947*2</f>
        <v>466.16376151809</v>
      </c>
      <c r="I947" s="27" t="n">
        <f aca="false">H947*2</f>
        <v>932.32752303618</v>
      </c>
      <c r="J947" s="27" t="n">
        <f aca="false">I947*2</f>
        <v>1864.65504607236</v>
      </c>
      <c r="K947" s="27" t="n">
        <f aca="false">J947*2</f>
        <v>3729.31009214472</v>
      </c>
      <c r="L947" s="27" t="n">
        <f aca="false">K947*2</f>
        <v>7458.62018428944</v>
      </c>
      <c r="M947" s="27" t="n">
        <f aca="false">L947*2</f>
        <v>14917.2403685789</v>
      </c>
      <c r="N947" s="27" t="n">
        <f aca="false">M947*2</f>
        <v>29834.4807371578</v>
      </c>
      <c r="O947" s="7"/>
      <c r="P947" s="29" t="str">
        <f aca="false">C947</f>
        <v>αϵ</v>
      </c>
      <c r="Q947" s="28" t="n">
        <f aca="false">1200*LOG(E947/$E$2,2)</f>
        <v>-200.095514953611</v>
      </c>
      <c r="R947" s="7"/>
      <c r="S947" s="8"/>
      <c r="T947" s="11" t="s">
        <v>30</v>
      </c>
      <c r="U947" s="38" t="s">
        <v>16</v>
      </c>
      <c r="V947" s="7"/>
      <c r="W947" s="7"/>
      <c r="X947" s="7"/>
    </row>
    <row r="948" customFormat="false" ht="14.15" hidden="false" customHeight="true" outlineLevel="0" collapsed="false">
      <c r="A948" s="34"/>
      <c r="B948" s="8" t="n">
        <f aca="false">B$6+IFERROR(B947,0)</f>
        <v>6</v>
      </c>
      <c r="C948" s="29" t="str">
        <f aca="true">C$354&amp;INDIRECT("C"&amp;354+(IFERROR(INDIRECT("B"&amp;408+IFERROR(B947,0)),0)))</f>
        <v>αζ</v>
      </c>
      <c r="D948" s="27" t="n">
        <f aca="false">0.5*E948</f>
        <v>29.5590168478192</v>
      </c>
      <c r="E948" s="27" t="n">
        <f aca="false">E947*POWER(2,1/C$942)</f>
        <v>59.1180336956383</v>
      </c>
      <c r="F948" s="27" t="n">
        <f aca="false">E948*2</f>
        <v>118.236067391277</v>
      </c>
      <c r="G948" s="27" t="n">
        <f aca="false">F948*2</f>
        <v>236.472134782553</v>
      </c>
      <c r="H948" s="27" t="n">
        <f aca="false">G948*2</f>
        <v>472.944269565107</v>
      </c>
      <c r="I948" s="27" t="n">
        <f aca="false">H948*2</f>
        <v>945.888539130213</v>
      </c>
      <c r="J948" s="27" t="n">
        <f aca="false">I948*2</f>
        <v>1891.77707826043</v>
      </c>
      <c r="K948" s="27" t="n">
        <f aca="false">J948*2</f>
        <v>3783.55415652085</v>
      </c>
      <c r="L948" s="27" t="n">
        <f aca="false">K948*2</f>
        <v>7567.10831304171</v>
      </c>
      <c r="M948" s="27" t="n">
        <f aca="false">L948*2</f>
        <v>15134.2166260834</v>
      </c>
      <c r="N948" s="27" t="n">
        <f aca="false">M948*2</f>
        <v>30268.4332521668</v>
      </c>
      <c r="O948" s="7"/>
      <c r="P948" s="29" t="str">
        <f aca="false">C948</f>
        <v>αζ</v>
      </c>
      <c r="Q948" s="28" t="n">
        <f aca="false">1200*LOG(E948/$E$2,2)</f>
        <v>-175.095514953611</v>
      </c>
      <c r="R948" s="7"/>
      <c r="S948" s="8"/>
      <c r="T948" s="11" t="s">
        <v>30</v>
      </c>
      <c r="U948" s="38" t="s">
        <v>17</v>
      </c>
      <c r="V948" s="7"/>
      <c r="W948" s="7"/>
      <c r="X948" s="7"/>
    </row>
    <row r="949" customFormat="false" ht="14.15" hidden="false" customHeight="true" outlineLevel="0" collapsed="false">
      <c r="A949" s="34"/>
      <c r="B949" s="8" t="n">
        <f aca="false">B$6+IFERROR(B948,0)</f>
        <v>7</v>
      </c>
      <c r="C949" s="29" t="str">
        <f aca="true">C$354&amp;INDIRECT("C"&amp;354+(IFERROR(INDIRECT("B"&amp;408+IFERROR(B948,0)),0)))</f>
        <v>αη</v>
      </c>
      <c r="D949" s="27" t="n">
        <f aca="false">0.5*E949</f>
        <v>29.9889626482946</v>
      </c>
      <c r="E949" s="27" t="n">
        <f aca="false">E948*POWER(2,1/C$942)</f>
        <v>59.9779252965892</v>
      </c>
      <c r="F949" s="27" t="n">
        <f aca="false">E949*2</f>
        <v>119.955850593178</v>
      </c>
      <c r="G949" s="27" t="n">
        <f aca="false">F949*2</f>
        <v>239.911701186357</v>
      </c>
      <c r="H949" s="27" t="n">
        <f aca="false">G949*2</f>
        <v>479.823402372714</v>
      </c>
      <c r="I949" s="27" t="n">
        <f aca="false">H949*2</f>
        <v>959.646804745427</v>
      </c>
      <c r="J949" s="27" t="n">
        <f aca="false">I949*2</f>
        <v>1919.29360949085</v>
      </c>
      <c r="K949" s="27" t="n">
        <f aca="false">J949*2</f>
        <v>3838.58721898171</v>
      </c>
      <c r="L949" s="27" t="n">
        <f aca="false">K949*2</f>
        <v>7677.17443796342</v>
      </c>
      <c r="M949" s="27" t="n">
        <f aca="false">L949*2</f>
        <v>15354.3488759268</v>
      </c>
      <c r="N949" s="27" t="n">
        <f aca="false">M949*2</f>
        <v>30708.6977518537</v>
      </c>
      <c r="O949" s="7"/>
      <c r="P949" s="29" t="str">
        <f aca="false">C949</f>
        <v>αη</v>
      </c>
      <c r="Q949" s="28" t="n">
        <f aca="false">1200*LOG(E949/$E$2,2)</f>
        <v>-150.09551495361</v>
      </c>
      <c r="R949" s="7"/>
      <c r="S949" s="8"/>
      <c r="T949" s="11" t="s">
        <v>30</v>
      </c>
      <c r="U949" s="38" t="s">
        <v>60</v>
      </c>
      <c r="V949" s="7"/>
      <c r="W949" s="7"/>
      <c r="X949" s="7"/>
    </row>
    <row r="950" customFormat="false" ht="14.15" hidden="false" customHeight="true" outlineLevel="0" collapsed="false">
      <c r="A950" s="34"/>
      <c r="B950" s="8" t="n">
        <f aca="false">B$6+IFERROR(B949,0)</f>
        <v>8</v>
      </c>
      <c r="C950" s="29" t="str">
        <f aca="true">C$354&amp;INDIRECT("C"&amp;354+(IFERROR(INDIRECT("B"&amp;408+IFERROR(B949,0)),0)))</f>
        <v>αθ</v>
      </c>
      <c r="D950" s="27" t="n">
        <f aca="false">0.5*E950</f>
        <v>30.4251621544429</v>
      </c>
      <c r="E950" s="27" t="n">
        <f aca="false">E949*POWER(2,1/C$942)</f>
        <v>60.8503243088859</v>
      </c>
      <c r="F950" s="27" t="n">
        <f aca="false">E950*2</f>
        <v>121.700648617772</v>
      </c>
      <c r="G950" s="27" t="n">
        <f aca="false">F950*2</f>
        <v>243.401297235543</v>
      </c>
      <c r="H950" s="27" t="n">
        <f aca="false">G950*2</f>
        <v>486.802594471087</v>
      </c>
      <c r="I950" s="27" t="n">
        <f aca="false">H950*2</f>
        <v>973.605188942174</v>
      </c>
      <c r="J950" s="27" t="n">
        <f aca="false">I950*2</f>
        <v>1947.21037788435</v>
      </c>
      <c r="K950" s="27" t="n">
        <f aca="false">J950*2</f>
        <v>3894.4207557687</v>
      </c>
      <c r="L950" s="27" t="n">
        <f aca="false">K950*2</f>
        <v>7788.84151153739</v>
      </c>
      <c r="M950" s="27" t="n">
        <f aca="false">L950*2</f>
        <v>15577.6830230748</v>
      </c>
      <c r="N950" s="27" t="n">
        <f aca="false">M950*2</f>
        <v>31155.3660461496</v>
      </c>
      <c r="O950" s="7"/>
      <c r="P950" s="29" t="str">
        <f aca="false">C950</f>
        <v>αθ</v>
      </c>
      <c r="Q950" s="28" t="n">
        <f aca="false">1200*LOG(E950/$E$2,2)</f>
        <v>-125.09551495361</v>
      </c>
      <c r="R950" s="7"/>
      <c r="S950" s="8"/>
      <c r="T950" s="11" t="s">
        <v>30</v>
      </c>
      <c r="U950" s="38" t="s">
        <v>64</v>
      </c>
      <c r="V950" s="7"/>
      <c r="W950" s="7"/>
      <c r="X950" s="7"/>
    </row>
    <row r="951" customFormat="false" ht="14.15" hidden="false" customHeight="true" outlineLevel="0" collapsed="false">
      <c r="A951" s="34"/>
      <c r="B951" s="8" t="n">
        <f aca="false">B$6+IFERROR(B950,0)</f>
        <v>9</v>
      </c>
      <c r="C951" s="29" t="str">
        <f aca="true">C$354&amp;INDIRECT("C"&amp;354+(IFERROR(INDIRECT("B"&amp;408+IFERROR(B950,0)),0)))</f>
        <v>αι</v>
      </c>
      <c r="D951" s="27" t="n">
        <f aca="false">0.5*E951</f>
        <v>30.8677063285078</v>
      </c>
      <c r="E951" s="27" t="n">
        <f aca="false">E950*POWER(2,1/C$942)</f>
        <v>61.7354126570156</v>
      </c>
      <c r="F951" s="27" t="n">
        <f aca="false">E951*2</f>
        <v>123.470825314031</v>
      </c>
      <c r="G951" s="27" t="n">
        <f aca="false">F951*2</f>
        <v>246.941650628062</v>
      </c>
      <c r="H951" s="27" t="n">
        <f aca="false">G951*2</f>
        <v>493.883301256124</v>
      </c>
      <c r="I951" s="27" t="n">
        <f aca="false">H951*2</f>
        <v>987.766602512249</v>
      </c>
      <c r="J951" s="27" t="n">
        <f aca="false">I951*2</f>
        <v>1975.5332050245</v>
      </c>
      <c r="K951" s="27" t="n">
        <f aca="false">J951*2</f>
        <v>3951.066410049</v>
      </c>
      <c r="L951" s="27" t="n">
        <f aca="false">K951*2</f>
        <v>7902.13282009799</v>
      </c>
      <c r="M951" s="27" t="n">
        <f aca="false">L951*2</f>
        <v>15804.265640196</v>
      </c>
      <c r="N951" s="27" t="n">
        <f aca="false">M951*2</f>
        <v>31608.531280392</v>
      </c>
      <c r="O951" s="7"/>
      <c r="P951" s="29" t="str">
        <f aca="false">C951</f>
        <v>αι</v>
      </c>
      <c r="Q951" s="28" t="n">
        <f aca="false">1200*LOG(E951/$E$2,2)</f>
        <v>-100.09551495361</v>
      </c>
      <c r="R951" s="7"/>
      <c r="S951" s="8"/>
      <c r="T951" s="11" t="s">
        <v>31</v>
      </c>
      <c r="U951" s="38" t="s">
        <v>16</v>
      </c>
      <c r="V951" s="7"/>
      <c r="W951" s="7"/>
      <c r="X951" s="7"/>
    </row>
    <row r="952" customFormat="false" ht="14.15" hidden="false" customHeight="true" outlineLevel="0" collapsed="false">
      <c r="A952" s="7"/>
      <c r="B952" s="8" t="n">
        <f aca="false">B$6+IFERROR(B951,0)</f>
        <v>10</v>
      </c>
      <c r="C952" s="29" t="str">
        <f aca="true">C$354&amp;INDIRECT("C"&amp;354+(IFERROR(INDIRECT("B"&amp;408+IFERROR(B951,0)),0)))</f>
        <v>ακ</v>
      </c>
      <c r="D952" s="27" t="n">
        <f aca="false">0.5*E952</f>
        <v>31.316687455809</v>
      </c>
      <c r="E952" s="27" t="n">
        <f aca="false">E951*POWER(2,1/C$942)</f>
        <v>62.6333749116181</v>
      </c>
      <c r="F952" s="27" t="n">
        <f aca="false">E952*2</f>
        <v>125.266749823236</v>
      </c>
      <c r="G952" s="27" t="n">
        <f aca="false">F952*2</f>
        <v>250.533499646472</v>
      </c>
      <c r="H952" s="27" t="n">
        <f aca="false">G952*2</f>
        <v>501.066999292945</v>
      </c>
      <c r="I952" s="27" t="n">
        <f aca="false">H952*2</f>
        <v>1002.13399858589</v>
      </c>
      <c r="J952" s="27" t="n">
        <f aca="false">I952*2</f>
        <v>2004.26799717178</v>
      </c>
      <c r="K952" s="27" t="n">
        <f aca="false">J952*2</f>
        <v>4008.53599434356</v>
      </c>
      <c r="L952" s="27" t="n">
        <f aca="false">K952*2</f>
        <v>8017.07198868712</v>
      </c>
      <c r="M952" s="27" t="n">
        <f aca="false">L952*2</f>
        <v>16034.1439773742</v>
      </c>
      <c r="N952" s="27" t="n">
        <f aca="false">M952*2</f>
        <v>32068.2879547485</v>
      </c>
      <c r="O952" s="7"/>
      <c r="P952" s="29" t="str">
        <f aca="false">C952</f>
        <v>ακ</v>
      </c>
      <c r="Q952" s="28" t="n">
        <f aca="false">1200*LOG(E952/$E$2,2)</f>
        <v>-75.0955149536101</v>
      </c>
      <c r="R952" s="7"/>
      <c r="S952" s="8"/>
      <c r="T952" s="11" t="s">
        <v>31</v>
      </c>
      <c r="U952" s="38" t="s">
        <v>17</v>
      </c>
      <c r="V952" s="7"/>
      <c r="W952" s="7"/>
      <c r="X952" s="7"/>
    </row>
    <row r="953" customFormat="false" ht="14.15" hidden="false" customHeight="true" outlineLevel="0" collapsed="false">
      <c r="A953" s="7"/>
      <c r="B953" s="8" t="n">
        <f aca="false">B$6+IFERROR(B952,0)</f>
        <v>11</v>
      </c>
      <c r="C953" s="29" t="str">
        <f aca="true">C$354&amp;INDIRECT("C"&amp;354+(IFERROR(INDIRECT("B"&amp;408+IFERROR(B952,0)),0)))</f>
        <v>αλ</v>
      </c>
      <c r="D953" s="27" t="n">
        <f aca="false">0.5*E953</f>
        <v>31.7721991639875</v>
      </c>
      <c r="E953" s="27" t="n">
        <f aca="false">E952*POWER(2,1/C$942)</f>
        <v>63.5443983279751</v>
      </c>
      <c r="F953" s="27" t="n">
        <f aca="false">E953*2</f>
        <v>127.08879665595</v>
      </c>
      <c r="G953" s="27" t="n">
        <f aca="false">F953*2</f>
        <v>254.1775933119</v>
      </c>
      <c r="H953" s="27" t="n">
        <f aca="false">G953*2</f>
        <v>508.355186623801</v>
      </c>
      <c r="I953" s="27" t="n">
        <f aca="false">H953*2</f>
        <v>1016.7103732476</v>
      </c>
      <c r="J953" s="27" t="n">
        <f aca="false">I953*2</f>
        <v>2033.4207464952</v>
      </c>
      <c r="K953" s="27" t="n">
        <f aca="false">J953*2</f>
        <v>4066.8414929904</v>
      </c>
      <c r="L953" s="27" t="n">
        <f aca="false">K953*2</f>
        <v>8133.68298598081</v>
      </c>
      <c r="M953" s="27" t="n">
        <f aca="false">L953*2</f>
        <v>16267.3659719616</v>
      </c>
      <c r="N953" s="27" t="n">
        <f aca="false">M953*2</f>
        <v>32534.7319439232</v>
      </c>
      <c r="O953" s="7"/>
      <c r="P953" s="29" t="str">
        <f aca="false">C953</f>
        <v>αλ</v>
      </c>
      <c r="Q953" s="28" t="n">
        <f aca="false">1200*LOG(E953/$E$2,2)</f>
        <v>-50.0955149536098</v>
      </c>
      <c r="R953" s="7"/>
      <c r="S953" s="8"/>
      <c r="T953" s="11" t="s">
        <v>31</v>
      </c>
      <c r="U953" s="38" t="s">
        <v>60</v>
      </c>
      <c r="V953" s="7"/>
      <c r="W953" s="7"/>
      <c r="X953" s="7"/>
    </row>
    <row r="954" customFormat="false" ht="14.15" hidden="false" customHeight="true" outlineLevel="0" collapsed="false">
      <c r="A954" s="7"/>
      <c r="B954" s="8" t="n">
        <f aca="false">B$6+IFERROR(B953,0)</f>
        <v>12</v>
      </c>
      <c r="C954" s="29" t="str">
        <f aca="true">C$354&amp;INDIRECT("C"&amp;354+(IFERROR(INDIRECT("B"&amp;408+IFERROR(B953,0)),0)))</f>
        <v>αμ</v>
      </c>
      <c r="D954" s="27" t="n">
        <f aca="false">0.5*E954</f>
        <v>32.2343364425295</v>
      </c>
      <c r="E954" s="27" t="n">
        <f aca="false">E953*POWER(2,1/C$942)</f>
        <v>64.4686728850589</v>
      </c>
      <c r="F954" s="27" t="n">
        <f aca="false">E954*2</f>
        <v>128.937345770118</v>
      </c>
      <c r="G954" s="27" t="n">
        <f aca="false">F954*2</f>
        <v>257.874691540236</v>
      </c>
      <c r="H954" s="27" t="n">
        <f aca="false">G954*2</f>
        <v>515.749383080471</v>
      </c>
      <c r="I954" s="27" t="n">
        <f aca="false">H954*2</f>
        <v>1031.49876616094</v>
      </c>
      <c r="J954" s="27" t="n">
        <f aca="false">I954*2</f>
        <v>2062.99753232188</v>
      </c>
      <c r="K954" s="27" t="n">
        <f aca="false">J954*2</f>
        <v>4125.99506464377</v>
      </c>
      <c r="L954" s="27" t="n">
        <f aca="false">K954*2</f>
        <v>8251.99012928754</v>
      </c>
      <c r="M954" s="27" t="n">
        <f aca="false">L954*2</f>
        <v>16503.9802585751</v>
      </c>
      <c r="N954" s="27" t="n">
        <f aca="false">M954*2</f>
        <v>33007.9605171502</v>
      </c>
      <c r="O954" s="7"/>
      <c r="P954" s="29" t="str">
        <f aca="false">C954</f>
        <v>αμ</v>
      </c>
      <c r="Q954" s="28" t="n">
        <f aca="false">1200*LOG(E954/$E$2,2)</f>
        <v>-25.0955149536095</v>
      </c>
      <c r="R954" s="7"/>
      <c r="S954" s="8"/>
      <c r="T954" s="11" t="s">
        <v>31</v>
      </c>
      <c r="U954" s="38" t="s">
        <v>64</v>
      </c>
      <c r="V954" s="7"/>
      <c r="W954" s="7"/>
      <c r="X954" s="7"/>
    </row>
    <row r="955" customFormat="false" ht="14.15" hidden="false" customHeight="true" outlineLevel="0" collapsed="false">
      <c r="A955" s="7"/>
      <c r="B955" s="8" t="n">
        <f aca="false">B$6+IFERROR(B954,0)</f>
        <v>13</v>
      </c>
      <c r="C955" s="29" t="str">
        <f aca="true">C$354&amp;INDIRECT("C"&amp;354+(IFERROR(INDIRECT("B"&amp;408+IFERROR(B954,0)),0)))</f>
        <v>αν</v>
      </c>
      <c r="D955" s="27" t="n">
        <f aca="false">0.5*E955</f>
        <v>32.7031956625749</v>
      </c>
      <c r="E955" s="27" t="n">
        <f aca="false">E954*POWER(2,1/C$942)</f>
        <v>65.4063913251497</v>
      </c>
      <c r="F955" s="27" t="n">
        <f aca="false">E955*2</f>
        <v>130.812782650299</v>
      </c>
      <c r="G955" s="27" t="n">
        <f aca="false">F955*2</f>
        <v>261.625565300599</v>
      </c>
      <c r="H955" s="27" t="n">
        <f aca="false">G955*2</f>
        <v>523.251130601198</v>
      </c>
      <c r="I955" s="27" t="n">
        <f aca="false">H955*2</f>
        <v>1046.5022612024</v>
      </c>
      <c r="J955" s="27" t="n">
        <f aca="false">I955*2</f>
        <v>2093.00452240479</v>
      </c>
      <c r="K955" s="27" t="n">
        <f aca="false">J955*2</f>
        <v>4186.00904480958</v>
      </c>
      <c r="L955" s="27" t="n">
        <f aca="false">K955*2</f>
        <v>8372.01808961917</v>
      </c>
      <c r="M955" s="27" t="n">
        <f aca="false">L955*2</f>
        <v>16744.0361792383</v>
      </c>
      <c r="N955" s="27" t="n">
        <f aca="false">M955*2</f>
        <v>33488.0723584767</v>
      </c>
      <c r="O955" s="7"/>
      <c r="P955" s="29" t="str">
        <f aca="false">C955</f>
        <v>αν</v>
      </c>
      <c r="Q955" s="28" t="n">
        <f aca="false">1200*LOG(E955/$E$2,2)</f>
        <v>-0.0955149536093034</v>
      </c>
      <c r="R955" s="7"/>
      <c r="S955" s="8"/>
      <c r="T955" s="11" t="s">
        <v>32</v>
      </c>
      <c r="U955" s="38" t="s">
        <v>16</v>
      </c>
      <c r="V955" s="7"/>
      <c r="W955" s="7"/>
      <c r="X955" s="7"/>
    </row>
    <row r="956" customFormat="false" ht="14.15" hidden="false" customHeight="true" outlineLevel="0" collapsed="false">
      <c r="A956" s="7"/>
      <c r="B956" s="8" t="n">
        <f aca="false">B$6+IFERROR(B955,0)</f>
        <v>14</v>
      </c>
      <c r="C956" s="29" t="str">
        <f aca="true">C$354&amp;INDIRECT("C"&amp;354+(IFERROR(INDIRECT("B"&amp;408+IFERROR(B955,0)),0)))</f>
        <v>αξ</v>
      </c>
      <c r="D956" s="27" t="n">
        <f aca="false">0.5*E956</f>
        <v>33.1788745970144</v>
      </c>
      <c r="E956" s="27" t="n">
        <f aca="false">E955*POWER(2,1/C$942)</f>
        <v>66.3577491940288</v>
      </c>
      <c r="F956" s="27" t="n">
        <f aca="false">E956*2</f>
        <v>132.715498388058</v>
      </c>
      <c r="G956" s="27" t="n">
        <f aca="false">F956*2</f>
        <v>265.430996776115</v>
      </c>
      <c r="H956" s="27" t="n">
        <f aca="false">G956*2</f>
        <v>530.86199355223</v>
      </c>
      <c r="I956" s="27" t="n">
        <f aca="false">H956*2</f>
        <v>1061.72398710446</v>
      </c>
      <c r="J956" s="27" t="n">
        <f aca="false">I956*2</f>
        <v>2123.44797420892</v>
      </c>
      <c r="K956" s="27" t="n">
        <f aca="false">J956*2</f>
        <v>4246.89594841784</v>
      </c>
      <c r="L956" s="27" t="n">
        <f aca="false">K956*2</f>
        <v>8493.79189683568</v>
      </c>
      <c r="M956" s="27" t="n">
        <f aca="false">L956*2</f>
        <v>16987.5837936714</v>
      </c>
      <c r="N956" s="27" t="n">
        <f aca="false">M956*2</f>
        <v>33975.1675873427</v>
      </c>
      <c r="O956" s="7"/>
      <c r="P956" s="29" t="str">
        <f aca="false">C956</f>
        <v>αξ</v>
      </c>
      <c r="Q956" s="28" t="n">
        <f aca="false">1200*LOG(E956/$E$2,2)</f>
        <v>24.9044850463911</v>
      </c>
      <c r="R956" s="7"/>
      <c r="S956" s="8"/>
      <c r="T956" s="11" t="s">
        <v>32</v>
      </c>
      <c r="U956" s="38" t="s">
        <v>17</v>
      </c>
      <c r="V956" s="7"/>
      <c r="W956" s="7"/>
      <c r="X956" s="7"/>
    </row>
    <row r="957" customFormat="false" ht="14.15" hidden="false" customHeight="true" outlineLevel="0" collapsed="false">
      <c r="A957" s="7"/>
      <c r="B957" s="8" t="n">
        <f aca="false">B$6+IFERROR(B956,0)</f>
        <v>15</v>
      </c>
      <c r="C957" s="29" t="str">
        <f aca="true">C$354&amp;INDIRECT("C"&amp;354+(IFERROR(INDIRECT("B"&amp;408+IFERROR(B956,0)),0)))</f>
        <v>αο</v>
      </c>
      <c r="D957" s="27" t="n">
        <f aca="false">0.5*E957</f>
        <v>33.6614724408781</v>
      </c>
      <c r="E957" s="27" t="n">
        <f aca="false">E956*POWER(2,1/C$942)</f>
        <v>67.3229448817561</v>
      </c>
      <c r="F957" s="27" t="n">
        <f aca="false">E957*2</f>
        <v>134.645889763512</v>
      </c>
      <c r="G957" s="27" t="n">
        <f aca="false">F957*2</f>
        <v>269.291779527025</v>
      </c>
      <c r="H957" s="27" t="n">
        <f aca="false">G957*2</f>
        <v>538.583559054049</v>
      </c>
      <c r="I957" s="27" t="n">
        <f aca="false">H957*2</f>
        <v>1077.1671181081</v>
      </c>
      <c r="J957" s="27" t="n">
        <f aca="false">I957*2</f>
        <v>2154.3342362162</v>
      </c>
      <c r="K957" s="27" t="n">
        <f aca="false">J957*2</f>
        <v>4308.66847243239</v>
      </c>
      <c r="L957" s="27" t="n">
        <f aca="false">K957*2</f>
        <v>8617.33694486479</v>
      </c>
      <c r="M957" s="27" t="n">
        <f aca="false">L957*2</f>
        <v>17234.6738897296</v>
      </c>
      <c r="N957" s="27" t="n">
        <f aca="false">M957*2</f>
        <v>34469.3477794591</v>
      </c>
      <c r="O957" s="7"/>
      <c r="P957" s="29" t="str">
        <f aca="false">C957</f>
        <v>αο</v>
      </c>
      <c r="Q957" s="28" t="n">
        <f aca="false">1200*LOG(E957/$E$2,2)</f>
        <v>49.9044850463911</v>
      </c>
      <c r="R957" s="7"/>
      <c r="S957" s="8"/>
      <c r="T957" s="11" t="s">
        <v>32</v>
      </c>
      <c r="U957" s="38" t="s">
        <v>60</v>
      </c>
      <c r="V957" s="7"/>
      <c r="W957" s="7"/>
      <c r="X957" s="7"/>
    </row>
    <row r="958" customFormat="false" ht="14.15" hidden="false" customHeight="true" outlineLevel="0" collapsed="false">
      <c r="A958" s="7"/>
      <c r="B958" s="8" t="n">
        <f aca="false">B$6+IFERROR(B957,0)</f>
        <v>16</v>
      </c>
      <c r="C958" s="29" t="str">
        <f aca="true">C$354&amp;INDIRECT("C"&amp;354+(IFERROR(INDIRECT("B"&amp;408+IFERROR(B957,0)),0)))</f>
        <v>απ</v>
      </c>
      <c r="D958" s="27" t="n">
        <f aca="false">0.5*E958</f>
        <v>34.1510898320209</v>
      </c>
      <c r="E958" s="27" t="n">
        <f aca="false">E957*POWER(2,1/C$942)</f>
        <v>68.3021796640417</v>
      </c>
      <c r="F958" s="27" t="n">
        <f aca="false">E958*2</f>
        <v>136.604359328083</v>
      </c>
      <c r="G958" s="27" t="n">
        <f aca="false">F958*2</f>
        <v>273.208718656167</v>
      </c>
      <c r="H958" s="27" t="n">
        <f aca="false">G958*2</f>
        <v>546.417437312334</v>
      </c>
      <c r="I958" s="27" t="n">
        <f aca="false">H958*2</f>
        <v>1092.83487462467</v>
      </c>
      <c r="J958" s="27" t="n">
        <f aca="false">I958*2</f>
        <v>2185.66974924934</v>
      </c>
      <c r="K958" s="27" t="n">
        <f aca="false">J958*2</f>
        <v>4371.33949849867</v>
      </c>
      <c r="L958" s="27" t="n">
        <f aca="false">K958*2</f>
        <v>8742.67899699734</v>
      </c>
      <c r="M958" s="27" t="n">
        <f aca="false">L958*2</f>
        <v>17485.3579939947</v>
      </c>
      <c r="N958" s="27" t="n">
        <f aca="false">M958*2</f>
        <v>34970.7159879894</v>
      </c>
      <c r="O958" s="7"/>
      <c r="P958" s="29" t="str">
        <f aca="false">C958</f>
        <v>απ</v>
      </c>
      <c r="Q958" s="28" t="n">
        <f aca="false">1200*LOG(E958/$E$2,2)</f>
        <v>74.9044850463912</v>
      </c>
      <c r="R958" s="7"/>
      <c r="S958" s="8"/>
      <c r="T958" s="11" t="s">
        <v>32</v>
      </c>
      <c r="U958" s="38" t="s">
        <v>64</v>
      </c>
      <c r="V958" s="7"/>
      <c r="W958" s="7"/>
      <c r="X958" s="7"/>
    </row>
    <row r="959" customFormat="false" ht="14.15" hidden="false" customHeight="true" outlineLevel="0" collapsed="false">
      <c r="A959" s="7"/>
      <c r="B959" s="8" t="n">
        <f aca="false">B$6+IFERROR(B958,0)</f>
        <v>17</v>
      </c>
      <c r="C959" s="29" t="str">
        <f aca="true">C$354&amp;INDIRECT("C"&amp;354+(IFERROR(INDIRECT("B"&amp;408+IFERROR(B958,0)),0)))</f>
        <v>αρ</v>
      </c>
      <c r="D959" s="27" t="n">
        <f aca="false">0.5*E959</f>
        <v>34.6478288721091</v>
      </c>
      <c r="E959" s="27" t="n">
        <f aca="false">E958*POWER(2,1/C$942)</f>
        <v>69.2956577442181</v>
      </c>
      <c r="F959" s="27" t="n">
        <f aca="false">E959*2</f>
        <v>138.591315488436</v>
      </c>
      <c r="G959" s="27" t="n">
        <f aca="false">F959*2</f>
        <v>277.182630976873</v>
      </c>
      <c r="H959" s="27" t="n">
        <f aca="false">G959*2</f>
        <v>554.365261953745</v>
      </c>
      <c r="I959" s="27" t="n">
        <f aca="false">H959*2</f>
        <v>1108.73052390749</v>
      </c>
      <c r="J959" s="27" t="n">
        <f aca="false">I959*2</f>
        <v>2217.46104781498</v>
      </c>
      <c r="K959" s="27" t="n">
        <f aca="false">J959*2</f>
        <v>4434.92209562996</v>
      </c>
      <c r="L959" s="27" t="n">
        <f aca="false">K959*2</f>
        <v>8869.84419125992</v>
      </c>
      <c r="M959" s="27" t="n">
        <f aca="false">L959*2</f>
        <v>17739.6883825198</v>
      </c>
      <c r="N959" s="27" t="n">
        <f aca="false">M959*2</f>
        <v>35479.3767650397</v>
      </c>
      <c r="O959" s="7"/>
      <c r="P959" s="29" t="str">
        <f aca="false">C959</f>
        <v>αρ</v>
      </c>
      <c r="Q959" s="28" t="n">
        <f aca="false">1200*LOG(E959/$E$2,2)</f>
        <v>99.9044850463916</v>
      </c>
      <c r="R959" s="7"/>
      <c r="S959" s="8"/>
      <c r="T959" s="11" t="s">
        <v>33</v>
      </c>
      <c r="U959" s="38" t="s">
        <v>16</v>
      </c>
      <c r="V959" s="7"/>
      <c r="W959" s="7"/>
      <c r="X959" s="7"/>
    </row>
    <row r="960" customFormat="false" ht="14.15" hidden="false" customHeight="true" outlineLevel="0" collapsed="false">
      <c r="A960" s="7"/>
      <c r="B960" s="8" t="n">
        <f aca="false">B$6+IFERROR(B959,0)</f>
        <v>18</v>
      </c>
      <c r="C960" s="29" t="str">
        <f aca="true">C$354&amp;INDIRECT("C"&amp;354+(IFERROR(INDIRECT("B"&amp;408+IFERROR(B959,0)),0)))</f>
        <v>ασ</v>
      </c>
      <c r="D960" s="27" t="n">
        <f aca="false">0.5*E960</f>
        <v>35.1517931479119</v>
      </c>
      <c r="E960" s="27" t="n">
        <f aca="false">E959*POWER(2,1/C$942)</f>
        <v>70.3035862958238</v>
      </c>
      <c r="F960" s="27" t="n">
        <f aca="false">E960*2</f>
        <v>140.607172591648</v>
      </c>
      <c r="G960" s="27" t="n">
        <f aca="false">F960*2</f>
        <v>281.214345183295</v>
      </c>
      <c r="H960" s="27" t="n">
        <f aca="false">G960*2</f>
        <v>562.42869036659</v>
      </c>
      <c r="I960" s="27" t="n">
        <f aca="false">H960*2</f>
        <v>1124.85738073318</v>
      </c>
      <c r="J960" s="27" t="n">
        <f aca="false">I960*2</f>
        <v>2249.71476146636</v>
      </c>
      <c r="K960" s="27" t="n">
        <f aca="false">J960*2</f>
        <v>4499.42952293272</v>
      </c>
      <c r="L960" s="27" t="n">
        <f aca="false">K960*2</f>
        <v>8998.85904586545</v>
      </c>
      <c r="M960" s="27" t="n">
        <f aca="false">L960*2</f>
        <v>17997.7180917309</v>
      </c>
      <c r="N960" s="27" t="n">
        <f aca="false">M960*2</f>
        <v>35995.4361834618</v>
      </c>
      <c r="O960" s="7"/>
      <c r="P960" s="29" t="str">
        <f aca="false">C960</f>
        <v>ασ</v>
      </c>
      <c r="Q960" s="28" t="n">
        <f aca="false">1200*LOG(E960/$E$2,2)</f>
        <v>124.904485046391</v>
      </c>
      <c r="R960" s="7"/>
      <c r="S960" s="8"/>
      <c r="T960" s="11" t="s">
        <v>33</v>
      </c>
      <c r="U960" s="38" t="s">
        <v>17</v>
      </c>
      <c r="V960" s="7"/>
      <c r="W960" s="7"/>
      <c r="X960" s="7"/>
    </row>
    <row r="961" customFormat="false" ht="14.15" hidden="false" customHeight="true" outlineLevel="0" collapsed="false">
      <c r="A961" s="7"/>
      <c r="B961" s="8" t="n">
        <f aca="false">B$6+IFERROR(B960,0)</f>
        <v>19</v>
      </c>
      <c r="C961" s="29" t="str">
        <f aca="true">C$354&amp;INDIRECT("C"&amp;354+(IFERROR(INDIRECT("B"&amp;408+IFERROR(B960,0)),0)))</f>
        <v>ατ</v>
      </c>
      <c r="D961" s="27" t="n">
        <f aca="false">0.5*E961</f>
        <v>35.6630877529028</v>
      </c>
      <c r="E961" s="27" t="n">
        <f aca="false">E960*POWER(2,1/C$942)</f>
        <v>71.3261755058057</v>
      </c>
      <c r="F961" s="27" t="n">
        <f aca="false">E961*2</f>
        <v>142.652351011611</v>
      </c>
      <c r="G961" s="27" t="n">
        <f aca="false">F961*2</f>
        <v>285.304702023223</v>
      </c>
      <c r="H961" s="27" t="n">
        <f aca="false">G961*2</f>
        <v>570.609404046445</v>
      </c>
      <c r="I961" s="27" t="n">
        <f aca="false">H961*2</f>
        <v>1141.21880809289</v>
      </c>
      <c r="J961" s="27" t="n">
        <f aca="false">I961*2</f>
        <v>2282.43761618578</v>
      </c>
      <c r="K961" s="27" t="n">
        <f aca="false">J961*2</f>
        <v>4564.87523237156</v>
      </c>
      <c r="L961" s="27" t="n">
        <f aca="false">K961*2</f>
        <v>9129.75046474312</v>
      </c>
      <c r="M961" s="27" t="n">
        <f aca="false">L961*2</f>
        <v>18259.5009294862</v>
      </c>
      <c r="N961" s="27" t="n">
        <f aca="false">M961*2</f>
        <v>36519.0018589725</v>
      </c>
      <c r="O961" s="7"/>
      <c r="P961" s="29" t="str">
        <f aca="false">C961</f>
        <v>ατ</v>
      </c>
      <c r="Q961" s="28" t="n">
        <f aca="false">1200*LOG(E961/$E$2,2)</f>
        <v>149.904485046392</v>
      </c>
      <c r="R961" s="7"/>
      <c r="S961" s="8"/>
      <c r="T961" s="11" t="s">
        <v>33</v>
      </c>
      <c r="U961" s="38" t="s">
        <v>60</v>
      </c>
      <c r="V961" s="7"/>
      <c r="W961" s="7"/>
      <c r="X961" s="7"/>
    </row>
    <row r="962" customFormat="false" ht="14.15" hidden="false" customHeight="true" outlineLevel="0" collapsed="false">
      <c r="A962" s="7"/>
      <c r="B962" s="8" t="n">
        <f aca="false">B$6+IFERROR(B961,0)</f>
        <v>20</v>
      </c>
      <c r="C962" s="29" t="str">
        <f aca="true">C$354&amp;INDIRECT("C"&amp;354+(IFERROR(INDIRECT("B"&amp;408+IFERROR(B961,0)),0)))</f>
        <v>αυ</v>
      </c>
      <c r="D962" s="27" t="n">
        <f aca="false">0.5*E962</f>
        <v>36.1818193091751</v>
      </c>
      <c r="E962" s="27" t="n">
        <f aca="false">E961*POWER(2,1/C$942)</f>
        <v>72.3636386183502</v>
      </c>
      <c r="F962" s="27" t="n">
        <f aca="false">E962*2</f>
        <v>144.7272772367</v>
      </c>
      <c r="G962" s="27" t="n">
        <f aca="false">F962*2</f>
        <v>289.454554473401</v>
      </c>
      <c r="H962" s="27" t="n">
        <f aca="false">G962*2</f>
        <v>578.909108946802</v>
      </c>
      <c r="I962" s="27" t="n">
        <f aca="false">H962*2</f>
        <v>1157.8182178936</v>
      </c>
      <c r="J962" s="27" t="n">
        <f aca="false">I962*2</f>
        <v>2315.63643578721</v>
      </c>
      <c r="K962" s="27" t="n">
        <f aca="false">J962*2</f>
        <v>4631.27287157441</v>
      </c>
      <c r="L962" s="27" t="n">
        <f aca="false">K962*2</f>
        <v>9262.54574314883</v>
      </c>
      <c r="M962" s="27" t="n">
        <f aca="false">L962*2</f>
        <v>18525.0914862977</v>
      </c>
      <c r="N962" s="27" t="n">
        <f aca="false">M962*2</f>
        <v>37050.1829725953</v>
      </c>
      <c r="O962" s="7"/>
      <c r="P962" s="29" t="str">
        <f aca="false">C962</f>
        <v>αυ</v>
      </c>
      <c r="Q962" s="28" t="n">
        <f aca="false">1200*LOG(E962/$E$2,2)</f>
        <v>174.904485046392</v>
      </c>
      <c r="R962" s="7"/>
      <c r="S962" s="8"/>
      <c r="T962" s="11" t="s">
        <v>33</v>
      </c>
      <c r="U962" s="38" t="s">
        <v>64</v>
      </c>
      <c r="V962" s="7"/>
      <c r="W962" s="7"/>
      <c r="X962" s="7"/>
    </row>
    <row r="963" customFormat="false" ht="14.15" hidden="false" customHeight="true" outlineLevel="0" collapsed="false">
      <c r="A963" s="7"/>
      <c r="B963" s="8" t="n">
        <f aca="false">B$6+IFERROR(B962,0)</f>
        <v>21</v>
      </c>
      <c r="C963" s="29" t="str">
        <f aca="true">C$354&amp;INDIRECT("C"&amp;354+(IFERROR(INDIRECT("B"&amp;408+IFERROR(B962,0)),0)))</f>
        <v>αφ</v>
      </c>
      <c r="D963" s="27" t="n">
        <f aca="false">0.5*E963</f>
        <v>36.708095989676</v>
      </c>
      <c r="E963" s="27" t="n">
        <f aca="false">E962*POWER(2,1/C$942)</f>
        <v>73.416191979352</v>
      </c>
      <c r="F963" s="27" t="n">
        <f aca="false">E963*2</f>
        <v>146.832383958704</v>
      </c>
      <c r="G963" s="27" t="n">
        <f aca="false">F963*2</f>
        <v>293.664767917408</v>
      </c>
      <c r="H963" s="27" t="n">
        <f aca="false">G963*2</f>
        <v>587.329535834816</v>
      </c>
      <c r="I963" s="27" t="n">
        <f aca="false">H963*2</f>
        <v>1174.65907166963</v>
      </c>
      <c r="J963" s="27" t="n">
        <f aca="false">I963*2</f>
        <v>2349.31814333926</v>
      </c>
      <c r="K963" s="27" t="n">
        <f aca="false">J963*2</f>
        <v>4698.63628667853</v>
      </c>
      <c r="L963" s="27" t="n">
        <f aca="false">K963*2</f>
        <v>9397.27257335706</v>
      </c>
      <c r="M963" s="27" t="n">
        <f aca="false">L963*2</f>
        <v>18794.5451467141</v>
      </c>
      <c r="N963" s="27" t="n">
        <f aca="false">M963*2</f>
        <v>37589.0902934282</v>
      </c>
      <c r="O963" s="7"/>
      <c r="P963" s="29" t="str">
        <f aca="false">C963</f>
        <v>αφ</v>
      </c>
      <c r="Q963" s="28" t="n">
        <f aca="false">1200*LOG(E963/$E$2,2)</f>
        <v>199.904485046392</v>
      </c>
      <c r="R963" s="7"/>
      <c r="S963" s="8"/>
      <c r="T963" s="11" t="s">
        <v>34</v>
      </c>
      <c r="U963" s="38" t="s">
        <v>16</v>
      </c>
      <c r="V963" s="7"/>
      <c r="W963" s="7"/>
      <c r="X963" s="7"/>
    </row>
    <row r="964" customFormat="false" ht="14.15" hidden="false" customHeight="true" outlineLevel="0" collapsed="false">
      <c r="A964" s="7"/>
      <c r="B964" s="8" t="n">
        <f aca="false">B$6+IFERROR(B963,0)</f>
        <v>22</v>
      </c>
      <c r="C964" s="29" t="str">
        <f aca="true">C$354&amp;INDIRECT("C"&amp;354+(IFERROR(INDIRECT("B"&amp;408+IFERROR(B963,0)),0)))</f>
        <v>αχ</v>
      </c>
      <c r="D964" s="27" t="n">
        <f aca="false">0.5*E964</f>
        <v>37.2420275407646</v>
      </c>
      <c r="E964" s="27" t="n">
        <f aca="false">E963*POWER(2,1/C$942)</f>
        <v>74.4840550815292</v>
      </c>
      <c r="F964" s="27" t="n">
        <f aca="false">E964*2</f>
        <v>148.968110163058</v>
      </c>
      <c r="G964" s="27" t="n">
        <f aca="false">F964*2</f>
        <v>297.936220326117</v>
      </c>
      <c r="H964" s="27" t="n">
        <f aca="false">G964*2</f>
        <v>595.872440652234</v>
      </c>
      <c r="I964" s="27" t="n">
        <f aca="false">H964*2</f>
        <v>1191.74488130447</v>
      </c>
      <c r="J964" s="27" t="n">
        <f aca="false">I964*2</f>
        <v>2383.48976260894</v>
      </c>
      <c r="K964" s="27" t="n">
        <f aca="false">J964*2</f>
        <v>4766.97952521787</v>
      </c>
      <c r="L964" s="27" t="n">
        <f aca="false">K964*2</f>
        <v>9533.95905043574</v>
      </c>
      <c r="M964" s="27" t="n">
        <f aca="false">L964*2</f>
        <v>19067.9181008715</v>
      </c>
      <c r="N964" s="27" t="n">
        <f aca="false">M964*2</f>
        <v>38135.836201743</v>
      </c>
      <c r="O964" s="7"/>
      <c r="P964" s="29" t="str">
        <f aca="false">C964</f>
        <v>αχ</v>
      </c>
      <c r="Q964" s="28" t="n">
        <f aca="false">1200*LOG(E964/$E$2,2)</f>
        <v>224.904485046392</v>
      </c>
      <c r="R964" s="7"/>
      <c r="S964" s="8"/>
      <c r="T964" s="11" t="s">
        <v>34</v>
      </c>
      <c r="U964" s="38" t="s">
        <v>17</v>
      </c>
      <c r="V964" s="7"/>
      <c r="W964" s="7"/>
      <c r="X964" s="7"/>
    </row>
    <row r="965" customFormat="false" ht="14.15" hidden="false" customHeight="true" outlineLevel="0" collapsed="false">
      <c r="A965" s="7"/>
      <c r="B965" s="8" t="n">
        <f aca="false">B$6+IFERROR(B964,0)</f>
        <v>23</v>
      </c>
      <c r="C965" s="29" t="str">
        <f aca="true">C$354&amp;INDIRECT("C"&amp;354+(IFERROR(INDIRECT("B"&amp;408+IFERROR(B964,0)),0)))</f>
        <v>αψ</v>
      </c>
      <c r="D965" s="27" t="n">
        <f aca="false">0.5*E965</f>
        <v>37.7837253050975</v>
      </c>
      <c r="E965" s="27" t="n">
        <f aca="false">E964*POWER(2,1/C$942)</f>
        <v>75.567450610195</v>
      </c>
      <c r="F965" s="27" t="n">
        <f aca="false">E965*2</f>
        <v>151.13490122039</v>
      </c>
      <c r="G965" s="27" t="n">
        <f aca="false">F965*2</f>
        <v>302.26980244078</v>
      </c>
      <c r="H965" s="27" t="n">
        <f aca="false">G965*2</f>
        <v>604.53960488156</v>
      </c>
      <c r="I965" s="27" t="n">
        <f aca="false">H965*2</f>
        <v>1209.07920976312</v>
      </c>
      <c r="J965" s="27" t="n">
        <f aca="false">I965*2</f>
        <v>2418.15841952624</v>
      </c>
      <c r="K965" s="27" t="n">
        <f aca="false">J965*2</f>
        <v>4836.31683905248</v>
      </c>
      <c r="L965" s="27" t="n">
        <f aca="false">K965*2</f>
        <v>9672.63367810497</v>
      </c>
      <c r="M965" s="27" t="n">
        <f aca="false">L965*2</f>
        <v>19345.2673562099</v>
      </c>
      <c r="N965" s="27" t="n">
        <f aca="false">M965*2</f>
        <v>38690.5347124199</v>
      </c>
      <c r="O965" s="7"/>
      <c r="P965" s="29" t="str">
        <f aca="false">C965</f>
        <v>αψ</v>
      </c>
      <c r="Q965" s="28" t="n">
        <f aca="false">1200*LOG(E965/$E$2,2)</f>
        <v>249.904485046392</v>
      </c>
      <c r="R965" s="7"/>
      <c r="S965" s="8"/>
      <c r="T965" s="11" t="s">
        <v>34</v>
      </c>
      <c r="U965" s="38" t="s">
        <v>60</v>
      </c>
      <c r="V965" s="7"/>
      <c r="W965" s="7"/>
      <c r="X965" s="7"/>
    </row>
    <row r="966" customFormat="false" ht="14.15" hidden="false" customHeight="true" outlineLevel="0" collapsed="false">
      <c r="A966" s="7"/>
      <c r="B966" s="8" t="n">
        <f aca="false">B$6+IFERROR(B965,0)</f>
        <v>24</v>
      </c>
      <c r="C966" s="29" t="str">
        <f aca="true">C$354&amp;INDIRECT("C"&amp;354+(IFERROR(INDIRECT("B"&amp;408+IFERROR(B965,0)),0)))</f>
        <v>αω</v>
      </c>
      <c r="D966" s="27" t="n">
        <f aca="false">0.5*E966</f>
        <v>38.3333022448476</v>
      </c>
      <c r="E966" s="27" t="n">
        <f aca="false">E965*POWER(2,1/C$942)</f>
        <v>76.6666044896951</v>
      </c>
      <c r="F966" s="27" t="n">
        <f aca="false">E966*2</f>
        <v>153.33320897939</v>
      </c>
      <c r="G966" s="27" t="n">
        <f aca="false">F966*2</f>
        <v>306.66641795878</v>
      </c>
      <c r="H966" s="27" t="n">
        <f aca="false">G966*2</f>
        <v>613.332835917561</v>
      </c>
      <c r="I966" s="27" t="n">
        <f aca="false">H966*2</f>
        <v>1226.66567183512</v>
      </c>
      <c r="J966" s="27" t="n">
        <f aca="false">I966*2</f>
        <v>2453.33134367024</v>
      </c>
      <c r="K966" s="27" t="n">
        <f aca="false">J966*2</f>
        <v>4906.66268734049</v>
      </c>
      <c r="L966" s="27" t="n">
        <f aca="false">K966*2</f>
        <v>9813.32537468097</v>
      </c>
      <c r="M966" s="27" t="n">
        <f aca="false">L966*2</f>
        <v>19626.6507493619</v>
      </c>
      <c r="N966" s="27" t="n">
        <f aca="false">M966*2</f>
        <v>39253.3014987239</v>
      </c>
      <c r="O966" s="7"/>
      <c r="P966" s="29" t="str">
        <f aca="false">C966</f>
        <v>αω</v>
      </c>
      <c r="Q966" s="28" t="n">
        <f aca="false">1200*LOG(E966/$E$2,2)</f>
        <v>274.904485046392</v>
      </c>
      <c r="R966" s="7"/>
      <c r="S966" s="8"/>
      <c r="T966" s="11" t="s">
        <v>34</v>
      </c>
      <c r="U966" s="38" t="s">
        <v>64</v>
      </c>
      <c r="V966" s="7"/>
      <c r="W966" s="7"/>
      <c r="X966" s="7"/>
    </row>
    <row r="967" customFormat="false" ht="14.15" hidden="false" customHeight="true" outlineLevel="0" collapsed="false">
      <c r="A967" s="7"/>
      <c r="B967" s="8" t="n">
        <f aca="false">B$6+IFERROR(B966,0)</f>
        <v>25</v>
      </c>
      <c r="C967" s="29" t="str">
        <f aca="true">C$355&amp;INDIRECT("C"&amp;354+(IFERROR(INDIRECT("B"&amp;408+IFERROR(B942,0)),0)))</f>
        <v>βα</v>
      </c>
      <c r="D967" s="27" t="n">
        <f aca="false">0.5*E967</f>
        <v>38.8908729652602</v>
      </c>
      <c r="E967" s="27" t="n">
        <f aca="false">E966*POWER(2,1/C$942)</f>
        <v>77.7817459305204</v>
      </c>
      <c r="F967" s="27" t="n">
        <f aca="false">E967*2</f>
        <v>155.563491861041</v>
      </c>
      <c r="G967" s="27" t="n">
        <f aca="false">F967*2</f>
        <v>311.126983722082</v>
      </c>
      <c r="H967" s="27" t="n">
        <f aca="false">G967*2</f>
        <v>622.253967444163</v>
      </c>
      <c r="I967" s="27" t="n">
        <f aca="false">H967*2</f>
        <v>1244.50793488833</v>
      </c>
      <c r="J967" s="27" t="n">
        <f aca="false">I967*2</f>
        <v>2489.01586977665</v>
      </c>
      <c r="K967" s="27" t="n">
        <f aca="false">J967*2</f>
        <v>4978.03173955331</v>
      </c>
      <c r="L967" s="27" t="n">
        <f aca="false">K967*2</f>
        <v>9956.06347910661</v>
      </c>
      <c r="M967" s="27" t="n">
        <f aca="false">L967*2</f>
        <v>19912.1269582132</v>
      </c>
      <c r="N967" s="27" t="n">
        <f aca="false">M967*2</f>
        <v>39824.2539164264</v>
      </c>
      <c r="O967" s="7"/>
      <c r="P967" s="29" t="str">
        <f aca="false">C967</f>
        <v>βα</v>
      </c>
      <c r="Q967" s="28" t="n">
        <f aca="false">1200*LOG(E967/$E$2,2)</f>
        <v>299.904485046392</v>
      </c>
      <c r="R967" s="7"/>
      <c r="S967" s="8"/>
      <c r="T967" s="11" t="s">
        <v>35</v>
      </c>
      <c r="U967" s="38" t="s">
        <v>16</v>
      </c>
      <c r="V967" s="7"/>
      <c r="W967" s="7"/>
      <c r="X967" s="7"/>
    </row>
    <row r="968" customFormat="false" ht="14.15" hidden="false" customHeight="true" outlineLevel="0" collapsed="false">
      <c r="A968" s="7"/>
      <c r="B968" s="8" t="n">
        <f aca="false">B$6+IFERROR(B967,0)</f>
        <v>26</v>
      </c>
      <c r="C968" s="29" t="str">
        <f aca="true">C$355&amp;INDIRECT("C"&amp;354+(IFERROR(INDIRECT("B"&amp;408+IFERROR(B943,0)),0)))</f>
        <v>ββ</v>
      </c>
      <c r="D968" s="27" t="n">
        <f aca="false">0.5*E968</f>
        <v>39.4565537385526</v>
      </c>
      <c r="E968" s="27" t="n">
        <f aca="false">E967*POWER(2,1/C$942)</f>
        <v>78.9131074771052</v>
      </c>
      <c r="F968" s="27" t="n">
        <f aca="false">E968*2</f>
        <v>157.82621495421</v>
      </c>
      <c r="G968" s="27" t="n">
        <f aca="false">F968*2</f>
        <v>315.652429908421</v>
      </c>
      <c r="H968" s="27" t="n">
        <f aca="false">G968*2</f>
        <v>631.304859816842</v>
      </c>
      <c r="I968" s="27" t="n">
        <f aca="false">H968*2</f>
        <v>1262.60971963368</v>
      </c>
      <c r="J968" s="27" t="n">
        <f aca="false">I968*2</f>
        <v>2525.21943926737</v>
      </c>
      <c r="K968" s="27" t="n">
        <f aca="false">J968*2</f>
        <v>5050.43887853473</v>
      </c>
      <c r="L968" s="27" t="n">
        <f aca="false">K968*2</f>
        <v>10100.8777570695</v>
      </c>
      <c r="M968" s="27" t="n">
        <f aca="false">L968*2</f>
        <v>20201.7555141389</v>
      </c>
      <c r="N968" s="27" t="n">
        <f aca="false">M968*2</f>
        <v>40403.5110282779</v>
      </c>
      <c r="O968" s="7"/>
      <c r="P968" s="29" t="str">
        <f aca="false">C968</f>
        <v>ββ</v>
      </c>
      <c r="Q968" s="28" t="n">
        <f aca="false">1200*LOG(E968/$E$2,2)</f>
        <v>324.904485046393</v>
      </c>
      <c r="R968" s="7"/>
      <c r="S968" s="8"/>
      <c r="T968" s="11" t="s">
        <v>35</v>
      </c>
      <c r="U968" s="38" t="s">
        <v>17</v>
      </c>
      <c r="V968" s="7"/>
      <c r="W968" s="7"/>
      <c r="X968" s="7"/>
    </row>
    <row r="969" customFormat="false" ht="14.15" hidden="false" customHeight="true" outlineLevel="0" collapsed="false">
      <c r="A969" s="7"/>
      <c r="B969" s="8" t="n">
        <f aca="false">B$6+IFERROR(B968,0)</f>
        <v>27</v>
      </c>
      <c r="C969" s="29" t="str">
        <f aca="true">C$355&amp;INDIRECT("C"&amp;354+(IFERROR(INDIRECT("B"&amp;408+IFERROR(B944,0)),0)))</f>
        <v>βγ</v>
      </c>
      <c r="D969" s="27" t="n">
        <f aca="false">0.5*E969</f>
        <v>40.0304625281602</v>
      </c>
      <c r="E969" s="27" t="n">
        <f aca="false">E968*POWER(2,1/C$942)</f>
        <v>80.0609250563205</v>
      </c>
      <c r="F969" s="27" t="n">
        <f aca="false">E969*2</f>
        <v>160.121850112641</v>
      </c>
      <c r="G969" s="27" t="n">
        <f aca="false">F969*2</f>
        <v>320.243700225282</v>
      </c>
      <c r="H969" s="27" t="n">
        <f aca="false">G969*2</f>
        <v>640.487400450564</v>
      </c>
      <c r="I969" s="27" t="n">
        <f aca="false">H969*2</f>
        <v>1280.97480090113</v>
      </c>
      <c r="J969" s="27" t="n">
        <f aca="false">I969*2</f>
        <v>2561.94960180226</v>
      </c>
      <c r="K969" s="27" t="n">
        <f aca="false">J969*2</f>
        <v>5123.89920360451</v>
      </c>
      <c r="L969" s="27" t="n">
        <f aca="false">K969*2</f>
        <v>10247.798407209</v>
      </c>
      <c r="M969" s="27" t="n">
        <f aca="false">L969*2</f>
        <v>20495.596814418</v>
      </c>
      <c r="N969" s="27" t="n">
        <f aca="false">M969*2</f>
        <v>40991.1936288361</v>
      </c>
      <c r="O969" s="7"/>
      <c r="P969" s="29" t="str">
        <f aca="false">C969</f>
        <v>βγ</v>
      </c>
      <c r="Q969" s="28" t="n">
        <f aca="false">1200*LOG(E969/$E$2,2)</f>
        <v>349.904485046393</v>
      </c>
      <c r="R969" s="7"/>
      <c r="S969" s="8"/>
      <c r="T969" s="11" t="s">
        <v>35</v>
      </c>
      <c r="U969" s="38" t="s">
        <v>60</v>
      </c>
      <c r="V969" s="7"/>
      <c r="W969" s="7"/>
      <c r="X969" s="7"/>
    </row>
    <row r="970" customFormat="false" ht="14.15" hidden="false" customHeight="true" outlineLevel="0" collapsed="false">
      <c r="A970" s="7"/>
      <c r="B970" s="8" t="n">
        <f aca="false">B$6+IFERROR(B969,0)</f>
        <v>28</v>
      </c>
      <c r="C970" s="29" t="str">
        <f aca="true">C$355&amp;INDIRECT("C"&amp;354+(IFERROR(INDIRECT("B"&amp;408+IFERROR(B945,0)),0)))</f>
        <v>βδ</v>
      </c>
      <c r="D970" s="27" t="n">
        <f aca="false">0.5*E970</f>
        <v>40.6127190133363</v>
      </c>
      <c r="E970" s="27" t="n">
        <f aca="false">E969*POWER(2,1/C$942)</f>
        <v>81.2254380266727</v>
      </c>
      <c r="F970" s="27" t="n">
        <f aca="false">E970*2</f>
        <v>162.450876053345</v>
      </c>
      <c r="G970" s="27" t="n">
        <f aca="false">F970*2</f>
        <v>324.901752106691</v>
      </c>
      <c r="H970" s="27" t="n">
        <f aca="false">G970*2</f>
        <v>649.803504213381</v>
      </c>
      <c r="I970" s="27" t="n">
        <f aca="false">H970*2</f>
        <v>1299.60700842676</v>
      </c>
      <c r="J970" s="27" t="n">
        <f aca="false">I970*2</f>
        <v>2599.21401685352</v>
      </c>
      <c r="K970" s="27" t="n">
        <f aca="false">J970*2</f>
        <v>5198.42803370705</v>
      </c>
      <c r="L970" s="27" t="n">
        <f aca="false">K970*2</f>
        <v>10396.8560674141</v>
      </c>
      <c r="M970" s="27" t="n">
        <f aca="false">L970*2</f>
        <v>20793.7121348282</v>
      </c>
      <c r="N970" s="27" t="n">
        <f aca="false">M970*2</f>
        <v>41587.4242696564</v>
      </c>
      <c r="O970" s="7"/>
      <c r="P970" s="29" t="str">
        <f aca="false">C970</f>
        <v>βδ</v>
      </c>
      <c r="Q970" s="28" t="n">
        <f aca="false">1200*LOG(E970/$E$2,2)</f>
        <v>374.904485046393</v>
      </c>
      <c r="R970" s="7"/>
      <c r="S970" s="8"/>
      <c r="T970" s="11" t="s">
        <v>35</v>
      </c>
      <c r="U970" s="38" t="s">
        <v>64</v>
      </c>
      <c r="V970" s="7"/>
      <c r="W970" s="7"/>
      <c r="X970" s="7"/>
    </row>
    <row r="971" customFormat="false" ht="14.15" hidden="false" customHeight="true" outlineLevel="0" collapsed="false">
      <c r="A971" s="7"/>
      <c r="B971" s="8" t="n">
        <f aca="false">B$6+IFERROR(B970,0)</f>
        <v>29</v>
      </c>
      <c r="C971" s="29" t="str">
        <f aca="true">C$355&amp;INDIRECT("C"&amp;354+(IFERROR(INDIRECT("B"&amp;408+IFERROR(B946,0)),0)))</f>
        <v>βϵ</v>
      </c>
      <c r="D971" s="27" t="n">
        <f aca="false">0.5*E971</f>
        <v>41.2034446141088</v>
      </c>
      <c r="E971" s="27" t="n">
        <f aca="false">E970*POWER(2,1/C$942)</f>
        <v>82.4068892282177</v>
      </c>
      <c r="F971" s="27" t="n">
        <f aca="false">E971*2</f>
        <v>164.813778456435</v>
      </c>
      <c r="G971" s="27" t="n">
        <f aca="false">F971*2</f>
        <v>329.627556912871</v>
      </c>
      <c r="H971" s="27" t="n">
        <f aca="false">G971*2</f>
        <v>659.255113825741</v>
      </c>
      <c r="I971" s="27" t="n">
        <f aca="false">H971*2</f>
        <v>1318.51022765148</v>
      </c>
      <c r="J971" s="27" t="n">
        <f aca="false">I971*2</f>
        <v>2637.02045530297</v>
      </c>
      <c r="K971" s="27" t="n">
        <f aca="false">J971*2</f>
        <v>5274.04091060593</v>
      </c>
      <c r="L971" s="27" t="n">
        <f aca="false">K971*2</f>
        <v>10548.0818212119</v>
      </c>
      <c r="M971" s="27" t="n">
        <f aca="false">L971*2</f>
        <v>21096.1636424237</v>
      </c>
      <c r="N971" s="27" t="n">
        <f aca="false">M971*2</f>
        <v>42192.3272848475</v>
      </c>
      <c r="O971" s="7"/>
      <c r="P971" s="29" t="str">
        <f aca="false">C971</f>
        <v>βϵ</v>
      </c>
      <c r="Q971" s="28" t="n">
        <f aca="false">1200*LOG(E971/$E$2,2)</f>
        <v>399.904485046393</v>
      </c>
      <c r="R971" s="7"/>
      <c r="S971" s="8"/>
      <c r="T971" s="11" t="s">
        <v>36</v>
      </c>
      <c r="U971" s="38" t="s">
        <v>16</v>
      </c>
      <c r="V971" s="7"/>
      <c r="W971" s="7"/>
      <c r="X971" s="7"/>
    </row>
    <row r="972" customFormat="false" ht="14.15" hidden="false" customHeight="true" outlineLevel="0" collapsed="false">
      <c r="A972" s="7"/>
      <c r="B972" s="8" t="n">
        <f aca="false">B$6+IFERROR(B971,0)</f>
        <v>30</v>
      </c>
      <c r="C972" s="29" t="str">
        <f aca="true">C$355&amp;INDIRECT("C"&amp;354+(IFERROR(INDIRECT("B"&amp;408+IFERROR(B947,0)),0)))</f>
        <v>βζ</v>
      </c>
      <c r="D972" s="27" t="n">
        <f aca="false">0.5*E972</f>
        <v>41.8027625166008</v>
      </c>
      <c r="E972" s="27" t="n">
        <f aca="false">E971*POWER(2,1/C$942)</f>
        <v>83.6055250332015</v>
      </c>
      <c r="F972" s="27" t="n">
        <f aca="false">E972*2</f>
        <v>167.211050066403</v>
      </c>
      <c r="G972" s="27" t="n">
        <f aca="false">F972*2</f>
        <v>334.422100132806</v>
      </c>
      <c r="H972" s="27" t="n">
        <f aca="false">G972*2</f>
        <v>668.844200265612</v>
      </c>
      <c r="I972" s="27" t="n">
        <f aca="false">H972*2</f>
        <v>1337.68840053122</v>
      </c>
      <c r="J972" s="27" t="n">
        <f aca="false">I972*2</f>
        <v>2675.37680106245</v>
      </c>
      <c r="K972" s="27" t="n">
        <f aca="false">J972*2</f>
        <v>5350.7536021249</v>
      </c>
      <c r="L972" s="27" t="n">
        <f aca="false">K972*2</f>
        <v>10701.5072042498</v>
      </c>
      <c r="M972" s="27" t="n">
        <f aca="false">L972*2</f>
        <v>21403.0144084996</v>
      </c>
      <c r="N972" s="27" t="n">
        <f aca="false">M972*2</f>
        <v>42806.0288169992</v>
      </c>
      <c r="O972" s="7"/>
      <c r="P972" s="29" t="str">
        <f aca="false">C972</f>
        <v>βζ</v>
      </c>
      <c r="Q972" s="28" t="n">
        <f aca="false">1200*LOG(E972/$E$2,2)</f>
        <v>424.904485046393</v>
      </c>
      <c r="R972" s="7"/>
      <c r="S972" s="8"/>
      <c r="T972" s="11" t="s">
        <v>36</v>
      </c>
      <c r="U972" s="38" t="s">
        <v>17</v>
      </c>
      <c r="V972" s="7"/>
      <c r="W972" s="7"/>
      <c r="X972" s="7"/>
    </row>
    <row r="973" customFormat="false" ht="14.15" hidden="false" customHeight="true" outlineLevel="0" collapsed="false">
      <c r="A973" s="7"/>
      <c r="B973" s="8" t="n">
        <f aca="false">B$6+IFERROR(B972,0)</f>
        <v>31</v>
      </c>
      <c r="C973" s="29" t="str">
        <f aca="true">C$355&amp;INDIRECT("C"&amp;354+(IFERROR(INDIRECT("B"&amp;408+IFERROR(B948,0)),0)))</f>
        <v>βη</v>
      </c>
      <c r="D973" s="27" t="n">
        <f aca="false">0.5*E973</f>
        <v>42.4107976987185</v>
      </c>
      <c r="E973" s="27" t="n">
        <f aca="false">E972*POWER(2,1/C$942)</f>
        <v>84.821595397437</v>
      </c>
      <c r="F973" s="27" t="n">
        <f aca="false">E973*2</f>
        <v>169.643190794874</v>
      </c>
      <c r="G973" s="27" t="n">
        <f aca="false">F973*2</f>
        <v>339.286381589748</v>
      </c>
      <c r="H973" s="27" t="n">
        <f aca="false">G973*2</f>
        <v>678.572763179496</v>
      </c>
      <c r="I973" s="27" t="n">
        <f aca="false">H973*2</f>
        <v>1357.14552635899</v>
      </c>
      <c r="J973" s="27" t="n">
        <f aca="false">I973*2</f>
        <v>2714.29105271798</v>
      </c>
      <c r="K973" s="27" t="n">
        <f aca="false">J973*2</f>
        <v>5428.58210543597</v>
      </c>
      <c r="L973" s="27" t="n">
        <f aca="false">K973*2</f>
        <v>10857.1642108719</v>
      </c>
      <c r="M973" s="27" t="n">
        <f aca="false">L973*2</f>
        <v>21714.3284217439</v>
      </c>
      <c r="N973" s="27" t="n">
        <f aca="false">M973*2</f>
        <v>43428.6568434877</v>
      </c>
      <c r="O973" s="7"/>
      <c r="P973" s="29" t="str">
        <f aca="false">C973</f>
        <v>βη</v>
      </c>
      <c r="Q973" s="28" t="n">
        <f aca="false">1200*LOG(E973/$E$2,2)</f>
        <v>449.904485046393</v>
      </c>
      <c r="R973" s="7"/>
      <c r="S973" s="8"/>
      <c r="T973" s="11" t="s">
        <v>36</v>
      </c>
      <c r="U973" s="38" t="s">
        <v>60</v>
      </c>
      <c r="V973" s="7"/>
      <c r="W973" s="7"/>
      <c r="X973" s="7"/>
    </row>
    <row r="974" customFormat="false" ht="14.15" hidden="false" customHeight="true" outlineLevel="0" collapsed="false">
      <c r="A974" s="7"/>
      <c r="B974" s="8" t="n">
        <f aca="false">B$6+IFERROR(B973,0)</f>
        <v>32</v>
      </c>
      <c r="C974" s="29" t="str">
        <f aca="true">C$355&amp;INDIRECT("C"&amp;354+(IFERROR(INDIRECT("B"&amp;408+IFERROR(B949,0)),0)))</f>
        <v>βθ</v>
      </c>
      <c r="D974" s="27" t="n">
        <f aca="false">0.5*E974</f>
        <v>43.0276769562139</v>
      </c>
      <c r="E974" s="27" t="n">
        <f aca="false">E973*POWER(2,1/C$942)</f>
        <v>86.0553539124278</v>
      </c>
      <c r="F974" s="27" t="n">
        <f aca="false">E974*2</f>
        <v>172.110707824856</v>
      </c>
      <c r="G974" s="27" t="n">
        <f aca="false">F974*2</f>
        <v>344.221415649711</v>
      </c>
      <c r="H974" s="27" t="n">
        <f aca="false">G974*2</f>
        <v>688.442831299422</v>
      </c>
      <c r="I974" s="27" t="n">
        <f aca="false">H974*2</f>
        <v>1376.88566259884</v>
      </c>
      <c r="J974" s="27" t="n">
        <f aca="false">I974*2</f>
        <v>2753.77132519769</v>
      </c>
      <c r="K974" s="27" t="n">
        <f aca="false">J974*2</f>
        <v>5507.54265039538</v>
      </c>
      <c r="L974" s="27" t="n">
        <f aca="false">K974*2</f>
        <v>11015.0853007908</v>
      </c>
      <c r="M974" s="27" t="n">
        <f aca="false">L974*2</f>
        <v>22030.1706015815</v>
      </c>
      <c r="N974" s="27" t="n">
        <f aca="false">M974*2</f>
        <v>44060.341203163</v>
      </c>
      <c r="O974" s="7"/>
      <c r="P974" s="29" t="str">
        <f aca="false">C974</f>
        <v>βθ</v>
      </c>
      <c r="Q974" s="28" t="n">
        <f aca="false">1200*LOG(E974/$E$2,2)</f>
        <v>474.904485046393</v>
      </c>
      <c r="R974" s="7"/>
      <c r="S974" s="8"/>
      <c r="T974" s="11" t="s">
        <v>36</v>
      </c>
      <c r="U974" s="38" t="s">
        <v>64</v>
      </c>
      <c r="V974" s="7"/>
      <c r="W974" s="7"/>
      <c r="X974" s="7"/>
    </row>
    <row r="975" customFormat="false" ht="14.15" hidden="false" customHeight="true" outlineLevel="0" collapsed="false">
      <c r="A975" s="7"/>
      <c r="B975" s="8" t="n">
        <f aca="false">B$6+IFERROR(B974,0)</f>
        <v>33</v>
      </c>
      <c r="C975" s="29" t="str">
        <f aca="true">C$355&amp;INDIRECT("C"&amp;354+(IFERROR(INDIRECT("B"&amp;408+IFERROR(B950,0)),0)))</f>
        <v>βι</v>
      </c>
      <c r="D975" s="27" t="n">
        <f aca="false">0.5*E975</f>
        <v>43.6535289291256</v>
      </c>
      <c r="E975" s="27" t="n">
        <f aca="false">E974*POWER(2,1/C$942)</f>
        <v>87.3070578582512</v>
      </c>
      <c r="F975" s="27" t="n">
        <f aca="false">E975*2</f>
        <v>174.614115716502</v>
      </c>
      <c r="G975" s="27" t="n">
        <f aca="false">F975*2</f>
        <v>349.228231433005</v>
      </c>
      <c r="H975" s="27" t="n">
        <f aca="false">G975*2</f>
        <v>698.45646286601</v>
      </c>
      <c r="I975" s="27" t="n">
        <f aca="false">H975*2</f>
        <v>1396.91292573202</v>
      </c>
      <c r="J975" s="27" t="n">
        <f aca="false">I975*2</f>
        <v>2793.82585146404</v>
      </c>
      <c r="K975" s="27" t="n">
        <f aca="false">J975*2</f>
        <v>5587.65170292808</v>
      </c>
      <c r="L975" s="27" t="n">
        <f aca="false">K975*2</f>
        <v>11175.3034058562</v>
      </c>
      <c r="M975" s="27" t="n">
        <f aca="false">L975*2</f>
        <v>22350.6068117123</v>
      </c>
      <c r="N975" s="27" t="n">
        <f aca="false">M975*2</f>
        <v>44701.2136234246</v>
      </c>
      <c r="O975" s="7"/>
      <c r="P975" s="29" t="str">
        <f aca="false">C975</f>
        <v>βι</v>
      </c>
      <c r="Q975" s="28" t="n">
        <f aca="false">1200*LOG(E975/$E$2,2)</f>
        <v>499.904485046394</v>
      </c>
      <c r="R975" s="7"/>
      <c r="S975" s="8"/>
      <c r="T975" s="11" t="s">
        <v>37</v>
      </c>
      <c r="U975" s="38" t="s">
        <v>16</v>
      </c>
      <c r="V975" s="7"/>
      <c r="W975" s="7"/>
      <c r="X975" s="7"/>
    </row>
    <row r="976" customFormat="false" ht="14.15" hidden="false" customHeight="true" outlineLevel="0" collapsed="false">
      <c r="A976" s="7"/>
      <c r="B976" s="8" t="n">
        <f aca="false">B$6+IFERROR(B975,0)</f>
        <v>34</v>
      </c>
      <c r="C976" s="29" t="str">
        <f aca="true">C$355&amp;INDIRECT("C"&amp;354+(IFERROR(INDIRECT("B"&amp;408+IFERROR(B951,0)),0)))</f>
        <v>βκ</v>
      </c>
      <c r="D976" s="27" t="n">
        <f aca="false">0.5*E976</f>
        <v>44.2884841286046</v>
      </c>
      <c r="E976" s="27" t="n">
        <f aca="false">E975*POWER(2,1/C$942)</f>
        <v>88.5769682572092</v>
      </c>
      <c r="F976" s="27" t="n">
        <f aca="false">E976*2</f>
        <v>177.153936514419</v>
      </c>
      <c r="G976" s="27" t="n">
        <f aca="false">F976*2</f>
        <v>354.307873028837</v>
      </c>
      <c r="H976" s="27" t="n">
        <f aca="false">G976*2</f>
        <v>708.615746057674</v>
      </c>
      <c r="I976" s="27" t="n">
        <f aca="false">H976*2</f>
        <v>1417.23149211535</v>
      </c>
      <c r="J976" s="27" t="n">
        <f aca="false">I976*2</f>
        <v>2834.4629842307</v>
      </c>
      <c r="K976" s="27" t="n">
        <f aca="false">J976*2</f>
        <v>5668.92596846139</v>
      </c>
      <c r="L976" s="27" t="n">
        <f aca="false">K976*2</f>
        <v>11337.8519369228</v>
      </c>
      <c r="M976" s="27" t="n">
        <f aca="false">L976*2</f>
        <v>22675.7038738456</v>
      </c>
      <c r="N976" s="27" t="n">
        <f aca="false">M976*2</f>
        <v>45351.4077476911</v>
      </c>
      <c r="O976" s="7"/>
      <c r="P976" s="29" t="str">
        <f aca="false">C976</f>
        <v>βκ</v>
      </c>
      <c r="Q976" s="28" t="n">
        <f aca="false">1200*LOG(E976/$E$2,2)</f>
        <v>524.904485046394</v>
      </c>
      <c r="R976" s="7"/>
      <c r="S976" s="8"/>
      <c r="T976" s="11" t="s">
        <v>37</v>
      </c>
      <c r="U976" s="38" t="s">
        <v>17</v>
      </c>
      <c r="V976" s="7"/>
      <c r="W976" s="7"/>
      <c r="X976" s="7"/>
    </row>
    <row r="977" customFormat="false" ht="14.15" hidden="false" customHeight="true" outlineLevel="0" collapsed="false">
      <c r="A977" s="7"/>
      <c r="B977" s="8" t="n">
        <f aca="false">B$6+IFERROR(B976,0)</f>
        <v>35</v>
      </c>
      <c r="C977" s="29" t="str">
        <f aca="true">C$355&amp;INDIRECT("C"&amp;354+(IFERROR(INDIRECT("B"&amp;408+IFERROR(B952,0)),0)))</f>
        <v>βλ</v>
      </c>
      <c r="D977" s="27" t="n">
        <f aca="false">0.5*E977</f>
        <v>44.9326749641304</v>
      </c>
      <c r="E977" s="27" t="n">
        <f aca="false">E976*POWER(2,1/C$942)</f>
        <v>89.8653499282608</v>
      </c>
      <c r="F977" s="27" t="n">
        <f aca="false">E977*2</f>
        <v>179.730699856522</v>
      </c>
      <c r="G977" s="27" t="n">
        <f aca="false">F977*2</f>
        <v>359.461399713043</v>
      </c>
      <c r="H977" s="27" t="n">
        <f aca="false">G977*2</f>
        <v>718.922799426086</v>
      </c>
      <c r="I977" s="27" t="n">
        <f aca="false">H977*2</f>
        <v>1437.84559885217</v>
      </c>
      <c r="J977" s="27" t="n">
        <f aca="false">I977*2</f>
        <v>2875.69119770434</v>
      </c>
      <c r="K977" s="27" t="n">
        <f aca="false">J977*2</f>
        <v>5751.38239540869</v>
      </c>
      <c r="L977" s="27" t="n">
        <f aca="false">K977*2</f>
        <v>11502.7647908174</v>
      </c>
      <c r="M977" s="27" t="n">
        <f aca="false">L977*2</f>
        <v>23005.5295816348</v>
      </c>
      <c r="N977" s="27" t="n">
        <f aca="false">M977*2</f>
        <v>46011.0591632695</v>
      </c>
      <c r="O977" s="7"/>
      <c r="P977" s="29" t="str">
        <f aca="false">C977</f>
        <v>βλ</v>
      </c>
      <c r="Q977" s="28" t="n">
        <f aca="false">1200*LOG(E977/$E$2,2)</f>
        <v>549.904485046394</v>
      </c>
      <c r="R977" s="7"/>
      <c r="S977" s="8"/>
      <c r="T977" s="11" t="s">
        <v>37</v>
      </c>
      <c r="U977" s="38" t="s">
        <v>60</v>
      </c>
      <c r="V977" s="7"/>
      <c r="W977" s="7"/>
      <c r="X977" s="7"/>
    </row>
    <row r="978" customFormat="false" ht="14.15" hidden="false" customHeight="true" outlineLevel="0" collapsed="false">
      <c r="A978" s="7"/>
      <c r="B978" s="8" t="n">
        <f aca="false">B$6+IFERROR(B977,0)</f>
        <v>36</v>
      </c>
      <c r="C978" s="29" t="str">
        <f aca="true">C$355&amp;INDIRECT("C"&amp;354+(IFERROR(INDIRECT("B"&amp;408+IFERROR(B953,0)),0)))</f>
        <v>βμ</v>
      </c>
      <c r="D978" s="27" t="n">
        <f aca="false">0.5*E978</f>
        <v>45.5862357711225</v>
      </c>
      <c r="E978" s="27" t="n">
        <f aca="false">E977*POWER(2,1/C$942)</f>
        <v>91.1724715422451</v>
      </c>
      <c r="F978" s="27" t="n">
        <f aca="false">E978*2</f>
        <v>182.34494308449</v>
      </c>
      <c r="G978" s="27" t="n">
        <f aca="false">F978*2</f>
        <v>364.68988616898</v>
      </c>
      <c r="H978" s="27" t="n">
        <f aca="false">G978*2</f>
        <v>729.379772337961</v>
      </c>
      <c r="I978" s="27" t="n">
        <f aca="false">H978*2</f>
        <v>1458.75954467592</v>
      </c>
      <c r="J978" s="27" t="n">
        <f aca="false">I978*2</f>
        <v>2917.51908935184</v>
      </c>
      <c r="K978" s="27" t="n">
        <f aca="false">J978*2</f>
        <v>5835.03817870369</v>
      </c>
      <c r="L978" s="27" t="n">
        <f aca="false">K978*2</f>
        <v>11670.0763574074</v>
      </c>
      <c r="M978" s="27" t="n">
        <f aca="false">L978*2</f>
        <v>23340.1527148147</v>
      </c>
      <c r="N978" s="27" t="n">
        <f aca="false">M978*2</f>
        <v>46680.3054296295</v>
      </c>
      <c r="O978" s="7"/>
      <c r="P978" s="29" t="str">
        <f aca="false">C978</f>
        <v>βμ</v>
      </c>
      <c r="Q978" s="28" t="n">
        <f aca="false">1200*LOG(E978/$E$2,2)</f>
        <v>574.904485046394</v>
      </c>
      <c r="R978" s="7"/>
      <c r="S978" s="8"/>
      <c r="T978" s="11" t="s">
        <v>37</v>
      </c>
      <c r="U978" s="38" t="s">
        <v>64</v>
      </c>
      <c r="V978" s="7"/>
      <c r="W978" s="7"/>
      <c r="X978" s="7"/>
    </row>
    <row r="979" customFormat="false" ht="14.15" hidden="false" customHeight="true" outlineLevel="0" collapsed="false">
      <c r="A979" s="7"/>
      <c r="B979" s="8" t="n">
        <f aca="false">B$6+IFERROR(B978,0)</f>
        <v>37</v>
      </c>
      <c r="C979" s="29" t="str">
        <f aca="true">C$355&amp;INDIRECT("C"&amp;354+(IFERROR(INDIRECT("B"&amp;408+IFERROR(B954,0)),0)))</f>
        <v>βν</v>
      </c>
      <c r="D979" s="27" t="n">
        <f aca="false">0.5*E979</f>
        <v>46.2493028389544</v>
      </c>
      <c r="E979" s="27" t="n">
        <f aca="false">E978*POWER(2,1/C$942)</f>
        <v>92.4986056779089</v>
      </c>
      <c r="F979" s="27" t="n">
        <f aca="false">E979*2</f>
        <v>184.997211355818</v>
      </c>
      <c r="G979" s="27" t="n">
        <f aca="false">F979*2</f>
        <v>369.994422711636</v>
      </c>
      <c r="H979" s="27" t="n">
        <f aca="false">G979*2</f>
        <v>739.988845423271</v>
      </c>
      <c r="I979" s="27" t="n">
        <f aca="false">H979*2</f>
        <v>1479.97769084654</v>
      </c>
      <c r="J979" s="27" t="n">
        <f aca="false">I979*2</f>
        <v>2959.95538169308</v>
      </c>
      <c r="K979" s="27" t="n">
        <f aca="false">J979*2</f>
        <v>5919.91076338617</v>
      </c>
      <c r="L979" s="27" t="n">
        <f aca="false">K979*2</f>
        <v>11839.8215267723</v>
      </c>
      <c r="M979" s="27" t="n">
        <f aca="false">L979*2</f>
        <v>23679.6430535447</v>
      </c>
      <c r="N979" s="27" t="n">
        <f aca="false">M979*2</f>
        <v>47359.2861070894</v>
      </c>
      <c r="O979" s="7"/>
      <c r="P979" s="29" t="str">
        <f aca="false">C979</f>
        <v>βν</v>
      </c>
      <c r="Q979" s="28" t="n">
        <f aca="false">1200*LOG(E979/$E$2,2)</f>
        <v>599.904485046394</v>
      </c>
      <c r="R979" s="7"/>
      <c r="S979" s="8"/>
      <c r="T979" s="11" t="s">
        <v>38</v>
      </c>
      <c r="U979" s="38" t="s">
        <v>16</v>
      </c>
      <c r="V979" s="7"/>
      <c r="W979" s="7"/>
      <c r="X979" s="7"/>
    </row>
    <row r="980" customFormat="false" ht="14.15" hidden="false" customHeight="true" outlineLevel="0" collapsed="false">
      <c r="A980" s="7"/>
      <c r="B980" s="8" t="n">
        <f aca="false">B$6+IFERROR(B979,0)</f>
        <v>38</v>
      </c>
      <c r="C980" s="29" t="str">
        <f aca="true">C$355&amp;INDIRECT("C"&amp;354+(IFERROR(INDIRECT("B"&amp;408+IFERROR(B955,0)),0)))</f>
        <v>βξ</v>
      </c>
      <c r="D980" s="27" t="n">
        <f aca="false">0.5*E980</f>
        <v>46.922014439374</v>
      </c>
      <c r="E980" s="27" t="n">
        <f aca="false">E979*POWER(2,1/C$942)</f>
        <v>93.844028878748</v>
      </c>
      <c r="F980" s="27" t="n">
        <f aca="false">E980*2</f>
        <v>187.688057757496</v>
      </c>
      <c r="G980" s="27" t="n">
        <f aca="false">F980*2</f>
        <v>375.376115514992</v>
      </c>
      <c r="H980" s="27" t="n">
        <f aca="false">G980*2</f>
        <v>750.752231029984</v>
      </c>
      <c r="I980" s="27" t="n">
        <f aca="false">H980*2</f>
        <v>1501.50446205997</v>
      </c>
      <c r="J980" s="27" t="n">
        <f aca="false">I980*2</f>
        <v>3003.00892411994</v>
      </c>
      <c r="K980" s="27" t="n">
        <f aca="false">J980*2</f>
        <v>6006.01784823987</v>
      </c>
      <c r="L980" s="27" t="n">
        <f aca="false">K980*2</f>
        <v>12012.0356964797</v>
      </c>
      <c r="M980" s="27" t="n">
        <f aca="false">L980*2</f>
        <v>24024.0713929595</v>
      </c>
      <c r="N980" s="27" t="n">
        <f aca="false">M980*2</f>
        <v>48048.142785919</v>
      </c>
      <c r="O980" s="7"/>
      <c r="P980" s="29" t="str">
        <f aca="false">C980</f>
        <v>βξ</v>
      </c>
      <c r="Q980" s="28" t="n">
        <f aca="false">1200*LOG(E980/$E$2,2)</f>
        <v>624.904485046394</v>
      </c>
      <c r="R980" s="7"/>
      <c r="S980" s="8"/>
      <c r="T980" s="11" t="s">
        <v>38</v>
      </c>
      <c r="U980" s="38" t="s">
        <v>17</v>
      </c>
      <c r="V980" s="7"/>
      <c r="W980" s="7"/>
      <c r="X980" s="7"/>
    </row>
    <row r="981" customFormat="false" ht="14.15" hidden="false" customHeight="true" outlineLevel="0" collapsed="false">
      <c r="A981" s="7"/>
      <c r="B981" s="8" t="n">
        <f aca="false">B$6+IFERROR(B980,0)</f>
        <v>39</v>
      </c>
      <c r="C981" s="29" t="str">
        <f aca="true">C$355&amp;INDIRECT("C"&amp;354+(IFERROR(INDIRECT("B"&amp;408+IFERROR(B956,0)),0)))</f>
        <v>βο</v>
      </c>
      <c r="D981" s="27" t="n">
        <f aca="false">0.5*E981</f>
        <v>47.604510855338</v>
      </c>
      <c r="E981" s="27" t="n">
        <f aca="false">E980*POWER(2,1/C$942)</f>
        <v>95.209021710676</v>
      </c>
      <c r="F981" s="27" t="n">
        <f aca="false">E981*2</f>
        <v>190.418043421352</v>
      </c>
      <c r="G981" s="27" t="n">
        <f aca="false">F981*2</f>
        <v>380.836086842704</v>
      </c>
      <c r="H981" s="27" t="n">
        <f aca="false">G981*2</f>
        <v>761.672173685408</v>
      </c>
      <c r="I981" s="27" t="n">
        <f aca="false">H981*2</f>
        <v>1523.34434737082</v>
      </c>
      <c r="J981" s="27" t="n">
        <f aca="false">I981*2</f>
        <v>3046.68869474163</v>
      </c>
      <c r="K981" s="27" t="n">
        <f aca="false">J981*2</f>
        <v>6093.37738948327</v>
      </c>
      <c r="L981" s="27" t="n">
        <f aca="false">K981*2</f>
        <v>12186.7547789665</v>
      </c>
      <c r="M981" s="27" t="n">
        <f aca="false">L981*2</f>
        <v>24373.5095579331</v>
      </c>
      <c r="N981" s="27" t="n">
        <f aca="false">M981*2</f>
        <v>48747.0191158661</v>
      </c>
      <c r="O981" s="7"/>
      <c r="P981" s="29" t="str">
        <f aca="false">C981</f>
        <v>βο</v>
      </c>
      <c r="Q981" s="28" t="n">
        <f aca="false">1200*LOG(E981/$E$2,2)</f>
        <v>649.904485046394</v>
      </c>
      <c r="R981" s="7"/>
      <c r="S981" s="8"/>
      <c r="T981" s="11" t="s">
        <v>38</v>
      </c>
      <c r="U981" s="38" t="s">
        <v>60</v>
      </c>
      <c r="V981" s="7"/>
      <c r="W981" s="7"/>
      <c r="X981" s="7"/>
    </row>
    <row r="982" customFormat="false" ht="14.15" hidden="false" customHeight="true" outlineLevel="0" collapsed="false">
      <c r="A982" s="7"/>
      <c r="B982" s="8" t="n">
        <f aca="false">B$6+IFERROR(B981,0)</f>
        <v>40</v>
      </c>
      <c r="C982" s="29" t="str">
        <f aca="true">C$355&amp;INDIRECT("C"&amp;354+(IFERROR(INDIRECT("B"&amp;408+IFERROR(B957,0)),0)))</f>
        <v>βπ</v>
      </c>
      <c r="D982" s="27" t="n">
        <f aca="false">0.5*E982</f>
        <v>48.2969344102659</v>
      </c>
      <c r="E982" s="27" t="n">
        <f aca="false">E981*POWER(2,1/C$942)</f>
        <v>96.5938688205318</v>
      </c>
      <c r="F982" s="27" t="n">
        <f aca="false">E982*2</f>
        <v>193.187737641064</v>
      </c>
      <c r="G982" s="27" t="n">
        <f aca="false">F982*2</f>
        <v>386.375475282127</v>
      </c>
      <c r="H982" s="27" t="n">
        <f aca="false">G982*2</f>
        <v>772.750950564254</v>
      </c>
      <c r="I982" s="27" t="n">
        <f aca="false">H982*2</f>
        <v>1545.50190112851</v>
      </c>
      <c r="J982" s="27" t="n">
        <f aca="false">I982*2</f>
        <v>3091.00380225702</v>
      </c>
      <c r="K982" s="27" t="n">
        <f aca="false">J982*2</f>
        <v>6182.00760451404</v>
      </c>
      <c r="L982" s="27" t="n">
        <f aca="false">K982*2</f>
        <v>12364.0152090281</v>
      </c>
      <c r="M982" s="27" t="n">
        <f aca="false">L982*2</f>
        <v>24728.0304180561</v>
      </c>
      <c r="N982" s="27" t="n">
        <f aca="false">M982*2</f>
        <v>49456.0608361123</v>
      </c>
      <c r="O982" s="7"/>
      <c r="P982" s="29" t="str">
        <f aca="false">C982</f>
        <v>βπ</v>
      </c>
      <c r="Q982" s="28" t="n">
        <f aca="false">1200*LOG(E982/$E$2,2)</f>
        <v>674.904485046395</v>
      </c>
      <c r="R982" s="7"/>
      <c r="S982" s="8"/>
      <c r="T982" s="11" t="s">
        <v>38</v>
      </c>
      <c r="U982" s="38" t="s">
        <v>64</v>
      </c>
      <c r="V982" s="7"/>
      <c r="W982" s="7"/>
      <c r="X982" s="7"/>
    </row>
    <row r="983" customFormat="false" ht="14.15" hidden="false" customHeight="true" outlineLevel="0" collapsed="false">
      <c r="A983" s="7"/>
      <c r="B983" s="8" t="n">
        <f aca="false">B$6+IFERROR(B982,0)</f>
        <v>41</v>
      </c>
      <c r="C983" s="29" t="str">
        <f aca="true">C$355&amp;INDIRECT("C"&amp;354+(IFERROR(INDIRECT("B"&amp;408+IFERROR(B958,0)),0)))</f>
        <v>βρ</v>
      </c>
      <c r="D983" s="27" t="n">
        <f aca="false">0.5*E983</f>
        <v>48.9994294977188</v>
      </c>
      <c r="E983" s="27" t="n">
        <f aca="false">E982*POWER(2,1/C$942)</f>
        <v>97.9988589954377</v>
      </c>
      <c r="F983" s="27" t="n">
        <f aca="false">E983*2</f>
        <v>195.997717990875</v>
      </c>
      <c r="G983" s="27" t="n">
        <f aca="false">F983*2</f>
        <v>391.995435981751</v>
      </c>
      <c r="H983" s="27" t="n">
        <f aca="false">G983*2</f>
        <v>783.990871963501</v>
      </c>
      <c r="I983" s="27" t="n">
        <f aca="false">H983*2</f>
        <v>1567.981743927</v>
      </c>
      <c r="J983" s="27" t="n">
        <f aca="false">I983*2</f>
        <v>3135.96348785401</v>
      </c>
      <c r="K983" s="27" t="n">
        <f aca="false">J983*2</f>
        <v>6271.92697570801</v>
      </c>
      <c r="L983" s="27" t="n">
        <f aca="false">K983*2</f>
        <v>12543.853951416</v>
      </c>
      <c r="M983" s="27" t="n">
        <f aca="false">L983*2</f>
        <v>25087.707902832</v>
      </c>
      <c r="N983" s="27" t="n">
        <f aca="false">M983*2</f>
        <v>50175.4158056641</v>
      </c>
      <c r="O983" s="7"/>
      <c r="P983" s="29" t="str">
        <f aca="false">C983</f>
        <v>βρ</v>
      </c>
      <c r="Q983" s="28" t="n">
        <f aca="false">1200*LOG(E983/$E$2,2)</f>
        <v>699.904485046395</v>
      </c>
      <c r="R983" s="7"/>
      <c r="S983" s="8"/>
      <c r="T983" s="11" t="s">
        <v>39</v>
      </c>
      <c r="U983" s="38" t="s">
        <v>16</v>
      </c>
      <c r="V983" s="7"/>
      <c r="W983" s="7"/>
      <c r="X983" s="7"/>
    </row>
    <row r="984" customFormat="false" ht="14.15" hidden="false" customHeight="true" outlineLevel="0" collapsed="false">
      <c r="A984" s="7"/>
      <c r="B984" s="8" t="n">
        <f aca="false">B$6+IFERROR(B983,0)</f>
        <v>42</v>
      </c>
      <c r="C984" s="29" t="str">
        <f aca="true">C$355&amp;INDIRECT("C"&amp;354+(IFERROR(INDIRECT("B"&amp;408+IFERROR(B959,0)),0)))</f>
        <v>βσ</v>
      </c>
      <c r="D984" s="27" t="n">
        <f aca="false">0.5*E984</f>
        <v>49.7121426115107</v>
      </c>
      <c r="E984" s="27" t="n">
        <f aca="false">E983*POWER(2,1/C$942)</f>
        <v>99.4242852230215</v>
      </c>
      <c r="F984" s="27" t="n">
        <f aca="false">E984*2</f>
        <v>198.848570446043</v>
      </c>
      <c r="G984" s="27" t="n">
        <f aca="false">F984*2</f>
        <v>397.697140892086</v>
      </c>
      <c r="H984" s="27" t="n">
        <f aca="false">G984*2</f>
        <v>795.394281784172</v>
      </c>
      <c r="I984" s="27" t="n">
        <f aca="false">H984*2</f>
        <v>1590.78856356834</v>
      </c>
      <c r="J984" s="27" t="n">
        <f aca="false">I984*2</f>
        <v>3181.57712713669</v>
      </c>
      <c r="K984" s="27" t="n">
        <f aca="false">J984*2</f>
        <v>6363.15425427337</v>
      </c>
      <c r="L984" s="27" t="n">
        <f aca="false">K984*2</f>
        <v>12726.3085085467</v>
      </c>
      <c r="M984" s="27" t="n">
        <f aca="false">L984*2</f>
        <v>25452.6170170935</v>
      </c>
      <c r="N984" s="27" t="n">
        <f aca="false">M984*2</f>
        <v>50905.234034187</v>
      </c>
      <c r="O984" s="7"/>
      <c r="P984" s="29" t="str">
        <f aca="false">C984</f>
        <v>βσ</v>
      </c>
      <c r="Q984" s="28" t="n">
        <f aca="false">1200*LOG(E984/$E$2,2)</f>
        <v>724.904485046395</v>
      </c>
      <c r="R984" s="7"/>
      <c r="S984" s="8"/>
      <c r="T984" s="11" t="s">
        <v>39</v>
      </c>
      <c r="U984" s="38" t="s">
        <v>17</v>
      </c>
      <c r="V984" s="7"/>
      <c r="W984" s="7"/>
      <c r="X984" s="7"/>
    </row>
    <row r="985" customFormat="false" ht="14.15" hidden="false" customHeight="true" outlineLevel="0" collapsed="false">
      <c r="A985" s="7"/>
      <c r="B985" s="8" t="n">
        <f aca="false">B$6+IFERROR(B984,0)</f>
        <v>43</v>
      </c>
      <c r="C985" s="29" t="str">
        <f aca="true">C$355&amp;INDIRECT("C"&amp;354+(IFERROR(INDIRECT("B"&amp;408+IFERROR(B960,0)),0)))</f>
        <v>βτ</v>
      </c>
      <c r="D985" s="27" t="n">
        <f aca="false">0.5*E985</f>
        <v>50.4352223762571</v>
      </c>
      <c r="E985" s="27" t="n">
        <f aca="false">E984*POWER(2,1/C$942)</f>
        <v>100.870444752514</v>
      </c>
      <c r="F985" s="27" t="n">
        <f aca="false">E985*2</f>
        <v>201.740889505028</v>
      </c>
      <c r="G985" s="27" t="n">
        <f aca="false">F985*2</f>
        <v>403.481779010057</v>
      </c>
      <c r="H985" s="27" t="n">
        <f aca="false">G985*2</f>
        <v>806.963558020114</v>
      </c>
      <c r="I985" s="27" t="n">
        <f aca="false">H985*2</f>
        <v>1613.92711604023</v>
      </c>
      <c r="J985" s="27" t="n">
        <f aca="false">I985*2</f>
        <v>3227.85423208045</v>
      </c>
      <c r="K985" s="27" t="n">
        <f aca="false">J985*2</f>
        <v>6455.70846416091</v>
      </c>
      <c r="L985" s="27" t="n">
        <f aca="false">K985*2</f>
        <v>12911.4169283218</v>
      </c>
      <c r="M985" s="27" t="n">
        <f aca="false">L985*2</f>
        <v>25822.8338566436</v>
      </c>
      <c r="N985" s="27" t="n">
        <f aca="false">M985*2</f>
        <v>51645.6677132873</v>
      </c>
      <c r="O985" s="7"/>
      <c r="P985" s="29" t="str">
        <f aca="false">C985</f>
        <v>βτ</v>
      </c>
      <c r="Q985" s="28" t="n">
        <f aca="false">1200*LOG(E985/$E$2,2)</f>
        <v>749.904485046395</v>
      </c>
      <c r="R985" s="7"/>
      <c r="S985" s="8"/>
      <c r="T985" s="11" t="s">
        <v>39</v>
      </c>
      <c r="U985" s="38" t="s">
        <v>60</v>
      </c>
      <c r="V985" s="7"/>
      <c r="W985" s="7"/>
      <c r="X985" s="7"/>
    </row>
    <row r="986" customFormat="false" ht="14.15" hidden="false" customHeight="true" outlineLevel="0" collapsed="false">
      <c r="A986" s="7"/>
      <c r="B986" s="8" t="n">
        <f aca="false">B$6+IFERROR(B985,0)</f>
        <v>44</v>
      </c>
      <c r="C986" s="29" t="str">
        <f aca="true">C$355&amp;INDIRECT("C"&amp;354+(IFERROR(INDIRECT("B"&amp;408+IFERROR(B961,0)),0)))</f>
        <v>βυ</v>
      </c>
      <c r="D986" s="27" t="n">
        <f aca="false">0.5*E986</f>
        <v>51.1688195783683</v>
      </c>
      <c r="E986" s="27" t="n">
        <f aca="false">E985*POWER(2,1/C$942)</f>
        <v>102.337639156737</v>
      </c>
      <c r="F986" s="27" t="n">
        <f aca="false">E986*2</f>
        <v>204.675278313473</v>
      </c>
      <c r="G986" s="27" t="n">
        <f aca="false">F986*2</f>
        <v>409.350556626946</v>
      </c>
      <c r="H986" s="27" t="n">
        <f aca="false">G986*2</f>
        <v>818.701113253892</v>
      </c>
      <c r="I986" s="27" t="n">
        <f aca="false">H986*2</f>
        <v>1637.40222650778</v>
      </c>
      <c r="J986" s="27" t="n">
        <f aca="false">I986*2</f>
        <v>3274.80445301557</v>
      </c>
      <c r="K986" s="27" t="n">
        <f aca="false">J986*2</f>
        <v>6549.60890603114</v>
      </c>
      <c r="L986" s="27" t="n">
        <f aca="false">K986*2</f>
        <v>13099.2178120623</v>
      </c>
      <c r="M986" s="27" t="n">
        <f aca="false">L986*2</f>
        <v>26198.4356241245</v>
      </c>
      <c r="N986" s="27" t="n">
        <f aca="false">M986*2</f>
        <v>52396.8712482491</v>
      </c>
      <c r="O986" s="7"/>
      <c r="P986" s="29" t="str">
        <f aca="false">C986</f>
        <v>βυ</v>
      </c>
      <c r="Q986" s="28" t="n">
        <f aca="false">1200*LOG(E986/$E$2,2)</f>
        <v>774.904485046395</v>
      </c>
      <c r="R986" s="7"/>
      <c r="S986" s="8"/>
      <c r="T986" s="11" t="s">
        <v>39</v>
      </c>
      <c r="U986" s="38" t="s">
        <v>64</v>
      </c>
      <c r="V986" s="7"/>
      <c r="W986" s="7"/>
      <c r="X986" s="7"/>
    </row>
    <row r="987" customFormat="false" ht="14.15" hidden="false" customHeight="true" outlineLevel="0" collapsed="false">
      <c r="A987" s="7"/>
      <c r="B987" s="8" t="n">
        <f aca="false">B$6+IFERROR(B986,0)</f>
        <v>45</v>
      </c>
      <c r="C987" s="29" t="str">
        <f aca="true">C$355&amp;INDIRECT("C"&amp;354+(IFERROR(INDIRECT("B"&amp;408+IFERROR(B962,0)),0)))</f>
        <v>βφ</v>
      </c>
      <c r="D987" s="27" t="n">
        <f aca="false">0.5*E987</f>
        <v>51.9130871974933</v>
      </c>
      <c r="E987" s="27" t="n">
        <f aca="false">E986*POWER(2,1/C$942)</f>
        <v>103.826174394987</v>
      </c>
      <c r="F987" s="27" t="n">
        <f aca="false">E987*2</f>
        <v>207.652348789973</v>
      </c>
      <c r="G987" s="27" t="n">
        <f aca="false">F987*2</f>
        <v>415.304697579947</v>
      </c>
      <c r="H987" s="27" t="n">
        <f aca="false">G987*2</f>
        <v>830.609395159893</v>
      </c>
      <c r="I987" s="27" t="n">
        <f aca="false">H987*2</f>
        <v>1661.21879031979</v>
      </c>
      <c r="J987" s="27" t="n">
        <f aca="false">I987*2</f>
        <v>3322.43758063957</v>
      </c>
      <c r="K987" s="27" t="n">
        <f aca="false">J987*2</f>
        <v>6644.87516127915</v>
      </c>
      <c r="L987" s="27" t="n">
        <f aca="false">K987*2</f>
        <v>13289.7503225583</v>
      </c>
      <c r="M987" s="27" t="n">
        <f aca="false">L987*2</f>
        <v>26579.5006451166</v>
      </c>
      <c r="N987" s="27" t="n">
        <f aca="false">M987*2</f>
        <v>53159.0012902332</v>
      </c>
      <c r="O987" s="7"/>
      <c r="P987" s="29" t="str">
        <f aca="false">C987</f>
        <v>βφ</v>
      </c>
      <c r="Q987" s="28" t="n">
        <f aca="false">1200*LOG(E987/$E$2,2)</f>
        <v>799.904485046395</v>
      </c>
      <c r="R987" s="7"/>
      <c r="S987" s="8"/>
      <c r="T987" s="11" t="s">
        <v>40</v>
      </c>
      <c r="U987" s="38" t="s">
        <v>16</v>
      </c>
      <c r="V987" s="7"/>
      <c r="W987" s="7"/>
      <c r="X987" s="7"/>
    </row>
    <row r="988" customFormat="false" ht="14.15" hidden="false" customHeight="true" outlineLevel="0" collapsed="false">
      <c r="A988" s="7"/>
      <c r="B988" s="8" t="n">
        <f aca="false">B$6+IFERROR(B987,0)</f>
        <v>46</v>
      </c>
      <c r="C988" s="29" t="str">
        <f aca="true">C$355&amp;INDIRECT("C"&amp;354+(IFERROR(INDIRECT("B"&amp;408+IFERROR(B963,0)),0)))</f>
        <v>βχ</v>
      </c>
      <c r="D988" s="27" t="n">
        <f aca="false">0.5*E988</f>
        <v>52.6681804384218</v>
      </c>
      <c r="E988" s="27" t="n">
        <f aca="false">E987*POWER(2,1/C$942)</f>
        <v>105.336360876844</v>
      </c>
      <c r="F988" s="27" t="n">
        <f aca="false">E988*2</f>
        <v>210.672721753687</v>
      </c>
      <c r="G988" s="27" t="n">
        <f aca="false">F988*2</f>
        <v>421.345443507374</v>
      </c>
      <c r="H988" s="27" t="n">
        <f aca="false">G988*2</f>
        <v>842.690887014748</v>
      </c>
      <c r="I988" s="27" t="n">
        <f aca="false">H988*2</f>
        <v>1685.3817740295</v>
      </c>
      <c r="J988" s="27" t="n">
        <f aca="false">I988*2</f>
        <v>3370.76354805899</v>
      </c>
      <c r="K988" s="27" t="n">
        <f aca="false">J988*2</f>
        <v>6741.52709611799</v>
      </c>
      <c r="L988" s="27" t="n">
        <f aca="false">K988*2</f>
        <v>13483.054192236</v>
      </c>
      <c r="M988" s="27" t="n">
        <f aca="false">L988*2</f>
        <v>26966.1083844719</v>
      </c>
      <c r="N988" s="27" t="n">
        <f aca="false">M988*2</f>
        <v>53932.2167689439</v>
      </c>
      <c r="O988" s="7"/>
      <c r="P988" s="29" t="str">
        <f aca="false">C988</f>
        <v>βχ</v>
      </c>
      <c r="Q988" s="28" t="n">
        <f aca="false">1200*LOG(E988/$E$2,2)</f>
        <v>824.904485046396</v>
      </c>
      <c r="R988" s="7"/>
      <c r="S988" s="8"/>
      <c r="T988" s="11" t="s">
        <v>40</v>
      </c>
      <c r="U988" s="38" t="s">
        <v>17</v>
      </c>
      <c r="V988" s="7"/>
      <c r="W988" s="7"/>
      <c r="X988" s="7"/>
    </row>
    <row r="989" customFormat="false" ht="14.15" hidden="false" customHeight="true" outlineLevel="0" collapsed="false">
      <c r="A989" s="7"/>
      <c r="B989" s="8" t="n">
        <f aca="false">B$6+IFERROR(B988,0)</f>
        <v>47</v>
      </c>
      <c r="C989" s="29" t="str">
        <f aca="true">C$355&amp;INDIRECT("C"&amp;354+(IFERROR(INDIRECT("B"&amp;408+IFERROR(B964,0)),0)))</f>
        <v>βψ</v>
      </c>
      <c r="D989" s="27" t="n">
        <f aca="false">0.5*E989</f>
        <v>53.4342567634485</v>
      </c>
      <c r="E989" s="27" t="n">
        <f aca="false">E988*POWER(2,1/C$942)</f>
        <v>106.868513526897</v>
      </c>
      <c r="F989" s="27" t="n">
        <f aca="false">E989*2</f>
        <v>213.737027053794</v>
      </c>
      <c r="G989" s="27" t="n">
        <f aca="false">F989*2</f>
        <v>427.474054107588</v>
      </c>
      <c r="H989" s="27" t="n">
        <f aca="false">G989*2</f>
        <v>854.948108215177</v>
      </c>
      <c r="I989" s="27" t="n">
        <f aca="false">H989*2</f>
        <v>1709.89621643035</v>
      </c>
      <c r="J989" s="27" t="n">
        <f aca="false">I989*2</f>
        <v>3419.79243286071</v>
      </c>
      <c r="K989" s="27" t="n">
        <f aca="false">J989*2</f>
        <v>6839.58486572141</v>
      </c>
      <c r="L989" s="27" t="n">
        <f aca="false">K989*2</f>
        <v>13679.1697314428</v>
      </c>
      <c r="M989" s="27" t="n">
        <f aca="false">L989*2</f>
        <v>27358.3394628857</v>
      </c>
      <c r="N989" s="27" t="n">
        <f aca="false">M989*2</f>
        <v>54716.6789257713</v>
      </c>
      <c r="O989" s="7"/>
      <c r="P989" s="29" t="str">
        <f aca="false">C989</f>
        <v>βψ</v>
      </c>
      <c r="Q989" s="28" t="n">
        <f aca="false">1200*LOG(E989/$E$2,2)</f>
        <v>849.904485046396</v>
      </c>
      <c r="R989" s="7"/>
      <c r="S989" s="8"/>
      <c r="T989" s="11" t="s">
        <v>40</v>
      </c>
      <c r="U989" s="38" t="s">
        <v>60</v>
      </c>
      <c r="V989" s="7"/>
      <c r="W989" s="7"/>
      <c r="X989" s="7"/>
    </row>
    <row r="990" customFormat="false" ht="14.15" hidden="false" customHeight="true" outlineLevel="0" collapsed="false">
      <c r="A990" s="7"/>
      <c r="B990" s="8" t="n">
        <f aca="false">B$6+IFERROR(B989,0)</f>
        <v>48</v>
      </c>
      <c r="C990" s="29" t="str">
        <f aca="true">C$355&amp;INDIRECT("C"&amp;354+(IFERROR(INDIRECT("B"&amp;408+IFERROR(B965,0)),0)))</f>
        <v>βω</v>
      </c>
      <c r="D990" s="27" t="n">
        <f aca="false">0.5*E990</f>
        <v>54.2114759252105</v>
      </c>
      <c r="E990" s="27" t="n">
        <f aca="false">E989*POWER(2,1/C$942)</f>
        <v>108.422951850421</v>
      </c>
      <c r="F990" s="27" t="n">
        <f aca="false">E990*2</f>
        <v>216.845903700842</v>
      </c>
      <c r="G990" s="27" t="n">
        <f aca="false">F990*2</f>
        <v>433.691807401684</v>
      </c>
      <c r="H990" s="27" t="n">
        <f aca="false">G990*2</f>
        <v>867.383614803369</v>
      </c>
      <c r="I990" s="27" t="n">
        <f aca="false">H990*2</f>
        <v>1734.76722960674</v>
      </c>
      <c r="J990" s="27" t="n">
        <f aca="false">I990*2</f>
        <v>3469.53445921347</v>
      </c>
      <c r="K990" s="27" t="n">
        <f aca="false">J990*2</f>
        <v>6939.06891842695</v>
      </c>
      <c r="L990" s="27" t="n">
        <f aca="false">K990*2</f>
        <v>13878.1378368539</v>
      </c>
      <c r="M990" s="27" t="n">
        <f aca="false">L990*2</f>
        <v>27756.2756737078</v>
      </c>
      <c r="N990" s="27" t="n">
        <f aca="false">M990*2</f>
        <v>55512.5513474156</v>
      </c>
      <c r="O990" s="7"/>
      <c r="P990" s="29" t="str">
        <f aca="false">C990</f>
        <v>βω</v>
      </c>
      <c r="Q990" s="28" t="n">
        <f aca="false">1200*LOG(E990/$E$2,2)</f>
        <v>874.904485046396</v>
      </c>
      <c r="R990" s="7"/>
      <c r="S990" s="8"/>
      <c r="T990" s="11" t="s">
        <v>40</v>
      </c>
      <c r="U990" s="38" t="s">
        <v>64</v>
      </c>
      <c r="V990" s="7"/>
      <c r="W990" s="7"/>
      <c r="X990" s="7"/>
    </row>
    <row r="991" customFormat="false" ht="14.15" hidden="false" customHeight="true" outlineLevel="0" collapsed="false">
      <c r="A991" s="7"/>
      <c r="B991" s="8"/>
      <c r="C991" s="29" t="str">
        <f aca="false">C943&amp;"'"</f>
        <v>αα'</v>
      </c>
      <c r="D991" s="27" t="n">
        <f aca="false">0.5*E991</f>
        <v>55.0000000000002</v>
      </c>
      <c r="E991" s="27" t="n">
        <f aca="false">E990*POWER(2,1/C$942)</f>
        <v>110</v>
      </c>
      <c r="F991" s="27" t="n">
        <f aca="false">E991*2</f>
        <v>220.000000000001</v>
      </c>
      <c r="G991" s="27" t="n">
        <f aca="false">F991*2</f>
        <v>440.000000000002</v>
      </c>
      <c r="H991" s="27" t="n">
        <f aca="false">G991*2</f>
        <v>880.000000000004</v>
      </c>
      <c r="I991" s="27" t="n">
        <f aca="false">H991*2</f>
        <v>1760.00000000001</v>
      </c>
      <c r="J991" s="27" t="n">
        <f aca="false">I991*2</f>
        <v>3520.00000000002</v>
      </c>
      <c r="K991" s="27" t="n">
        <f aca="false">J991*2</f>
        <v>7040.00000000003</v>
      </c>
      <c r="L991" s="27" t="n">
        <f aca="false">K991*2</f>
        <v>14080.0000000001</v>
      </c>
      <c r="M991" s="27" t="n">
        <f aca="false">L991*2</f>
        <v>28160.0000000001</v>
      </c>
      <c r="N991" s="27" t="n">
        <f aca="false">M991*2</f>
        <v>56320.0000000002</v>
      </c>
      <c r="O991" s="7"/>
      <c r="P991" s="29" t="str">
        <f aca="false">C991</f>
        <v>αα'</v>
      </c>
      <c r="Q991" s="28" t="n">
        <f aca="false">1200*LOG(E991/$E$2,2)</f>
        <v>899.904485046396</v>
      </c>
      <c r="R991" s="7"/>
      <c r="S991" s="8"/>
      <c r="T991" s="11" t="s">
        <v>41</v>
      </c>
      <c r="U991" s="12"/>
      <c r="V991" s="7"/>
      <c r="W991" s="7"/>
      <c r="X991" s="7"/>
    </row>
    <row r="992" customFormat="false" ht="14.15" hidden="false" customHeight="true" outlineLevel="0" collapsed="false">
      <c r="A992" s="7"/>
      <c r="B992" s="8"/>
      <c r="C992" s="8"/>
      <c r="D992" s="8"/>
      <c r="E992" s="9"/>
      <c r="F992" s="9"/>
      <c r="G992" s="9"/>
      <c r="H992" s="9"/>
      <c r="I992" s="9"/>
      <c r="J992" s="9"/>
      <c r="K992" s="9"/>
      <c r="L992" s="9"/>
      <c r="M992" s="9"/>
      <c r="N992" s="9"/>
      <c r="O992" s="7"/>
      <c r="P992" s="8"/>
      <c r="Q992" s="10"/>
      <c r="R992" s="7"/>
      <c r="S992" s="8"/>
      <c r="T992" s="11"/>
      <c r="U992" s="12"/>
      <c r="V992" s="7"/>
      <c r="W992" s="7"/>
      <c r="X992" s="7"/>
    </row>
    <row r="993" customFormat="false" ht="14.15" hidden="false" customHeight="true" outlineLevel="0" collapsed="false">
      <c r="A993" s="34" t="s">
        <v>65</v>
      </c>
      <c r="B993" s="8"/>
      <c r="C993" s="25" t="n">
        <v>60</v>
      </c>
      <c r="D993" s="26" t="n">
        <v>0</v>
      </c>
      <c r="E993" s="27" t="s">
        <v>4</v>
      </c>
      <c r="F993" s="27" t="s">
        <v>5</v>
      </c>
      <c r="G993" s="27" t="s">
        <v>6</v>
      </c>
      <c r="H993" s="27" t="s">
        <v>7</v>
      </c>
      <c r="I993" s="27" t="s">
        <v>8</v>
      </c>
      <c r="J993" s="27" t="s">
        <v>9</v>
      </c>
      <c r="K993" s="27" t="s">
        <v>10</v>
      </c>
      <c r="L993" s="27" t="s">
        <v>11</v>
      </c>
      <c r="M993" s="27" t="s">
        <v>12</v>
      </c>
      <c r="N993" s="27" t="s">
        <v>13</v>
      </c>
      <c r="O993" s="7"/>
      <c r="P993" s="26" t="s">
        <v>14</v>
      </c>
      <c r="Q993" s="28" t="s">
        <v>15</v>
      </c>
      <c r="R993" s="7"/>
      <c r="S993" s="8"/>
      <c r="T993" s="35" t="s">
        <v>55</v>
      </c>
      <c r="U993" s="35"/>
      <c r="V993" s="8" t="s">
        <v>66</v>
      </c>
      <c r="W993" s="7"/>
      <c r="X993" s="7"/>
    </row>
    <row r="994" customFormat="false" ht="14.15" hidden="false" customHeight="true" outlineLevel="0" collapsed="false">
      <c r="A994" s="34"/>
      <c r="B994" s="8" t="n">
        <f aca="false">B$6+IFERROR(B993,0)</f>
        <v>1</v>
      </c>
      <c r="C994" s="29" t="str">
        <f aca="true">C$354&amp;INDIRECT("C"&amp;354+(IFERROR(INDIRECT("B"&amp;408+IFERROR(B993,0)),0)))</f>
        <v>αα</v>
      </c>
      <c r="D994" s="27" t="n">
        <f aca="false">0.5*E994</f>
        <v>27.5</v>
      </c>
      <c r="E994" s="30" t="n">
        <f aca="false">$E$3</f>
        <v>55</v>
      </c>
      <c r="F994" s="27" t="n">
        <f aca="false">E994*2</f>
        <v>110</v>
      </c>
      <c r="G994" s="27" t="n">
        <f aca="false">F994*2</f>
        <v>220</v>
      </c>
      <c r="H994" s="27" t="n">
        <f aca="false">G994*2</f>
        <v>440</v>
      </c>
      <c r="I994" s="27" t="n">
        <f aca="false">H994*2</f>
        <v>880</v>
      </c>
      <c r="J994" s="27" t="n">
        <f aca="false">I994*2</f>
        <v>1760</v>
      </c>
      <c r="K994" s="27" t="n">
        <f aca="false">J994*2</f>
        <v>3520</v>
      </c>
      <c r="L994" s="27" t="n">
        <f aca="false">K994*2</f>
        <v>7040</v>
      </c>
      <c r="M994" s="27" t="n">
        <f aca="false">L994*2</f>
        <v>14080</v>
      </c>
      <c r="N994" s="27" t="n">
        <f aca="false">M994*2</f>
        <v>28160</v>
      </c>
      <c r="O994" s="7"/>
      <c r="P994" s="29" t="str">
        <f aca="false">C994</f>
        <v>αα</v>
      </c>
      <c r="Q994" s="28" t="n">
        <f aca="false">1200*LOG(E994/$E$2,2)</f>
        <v>-300.095514953611</v>
      </c>
      <c r="R994" s="7"/>
      <c r="S994" s="8"/>
      <c r="T994" s="11" t="s">
        <v>29</v>
      </c>
      <c r="U994" s="38" t="s">
        <v>16</v>
      </c>
      <c r="V994" s="7"/>
      <c r="W994" s="7"/>
      <c r="X994" s="7"/>
    </row>
    <row r="995" customFormat="false" ht="14.15" hidden="false" customHeight="true" outlineLevel="0" collapsed="false">
      <c r="A995" s="34"/>
      <c r="B995" s="8" t="n">
        <f aca="false">B$6+IFERROR(B994,0)</f>
        <v>2</v>
      </c>
      <c r="C995" s="29" t="str">
        <f aca="true">C$354&amp;INDIRECT("C"&amp;354+(IFERROR(INDIRECT("B"&amp;408+IFERROR(B994,0)),0)))</f>
        <v>αβ</v>
      </c>
      <c r="D995" s="27" t="n">
        <f aca="false">0.5*E995</f>
        <v>27.8195346083029</v>
      </c>
      <c r="E995" s="27" t="n">
        <f aca="false">E994*POWER(2,1/C$993)</f>
        <v>55.6390692166057</v>
      </c>
      <c r="F995" s="27" t="n">
        <f aca="false">E995*2</f>
        <v>111.278138433211</v>
      </c>
      <c r="G995" s="27" t="n">
        <f aca="false">F995*2</f>
        <v>222.556276866423</v>
      </c>
      <c r="H995" s="27" t="n">
        <f aca="false">G995*2</f>
        <v>445.112553732846</v>
      </c>
      <c r="I995" s="27" t="n">
        <f aca="false">H995*2</f>
        <v>890.225107465692</v>
      </c>
      <c r="J995" s="27" t="n">
        <f aca="false">I995*2</f>
        <v>1780.45021493138</v>
      </c>
      <c r="K995" s="27" t="n">
        <f aca="false">J995*2</f>
        <v>3560.90042986277</v>
      </c>
      <c r="L995" s="27" t="n">
        <f aca="false">K995*2</f>
        <v>7121.80085972554</v>
      </c>
      <c r="M995" s="27" t="n">
        <f aca="false">L995*2</f>
        <v>14243.6017194511</v>
      </c>
      <c r="N995" s="27" t="n">
        <f aca="false">M995*2</f>
        <v>28487.2034389021</v>
      </c>
      <c r="O995" s="7"/>
      <c r="P995" s="29" t="str">
        <f aca="false">C995</f>
        <v>αβ</v>
      </c>
      <c r="Q995" s="28" t="n">
        <f aca="false">1200*LOG(E995/$E$2,2)</f>
        <v>-280.095514953611</v>
      </c>
      <c r="R995" s="7"/>
      <c r="S995" s="8"/>
      <c r="T995" s="11" t="s">
        <v>29</v>
      </c>
      <c r="U995" s="38" t="s">
        <v>17</v>
      </c>
      <c r="V995" s="7"/>
      <c r="W995" s="7"/>
      <c r="X995" s="7"/>
    </row>
    <row r="996" customFormat="false" ht="14.15" hidden="false" customHeight="true" outlineLevel="0" collapsed="false">
      <c r="A996" s="34"/>
      <c r="B996" s="8" t="n">
        <f aca="false">B$6+IFERROR(B995,0)</f>
        <v>3</v>
      </c>
      <c r="C996" s="29" t="str">
        <f aca="true">C$354&amp;INDIRECT("C"&amp;354+(IFERROR(INDIRECT("B"&amp;408+IFERROR(B995,0)),0)))</f>
        <v>αγ</v>
      </c>
      <c r="D996" s="27" t="n">
        <f aca="false">0.5*E996</f>
        <v>28.1427820299113</v>
      </c>
      <c r="E996" s="27" t="n">
        <f aca="false">E995*POWER(2,1/C$993)</f>
        <v>56.2855640598226</v>
      </c>
      <c r="F996" s="27" t="n">
        <f aca="false">E996*2</f>
        <v>112.571128119645</v>
      </c>
      <c r="G996" s="27" t="n">
        <f aca="false">F996*2</f>
        <v>225.142256239291</v>
      </c>
      <c r="H996" s="27" t="n">
        <f aca="false">G996*2</f>
        <v>450.284512478581</v>
      </c>
      <c r="I996" s="27" t="n">
        <f aca="false">H996*2</f>
        <v>900.569024957162</v>
      </c>
      <c r="J996" s="27" t="n">
        <f aca="false">I996*2</f>
        <v>1801.13804991432</v>
      </c>
      <c r="K996" s="27" t="n">
        <f aca="false">J996*2</f>
        <v>3602.27609982865</v>
      </c>
      <c r="L996" s="27" t="n">
        <f aca="false">K996*2</f>
        <v>7204.5521996573</v>
      </c>
      <c r="M996" s="27" t="n">
        <f aca="false">L996*2</f>
        <v>14409.1043993146</v>
      </c>
      <c r="N996" s="27" t="n">
        <f aca="false">M996*2</f>
        <v>28818.2087986292</v>
      </c>
      <c r="O996" s="7"/>
      <c r="P996" s="29" t="str">
        <f aca="false">C996</f>
        <v>αγ</v>
      </c>
      <c r="Q996" s="28" t="n">
        <f aca="false">1200*LOG(E996/$E$2,2)</f>
        <v>-260.095514953611</v>
      </c>
      <c r="R996" s="7"/>
      <c r="S996" s="8"/>
      <c r="T996" s="11" t="s">
        <v>29</v>
      </c>
      <c r="U996" s="38" t="s">
        <v>60</v>
      </c>
      <c r="V996" s="7"/>
      <c r="W996" s="7"/>
      <c r="X996" s="7"/>
    </row>
    <row r="997" customFormat="false" ht="14.15" hidden="false" customHeight="true" outlineLevel="0" collapsed="false">
      <c r="A997" s="34"/>
      <c r="B997" s="8" t="n">
        <f aca="false">B$6+IFERROR(B996,0)</f>
        <v>4</v>
      </c>
      <c r="C997" s="29" t="str">
        <f aca="true">C$354&amp;INDIRECT("C"&amp;354+(IFERROR(INDIRECT("B"&amp;408+IFERROR(B996,0)),0)))</f>
        <v>αδ</v>
      </c>
      <c r="D997" s="27" t="n">
        <f aca="false">0.5*E997</f>
        <v>28.4697854056379</v>
      </c>
      <c r="E997" s="27" t="n">
        <f aca="false">E996*POWER(2,1/C$993)</f>
        <v>56.9395708112758</v>
      </c>
      <c r="F997" s="27" t="n">
        <f aca="false">E997*2</f>
        <v>113.879141622552</v>
      </c>
      <c r="G997" s="27" t="n">
        <f aca="false">F997*2</f>
        <v>227.758283245103</v>
      </c>
      <c r="H997" s="27" t="n">
        <f aca="false">G997*2</f>
        <v>455.516566490206</v>
      </c>
      <c r="I997" s="27" t="n">
        <f aca="false">H997*2</f>
        <v>911.033132980412</v>
      </c>
      <c r="J997" s="27" t="n">
        <f aca="false">I997*2</f>
        <v>1822.06626596082</v>
      </c>
      <c r="K997" s="27" t="n">
        <f aca="false">J997*2</f>
        <v>3644.13253192165</v>
      </c>
      <c r="L997" s="27" t="n">
        <f aca="false">K997*2</f>
        <v>7288.2650638433</v>
      </c>
      <c r="M997" s="27" t="n">
        <f aca="false">L997*2</f>
        <v>14576.5301276866</v>
      </c>
      <c r="N997" s="27" t="n">
        <f aca="false">M997*2</f>
        <v>29153.0602553732</v>
      </c>
      <c r="O997" s="7"/>
      <c r="P997" s="29" t="str">
        <f aca="false">C997</f>
        <v>αδ</v>
      </c>
      <c r="Q997" s="28" t="n">
        <f aca="false">1200*LOG(E997/$E$2,2)</f>
        <v>-240.095514953611</v>
      </c>
      <c r="R997" s="7"/>
      <c r="S997" s="8"/>
      <c r="T997" s="11" t="s">
        <v>29</v>
      </c>
      <c r="U997" s="38" t="s">
        <v>64</v>
      </c>
      <c r="V997" s="7"/>
      <c r="W997" s="7"/>
      <c r="X997" s="7"/>
    </row>
    <row r="998" customFormat="false" ht="14.15" hidden="false" customHeight="true" outlineLevel="0" collapsed="false">
      <c r="A998" s="34"/>
      <c r="B998" s="8" t="n">
        <f aca="false">B$6+IFERROR(B997,0)</f>
        <v>5</v>
      </c>
      <c r="C998" s="29" t="str">
        <f aca="true">C$354&amp;INDIRECT("C"&amp;354+(IFERROR(INDIRECT("B"&amp;408+IFERROR(B997,0)),0)))</f>
        <v>αϵ</v>
      </c>
      <c r="D998" s="27" t="n">
        <f aca="false">0.5*E998</f>
        <v>28.8005883775672</v>
      </c>
      <c r="E998" s="27" t="n">
        <f aca="false">E997*POWER(2,1/C$993)</f>
        <v>57.6011767551345</v>
      </c>
      <c r="F998" s="27" t="n">
        <f aca="false">E998*2</f>
        <v>115.202353510269</v>
      </c>
      <c r="G998" s="27" t="n">
        <f aca="false">F998*2</f>
        <v>230.404707020538</v>
      </c>
      <c r="H998" s="27" t="n">
        <f aca="false">G998*2</f>
        <v>460.809414041076</v>
      </c>
      <c r="I998" s="27" t="n">
        <f aca="false">H998*2</f>
        <v>921.618828082152</v>
      </c>
      <c r="J998" s="27" t="n">
        <f aca="false">I998*2</f>
        <v>1843.2376561643</v>
      </c>
      <c r="K998" s="27" t="n">
        <f aca="false">J998*2</f>
        <v>3686.47531232861</v>
      </c>
      <c r="L998" s="27" t="n">
        <f aca="false">K998*2</f>
        <v>7372.95062465721</v>
      </c>
      <c r="M998" s="27" t="n">
        <f aca="false">L998*2</f>
        <v>14745.9012493144</v>
      </c>
      <c r="N998" s="27" t="n">
        <f aca="false">M998*2</f>
        <v>29491.8024986289</v>
      </c>
      <c r="O998" s="7"/>
      <c r="P998" s="29" t="str">
        <f aca="false">C998</f>
        <v>αϵ</v>
      </c>
      <c r="Q998" s="28" t="n">
        <f aca="false">1200*LOG(E998/$E$2,2)</f>
        <v>-220.095514953611</v>
      </c>
      <c r="R998" s="7"/>
      <c r="S998" s="8"/>
      <c r="T998" s="11" t="s">
        <v>29</v>
      </c>
      <c r="U998" s="38" t="s">
        <v>67</v>
      </c>
      <c r="V998" s="7"/>
      <c r="W998" s="7"/>
      <c r="X998" s="7"/>
    </row>
    <row r="999" customFormat="false" ht="14.15" hidden="false" customHeight="true" outlineLevel="0" collapsed="false">
      <c r="A999" s="34"/>
      <c r="B999" s="8" t="n">
        <f aca="false">B$6+IFERROR(B998,0)</f>
        <v>6</v>
      </c>
      <c r="C999" s="29" t="str">
        <f aca="true">C$354&amp;INDIRECT("C"&amp;354+(IFERROR(INDIRECT("B"&amp;408+IFERROR(B998,0)),0)))</f>
        <v>αζ</v>
      </c>
      <c r="D999" s="27" t="n">
        <f aca="false">0.5*E999</f>
        <v>29.1352350948806</v>
      </c>
      <c r="E999" s="27" t="n">
        <f aca="false">E998*POWER(2,1/C$993)</f>
        <v>58.2704701897613</v>
      </c>
      <c r="F999" s="27" t="n">
        <f aca="false">E999*2</f>
        <v>116.540940379523</v>
      </c>
      <c r="G999" s="27" t="n">
        <f aca="false">F999*2</f>
        <v>233.081880759045</v>
      </c>
      <c r="H999" s="27" t="n">
        <f aca="false">G999*2</f>
        <v>466.16376151809</v>
      </c>
      <c r="I999" s="27" t="n">
        <f aca="false">H999*2</f>
        <v>932.32752303618</v>
      </c>
      <c r="J999" s="27" t="n">
        <f aca="false">I999*2</f>
        <v>1864.65504607236</v>
      </c>
      <c r="K999" s="27" t="n">
        <f aca="false">J999*2</f>
        <v>3729.31009214472</v>
      </c>
      <c r="L999" s="27" t="n">
        <f aca="false">K999*2</f>
        <v>7458.62018428944</v>
      </c>
      <c r="M999" s="27" t="n">
        <f aca="false">L999*2</f>
        <v>14917.2403685789</v>
      </c>
      <c r="N999" s="27" t="n">
        <f aca="false">M999*2</f>
        <v>29834.4807371578</v>
      </c>
      <c r="O999" s="7"/>
      <c r="P999" s="29" t="str">
        <f aca="false">C999</f>
        <v>αζ</v>
      </c>
      <c r="Q999" s="28" t="n">
        <f aca="false">1200*LOG(E999/$E$2,2)</f>
        <v>-200.095514953611</v>
      </c>
      <c r="R999" s="7"/>
      <c r="S999" s="8"/>
      <c r="T999" s="11" t="s">
        <v>30</v>
      </c>
      <c r="U999" s="38" t="s">
        <v>16</v>
      </c>
      <c r="V999" s="7"/>
      <c r="W999" s="7"/>
      <c r="X999" s="7"/>
    </row>
    <row r="1000" customFormat="false" ht="14.15" hidden="false" customHeight="true" outlineLevel="0" collapsed="false">
      <c r="A1000" s="34"/>
      <c r="B1000" s="8" t="n">
        <f aca="false">B$6+IFERROR(B999,0)</f>
        <v>7</v>
      </c>
      <c r="C1000" s="29" t="str">
        <f aca="true">C$354&amp;INDIRECT("C"&amp;354+(IFERROR(INDIRECT("B"&amp;408+IFERROR(B999,0)),0)))</f>
        <v>αη</v>
      </c>
      <c r="D1000" s="27" t="n">
        <f aca="false">0.5*E1000</f>
        <v>29.4737702197481</v>
      </c>
      <c r="E1000" s="27" t="n">
        <f aca="false">E999*POWER(2,1/C$993)</f>
        <v>58.9475404394961</v>
      </c>
      <c r="F1000" s="27" t="n">
        <f aca="false">E1000*2</f>
        <v>117.895080878992</v>
      </c>
      <c r="G1000" s="27" t="n">
        <f aca="false">F1000*2</f>
        <v>235.790161757985</v>
      </c>
      <c r="H1000" s="27" t="n">
        <f aca="false">G1000*2</f>
        <v>471.580323515969</v>
      </c>
      <c r="I1000" s="27" t="n">
        <f aca="false">H1000*2</f>
        <v>943.160647031938</v>
      </c>
      <c r="J1000" s="27" t="n">
        <f aca="false">I1000*2</f>
        <v>1886.32129406388</v>
      </c>
      <c r="K1000" s="27" t="n">
        <f aca="false">J1000*2</f>
        <v>3772.64258812775</v>
      </c>
      <c r="L1000" s="27" t="n">
        <f aca="false">K1000*2</f>
        <v>7545.28517625551</v>
      </c>
      <c r="M1000" s="27" t="n">
        <f aca="false">L1000*2</f>
        <v>15090.570352511</v>
      </c>
      <c r="N1000" s="27" t="n">
        <f aca="false">M1000*2</f>
        <v>30181.140705022</v>
      </c>
      <c r="O1000" s="7"/>
      <c r="P1000" s="29" t="str">
        <f aca="false">C1000</f>
        <v>αη</v>
      </c>
      <c r="Q1000" s="28" t="n">
        <f aca="false">1200*LOG(E1000/$E$2,2)</f>
        <v>-180.095514953611</v>
      </c>
      <c r="R1000" s="7"/>
      <c r="S1000" s="8"/>
      <c r="T1000" s="11" t="s">
        <v>30</v>
      </c>
      <c r="U1000" s="38" t="s">
        <v>17</v>
      </c>
      <c r="V1000" s="7"/>
      <c r="W1000" s="7"/>
      <c r="X1000" s="7"/>
    </row>
    <row r="1001" customFormat="false" ht="14.15" hidden="false" customHeight="true" outlineLevel="0" collapsed="false">
      <c r="A1001" s="34"/>
      <c r="B1001" s="8" t="n">
        <f aca="false">B$6+IFERROR(B1000,0)</f>
        <v>8</v>
      </c>
      <c r="C1001" s="29" t="str">
        <f aca="true">C$354&amp;INDIRECT("C"&amp;354+(IFERROR(INDIRECT("B"&amp;408+IFERROR(B1000,0)),0)))</f>
        <v>αθ</v>
      </c>
      <c r="D1001" s="27" t="n">
        <f aca="false">0.5*E1001</f>
        <v>29.816238933289</v>
      </c>
      <c r="E1001" s="27" t="n">
        <f aca="false">E1000*POWER(2,1/C$993)</f>
        <v>59.632477866578</v>
      </c>
      <c r="F1001" s="27" t="n">
        <f aca="false">E1001*2</f>
        <v>119.264955733156</v>
      </c>
      <c r="G1001" s="27" t="n">
        <f aca="false">F1001*2</f>
        <v>238.529911466312</v>
      </c>
      <c r="H1001" s="27" t="n">
        <f aca="false">G1001*2</f>
        <v>477.059822932624</v>
      </c>
      <c r="I1001" s="27" t="n">
        <f aca="false">H1001*2</f>
        <v>954.119645865249</v>
      </c>
      <c r="J1001" s="27" t="n">
        <f aca="false">I1001*2</f>
        <v>1908.2392917305</v>
      </c>
      <c r="K1001" s="27" t="n">
        <f aca="false">J1001*2</f>
        <v>3816.47858346099</v>
      </c>
      <c r="L1001" s="27" t="n">
        <f aca="false">K1001*2</f>
        <v>7632.95716692199</v>
      </c>
      <c r="M1001" s="27" t="n">
        <f aca="false">L1001*2</f>
        <v>15265.914333844</v>
      </c>
      <c r="N1001" s="27" t="n">
        <f aca="false">M1001*2</f>
        <v>30531.828667688</v>
      </c>
      <c r="O1001" s="7"/>
      <c r="P1001" s="29" t="str">
        <f aca="false">C1001</f>
        <v>αθ</v>
      </c>
      <c r="Q1001" s="28" t="n">
        <f aca="false">1200*LOG(E1001/$E$2,2)</f>
        <v>-160.09551495361</v>
      </c>
      <c r="R1001" s="7"/>
      <c r="S1001" s="8"/>
      <c r="T1001" s="11" t="s">
        <v>30</v>
      </c>
      <c r="U1001" s="38" t="s">
        <v>60</v>
      </c>
      <c r="V1001" s="7"/>
      <c r="W1001" s="7"/>
      <c r="X1001" s="7"/>
    </row>
    <row r="1002" customFormat="false" ht="14.15" hidden="false" customHeight="true" outlineLevel="0" collapsed="false">
      <c r="A1002" s="34"/>
      <c r="B1002" s="8" t="n">
        <f aca="false">B$6+IFERROR(B1001,0)</f>
        <v>9</v>
      </c>
      <c r="C1002" s="29" t="str">
        <f aca="true">C$354&amp;INDIRECT("C"&amp;354+(IFERROR(INDIRECT("B"&amp;408+IFERROR(B1001,0)),0)))</f>
        <v>αι</v>
      </c>
      <c r="D1002" s="27" t="n">
        <f aca="false">0.5*E1002</f>
        <v>30.1626869416022</v>
      </c>
      <c r="E1002" s="27" t="n">
        <f aca="false">E1001*POWER(2,1/C$993)</f>
        <v>60.3253738832045</v>
      </c>
      <c r="F1002" s="27" t="n">
        <f aca="false">E1002*2</f>
        <v>120.650747766409</v>
      </c>
      <c r="G1002" s="27" t="n">
        <f aca="false">F1002*2</f>
        <v>241.301495532818</v>
      </c>
      <c r="H1002" s="27" t="n">
        <f aca="false">G1002*2</f>
        <v>482.602991065636</v>
      </c>
      <c r="I1002" s="27" t="n">
        <f aca="false">H1002*2</f>
        <v>965.205982131271</v>
      </c>
      <c r="J1002" s="27" t="n">
        <f aca="false">I1002*2</f>
        <v>1930.41196426254</v>
      </c>
      <c r="K1002" s="27" t="n">
        <f aca="false">J1002*2</f>
        <v>3860.82392852509</v>
      </c>
      <c r="L1002" s="27" t="n">
        <f aca="false">K1002*2</f>
        <v>7721.64785705017</v>
      </c>
      <c r="M1002" s="27" t="n">
        <f aca="false">L1002*2</f>
        <v>15443.2957141003</v>
      </c>
      <c r="N1002" s="27" t="n">
        <f aca="false">M1002*2</f>
        <v>30886.5914282007</v>
      </c>
      <c r="O1002" s="7"/>
      <c r="P1002" s="29" t="str">
        <f aca="false">C1002</f>
        <v>αι</v>
      </c>
      <c r="Q1002" s="28" t="n">
        <f aca="false">1200*LOG(E1002/$E$2,2)</f>
        <v>-140.09551495361</v>
      </c>
      <c r="R1002" s="7"/>
      <c r="S1002" s="8"/>
      <c r="T1002" s="11" t="s">
        <v>30</v>
      </c>
      <c r="U1002" s="38" t="s">
        <v>64</v>
      </c>
      <c r="V1002" s="7"/>
      <c r="W1002" s="7"/>
      <c r="X1002" s="7"/>
    </row>
    <row r="1003" customFormat="false" ht="14.15" hidden="false" customHeight="true" outlineLevel="0" collapsed="false">
      <c r="A1003" s="7"/>
      <c r="B1003" s="8" t="n">
        <f aca="false">B$6+IFERROR(B1002,0)</f>
        <v>10</v>
      </c>
      <c r="C1003" s="29" t="str">
        <f aca="true">C$354&amp;INDIRECT("C"&amp;354+(IFERROR(INDIRECT("B"&amp;408+IFERROR(B1002,0)),0)))</f>
        <v>ακ</v>
      </c>
      <c r="D1003" s="27" t="n">
        <f aca="false">0.5*E1003</f>
        <v>30.5131604818658</v>
      </c>
      <c r="E1003" s="27" t="n">
        <f aca="false">E1002*POWER(2,1/C$993)</f>
        <v>61.0263209637315</v>
      </c>
      <c r="F1003" s="27" t="n">
        <f aca="false">E1003*2</f>
        <v>122.052641927463</v>
      </c>
      <c r="G1003" s="27" t="n">
        <f aca="false">F1003*2</f>
        <v>244.105283854926</v>
      </c>
      <c r="H1003" s="27" t="n">
        <f aca="false">G1003*2</f>
        <v>488.210567709852</v>
      </c>
      <c r="I1003" s="27" t="n">
        <f aca="false">H1003*2</f>
        <v>976.421135419704</v>
      </c>
      <c r="J1003" s="27" t="n">
        <f aca="false">I1003*2</f>
        <v>1952.84227083941</v>
      </c>
      <c r="K1003" s="27" t="n">
        <f aca="false">J1003*2</f>
        <v>3905.68454167882</v>
      </c>
      <c r="L1003" s="27" t="n">
        <f aca="false">K1003*2</f>
        <v>7811.36908335763</v>
      </c>
      <c r="M1003" s="27" t="n">
        <f aca="false">L1003*2</f>
        <v>15622.7381667153</v>
      </c>
      <c r="N1003" s="27" t="n">
        <f aca="false">M1003*2</f>
        <v>31245.4763334305</v>
      </c>
      <c r="O1003" s="7"/>
      <c r="P1003" s="29" t="str">
        <f aca="false">C1003</f>
        <v>ακ</v>
      </c>
      <c r="Q1003" s="28" t="n">
        <f aca="false">1200*LOG(E1003/$E$2,2)</f>
        <v>-120.09551495361</v>
      </c>
      <c r="R1003" s="7"/>
      <c r="S1003" s="8"/>
      <c r="T1003" s="11" t="s">
        <v>30</v>
      </c>
      <c r="U1003" s="38" t="s">
        <v>67</v>
      </c>
      <c r="V1003" s="7"/>
      <c r="W1003" s="7"/>
      <c r="X1003" s="7"/>
    </row>
    <row r="1004" customFormat="false" ht="14.15" hidden="false" customHeight="true" outlineLevel="0" collapsed="false">
      <c r="A1004" s="7"/>
      <c r="B1004" s="8" t="n">
        <f aca="false">B$6+IFERROR(B1003,0)</f>
        <v>11</v>
      </c>
      <c r="C1004" s="29" t="str">
        <f aca="true">C$354&amp;INDIRECT("C"&amp;354+(IFERROR(INDIRECT("B"&amp;408+IFERROR(B1003,0)),0)))</f>
        <v>αλ</v>
      </c>
      <c r="D1004" s="27" t="n">
        <f aca="false">0.5*E1004</f>
        <v>30.8677063285078</v>
      </c>
      <c r="E1004" s="27" t="n">
        <f aca="false">E1003*POWER(2,1/C$993)</f>
        <v>61.7354126570156</v>
      </c>
      <c r="F1004" s="27" t="n">
        <f aca="false">E1004*2</f>
        <v>123.470825314031</v>
      </c>
      <c r="G1004" s="27" t="n">
        <f aca="false">F1004*2</f>
        <v>246.941650628062</v>
      </c>
      <c r="H1004" s="27" t="n">
        <f aca="false">G1004*2</f>
        <v>493.883301256124</v>
      </c>
      <c r="I1004" s="27" t="n">
        <f aca="false">H1004*2</f>
        <v>987.766602512249</v>
      </c>
      <c r="J1004" s="27" t="n">
        <f aca="false">I1004*2</f>
        <v>1975.5332050245</v>
      </c>
      <c r="K1004" s="27" t="n">
        <f aca="false">J1004*2</f>
        <v>3951.066410049</v>
      </c>
      <c r="L1004" s="27" t="n">
        <f aca="false">K1004*2</f>
        <v>7902.13282009799</v>
      </c>
      <c r="M1004" s="27" t="n">
        <f aca="false">L1004*2</f>
        <v>15804.265640196</v>
      </c>
      <c r="N1004" s="27" t="n">
        <f aca="false">M1004*2</f>
        <v>31608.531280392</v>
      </c>
      <c r="O1004" s="7"/>
      <c r="P1004" s="29" t="str">
        <f aca="false">C1004</f>
        <v>αλ</v>
      </c>
      <c r="Q1004" s="28" t="n">
        <f aca="false">1200*LOG(E1004/$E$2,2)</f>
        <v>-100.09551495361</v>
      </c>
      <c r="R1004" s="7"/>
      <c r="S1004" s="8"/>
      <c r="T1004" s="11" t="s">
        <v>31</v>
      </c>
      <c r="U1004" s="38" t="s">
        <v>16</v>
      </c>
      <c r="V1004" s="7"/>
      <c r="W1004" s="7"/>
      <c r="X1004" s="7"/>
    </row>
    <row r="1005" customFormat="false" ht="14.15" hidden="false" customHeight="true" outlineLevel="0" collapsed="false">
      <c r="A1005" s="7"/>
      <c r="B1005" s="8" t="n">
        <f aca="false">B$6+IFERROR(B1004,0)</f>
        <v>12</v>
      </c>
      <c r="C1005" s="29" t="str">
        <f aca="true">C$354&amp;INDIRECT("C"&amp;354+(IFERROR(INDIRECT("B"&amp;408+IFERROR(B1004,0)),0)))</f>
        <v>αμ</v>
      </c>
      <c r="D1005" s="27" t="n">
        <f aca="false">0.5*E1005</f>
        <v>31.2263717994491</v>
      </c>
      <c r="E1005" s="27" t="n">
        <f aca="false">E1004*POWER(2,1/C$993)</f>
        <v>62.4527435988983</v>
      </c>
      <c r="F1005" s="27" t="n">
        <f aca="false">E1005*2</f>
        <v>124.905487197797</v>
      </c>
      <c r="G1005" s="27" t="n">
        <f aca="false">F1005*2</f>
        <v>249.810974395593</v>
      </c>
      <c r="H1005" s="27" t="n">
        <f aca="false">G1005*2</f>
        <v>499.621948791186</v>
      </c>
      <c r="I1005" s="27" t="n">
        <f aca="false">H1005*2</f>
        <v>999.243897582373</v>
      </c>
      <c r="J1005" s="27" t="n">
        <f aca="false">I1005*2</f>
        <v>1998.48779516475</v>
      </c>
      <c r="K1005" s="27" t="n">
        <f aca="false">J1005*2</f>
        <v>3996.97559032949</v>
      </c>
      <c r="L1005" s="27" t="n">
        <f aca="false">K1005*2</f>
        <v>7993.95118065898</v>
      </c>
      <c r="M1005" s="27" t="n">
        <f aca="false">L1005*2</f>
        <v>15987.902361318</v>
      </c>
      <c r="N1005" s="27" t="n">
        <f aca="false">M1005*2</f>
        <v>31975.8047226359</v>
      </c>
      <c r="O1005" s="7"/>
      <c r="P1005" s="29" t="str">
        <f aca="false">C1005</f>
        <v>αμ</v>
      </c>
      <c r="Q1005" s="28" t="n">
        <f aca="false">1200*LOG(E1005/$E$2,2)</f>
        <v>-80.09551495361</v>
      </c>
      <c r="R1005" s="7"/>
      <c r="S1005" s="8"/>
      <c r="T1005" s="11" t="s">
        <v>31</v>
      </c>
      <c r="U1005" s="38" t="s">
        <v>17</v>
      </c>
      <c r="V1005" s="7"/>
      <c r="W1005" s="7"/>
      <c r="X1005" s="7"/>
    </row>
    <row r="1006" customFormat="false" ht="14.15" hidden="false" customHeight="true" outlineLevel="0" collapsed="false">
      <c r="A1006" s="7"/>
      <c r="B1006" s="8" t="n">
        <f aca="false">B$6+IFERROR(B1005,0)</f>
        <v>13</v>
      </c>
      <c r="C1006" s="29" t="str">
        <f aca="true">C$354&amp;INDIRECT("C"&amp;354+(IFERROR(INDIRECT("B"&amp;408+IFERROR(B1005,0)),0)))</f>
        <v>αν</v>
      </c>
      <c r="D1006" s="27" t="n">
        <f aca="false">0.5*E1006</f>
        <v>31.5892047624185</v>
      </c>
      <c r="E1006" s="27" t="n">
        <f aca="false">E1005*POWER(2,1/C$993)</f>
        <v>63.178409524837</v>
      </c>
      <c r="F1006" s="27" t="n">
        <f aca="false">E1006*2</f>
        <v>126.356819049674</v>
      </c>
      <c r="G1006" s="27" t="n">
        <f aca="false">F1006*2</f>
        <v>252.713638099348</v>
      </c>
      <c r="H1006" s="27" t="n">
        <f aca="false">G1006*2</f>
        <v>505.427276198696</v>
      </c>
      <c r="I1006" s="27" t="n">
        <f aca="false">H1006*2</f>
        <v>1010.85455239739</v>
      </c>
      <c r="J1006" s="27" t="n">
        <f aca="false">I1006*2</f>
        <v>2021.70910479478</v>
      </c>
      <c r="K1006" s="27" t="n">
        <f aca="false">J1006*2</f>
        <v>4043.41820958957</v>
      </c>
      <c r="L1006" s="27" t="n">
        <f aca="false">K1006*2</f>
        <v>8086.83641917913</v>
      </c>
      <c r="M1006" s="27" t="n">
        <f aca="false">L1006*2</f>
        <v>16173.6728383583</v>
      </c>
      <c r="N1006" s="27" t="n">
        <f aca="false">M1006*2</f>
        <v>32347.3456767165</v>
      </c>
      <c r="O1006" s="7"/>
      <c r="P1006" s="29" t="str">
        <f aca="false">C1006</f>
        <v>αν</v>
      </c>
      <c r="Q1006" s="28" t="n">
        <f aca="false">1200*LOG(E1006/$E$2,2)</f>
        <v>-60.0955149536101</v>
      </c>
      <c r="R1006" s="7"/>
      <c r="S1006" s="8"/>
      <c r="T1006" s="11" t="s">
        <v>31</v>
      </c>
      <c r="U1006" s="38" t="s">
        <v>60</v>
      </c>
      <c r="V1006" s="7"/>
      <c r="W1006" s="7"/>
      <c r="X1006" s="7"/>
    </row>
    <row r="1007" customFormat="false" ht="14.15" hidden="false" customHeight="true" outlineLevel="0" collapsed="false">
      <c r="A1007" s="7"/>
      <c r="B1007" s="8" t="n">
        <f aca="false">B$6+IFERROR(B1006,0)</f>
        <v>14</v>
      </c>
      <c r="C1007" s="29" t="str">
        <f aca="true">C$354&amp;INDIRECT("C"&amp;354+(IFERROR(INDIRECT("B"&amp;408+IFERROR(B1006,0)),0)))</f>
        <v>αξ</v>
      </c>
      <c r="D1007" s="27" t="n">
        <f aca="false">0.5*E1007</f>
        <v>31.9562536413406</v>
      </c>
      <c r="E1007" s="27" t="n">
        <f aca="false">E1006*POWER(2,1/C$993)</f>
        <v>63.9125072826812</v>
      </c>
      <c r="F1007" s="27" t="n">
        <f aca="false">E1007*2</f>
        <v>127.825014565362</v>
      </c>
      <c r="G1007" s="27" t="n">
        <f aca="false">F1007*2</f>
        <v>255.650029130725</v>
      </c>
      <c r="H1007" s="27" t="n">
        <f aca="false">G1007*2</f>
        <v>511.30005826145</v>
      </c>
      <c r="I1007" s="27" t="n">
        <f aca="false">H1007*2</f>
        <v>1022.6001165229</v>
      </c>
      <c r="J1007" s="27" t="n">
        <f aca="false">I1007*2</f>
        <v>2045.2002330458</v>
      </c>
      <c r="K1007" s="27" t="n">
        <f aca="false">J1007*2</f>
        <v>4090.4004660916</v>
      </c>
      <c r="L1007" s="27" t="n">
        <f aca="false">K1007*2</f>
        <v>8180.8009321832</v>
      </c>
      <c r="M1007" s="27" t="n">
        <f aca="false">L1007*2</f>
        <v>16361.6018643664</v>
      </c>
      <c r="N1007" s="27" t="n">
        <f aca="false">M1007*2</f>
        <v>32723.2037287328</v>
      </c>
      <c r="O1007" s="7"/>
      <c r="P1007" s="29" t="str">
        <f aca="false">C1007</f>
        <v>αξ</v>
      </c>
      <c r="Q1007" s="28" t="n">
        <f aca="false">1200*LOG(E1007/$E$2,2)</f>
        <v>-40.0955149536101</v>
      </c>
      <c r="R1007" s="7"/>
      <c r="S1007" s="8"/>
      <c r="T1007" s="11" t="s">
        <v>31</v>
      </c>
      <c r="U1007" s="38" t="s">
        <v>64</v>
      </c>
      <c r="V1007" s="7"/>
      <c r="W1007" s="7"/>
      <c r="X1007" s="7"/>
    </row>
    <row r="1008" customFormat="false" ht="14.15" hidden="false" customHeight="true" outlineLevel="0" collapsed="false">
      <c r="A1008" s="7"/>
      <c r="B1008" s="8" t="n">
        <f aca="false">B$6+IFERROR(B1007,0)</f>
        <v>15</v>
      </c>
      <c r="C1008" s="29" t="str">
        <f aca="true">C$354&amp;INDIRECT("C"&amp;354+(IFERROR(INDIRECT("B"&amp;408+IFERROR(B1007,0)),0)))</f>
        <v>αο</v>
      </c>
      <c r="D1008" s="27" t="n">
        <f aca="false">0.5*E1008</f>
        <v>32.3275674227993</v>
      </c>
      <c r="E1008" s="27" t="n">
        <f aca="false">E1007*POWER(2,1/C$993)</f>
        <v>64.6551348455985</v>
      </c>
      <c r="F1008" s="27" t="n">
        <f aca="false">E1008*2</f>
        <v>129.310269691197</v>
      </c>
      <c r="G1008" s="27" t="n">
        <f aca="false">F1008*2</f>
        <v>258.620539382394</v>
      </c>
      <c r="H1008" s="27" t="n">
        <f aca="false">G1008*2</f>
        <v>517.241078764788</v>
      </c>
      <c r="I1008" s="27" t="n">
        <f aca="false">H1008*2</f>
        <v>1034.48215752958</v>
      </c>
      <c r="J1008" s="27" t="n">
        <f aca="false">I1008*2</f>
        <v>2068.96431505915</v>
      </c>
      <c r="K1008" s="27" t="n">
        <f aca="false">J1008*2</f>
        <v>4137.92863011831</v>
      </c>
      <c r="L1008" s="27" t="n">
        <f aca="false">K1008*2</f>
        <v>8275.85726023661</v>
      </c>
      <c r="M1008" s="27" t="n">
        <f aca="false">L1008*2</f>
        <v>16551.7145204732</v>
      </c>
      <c r="N1008" s="27" t="n">
        <f aca="false">M1008*2</f>
        <v>33103.4290409464</v>
      </c>
      <c r="O1008" s="7"/>
      <c r="P1008" s="29" t="str">
        <f aca="false">C1008</f>
        <v>αο</v>
      </c>
      <c r="Q1008" s="28" t="n">
        <f aca="false">1200*LOG(E1008/$E$2,2)</f>
        <v>-20.09551495361</v>
      </c>
      <c r="R1008" s="7"/>
      <c r="S1008" s="8"/>
      <c r="T1008" s="11" t="s">
        <v>31</v>
      </c>
      <c r="U1008" s="38" t="s">
        <v>67</v>
      </c>
      <c r="V1008" s="7"/>
      <c r="W1008" s="7"/>
      <c r="X1008" s="7"/>
    </row>
    <row r="1009" customFormat="false" ht="14.15" hidden="false" customHeight="true" outlineLevel="0" collapsed="false">
      <c r="A1009" s="7"/>
      <c r="B1009" s="8" t="n">
        <f aca="false">B$6+IFERROR(B1008,0)</f>
        <v>16</v>
      </c>
      <c r="C1009" s="29" t="str">
        <f aca="true">C$354&amp;INDIRECT("C"&amp;354+(IFERROR(INDIRECT("B"&amp;408+IFERROR(B1008,0)),0)))</f>
        <v>απ</v>
      </c>
      <c r="D1009" s="27" t="n">
        <f aca="false">0.5*E1009</f>
        <v>32.7031956625749</v>
      </c>
      <c r="E1009" s="27" t="n">
        <f aca="false">E1008*POWER(2,1/C$993)</f>
        <v>65.4063913251497</v>
      </c>
      <c r="F1009" s="27" t="n">
        <f aca="false">E1009*2</f>
        <v>130.812782650299</v>
      </c>
      <c r="G1009" s="27" t="n">
        <f aca="false">F1009*2</f>
        <v>261.625565300599</v>
      </c>
      <c r="H1009" s="27" t="n">
        <f aca="false">G1009*2</f>
        <v>523.251130601198</v>
      </c>
      <c r="I1009" s="27" t="n">
        <f aca="false">H1009*2</f>
        <v>1046.5022612024</v>
      </c>
      <c r="J1009" s="27" t="n">
        <f aca="false">I1009*2</f>
        <v>2093.00452240479</v>
      </c>
      <c r="K1009" s="27" t="n">
        <f aca="false">J1009*2</f>
        <v>4186.00904480958</v>
      </c>
      <c r="L1009" s="27" t="n">
        <f aca="false">K1009*2</f>
        <v>8372.01808961916</v>
      </c>
      <c r="M1009" s="27" t="n">
        <f aca="false">L1009*2</f>
        <v>16744.0361792383</v>
      </c>
      <c r="N1009" s="27" t="n">
        <f aca="false">M1009*2</f>
        <v>33488.0723584767</v>
      </c>
      <c r="O1009" s="7"/>
      <c r="P1009" s="29" t="str">
        <f aca="false">C1009</f>
        <v>απ</v>
      </c>
      <c r="Q1009" s="28" t="n">
        <f aca="false">1200*LOG(E1009/$E$2,2)</f>
        <v>-0.0955149536096878</v>
      </c>
      <c r="R1009" s="7"/>
      <c r="S1009" s="8"/>
      <c r="T1009" s="11" t="s">
        <v>32</v>
      </c>
      <c r="U1009" s="38" t="s">
        <v>16</v>
      </c>
      <c r="V1009" s="7"/>
      <c r="W1009" s="7"/>
      <c r="X1009" s="7"/>
    </row>
    <row r="1010" customFormat="false" ht="14.15" hidden="false" customHeight="true" outlineLevel="0" collapsed="false">
      <c r="A1010" s="7"/>
      <c r="B1010" s="8" t="n">
        <f aca="false">B$6+IFERROR(B1009,0)</f>
        <v>17</v>
      </c>
      <c r="C1010" s="29" t="str">
        <f aca="true">C$354&amp;INDIRECT("C"&amp;354+(IFERROR(INDIRECT("B"&amp;408+IFERROR(B1009,0)),0)))</f>
        <v>αρ</v>
      </c>
      <c r="D1010" s="27" t="n">
        <f aca="false">0.5*E1010</f>
        <v>33.0831884922582</v>
      </c>
      <c r="E1010" s="27" t="n">
        <f aca="false">E1009*POWER(2,1/C$993)</f>
        <v>66.1663769845165</v>
      </c>
      <c r="F1010" s="27" t="n">
        <f aca="false">E1010*2</f>
        <v>132.332753969033</v>
      </c>
      <c r="G1010" s="27" t="n">
        <f aca="false">F1010*2</f>
        <v>264.665507938066</v>
      </c>
      <c r="H1010" s="27" t="n">
        <f aca="false">G1010*2</f>
        <v>529.331015876132</v>
      </c>
      <c r="I1010" s="27" t="n">
        <f aca="false">H1010*2</f>
        <v>1058.66203175226</v>
      </c>
      <c r="J1010" s="27" t="n">
        <f aca="false">I1010*2</f>
        <v>2117.32406350453</v>
      </c>
      <c r="K1010" s="27" t="n">
        <f aca="false">J1010*2</f>
        <v>4234.64812700905</v>
      </c>
      <c r="L1010" s="27" t="n">
        <f aca="false">K1010*2</f>
        <v>8469.29625401811</v>
      </c>
      <c r="M1010" s="27" t="n">
        <f aca="false">L1010*2</f>
        <v>16938.5925080362</v>
      </c>
      <c r="N1010" s="27" t="n">
        <f aca="false">M1010*2</f>
        <v>33877.1850160724</v>
      </c>
      <c r="O1010" s="7"/>
      <c r="P1010" s="29" t="str">
        <f aca="false">C1010</f>
        <v>αρ</v>
      </c>
      <c r="Q1010" s="28" t="n">
        <f aca="false">1200*LOG(E1010/$E$2,2)</f>
        <v>19.9044850463903</v>
      </c>
      <c r="R1010" s="7"/>
      <c r="S1010" s="8"/>
      <c r="T1010" s="11" t="s">
        <v>32</v>
      </c>
      <c r="U1010" s="38" t="s">
        <v>17</v>
      </c>
      <c r="V1010" s="7"/>
      <c r="W1010" s="7"/>
      <c r="X1010" s="7"/>
    </row>
    <row r="1011" customFormat="false" ht="14.15" hidden="false" customHeight="true" outlineLevel="0" collapsed="false">
      <c r="A1011" s="7"/>
      <c r="B1011" s="8" t="n">
        <f aca="false">B$6+IFERROR(B1010,0)</f>
        <v>18</v>
      </c>
      <c r="C1011" s="29" t="str">
        <f aca="true">C$354&amp;INDIRECT("C"&amp;354+(IFERROR(INDIRECT("B"&amp;408+IFERROR(B1010,0)),0)))</f>
        <v>ασ</v>
      </c>
      <c r="D1011" s="27" t="n">
        <f aca="false">0.5*E1011</f>
        <v>33.4675966259413</v>
      </c>
      <c r="E1011" s="27" t="n">
        <f aca="false">E1010*POWER(2,1/C$993)</f>
        <v>66.9351932518826</v>
      </c>
      <c r="F1011" s="27" t="n">
        <f aca="false">E1011*2</f>
        <v>133.870386503765</v>
      </c>
      <c r="G1011" s="27" t="n">
        <f aca="false">F1011*2</f>
        <v>267.74077300753</v>
      </c>
      <c r="H1011" s="27" t="n">
        <f aca="false">G1011*2</f>
        <v>535.481546015061</v>
      </c>
      <c r="I1011" s="27" t="n">
        <f aca="false">H1011*2</f>
        <v>1070.96309203012</v>
      </c>
      <c r="J1011" s="27" t="n">
        <f aca="false">I1011*2</f>
        <v>2141.92618406024</v>
      </c>
      <c r="K1011" s="27" t="n">
        <f aca="false">J1011*2</f>
        <v>4283.85236812048</v>
      </c>
      <c r="L1011" s="27" t="n">
        <f aca="false">K1011*2</f>
        <v>8567.70473624097</v>
      </c>
      <c r="M1011" s="27" t="n">
        <f aca="false">L1011*2</f>
        <v>17135.4094724819</v>
      </c>
      <c r="N1011" s="27" t="n">
        <f aca="false">M1011*2</f>
        <v>34270.8189449639</v>
      </c>
      <c r="O1011" s="7"/>
      <c r="P1011" s="29" t="str">
        <f aca="false">C1011</f>
        <v>ασ</v>
      </c>
      <c r="Q1011" s="28" t="n">
        <f aca="false">1200*LOG(E1011/$E$2,2)</f>
        <v>39.9044850463906</v>
      </c>
      <c r="R1011" s="7"/>
      <c r="S1011" s="8"/>
      <c r="T1011" s="11" t="s">
        <v>32</v>
      </c>
      <c r="U1011" s="38" t="s">
        <v>60</v>
      </c>
      <c r="V1011" s="7"/>
      <c r="W1011" s="7"/>
      <c r="X1011" s="7"/>
    </row>
    <row r="1012" customFormat="false" ht="14.15" hidden="false" customHeight="true" outlineLevel="0" collapsed="false">
      <c r="A1012" s="7"/>
      <c r="B1012" s="8" t="n">
        <f aca="false">B$6+IFERROR(B1011,0)</f>
        <v>19</v>
      </c>
      <c r="C1012" s="29" t="str">
        <f aca="true">C$354&amp;INDIRECT("C"&amp;354+(IFERROR(INDIRECT("B"&amp;408+IFERROR(B1011,0)),0)))</f>
        <v>ατ</v>
      </c>
      <c r="D1012" s="27" t="n">
        <f aca="false">0.5*E1012</f>
        <v>33.8564713669852</v>
      </c>
      <c r="E1012" s="27" t="n">
        <f aca="false">E1011*POWER(2,1/C$993)</f>
        <v>67.7129427339705</v>
      </c>
      <c r="F1012" s="27" t="n">
        <f aca="false">E1012*2</f>
        <v>135.425885467941</v>
      </c>
      <c r="G1012" s="27" t="n">
        <f aca="false">F1012*2</f>
        <v>270.851770935882</v>
      </c>
      <c r="H1012" s="27" t="n">
        <f aca="false">G1012*2</f>
        <v>541.703541871764</v>
      </c>
      <c r="I1012" s="27" t="n">
        <f aca="false">H1012*2</f>
        <v>1083.40708374353</v>
      </c>
      <c r="J1012" s="27" t="n">
        <f aca="false">I1012*2</f>
        <v>2166.81416748706</v>
      </c>
      <c r="K1012" s="27" t="n">
        <f aca="false">J1012*2</f>
        <v>4333.62833497411</v>
      </c>
      <c r="L1012" s="27" t="n">
        <f aca="false">K1012*2</f>
        <v>8667.25666994822</v>
      </c>
      <c r="M1012" s="27" t="n">
        <f aca="false">L1012*2</f>
        <v>17334.5133398964</v>
      </c>
      <c r="N1012" s="27" t="n">
        <f aca="false">M1012*2</f>
        <v>34669.0266797929</v>
      </c>
      <c r="O1012" s="7"/>
      <c r="P1012" s="29" t="str">
        <f aca="false">C1012</f>
        <v>ατ</v>
      </c>
      <c r="Q1012" s="28" t="n">
        <f aca="false">1200*LOG(E1012/$E$2,2)</f>
        <v>59.9044850463905</v>
      </c>
      <c r="R1012" s="7"/>
      <c r="S1012" s="8"/>
      <c r="T1012" s="11" t="s">
        <v>32</v>
      </c>
      <c r="U1012" s="38" t="s">
        <v>64</v>
      </c>
      <c r="V1012" s="7"/>
      <c r="W1012" s="7"/>
      <c r="X1012" s="7"/>
    </row>
    <row r="1013" customFormat="false" ht="14.15" hidden="false" customHeight="true" outlineLevel="0" collapsed="false">
      <c r="A1013" s="7"/>
      <c r="B1013" s="8" t="n">
        <f aca="false">B$6+IFERROR(B1012,0)</f>
        <v>20</v>
      </c>
      <c r="C1013" s="29" t="str">
        <f aca="true">C$354&amp;INDIRECT("C"&amp;354+(IFERROR(INDIRECT("B"&amp;408+IFERROR(B1012,0)),0)))</f>
        <v>αυ</v>
      </c>
      <c r="D1013" s="27" t="n">
        <f aca="false">0.5*E1013</f>
        <v>34.2498646148677</v>
      </c>
      <c r="E1013" s="27" t="n">
        <f aca="false">E1012*POWER(2,1/C$993)</f>
        <v>68.4997292297353</v>
      </c>
      <c r="F1013" s="27" t="n">
        <f aca="false">E1013*2</f>
        <v>136.999458459471</v>
      </c>
      <c r="G1013" s="27" t="n">
        <f aca="false">F1013*2</f>
        <v>273.998916918941</v>
      </c>
      <c r="H1013" s="27" t="n">
        <f aca="false">G1013*2</f>
        <v>547.997833837883</v>
      </c>
      <c r="I1013" s="27" t="n">
        <f aca="false">H1013*2</f>
        <v>1095.99566767577</v>
      </c>
      <c r="J1013" s="27" t="n">
        <f aca="false">I1013*2</f>
        <v>2191.99133535153</v>
      </c>
      <c r="K1013" s="27" t="n">
        <f aca="false">J1013*2</f>
        <v>4383.98267070306</v>
      </c>
      <c r="L1013" s="27" t="n">
        <f aca="false">K1013*2</f>
        <v>8767.96534140612</v>
      </c>
      <c r="M1013" s="27" t="n">
        <f aca="false">L1013*2</f>
        <v>17535.9306828122</v>
      </c>
      <c r="N1013" s="27" t="n">
        <f aca="false">M1013*2</f>
        <v>35071.8613656245</v>
      </c>
      <c r="O1013" s="7"/>
      <c r="P1013" s="29" t="str">
        <f aca="false">C1013</f>
        <v>αυ</v>
      </c>
      <c r="Q1013" s="28" t="n">
        <f aca="false">1200*LOG(E1013/$E$2,2)</f>
        <v>79.9044850463908</v>
      </c>
      <c r="R1013" s="7"/>
      <c r="S1013" s="8"/>
      <c r="T1013" s="11" t="s">
        <v>32</v>
      </c>
      <c r="U1013" s="38" t="s">
        <v>67</v>
      </c>
      <c r="V1013" s="7"/>
      <c r="W1013" s="7"/>
      <c r="X1013" s="7"/>
    </row>
    <row r="1014" customFormat="false" ht="14.15" hidden="false" customHeight="true" outlineLevel="0" collapsed="false">
      <c r="A1014" s="7"/>
      <c r="B1014" s="8" t="n">
        <f aca="false">B$6+IFERROR(B1013,0)</f>
        <v>21</v>
      </c>
      <c r="C1014" s="29" t="str">
        <f aca="true">C$354&amp;INDIRECT("C"&amp;354+(IFERROR(INDIRECT("B"&amp;408+IFERROR(B1013,0)),0)))</f>
        <v>αφ</v>
      </c>
      <c r="D1014" s="27" t="n">
        <f aca="false">0.5*E1014</f>
        <v>34.6478288721091</v>
      </c>
      <c r="E1014" s="27" t="n">
        <f aca="false">E1013*POWER(2,1/C$993)</f>
        <v>69.2956577442181</v>
      </c>
      <c r="F1014" s="27" t="n">
        <f aca="false">E1014*2</f>
        <v>138.591315488436</v>
      </c>
      <c r="G1014" s="27" t="n">
        <f aca="false">F1014*2</f>
        <v>277.182630976872</v>
      </c>
      <c r="H1014" s="27" t="n">
        <f aca="false">G1014*2</f>
        <v>554.365261953745</v>
      </c>
      <c r="I1014" s="27" t="n">
        <f aca="false">H1014*2</f>
        <v>1108.73052390749</v>
      </c>
      <c r="J1014" s="27" t="n">
        <f aca="false">I1014*2</f>
        <v>2217.46104781498</v>
      </c>
      <c r="K1014" s="27" t="n">
        <f aca="false">J1014*2</f>
        <v>4434.92209562996</v>
      </c>
      <c r="L1014" s="27" t="n">
        <f aca="false">K1014*2</f>
        <v>8869.84419125992</v>
      </c>
      <c r="M1014" s="27" t="n">
        <f aca="false">L1014*2</f>
        <v>17739.6883825198</v>
      </c>
      <c r="N1014" s="27" t="n">
        <f aca="false">M1014*2</f>
        <v>35479.3767650397</v>
      </c>
      <c r="O1014" s="7"/>
      <c r="P1014" s="29" t="str">
        <f aca="false">C1014</f>
        <v>αφ</v>
      </c>
      <c r="Q1014" s="28" t="n">
        <f aca="false">1200*LOG(E1014/$E$2,2)</f>
        <v>99.9044850463909</v>
      </c>
      <c r="R1014" s="7"/>
      <c r="S1014" s="8"/>
      <c r="T1014" s="11" t="s">
        <v>33</v>
      </c>
      <c r="U1014" s="38" t="s">
        <v>16</v>
      </c>
      <c r="V1014" s="7"/>
      <c r="W1014" s="7"/>
      <c r="X1014" s="7"/>
    </row>
    <row r="1015" customFormat="false" ht="14.15" hidden="false" customHeight="true" outlineLevel="0" collapsed="false">
      <c r="A1015" s="7"/>
      <c r="B1015" s="8" t="n">
        <f aca="false">B$6+IFERROR(B1014,0)</f>
        <v>22</v>
      </c>
      <c r="C1015" s="29" t="str">
        <f aca="true">C$354&amp;INDIRECT("C"&amp;354+(IFERROR(INDIRECT("B"&amp;408+IFERROR(B1014,0)),0)))</f>
        <v>αχ</v>
      </c>
      <c r="D1015" s="27" t="n">
        <f aca="false">0.5*E1015</f>
        <v>35.0504172512798</v>
      </c>
      <c r="E1015" s="27" t="n">
        <f aca="false">E1014*POWER(2,1/C$993)</f>
        <v>70.1008345025595</v>
      </c>
      <c r="F1015" s="27" t="n">
        <f aca="false">E1015*2</f>
        <v>140.201669005119</v>
      </c>
      <c r="G1015" s="27" t="n">
        <f aca="false">F1015*2</f>
        <v>280.403338010238</v>
      </c>
      <c r="H1015" s="27" t="n">
        <f aca="false">G1015*2</f>
        <v>560.806676020476</v>
      </c>
      <c r="I1015" s="27" t="n">
        <f aca="false">H1015*2</f>
        <v>1121.61335204095</v>
      </c>
      <c r="J1015" s="27" t="n">
        <f aca="false">I1015*2</f>
        <v>2243.2267040819</v>
      </c>
      <c r="K1015" s="27" t="n">
        <f aca="false">J1015*2</f>
        <v>4486.45340816381</v>
      </c>
      <c r="L1015" s="27" t="n">
        <f aca="false">K1015*2</f>
        <v>8972.90681632762</v>
      </c>
      <c r="M1015" s="27" t="n">
        <f aca="false">L1015*2</f>
        <v>17945.8136326552</v>
      </c>
      <c r="N1015" s="27" t="n">
        <f aca="false">M1015*2</f>
        <v>35891.6272653105</v>
      </c>
      <c r="O1015" s="7"/>
      <c r="P1015" s="29" t="str">
        <f aca="false">C1015</f>
        <v>αχ</v>
      </c>
      <c r="Q1015" s="28" t="n">
        <f aca="false">1200*LOG(E1015/$E$2,2)</f>
        <v>119.904485046391</v>
      </c>
      <c r="R1015" s="7"/>
      <c r="S1015" s="8"/>
      <c r="T1015" s="11" t="s">
        <v>33</v>
      </c>
      <c r="U1015" s="38" t="s">
        <v>17</v>
      </c>
      <c r="V1015" s="7"/>
      <c r="W1015" s="7"/>
      <c r="X1015" s="7"/>
    </row>
    <row r="1016" customFormat="false" ht="14.15" hidden="false" customHeight="true" outlineLevel="0" collapsed="false">
      <c r="A1016" s="7"/>
      <c r="B1016" s="8" t="n">
        <f aca="false">B$6+IFERROR(B1015,0)</f>
        <v>23</v>
      </c>
      <c r="C1016" s="29" t="str">
        <f aca="true">C$354&amp;INDIRECT("C"&amp;354+(IFERROR(INDIRECT("B"&amp;408+IFERROR(B1015,0)),0)))</f>
        <v>αψ</v>
      </c>
      <c r="D1016" s="27" t="n">
        <f aca="false">0.5*E1016</f>
        <v>35.4576834820885</v>
      </c>
      <c r="E1016" s="27" t="n">
        <f aca="false">E1015*POWER(2,1/C$993)</f>
        <v>70.915366964177</v>
      </c>
      <c r="F1016" s="27" t="n">
        <f aca="false">E1016*2</f>
        <v>141.830733928354</v>
      </c>
      <c r="G1016" s="27" t="n">
        <f aca="false">F1016*2</f>
        <v>283.661467856708</v>
      </c>
      <c r="H1016" s="27" t="n">
        <f aca="false">G1016*2</f>
        <v>567.322935713416</v>
      </c>
      <c r="I1016" s="27" t="n">
        <f aca="false">H1016*2</f>
        <v>1134.64587142683</v>
      </c>
      <c r="J1016" s="27" t="n">
        <f aca="false">I1016*2</f>
        <v>2269.29174285366</v>
      </c>
      <c r="K1016" s="27" t="n">
        <f aca="false">J1016*2</f>
        <v>4538.58348570733</v>
      </c>
      <c r="L1016" s="27" t="n">
        <f aca="false">K1016*2</f>
        <v>9077.16697141465</v>
      </c>
      <c r="M1016" s="27" t="n">
        <f aca="false">L1016*2</f>
        <v>18154.3339428293</v>
      </c>
      <c r="N1016" s="27" t="n">
        <f aca="false">M1016*2</f>
        <v>36308.6678856586</v>
      </c>
      <c r="O1016" s="7"/>
      <c r="P1016" s="29" t="str">
        <f aca="false">C1016</f>
        <v>αψ</v>
      </c>
      <c r="Q1016" s="28" t="n">
        <f aca="false">1200*LOG(E1016/$E$2,2)</f>
        <v>139.904485046391</v>
      </c>
      <c r="R1016" s="7"/>
      <c r="S1016" s="8"/>
      <c r="T1016" s="11" t="s">
        <v>33</v>
      </c>
      <c r="U1016" s="38" t="s">
        <v>60</v>
      </c>
      <c r="V1016" s="7"/>
      <c r="W1016" s="7"/>
      <c r="X1016" s="7"/>
    </row>
    <row r="1017" customFormat="false" ht="14.15" hidden="false" customHeight="true" outlineLevel="0" collapsed="false">
      <c r="A1017" s="7"/>
      <c r="B1017" s="8" t="n">
        <f aca="false">B$6+IFERROR(B1016,0)</f>
        <v>24</v>
      </c>
      <c r="C1017" s="29" t="str">
        <f aca="true">C$354&amp;INDIRECT("C"&amp;354+(IFERROR(INDIRECT("B"&amp;408+IFERROR(B1016,0)),0)))</f>
        <v>αω</v>
      </c>
      <c r="D1017" s="27" t="n">
        <f aca="false">0.5*E1017</f>
        <v>35.8696819185531</v>
      </c>
      <c r="E1017" s="27" t="n">
        <f aca="false">E1016*POWER(2,1/C$993)</f>
        <v>71.7393638371061</v>
      </c>
      <c r="F1017" s="27" t="n">
        <f aca="false">E1017*2</f>
        <v>143.478727674212</v>
      </c>
      <c r="G1017" s="27" t="n">
        <f aca="false">F1017*2</f>
        <v>286.957455348425</v>
      </c>
      <c r="H1017" s="27" t="n">
        <f aca="false">G1017*2</f>
        <v>573.914910696849</v>
      </c>
      <c r="I1017" s="27" t="n">
        <f aca="false">H1017*2</f>
        <v>1147.8298213937</v>
      </c>
      <c r="J1017" s="27" t="n">
        <f aca="false">I1017*2</f>
        <v>2295.6596427874</v>
      </c>
      <c r="K1017" s="27" t="n">
        <f aca="false">J1017*2</f>
        <v>4591.31928557479</v>
      </c>
      <c r="L1017" s="27" t="n">
        <f aca="false">K1017*2</f>
        <v>9182.63857114959</v>
      </c>
      <c r="M1017" s="27" t="n">
        <f aca="false">L1017*2</f>
        <v>18365.2771422992</v>
      </c>
      <c r="N1017" s="27" t="n">
        <f aca="false">M1017*2</f>
        <v>36730.5542845983</v>
      </c>
      <c r="O1017" s="7"/>
      <c r="P1017" s="29" t="str">
        <f aca="false">C1017</f>
        <v>αω</v>
      </c>
      <c r="Q1017" s="28" t="n">
        <f aca="false">1200*LOG(E1017/$E$2,2)</f>
        <v>159.904485046391</v>
      </c>
      <c r="R1017" s="7"/>
      <c r="S1017" s="8"/>
      <c r="T1017" s="11" t="s">
        <v>33</v>
      </c>
      <c r="U1017" s="38" t="s">
        <v>64</v>
      </c>
      <c r="V1017" s="7"/>
      <c r="W1017" s="7"/>
      <c r="X1017" s="7"/>
    </row>
    <row r="1018" customFormat="false" ht="14.15" hidden="false" customHeight="true" outlineLevel="0" collapsed="false">
      <c r="A1018" s="7"/>
      <c r="B1018" s="8" t="n">
        <f aca="false">B$6+IFERROR(B1017,0)</f>
        <v>25</v>
      </c>
      <c r="C1018" s="29" t="str">
        <f aca="true">C$355&amp;INDIRECT("C"&amp;354+(IFERROR(INDIRECT("B"&amp;408+IFERROR(B993,0)),0)))</f>
        <v>βα</v>
      </c>
      <c r="D1018" s="27" t="n">
        <f aca="false">0.5*E1018</f>
        <v>36.2864675462547</v>
      </c>
      <c r="E1018" s="27" t="n">
        <f aca="false">E1017*POWER(2,1/C$993)</f>
        <v>72.5729350925093</v>
      </c>
      <c r="F1018" s="27" t="n">
        <f aca="false">E1018*2</f>
        <v>145.145870185019</v>
      </c>
      <c r="G1018" s="27" t="n">
        <f aca="false">F1018*2</f>
        <v>290.291740370037</v>
      </c>
      <c r="H1018" s="27" t="n">
        <f aca="false">G1018*2</f>
        <v>580.583480740074</v>
      </c>
      <c r="I1018" s="27" t="n">
        <f aca="false">H1018*2</f>
        <v>1161.16696148015</v>
      </c>
      <c r="J1018" s="27" t="n">
        <f aca="false">I1018*2</f>
        <v>2322.3339229603</v>
      </c>
      <c r="K1018" s="27" t="n">
        <f aca="false">J1018*2</f>
        <v>4644.6678459206</v>
      </c>
      <c r="L1018" s="27" t="n">
        <f aca="false">K1018*2</f>
        <v>9289.33569184119</v>
      </c>
      <c r="M1018" s="27" t="n">
        <f aca="false">L1018*2</f>
        <v>18578.6713836824</v>
      </c>
      <c r="N1018" s="27" t="n">
        <f aca="false">M1018*2</f>
        <v>37157.3427673648</v>
      </c>
      <c r="O1018" s="7"/>
      <c r="P1018" s="29" t="str">
        <f aca="false">C1018</f>
        <v>βα</v>
      </c>
      <c r="Q1018" s="28" t="n">
        <f aca="false">1200*LOG(E1018/$E$2,2)</f>
        <v>179.904485046391</v>
      </c>
      <c r="R1018" s="7"/>
      <c r="S1018" s="8"/>
      <c r="T1018" s="11" t="s">
        <v>33</v>
      </c>
      <c r="U1018" s="38" t="s">
        <v>67</v>
      </c>
      <c r="V1018" s="7"/>
      <c r="W1018" s="7"/>
      <c r="X1018" s="7"/>
    </row>
    <row r="1019" customFormat="false" ht="14.15" hidden="false" customHeight="true" outlineLevel="0" collapsed="false">
      <c r="A1019" s="7"/>
      <c r="B1019" s="8" t="n">
        <f aca="false">B$6+IFERROR(B1018,0)</f>
        <v>26</v>
      </c>
      <c r="C1019" s="29" t="str">
        <f aca="true">C$355&amp;INDIRECT("C"&amp;354+(IFERROR(INDIRECT("B"&amp;408+IFERROR(B994,0)),0)))</f>
        <v>ββ</v>
      </c>
      <c r="D1019" s="27" t="n">
        <f aca="false">0.5*E1019</f>
        <v>36.708095989676</v>
      </c>
      <c r="E1019" s="27" t="n">
        <f aca="false">E1018*POWER(2,1/C$993)</f>
        <v>73.416191979352</v>
      </c>
      <c r="F1019" s="27" t="n">
        <f aca="false">E1019*2</f>
        <v>146.832383958704</v>
      </c>
      <c r="G1019" s="27" t="n">
        <f aca="false">F1019*2</f>
        <v>293.664767917408</v>
      </c>
      <c r="H1019" s="27" t="n">
        <f aca="false">G1019*2</f>
        <v>587.329535834816</v>
      </c>
      <c r="I1019" s="27" t="n">
        <f aca="false">H1019*2</f>
        <v>1174.65907166963</v>
      </c>
      <c r="J1019" s="27" t="n">
        <f aca="false">I1019*2</f>
        <v>2349.31814333926</v>
      </c>
      <c r="K1019" s="27" t="n">
        <f aca="false">J1019*2</f>
        <v>4698.63628667853</v>
      </c>
      <c r="L1019" s="27" t="n">
        <f aca="false">K1019*2</f>
        <v>9397.27257335706</v>
      </c>
      <c r="M1019" s="27" t="n">
        <f aca="false">L1019*2</f>
        <v>18794.5451467141</v>
      </c>
      <c r="N1019" s="27" t="n">
        <f aca="false">M1019*2</f>
        <v>37589.0902934282</v>
      </c>
      <c r="O1019" s="7"/>
      <c r="P1019" s="29" t="str">
        <f aca="false">C1019</f>
        <v>ββ</v>
      </c>
      <c r="Q1019" s="28" t="n">
        <f aca="false">1200*LOG(E1019/$E$2,2)</f>
        <v>199.904485046392</v>
      </c>
      <c r="R1019" s="7"/>
      <c r="S1019" s="8"/>
      <c r="T1019" s="11" t="s">
        <v>34</v>
      </c>
      <c r="U1019" s="38" t="s">
        <v>16</v>
      </c>
      <c r="V1019" s="7"/>
      <c r="W1019" s="7"/>
      <c r="X1019" s="7"/>
    </row>
    <row r="1020" customFormat="false" ht="14.15" hidden="false" customHeight="true" outlineLevel="0" collapsed="false">
      <c r="A1020" s="7"/>
      <c r="B1020" s="8" t="n">
        <f aca="false">B$6+IFERROR(B1019,0)</f>
        <v>27</v>
      </c>
      <c r="C1020" s="29" t="str">
        <f aca="true">C$355&amp;INDIRECT("C"&amp;354+(IFERROR(INDIRECT("B"&amp;408+IFERROR(B995,0)),0)))</f>
        <v>βγ</v>
      </c>
      <c r="D1020" s="27" t="n">
        <f aca="false">0.5*E1020</f>
        <v>37.1346235196253</v>
      </c>
      <c r="E1020" s="27" t="n">
        <f aca="false">E1019*POWER(2,1/C$993)</f>
        <v>74.2692470392506</v>
      </c>
      <c r="F1020" s="27" t="n">
        <f aca="false">E1020*2</f>
        <v>148.538494078501</v>
      </c>
      <c r="G1020" s="27" t="n">
        <f aca="false">F1020*2</f>
        <v>297.076988157002</v>
      </c>
      <c r="H1020" s="27" t="n">
        <f aca="false">G1020*2</f>
        <v>594.153976314005</v>
      </c>
      <c r="I1020" s="27" t="n">
        <f aca="false">H1020*2</f>
        <v>1188.30795262801</v>
      </c>
      <c r="J1020" s="27" t="n">
        <f aca="false">I1020*2</f>
        <v>2376.61590525602</v>
      </c>
      <c r="K1020" s="27" t="n">
        <f aca="false">J1020*2</f>
        <v>4753.23181051204</v>
      </c>
      <c r="L1020" s="27" t="n">
        <f aca="false">K1020*2</f>
        <v>9506.46362102407</v>
      </c>
      <c r="M1020" s="27" t="n">
        <f aca="false">L1020*2</f>
        <v>19012.9272420481</v>
      </c>
      <c r="N1020" s="27" t="n">
        <f aca="false">M1020*2</f>
        <v>38025.8544840963</v>
      </c>
      <c r="O1020" s="7"/>
      <c r="P1020" s="29" t="str">
        <f aca="false">C1020</f>
        <v>βγ</v>
      </c>
      <c r="Q1020" s="28" t="n">
        <f aca="false">1200*LOG(E1020/$E$2,2)</f>
        <v>219.904485046392</v>
      </c>
      <c r="R1020" s="7"/>
      <c r="S1020" s="8"/>
      <c r="T1020" s="11" t="s">
        <v>34</v>
      </c>
      <c r="U1020" s="38" t="s">
        <v>17</v>
      </c>
      <c r="V1020" s="7"/>
      <c r="W1020" s="7"/>
      <c r="X1020" s="7"/>
    </row>
    <row r="1021" customFormat="false" ht="14.15" hidden="false" customHeight="true" outlineLevel="0" collapsed="false">
      <c r="A1021" s="7"/>
      <c r="B1021" s="8" t="n">
        <f aca="false">B$6+IFERROR(B1020,0)</f>
        <v>28</v>
      </c>
      <c r="C1021" s="29" t="str">
        <f aca="true">C$355&amp;INDIRECT("C"&amp;354+(IFERROR(INDIRECT("B"&amp;408+IFERROR(B996,0)),0)))</f>
        <v>βδ</v>
      </c>
      <c r="D1021" s="27" t="n">
        <f aca="false">0.5*E1021</f>
        <v>37.5661070607459</v>
      </c>
      <c r="E1021" s="27" t="n">
        <f aca="false">E1020*POWER(2,1/C$993)</f>
        <v>75.1322141214919</v>
      </c>
      <c r="F1021" s="27" t="n">
        <f aca="false">E1021*2</f>
        <v>150.264428242984</v>
      </c>
      <c r="G1021" s="27" t="n">
        <f aca="false">F1021*2</f>
        <v>300.528856485968</v>
      </c>
      <c r="H1021" s="27" t="n">
        <f aca="false">G1021*2</f>
        <v>601.057712971935</v>
      </c>
      <c r="I1021" s="27" t="n">
        <f aca="false">H1021*2</f>
        <v>1202.11542594387</v>
      </c>
      <c r="J1021" s="27" t="n">
        <f aca="false">I1021*2</f>
        <v>2404.23085188774</v>
      </c>
      <c r="K1021" s="27" t="n">
        <f aca="false">J1021*2</f>
        <v>4808.46170377548</v>
      </c>
      <c r="L1021" s="27" t="n">
        <f aca="false">K1021*2</f>
        <v>9616.92340755096</v>
      </c>
      <c r="M1021" s="27" t="n">
        <f aca="false">L1021*2</f>
        <v>19233.8468151019</v>
      </c>
      <c r="N1021" s="27" t="n">
        <f aca="false">M1021*2</f>
        <v>38467.6936302038</v>
      </c>
      <c r="O1021" s="7"/>
      <c r="P1021" s="29" t="str">
        <f aca="false">C1021</f>
        <v>βδ</v>
      </c>
      <c r="Q1021" s="28" t="n">
        <f aca="false">1200*LOG(E1021/$E$2,2)</f>
        <v>239.904485046392</v>
      </c>
      <c r="R1021" s="7"/>
      <c r="S1021" s="8"/>
      <c r="T1021" s="11" t="s">
        <v>34</v>
      </c>
      <c r="U1021" s="38" t="s">
        <v>60</v>
      </c>
      <c r="V1021" s="7"/>
      <c r="W1021" s="7"/>
      <c r="X1021" s="7"/>
    </row>
    <row r="1022" customFormat="false" ht="14.15" hidden="false" customHeight="true" outlineLevel="0" collapsed="false">
      <c r="A1022" s="7"/>
      <c r="B1022" s="8" t="n">
        <f aca="false">B$6+IFERROR(B1021,0)</f>
        <v>29</v>
      </c>
      <c r="C1022" s="29" t="str">
        <f aca="true">C$355&amp;INDIRECT("C"&amp;354+(IFERROR(INDIRECT("B"&amp;408+IFERROR(B997,0)),0)))</f>
        <v>βϵ</v>
      </c>
      <c r="D1022" s="27" t="n">
        <f aca="false">0.5*E1022</f>
        <v>38.0026041991139</v>
      </c>
      <c r="E1022" s="27" t="n">
        <f aca="false">E1021*POWER(2,1/C$993)</f>
        <v>76.0052083982278</v>
      </c>
      <c r="F1022" s="27" t="n">
        <f aca="false">E1022*2</f>
        <v>152.010416796456</v>
      </c>
      <c r="G1022" s="27" t="n">
        <f aca="false">F1022*2</f>
        <v>304.020833592911</v>
      </c>
      <c r="H1022" s="27" t="n">
        <f aca="false">G1022*2</f>
        <v>608.041667185823</v>
      </c>
      <c r="I1022" s="27" t="n">
        <f aca="false">H1022*2</f>
        <v>1216.08333437165</v>
      </c>
      <c r="J1022" s="27" t="n">
        <f aca="false">I1022*2</f>
        <v>2432.16666874329</v>
      </c>
      <c r="K1022" s="27" t="n">
        <f aca="false">J1022*2</f>
        <v>4864.33333748658</v>
      </c>
      <c r="L1022" s="27" t="n">
        <f aca="false">K1022*2</f>
        <v>9728.66667497316</v>
      </c>
      <c r="M1022" s="27" t="n">
        <f aca="false">L1022*2</f>
        <v>19457.3333499463</v>
      </c>
      <c r="N1022" s="27" t="n">
        <f aca="false">M1022*2</f>
        <v>38914.6666998926</v>
      </c>
      <c r="O1022" s="7"/>
      <c r="P1022" s="29" t="str">
        <f aca="false">C1022</f>
        <v>βϵ</v>
      </c>
      <c r="Q1022" s="28" t="n">
        <f aca="false">1200*LOG(E1022/$E$2,2)</f>
        <v>259.904485046392</v>
      </c>
      <c r="R1022" s="7"/>
      <c r="S1022" s="8"/>
      <c r="T1022" s="11" t="s">
        <v>34</v>
      </c>
      <c r="U1022" s="38" t="s">
        <v>64</v>
      </c>
      <c r="V1022" s="7"/>
      <c r="W1022" s="7"/>
      <c r="X1022" s="7"/>
    </row>
    <row r="1023" customFormat="false" ht="14.15" hidden="false" customHeight="true" outlineLevel="0" collapsed="false">
      <c r="A1023" s="7"/>
      <c r="B1023" s="8" t="n">
        <f aca="false">B$6+IFERROR(B1022,0)</f>
        <v>30</v>
      </c>
      <c r="C1023" s="29" t="str">
        <f aca="true">C$355&amp;INDIRECT("C"&amp;354+(IFERROR(INDIRECT("B"&amp;408+IFERROR(B998,0)),0)))</f>
        <v>βζ</v>
      </c>
      <c r="D1023" s="27" t="n">
        <f aca="false">0.5*E1023</f>
        <v>38.4441731899231</v>
      </c>
      <c r="E1023" s="27" t="n">
        <f aca="false">E1022*POWER(2,1/C$993)</f>
        <v>76.8883463798462</v>
      </c>
      <c r="F1023" s="27" t="n">
        <f aca="false">E1023*2</f>
        <v>153.776692759692</v>
      </c>
      <c r="G1023" s="27" t="n">
        <f aca="false">F1023*2</f>
        <v>307.553385519385</v>
      </c>
      <c r="H1023" s="27" t="n">
        <f aca="false">G1023*2</f>
        <v>615.10677103877</v>
      </c>
      <c r="I1023" s="27" t="n">
        <f aca="false">H1023*2</f>
        <v>1230.21354207754</v>
      </c>
      <c r="J1023" s="27" t="n">
        <f aca="false">I1023*2</f>
        <v>2460.42708415508</v>
      </c>
      <c r="K1023" s="27" t="n">
        <f aca="false">J1023*2</f>
        <v>4920.85416831016</v>
      </c>
      <c r="L1023" s="27" t="n">
        <f aca="false">K1023*2</f>
        <v>9841.70833662032</v>
      </c>
      <c r="M1023" s="27" t="n">
        <f aca="false">L1023*2</f>
        <v>19683.4166732406</v>
      </c>
      <c r="N1023" s="27" t="n">
        <f aca="false">M1023*2</f>
        <v>39366.8333464813</v>
      </c>
      <c r="O1023" s="7"/>
      <c r="P1023" s="29" t="str">
        <f aca="false">C1023</f>
        <v>βζ</v>
      </c>
      <c r="Q1023" s="28" t="n">
        <f aca="false">1200*LOG(E1023/$E$2,2)</f>
        <v>279.904485046392</v>
      </c>
      <c r="R1023" s="7"/>
      <c r="S1023" s="8"/>
      <c r="T1023" s="11" t="s">
        <v>34</v>
      </c>
      <c r="U1023" s="38" t="s">
        <v>67</v>
      </c>
      <c r="V1023" s="7"/>
      <c r="W1023" s="7"/>
      <c r="X1023" s="7"/>
    </row>
    <row r="1024" customFormat="false" ht="14.15" hidden="false" customHeight="true" outlineLevel="0" collapsed="false">
      <c r="A1024" s="7"/>
      <c r="B1024" s="8" t="n">
        <f aca="false">B$6+IFERROR(B1023,0)</f>
        <v>31</v>
      </c>
      <c r="C1024" s="29" t="str">
        <f aca="true">C$355&amp;INDIRECT("C"&amp;354+(IFERROR(INDIRECT("B"&amp;408+IFERROR(B999,0)),0)))</f>
        <v>βη</v>
      </c>
      <c r="D1024" s="27" t="n">
        <f aca="false">0.5*E1024</f>
        <v>38.8908729652602</v>
      </c>
      <c r="E1024" s="27" t="n">
        <f aca="false">E1023*POWER(2,1/C$993)</f>
        <v>77.7817459305204</v>
      </c>
      <c r="F1024" s="27" t="n">
        <f aca="false">E1024*2</f>
        <v>155.563491861041</v>
      </c>
      <c r="G1024" s="27" t="n">
        <f aca="false">F1024*2</f>
        <v>311.126983722082</v>
      </c>
      <c r="H1024" s="27" t="n">
        <f aca="false">G1024*2</f>
        <v>622.253967444163</v>
      </c>
      <c r="I1024" s="27" t="n">
        <f aca="false">H1024*2</f>
        <v>1244.50793488833</v>
      </c>
      <c r="J1024" s="27" t="n">
        <f aca="false">I1024*2</f>
        <v>2489.01586977665</v>
      </c>
      <c r="K1024" s="27" t="n">
        <f aca="false">J1024*2</f>
        <v>4978.0317395533</v>
      </c>
      <c r="L1024" s="27" t="n">
        <f aca="false">K1024*2</f>
        <v>9956.06347910661</v>
      </c>
      <c r="M1024" s="27" t="n">
        <f aca="false">L1024*2</f>
        <v>19912.1269582132</v>
      </c>
      <c r="N1024" s="27" t="n">
        <f aca="false">M1024*2</f>
        <v>39824.2539164264</v>
      </c>
      <c r="O1024" s="7"/>
      <c r="P1024" s="29" t="str">
        <f aca="false">C1024</f>
        <v>βη</v>
      </c>
      <c r="Q1024" s="28" t="n">
        <f aca="false">1200*LOG(E1024/$E$2,2)</f>
        <v>299.904485046392</v>
      </c>
      <c r="R1024" s="7"/>
      <c r="S1024" s="8"/>
      <c r="T1024" s="11" t="s">
        <v>35</v>
      </c>
      <c r="U1024" s="38" t="s">
        <v>16</v>
      </c>
      <c r="V1024" s="7"/>
      <c r="W1024" s="7"/>
      <c r="X1024" s="7"/>
    </row>
    <row r="1025" customFormat="false" ht="14.15" hidden="false" customHeight="true" outlineLevel="0" collapsed="false">
      <c r="A1025" s="7"/>
      <c r="B1025" s="8" t="n">
        <f aca="false">B$6+IFERROR(B1024,0)</f>
        <v>32</v>
      </c>
      <c r="C1025" s="29" t="str">
        <f aca="true">C$355&amp;INDIRECT("C"&amp;354+(IFERROR(INDIRECT("B"&amp;408+IFERROR(B1000,0)),0)))</f>
        <v>βθ</v>
      </c>
      <c r="D1025" s="27" t="n">
        <f aca="false">0.5*E1025</f>
        <v>39.3427631419697</v>
      </c>
      <c r="E1025" s="27" t="n">
        <f aca="false">E1024*POWER(2,1/C$993)</f>
        <v>78.6855262839394</v>
      </c>
      <c r="F1025" s="27" t="n">
        <f aca="false">E1025*2</f>
        <v>157.371052567879</v>
      </c>
      <c r="G1025" s="27" t="n">
        <f aca="false">F1025*2</f>
        <v>314.742105135757</v>
      </c>
      <c r="H1025" s="27" t="n">
        <f aca="false">G1025*2</f>
        <v>629.484210271515</v>
      </c>
      <c r="I1025" s="27" t="n">
        <f aca="false">H1025*2</f>
        <v>1258.96842054303</v>
      </c>
      <c r="J1025" s="27" t="n">
        <f aca="false">I1025*2</f>
        <v>2517.93684108606</v>
      </c>
      <c r="K1025" s="27" t="n">
        <f aca="false">J1025*2</f>
        <v>5035.87368217212</v>
      </c>
      <c r="L1025" s="27" t="n">
        <f aca="false">K1025*2</f>
        <v>10071.7473643442</v>
      </c>
      <c r="M1025" s="27" t="n">
        <f aca="false">L1025*2</f>
        <v>20143.4947286885</v>
      </c>
      <c r="N1025" s="27" t="n">
        <f aca="false">M1025*2</f>
        <v>40286.989457377</v>
      </c>
      <c r="O1025" s="7"/>
      <c r="P1025" s="29" t="str">
        <f aca="false">C1025</f>
        <v>βθ</v>
      </c>
      <c r="Q1025" s="28" t="n">
        <f aca="false">1200*LOG(E1025/$E$2,2)</f>
        <v>319.904485046392</v>
      </c>
      <c r="R1025" s="7"/>
      <c r="S1025" s="8"/>
      <c r="T1025" s="11" t="s">
        <v>35</v>
      </c>
      <c r="U1025" s="38" t="s">
        <v>17</v>
      </c>
      <c r="V1025" s="7"/>
      <c r="W1025" s="7"/>
      <c r="X1025" s="7"/>
    </row>
    <row r="1026" customFormat="false" ht="14.15" hidden="false" customHeight="true" outlineLevel="0" collapsed="false">
      <c r="A1026" s="7"/>
      <c r="B1026" s="8" t="n">
        <f aca="false">B$6+IFERROR(B1025,0)</f>
        <v>33</v>
      </c>
      <c r="C1026" s="29" t="str">
        <f aca="true">C$355&amp;INDIRECT("C"&amp;354+(IFERROR(INDIRECT("B"&amp;408+IFERROR(B1001,0)),0)))</f>
        <v>βι</v>
      </c>
      <c r="D1026" s="27" t="n">
        <f aca="false">0.5*E1026</f>
        <v>39.7999040296105</v>
      </c>
      <c r="E1026" s="27" t="n">
        <f aca="false">E1025*POWER(2,1/C$993)</f>
        <v>79.599808059221</v>
      </c>
      <c r="F1026" s="27" t="n">
        <f aca="false">E1026*2</f>
        <v>159.199616118442</v>
      </c>
      <c r="G1026" s="27" t="n">
        <f aca="false">F1026*2</f>
        <v>318.399232236884</v>
      </c>
      <c r="H1026" s="27" t="n">
        <f aca="false">G1026*2</f>
        <v>636.798464473768</v>
      </c>
      <c r="I1026" s="27" t="n">
        <f aca="false">H1026*2</f>
        <v>1273.59692894754</v>
      </c>
      <c r="J1026" s="27" t="n">
        <f aca="false">I1026*2</f>
        <v>2547.19385789507</v>
      </c>
      <c r="K1026" s="27" t="n">
        <f aca="false">J1026*2</f>
        <v>5094.38771579014</v>
      </c>
      <c r="L1026" s="27" t="n">
        <f aca="false">K1026*2</f>
        <v>10188.7754315803</v>
      </c>
      <c r="M1026" s="27" t="n">
        <f aca="false">L1026*2</f>
        <v>20377.5508631606</v>
      </c>
      <c r="N1026" s="27" t="n">
        <f aca="false">M1026*2</f>
        <v>40755.1017263211</v>
      </c>
      <c r="O1026" s="7"/>
      <c r="P1026" s="29" t="str">
        <f aca="false">C1026</f>
        <v>βι</v>
      </c>
      <c r="Q1026" s="28" t="n">
        <f aca="false">1200*LOG(E1026/$E$2,2)</f>
        <v>339.904485046392</v>
      </c>
      <c r="R1026" s="7"/>
      <c r="S1026" s="8"/>
      <c r="T1026" s="11" t="s">
        <v>35</v>
      </c>
      <c r="U1026" s="38" t="s">
        <v>60</v>
      </c>
      <c r="V1026" s="7"/>
      <c r="W1026" s="7"/>
      <c r="X1026" s="7"/>
    </row>
    <row r="1027" customFormat="false" ht="14.15" hidden="false" customHeight="true" outlineLevel="0" collapsed="false">
      <c r="A1027" s="7"/>
      <c r="B1027" s="8" t="n">
        <f aca="false">B$6+IFERROR(B1026,0)</f>
        <v>34</v>
      </c>
      <c r="C1027" s="29" t="str">
        <f aca="true">C$355&amp;INDIRECT("C"&amp;354+(IFERROR(INDIRECT("B"&amp;408+IFERROR(B1002,0)),0)))</f>
        <v>βκ</v>
      </c>
      <c r="D1027" s="27" t="n">
        <f aca="false">0.5*E1027</f>
        <v>40.2623566385048</v>
      </c>
      <c r="E1027" s="27" t="n">
        <f aca="false">E1026*POWER(2,1/C$993)</f>
        <v>80.5247132770096</v>
      </c>
      <c r="F1027" s="27" t="n">
        <f aca="false">E1027*2</f>
        <v>161.049426554019</v>
      </c>
      <c r="G1027" s="27" t="n">
        <f aca="false">F1027*2</f>
        <v>322.098853108038</v>
      </c>
      <c r="H1027" s="27" t="n">
        <f aca="false">G1027*2</f>
        <v>644.197706216076</v>
      </c>
      <c r="I1027" s="27" t="n">
        <f aca="false">H1027*2</f>
        <v>1288.39541243215</v>
      </c>
      <c r="J1027" s="27" t="n">
        <f aca="false">I1027*2</f>
        <v>2576.79082486431</v>
      </c>
      <c r="K1027" s="27" t="n">
        <f aca="false">J1027*2</f>
        <v>5153.58164972861</v>
      </c>
      <c r="L1027" s="27" t="n">
        <f aca="false">K1027*2</f>
        <v>10307.1632994572</v>
      </c>
      <c r="M1027" s="27" t="n">
        <f aca="false">L1027*2</f>
        <v>20614.3265989144</v>
      </c>
      <c r="N1027" s="27" t="n">
        <f aca="false">M1027*2</f>
        <v>41228.6531978289</v>
      </c>
      <c r="O1027" s="7"/>
      <c r="P1027" s="29" t="str">
        <f aca="false">C1027</f>
        <v>βκ</v>
      </c>
      <c r="Q1027" s="28" t="n">
        <f aca="false">1200*LOG(E1027/$E$2,2)</f>
        <v>359.904485046392</v>
      </c>
      <c r="R1027" s="7"/>
      <c r="S1027" s="8"/>
      <c r="T1027" s="11" t="s">
        <v>35</v>
      </c>
      <c r="U1027" s="38" t="s">
        <v>64</v>
      </c>
      <c r="V1027" s="7"/>
      <c r="W1027" s="7"/>
      <c r="X1027" s="7"/>
    </row>
    <row r="1028" customFormat="false" ht="14.15" hidden="false" customHeight="true" outlineLevel="0" collapsed="false">
      <c r="A1028" s="7"/>
      <c r="B1028" s="8" t="n">
        <f aca="false">B$6+IFERROR(B1027,0)</f>
        <v>35</v>
      </c>
      <c r="C1028" s="29" t="str">
        <f aca="true">C$355&amp;INDIRECT("C"&amp;354+(IFERROR(INDIRECT("B"&amp;408+IFERROR(B1003,0)),0)))</f>
        <v>βλ</v>
      </c>
      <c r="D1028" s="27" t="n">
        <f aca="false">0.5*E1028</f>
        <v>40.7301826878806</v>
      </c>
      <c r="E1028" s="27" t="n">
        <f aca="false">E1027*POWER(2,1/C$993)</f>
        <v>81.4603653757612</v>
      </c>
      <c r="F1028" s="27" t="n">
        <f aca="false">E1028*2</f>
        <v>162.920730751522</v>
      </c>
      <c r="G1028" s="27" t="n">
        <f aca="false">F1028*2</f>
        <v>325.841461503045</v>
      </c>
      <c r="H1028" s="27" t="n">
        <f aca="false">G1028*2</f>
        <v>651.68292300609</v>
      </c>
      <c r="I1028" s="27" t="n">
        <f aca="false">H1028*2</f>
        <v>1303.36584601218</v>
      </c>
      <c r="J1028" s="27" t="n">
        <f aca="false">I1028*2</f>
        <v>2606.73169202436</v>
      </c>
      <c r="K1028" s="27" t="n">
        <f aca="false">J1028*2</f>
        <v>5213.46338404872</v>
      </c>
      <c r="L1028" s="27" t="n">
        <f aca="false">K1028*2</f>
        <v>10426.9267680974</v>
      </c>
      <c r="M1028" s="27" t="n">
        <f aca="false">L1028*2</f>
        <v>20853.8535361949</v>
      </c>
      <c r="N1028" s="27" t="n">
        <f aca="false">M1028*2</f>
        <v>41707.7070723897</v>
      </c>
      <c r="O1028" s="7"/>
      <c r="P1028" s="29" t="str">
        <f aca="false">C1028</f>
        <v>βλ</v>
      </c>
      <c r="Q1028" s="28" t="n">
        <f aca="false">1200*LOG(E1028/$E$2,2)</f>
        <v>379.904485046393</v>
      </c>
      <c r="R1028" s="7"/>
      <c r="S1028" s="8"/>
      <c r="T1028" s="11" t="s">
        <v>35</v>
      </c>
      <c r="U1028" s="38" t="s">
        <v>67</v>
      </c>
      <c r="V1028" s="7"/>
      <c r="W1028" s="7"/>
      <c r="X1028" s="7"/>
    </row>
    <row r="1029" customFormat="false" ht="14.15" hidden="false" customHeight="true" outlineLevel="0" collapsed="false">
      <c r="A1029" s="7"/>
      <c r="B1029" s="8" t="n">
        <f aca="false">B$6+IFERROR(B1028,0)</f>
        <v>36</v>
      </c>
      <c r="C1029" s="29" t="str">
        <f aca="true">C$355&amp;INDIRECT("C"&amp;354+(IFERROR(INDIRECT("B"&amp;408+IFERROR(B1004,0)),0)))</f>
        <v>βμ</v>
      </c>
      <c r="D1029" s="27" t="n">
        <f aca="false">0.5*E1029</f>
        <v>41.2034446141088</v>
      </c>
      <c r="E1029" s="27" t="n">
        <f aca="false">E1028*POWER(2,1/C$993)</f>
        <v>82.4068892282177</v>
      </c>
      <c r="F1029" s="27" t="n">
        <f aca="false">E1029*2</f>
        <v>164.813778456435</v>
      </c>
      <c r="G1029" s="27" t="n">
        <f aca="false">F1029*2</f>
        <v>329.627556912871</v>
      </c>
      <c r="H1029" s="27" t="n">
        <f aca="false">G1029*2</f>
        <v>659.255113825741</v>
      </c>
      <c r="I1029" s="27" t="n">
        <f aca="false">H1029*2</f>
        <v>1318.51022765148</v>
      </c>
      <c r="J1029" s="27" t="n">
        <f aca="false">I1029*2</f>
        <v>2637.02045530297</v>
      </c>
      <c r="K1029" s="27" t="n">
        <f aca="false">J1029*2</f>
        <v>5274.04091060593</v>
      </c>
      <c r="L1029" s="27" t="n">
        <f aca="false">K1029*2</f>
        <v>10548.0818212119</v>
      </c>
      <c r="M1029" s="27" t="n">
        <f aca="false">L1029*2</f>
        <v>21096.1636424237</v>
      </c>
      <c r="N1029" s="27" t="n">
        <f aca="false">M1029*2</f>
        <v>42192.3272848474</v>
      </c>
      <c r="O1029" s="7"/>
      <c r="P1029" s="29" t="str">
        <f aca="false">C1029</f>
        <v>βμ</v>
      </c>
      <c r="Q1029" s="28" t="n">
        <f aca="false">1200*LOG(E1029/$E$2,2)</f>
        <v>399.904485046392</v>
      </c>
      <c r="R1029" s="7"/>
      <c r="S1029" s="8"/>
      <c r="T1029" s="11" t="s">
        <v>36</v>
      </c>
      <c r="U1029" s="38" t="s">
        <v>16</v>
      </c>
      <c r="V1029" s="7"/>
      <c r="W1029" s="7"/>
      <c r="X1029" s="7"/>
    </row>
    <row r="1030" customFormat="false" ht="14.15" hidden="false" customHeight="true" outlineLevel="0" collapsed="false">
      <c r="A1030" s="7"/>
      <c r="B1030" s="8" t="n">
        <f aca="false">B$6+IFERROR(B1029,0)</f>
        <v>37</v>
      </c>
      <c r="C1030" s="29" t="str">
        <f aca="true">C$355&amp;INDIRECT("C"&amp;354+(IFERROR(INDIRECT("B"&amp;408+IFERROR(B1005,0)),0)))</f>
        <v>βν</v>
      </c>
      <c r="D1030" s="27" t="n">
        <f aca="false">0.5*E1030</f>
        <v>41.682205579036</v>
      </c>
      <c r="E1030" s="27" t="n">
        <f aca="false">E1029*POWER(2,1/C$993)</f>
        <v>83.3644111580721</v>
      </c>
      <c r="F1030" s="27" t="n">
        <f aca="false">E1030*2</f>
        <v>166.728822316144</v>
      </c>
      <c r="G1030" s="27" t="n">
        <f aca="false">F1030*2</f>
        <v>333.457644632288</v>
      </c>
      <c r="H1030" s="27" t="n">
        <f aca="false">G1030*2</f>
        <v>666.915289264577</v>
      </c>
      <c r="I1030" s="27" t="n">
        <f aca="false">H1030*2</f>
        <v>1333.83057852915</v>
      </c>
      <c r="J1030" s="27" t="n">
        <f aca="false">I1030*2</f>
        <v>2667.66115705831</v>
      </c>
      <c r="K1030" s="27" t="n">
        <f aca="false">J1030*2</f>
        <v>5335.32231411661</v>
      </c>
      <c r="L1030" s="27" t="n">
        <f aca="false">K1030*2</f>
        <v>10670.6446282332</v>
      </c>
      <c r="M1030" s="27" t="n">
        <f aca="false">L1030*2</f>
        <v>21341.2892564665</v>
      </c>
      <c r="N1030" s="27" t="n">
        <f aca="false">M1030*2</f>
        <v>42682.5785129329</v>
      </c>
      <c r="O1030" s="7"/>
      <c r="P1030" s="29" t="str">
        <f aca="false">C1030</f>
        <v>βν</v>
      </c>
      <c r="Q1030" s="28" t="n">
        <f aca="false">1200*LOG(E1030/$E$2,2)</f>
        <v>419.904485046392</v>
      </c>
      <c r="R1030" s="7"/>
      <c r="S1030" s="8"/>
      <c r="T1030" s="11" t="s">
        <v>36</v>
      </c>
      <c r="U1030" s="38" t="s">
        <v>17</v>
      </c>
      <c r="V1030" s="7"/>
      <c r="W1030" s="7"/>
      <c r="X1030" s="7"/>
    </row>
    <row r="1031" customFormat="false" ht="14.15" hidden="false" customHeight="true" outlineLevel="0" collapsed="false">
      <c r="A1031" s="7"/>
      <c r="B1031" s="8" t="n">
        <f aca="false">B$6+IFERROR(B1030,0)</f>
        <v>38</v>
      </c>
      <c r="C1031" s="29" t="str">
        <f aca="true">C$355&amp;INDIRECT("C"&amp;354+(IFERROR(INDIRECT("B"&amp;408+IFERROR(B1006,0)),0)))</f>
        <v>βξ</v>
      </c>
      <c r="D1031" s="27" t="n">
        <f aca="false">0.5*E1031</f>
        <v>42.1665294784141</v>
      </c>
      <c r="E1031" s="27" t="n">
        <f aca="false">E1030*POWER(2,1/C$993)</f>
        <v>84.3330589568282</v>
      </c>
      <c r="F1031" s="27" t="n">
        <f aca="false">E1031*2</f>
        <v>168.666117913656</v>
      </c>
      <c r="G1031" s="27" t="n">
        <f aca="false">F1031*2</f>
        <v>337.332235827313</v>
      </c>
      <c r="H1031" s="27" t="n">
        <f aca="false">G1031*2</f>
        <v>674.664471654626</v>
      </c>
      <c r="I1031" s="27" t="n">
        <f aca="false">H1031*2</f>
        <v>1349.32894330925</v>
      </c>
      <c r="J1031" s="27" t="n">
        <f aca="false">I1031*2</f>
        <v>2698.6578866185</v>
      </c>
      <c r="K1031" s="27" t="n">
        <f aca="false">J1031*2</f>
        <v>5397.31577323701</v>
      </c>
      <c r="L1031" s="27" t="n">
        <f aca="false">K1031*2</f>
        <v>10794.631546474</v>
      </c>
      <c r="M1031" s="27" t="n">
        <f aca="false">L1031*2</f>
        <v>21589.263092948</v>
      </c>
      <c r="N1031" s="27" t="n">
        <f aca="false">M1031*2</f>
        <v>43178.526185896</v>
      </c>
      <c r="O1031" s="7"/>
      <c r="P1031" s="29" t="str">
        <f aca="false">C1031</f>
        <v>βξ</v>
      </c>
      <c r="Q1031" s="28" t="n">
        <f aca="false">1200*LOG(E1031/$E$2,2)</f>
        <v>439.904485046393</v>
      </c>
      <c r="R1031" s="7"/>
      <c r="S1031" s="8"/>
      <c r="T1031" s="11" t="s">
        <v>36</v>
      </c>
      <c r="U1031" s="38" t="s">
        <v>60</v>
      </c>
      <c r="V1031" s="7"/>
      <c r="W1031" s="7"/>
      <c r="X1031" s="7"/>
    </row>
    <row r="1032" customFormat="false" ht="14.15" hidden="false" customHeight="true" outlineLevel="0" collapsed="false">
      <c r="A1032" s="7"/>
      <c r="B1032" s="8" t="n">
        <f aca="false">B$6+IFERROR(B1031,0)</f>
        <v>39</v>
      </c>
      <c r="C1032" s="29" t="str">
        <f aca="true">C$355&amp;INDIRECT("C"&amp;354+(IFERROR(INDIRECT("B"&amp;408+IFERROR(B1007,0)),0)))</f>
        <v>βο</v>
      </c>
      <c r="D1032" s="27" t="n">
        <f aca="false">0.5*E1032</f>
        <v>42.6564809504278</v>
      </c>
      <c r="E1032" s="27" t="n">
        <f aca="false">E1031*POWER(2,1/C$993)</f>
        <v>85.3129619008556</v>
      </c>
      <c r="F1032" s="27" t="n">
        <f aca="false">E1032*2</f>
        <v>170.625923801711</v>
      </c>
      <c r="G1032" s="27" t="n">
        <f aca="false">F1032*2</f>
        <v>341.251847603422</v>
      </c>
      <c r="H1032" s="27" t="n">
        <f aca="false">G1032*2</f>
        <v>682.503695206845</v>
      </c>
      <c r="I1032" s="27" t="n">
        <f aca="false">H1032*2</f>
        <v>1365.00739041369</v>
      </c>
      <c r="J1032" s="27" t="n">
        <f aca="false">I1032*2</f>
        <v>2730.01478082738</v>
      </c>
      <c r="K1032" s="27" t="n">
        <f aca="false">J1032*2</f>
        <v>5460.02956165476</v>
      </c>
      <c r="L1032" s="27" t="n">
        <f aca="false">K1032*2</f>
        <v>10920.0591233095</v>
      </c>
      <c r="M1032" s="27" t="n">
        <f aca="false">L1032*2</f>
        <v>21840.118246619</v>
      </c>
      <c r="N1032" s="27" t="n">
        <f aca="false">M1032*2</f>
        <v>43680.2364932381</v>
      </c>
      <c r="O1032" s="7"/>
      <c r="P1032" s="29" t="str">
        <f aca="false">C1032</f>
        <v>βο</v>
      </c>
      <c r="Q1032" s="28" t="n">
        <f aca="false">1200*LOG(E1032/$E$2,2)</f>
        <v>459.904485046392</v>
      </c>
      <c r="R1032" s="7"/>
      <c r="S1032" s="8"/>
      <c r="T1032" s="11" t="s">
        <v>36</v>
      </c>
      <c r="U1032" s="38" t="s">
        <v>64</v>
      </c>
      <c r="V1032" s="7"/>
      <c r="W1032" s="7"/>
      <c r="X1032" s="7"/>
    </row>
    <row r="1033" customFormat="false" ht="14.15" hidden="false" customHeight="true" outlineLevel="0" collapsed="false">
      <c r="A1033" s="7"/>
      <c r="B1033" s="8" t="n">
        <f aca="false">B$6+IFERROR(B1032,0)</f>
        <v>40</v>
      </c>
      <c r="C1033" s="29" t="str">
        <f aca="true">C$355&amp;INDIRECT("C"&amp;354+(IFERROR(INDIRECT("B"&amp;408+IFERROR(B1008,0)),0)))</f>
        <v>βπ</v>
      </c>
      <c r="D1033" s="27" t="n">
        <f aca="false">0.5*E1033</f>
        <v>43.1521253843214</v>
      </c>
      <c r="E1033" s="27" t="n">
        <f aca="false">E1032*POWER(2,1/C$993)</f>
        <v>86.3042507686428</v>
      </c>
      <c r="F1033" s="27" t="n">
        <f aca="false">E1033*2</f>
        <v>172.608501537286</v>
      </c>
      <c r="G1033" s="27" t="n">
        <f aca="false">F1033*2</f>
        <v>345.217003074571</v>
      </c>
      <c r="H1033" s="27" t="n">
        <f aca="false">G1033*2</f>
        <v>690.434006149142</v>
      </c>
      <c r="I1033" s="27" t="n">
        <f aca="false">H1033*2</f>
        <v>1380.86801229828</v>
      </c>
      <c r="J1033" s="27" t="n">
        <f aca="false">I1033*2</f>
        <v>2761.73602459657</v>
      </c>
      <c r="K1033" s="27" t="n">
        <f aca="false">J1033*2</f>
        <v>5523.47204919314</v>
      </c>
      <c r="L1033" s="27" t="n">
        <f aca="false">K1033*2</f>
        <v>11046.9440983863</v>
      </c>
      <c r="M1033" s="27" t="n">
        <f aca="false">L1033*2</f>
        <v>22093.8881967725</v>
      </c>
      <c r="N1033" s="27" t="n">
        <f aca="false">M1033*2</f>
        <v>44187.7763935451</v>
      </c>
      <c r="O1033" s="7"/>
      <c r="P1033" s="29" t="str">
        <f aca="false">C1033</f>
        <v>βπ</v>
      </c>
      <c r="Q1033" s="28" t="n">
        <f aca="false">1200*LOG(E1033/$E$2,2)</f>
        <v>479.904485046393</v>
      </c>
      <c r="R1033" s="7"/>
      <c r="S1033" s="8"/>
      <c r="T1033" s="11" t="s">
        <v>36</v>
      </c>
      <c r="U1033" s="38" t="s">
        <v>67</v>
      </c>
      <c r="V1033" s="7"/>
      <c r="W1033" s="7"/>
      <c r="X1033" s="7"/>
    </row>
    <row r="1034" customFormat="false" ht="14.15" hidden="false" customHeight="true" outlineLevel="0" collapsed="false">
      <c r="A1034" s="7"/>
      <c r="B1034" s="8" t="n">
        <f aca="false">B$6+IFERROR(B1033,0)</f>
        <v>41</v>
      </c>
      <c r="C1034" s="29" t="str">
        <f aca="true">C$355&amp;INDIRECT("C"&amp;354+(IFERROR(INDIRECT("B"&amp;408+IFERROR(B1009,0)),0)))</f>
        <v>βρ</v>
      </c>
      <c r="D1034" s="27" t="n">
        <f aca="false">0.5*E1034</f>
        <v>43.6535289291256</v>
      </c>
      <c r="E1034" s="27" t="n">
        <f aca="false">E1033*POWER(2,1/C$993)</f>
        <v>87.3070578582512</v>
      </c>
      <c r="F1034" s="27" t="n">
        <f aca="false">E1034*2</f>
        <v>174.614115716502</v>
      </c>
      <c r="G1034" s="27" t="n">
        <f aca="false">F1034*2</f>
        <v>349.228231433005</v>
      </c>
      <c r="H1034" s="27" t="n">
        <f aca="false">G1034*2</f>
        <v>698.456462866009</v>
      </c>
      <c r="I1034" s="27" t="n">
        <f aca="false">H1034*2</f>
        <v>1396.91292573202</v>
      </c>
      <c r="J1034" s="27" t="n">
        <f aca="false">I1034*2</f>
        <v>2793.82585146404</v>
      </c>
      <c r="K1034" s="27" t="n">
        <f aca="false">J1034*2</f>
        <v>5587.65170292807</v>
      </c>
      <c r="L1034" s="27" t="n">
        <f aca="false">K1034*2</f>
        <v>11175.3034058561</v>
      </c>
      <c r="M1034" s="27" t="n">
        <f aca="false">L1034*2</f>
        <v>22350.6068117123</v>
      </c>
      <c r="N1034" s="27" t="n">
        <f aca="false">M1034*2</f>
        <v>44701.2136234246</v>
      </c>
      <c r="O1034" s="7"/>
      <c r="P1034" s="29" t="str">
        <f aca="false">C1034</f>
        <v>βρ</v>
      </c>
      <c r="Q1034" s="28" t="n">
        <f aca="false">1200*LOG(E1034/$E$2,2)</f>
        <v>499.904485046393</v>
      </c>
      <c r="R1034" s="7"/>
      <c r="S1034" s="8"/>
      <c r="T1034" s="11" t="s">
        <v>37</v>
      </c>
      <c r="U1034" s="38" t="s">
        <v>16</v>
      </c>
      <c r="V1034" s="7"/>
      <c r="W1034" s="7"/>
      <c r="X1034" s="7"/>
    </row>
    <row r="1035" customFormat="false" ht="14.15" hidden="false" customHeight="true" outlineLevel="0" collapsed="false">
      <c r="A1035" s="7"/>
      <c r="B1035" s="8" t="n">
        <f aca="false">B$6+IFERROR(B1034,0)</f>
        <v>42</v>
      </c>
      <c r="C1035" s="29" t="str">
        <f aca="true">C$355&amp;INDIRECT("C"&amp;354+(IFERROR(INDIRECT("B"&amp;408+IFERROR(B1010,0)),0)))</f>
        <v>βσ</v>
      </c>
      <c r="D1035" s="27" t="n">
        <f aca="false">0.5*E1035</f>
        <v>44.1607585024858</v>
      </c>
      <c r="E1035" s="27" t="n">
        <f aca="false">E1034*POWER(2,1/C$993)</f>
        <v>88.3215170049716</v>
      </c>
      <c r="F1035" s="27" t="n">
        <f aca="false">E1035*2</f>
        <v>176.643034009943</v>
      </c>
      <c r="G1035" s="27" t="n">
        <f aca="false">F1035*2</f>
        <v>353.286068019886</v>
      </c>
      <c r="H1035" s="27" t="n">
        <f aca="false">G1035*2</f>
        <v>706.572136039773</v>
      </c>
      <c r="I1035" s="27" t="n">
        <f aca="false">H1035*2</f>
        <v>1413.14427207955</v>
      </c>
      <c r="J1035" s="27" t="n">
        <f aca="false">I1035*2</f>
        <v>2826.28854415909</v>
      </c>
      <c r="K1035" s="27" t="n">
        <f aca="false">J1035*2</f>
        <v>5652.57708831818</v>
      </c>
      <c r="L1035" s="27" t="n">
        <f aca="false">K1035*2</f>
        <v>11305.1541766364</v>
      </c>
      <c r="M1035" s="27" t="n">
        <f aca="false">L1035*2</f>
        <v>22610.3083532727</v>
      </c>
      <c r="N1035" s="27" t="n">
        <f aca="false">M1035*2</f>
        <v>45220.6167065455</v>
      </c>
      <c r="O1035" s="7"/>
      <c r="P1035" s="29" t="str">
        <f aca="false">C1035</f>
        <v>βσ</v>
      </c>
      <c r="Q1035" s="28" t="n">
        <f aca="false">1200*LOG(E1035/$E$2,2)</f>
        <v>519.904485046393</v>
      </c>
      <c r="R1035" s="7"/>
      <c r="S1035" s="8"/>
      <c r="T1035" s="11" t="s">
        <v>37</v>
      </c>
      <c r="U1035" s="38" t="s">
        <v>17</v>
      </c>
      <c r="V1035" s="7"/>
      <c r="W1035" s="7"/>
      <c r="X1035" s="7"/>
    </row>
    <row r="1036" customFormat="false" ht="14.15" hidden="false" customHeight="true" outlineLevel="0" collapsed="false">
      <c r="A1036" s="7"/>
      <c r="B1036" s="8" t="n">
        <f aca="false">B$6+IFERROR(B1035,0)</f>
        <v>43</v>
      </c>
      <c r="C1036" s="29" t="str">
        <f aca="true">C$355&amp;INDIRECT("C"&amp;354+(IFERROR(INDIRECT("B"&amp;408+IFERROR(B1011,0)),0)))</f>
        <v>βτ</v>
      </c>
      <c r="D1036" s="27" t="n">
        <f aca="false">0.5*E1036</f>
        <v>44.6738817995931</v>
      </c>
      <c r="E1036" s="27" t="n">
        <f aca="false">E1035*POWER(2,1/C$993)</f>
        <v>89.3477635991861</v>
      </c>
      <c r="F1036" s="27" t="n">
        <f aca="false">E1036*2</f>
        <v>178.695527198372</v>
      </c>
      <c r="G1036" s="27" t="n">
        <f aca="false">F1036*2</f>
        <v>357.391054396744</v>
      </c>
      <c r="H1036" s="27" t="n">
        <f aca="false">G1036*2</f>
        <v>714.782108793489</v>
      </c>
      <c r="I1036" s="27" t="n">
        <f aca="false">H1036*2</f>
        <v>1429.56421758698</v>
      </c>
      <c r="J1036" s="27" t="n">
        <f aca="false">I1036*2</f>
        <v>2859.12843517396</v>
      </c>
      <c r="K1036" s="27" t="n">
        <f aca="false">J1036*2</f>
        <v>5718.25687034791</v>
      </c>
      <c r="L1036" s="27" t="n">
        <f aca="false">K1036*2</f>
        <v>11436.5137406958</v>
      </c>
      <c r="M1036" s="27" t="n">
        <f aca="false">L1036*2</f>
        <v>22873.0274813916</v>
      </c>
      <c r="N1036" s="27" t="n">
        <f aca="false">M1036*2</f>
        <v>45746.0549627833</v>
      </c>
      <c r="O1036" s="7"/>
      <c r="P1036" s="29" t="str">
        <f aca="false">C1036</f>
        <v>βτ</v>
      </c>
      <c r="Q1036" s="28" t="n">
        <f aca="false">1200*LOG(E1036/$E$2,2)</f>
        <v>539.904485046393</v>
      </c>
      <c r="R1036" s="7"/>
      <c r="S1036" s="8"/>
      <c r="T1036" s="11" t="s">
        <v>37</v>
      </c>
      <c r="U1036" s="38" t="s">
        <v>60</v>
      </c>
      <c r="V1036" s="7"/>
      <c r="W1036" s="7"/>
      <c r="X1036" s="7"/>
    </row>
    <row r="1037" customFormat="false" ht="14.15" hidden="false" customHeight="true" outlineLevel="0" collapsed="false">
      <c r="A1037" s="7"/>
      <c r="B1037" s="8" t="n">
        <f aca="false">B$6+IFERROR(B1036,0)</f>
        <v>44</v>
      </c>
      <c r="C1037" s="29" t="str">
        <f aca="true">C$355&amp;INDIRECT("C"&amp;354+(IFERROR(INDIRECT("B"&amp;408+IFERROR(B1012,0)),0)))</f>
        <v>βυ</v>
      </c>
      <c r="D1037" s="27" t="n">
        <f aca="false">0.5*E1037</f>
        <v>45.1929673022186</v>
      </c>
      <c r="E1037" s="27" t="n">
        <f aca="false">E1036*POWER(2,1/C$993)</f>
        <v>90.3859346044371</v>
      </c>
      <c r="F1037" s="27" t="n">
        <f aca="false">E1037*2</f>
        <v>180.771869208874</v>
      </c>
      <c r="G1037" s="27" t="n">
        <f aca="false">F1037*2</f>
        <v>361.543738417749</v>
      </c>
      <c r="H1037" s="27" t="n">
        <f aca="false">G1037*2</f>
        <v>723.087476835497</v>
      </c>
      <c r="I1037" s="27" t="n">
        <f aca="false">H1037*2</f>
        <v>1446.17495367099</v>
      </c>
      <c r="J1037" s="27" t="n">
        <f aca="false">I1037*2</f>
        <v>2892.34990734199</v>
      </c>
      <c r="K1037" s="27" t="n">
        <f aca="false">J1037*2</f>
        <v>5784.69981468398</v>
      </c>
      <c r="L1037" s="27" t="n">
        <f aca="false">K1037*2</f>
        <v>11569.399629368</v>
      </c>
      <c r="M1037" s="27" t="n">
        <f aca="false">L1037*2</f>
        <v>23138.7992587359</v>
      </c>
      <c r="N1037" s="27" t="n">
        <f aca="false">M1037*2</f>
        <v>46277.5985174718</v>
      </c>
      <c r="O1037" s="7"/>
      <c r="P1037" s="29" t="str">
        <f aca="false">C1037</f>
        <v>βυ</v>
      </c>
      <c r="Q1037" s="28" t="n">
        <f aca="false">1200*LOG(E1037/$E$2,2)</f>
        <v>559.904485046393</v>
      </c>
      <c r="R1037" s="7"/>
      <c r="S1037" s="8"/>
      <c r="T1037" s="11" t="s">
        <v>37</v>
      </c>
      <c r="U1037" s="38" t="s">
        <v>64</v>
      </c>
      <c r="V1037" s="7"/>
      <c r="W1037" s="7"/>
      <c r="X1037" s="7"/>
    </row>
    <row r="1038" customFormat="false" ht="14.15" hidden="false" customHeight="true" outlineLevel="0" collapsed="false">
      <c r="A1038" s="7"/>
      <c r="B1038" s="8" t="n">
        <f aca="false">B$6+IFERROR(B1037,0)</f>
        <v>45</v>
      </c>
      <c r="C1038" s="29" t="str">
        <f aca="true">C$355&amp;INDIRECT("C"&amp;354+(IFERROR(INDIRECT("B"&amp;408+IFERROR(B1013,0)),0)))</f>
        <v>βφ</v>
      </c>
      <c r="D1038" s="27" t="n">
        <f aca="false">0.5*E1038</f>
        <v>45.7180842878534</v>
      </c>
      <c r="E1038" s="27" t="n">
        <f aca="false">E1037*POWER(2,1/C$993)</f>
        <v>91.4361685757069</v>
      </c>
      <c r="F1038" s="27" t="n">
        <f aca="false">E1038*2</f>
        <v>182.872337151414</v>
      </c>
      <c r="G1038" s="27" t="n">
        <f aca="false">F1038*2</f>
        <v>365.744674302827</v>
      </c>
      <c r="H1038" s="27" t="n">
        <f aca="false">G1038*2</f>
        <v>731.489348605655</v>
      </c>
      <c r="I1038" s="27" t="n">
        <f aca="false">H1038*2</f>
        <v>1462.97869721131</v>
      </c>
      <c r="J1038" s="27" t="n">
        <f aca="false">I1038*2</f>
        <v>2925.95739442262</v>
      </c>
      <c r="K1038" s="27" t="n">
        <f aca="false">J1038*2</f>
        <v>5851.91478884524</v>
      </c>
      <c r="L1038" s="27" t="n">
        <f aca="false">K1038*2</f>
        <v>11703.8295776905</v>
      </c>
      <c r="M1038" s="27" t="n">
        <f aca="false">L1038*2</f>
        <v>23407.659155381</v>
      </c>
      <c r="N1038" s="27" t="n">
        <f aca="false">M1038*2</f>
        <v>46815.3183107619</v>
      </c>
      <c r="O1038" s="7"/>
      <c r="P1038" s="29" t="str">
        <f aca="false">C1038</f>
        <v>βφ</v>
      </c>
      <c r="Q1038" s="28" t="n">
        <f aca="false">1200*LOG(E1038/$E$2,2)</f>
        <v>579.904485046393</v>
      </c>
      <c r="R1038" s="7"/>
      <c r="S1038" s="8"/>
      <c r="T1038" s="11" t="s">
        <v>37</v>
      </c>
      <c r="U1038" s="38" t="s">
        <v>67</v>
      </c>
      <c r="V1038" s="7"/>
      <c r="W1038" s="7"/>
      <c r="X1038" s="7"/>
    </row>
    <row r="1039" customFormat="false" ht="14.15" hidden="false" customHeight="true" outlineLevel="0" collapsed="false">
      <c r="A1039" s="7"/>
      <c r="B1039" s="8" t="n">
        <f aca="false">B$6+IFERROR(B1038,0)</f>
        <v>46</v>
      </c>
      <c r="C1039" s="29" t="str">
        <f aca="true">C$355&amp;INDIRECT("C"&amp;354+(IFERROR(INDIRECT("B"&amp;408+IFERROR(B1014,0)),0)))</f>
        <v>βχ</v>
      </c>
      <c r="D1039" s="27" t="n">
        <f aca="false">0.5*E1039</f>
        <v>46.2493028389544</v>
      </c>
      <c r="E1039" s="27" t="n">
        <f aca="false">E1038*POWER(2,1/C$993)</f>
        <v>92.4986056779088</v>
      </c>
      <c r="F1039" s="27" t="n">
        <f aca="false">E1039*2</f>
        <v>184.997211355818</v>
      </c>
      <c r="G1039" s="27" t="n">
        <f aca="false">F1039*2</f>
        <v>369.994422711635</v>
      </c>
      <c r="H1039" s="27" t="n">
        <f aca="false">G1039*2</f>
        <v>739.988845423271</v>
      </c>
      <c r="I1039" s="27" t="n">
        <f aca="false">H1039*2</f>
        <v>1479.97769084654</v>
      </c>
      <c r="J1039" s="27" t="n">
        <f aca="false">I1039*2</f>
        <v>2959.95538169308</v>
      </c>
      <c r="K1039" s="27" t="n">
        <f aca="false">J1039*2</f>
        <v>5919.91076338616</v>
      </c>
      <c r="L1039" s="27" t="n">
        <f aca="false">K1039*2</f>
        <v>11839.8215267723</v>
      </c>
      <c r="M1039" s="27" t="n">
        <f aca="false">L1039*2</f>
        <v>23679.6430535447</v>
      </c>
      <c r="N1039" s="27" t="n">
        <f aca="false">M1039*2</f>
        <v>47359.2861070893</v>
      </c>
      <c r="O1039" s="7"/>
      <c r="P1039" s="29" t="str">
        <f aca="false">C1039</f>
        <v>βχ</v>
      </c>
      <c r="Q1039" s="28" t="n">
        <f aca="false">1200*LOG(E1039/$E$2,2)</f>
        <v>599.904485046393</v>
      </c>
      <c r="R1039" s="7"/>
      <c r="S1039" s="8"/>
      <c r="T1039" s="11" t="s">
        <v>38</v>
      </c>
      <c r="U1039" s="38" t="s">
        <v>16</v>
      </c>
      <c r="V1039" s="7"/>
      <c r="W1039" s="7"/>
      <c r="X1039" s="7"/>
    </row>
    <row r="1040" customFormat="false" ht="14.15" hidden="false" customHeight="true" outlineLevel="0" collapsed="false">
      <c r="A1040" s="7"/>
      <c r="B1040" s="8" t="n">
        <f aca="false">B$6+IFERROR(B1039,0)</f>
        <v>47</v>
      </c>
      <c r="C1040" s="29" t="str">
        <f aca="true">C$355&amp;INDIRECT("C"&amp;354+(IFERROR(INDIRECT("B"&amp;408+IFERROR(B1015,0)),0)))</f>
        <v>βψ</v>
      </c>
      <c r="D1040" s="27" t="n">
        <f aca="false">0.5*E1040</f>
        <v>46.7866938522972</v>
      </c>
      <c r="E1040" s="27" t="n">
        <f aca="false">E1039*POWER(2,1/C$993)</f>
        <v>93.5733877045944</v>
      </c>
      <c r="F1040" s="27" t="n">
        <f aca="false">E1040*2</f>
        <v>187.146775409189</v>
      </c>
      <c r="G1040" s="27" t="n">
        <f aca="false">F1040*2</f>
        <v>374.293550818377</v>
      </c>
      <c r="H1040" s="27" t="n">
        <f aca="false">G1040*2</f>
        <v>748.587101636755</v>
      </c>
      <c r="I1040" s="27" t="n">
        <f aca="false">H1040*2</f>
        <v>1497.17420327351</v>
      </c>
      <c r="J1040" s="27" t="n">
        <f aca="false">I1040*2</f>
        <v>2994.34840654702</v>
      </c>
      <c r="K1040" s="27" t="n">
        <f aca="false">J1040*2</f>
        <v>5988.69681309404</v>
      </c>
      <c r="L1040" s="27" t="n">
        <f aca="false">K1040*2</f>
        <v>11977.3936261881</v>
      </c>
      <c r="M1040" s="27" t="n">
        <f aca="false">L1040*2</f>
        <v>23954.7872523762</v>
      </c>
      <c r="N1040" s="27" t="n">
        <f aca="false">M1040*2</f>
        <v>47909.5745047523</v>
      </c>
      <c r="O1040" s="7"/>
      <c r="P1040" s="29" t="str">
        <f aca="false">C1040</f>
        <v>βψ</v>
      </c>
      <c r="Q1040" s="28" t="n">
        <f aca="false">1200*LOG(E1040/$E$2,2)</f>
        <v>619.904485046393</v>
      </c>
      <c r="R1040" s="7"/>
      <c r="S1040" s="8"/>
      <c r="T1040" s="11" t="s">
        <v>38</v>
      </c>
      <c r="U1040" s="38" t="s">
        <v>17</v>
      </c>
      <c r="V1040" s="7"/>
      <c r="W1040" s="7"/>
      <c r="X1040" s="7"/>
    </row>
    <row r="1041" customFormat="false" ht="14.15" hidden="false" customHeight="true" outlineLevel="0" collapsed="false">
      <c r="A1041" s="7"/>
      <c r="B1041" s="8" t="n">
        <f aca="false">B$6+IFERROR(B1040,0)</f>
        <v>48</v>
      </c>
      <c r="C1041" s="29" t="str">
        <f aca="true">C$355&amp;INDIRECT("C"&amp;354+(IFERROR(INDIRECT("B"&amp;408+IFERROR(B1016,0)),0)))</f>
        <v>βω</v>
      </c>
      <c r="D1041" s="27" t="n">
        <f aca="false">0.5*E1041</f>
        <v>47.3303290484383</v>
      </c>
      <c r="E1041" s="27" t="n">
        <f aca="false">E1040*POWER(2,1/C$993)</f>
        <v>94.6606580968765</v>
      </c>
      <c r="F1041" s="27" t="n">
        <f aca="false">E1041*2</f>
        <v>189.321316193753</v>
      </c>
      <c r="G1041" s="27" t="n">
        <f aca="false">F1041*2</f>
        <v>378.642632387506</v>
      </c>
      <c r="H1041" s="27" t="n">
        <f aca="false">G1041*2</f>
        <v>757.285264775012</v>
      </c>
      <c r="I1041" s="27" t="n">
        <f aca="false">H1041*2</f>
        <v>1514.57052955002</v>
      </c>
      <c r="J1041" s="27" t="n">
        <f aca="false">I1041*2</f>
        <v>3029.14105910005</v>
      </c>
      <c r="K1041" s="27" t="n">
        <f aca="false">J1041*2</f>
        <v>6058.2821182001</v>
      </c>
      <c r="L1041" s="27" t="n">
        <f aca="false">K1041*2</f>
        <v>12116.5642364002</v>
      </c>
      <c r="M1041" s="27" t="n">
        <f aca="false">L1041*2</f>
        <v>24233.1284728004</v>
      </c>
      <c r="N1041" s="27" t="n">
        <f aca="false">M1041*2</f>
        <v>48466.2569456008</v>
      </c>
      <c r="O1041" s="7"/>
      <c r="P1041" s="29" t="str">
        <f aca="false">C1041</f>
        <v>βω</v>
      </c>
      <c r="Q1041" s="28" t="n">
        <f aca="false">1200*LOG(E1041/$E$2,2)</f>
        <v>639.904485046393</v>
      </c>
      <c r="R1041" s="7"/>
      <c r="S1041" s="8"/>
      <c r="T1041" s="11" t="s">
        <v>38</v>
      </c>
      <c r="U1041" s="38" t="s">
        <v>60</v>
      </c>
      <c r="V1041" s="7"/>
      <c r="W1041" s="7"/>
      <c r="X1041" s="7"/>
    </row>
    <row r="1042" customFormat="false" ht="14.15" hidden="false" customHeight="true" outlineLevel="0" collapsed="false">
      <c r="A1042" s="7"/>
      <c r="B1042" s="8" t="n">
        <f aca="false">B$6+IFERROR(B1041,0)</f>
        <v>49</v>
      </c>
      <c r="C1042" s="29" t="str">
        <f aca="true">C$356&amp;INDIRECT("C"&amp;354+(IFERROR(INDIRECT("B"&amp;408+IFERROR(B993,0)),0)))</f>
        <v>γα</v>
      </c>
      <c r="D1042" s="27" t="n">
        <f aca="false">0.5*E1042</f>
        <v>47.8802809812869</v>
      </c>
      <c r="E1042" s="27" t="n">
        <f aca="false">E1041*POWER(2,1/C$993)</f>
        <v>95.7605619625739</v>
      </c>
      <c r="F1042" s="27" t="n">
        <f aca="false">E1042*2</f>
        <v>191.521123925148</v>
      </c>
      <c r="G1042" s="27" t="n">
        <f aca="false">F1042*2</f>
        <v>383.042247850296</v>
      </c>
      <c r="H1042" s="27" t="n">
        <f aca="false">G1042*2</f>
        <v>766.084495700591</v>
      </c>
      <c r="I1042" s="27" t="n">
        <f aca="false">H1042*2</f>
        <v>1532.16899140118</v>
      </c>
      <c r="J1042" s="27" t="n">
        <f aca="false">I1042*2</f>
        <v>3064.33798280236</v>
      </c>
      <c r="K1042" s="27" t="n">
        <f aca="false">J1042*2</f>
        <v>6128.67596560473</v>
      </c>
      <c r="L1042" s="27" t="n">
        <f aca="false">K1042*2</f>
        <v>12257.3519312095</v>
      </c>
      <c r="M1042" s="27" t="n">
        <f aca="false">L1042*2</f>
        <v>24514.7038624189</v>
      </c>
      <c r="N1042" s="27" t="n">
        <f aca="false">M1042*2</f>
        <v>49029.4077248378</v>
      </c>
      <c r="O1042" s="7"/>
      <c r="P1042" s="29" t="str">
        <f aca="false">C1042</f>
        <v>γα</v>
      </c>
      <c r="Q1042" s="28" t="n">
        <f aca="false">1200*LOG(E1042/$E$2,2)</f>
        <v>659.904485046393</v>
      </c>
      <c r="R1042" s="7"/>
      <c r="S1042" s="8"/>
      <c r="T1042" s="11" t="s">
        <v>38</v>
      </c>
      <c r="U1042" s="38" t="s">
        <v>64</v>
      </c>
      <c r="V1042" s="7"/>
      <c r="W1042" s="7"/>
      <c r="X1042" s="7"/>
    </row>
    <row r="1043" customFormat="false" ht="14.15" hidden="false" customHeight="true" outlineLevel="0" collapsed="false">
      <c r="A1043" s="7"/>
      <c r="B1043" s="8" t="n">
        <f aca="false">B$6+IFERROR(B1042,0)</f>
        <v>50</v>
      </c>
      <c r="C1043" s="29" t="str">
        <f aca="true">C$356&amp;INDIRECT("C"&amp;354+(IFERROR(INDIRECT("B"&amp;408+IFERROR(B994,0)),0)))</f>
        <v>γβ</v>
      </c>
      <c r="D1043" s="27" t="n">
        <f aca="false">0.5*E1043</f>
        <v>48.4366230477883</v>
      </c>
      <c r="E1043" s="27" t="n">
        <f aca="false">E1042*POWER(2,1/C$993)</f>
        <v>96.8732460955766</v>
      </c>
      <c r="F1043" s="27" t="n">
        <f aca="false">E1043*2</f>
        <v>193.746492191153</v>
      </c>
      <c r="G1043" s="27" t="n">
        <f aca="false">F1043*2</f>
        <v>387.492984382306</v>
      </c>
      <c r="H1043" s="27" t="n">
        <f aca="false">G1043*2</f>
        <v>774.985968764613</v>
      </c>
      <c r="I1043" s="27" t="n">
        <f aca="false">H1043*2</f>
        <v>1549.97193752923</v>
      </c>
      <c r="J1043" s="27" t="n">
        <f aca="false">I1043*2</f>
        <v>3099.94387505845</v>
      </c>
      <c r="K1043" s="27" t="n">
        <f aca="false">J1043*2</f>
        <v>6199.8877501169</v>
      </c>
      <c r="L1043" s="27" t="n">
        <f aca="false">K1043*2</f>
        <v>12399.7755002338</v>
      </c>
      <c r="M1043" s="27" t="n">
        <f aca="false">L1043*2</f>
        <v>24799.5510004676</v>
      </c>
      <c r="N1043" s="27" t="n">
        <f aca="false">M1043*2</f>
        <v>49599.1020009352</v>
      </c>
      <c r="O1043" s="7"/>
      <c r="P1043" s="29" t="str">
        <f aca="false">C1043</f>
        <v>γβ</v>
      </c>
      <c r="Q1043" s="28" t="n">
        <f aca="false">1200*LOG(E1043/$E$2,2)</f>
        <v>679.904485046393</v>
      </c>
      <c r="R1043" s="7"/>
      <c r="S1043" s="8"/>
      <c r="T1043" s="11" t="s">
        <v>38</v>
      </c>
      <c r="U1043" s="38" t="s">
        <v>67</v>
      </c>
      <c r="V1043" s="7"/>
      <c r="W1043" s="7"/>
      <c r="X1043" s="7"/>
    </row>
    <row r="1044" customFormat="false" ht="14.15" hidden="false" customHeight="true" outlineLevel="0" collapsed="false">
      <c r="A1044" s="7"/>
      <c r="B1044" s="8" t="n">
        <f aca="false">B$6+IFERROR(B1043,0)</f>
        <v>51</v>
      </c>
      <c r="C1044" s="29" t="str">
        <f aca="true">C$356&amp;INDIRECT("C"&amp;354+(IFERROR(INDIRECT("B"&amp;408+IFERROR(B995,0)),0)))</f>
        <v>γγ</v>
      </c>
      <c r="D1044" s="27" t="n">
        <f aca="false">0.5*E1044</f>
        <v>48.9994294977188</v>
      </c>
      <c r="E1044" s="27" t="n">
        <f aca="false">E1043*POWER(2,1/C$993)</f>
        <v>97.9988589954376</v>
      </c>
      <c r="F1044" s="27" t="n">
        <f aca="false">E1044*2</f>
        <v>195.997717990875</v>
      </c>
      <c r="G1044" s="27" t="n">
        <f aca="false">F1044*2</f>
        <v>391.99543598175</v>
      </c>
      <c r="H1044" s="27" t="n">
        <f aca="false">G1044*2</f>
        <v>783.990871963501</v>
      </c>
      <c r="I1044" s="27" t="n">
        <f aca="false">H1044*2</f>
        <v>1567.981743927</v>
      </c>
      <c r="J1044" s="27" t="n">
        <f aca="false">I1044*2</f>
        <v>3135.963487854</v>
      </c>
      <c r="K1044" s="27" t="n">
        <f aca="false">J1044*2</f>
        <v>6271.926975708</v>
      </c>
      <c r="L1044" s="27" t="n">
        <f aca="false">K1044*2</f>
        <v>12543.853951416</v>
      </c>
      <c r="M1044" s="27" t="n">
        <f aca="false">L1044*2</f>
        <v>25087.707902832</v>
      </c>
      <c r="N1044" s="27" t="n">
        <f aca="false">M1044*2</f>
        <v>50175.415805664</v>
      </c>
      <c r="O1044" s="7"/>
      <c r="P1044" s="29" t="str">
        <f aca="false">C1044</f>
        <v>γγ</v>
      </c>
      <c r="Q1044" s="28" t="n">
        <f aca="false">1200*LOG(E1044/$E$2,2)</f>
        <v>699.904485046393</v>
      </c>
      <c r="R1044" s="7"/>
      <c r="S1044" s="8"/>
      <c r="T1044" s="11" t="s">
        <v>39</v>
      </c>
      <c r="U1044" s="38" t="s">
        <v>16</v>
      </c>
      <c r="V1044" s="7"/>
      <c r="W1044" s="7"/>
      <c r="X1044" s="7"/>
    </row>
    <row r="1045" customFormat="false" ht="14.15" hidden="false" customHeight="true" outlineLevel="0" collapsed="false">
      <c r="A1045" s="7"/>
      <c r="B1045" s="8" t="n">
        <f aca="false">B$6+IFERROR(B1044,0)</f>
        <v>52</v>
      </c>
      <c r="C1045" s="29" t="str">
        <f aca="true">C$356&amp;INDIRECT("C"&amp;354+(IFERROR(INDIRECT("B"&amp;408+IFERROR(B996,0)),0)))</f>
        <v>γδ</v>
      </c>
      <c r="D1045" s="27" t="n">
        <f aca="false">0.5*E1045</f>
        <v>49.5687754435958</v>
      </c>
      <c r="E1045" s="27" t="n">
        <f aca="false">E1044*POWER(2,1/C$993)</f>
        <v>99.1375508871916</v>
      </c>
      <c r="F1045" s="27" t="n">
        <f aca="false">E1045*2</f>
        <v>198.275101774383</v>
      </c>
      <c r="G1045" s="27" t="n">
        <f aca="false">F1045*2</f>
        <v>396.550203548766</v>
      </c>
      <c r="H1045" s="27" t="n">
        <f aca="false">G1045*2</f>
        <v>793.100407097533</v>
      </c>
      <c r="I1045" s="27" t="n">
        <f aca="false">H1045*2</f>
        <v>1586.20081419507</v>
      </c>
      <c r="J1045" s="27" t="n">
        <f aca="false">I1045*2</f>
        <v>3172.40162839013</v>
      </c>
      <c r="K1045" s="27" t="n">
        <f aca="false">J1045*2</f>
        <v>6344.80325678026</v>
      </c>
      <c r="L1045" s="27" t="n">
        <f aca="false">K1045*2</f>
        <v>12689.6065135605</v>
      </c>
      <c r="M1045" s="27" t="n">
        <f aca="false">L1045*2</f>
        <v>25379.213027121</v>
      </c>
      <c r="N1045" s="27" t="n">
        <f aca="false">M1045*2</f>
        <v>50758.4260542421</v>
      </c>
      <c r="O1045" s="7"/>
      <c r="P1045" s="29" t="str">
        <f aca="false">C1045</f>
        <v>γδ</v>
      </c>
      <c r="Q1045" s="28" t="n">
        <f aca="false">1200*LOG(E1045/$E$2,2)</f>
        <v>719.904485046393</v>
      </c>
      <c r="R1045" s="7"/>
      <c r="S1045" s="8"/>
      <c r="T1045" s="11" t="s">
        <v>39</v>
      </c>
      <c r="U1045" s="38" t="s">
        <v>17</v>
      </c>
      <c r="V1045" s="7"/>
      <c r="W1045" s="7"/>
      <c r="X1045" s="7"/>
    </row>
    <row r="1046" customFormat="false" ht="14.15" hidden="false" customHeight="true" outlineLevel="0" collapsed="false">
      <c r="A1046" s="7"/>
      <c r="B1046" s="8" t="n">
        <f aca="false">B$6+IFERROR(B1045,0)</f>
        <v>53</v>
      </c>
      <c r="C1046" s="29" t="str">
        <f aca="true">C$356&amp;INDIRECT("C"&amp;354+(IFERROR(INDIRECT("B"&amp;408+IFERROR(B997,0)),0)))</f>
        <v>γϵ</v>
      </c>
      <c r="D1046" s="27" t="n">
        <f aca="false">0.5*E1046</f>
        <v>50.1447368707021</v>
      </c>
      <c r="E1046" s="27" t="n">
        <f aca="false">E1045*POWER(2,1/C$993)</f>
        <v>100.289473741404</v>
      </c>
      <c r="F1046" s="27" t="n">
        <f aca="false">E1046*2</f>
        <v>200.578947482808</v>
      </c>
      <c r="G1046" s="27" t="n">
        <f aca="false">F1046*2</f>
        <v>401.157894965616</v>
      </c>
      <c r="H1046" s="27" t="n">
        <f aca="false">G1046*2</f>
        <v>802.315789931233</v>
      </c>
      <c r="I1046" s="27" t="n">
        <f aca="false">H1046*2</f>
        <v>1604.63157986247</v>
      </c>
      <c r="J1046" s="27" t="n">
        <f aca="false">I1046*2</f>
        <v>3209.26315972493</v>
      </c>
      <c r="K1046" s="27" t="n">
        <f aca="false">J1046*2</f>
        <v>6418.52631944986</v>
      </c>
      <c r="L1046" s="27" t="n">
        <f aca="false">K1046*2</f>
        <v>12837.0526388997</v>
      </c>
      <c r="M1046" s="27" t="n">
        <f aca="false">L1046*2</f>
        <v>25674.1052777995</v>
      </c>
      <c r="N1046" s="27" t="n">
        <f aca="false">M1046*2</f>
        <v>51348.2105555989</v>
      </c>
      <c r="O1046" s="7"/>
      <c r="P1046" s="29" t="str">
        <f aca="false">C1046</f>
        <v>γϵ</v>
      </c>
      <c r="Q1046" s="28" t="n">
        <f aca="false">1200*LOG(E1046/$E$2,2)</f>
        <v>739.904485046393</v>
      </c>
      <c r="R1046" s="7"/>
      <c r="S1046" s="8"/>
      <c r="T1046" s="11" t="s">
        <v>39</v>
      </c>
      <c r="U1046" s="38" t="s">
        <v>60</v>
      </c>
      <c r="V1046" s="7"/>
      <c r="W1046" s="7"/>
      <c r="X1046" s="7"/>
    </row>
    <row r="1047" customFormat="false" ht="14.15" hidden="false" customHeight="true" outlineLevel="0" collapsed="false">
      <c r="A1047" s="7"/>
      <c r="B1047" s="8" t="n">
        <f aca="false">B$6+IFERROR(B1046,0)</f>
        <v>54</v>
      </c>
      <c r="C1047" s="29" t="str">
        <f aca="true">C$356&amp;INDIRECT("C"&amp;354+(IFERROR(INDIRECT("B"&amp;408+IFERROR(B998,0)),0)))</f>
        <v>γζ</v>
      </c>
      <c r="D1047" s="27" t="n">
        <f aca="false">0.5*E1047</f>
        <v>50.7273906472268</v>
      </c>
      <c r="E1047" s="27" t="n">
        <f aca="false">E1046*POWER(2,1/C$993)</f>
        <v>101.454781294454</v>
      </c>
      <c r="F1047" s="27" t="n">
        <f aca="false">E1047*2</f>
        <v>202.909562588907</v>
      </c>
      <c r="G1047" s="27" t="n">
        <f aca="false">F1047*2</f>
        <v>405.819125177814</v>
      </c>
      <c r="H1047" s="27" t="n">
        <f aca="false">G1047*2</f>
        <v>811.638250355629</v>
      </c>
      <c r="I1047" s="27" t="n">
        <f aca="false">H1047*2</f>
        <v>1623.27650071126</v>
      </c>
      <c r="J1047" s="27" t="n">
        <f aca="false">I1047*2</f>
        <v>3246.55300142251</v>
      </c>
      <c r="K1047" s="27" t="n">
        <f aca="false">J1047*2</f>
        <v>6493.10600284503</v>
      </c>
      <c r="L1047" s="27" t="n">
        <f aca="false">K1047*2</f>
        <v>12986.2120056901</v>
      </c>
      <c r="M1047" s="27" t="n">
        <f aca="false">L1047*2</f>
        <v>25972.4240113801</v>
      </c>
      <c r="N1047" s="27" t="n">
        <f aca="false">M1047*2</f>
        <v>51944.8480227602</v>
      </c>
      <c r="O1047" s="7"/>
      <c r="P1047" s="29" t="str">
        <f aca="false">C1047</f>
        <v>γζ</v>
      </c>
      <c r="Q1047" s="28" t="n">
        <f aca="false">1200*LOG(E1047/$E$2,2)</f>
        <v>759.904485046393</v>
      </c>
      <c r="R1047" s="7"/>
      <c r="S1047" s="8"/>
      <c r="T1047" s="11" t="s">
        <v>39</v>
      </c>
      <c r="U1047" s="38" t="s">
        <v>64</v>
      </c>
      <c r="V1047" s="7"/>
      <c r="W1047" s="7"/>
      <c r="X1047" s="7"/>
    </row>
    <row r="1048" customFormat="false" ht="14.15" hidden="false" customHeight="true" outlineLevel="0" collapsed="false">
      <c r="A1048" s="7"/>
      <c r="B1048" s="8" t="n">
        <f aca="false">B$6+IFERROR(B1047,0)</f>
        <v>55</v>
      </c>
      <c r="C1048" s="29" t="str">
        <f aca="true">C$356&amp;INDIRECT("C"&amp;354+(IFERROR(INDIRECT("B"&amp;408+IFERROR(B999,0)),0)))</f>
        <v>γη</v>
      </c>
      <c r="D1048" s="27" t="n">
        <f aca="false">0.5*E1048</f>
        <v>51.3168145345245</v>
      </c>
      <c r="E1048" s="27" t="n">
        <f aca="false">E1047*POWER(2,1/C$993)</f>
        <v>102.633629069049</v>
      </c>
      <c r="F1048" s="27" t="n">
        <f aca="false">E1048*2</f>
        <v>205.267258138098</v>
      </c>
      <c r="G1048" s="27" t="n">
        <f aca="false">F1048*2</f>
        <v>410.534516276196</v>
      </c>
      <c r="H1048" s="27" t="n">
        <f aca="false">G1048*2</f>
        <v>821.069032552393</v>
      </c>
      <c r="I1048" s="27" t="n">
        <f aca="false">H1048*2</f>
        <v>1642.13806510479</v>
      </c>
      <c r="J1048" s="27" t="n">
        <f aca="false">I1048*2</f>
        <v>3284.27613020957</v>
      </c>
      <c r="K1048" s="27" t="n">
        <f aca="false">J1048*2</f>
        <v>6568.55226041914</v>
      </c>
      <c r="L1048" s="27" t="n">
        <f aca="false">K1048*2</f>
        <v>13137.1045208383</v>
      </c>
      <c r="M1048" s="27" t="n">
        <f aca="false">L1048*2</f>
        <v>26274.2090416766</v>
      </c>
      <c r="N1048" s="27" t="n">
        <f aca="false">M1048*2</f>
        <v>52548.4180833531</v>
      </c>
      <c r="O1048" s="7"/>
      <c r="P1048" s="29" t="str">
        <f aca="false">C1048</f>
        <v>γη</v>
      </c>
      <c r="Q1048" s="28" t="n">
        <f aca="false">1200*LOG(E1048/$E$2,2)</f>
        <v>779.904485046393</v>
      </c>
      <c r="R1048" s="7"/>
      <c r="S1048" s="8"/>
      <c r="T1048" s="11" t="s">
        <v>39</v>
      </c>
      <c r="U1048" s="38" t="s">
        <v>67</v>
      </c>
      <c r="V1048" s="7"/>
      <c r="W1048" s="7"/>
      <c r="X1048" s="7"/>
    </row>
    <row r="1049" customFormat="false" ht="14.15" hidden="false" customHeight="true" outlineLevel="0" collapsed="false">
      <c r="A1049" s="7"/>
      <c r="B1049" s="8" t="n">
        <f aca="false">B$6+IFERROR(B1048,0)</f>
        <v>56</v>
      </c>
      <c r="C1049" s="29" t="str">
        <f aca="true">C$356&amp;INDIRECT("C"&amp;354+(IFERROR(INDIRECT("B"&amp;408+IFERROR(B1000,0)),0)))</f>
        <v>γθ</v>
      </c>
      <c r="D1049" s="27" t="n">
        <f aca="false">0.5*E1049</f>
        <v>51.9130871974933</v>
      </c>
      <c r="E1049" s="27" t="n">
        <f aca="false">E1048*POWER(2,1/C$993)</f>
        <v>103.826174394987</v>
      </c>
      <c r="F1049" s="27" t="n">
        <f aca="false">E1049*2</f>
        <v>207.652348789973</v>
      </c>
      <c r="G1049" s="27" t="n">
        <f aca="false">F1049*2</f>
        <v>415.304697579946</v>
      </c>
      <c r="H1049" s="27" t="n">
        <f aca="false">G1049*2</f>
        <v>830.609395159892</v>
      </c>
      <c r="I1049" s="27" t="n">
        <f aca="false">H1049*2</f>
        <v>1661.21879031978</v>
      </c>
      <c r="J1049" s="27" t="n">
        <f aca="false">I1049*2</f>
        <v>3322.43758063957</v>
      </c>
      <c r="K1049" s="27" t="n">
        <f aca="false">J1049*2</f>
        <v>6644.87516127914</v>
      </c>
      <c r="L1049" s="27" t="n">
        <f aca="false">K1049*2</f>
        <v>13289.7503225583</v>
      </c>
      <c r="M1049" s="27" t="n">
        <f aca="false">L1049*2</f>
        <v>26579.5006451166</v>
      </c>
      <c r="N1049" s="27" t="n">
        <f aca="false">M1049*2</f>
        <v>53159.0012902331</v>
      </c>
      <c r="O1049" s="7"/>
      <c r="P1049" s="29" t="str">
        <f aca="false">C1049</f>
        <v>γθ</v>
      </c>
      <c r="Q1049" s="28" t="n">
        <f aca="false">1200*LOG(E1049/$E$2,2)</f>
        <v>799.904485046393</v>
      </c>
      <c r="R1049" s="7"/>
      <c r="S1049" s="8"/>
      <c r="T1049" s="11" t="s">
        <v>40</v>
      </c>
      <c r="U1049" s="38" t="s">
        <v>16</v>
      </c>
      <c r="V1049" s="7"/>
      <c r="W1049" s="7"/>
      <c r="X1049" s="7"/>
    </row>
    <row r="1050" customFormat="false" ht="14.15" hidden="false" customHeight="true" outlineLevel="0" collapsed="false">
      <c r="A1050" s="7"/>
      <c r="B1050" s="8" t="n">
        <f aca="false">B$6+IFERROR(B1049,0)</f>
        <v>57</v>
      </c>
      <c r="C1050" s="29" t="str">
        <f aca="true">C$356&amp;INDIRECT("C"&amp;354+(IFERROR(INDIRECT("B"&amp;408+IFERROR(B1001,0)),0)))</f>
        <v>γι</v>
      </c>
      <c r="D1050" s="27" t="n">
        <f aca="false">0.5*E1050</f>
        <v>52.5162882150731</v>
      </c>
      <c r="E1050" s="27" t="n">
        <f aca="false">E1049*POWER(2,1/C$993)</f>
        <v>105.032576430146</v>
      </c>
      <c r="F1050" s="27" t="n">
        <f aca="false">E1050*2</f>
        <v>210.065152860292</v>
      </c>
      <c r="G1050" s="27" t="n">
        <f aca="false">F1050*2</f>
        <v>420.130305720584</v>
      </c>
      <c r="H1050" s="27" t="n">
        <f aca="false">G1050*2</f>
        <v>840.260611441169</v>
      </c>
      <c r="I1050" s="27" t="n">
        <f aca="false">H1050*2</f>
        <v>1680.52122288234</v>
      </c>
      <c r="J1050" s="27" t="n">
        <f aca="false">I1050*2</f>
        <v>3361.04244576468</v>
      </c>
      <c r="K1050" s="27" t="n">
        <f aca="false">J1050*2</f>
        <v>6722.08489152935</v>
      </c>
      <c r="L1050" s="27" t="n">
        <f aca="false">K1050*2</f>
        <v>13444.1697830587</v>
      </c>
      <c r="M1050" s="27" t="n">
        <f aca="false">L1050*2</f>
        <v>26888.3395661174</v>
      </c>
      <c r="N1050" s="27" t="n">
        <f aca="false">M1050*2</f>
        <v>53776.6791322348</v>
      </c>
      <c r="O1050" s="7"/>
      <c r="P1050" s="29" t="str">
        <f aca="false">C1050</f>
        <v>γι</v>
      </c>
      <c r="Q1050" s="28" t="n">
        <f aca="false">1200*LOG(E1050/$E$2,2)</f>
        <v>819.904485046393</v>
      </c>
      <c r="R1050" s="7"/>
      <c r="S1050" s="8"/>
      <c r="T1050" s="11" t="s">
        <v>40</v>
      </c>
      <c r="U1050" s="38" t="s">
        <v>17</v>
      </c>
      <c r="V1050" s="7"/>
      <c r="W1050" s="7"/>
      <c r="X1050" s="7"/>
    </row>
    <row r="1051" customFormat="false" ht="14.15" hidden="false" customHeight="true" outlineLevel="0" collapsed="false">
      <c r="A1051" s="7"/>
      <c r="B1051" s="8" t="n">
        <f aca="false">B$6+IFERROR(B1050,0)</f>
        <v>58</v>
      </c>
      <c r="C1051" s="29" t="str">
        <f aca="true">C$356&amp;INDIRECT("C"&amp;354+(IFERROR(INDIRECT("B"&amp;408+IFERROR(B1002,0)),0)))</f>
        <v>γκ</v>
      </c>
      <c r="D1051" s="27" t="n">
        <f aca="false">0.5*E1051</f>
        <v>53.1264980908667</v>
      </c>
      <c r="E1051" s="27" t="n">
        <f aca="false">E1050*POWER(2,1/C$993)</f>
        <v>106.252996181733</v>
      </c>
      <c r="F1051" s="27" t="n">
        <f aca="false">E1051*2</f>
        <v>212.505992363467</v>
      </c>
      <c r="G1051" s="27" t="n">
        <f aca="false">F1051*2</f>
        <v>425.011984726933</v>
      </c>
      <c r="H1051" s="27" t="n">
        <f aca="false">G1051*2</f>
        <v>850.023969453866</v>
      </c>
      <c r="I1051" s="27" t="n">
        <f aca="false">H1051*2</f>
        <v>1700.04793890773</v>
      </c>
      <c r="J1051" s="27" t="n">
        <f aca="false">I1051*2</f>
        <v>3400.09587781547</v>
      </c>
      <c r="K1051" s="27" t="n">
        <f aca="false">J1051*2</f>
        <v>6800.19175563093</v>
      </c>
      <c r="L1051" s="27" t="n">
        <f aca="false">K1051*2</f>
        <v>13600.3835112619</v>
      </c>
      <c r="M1051" s="27" t="n">
        <f aca="false">L1051*2</f>
        <v>27200.7670225237</v>
      </c>
      <c r="N1051" s="27" t="n">
        <f aca="false">M1051*2</f>
        <v>54401.5340450475</v>
      </c>
      <c r="O1051" s="7"/>
      <c r="P1051" s="29" t="str">
        <f aca="false">C1051</f>
        <v>γκ</v>
      </c>
      <c r="Q1051" s="28" t="n">
        <f aca="false">1200*LOG(E1051/$E$2,2)</f>
        <v>839.904485046394</v>
      </c>
      <c r="R1051" s="7"/>
      <c r="S1051" s="8"/>
      <c r="T1051" s="11" t="s">
        <v>40</v>
      </c>
      <c r="U1051" s="38" t="s">
        <v>60</v>
      </c>
      <c r="V1051" s="7"/>
      <c r="W1051" s="7"/>
      <c r="X1051" s="7"/>
    </row>
    <row r="1052" customFormat="false" ht="14.15" hidden="false" customHeight="true" outlineLevel="0" collapsed="false">
      <c r="A1052" s="7"/>
      <c r="B1052" s="8" t="n">
        <f aca="false">B$6+IFERROR(B1051,0)</f>
        <v>59</v>
      </c>
      <c r="C1052" s="29" t="str">
        <f aca="true">C$356&amp;INDIRECT("C"&amp;354+(IFERROR(INDIRECT("B"&amp;408+IFERROR(B1003,0)),0)))</f>
        <v>γλ</v>
      </c>
      <c r="D1052" s="27" t="n">
        <f aca="false">0.5*E1052</f>
        <v>53.7437982638837</v>
      </c>
      <c r="E1052" s="27" t="n">
        <f aca="false">E1051*POWER(2,1/C$993)</f>
        <v>107.487596527767</v>
      </c>
      <c r="F1052" s="27" t="n">
        <f aca="false">E1052*2</f>
        <v>214.975193055535</v>
      </c>
      <c r="G1052" s="27" t="n">
        <f aca="false">F1052*2</f>
        <v>429.950386111069</v>
      </c>
      <c r="H1052" s="27" t="n">
        <f aca="false">G1052*2</f>
        <v>859.900772222139</v>
      </c>
      <c r="I1052" s="27" t="n">
        <f aca="false">H1052*2</f>
        <v>1719.80154444428</v>
      </c>
      <c r="J1052" s="27" t="n">
        <f aca="false">I1052*2</f>
        <v>3439.60308888856</v>
      </c>
      <c r="K1052" s="27" t="n">
        <f aca="false">J1052*2</f>
        <v>6879.20617777711</v>
      </c>
      <c r="L1052" s="27" t="n">
        <f aca="false">K1052*2</f>
        <v>13758.4123555542</v>
      </c>
      <c r="M1052" s="27" t="n">
        <f aca="false">L1052*2</f>
        <v>27516.8247111084</v>
      </c>
      <c r="N1052" s="27" t="n">
        <f aca="false">M1052*2</f>
        <v>55033.6494222169</v>
      </c>
      <c r="O1052" s="7"/>
      <c r="P1052" s="29" t="str">
        <f aca="false">C1052</f>
        <v>γλ</v>
      </c>
      <c r="Q1052" s="28" t="n">
        <f aca="false">1200*LOG(E1052/$E$2,2)</f>
        <v>859.904485046394</v>
      </c>
      <c r="R1052" s="7"/>
      <c r="S1052" s="8"/>
      <c r="T1052" s="11" t="s">
        <v>40</v>
      </c>
      <c r="U1052" s="38" t="s">
        <v>64</v>
      </c>
      <c r="V1052" s="7"/>
      <c r="W1052" s="7"/>
      <c r="X1052" s="7"/>
    </row>
    <row r="1053" customFormat="false" ht="14.15" hidden="false" customHeight="true" outlineLevel="0" collapsed="false">
      <c r="A1053" s="7"/>
      <c r="B1053" s="8" t="n">
        <f aca="false">B$6+IFERROR(B1052,0)</f>
        <v>60</v>
      </c>
      <c r="C1053" s="29" t="str">
        <f aca="true">C$356&amp;INDIRECT("C"&amp;354+(IFERROR(INDIRECT("B"&amp;408+IFERROR(B1004,0)),0)))</f>
        <v>γμ</v>
      </c>
      <c r="D1053" s="27" t="n">
        <f aca="false">0.5*E1053</f>
        <v>54.3682711194094</v>
      </c>
      <c r="E1053" s="27" t="n">
        <f aca="false">E1052*POWER(2,1/C$993)</f>
        <v>108.736542238819</v>
      </c>
      <c r="F1053" s="27" t="n">
        <f aca="false">E1053*2</f>
        <v>217.473084477638</v>
      </c>
      <c r="G1053" s="27" t="n">
        <f aca="false">F1053*2</f>
        <v>434.946168955276</v>
      </c>
      <c r="H1053" s="27" t="n">
        <f aca="false">G1053*2</f>
        <v>869.892337910551</v>
      </c>
      <c r="I1053" s="27" t="n">
        <f aca="false">H1053*2</f>
        <v>1739.7846758211</v>
      </c>
      <c r="J1053" s="27" t="n">
        <f aca="false">I1053*2</f>
        <v>3479.5693516422</v>
      </c>
      <c r="K1053" s="27" t="n">
        <f aca="false">J1053*2</f>
        <v>6959.13870328441</v>
      </c>
      <c r="L1053" s="27" t="n">
        <f aca="false">K1053*2</f>
        <v>13918.2774065688</v>
      </c>
      <c r="M1053" s="27" t="n">
        <f aca="false">L1053*2</f>
        <v>27836.5548131376</v>
      </c>
      <c r="N1053" s="27" t="n">
        <f aca="false">M1053*2</f>
        <v>55673.1096262753</v>
      </c>
      <c r="O1053" s="7"/>
      <c r="P1053" s="29" t="str">
        <f aca="false">C1053</f>
        <v>γμ</v>
      </c>
      <c r="Q1053" s="28" t="n">
        <f aca="false">1200*LOG(E1053/$E$2,2)</f>
        <v>879.904485046394</v>
      </c>
      <c r="R1053" s="7"/>
      <c r="S1053" s="8"/>
      <c r="T1053" s="11" t="s">
        <v>40</v>
      </c>
      <c r="U1053" s="38" t="s">
        <v>67</v>
      </c>
      <c r="V1053" s="7"/>
      <c r="W1053" s="7"/>
      <c r="X1053" s="7"/>
    </row>
    <row r="1054" customFormat="false" ht="14.15" hidden="false" customHeight="true" outlineLevel="0" collapsed="false">
      <c r="A1054" s="7"/>
      <c r="B1054" s="8"/>
      <c r="C1054" s="29" t="str">
        <f aca="false">C994&amp;"'"</f>
        <v>αα'</v>
      </c>
      <c r="D1054" s="27" t="n">
        <f aca="false">0.5*E1054</f>
        <v>55.0000000000002</v>
      </c>
      <c r="E1054" s="27" t="n">
        <f aca="false">E1053*POWER(2,1/C$993)</f>
        <v>110</v>
      </c>
      <c r="F1054" s="27" t="n">
        <f aca="false">E1054*2</f>
        <v>220.000000000001</v>
      </c>
      <c r="G1054" s="27" t="n">
        <f aca="false">F1054*2</f>
        <v>440.000000000001</v>
      </c>
      <c r="H1054" s="27" t="n">
        <f aca="false">G1054*2</f>
        <v>880.000000000003</v>
      </c>
      <c r="I1054" s="27" t="n">
        <f aca="false">H1054*2</f>
        <v>1760.00000000001</v>
      </c>
      <c r="J1054" s="27" t="n">
        <f aca="false">I1054*2</f>
        <v>3520.00000000001</v>
      </c>
      <c r="K1054" s="27" t="n">
        <f aca="false">J1054*2</f>
        <v>7040.00000000002</v>
      </c>
      <c r="L1054" s="27" t="n">
        <f aca="false">K1054*2</f>
        <v>14080</v>
      </c>
      <c r="M1054" s="27" t="n">
        <f aca="false">L1054*2</f>
        <v>28160.0000000001</v>
      </c>
      <c r="N1054" s="27" t="n">
        <f aca="false">M1054*2</f>
        <v>56320.0000000002</v>
      </c>
      <c r="O1054" s="7"/>
      <c r="P1054" s="29" t="str">
        <f aca="false">C1054</f>
        <v>αα'</v>
      </c>
      <c r="Q1054" s="28" t="n">
        <f aca="false">1200*LOG(E1054/$E$2,2)</f>
        <v>899.904485046394</v>
      </c>
      <c r="R1054" s="7"/>
      <c r="S1054" s="8"/>
      <c r="T1054" s="11" t="s">
        <v>41</v>
      </c>
      <c r="U1054" s="12"/>
      <c r="V1054" s="7"/>
      <c r="W1054" s="7"/>
      <c r="X1054" s="7"/>
    </row>
    <row r="1055" customFormat="false" ht="14.15" hidden="false" customHeight="true" outlineLevel="0" collapsed="false">
      <c r="A1055" s="7"/>
      <c r="B1055" s="8"/>
      <c r="C1055" s="8"/>
      <c r="D1055" s="8"/>
      <c r="E1055" s="9"/>
      <c r="F1055" s="9"/>
      <c r="G1055" s="9"/>
      <c r="H1055" s="9"/>
      <c r="I1055" s="9"/>
      <c r="J1055" s="9"/>
      <c r="K1055" s="9"/>
      <c r="L1055" s="9"/>
      <c r="M1055" s="9"/>
      <c r="N1055" s="9"/>
      <c r="O1055" s="7"/>
      <c r="P1055" s="8"/>
      <c r="Q1055" s="10"/>
      <c r="R1055" s="7"/>
      <c r="S1055" s="8"/>
      <c r="T1055" s="11"/>
      <c r="U1055" s="12"/>
      <c r="V1055" s="7"/>
      <c r="W1055" s="7"/>
      <c r="X1055" s="7"/>
    </row>
    <row r="1056" customFormat="false" ht="14.15" hidden="false" customHeight="true" outlineLevel="0" collapsed="false">
      <c r="A1056" s="34" t="s">
        <v>68</v>
      </c>
      <c r="B1056" s="8"/>
      <c r="C1056" s="25" t="n">
        <v>72</v>
      </c>
      <c r="D1056" s="26" t="n">
        <v>0</v>
      </c>
      <c r="E1056" s="27" t="s">
        <v>4</v>
      </c>
      <c r="F1056" s="27" t="s">
        <v>5</v>
      </c>
      <c r="G1056" s="27" t="s">
        <v>6</v>
      </c>
      <c r="H1056" s="27" t="s">
        <v>7</v>
      </c>
      <c r="I1056" s="27" t="s">
        <v>8</v>
      </c>
      <c r="J1056" s="27" t="s">
        <v>9</v>
      </c>
      <c r="K1056" s="27" t="s">
        <v>10</v>
      </c>
      <c r="L1056" s="27" t="s">
        <v>11</v>
      </c>
      <c r="M1056" s="27" t="s">
        <v>12</v>
      </c>
      <c r="N1056" s="27" t="s">
        <v>13</v>
      </c>
      <c r="O1056" s="7"/>
      <c r="P1056" s="26" t="s">
        <v>14</v>
      </c>
      <c r="Q1056" s="28" t="s">
        <v>15</v>
      </c>
      <c r="R1056" s="7"/>
      <c r="S1056" s="8"/>
      <c r="T1056" s="35" t="s">
        <v>55</v>
      </c>
      <c r="U1056" s="35"/>
      <c r="V1056" s="8" t="s">
        <v>69</v>
      </c>
      <c r="W1056" s="7"/>
      <c r="X1056" s="7"/>
    </row>
    <row r="1057" customFormat="false" ht="14.15" hidden="false" customHeight="true" outlineLevel="0" collapsed="false">
      <c r="A1057" s="34"/>
      <c r="B1057" s="8" t="n">
        <f aca="false">B$6+IFERROR(B1056,0)</f>
        <v>1</v>
      </c>
      <c r="C1057" s="29" t="str">
        <f aca="true">C$354&amp;INDIRECT("C"&amp;354+(IFERROR(INDIRECT("B"&amp;408+IFERROR(B1056,0)),0)))</f>
        <v>αα</v>
      </c>
      <c r="D1057" s="27" t="n">
        <f aca="false">0.5*E1057</f>
        <v>27.5</v>
      </c>
      <c r="E1057" s="30" t="n">
        <f aca="false">$E$3</f>
        <v>55</v>
      </c>
      <c r="F1057" s="27" t="n">
        <f aca="false">E1057*2</f>
        <v>110</v>
      </c>
      <c r="G1057" s="27" t="n">
        <f aca="false">F1057*2</f>
        <v>220</v>
      </c>
      <c r="H1057" s="27" t="n">
        <f aca="false">G1057*2</f>
        <v>440</v>
      </c>
      <c r="I1057" s="27" t="n">
        <f aca="false">H1057*2</f>
        <v>880</v>
      </c>
      <c r="J1057" s="27" t="n">
        <f aca="false">I1057*2</f>
        <v>1760</v>
      </c>
      <c r="K1057" s="27" t="n">
        <f aca="false">J1057*2</f>
        <v>3520</v>
      </c>
      <c r="L1057" s="27" t="n">
        <f aca="false">K1057*2</f>
        <v>7040</v>
      </c>
      <c r="M1057" s="27" t="n">
        <f aca="false">L1057*2</f>
        <v>14080</v>
      </c>
      <c r="N1057" s="27" t="n">
        <f aca="false">M1057*2</f>
        <v>28160</v>
      </c>
      <c r="O1057" s="7"/>
      <c r="P1057" s="29" t="str">
        <f aca="false">C1057</f>
        <v>αα</v>
      </c>
      <c r="Q1057" s="28" t="n">
        <f aca="false">1200*LOG(E1057/$E$2,2)</f>
        <v>-300.095514953611</v>
      </c>
      <c r="R1057" s="7"/>
      <c r="S1057" s="8"/>
      <c r="T1057" s="11" t="s">
        <v>29</v>
      </c>
      <c r="U1057" s="38" t="s">
        <v>16</v>
      </c>
      <c r="V1057" s="7"/>
      <c r="W1057" s="7"/>
      <c r="X1057" s="7"/>
    </row>
    <row r="1058" customFormat="false" ht="14.15" hidden="false" customHeight="true" outlineLevel="0" collapsed="false">
      <c r="A1058" s="34"/>
      <c r="B1058" s="8" t="n">
        <f aca="false">B$6+IFERROR(B1057,0)</f>
        <v>2</v>
      </c>
      <c r="C1058" s="29" t="str">
        <f aca="true">C$354&amp;INDIRECT("C"&amp;354+(IFERROR(INDIRECT("B"&amp;408+IFERROR(B1057,0)),0)))</f>
        <v>αβ</v>
      </c>
      <c r="D1058" s="27" t="n">
        <f aca="false">0.5*E1058</f>
        <v>27.7660221637841</v>
      </c>
      <c r="E1058" s="27" t="n">
        <f aca="false">E1057*POWER(2,1/C$1056)</f>
        <v>55.5320443275681</v>
      </c>
      <c r="F1058" s="27" t="n">
        <f aca="false">E1058*2</f>
        <v>111.064088655136</v>
      </c>
      <c r="G1058" s="27" t="n">
        <f aca="false">F1058*2</f>
        <v>222.128177310272</v>
      </c>
      <c r="H1058" s="27" t="n">
        <f aca="false">G1058*2</f>
        <v>444.256354620545</v>
      </c>
      <c r="I1058" s="27" t="n">
        <f aca="false">H1058*2</f>
        <v>888.51270924109</v>
      </c>
      <c r="J1058" s="27" t="n">
        <f aca="false">I1058*2</f>
        <v>1777.02541848218</v>
      </c>
      <c r="K1058" s="27" t="n">
        <f aca="false">J1058*2</f>
        <v>3554.05083696436</v>
      </c>
      <c r="L1058" s="27" t="n">
        <f aca="false">K1058*2</f>
        <v>7108.10167392872</v>
      </c>
      <c r="M1058" s="27" t="n">
        <f aca="false">L1058*2</f>
        <v>14216.2033478574</v>
      </c>
      <c r="N1058" s="27" t="n">
        <f aca="false">M1058*2</f>
        <v>28432.4066957149</v>
      </c>
      <c r="O1058" s="7"/>
      <c r="P1058" s="29" t="str">
        <f aca="false">C1058</f>
        <v>αβ</v>
      </c>
      <c r="Q1058" s="28" t="n">
        <f aca="false">1200*LOG(E1058/$E$2,2)</f>
        <v>-283.428848286944</v>
      </c>
      <c r="R1058" s="7"/>
      <c r="S1058" s="8"/>
      <c r="T1058" s="11" t="s">
        <v>29</v>
      </c>
      <c r="U1058" s="38" t="s">
        <v>17</v>
      </c>
      <c r="V1058" s="7"/>
      <c r="W1058" s="7"/>
      <c r="X1058" s="7"/>
    </row>
    <row r="1059" customFormat="false" ht="14.15" hidden="false" customHeight="true" outlineLevel="0" collapsed="false">
      <c r="A1059" s="34"/>
      <c r="B1059" s="8" t="n">
        <f aca="false">B$6+IFERROR(B1058,0)</f>
        <v>3</v>
      </c>
      <c r="C1059" s="29" t="str">
        <f aca="true">C$354&amp;INDIRECT("C"&amp;354+(IFERROR(INDIRECT("B"&amp;408+IFERROR(B1058,0)),0)))</f>
        <v>αγ</v>
      </c>
      <c r="D1059" s="27" t="n">
        <f aca="false">0.5*E1059</f>
        <v>28.034617701809</v>
      </c>
      <c r="E1059" s="27" t="n">
        <f aca="false">E1058*POWER(2,1/C$1056)</f>
        <v>56.069235403618</v>
      </c>
      <c r="F1059" s="27" t="n">
        <f aca="false">E1059*2</f>
        <v>112.138470807236</v>
      </c>
      <c r="G1059" s="27" t="n">
        <f aca="false">F1059*2</f>
        <v>224.276941614472</v>
      </c>
      <c r="H1059" s="27" t="n">
        <f aca="false">G1059*2</f>
        <v>448.553883228944</v>
      </c>
      <c r="I1059" s="27" t="n">
        <f aca="false">H1059*2</f>
        <v>897.107766457888</v>
      </c>
      <c r="J1059" s="27" t="n">
        <f aca="false">I1059*2</f>
        <v>1794.21553291578</v>
      </c>
      <c r="K1059" s="27" t="n">
        <f aca="false">J1059*2</f>
        <v>3588.43106583155</v>
      </c>
      <c r="L1059" s="27" t="n">
        <f aca="false">K1059*2</f>
        <v>7176.8621316631</v>
      </c>
      <c r="M1059" s="27" t="n">
        <f aca="false">L1059*2</f>
        <v>14353.7242633262</v>
      </c>
      <c r="N1059" s="27" t="n">
        <f aca="false">M1059*2</f>
        <v>28707.4485266524</v>
      </c>
      <c r="O1059" s="7"/>
      <c r="P1059" s="29" t="str">
        <f aca="false">C1059</f>
        <v>αγ</v>
      </c>
      <c r="Q1059" s="28" t="n">
        <f aca="false">1200*LOG(E1059/$E$2,2)</f>
        <v>-266.762181620278</v>
      </c>
      <c r="R1059" s="7"/>
      <c r="S1059" s="8"/>
      <c r="T1059" s="11" t="s">
        <v>29</v>
      </c>
      <c r="U1059" s="38" t="s">
        <v>60</v>
      </c>
      <c r="V1059" s="7"/>
      <c r="W1059" s="7"/>
      <c r="X1059" s="7"/>
    </row>
    <row r="1060" customFormat="false" ht="14.15" hidden="false" customHeight="true" outlineLevel="0" collapsed="false">
      <c r="A1060" s="34"/>
      <c r="B1060" s="8" t="n">
        <f aca="false">B$6+IFERROR(B1059,0)</f>
        <v>4</v>
      </c>
      <c r="C1060" s="29" t="str">
        <f aca="true">C$354&amp;INDIRECT("C"&amp;354+(IFERROR(INDIRECT("B"&amp;408+IFERROR(B1059,0)),0)))</f>
        <v>αδ</v>
      </c>
      <c r="D1060" s="27" t="n">
        <f aca="false">0.5*E1060</f>
        <v>28.305811507696</v>
      </c>
      <c r="E1060" s="27" t="n">
        <f aca="false">E1059*POWER(2,1/C$1056)</f>
        <v>56.6116230153921</v>
      </c>
      <c r="F1060" s="27" t="n">
        <f aca="false">E1060*2</f>
        <v>113.223246030784</v>
      </c>
      <c r="G1060" s="27" t="n">
        <f aca="false">F1060*2</f>
        <v>226.446492061568</v>
      </c>
      <c r="H1060" s="27" t="n">
        <f aca="false">G1060*2</f>
        <v>452.892984123137</v>
      </c>
      <c r="I1060" s="27" t="n">
        <f aca="false">H1060*2</f>
        <v>905.785968246273</v>
      </c>
      <c r="J1060" s="27" t="n">
        <f aca="false">I1060*2</f>
        <v>1811.57193649255</v>
      </c>
      <c r="K1060" s="27" t="n">
        <f aca="false">J1060*2</f>
        <v>3623.14387298509</v>
      </c>
      <c r="L1060" s="27" t="n">
        <f aca="false">K1060*2</f>
        <v>7246.28774597019</v>
      </c>
      <c r="M1060" s="27" t="n">
        <f aca="false">L1060*2</f>
        <v>14492.5754919404</v>
      </c>
      <c r="N1060" s="27" t="n">
        <f aca="false">M1060*2</f>
        <v>28985.1509838807</v>
      </c>
      <c r="O1060" s="7"/>
      <c r="P1060" s="29" t="str">
        <f aca="false">C1060</f>
        <v>αδ</v>
      </c>
      <c r="Q1060" s="28" t="n">
        <f aca="false">1200*LOG(E1060/$E$2,2)</f>
        <v>-250.095514953611</v>
      </c>
      <c r="R1060" s="7"/>
      <c r="S1060" s="8"/>
      <c r="T1060" s="11" t="s">
        <v>29</v>
      </c>
      <c r="U1060" s="38" t="s">
        <v>64</v>
      </c>
      <c r="V1060" s="7"/>
      <c r="W1060" s="7"/>
      <c r="X1060" s="7"/>
    </row>
    <row r="1061" customFormat="false" ht="14.15" hidden="false" customHeight="true" outlineLevel="0" collapsed="false">
      <c r="A1061" s="34"/>
      <c r="B1061" s="8" t="n">
        <f aca="false">B$6+IFERROR(B1060,0)</f>
        <v>5</v>
      </c>
      <c r="C1061" s="29" t="str">
        <f aca="true">C$354&amp;INDIRECT("C"&amp;354+(IFERROR(INDIRECT("B"&amp;408+IFERROR(B1060,0)),0)))</f>
        <v>αϵ</v>
      </c>
      <c r="D1061" s="27" t="n">
        <f aca="false">0.5*E1061</f>
        <v>28.5796287158757</v>
      </c>
      <c r="E1061" s="27" t="n">
        <f aca="false">E1060*POWER(2,1/C$1056)</f>
        <v>57.1592574317514</v>
      </c>
      <c r="F1061" s="27" t="n">
        <f aca="false">E1061*2</f>
        <v>114.318514863503</v>
      </c>
      <c r="G1061" s="27" t="n">
        <f aca="false">F1061*2</f>
        <v>228.637029727006</v>
      </c>
      <c r="H1061" s="27" t="n">
        <f aca="false">G1061*2</f>
        <v>457.274059454011</v>
      </c>
      <c r="I1061" s="27" t="n">
        <f aca="false">H1061*2</f>
        <v>914.548118908023</v>
      </c>
      <c r="J1061" s="27" t="n">
        <f aca="false">I1061*2</f>
        <v>1829.09623781605</v>
      </c>
      <c r="K1061" s="27" t="n">
        <f aca="false">J1061*2</f>
        <v>3658.19247563209</v>
      </c>
      <c r="L1061" s="27" t="n">
        <f aca="false">K1061*2</f>
        <v>7316.38495126418</v>
      </c>
      <c r="M1061" s="27" t="n">
        <f aca="false">L1061*2</f>
        <v>14632.7699025284</v>
      </c>
      <c r="N1061" s="27" t="n">
        <f aca="false">M1061*2</f>
        <v>29265.5398050567</v>
      </c>
      <c r="O1061" s="7"/>
      <c r="P1061" s="29" t="str">
        <f aca="false">C1061</f>
        <v>αϵ</v>
      </c>
      <c r="Q1061" s="28" t="n">
        <f aca="false">1200*LOG(E1061/$E$2,2)</f>
        <v>-233.428848286944</v>
      </c>
      <c r="R1061" s="7"/>
      <c r="S1061" s="8"/>
      <c r="T1061" s="11" t="s">
        <v>29</v>
      </c>
      <c r="U1061" s="38" t="s">
        <v>67</v>
      </c>
      <c r="V1061" s="7"/>
      <c r="W1061" s="7"/>
      <c r="X1061" s="7"/>
    </row>
    <row r="1062" customFormat="false" ht="14.15" hidden="false" customHeight="true" outlineLevel="0" collapsed="false">
      <c r="A1062" s="34"/>
      <c r="B1062" s="8" t="n">
        <f aca="false">B$6+IFERROR(B1061,0)</f>
        <v>6</v>
      </c>
      <c r="C1062" s="29" t="str">
        <f aca="true">C$354&amp;INDIRECT("C"&amp;354+(IFERROR(INDIRECT("B"&amp;408+IFERROR(B1061,0)),0)))</f>
        <v>αζ</v>
      </c>
      <c r="D1062" s="27" t="n">
        <f aca="false">0.5*E1062</f>
        <v>28.8560947039172</v>
      </c>
      <c r="E1062" s="27" t="n">
        <f aca="false">E1061*POWER(2,1/C$1056)</f>
        <v>57.7121894078345</v>
      </c>
      <c r="F1062" s="27" t="n">
        <f aca="false">E1062*2</f>
        <v>115.424378815669</v>
      </c>
      <c r="G1062" s="27" t="n">
        <f aca="false">F1062*2</f>
        <v>230.848757631338</v>
      </c>
      <c r="H1062" s="27" t="n">
        <f aca="false">G1062*2</f>
        <v>461.697515262676</v>
      </c>
      <c r="I1062" s="27" t="n">
        <f aca="false">H1062*2</f>
        <v>923.395030525351</v>
      </c>
      <c r="J1062" s="27" t="n">
        <f aca="false">I1062*2</f>
        <v>1846.7900610507</v>
      </c>
      <c r="K1062" s="27" t="n">
        <f aca="false">J1062*2</f>
        <v>3693.58012210141</v>
      </c>
      <c r="L1062" s="27" t="n">
        <f aca="false">K1062*2</f>
        <v>7387.16024420281</v>
      </c>
      <c r="M1062" s="27" t="n">
        <f aca="false">L1062*2</f>
        <v>14774.3204884056</v>
      </c>
      <c r="N1062" s="27" t="n">
        <f aca="false">M1062*2</f>
        <v>29548.6409768112</v>
      </c>
      <c r="O1062" s="7"/>
      <c r="P1062" s="29" t="str">
        <f aca="false">C1062</f>
        <v>αζ</v>
      </c>
      <c r="Q1062" s="28" t="n">
        <f aca="false">1200*LOG(E1062/$E$2,2)</f>
        <v>-216.762181620277</v>
      </c>
      <c r="R1062" s="7"/>
      <c r="S1062" s="8"/>
      <c r="T1062" s="11" t="s">
        <v>29</v>
      </c>
      <c r="U1062" s="38" t="s">
        <v>70</v>
      </c>
      <c r="V1062" s="7"/>
      <c r="W1062" s="7"/>
      <c r="X1062" s="7"/>
    </row>
    <row r="1063" customFormat="false" ht="14.15" hidden="false" customHeight="true" outlineLevel="0" collapsed="false">
      <c r="A1063" s="34"/>
      <c r="B1063" s="8" t="n">
        <f aca="false">B$6+IFERROR(B1062,0)</f>
        <v>7</v>
      </c>
      <c r="C1063" s="29" t="str">
        <f aca="true">C$354&amp;INDIRECT("C"&amp;354+(IFERROR(INDIRECT("B"&amp;408+IFERROR(B1062,0)),0)))</f>
        <v>αη</v>
      </c>
      <c r="D1063" s="27" t="n">
        <f aca="false">0.5*E1063</f>
        <v>29.1352350948806</v>
      </c>
      <c r="E1063" s="27" t="n">
        <f aca="false">E1062*POWER(2,1/C$1056)</f>
        <v>58.2704701897613</v>
      </c>
      <c r="F1063" s="27" t="n">
        <f aca="false">E1063*2</f>
        <v>116.540940379523</v>
      </c>
      <c r="G1063" s="27" t="n">
        <f aca="false">F1063*2</f>
        <v>233.081880759045</v>
      </c>
      <c r="H1063" s="27" t="n">
        <f aca="false">G1063*2</f>
        <v>466.16376151809</v>
      </c>
      <c r="I1063" s="27" t="n">
        <f aca="false">H1063*2</f>
        <v>932.32752303618</v>
      </c>
      <c r="J1063" s="27" t="n">
        <f aca="false">I1063*2</f>
        <v>1864.65504607236</v>
      </c>
      <c r="K1063" s="27" t="n">
        <f aca="false">J1063*2</f>
        <v>3729.31009214472</v>
      </c>
      <c r="L1063" s="27" t="n">
        <f aca="false">K1063*2</f>
        <v>7458.62018428944</v>
      </c>
      <c r="M1063" s="27" t="n">
        <f aca="false">L1063*2</f>
        <v>14917.2403685789</v>
      </c>
      <c r="N1063" s="27" t="n">
        <f aca="false">M1063*2</f>
        <v>29834.4807371578</v>
      </c>
      <c r="O1063" s="7"/>
      <c r="P1063" s="29" t="str">
        <f aca="false">C1063</f>
        <v>αη</v>
      </c>
      <c r="Q1063" s="28" t="n">
        <f aca="false">1200*LOG(E1063/$E$2,2)</f>
        <v>-200.09551495361</v>
      </c>
      <c r="R1063" s="7"/>
      <c r="S1063" s="8"/>
      <c r="T1063" s="11" t="s">
        <v>30</v>
      </c>
      <c r="U1063" s="38" t="s">
        <v>16</v>
      </c>
      <c r="V1063" s="7"/>
      <c r="W1063" s="7"/>
      <c r="X1063" s="7"/>
    </row>
    <row r="1064" customFormat="false" ht="14.15" hidden="false" customHeight="true" outlineLevel="0" collapsed="false">
      <c r="A1064" s="34"/>
      <c r="B1064" s="8" t="n">
        <f aca="false">B$6+IFERROR(B1063,0)</f>
        <v>8</v>
      </c>
      <c r="C1064" s="29" t="str">
        <f aca="true">C$354&amp;INDIRECT("C"&amp;354+(IFERROR(INDIRECT("B"&amp;408+IFERROR(B1063,0)),0)))</f>
        <v>αθ</v>
      </c>
      <c r="D1064" s="27" t="n">
        <f aca="false">0.5*E1064</f>
        <v>29.4170757596914</v>
      </c>
      <c r="E1064" s="27" t="n">
        <f aca="false">E1063*POWER(2,1/C$1056)</f>
        <v>58.8341515193829</v>
      </c>
      <c r="F1064" s="27" t="n">
        <f aca="false">E1064*2</f>
        <v>117.668303038766</v>
      </c>
      <c r="G1064" s="27" t="n">
        <f aca="false">F1064*2</f>
        <v>235.336606077532</v>
      </c>
      <c r="H1064" s="27" t="n">
        <f aca="false">G1064*2</f>
        <v>470.673212155063</v>
      </c>
      <c r="I1064" s="27" t="n">
        <f aca="false">H1064*2</f>
        <v>941.346424310126</v>
      </c>
      <c r="J1064" s="27" t="n">
        <f aca="false">I1064*2</f>
        <v>1882.69284862025</v>
      </c>
      <c r="K1064" s="27" t="n">
        <f aca="false">J1064*2</f>
        <v>3765.3856972405</v>
      </c>
      <c r="L1064" s="27" t="n">
        <f aca="false">K1064*2</f>
        <v>7530.77139448101</v>
      </c>
      <c r="M1064" s="27" t="n">
        <f aca="false">L1064*2</f>
        <v>15061.542788962</v>
      </c>
      <c r="N1064" s="27" t="n">
        <f aca="false">M1064*2</f>
        <v>30123.085577924</v>
      </c>
      <c r="O1064" s="7"/>
      <c r="P1064" s="29" t="str">
        <f aca="false">C1064</f>
        <v>αθ</v>
      </c>
      <c r="Q1064" s="28" t="n">
        <f aca="false">1200*LOG(E1064/$E$2,2)</f>
        <v>-183.428848286944</v>
      </c>
      <c r="R1064" s="7"/>
      <c r="S1064" s="8"/>
      <c r="T1064" s="11" t="s">
        <v>30</v>
      </c>
      <c r="U1064" s="38" t="s">
        <v>17</v>
      </c>
      <c r="V1064" s="7"/>
      <c r="W1064" s="7"/>
      <c r="X1064" s="7"/>
    </row>
    <row r="1065" customFormat="false" ht="14.15" hidden="false" customHeight="true" outlineLevel="0" collapsed="false">
      <c r="A1065" s="34"/>
      <c r="B1065" s="8" t="n">
        <f aca="false">B$6+IFERROR(B1064,0)</f>
        <v>9</v>
      </c>
      <c r="C1065" s="29" t="str">
        <f aca="true">C$354&amp;INDIRECT("C"&amp;354+(IFERROR(INDIRECT("B"&amp;408+IFERROR(B1064,0)),0)))</f>
        <v>αι</v>
      </c>
      <c r="D1065" s="27" t="n">
        <f aca="false">0.5*E1065</f>
        <v>29.7016428195384</v>
      </c>
      <c r="E1065" s="27" t="n">
        <f aca="false">E1064*POWER(2,1/C$1056)</f>
        <v>59.4032856390769</v>
      </c>
      <c r="F1065" s="27" t="n">
        <f aca="false">E1065*2</f>
        <v>118.806571278154</v>
      </c>
      <c r="G1065" s="27" t="n">
        <f aca="false">F1065*2</f>
        <v>237.613142556308</v>
      </c>
      <c r="H1065" s="27" t="n">
        <f aca="false">G1065*2</f>
        <v>475.226285112615</v>
      </c>
      <c r="I1065" s="27" t="n">
        <f aca="false">H1065*2</f>
        <v>950.45257022523</v>
      </c>
      <c r="J1065" s="27" t="n">
        <f aca="false">I1065*2</f>
        <v>1900.90514045046</v>
      </c>
      <c r="K1065" s="27" t="n">
        <f aca="false">J1065*2</f>
        <v>3801.81028090092</v>
      </c>
      <c r="L1065" s="27" t="n">
        <f aca="false">K1065*2</f>
        <v>7603.62056180184</v>
      </c>
      <c r="M1065" s="27" t="n">
        <f aca="false">L1065*2</f>
        <v>15207.2411236037</v>
      </c>
      <c r="N1065" s="27" t="n">
        <f aca="false">M1065*2</f>
        <v>30414.4822472074</v>
      </c>
      <c r="O1065" s="7"/>
      <c r="P1065" s="29" t="str">
        <f aca="false">C1065</f>
        <v>αι</v>
      </c>
      <c r="Q1065" s="28" t="n">
        <f aca="false">1200*LOG(E1065/$E$2,2)</f>
        <v>-166.762181620277</v>
      </c>
      <c r="R1065" s="7"/>
      <c r="S1065" s="8"/>
      <c r="T1065" s="11" t="s">
        <v>30</v>
      </c>
      <c r="U1065" s="38" t="s">
        <v>60</v>
      </c>
      <c r="V1065" s="7"/>
      <c r="W1065" s="7"/>
      <c r="X1065" s="7"/>
    </row>
    <row r="1066" customFormat="false" ht="14.15" hidden="false" customHeight="true" outlineLevel="0" collapsed="false">
      <c r="A1066" s="7"/>
      <c r="B1066" s="8" t="n">
        <f aca="false">B$6+IFERROR(B1065,0)</f>
        <v>10</v>
      </c>
      <c r="C1066" s="29" t="str">
        <f aca="true">C$354&amp;INDIRECT("C"&amp;354+(IFERROR(INDIRECT("B"&amp;408+IFERROR(B1065,0)),0)))</f>
        <v>ακ</v>
      </c>
      <c r="D1066" s="27" t="n">
        <f aca="false">0.5*E1066</f>
        <v>29.9889626482946</v>
      </c>
      <c r="E1066" s="27" t="n">
        <f aca="false">E1065*POWER(2,1/C$1056)</f>
        <v>59.9779252965892</v>
      </c>
      <c r="F1066" s="27" t="n">
        <f aca="false">E1066*2</f>
        <v>119.955850593178</v>
      </c>
      <c r="G1066" s="27" t="n">
        <f aca="false">F1066*2</f>
        <v>239.911701186357</v>
      </c>
      <c r="H1066" s="27" t="n">
        <f aca="false">G1066*2</f>
        <v>479.823402372714</v>
      </c>
      <c r="I1066" s="27" t="n">
        <f aca="false">H1066*2</f>
        <v>959.646804745427</v>
      </c>
      <c r="J1066" s="27" t="n">
        <f aca="false">I1066*2</f>
        <v>1919.29360949085</v>
      </c>
      <c r="K1066" s="27" t="n">
        <f aca="false">J1066*2</f>
        <v>3838.58721898171</v>
      </c>
      <c r="L1066" s="27" t="n">
        <f aca="false">K1066*2</f>
        <v>7677.17443796342</v>
      </c>
      <c r="M1066" s="27" t="n">
        <f aca="false">L1066*2</f>
        <v>15354.3488759268</v>
      </c>
      <c r="N1066" s="27" t="n">
        <f aca="false">M1066*2</f>
        <v>30708.6977518537</v>
      </c>
      <c r="O1066" s="7"/>
      <c r="P1066" s="29" t="str">
        <f aca="false">C1066</f>
        <v>ακ</v>
      </c>
      <c r="Q1066" s="28" t="n">
        <f aca="false">1200*LOG(E1066/$E$2,2)</f>
        <v>-150.09551495361</v>
      </c>
      <c r="R1066" s="7"/>
      <c r="S1066" s="8"/>
      <c r="T1066" s="11" t="s">
        <v>30</v>
      </c>
      <c r="U1066" s="38" t="s">
        <v>64</v>
      </c>
      <c r="V1066" s="7"/>
      <c r="W1066" s="7"/>
      <c r="X1066" s="7"/>
    </row>
    <row r="1067" customFormat="false" ht="14.15" hidden="false" customHeight="true" outlineLevel="0" collapsed="false">
      <c r="A1067" s="7"/>
      <c r="B1067" s="8" t="n">
        <f aca="false">B$6+IFERROR(B1066,0)</f>
        <v>11</v>
      </c>
      <c r="C1067" s="29" t="str">
        <f aca="true">C$354&amp;INDIRECT("C"&amp;354+(IFERROR(INDIRECT("B"&amp;408+IFERROR(B1066,0)),0)))</f>
        <v>αλ</v>
      </c>
      <c r="D1067" s="27" t="n">
        <f aca="false">0.5*E1067</f>
        <v>30.2790618749615</v>
      </c>
      <c r="E1067" s="27" t="n">
        <f aca="false">E1066*POWER(2,1/C$1056)</f>
        <v>60.5581237499229</v>
      </c>
      <c r="F1067" s="27" t="n">
        <f aca="false">E1067*2</f>
        <v>121.116247499846</v>
      </c>
      <c r="G1067" s="27" t="n">
        <f aca="false">F1067*2</f>
        <v>242.232494999692</v>
      </c>
      <c r="H1067" s="27" t="n">
        <f aca="false">G1067*2</f>
        <v>484.464989999383</v>
      </c>
      <c r="I1067" s="27" t="n">
        <f aca="false">H1067*2</f>
        <v>968.929979998767</v>
      </c>
      <c r="J1067" s="27" t="n">
        <f aca="false">I1067*2</f>
        <v>1937.85995999753</v>
      </c>
      <c r="K1067" s="27" t="n">
        <f aca="false">J1067*2</f>
        <v>3875.71991999507</v>
      </c>
      <c r="L1067" s="27" t="n">
        <f aca="false">K1067*2</f>
        <v>7751.43983999013</v>
      </c>
      <c r="M1067" s="27" t="n">
        <f aca="false">L1067*2</f>
        <v>15502.8796799803</v>
      </c>
      <c r="N1067" s="27" t="n">
        <f aca="false">M1067*2</f>
        <v>31005.7593599605</v>
      </c>
      <c r="O1067" s="7"/>
      <c r="P1067" s="29" t="str">
        <f aca="false">C1067</f>
        <v>αλ</v>
      </c>
      <c r="Q1067" s="28" t="n">
        <f aca="false">1200*LOG(E1067/$E$2,2)</f>
        <v>-133.428848286943</v>
      </c>
      <c r="R1067" s="7"/>
      <c r="S1067" s="8"/>
      <c r="T1067" s="11" t="s">
        <v>30</v>
      </c>
      <c r="U1067" s="38" t="s">
        <v>67</v>
      </c>
      <c r="V1067" s="7"/>
      <c r="W1067" s="7"/>
      <c r="X1067" s="7"/>
    </row>
    <row r="1068" customFormat="false" ht="14.15" hidden="false" customHeight="true" outlineLevel="0" collapsed="false">
      <c r="A1068" s="7"/>
      <c r="B1068" s="8" t="n">
        <f aca="false">B$6+IFERROR(B1067,0)</f>
        <v>12</v>
      </c>
      <c r="C1068" s="29" t="str">
        <f aca="true">C$354&amp;INDIRECT("C"&amp;354+(IFERROR(INDIRECT("B"&amp;408+IFERROR(B1067,0)),0)))</f>
        <v>αμ</v>
      </c>
      <c r="D1068" s="27" t="n">
        <f aca="false">0.5*E1068</f>
        <v>30.571967386137</v>
      </c>
      <c r="E1068" s="27" t="n">
        <f aca="false">E1067*POWER(2,1/C$1056)</f>
        <v>61.1439347722741</v>
      </c>
      <c r="F1068" s="27" t="n">
        <f aca="false">E1068*2</f>
        <v>122.287869544548</v>
      </c>
      <c r="G1068" s="27" t="n">
        <f aca="false">F1068*2</f>
        <v>244.575739089096</v>
      </c>
      <c r="H1068" s="27" t="n">
        <f aca="false">G1068*2</f>
        <v>489.151478178193</v>
      </c>
      <c r="I1068" s="27" t="n">
        <f aca="false">H1068*2</f>
        <v>978.302956356385</v>
      </c>
      <c r="J1068" s="27" t="n">
        <f aca="false">I1068*2</f>
        <v>1956.60591271277</v>
      </c>
      <c r="K1068" s="27" t="n">
        <f aca="false">J1068*2</f>
        <v>3913.21182542554</v>
      </c>
      <c r="L1068" s="27" t="n">
        <f aca="false">K1068*2</f>
        <v>7826.42365085108</v>
      </c>
      <c r="M1068" s="27" t="n">
        <f aca="false">L1068*2</f>
        <v>15652.8473017022</v>
      </c>
      <c r="N1068" s="27" t="n">
        <f aca="false">M1068*2</f>
        <v>31305.6946034043</v>
      </c>
      <c r="O1068" s="7"/>
      <c r="P1068" s="29" t="str">
        <f aca="false">C1068</f>
        <v>αμ</v>
      </c>
      <c r="Q1068" s="28" t="n">
        <f aca="false">1200*LOG(E1068/$E$2,2)</f>
        <v>-116.762181620276</v>
      </c>
      <c r="R1068" s="7"/>
      <c r="S1068" s="8"/>
      <c r="T1068" s="11" t="s">
        <v>30</v>
      </c>
      <c r="U1068" s="38" t="s">
        <v>70</v>
      </c>
      <c r="V1068" s="7"/>
      <c r="W1068" s="7"/>
      <c r="X1068" s="7"/>
    </row>
    <row r="1069" customFormat="false" ht="14.15" hidden="false" customHeight="true" outlineLevel="0" collapsed="false">
      <c r="A1069" s="7"/>
      <c r="B1069" s="8" t="n">
        <f aca="false">B$6+IFERROR(B1068,0)</f>
        <v>13</v>
      </c>
      <c r="C1069" s="29" t="str">
        <f aca="true">C$354&amp;INDIRECT("C"&amp;354+(IFERROR(INDIRECT("B"&amp;408+IFERROR(B1068,0)),0)))</f>
        <v>αν</v>
      </c>
      <c r="D1069" s="27" t="n">
        <f aca="false">0.5*E1069</f>
        <v>30.8677063285078</v>
      </c>
      <c r="E1069" s="27" t="n">
        <f aca="false">E1068*POWER(2,1/C$1056)</f>
        <v>61.7354126570156</v>
      </c>
      <c r="F1069" s="27" t="n">
        <f aca="false">E1069*2</f>
        <v>123.470825314031</v>
      </c>
      <c r="G1069" s="27" t="n">
        <f aca="false">F1069*2</f>
        <v>246.941650628062</v>
      </c>
      <c r="H1069" s="27" t="n">
        <f aca="false">G1069*2</f>
        <v>493.883301256125</v>
      </c>
      <c r="I1069" s="27" t="n">
        <f aca="false">H1069*2</f>
        <v>987.766602512249</v>
      </c>
      <c r="J1069" s="27" t="n">
        <f aca="false">I1069*2</f>
        <v>1975.5332050245</v>
      </c>
      <c r="K1069" s="27" t="n">
        <f aca="false">J1069*2</f>
        <v>3951.066410049</v>
      </c>
      <c r="L1069" s="27" t="n">
        <f aca="false">K1069*2</f>
        <v>7902.13282009799</v>
      </c>
      <c r="M1069" s="27" t="n">
        <f aca="false">L1069*2</f>
        <v>15804.265640196</v>
      </c>
      <c r="N1069" s="27" t="n">
        <f aca="false">M1069*2</f>
        <v>31608.531280392</v>
      </c>
      <c r="O1069" s="7"/>
      <c r="P1069" s="29" t="str">
        <f aca="false">C1069</f>
        <v>αν</v>
      </c>
      <c r="Q1069" s="28" t="n">
        <f aca="false">1200*LOG(E1069/$E$2,2)</f>
        <v>-100.09551495361</v>
      </c>
      <c r="R1069" s="7"/>
      <c r="S1069" s="8"/>
      <c r="T1069" s="11" t="s">
        <v>31</v>
      </c>
      <c r="U1069" s="38" t="s">
        <v>16</v>
      </c>
      <c r="V1069" s="7"/>
      <c r="W1069" s="7"/>
      <c r="X1069" s="7"/>
    </row>
    <row r="1070" customFormat="false" ht="14.15" hidden="false" customHeight="true" outlineLevel="0" collapsed="false">
      <c r="A1070" s="7"/>
      <c r="B1070" s="8" t="n">
        <f aca="false">B$6+IFERROR(B1069,0)</f>
        <v>14</v>
      </c>
      <c r="C1070" s="29" t="str">
        <f aca="true">C$354&amp;INDIRECT("C"&amp;354+(IFERROR(INDIRECT("B"&amp;408+IFERROR(B1069,0)),0)))</f>
        <v>αξ</v>
      </c>
      <c r="D1070" s="27" t="n">
        <f aca="false">0.5*E1070</f>
        <v>31.1663061113645</v>
      </c>
      <c r="E1070" s="27" t="n">
        <f aca="false">E1069*POWER(2,1/C$1056)</f>
        <v>62.3326122227291</v>
      </c>
      <c r="F1070" s="27" t="n">
        <f aca="false">E1070*2</f>
        <v>124.665224445458</v>
      </c>
      <c r="G1070" s="27" t="n">
        <f aca="false">F1070*2</f>
        <v>249.330448890916</v>
      </c>
      <c r="H1070" s="27" t="n">
        <f aca="false">G1070*2</f>
        <v>498.660897781832</v>
      </c>
      <c r="I1070" s="27" t="n">
        <f aca="false">H1070*2</f>
        <v>997.321795563665</v>
      </c>
      <c r="J1070" s="27" t="n">
        <f aca="false">I1070*2</f>
        <v>1994.64359112733</v>
      </c>
      <c r="K1070" s="27" t="n">
        <f aca="false">J1070*2</f>
        <v>3989.28718225466</v>
      </c>
      <c r="L1070" s="27" t="n">
        <f aca="false">K1070*2</f>
        <v>7978.57436450932</v>
      </c>
      <c r="M1070" s="27" t="n">
        <f aca="false">L1070*2</f>
        <v>15957.1487290186</v>
      </c>
      <c r="N1070" s="27" t="n">
        <f aca="false">M1070*2</f>
        <v>31914.2974580373</v>
      </c>
      <c r="O1070" s="7"/>
      <c r="P1070" s="29" t="str">
        <f aca="false">C1070</f>
        <v>αξ</v>
      </c>
      <c r="Q1070" s="28" t="n">
        <f aca="false">1200*LOG(E1070/$E$2,2)</f>
        <v>-83.4288482869427</v>
      </c>
      <c r="R1070" s="7"/>
      <c r="S1070" s="8"/>
      <c r="T1070" s="11" t="s">
        <v>31</v>
      </c>
      <c r="U1070" s="38" t="s">
        <v>17</v>
      </c>
      <c r="V1070" s="7"/>
      <c r="W1070" s="7"/>
      <c r="X1070" s="7"/>
    </row>
    <row r="1071" customFormat="false" ht="14.15" hidden="false" customHeight="true" outlineLevel="0" collapsed="false">
      <c r="A1071" s="7"/>
      <c r="B1071" s="8" t="n">
        <f aca="false">B$6+IFERROR(B1070,0)</f>
        <v>15</v>
      </c>
      <c r="C1071" s="29" t="str">
        <f aca="true">C$354&amp;INDIRECT("C"&amp;354+(IFERROR(INDIRECT("B"&amp;408+IFERROR(B1070,0)),0)))</f>
        <v>αο</v>
      </c>
      <c r="D1071" s="27" t="n">
        <f aca="false">0.5*E1071</f>
        <v>31.4677944091428</v>
      </c>
      <c r="E1071" s="27" t="n">
        <f aca="false">E1070*POWER(2,1/C$1056)</f>
        <v>62.9355888182855</v>
      </c>
      <c r="F1071" s="27" t="n">
        <f aca="false">E1071*2</f>
        <v>125.871177636571</v>
      </c>
      <c r="G1071" s="27" t="n">
        <f aca="false">F1071*2</f>
        <v>251.742355273142</v>
      </c>
      <c r="H1071" s="27" t="n">
        <f aca="false">G1071*2</f>
        <v>503.484710546284</v>
      </c>
      <c r="I1071" s="27" t="n">
        <f aca="false">H1071*2</f>
        <v>1006.96942109257</v>
      </c>
      <c r="J1071" s="27" t="n">
        <f aca="false">I1071*2</f>
        <v>2013.93884218514</v>
      </c>
      <c r="K1071" s="27" t="n">
        <f aca="false">J1071*2</f>
        <v>4027.87768437027</v>
      </c>
      <c r="L1071" s="27" t="n">
        <f aca="false">K1071*2</f>
        <v>8055.75536874054</v>
      </c>
      <c r="M1071" s="27" t="n">
        <f aca="false">L1071*2</f>
        <v>16111.5107374811</v>
      </c>
      <c r="N1071" s="27" t="n">
        <f aca="false">M1071*2</f>
        <v>32223.0214749622</v>
      </c>
      <c r="O1071" s="7"/>
      <c r="P1071" s="29" t="str">
        <f aca="false">C1071</f>
        <v>αο</v>
      </c>
      <c r="Q1071" s="28" t="n">
        <f aca="false">1200*LOG(E1071/$E$2,2)</f>
        <v>-66.7621816202759</v>
      </c>
      <c r="R1071" s="7"/>
      <c r="S1071" s="8"/>
      <c r="T1071" s="11" t="s">
        <v>31</v>
      </c>
      <c r="U1071" s="38" t="s">
        <v>60</v>
      </c>
      <c r="V1071" s="7"/>
      <c r="W1071" s="7"/>
      <c r="X1071" s="7"/>
    </row>
    <row r="1072" customFormat="false" ht="14.15" hidden="false" customHeight="true" outlineLevel="0" collapsed="false">
      <c r="A1072" s="7"/>
      <c r="B1072" s="8" t="n">
        <f aca="false">B$6+IFERROR(B1071,0)</f>
        <v>16</v>
      </c>
      <c r="C1072" s="29" t="str">
        <f aca="true">C$354&amp;INDIRECT("C"&amp;354+(IFERROR(INDIRECT("B"&amp;408+IFERROR(B1071,0)),0)))</f>
        <v>απ</v>
      </c>
      <c r="D1072" s="27" t="n">
        <f aca="false">0.5*E1072</f>
        <v>31.7721991639875</v>
      </c>
      <c r="E1072" s="27" t="n">
        <f aca="false">E1071*POWER(2,1/C$1056)</f>
        <v>63.5443983279751</v>
      </c>
      <c r="F1072" s="27" t="n">
        <f aca="false">E1072*2</f>
        <v>127.08879665595</v>
      </c>
      <c r="G1072" s="27" t="n">
        <f aca="false">F1072*2</f>
        <v>254.1775933119</v>
      </c>
      <c r="H1072" s="27" t="n">
        <f aca="false">G1072*2</f>
        <v>508.355186623801</v>
      </c>
      <c r="I1072" s="27" t="n">
        <f aca="false">H1072*2</f>
        <v>1016.7103732476</v>
      </c>
      <c r="J1072" s="27" t="n">
        <f aca="false">I1072*2</f>
        <v>2033.4207464952</v>
      </c>
      <c r="K1072" s="27" t="n">
        <f aca="false">J1072*2</f>
        <v>4066.84149299041</v>
      </c>
      <c r="L1072" s="27" t="n">
        <f aca="false">K1072*2</f>
        <v>8133.68298598081</v>
      </c>
      <c r="M1072" s="27" t="n">
        <f aca="false">L1072*2</f>
        <v>16267.3659719616</v>
      </c>
      <c r="N1072" s="27" t="n">
        <f aca="false">M1072*2</f>
        <v>32534.7319439232</v>
      </c>
      <c r="O1072" s="7"/>
      <c r="P1072" s="29" t="str">
        <f aca="false">C1072</f>
        <v>απ</v>
      </c>
      <c r="Q1072" s="28" t="n">
        <f aca="false">1200*LOG(E1072/$E$2,2)</f>
        <v>-50.0955149536092</v>
      </c>
      <c r="R1072" s="7"/>
      <c r="S1072" s="8"/>
      <c r="T1072" s="11" t="s">
        <v>31</v>
      </c>
      <c r="U1072" s="38" t="s">
        <v>64</v>
      </c>
      <c r="V1072" s="7"/>
      <c r="W1072" s="7"/>
      <c r="X1072" s="7"/>
    </row>
    <row r="1073" customFormat="false" ht="14.15" hidden="false" customHeight="true" outlineLevel="0" collapsed="false">
      <c r="A1073" s="7"/>
      <c r="B1073" s="8" t="n">
        <f aca="false">B$6+IFERROR(B1072,0)</f>
        <v>17</v>
      </c>
      <c r="C1073" s="29" t="str">
        <f aca="true">C$354&amp;INDIRECT("C"&amp;354+(IFERROR(INDIRECT("B"&amp;408+IFERROR(B1072,0)),0)))</f>
        <v>αρ</v>
      </c>
      <c r="D1073" s="27" t="n">
        <f aca="false">0.5*E1073</f>
        <v>32.0795485883432</v>
      </c>
      <c r="E1073" s="27" t="n">
        <f aca="false">E1072*POWER(2,1/C$1056)</f>
        <v>64.1590971766865</v>
      </c>
      <c r="F1073" s="27" t="n">
        <f aca="false">E1073*2</f>
        <v>128.318194353373</v>
      </c>
      <c r="G1073" s="27" t="n">
        <f aca="false">F1073*2</f>
        <v>256.636388706746</v>
      </c>
      <c r="H1073" s="27" t="n">
        <f aca="false">G1073*2</f>
        <v>513.272777413492</v>
      </c>
      <c r="I1073" s="27" t="n">
        <f aca="false">H1073*2</f>
        <v>1026.54555482698</v>
      </c>
      <c r="J1073" s="27" t="n">
        <f aca="false">I1073*2</f>
        <v>2053.09110965397</v>
      </c>
      <c r="K1073" s="27" t="n">
        <f aca="false">J1073*2</f>
        <v>4106.18221930794</v>
      </c>
      <c r="L1073" s="27" t="n">
        <f aca="false">K1073*2</f>
        <v>8212.36443861587</v>
      </c>
      <c r="M1073" s="27" t="n">
        <f aca="false">L1073*2</f>
        <v>16424.7288772317</v>
      </c>
      <c r="N1073" s="27" t="n">
        <f aca="false">M1073*2</f>
        <v>32849.4577544635</v>
      </c>
      <c r="O1073" s="7"/>
      <c r="P1073" s="29" t="str">
        <f aca="false">C1073</f>
        <v>αρ</v>
      </c>
      <c r="Q1073" s="28" t="n">
        <f aca="false">1200*LOG(E1073/$E$2,2)</f>
        <v>-33.4288482869426</v>
      </c>
      <c r="R1073" s="7"/>
      <c r="S1073" s="8"/>
      <c r="T1073" s="11" t="s">
        <v>31</v>
      </c>
      <c r="U1073" s="38" t="s">
        <v>67</v>
      </c>
      <c r="V1073" s="7"/>
      <c r="W1073" s="7"/>
      <c r="X1073" s="7"/>
    </row>
    <row r="1074" customFormat="false" ht="14.15" hidden="false" customHeight="true" outlineLevel="0" collapsed="false">
      <c r="A1074" s="7"/>
      <c r="B1074" s="8" t="n">
        <f aca="false">B$6+IFERROR(B1073,0)</f>
        <v>18</v>
      </c>
      <c r="C1074" s="29" t="str">
        <f aca="true">C$354&amp;INDIRECT("C"&amp;354+(IFERROR(INDIRECT("B"&amp;408+IFERROR(B1073,0)),0)))</f>
        <v>ασ</v>
      </c>
      <c r="D1074" s="27" t="n">
        <f aca="false">0.5*E1074</f>
        <v>32.3898711675682</v>
      </c>
      <c r="E1074" s="27" t="n">
        <f aca="false">E1073*POWER(2,1/C$1056)</f>
        <v>64.7797423351364</v>
      </c>
      <c r="F1074" s="27" t="n">
        <f aca="false">E1074*2</f>
        <v>129.559484670273</v>
      </c>
      <c r="G1074" s="27" t="n">
        <f aca="false">F1074*2</f>
        <v>259.118969340546</v>
      </c>
      <c r="H1074" s="27" t="n">
        <f aca="false">G1074*2</f>
        <v>518.237938681092</v>
      </c>
      <c r="I1074" s="27" t="n">
        <f aca="false">H1074*2</f>
        <v>1036.47587736218</v>
      </c>
      <c r="J1074" s="27" t="n">
        <f aca="false">I1074*2</f>
        <v>2072.95175472437</v>
      </c>
      <c r="K1074" s="27" t="n">
        <f aca="false">J1074*2</f>
        <v>4145.90350944873</v>
      </c>
      <c r="L1074" s="27" t="n">
        <f aca="false">K1074*2</f>
        <v>8291.80701889746</v>
      </c>
      <c r="M1074" s="27" t="n">
        <f aca="false">L1074*2</f>
        <v>16583.6140377949</v>
      </c>
      <c r="N1074" s="27" t="n">
        <f aca="false">M1074*2</f>
        <v>33167.2280755899</v>
      </c>
      <c r="O1074" s="7"/>
      <c r="P1074" s="29" t="str">
        <f aca="false">C1074</f>
        <v>ασ</v>
      </c>
      <c r="Q1074" s="28" t="n">
        <f aca="false">1200*LOG(E1074/$E$2,2)</f>
        <v>-16.7621816202756</v>
      </c>
      <c r="R1074" s="7"/>
      <c r="S1074" s="8"/>
      <c r="T1074" s="11" t="s">
        <v>31</v>
      </c>
      <c r="U1074" s="38" t="s">
        <v>70</v>
      </c>
      <c r="V1074" s="7"/>
      <c r="W1074" s="7"/>
      <c r="X1074" s="7"/>
    </row>
    <row r="1075" customFormat="false" ht="14.15" hidden="false" customHeight="true" outlineLevel="0" collapsed="false">
      <c r="A1075" s="7"/>
      <c r="B1075" s="8" t="n">
        <f aca="false">B$6+IFERROR(B1074,0)</f>
        <v>19</v>
      </c>
      <c r="C1075" s="29" t="str">
        <f aca="true">C$354&amp;INDIRECT("C"&amp;354+(IFERROR(INDIRECT("B"&amp;408+IFERROR(B1074,0)),0)))</f>
        <v>ατ</v>
      </c>
      <c r="D1075" s="27" t="n">
        <f aca="false">0.5*E1075</f>
        <v>32.7031956625749</v>
      </c>
      <c r="E1075" s="27" t="n">
        <f aca="false">E1074*POWER(2,1/C$1056)</f>
        <v>65.4063913251498</v>
      </c>
      <c r="F1075" s="27" t="n">
        <f aca="false">E1075*2</f>
        <v>130.8127826503</v>
      </c>
      <c r="G1075" s="27" t="n">
        <f aca="false">F1075*2</f>
        <v>261.625565300599</v>
      </c>
      <c r="H1075" s="27" t="n">
        <f aca="false">G1075*2</f>
        <v>523.251130601198</v>
      </c>
      <c r="I1075" s="27" t="n">
        <f aca="false">H1075*2</f>
        <v>1046.5022612024</v>
      </c>
      <c r="J1075" s="27" t="n">
        <f aca="false">I1075*2</f>
        <v>2093.00452240479</v>
      </c>
      <c r="K1075" s="27" t="n">
        <f aca="false">J1075*2</f>
        <v>4186.00904480958</v>
      </c>
      <c r="L1075" s="27" t="n">
        <f aca="false">K1075*2</f>
        <v>8372.01808961917</v>
      </c>
      <c r="M1075" s="27" t="n">
        <f aca="false">L1075*2</f>
        <v>16744.0361792383</v>
      </c>
      <c r="N1075" s="27" t="n">
        <f aca="false">M1075*2</f>
        <v>33488.0723584767</v>
      </c>
      <c r="O1075" s="7"/>
      <c r="P1075" s="29" t="str">
        <f aca="false">C1075</f>
        <v>ατ</v>
      </c>
      <c r="Q1075" s="28" t="n">
        <f aca="false">1200*LOG(E1075/$E$2,2)</f>
        <v>-0.0955149536085345</v>
      </c>
      <c r="R1075" s="7"/>
      <c r="S1075" s="8"/>
      <c r="T1075" s="11" t="s">
        <v>32</v>
      </c>
      <c r="U1075" s="38" t="s">
        <v>16</v>
      </c>
      <c r="V1075" s="7"/>
      <c r="W1075" s="7"/>
      <c r="X1075" s="7"/>
    </row>
    <row r="1076" customFormat="false" ht="14.15" hidden="false" customHeight="true" outlineLevel="0" collapsed="false">
      <c r="A1076" s="7"/>
      <c r="B1076" s="8" t="n">
        <f aca="false">B$6+IFERROR(B1075,0)</f>
        <v>20</v>
      </c>
      <c r="C1076" s="29" t="str">
        <f aca="true">C$354&amp;INDIRECT("C"&amp;354+(IFERROR(INDIRECT("B"&amp;408+IFERROR(B1075,0)),0)))</f>
        <v>αυ</v>
      </c>
      <c r="D1076" s="27" t="n">
        <f aca="false">0.5*E1076</f>
        <v>33.0195511124953</v>
      </c>
      <c r="E1076" s="27" t="n">
        <f aca="false">E1075*POWER(2,1/C$1056)</f>
        <v>66.0391022249906</v>
      </c>
      <c r="F1076" s="27" t="n">
        <f aca="false">E1076*2</f>
        <v>132.078204449981</v>
      </c>
      <c r="G1076" s="27" t="n">
        <f aca="false">F1076*2</f>
        <v>264.156408899962</v>
      </c>
      <c r="H1076" s="27" t="n">
        <f aca="false">G1076*2</f>
        <v>528.312817799925</v>
      </c>
      <c r="I1076" s="27" t="n">
        <f aca="false">H1076*2</f>
        <v>1056.62563559985</v>
      </c>
      <c r="J1076" s="27" t="n">
        <f aca="false">I1076*2</f>
        <v>2113.2512711997</v>
      </c>
      <c r="K1076" s="27" t="n">
        <f aca="false">J1076*2</f>
        <v>4226.5025423994</v>
      </c>
      <c r="L1076" s="27" t="n">
        <f aca="false">K1076*2</f>
        <v>8453.0050847988</v>
      </c>
      <c r="M1076" s="27" t="n">
        <f aca="false">L1076*2</f>
        <v>16906.0101695976</v>
      </c>
      <c r="N1076" s="27" t="n">
        <f aca="false">M1076*2</f>
        <v>33812.0203391952</v>
      </c>
      <c r="O1076" s="7"/>
      <c r="P1076" s="29" t="str">
        <f aca="false">C1076</f>
        <v>αυ</v>
      </c>
      <c r="Q1076" s="28" t="n">
        <f aca="false">1200*LOG(E1076/$E$2,2)</f>
        <v>16.5711517130581</v>
      </c>
      <c r="R1076" s="7"/>
      <c r="S1076" s="8"/>
      <c r="T1076" s="11" t="s">
        <v>32</v>
      </c>
      <c r="U1076" s="38" t="s">
        <v>17</v>
      </c>
      <c r="V1076" s="7"/>
      <c r="W1076" s="7"/>
      <c r="X1076" s="7"/>
    </row>
    <row r="1077" customFormat="false" ht="14.15" hidden="false" customHeight="true" outlineLevel="0" collapsed="false">
      <c r="A1077" s="7"/>
      <c r="B1077" s="8" t="n">
        <f aca="false">B$6+IFERROR(B1076,0)</f>
        <v>21</v>
      </c>
      <c r="C1077" s="29" t="str">
        <f aca="true">C$354&amp;INDIRECT("C"&amp;354+(IFERROR(INDIRECT("B"&amp;408+IFERROR(B1076,0)),0)))</f>
        <v>αφ</v>
      </c>
      <c r="D1077" s="27" t="n">
        <f aca="false">0.5*E1077</f>
        <v>33.3389668373725</v>
      </c>
      <c r="E1077" s="27" t="n">
        <f aca="false">E1076*POWER(2,1/C$1056)</f>
        <v>66.6779336747451</v>
      </c>
      <c r="F1077" s="27" t="n">
        <f aca="false">E1077*2</f>
        <v>133.35586734949</v>
      </c>
      <c r="G1077" s="27" t="n">
        <f aca="false">F1077*2</f>
        <v>266.71173469898</v>
      </c>
      <c r="H1077" s="27" t="n">
        <f aca="false">G1077*2</f>
        <v>533.423469397961</v>
      </c>
      <c r="I1077" s="27" t="n">
        <f aca="false">H1077*2</f>
        <v>1066.84693879592</v>
      </c>
      <c r="J1077" s="27" t="n">
        <f aca="false">I1077*2</f>
        <v>2133.69387759184</v>
      </c>
      <c r="K1077" s="27" t="n">
        <f aca="false">J1077*2</f>
        <v>4267.38775518368</v>
      </c>
      <c r="L1077" s="27" t="n">
        <f aca="false">K1077*2</f>
        <v>8534.77551036737</v>
      </c>
      <c r="M1077" s="27" t="n">
        <f aca="false">L1077*2</f>
        <v>17069.5510207347</v>
      </c>
      <c r="N1077" s="27" t="n">
        <f aca="false">M1077*2</f>
        <v>34139.1020414695</v>
      </c>
      <c r="O1077" s="7"/>
      <c r="P1077" s="29" t="str">
        <f aca="false">C1077</f>
        <v>αφ</v>
      </c>
      <c r="Q1077" s="28" t="n">
        <f aca="false">1200*LOG(E1077/$E$2,2)</f>
        <v>33.2378183797249</v>
      </c>
      <c r="R1077" s="7"/>
      <c r="S1077" s="8"/>
      <c r="T1077" s="11" t="s">
        <v>32</v>
      </c>
      <c r="U1077" s="38" t="s">
        <v>60</v>
      </c>
      <c r="V1077" s="7"/>
      <c r="W1077" s="7"/>
      <c r="X1077" s="7"/>
    </row>
    <row r="1078" customFormat="false" ht="14.15" hidden="false" customHeight="true" outlineLevel="0" collapsed="false">
      <c r="A1078" s="7"/>
      <c r="B1078" s="8" t="n">
        <f aca="false">B$6+IFERROR(B1077,0)</f>
        <v>22</v>
      </c>
      <c r="C1078" s="29" t="str">
        <f aca="true">C$354&amp;INDIRECT("C"&amp;354+(IFERROR(INDIRECT("B"&amp;408+IFERROR(B1077,0)),0)))</f>
        <v>αχ</v>
      </c>
      <c r="D1078" s="27" t="n">
        <f aca="false">0.5*E1078</f>
        <v>33.6614724408781</v>
      </c>
      <c r="E1078" s="27" t="n">
        <f aca="false">E1077*POWER(2,1/C$1056)</f>
        <v>67.3229448817562</v>
      </c>
      <c r="F1078" s="27" t="n">
        <f aca="false">E1078*2</f>
        <v>134.645889763512</v>
      </c>
      <c r="G1078" s="27" t="n">
        <f aca="false">F1078*2</f>
        <v>269.291779527025</v>
      </c>
      <c r="H1078" s="27" t="n">
        <f aca="false">G1078*2</f>
        <v>538.583559054049</v>
      </c>
      <c r="I1078" s="27" t="n">
        <f aca="false">H1078*2</f>
        <v>1077.1671181081</v>
      </c>
      <c r="J1078" s="27" t="n">
        <f aca="false">I1078*2</f>
        <v>2154.3342362162</v>
      </c>
      <c r="K1078" s="27" t="n">
        <f aca="false">J1078*2</f>
        <v>4308.66847243239</v>
      </c>
      <c r="L1078" s="27" t="n">
        <f aca="false">K1078*2</f>
        <v>8617.33694486479</v>
      </c>
      <c r="M1078" s="27" t="n">
        <f aca="false">L1078*2</f>
        <v>17234.6738897296</v>
      </c>
      <c r="N1078" s="27" t="n">
        <f aca="false">M1078*2</f>
        <v>34469.3477794592</v>
      </c>
      <c r="O1078" s="7"/>
      <c r="P1078" s="29" t="str">
        <f aca="false">C1078</f>
        <v>αχ</v>
      </c>
      <c r="Q1078" s="28" t="n">
        <f aca="false">1200*LOG(E1078/$E$2,2)</f>
        <v>49.9044850463919</v>
      </c>
      <c r="R1078" s="7"/>
      <c r="S1078" s="8"/>
      <c r="T1078" s="11" t="s">
        <v>32</v>
      </c>
      <c r="U1078" s="38" t="s">
        <v>64</v>
      </c>
      <c r="V1078" s="7"/>
      <c r="W1078" s="7"/>
      <c r="X1078" s="7"/>
    </row>
    <row r="1079" customFormat="false" ht="14.15" hidden="false" customHeight="true" outlineLevel="0" collapsed="false">
      <c r="A1079" s="7"/>
      <c r="B1079" s="8" t="n">
        <f aca="false">B$6+IFERROR(B1078,0)</f>
        <v>23</v>
      </c>
      <c r="C1079" s="29" t="str">
        <f aca="true">C$354&amp;INDIRECT("C"&amp;354+(IFERROR(INDIRECT("B"&amp;408+IFERROR(B1078,0)),0)))</f>
        <v>αψ</v>
      </c>
      <c r="D1079" s="27" t="n">
        <f aca="false">0.5*E1079</f>
        <v>33.9870978130555</v>
      </c>
      <c r="E1079" s="27" t="n">
        <f aca="false">E1078*POWER(2,1/C$1056)</f>
        <v>67.974195626111</v>
      </c>
      <c r="F1079" s="27" t="n">
        <f aca="false">E1079*2</f>
        <v>135.948391252222</v>
      </c>
      <c r="G1079" s="27" t="n">
        <f aca="false">F1079*2</f>
        <v>271.896782504444</v>
      </c>
      <c r="H1079" s="27" t="n">
        <f aca="false">G1079*2</f>
        <v>543.793565008888</v>
      </c>
      <c r="I1079" s="27" t="n">
        <f aca="false">H1079*2</f>
        <v>1087.58713001778</v>
      </c>
      <c r="J1079" s="27" t="n">
        <f aca="false">I1079*2</f>
        <v>2175.17426003555</v>
      </c>
      <c r="K1079" s="27" t="n">
        <f aca="false">J1079*2</f>
        <v>4350.34852007111</v>
      </c>
      <c r="L1079" s="27" t="n">
        <f aca="false">K1079*2</f>
        <v>8700.69704014221</v>
      </c>
      <c r="M1079" s="27" t="n">
        <f aca="false">L1079*2</f>
        <v>17401.3940802844</v>
      </c>
      <c r="N1079" s="27" t="n">
        <f aca="false">M1079*2</f>
        <v>34802.7881605689</v>
      </c>
      <c r="O1079" s="7"/>
      <c r="P1079" s="29" t="str">
        <f aca="false">C1079</f>
        <v>αψ</v>
      </c>
      <c r="Q1079" s="28" t="n">
        <f aca="false">1200*LOG(E1079/$E$2,2)</f>
        <v>66.5711517130589</v>
      </c>
      <c r="R1079" s="7"/>
      <c r="S1079" s="8"/>
      <c r="T1079" s="11" t="s">
        <v>32</v>
      </c>
      <c r="U1079" s="38" t="s">
        <v>67</v>
      </c>
      <c r="V1079" s="7"/>
      <c r="W1079" s="7"/>
      <c r="X1079" s="7"/>
    </row>
    <row r="1080" customFormat="false" ht="14.15" hidden="false" customHeight="true" outlineLevel="0" collapsed="false">
      <c r="A1080" s="7"/>
      <c r="B1080" s="8" t="n">
        <f aca="false">B$6+IFERROR(B1079,0)</f>
        <v>24</v>
      </c>
      <c r="C1080" s="29" t="str">
        <f aca="true">C$354&amp;INDIRECT("C"&amp;354+(IFERROR(INDIRECT("B"&amp;408+IFERROR(B1079,0)),0)))</f>
        <v>αω</v>
      </c>
      <c r="D1080" s="27" t="n">
        <f aca="false">0.5*E1080</f>
        <v>34.3158731330908</v>
      </c>
      <c r="E1080" s="27" t="n">
        <f aca="false">E1079*POWER(2,1/C$1056)</f>
        <v>68.6317462661815</v>
      </c>
      <c r="F1080" s="27" t="n">
        <f aca="false">E1080*2</f>
        <v>137.263492532363</v>
      </c>
      <c r="G1080" s="27" t="n">
        <f aca="false">F1080*2</f>
        <v>274.526985064726</v>
      </c>
      <c r="H1080" s="27" t="n">
        <f aca="false">G1080*2</f>
        <v>549.053970129452</v>
      </c>
      <c r="I1080" s="27" t="n">
        <f aca="false">H1080*2</f>
        <v>1098.1079402589</v>
      </c>
      <c r="J1080" s="27" t="n">
        <f aca="false">I1080*2</f>
        <v>2196.21588051781</v>
      </c>
      <c r="K1080" s="27" t="n">
        <f aca="false">J1080*2</f>
        <v>4392.43176103562</v>
      </c>
      <c r="L1080" s="27" t="n">
        <f aca="false">K1080*2</f>
        <v>8784.86352207124</v>
      </c>
      <c r="M1080" s="27" t="n">
        <f aca="false">L1080*2</f>
        <v>17569.7270441425</v>
      </c>
      <c r="N1080" s="27" t="n">
        <f aca="false">M1080*2</f>
        <v>35139.4540882849</v>
      </c>
      <c r="O1080" s="7"/>
      <c r="P1080" s="29" t="str">
        <f aca="false">C1080</f>
        <v>αω</v>
      </c>
      <c r="Q1080" s="28" t="n">
        <f aca="false">1200*LOG(E1080/$E$2,2)</f>
        <v>83.2378183797253</v>
      </c>
      <c r="R1080" s="7"/>
      <c r="S1080" s="8"/>
      <c r="T1080" s="11" t="s">
        <v>32</v>
      </c>
      <c r="U1080" s="38" t="s">
        <v>70</v>
      </c>
      <c r="V1080" s="7"/>
      <c r="W1080" s="7"/>
      <c r="X1080" s="7"/>
    </row>
    <row r="1081" customFormat="false" ht="14.15" hidden="false" customHeight="true" outlineLevel="0" collapsed="false">
      <c r="A1081" s="7"/>
      <c r="B1081" s="8" t="n">
        <f aca="false">B$6+IFERROR(B1080,0)</f>
        <v>25</v>
      </c>
      <c r="C1081" s="29" t="str">
        <f aca="true">C$355&amp;INDIRECT("C"&amp;354+(IFERROR(INDIRECT("B"&amp;408+IFERROR(B1056,0)),0)))</f>
        <v>βα</v>
      </c>
      <c r="D1081" s="27" t="n">
        <f aca="false">0.5*E1081</f>
        <v>34.6478288721091</v>
      </c>
      <c r="E1081" s="27" t="n">
        <f aca="false">E1080*POWER(2,1/C$1056)</f>
        <v>69.2956577442182</v>
      </c>
      <c r="F1081" s="27" t="n">
        <f aca="false">E1081*2</f>
        <v>138.591315488436</v>
      </c>
      <c r="G1081" s="27" t="n">
        <f aca="false">F1081*2</f>
        <v>277.182630976873</v>
      </c>
      <c r="H1081" s="27" t="n">
        <f aca="false">G1081*2</f>
        <v>554.365261953745</v>
      </c>
      <c r="I1081" s="27" t="n">
        <f aca="false">H1081*2</f>
        <v>1108.73052390749</v>
      </c>
      <c r="J1081" s="27" t="n">
        <f aca="false">I1081*2</f>
        <v>2217.46104781498</v>
      </c>
      <c r="K1081" s="27" t="n">
        <f aca="false">J1081*2</f>
        <v>4434.92209562996</v>
      </c>
      <c r="L1081" s="27" t="n">
        <f aca="false">K1081*2</f>
        <v>8869.84419125993</v>
      </c>
      <c r="M1081" s="27" t="n">
        <f aca="false">L1081*2</f>
        <v>17739.6883825199</v>
      </c>
      <c r="N1081" s="27" t="n">
        <f aca="false">M1081*2</f>
        <v>35479.3767650397</v>
      </c>
      <c r="O1081" s="7"/>
      <c r="P1081" s="29" t="str">
        <f aca="false">C1081</f>
        <v>βα</v>
      </c>
      <c r="Q1081" s="28" t="n">
        <f aca="false">1200*LOG(E1081/$E$2,2)</f>
        <v>99.9044850463923</v>
      </c>
      <c r="R1081" s="7"/>
      <c r="S1081" s="8"/>
      <c r="T1081" s="11" t="s">
        <v>33</v>
      </c>
      <c r="U1081" s="38" t="s">
        <v>16</v>
      </c>
      <c r="V1081" s="7"/>
      <c r="W1081" s="7"/>
      <c r="X1081" s="7"/>
    </row>
    <row r="1082" customFormat="false" ht="14.15" hidden="false" customHeight="true" outlineLevel="0" collapsed="false">
      <c r="A1082" s="7"/>
      <c r="B1082" s="8" t="n">
        <f aca="false">B$6+IFERROR(B1081,0)</f>
        <v>26</v>
      </c>
      <c r="C1082" s="29" t="str">
        <f aca="true">C$355&amp;INDIRECT("C"&amp;354+(IFERROR(INDIRECT("B"&amp;408+IFERROR(B1057,0)),0)))</f>
        <v>ββ</v>
      </c>
      <c r="D1082" s="27" t="n">
        <f aca="false">0.5*E1082</f>
        <v>34.9829957959992</v>
      </c>
      <c r="E1082" s="27" t="n">
        <f aca="false">E1081*POWER(2,1/C$1056)</f>
        <v>69.9659915919984</v>
      </c>
      <c r="F1082" s="27" t="n">
        <f aca="false">E1082*2</f>
        <v>139.931983183997</v>
      </c>
      <c r="G1082" s="27" t="n">
        <f aca="false">F1082*2</f>
        <v>279.863966367994</v>
      </c>
      <c r="H1082" s="27" t="n">
        <f aca="false">G1082*2</f>
        <v>559.727932735987</v>
      </c>
      <c r="I1082" s="27" t="n">
        <f aca="false">H1082*2</f>
        <v>1119.45586547197</v>
      </c>
      <c r="J1082" s="27" t="n">
        <f aca="false">I1082*2</f>
        <v>2238.91173094395</v>
      </c>
      <c r="K1082" s="27" t="n">
        <f aca="false">J1082*2</f>
        <v>4477.8234618879</v>
      </c>
      <c r="L1082" s="27" t="n">
        <f aca="false">K1082*2</f>
        <v>8955.64692377579</v>
      </c>
      <c r="M1082" s="27" t="n">
        <f aca="false">L1082*2</f>
        <v>17911.2938475516</v>
      </c>
      <c r="N1082" s="27" t="n">
        <f aca="false">M1082*2</f>
        <v>35822.5876951032</v>
      </c>
      <c r="O1082" s="7"/>
      <c r="P1082" s="29" t="str">
        <f aca="false">C1082</f>
        <v>ββ</v>
      </c>
      <c r="Q1082" s="28" t="n">
        <f aca="false">1200*LOG(E1082/$E$2,2)</f>
        <v>116.571151713059</v>
      </c>
      <c r="R1082" s="7"/>
      <c r="S1082" s="8"/>
      <c r="T1082" s="11" t="s">
        <v>33</v>
      </c>
      <c r="U1082" s="38" t="s">
        <v>17</v>
      </c>
      <c r="V1082" s="7"/>
      <c r="W1082" s="7"/>
      <c r="X1082" s="7"/>
    </row>
    <row r="1083" customFormat="false" ht="14.15" hidden="false" customHeight="true" outlineLevel="0" collapsed="false">
      <c r="A1083" s="7"/>
      <c r="B1083" s="8" t="n">
        <f aca="false">B$6+IFERROR(B1082,0)</f>
        <v>27</v>
      </c>
      <c r="C1083" s="29" t="str">
        <f aca="true">C$355&amp;INDIRECT("C"&amp;354+(IFERROR(INDIRECT("B"&amp;408+IFERROR(B1058,0)),0)))</f>
        <v>βγ</v>
      </c>
      <c r="D1083" s="27" t="n">
        <f aca="false">0.5*E1083</f>
        <v>35.3214049682646</v>
      </c>
      <c r="E1083" s="27" t="n">
        <f aca="false">E1082*POWER(2,1/C$1056)</f>
        <v>70.6428099365293</v>
      </c>
      <c r="F1083" s="27" t="n">
        <f aca="false">E1083*2</f>
        <v>141.285619873059</v>
      </c>
      <c r="G1083" s="27" t="n">
        <f aca="false">F1083*2</f>
        <v>282.571239746117</v>
      </c>
      <c r="H1083" s="27" t="n">
        <f aca="false">G1083*2</f>
        <v>565.142479492234</v>
      </c>
      <c r="I1083" s="27" t="n">
        <f aca="false">H1083*2</f>
        <v>1130.28495898447</v>
      </c>
      <c r="J1083" s="27" t="n">
        <f aca="false">I1083*2</f>
        <v>2260.56991796894</v>
      </c>
      <c r="K1083" s="27" t="n">
        <f aca="false">J1083*2</f>
        <v>4521.13983593787</v>
      </c>
      <c r="L1083" s="27" t="n">
        <f aca="false">K1083*2</f>
        <v>9042.27967187575</v>
      </c>
      <c r="M1083" s="27" t="n">
        <f aca="false">L1083*2</f>
        <v>18084.5593437515</v>
      </c>
      <c r="N1083" s="27" t="n">
        <f aca="false">M1083*2</f>
        <v>36169.118687503</v>
      </c>
      <c r="O1083" s="7"/>
      <c r="P1083" s="29" t="str">
        <f aca="false">C1083</f>
        <v>βγ</v>
      </c>
      <c r="Q1083" s="28" t="n">
        <f aca="false">1200*LOG(E1083/$E$2,2)</f>
        <v>133.237818379726</v>
      </c>
      <c r="R1083" s="7"/>
      <c r="S1083" s="8"/>
      <c r="T1083" s="11" t="s">
        <v>33</v>
      </c>
      <c r="U1083" s="38" t="s">
        <v>60</v>
      </c>
      <c r="V1083" s="7"/>
      <c r="W1083" s="7"/>
      <c r="X1083" s="7"/>
    </row>
    <row r="1084" customFormat="false" ht="14.15" hidden="false" customHeight="true" outlineLevel="0" collapsed="false">
      <c r="A1084" s="7"/>
      <c r="B1084" s="8" t="n">
        <f aca="false">B$6+IFERROR(B1083,0)</f>
        <v>28</v>
      </c>
      <c r="C1084" s="29" t="str">
        <f aca="true">C$355&amp;INDIRECT("C"&amp;354+(IFERROR(INDIRECT("B"&amp;408+IFERROR(B1059,0)),0)))</f>
        <v>βδ</v>
      </c>
      <c r="D1084" s="27" t="n">
        <f aca="false">0.5*E1084</f>
        <v>35.6630877529029</v>
      </c>
      <c r="E1084" s="27" t="n">
        <f aca="false">E1083*POWER(2,1/C$1056)</f>
        <v>71.3261755058057</v>
      </c>
      <c r="F1084" s="27" t="n">
        <f aca="false">E1084*2</f>
        <v>142.652351011611</v>
      </c>
      <c r="G1084" s="27" t="n">
        <f aca="false">F1084*2</f>
        <v>285.304702023223</v>
      </c>
      <c r="H1084" s="27" t="n">
        <f aca="false">G1084*2</f>
        <v>570.609404046446</v>
      </c>
      <c r="I1084" s="27" t="n">
        <f aca="false">H1084*2</f>
        <v>1141.21880809289</v>
      </c>
      <c r="J1084" s="27" t="n">
        <f aca="false">I1084*2</f>
        <v>2282.43761618578</v>
      </c>
      <c r="K1084" s="27" t="n">
        <f aca="false">J1084*2</f>
        <v>4564.87523237156</v>
      </c>
      <c r="L1084" s="27" t="n">
        <f aca="false">K1084*2</f>
        <v>9129.75046474313</v>
      </c>
      <c r="M1084" s="27" t="n">
        <f aca="false">L1084*2</f>
        <v>18259.5009294863</v>
      </c>
      <c r="N1084" s="27" t="n">
        <f aca="false">M1084*2</f>
        <v>36519.0018589725</v>
      </c>
      <c r="O1084" s="7"/>
      <c r="P1084" s="29" t="str">
        <f aca="false">C1084</f>
        <v>βδ</v>
      </c>
      <c r="Q1084" s="28" t="n">
        <f aca="false">1200*LOG(E1084/$E$2,2)</f>
        <v>149.904485046393</v>
      </c>
      <c r="R1084" s="7"/>
      <c r="S1084" s="8"/>
      <c r="T1084" s="11" t="s">
        <v>33</v>
      </c>
      <c r="U1084" s="38" t="s">
        <v>64</v>
      </c>
      <c r="V1084" s="7"/>
      <c r="W1084" s="7"/>
      <c r="X1084" s="7"/>
    </row>
    <row r="1085" customFormat="false" ht="14.15" hidden="false" customHeight="true" outlineLevel="0" collapsed="false">
      <c r="A1085" s="7"/>
      <c r="B1085" s="8" t="n">
        <f aca="false">B$6+IFERROR(B1084,0)</f>
        <v>29</v>
      </c>
      <c r="C1085" s="29" t="str">
        <f aca="true">C$355&amp;INDIRECT("C"&amp;354+(IFERROR(INDIRECT("B"&amp;408+IFERROR(B1060,0)),0)))</f>
        <v>βϵ</v>
      </c>
      <c r="D1085" s="27" t="n">
        <f aca="false">0.5*E1085</f>
        <v>36.0080758173119</v>
      </c>
      <c r="E1085" s="27" t="n">
        <f aca="false">E1084*POWER(2,1/C$1056)</f>
        <v>72.0161516346237</v>
      </c>
      <c r="F1085" s="27" t="n">
        <f aca="false">E1085*2</f>
        <v>144.032303269247</v>
      </c>
      <c r="G1085" s="27" t="n">
        <f aca="false">F1085*2</f>
        <v>288.064606538495</v>
      </c>
      <c r="H1085" s="27" t="n">
        <f aca="false">G1085*2</f>
        <v>576.12921307699</v>
      </c>
      <c r="I1085" s="27" t="n">
        <f aca="false">H1085*2</f>
        <v>1152.25842615398</v>
      </c>
      <c r="J1085" s="27" t="n">
        <f aca="false">I1085*2</f>
        <v>2304.51685230796</v>
      </c>
      <c r="K1085" s="27" t="n">
        <f aca="false">J1085*2</f>
        <v>4609.03370461592</v>
      </c>
      <c r="L1085" s="27" t="n">
        <f aca="false">K1085*2</f>
        <v>9218.06740923184</v>
      </c>
      <c r="M1085" s="27" t="n">
        <f aca="false">L1085*2</f>
        <v>18436.1348184637</v>
      </c>
      <c r="N1085" s="27" t="n">
        <f aca="false">M1085*2</f>
        <v>36872.2696369273</v>
      </c>
      <c r="O1085" s="7"/>
      <c r="P1085" s="29" t="str">
        <f aca="false">C1085</f>
        <v>βϵ</v>
      </c>
      <c r="Q1085" s="28" t="n">
        <f aca="false">1200*LOG(E1085/$E$2,2)</f>
        <v>166.57115171306</v>
      </c>
      <c r="R1085" s="7"/>
      <c r="S1085" s="8"/>
      <c r="T1085" s="11" t="s">
        <v>33</v>
      </c>
      <c r="U1085" s="38" t="s">
        <v>67</v>
      </c>
      <c r="V1085" s="7"/>
      <c r="W1085" s="7"/>
      <c r="X1085" s="7"/>
    </row>
    <row r="1086" customFormat="false" ht="14.15" hidden="false" customHeight="true" outlineLevel="0" collapsed="false">
      <c r="A1086" s="7"/>
      <c r="B1086" s="8" t="n">
        <f aca="false">B$6+IFERROR(B1085,0)</f>
        <v>30</v>
      </c>
      <c r="C1086" s="29" t="str">
        <f aca="true">C$355&amp;INDIRECT("C"&amp;354+(IFERROR(INDIRECT("B"&amp;408+IFERROR(B1061,0)),0)))</f>
        <v>βζ</v>
      </c>
      <c r="D1086" s="27" t="n">
        <f aca="false">0.5*E1086</f>
        <v>36.3564011352254</v>
      </c>
      <c r="E1086" s="27" t="n">
        <f aca="false">E1085*POWER(2,1/C$1056)</f>
        <v>72.7128022704507</v>
      </c>
      <c r="F1086" s="27" t="n">
        <f aca="false">E1086*2</f>
        <v>145.425604540901</v>
      </c>
      <c r="G1086" s="27" t="n">
        <f aca="false">F1086*2</f>
        <v>290.851209081803</v>
      </c>
      <c r="H1086" s="27" t="n">
        <f aca="false">G1086*2</f>
        <v>581.702418163606</v>
      </c>
      <c r="I1086" s="27" t="n">
        <f aca="false">H1086*2</f>
        <v>1163.40483632721</v>
      </c>
      <c r="J1086" s="27" t="n">
        <f aca="false">I1086*2</f>
        <v>2326.80967265442</v>
      </c>
      <c r="K1086" s="27" t="n">
        <f aca="false">J1086*2</f>
        <v>4653.61934530885</v>
      </c>
      <c r="L1086" s="27" t="n">
        <f aca="false">K1086*2</f>
        <v>9307.23869061769</v>
      </c>
      <c r="M1086" s="27" t="n">
        <f aca="false">L1086*2</f>
        <v>18614.4773812354</v>
      </c>
      <c r="N1086" s="27" t="n">
        <f aca="false">M1086*2</f>
        <v>37228.9547624708</v>
      </c>
      <c r="O1086" s="7"/>
      <c r="P1086" s="29" t="str">
        <f aca="false">C1086</f>
        <v>βζ</v>
      </c>
      <c r="Q1086" s="28" t="n">
        <f aca="false">1200*LOG(E1086/$E$2,2)</f>
        <v>183.237818379726</v>
      </c>
      <c r="R1086" s="7"/>
      <c r="S1086" s="8"/>
      <c r="T1086" s="11" t="s">
        <v>33</v>
      </c>
      <c r="U1086" s="38" t="s">
        <v>70</v>
      </c>
      <c r="V1086" s="7"/>
      <c r="W1086" s="7"/>
      <c r="X1086" s="7"/>
    </row>
    <row r="1087" customFormat="false" ht="14.15" hidden="false" customHeight="true" outlineLevel="0" collapsed="false">
      <c r="A1087" s="7"/>
      <c r="B1087" s="8" t="n">
        <f aca="false">B$6+IFERROR(B1086,0)</f>
        <v>31</v>
      </c>
      <c r="C1087" s="29" t="str">
        <f aca="true">C$355&amp;INDIRECT("C"&amp;354+(IFERROR(INDIRECT("B"&amp;408+IFERROR(B1062,0)),0)))</f>
        <v>βη</v>
      </c>
      <c r="D1087" s="27" t="n">
        <f aca="false">0.5*E1087</f>
        <v>36.708095989676</v>
      </c>
      <c r="E1087" s="27" t="n">
        <f aca="false">E1086*POWER(2,1/C$1056)</f>
        <v>73.4161919793521</v>
      </c>
      <c r="F1087" s="27" t="n">
        <f aca="false">E1087*2</f>
        <v>146.832383958704</v>
      </c>
      <c r="G1087" s="27" t="n">
        <f aca="false">F1087*2</f>
        <v>293.664767917408</v>
      </c>
      <c r="H1087" s="27" t="n">
        <f aca="false">G1087*2</f>
        <v>587.329535834817</v>
      </c>
      <c r="I1087" s="27" t="n">
        <f aca="false">H1087*2</f>
        <v>1174.65907166963</v>
      </c>
      <c r="J1087" s="27" t="n">
        <f aca="false">I1087*2</f>
        <v>2349.31814333927</v>
      </c>
      <c r="K1087" s="27" t="n">
        <f aca="false">J1087*2</f>
        <v>4698.63628667853</v>
      </c>
      <c r="L1087" s="27" t="n">
        <f aca="false">K1087*2</f>
        <v>9397.27257335707</v>
      </c>
      <c r="M1087" s="27" t="n">
        <f aca="false">L1087*2</f>
        <v>18794.5451467141</v>
      </c>
      <c r="N1087" s="27" t="n">
        <f aca="false">M1087*2</f>
        <v>37589.0902934283</v>
      </c>
      <c r="O1087" s="7"/>
      <c r="P1087" s="29" t="str">
        <f aca="false">C1087</f>
        <v>βη</v>
      </c>
      <c r="Q1087" s="28" t="n">
        <f aca="false">1200*LOG(E1087/$E$2,2)</f>
        <v>199.904485046393</v>
      </c>
      <c r="R1087" s="7"/>
      <c r="S1087" s="8"/>
      <c r="T1087" s="11" t="s">
        <v>34</v>
      </c>
      <c r="U1087" s="38" t="s">
        <v>16</v>
      </c>
      <c r="V1087" s="7"/>
      <c r="W1087" s="7"/>
      <c r="X1087" s="7"/>
    </row>
    <row r="1088" customFormat="false" ht="14.15" hidden="false" customHeight="true" outlineLevel="0" collapsed="false">
      <c r="A1088" s="7"/>
      <c r="B1088" s="8" t="n">
        <f aca="false">B$6+IFERROR(B1087,0)</f>
        <v>32</v>
      </c>
      <c r="C1088" s="29" t="str">
        <f aca="true">C$355&amp;INDIRECT("C"&amp;354+(IFERROR(INDIRECT("B"&amp;408+IFERROR(B1063,0)),0)))</f>
        <v>βθ</v>
      </c>
      <c r="D1088" s="27" t="n">
        <f aca="false">0.5*E1088</f>
        <v>37.0631929759875</v>
      </c>
      <c r="E1088" s="27" t="n">
        <f aca="false">E1087*POWER(2,1/C$1056)</f>
        <v>74.1263859519751</v>
      </c>
      <c r="F1088" s="27" t="n">
        <f aca="false">E1088*2</f>
        <v>148.25277190395</v>
      </c>
      <c r="G1088" s="27" t="n">
        <f aca="false">F1088*2</f>
        <v>296.5055438079</v>
      </c>
      <c r="H1088" s="27" t="n">
        <f aca="false">G1088*2</f>
        <v>593.011087615801</v>
      </c>
      <c r="I1088" s="27" t="n">
        <f aca="false">H1088*2</f>
        <v>1186.0221752316</v>
      </c>
      <c r="J1088" s="27" t="n">
        <f aca="false">I1088*2</f>
        <v>2372.0443504632</v>
      </c>
      <c r="K1088" s="27" t="n">
        <f aca="false">J1088*2</f>
        <v>4744.08870092641</v>
      </c>
      <c r="L1088" s="27" t="n">
        <f aca="false">K1088*2</f>
        <v>9488.17740185281</v>
      </c>
      <c r="M1088" s="27" t="n">
        <f aca="false">L1088*2</f>
        <v>18976.3548037056</v>
      </c>
      <c r="N1088" s="27" t="n">
        <f aca="false">M1088*2</f>
        <v>37952.7096074112</v>
      </c>
      <c r="O1088" s="7"/>
      <c r="P1088" s="29" t="str">
        <f aca="false">C1088</f>
        <v>βθ</v>
      </c>
      <c r="Q1088" s="28" t="n">
        <f aca="false">1200*LOG(E1088/$E$2,2)</f>
        <v>216.57115171306</v>
      </c>
      <c r="R1088" s="7"/>
      <c r="S1088" s="8"/>
      <c r="T1088" s="11" t="s">
        <v>34</v>
      </c>
      <c r="U1088" s="38" t="s">
        <v>17</v>
      </c>
      <c r="V1088" s="7"/>
      <c r="W1088" s="7"/>
      <c r="X1088" s="7"/>
    </row>
    <row r="1089" customFormat="false" ht="14.15" hidden="false" customHeight="true" outlineLevel="0" collapsed="false">
      <c r="A1089" s="7"/>
      <c r="B1089" s="8" t="n">
        <f aca="false">B$6+IFERROR(B1088,0)</f>
        <v>33</v>
      </c>
      <c r="C1089" s="29" t="str">
        <f aca="true">C$355&amp;INDIRECT("C"&amp;354+(IFERROR(INDIRECT("B"&amp;408+IFERROR(B1064,0)),0)))</f>
        <v>βι</v>
      </c>
      <c r="D1089" s="27" t="n">
        <f aca="false">0.5*E1089</f>
        <v>37.4217250047955</v>
      </c>
      <c r="E1089" s="27" t="n">
        <f aca="false">E1088*POWER(2,1/C$1056)</f>
        <v>74.8434500095909</v>
      </c>
      <c r="F1089" s="27" t="n">
        <f aca="false">E1089*2</f>
        <v>149.686900019182</v>
      </c>
      <c r="G1089" s="27" t="n">
        <f aca="false">F1089*2</f>
        <v>299.373800038364</v>
      </c>
      <c r="H1089" s="27" t="n">
        <f aca="false">G1089*2</f>
        <v>598.747600076728</v>
      </c>
      <c r="I1089" s="27" t="n">
        <f aca="false">H1089*2</f>
        <v>1197.49520015346</v>
      </c>
      <c r="J1089" s="27" t="n">
        <f aca="false">I1089*2</f>
        <v>2394.99040030691</v>
      </c>
      <c r="K1089" s="27" t="n">
        <f aca="false">J1089*2</f>
        <v>4789.98080061382</v>
      </c>
      <c r="L1089" s="27" t="n">
        <f aca="false">K1089*2</f>
        <v>9579.96160122764</v>
      </c>
      <c r="M1089" s="27" t="n">
        <f aca="false">L1089*2</f>
        <v>19159.9232024553</v>
      </c>
      <c r="N1089" s="27" t="n">
        <f aca="false">M1089*2</f>
        <v>38319.8464049106</v>
      </c>
      <c r="O1089" s="7"/>
      <c r="P1089" s="29" t="str">
        <f aca="false">C1089</f>
        <v>βι</v>
      </c>
      <c r="Q1089" s="28" t="n">
        <f aca="false">1200*LOG(E1089/$E$2,2)</f>
        <v>233.237818379727</v>
      </c>
      <c r="R1089" s="7"/>
      <c r="S1089" s="8"/>
      <c r="T1089" s="11" t="s">
        <v>34</v>
      </c>
      <c r="U1089" s="38" t="s">
        <v>60</v>
      </c>
      <c r="V1089" s="7"/>
      <c r="W1089" s="7"/>
      <c r="X1089" s="7"/>
    </row>
    <row r="1090" customFormat="false" ht="14.15" hidden="false" customHeight="true" outlineLevel="0" collapsed="false">
      <c r="A1090" s="7"/>
      <c r="B1090" s="8" t="n">
        <f aca="false">B$6+IFERROR(B1089,0)</f>
        <v>34</v>
      </c>
      <c r="C1090" s="29" t="str">
        <f aca="true">C$355&amp;INDIRECT("C"&amp;354+(IFERROR(INDIRECT("B"&amp;408+IFERROR(B1065,0)),0)))</f>
        <v>βκ</v>
      </c>
      <c r="D1090" s="27" t="n">
        <f aca="false">0.5*E1090</f>
        <v>37.7837253050976</v>
      </c>
      <c r="E1090" s="27" t="n">
        <f aca="false">E1089*POWER(2,1/C$1056)</f>
        <v>75.5674506101951</v>
      </c>
      <c r="F1090" s="27" t="n">
        <f aca="false">E1090*2</f>
        <v>151.13490122039</v>
      </c>
      <c r="G1090" s="27" t="n">
        <f aca="false">F1090*2</f>
        <v>302.26980244078</v>
      </c>
      <c r="H1090" s="27" t="n">
        <f aca="false">G1090*2</f>
        <v>604.539604881561</v>
      </c>
      <c r="I1090" s="27" t="n">
        <f aca="false">H1090*2</f>
        <v>1209.07920976312</v>
      </c>
      <c r="J1090" s="27" t="n">
        <f aca="false">I1090*2</f>
        <v>2418.15841952624</v>
      </c>
      <c r="K1090" s="27" t="n">
        <f aca="false">J1090*2</f>
        <v>4836.31683905249</v>
      </c>
      <c r="L1090" s="27" t="n">
        <f aca="false">K1090*2</f>
        <v>9672.63367810497</v>
      </c>
      <c r="M1090" s="27" t="n">
        <f aca="false">L1090*2</f>
        <v>19345.2673562099</v>
      </c>
      <c r="N1090" s="27" t="n">
        <f aca="false">M1090*2</f>
        <v>38690.5347124199</v>
      </c>
      <c r="O1090" s="7"/>
      <c r="P1090" s="29" t="str">
        <f aca="false">C1090</f>
        <v>βκ</v>
      </c>
      <c r="Q1090" s="28" t="n">
        <f aca="false">1200*LOG(E1090/$E$2,2)</f>
        <v>249.904485046394</v>
      </c>
      <c r="R1090" s="7"/>
      <c r="S1090" s="8"/>
      <c r="T1090" s="11" t="s">
        <v>34</v>
      </c>
      <c r="U1090" s="38" t="s">
        <v>64</v>
      </c>
      <c r="V1090" s="7"/>
      <c r="W1090" s="7"/>
      <c r="X1090" s="7"/>
    </row>
    <row r="1091" customFormat="false" ht="14.15" hidden="false" customHeight="true" outlineLevel="0" collapsed="false">
      <c r="A1091" s="7"/>
      <c r="B1091" s="8" t="n">
        <f aca="false">B$6+IFERROR(B1090,0)</f>
        <v>35</v>
      </c>
      <c r="C1091" s="29" t="str">
        <f aca="true">C$355&amp;INDIRECT("C"&amp;354+(IFERROR(INDIRECT("B"&amp;408+IFERROR(B1066,0)),0)))</f>
        <v>βλ</v>
      </c>
      <c r="D1091" s="27" t="n">
        <f aca="false">0.5*E1091</f>
        <v>38.1492274273333</v>
      </c>
      <c r="E1091" s="27" t="n">
        <f aca="false">E1090*POWER(2,1/C$1056)</f>
        <v>76.2984548546667</v>
      </c>
      <c r="F1091" s="27" t="n">
        <f aca="false">E1091*2</f>
        <v>152.596909709333</v>
      </c>
      <c r="G1091" s="27" t="n">
        <f aca="false">F1091*2</f>
        <v>305.193819418667</v>
      </c>
      <c r="H1091" s="27" t="n">
        <f aca="false">G1091*2</f>
        <v>610.387638837334</v>
      </c>
      <c r="I1091" s="27" t="n">
        <f aca="false">H1091*2</f>
        <v>1220.77527767467</v>
      </c>
      <c r="J1091" s="27" t="n">
        <f aca="false">I1091*2</f>
        <v>2441.55055534933</v>
      </c>
      <c r="K1091" s="27" t="n">
        <f aca="false">J1091*2</f>
        <v>4883.10111069867</v>
      </c>
      <c r="L1091" s="27" t="n">
        <f aca="false">K1091*2</f>
        <v>9766.20222139734</v>
      </c>
      <c r="M1091" s="27" t="n">
        <f aca="false">L1091*2</f>
        <v>19532.4044427947</v>
      </c>
      <c r="N1091" s="27" t="n">
        <f aca="false">M1091*2</f>
        <v>39064.8088855893</v>
      </c>
      <c r="O1091" s="7"/>
      <c r="P1091" s="29" t="str">
        <f aca="false">C1091</f>
        <v>βλ</v>
      </c>
      <c r="Q1091" s="28" t="n">
        <f aca="false">1200*LOG(E1091/$E$2,2)</f>
        <v>266.57115171306</v>
      </c>
      <c r="R1091" s="7"/>
      <c r="S1091" s="8"/>
      <c r="T1091" s="11" t="s">
        <v>34</v>
      </c>
      <c r="U1091" s="38" t="s">
        <v>67</v>
      </c>
      <c r="V1091" s="7"/>
      <c r="W1091" s="7"/>
      <c r="X1091" s="7"/>
    </row>
    <row r="1092" customFormat="false" ht="14.15" hidden="false" customHeight="true" outlineLevel="0" collapsed="false">
      <c r="A1092" s="7"/>
      <c r="B1092" s="8" t="n">
        <f aca="false">B$6+IFERROR(B1091,0)</f>
        <v>36</v>
      </c>
      <c r="C1092" s="29" t="str">
        <f aca="true">C$355&amp;INDIRECT("C"&amp;354+(IFERROR(INDIRECT("B"&amp;408+IFERROR(B1067,0)),0)))</f>
        <v>βμ</v>
      </c>
      <c r="D1092" s="27" t="n">
        <f aca="false">0.5*E1092</f>
        <v>38.5182652464937</v>
      </c>
      <c r="E1092" s="27" t="n">
        <f aca="false">E1091*POWER(2,1/C$1056)</f>
        <v>77.0365304929874</v>
      </c>
      <c r="F1092" s="27" t="n">
        <f aca="false">E1092*2</f>
        <v>154.073060985975</v>
      </c>
      <c r="G1092" s="27" t="n">
        <f aca="false">F1092*2</f>
        <v>308.146121971949</v>
      </c>
      <c r="H1092" s="27" t="n">
        <f aca="false">G1092*2</f>
        <v>616.292243943899</v>
      </c>
      <c r="I1092" s="27" t="n">
        <f aca="false">H1092*2</f>
        <v>1232.5844878878</v>
      </c>
      <c r="J1092" s="27" t="n">
        <f aca="false">I1092*2</f>
        <v>2465.1689757756</v>
      </c>
      <c r="K1092" s="27" t="n">
        <f aca="false">J1092*2</f>
        <v>4930.33795155119</v>
      </c>
      <c r="L1092" s="27" t="n">
        <f aca="false">K1092*2</f>
        <v>9860.67590310238</v>
      </c>
      <c r="M1092" s="27" t="n">
        <f aca="false">L1092*2</f>
        <v>19721.3518062048</v>
      </c>
      <c r="N1092" s="27" t="n">
        <f aca="false">M1092*2</f>
        <v>39442.7036124095</v>
      </c>
      <c r="O1092" s="7"/>
      <c r="P1092" s="29" t="str">
        <f aca="false">C1092</f>
        <v>βμ</v>
      </c>
      <c r="Q1092" s="28" t="n">
        <f aca="false">1200*LOG(E1092/$E$2,2)</f>
        <v>283.237818379727</v>
      </c>
      <c r="R1092" s="7"/>
      <c r="S1092" s="8"/>
      <c r="T1092" s="11" t="s">
        <v>34</v>
      </c>
      <c r="U1092" s="38" t="s">
        <v>70</v>
      </c>
      <c r="V1092" s="7"/>
      <c r="W1092" s="7"/>
      <c r="X1092" s="7"/>
    </row>
    <row r="1093" customFormat="false" ht="14.15" hidden="false" customHeight="true" outlineLevel="0" collapsed="false">
      <c r="A1093" s="7"/>
      <c r="B1093" s="8" t="n">
        <f aca="false">B$6+IFERROR(B1092,0)</f>
        <v>37</v>
      </c>
      <c r="C1093" s="29" t="str">
        <f aca="true">C$355&amp;INDIRECT("C"&amp;354+(IFERROR(INDIRECT("B"&amp;408+IFERROR(B1068,0)),0)))</f>
        <v>βν</v>
      </c>
      <c r="D1093" s="27" t="n">
        <f aca="false">0.5*E1093</f>
        <v>38.8908729652602</v>
      </c>
      <c r="E1093" s="27" t="n">
        <f aca="false">E1092*POWER(2,1/C$1056)</f>
        <v>77.7817459305205</v>
      </c>
      <c r="F1093" s="27" t="n">
        <f aca="false">E1093*2</f>
        <v>155.563491861041</v>
      </c>
      <c r="G1093" s="27" t="n">
        <f aca="false">F1093*2</f>
        <v>311.126983722082</v>
      </c>
      <c r="H1093" s="27" t="n">
        <f aca="false">G1093*2</f>
        <v>622.253967444164</v>
      </c>
      <c r="I1093" s="27" t="n">
        <f aca="false">H1093*2</f>
        <v>1244.50793488833</v>
      </c>
      <c r="J1093" s="27" t="n">
        <f aca="false">I1093*2</f>
        <v>2489.01586977665</v>
      </c>
      <c r="K1093" s="27" t="n">
        <f aca="false">J1093*2</f>
        <v>4978.03173955331</v>
      </c>
      <c r="L1093" s="27" t="n">
        <f aca="false">K1093*2</f>
        <v>9956.06347910662</v>
      </c>
      <c r="M1093" s="27" t="n">
        <f aca="false">L1093*2</f>
        <v>19912.1269582132</v>
      </c>
      <c r="N1093" s="27" t="n">
        <f aca="false">M1093*2</f>
        <v>39824.2539164265</v>
      </c>
      <c r="O1093" s="7"/>
      <c r="P1093" s="29" t="str">
        <f aca="false">C1093</f>
        <v>βν</v>
      </c>
      <c r="Q1093" s="28" t="n">
        <f aca="false">1200*LOG(E1093/$E$2,2)</f>
        <v>299.904485046394</v>
      </c>
      <c r="R1093" s="7"/>
      <c r="S1093" s="8"/>
      <c r="T1093" s="11" t="s">
        <v>35</v>
      </c>
      <c r="U1093" s="38" t="s">
        <v>16</v>
      </c>
      <c r="V1093" s="7"/>
      <c r="W1093" s="7"/>
      <c r="X1093" s="7"/>
    </row>
    <row r="1094" customFormat="false" ht="14.15" hidden="false" customHeight="true" outlineLevel="0" collapsed="false">
      <c r="A1094" s="7"/>
      <c r="B1094" s="8" t="n">
        <f aca="false">B$6+IFERROR(B1093,0)</f>
        <v>38</v>
      </c>
      <c r="C1094" s="29" t="str">
        <f aca="true">C$355&amp;INDIRECT("C"&amp;354+(IFERROR(INDIRECT("B"&amp;408+IFERROR(B1069,0)),0)))</f>
        <v>βξ</v>
      </c>
      <c r="D1094" s="27" t="n">
        <f aca="false">0.5*E1094</f>
        <v>39.2670851171755</v>
      </c>
      <c r="E1094" s="27" t="n">
        <f aca="false">E1093*POWER(2,1/C$1056)</f>
        <v>78.5341702343509</v>
      </c>
      <c r="F1094" s="27" t="n">
        <f aca="false">E1094*2</f>
        <v>157.068340468702</v>
      </c>
      <c r="G1094" s="27" t="n">
        <f aca="false">F1094*2</f>
        <v>314.136680937404</v>
      </c>
      <c r="H1094" s="27" t="n">
        <f aca="false">G1094*2</f>
        <v>628.273361874808</v>
      </c>
      <c r="I1094" s="27" t="n">
        <f aca="false">H1094*2</f>
        <v>1256.54672374962</v>
      </c>
      <c r="J1094" s="27" t="n">
        <f aca="false">I1094*2</f>
        <v>2513.09344749923</v>
      </c>
      <c r="K1094" s="27" t="n">
        <f aca="false">J1094*2</f>
        <v>5026.18689499846</v>
      </c>
      <c r="L1094" s="27" t="n">
        <f aca="false">K1094*2</f>
        <v>10052.3737899969</v>
      </c>
      <c r="M1094" s="27" t="n">
        <f aca="false">L1094*2</f>
        <v>20104.7475799938</v>
      </c>
      <c r="N1094" s="27" t="n">
        <f aca="false">M1094*2</f>
        <v>40209.4951599877</v>
      </c>
      <c r="O1094" s="7"/>
      <c r="P1094" s="29" t="str">
        <f aca="false">C1094</f>
        <v>βξ</v>
      </c>
      <c r="Q1094" s="28" t="n">
        <f aca="false">1200*LOG(E1094/$E$2,2)</f>
        <v>316.571151713061</v>
      </c>
      <c r="R1094" s="7"/>
      <c r="S1094" s="8"/>
      <c r="T1094" s="11" t="s">
        <v>35</v>
      </c>
      <c r="U1094" s="38" t="s">
        <v>17</v>
      </c>
      <c r="V1094" s="7"/>
      <c r="W1094" s="7"/>
      <c r="X1094" s="7"/>
    </row>
    <row r="1095" customFormat="false" ht="14.15" hidden="false" customHeight="true" outlineLevel="0" collapsed="false">
      <c r="A1095" s="7"/>
      <c r="B1095" s="8" t="n">
        <f aca="false">B$6+IFERROR(B1094,0)</f>
        <v>39</v>
      </c>
      <c r="C1095" s="29" t="str">
        <f aca="true">C$355&amp;INDIRECT("C"&amp;354+(IFERROR(INDIRECT("B"&amp;408+IFERROR(B1070,0)),0)))</f>
        <v>βο</v>
      </c>
      <c r="D1095" s="27" t="n">
        <f aca="false">0.5*E1095</f>
        <v>39.6469365698432</v>
      </c>
      <c r="E1095" s="27" t="n">
        <f aca="false">E1094*POWER(2,1/C$1056)</f>
        <v>79.2938731396865</v>
      </c>
      <c r="F1095" s="27" t="n">
        <f aca="false">E1095*2</f>
        <v>158.587746279373</v>
      </c>
      <c r="G1095" s="27" t="n">
        <f aca="false">F1095*2</f>
        <v>317.175492558746</v>
      </c>
      <c r="H1095" s="27" t="n">
        <f aca="false">G1095*2</f>
        <v>634.350985117492</v>
      </c>
      <c r="I1095" s="27" t="n">
        <f aca="false">H1095*2</f>
        <v>1268.70197023498</v>
      </c>
      <c r="J1095" s="27" t="n">
        <f aca="false">I1095*2</f>
        <v>2537.40394046997</v>
      </c>
      <c r="K1095" s="27" t="n">
        <f aca="false">J1095*2</f>
        <v>5074.80788093993</v>
      </c>
      <c r="L1095" s="27" t="n">
        <f aca="false">K1095*2</f>
        <v>10149.6157618799</v>
      </c>
      <c r="M1095" s="27" t="n">
        <f aca="false">L1095*2</f>
        <v>20299.2315237597</v>
      </c>
      <c r="N1095" s="27" t="n">
        <f aca="false">M1095*2</f>
        <v>40598.4630475195</v>
      </c>
      <c r="O1095" s="7"/>
      <c r="P1095" s="29" t="str">
        <f aca="false">C1095</f>
        <v>βο</v>
      </c>
      <c r="Q1095" s="28" t="n">
        <f aca="false">1200*LOG(E1095/$E$2,2)</f>
        <v>333.237818379727</v>
      </c>
      <c r="R1095" s="7"/>
      <c r="S1095" s="8"/>
      <c r="T1095" s="11" t="s">
        <v>35</v>
      </c>
      <c r="U1095" s="38" t="s">
        <v>60</v>
      </c>
      <c r="V1095" s="7"/>
      <c r="W1095" s="7"/>
      <c r="X1095" s="7"/>
    </row>
    <row r="1096" customFormat="false" ht="14.15" hidden="false" customHeight="true" outlineLevel="0" collapsed="false">
      <c r="A1096" s="7"/>
      <c r="B1096" s="8" t="n">
        <f aca="false">B$6+IFERROR(B1095,0)</f>
        <v>40</v>
      </c>
      <c r="C1096" s="29" t="str">
        <f aca="true">C$355&amp;INDIRECT("C"&amp;354+(IFERROR(INDIRECT("B"&amp;408+IFERROR(B1071,0)),0)))</f>
        <v>βπ</v>
      </c>
      <c r="D1096" s="27" t="n">
        <f aca="false">0.5*E1096</f>
        <v>40.0304625281603</v>
      </c>
      <c r="E1096" s="27" t="n">
        <f aca="false">E1095*POWER(2,1/C$1056)</f>
        <v>80.0609250563206</v>
      </c>
      <c r="F1096" s="27" t="n">
        <f aca="false">E1096*2</f>
        <v>160.121850112641</v>
      </c>
      <c r="G1096" s="27" t="n">
        <f aca="false">F1096*2</f>
        <v>320.243700225282</v>
      </c>
      <c r="H1096" s="27" t="n">
        <f aca="false">G1096*2</f>
        <v>640.487400450565</v>
      </c>
      <c r="I1096" s="27" t="n">
        <f aca="false">H1096*2</f>
        <v>1280.97480090113</v>
      </c>
      <c r="J1096" s="27" t="n">
        <f aca="false">I1096*2</f>
        <v>2561.94960180226</v>
      </c>
      <c r="K1096" s="27" t="n">
        <f aca="false">J1096*2</f>
        <v>5123.89920360452</v>
      </c>
      <c r="L1096" s="27" t="n">
        <f aca="false">K1096*2</f>
        <v>10247.798407209</v>
      </c>
      <c r="M1096" s="27" t="n">
        <f aca="false">L1096*2</f>
        <v>20495.5968144181</v>
      </c>
      <c r="N1096" s="27" t="n">
        <f aca="false">M1096*2</f>
        <v>40991.1936288361</v>
      </c>
      <c r="O1096" s="7"/>
      <c r="P1096" s="29" t="str">
        <f aca="false">C1096</f>
        <v>βπ</v>
      </c>
      <c r="Q1096" s="28" t="n">
        <f aca="false">1200*LOG(E1096/$E$2,2)</f>
        <v>349.904485046394</v>
      </c>
      <c r="R1096" s="7"/>
      <c r="S1096" s="8"/>
      <c r="T1096" s="11" t="s">
        <v>35</v>
      </c>
      <c r="U1096" s="38" t="s">
        <v>64</v>
      </c>
      <c r="V1096" s="7"/>
      <c r="W1096" s="7"/>
      <c r="X1096" s="7"/>
    </row>
    <row r="1097" customFormat="false" ht="14.15" hidden="false" customHeight="true" outlineLevel="0" collapsed="false">
      <c r="A1097" s="7"/>
      <c r="B1097" s="8" t="n">
        <f aca="false">B$6+IFERROR(B1096,0)</f>
        <v>41</v>
      </c>
      <c r="C1097" s="29" t="str">
        <f aca="true">C$355&amp;INDIRECT("C"&amp;354+(IFERROR(INDIRECT("B"&amp;408+IFERROR(B1072,0)),0)))</f>
        <v>βρ</v>
      </c>
      <c r="D1097" s="27" t="n">
        <f aca="false">0.5*E1097</f>
        <v>40.4176985375791</v>
      </c>
      <c r="E1097" s="27" t="n">
        <f aca="false">E1096*POWER(2,1/C$1056)</f>
        <v>80.8353970751582</v>
      </c>
      <c r="F1097" s="27" t="n">
        <f aca="false">E1097*2</f>
        <v>161.670794150316</v>
      </c>
      <c r="G1097" s="27" t="n">
        <f aca="false">F1097*2</f>
        <v>323.341588300633</v>
      </c>
      <c r="H1097" s="27" t="n">
        <f aca="false">G1097*2</f>
        <v>646.683176601266</v>
      </c>
      <c r="I1097" s="27" t="n">
        <f aca="false">H1097*2</f>
        <v>1293.36635320253</v>
      </c>
      <c r="J1097" s="27" t="n">
        <f aca="false">I1097*2</f>
        <v>2586.73270640506</v>
      </c>
      <c r="K1097" s="27" t="n">
        <f aca="false">J1097*2</f>
        <v>5173.46541281013</v>
      </c>
      <c r="L1097" s="27" t="n">
        <f aca="false">K1097*2</f>
        <v>10346.9308256203</v>
      </c>
      <c r="M1097" s="27" t="n">
        <f aca="false">L1097*2</f>
        <v>20693.8616512405</v>
      </c>
      <c r="N1097" s="27" t="n">
        <f aca="false">M1097*2</f>
        <v>41387.723302481</v>
      </c>
      <c r="O1097" s="7"/>
      <c r="P1097" s="29" t="str">
        <f aca="false">C1097</f>
        <v>βρ</v>
      </c>
      <c r="Q1097" s="28" t="n">
        <f aca="false">1200*LOG(E1097/$E$2,2)</f>
        <v>366.571151713061</v>
      </c>
      <c r="R1097" s="7"/>
      <c r="S1097" s="8"/>
      <c r="T1097" s="11" t="s">
        <v>35</v>
      </c>
      <c r="U1097" s="38" t="s">
        <v>67</v>
      </c>
      <c r="V1097" s="7"/>
      <c r="W1097" s="7"/>
      <c r="X1097" s="7"/>
    </row>
    <row r="1098" customFormat="false" ht="14.15" hidden="false" customHeight="true" outlineLevel="0" collapsed="false">
      <c r="A1098" s="7"/>
      <c r="B1098" s="8" t="n">
        <f aca="false">B$6+IFERROR(B1097,0)</f>
        <v>42</v>
      </c>
      <c r="C1098" s="29" t="str">
        <f aca="true">C$355&amp;INDIRECT("C"&amp;354+(IFERROR(INDIRECT("B"&amp;408+IFERROR(B1073,0)),0)))</f>
        <v>βσ</v>
      </c>
      <c r="D1098" s="27" t="n">
        <f aca="false">0.5*E1098</f>
        <v>40.8086804874023</v>
      </c>
      <c r="E1098" s="27" t="n">
        <f aca="false">E1097*POWER(2,1/C$1056)</f>
        <v>81.6173609748046</v>
      </c>
      <c r="F1098" s="27" t="n">
        <f aca="false">E1098*2</f>
        <v>163.234721949609</v>
      </c>
      <c r="G1098" s="27" t="n">
        <f aca="false">F1098*2</f>
        <v>326.469443899218</v>
      </c>
      <c r="H1098" s="27" t="n">
        <f aca="false">G1098*2</f>
        <v>652.938887798437</v>
      </c>
      <c r="I1098" s="27" t="n">
        <f aca="false">H1098*2</f>
        <v>1305.87777559687</v>
      </c>
      <c r="J1098" s="27" t="n">
        <f aca="false">I1098*2</f>
        <v>2611.75555119375</v>
      </c>
      <c r="K1098" s="27" t="n">
        <f aca="false">J1098*2</f>
        <v>5223.5111023875</v>
      </c>
      <c r="L1098" s="27" t="n">
        <f aca="false">K1098*2</f>
        <v>10447.022204775</v>
      </c>
      <c r="M1098" s="27" t="n">
        <f aca="false">L1098*2</f>
        <v>20894.04440955</v>
      </c>
      <c r="N1098" s="27" t="n">
        <f aca="false">M1098*2</f>
        <v>41788.0888191</v>
      </c>
      <c r="O1098" s="7"/>
      <c r="P1098" s="29" t="str">
        <f aca="false">C1098</f>
        <v>βσ</v>
      </c>
      <c r="Q1098" s="28" t="n">
        <f aca="false">1200*LOG(E1098/$E$2,2)</f>
        <v>383.237818379728</v>
      </c>
      <c r="R1098" s="7"/>
      <c r="S1098" s="8"/>
      <c r="T1098" s="11" t="s">
        <v>35</v>
      </c>
      <c r="U1098" s="38" t="s">
        <v>70</v>
      </c>
      <c r="V1098" s="7"/>
      <c r="W1098" s="7"/>
      <c r="X1098" s="7"/>
    </row>
    <row r="1099" customFormat="false" ht="14.15" hidden="false" customHeight="true" outlineLevel="0" collapsed="false">
      <c r="A1099" s="7"/>
      <c r="B1099" s="8" t="n">
        <f aca="false">B$6+IFERROR(B1098,0)</f>
        <v>43</v>
      </c>
      <c r="C1099" s="29" t="str">
        <f aca="true">C$355&amp;INDIRECT("C"&amp;354+(IFERROR(INDIRECT("B"&amp;408+IFERROR(B1074,0)),0)))</f>
        <v>βτ</v>
      </c>
      <c r="D1099" s="27" t="n">
        <f aca="false">0.5*E1099</f>
        <v>41.2034446141089</v>
      </c>
      <c r="E1099" s="27" t="n">
        <f aca="false">E1098*POWER(2,1/C$1056)</f>
        <v>82.4068892282178</v>
      </c>
      <c r="F1099" s="27" t="n">
        <f aca="false">E1099*2</f>
        <v>164.813778456436</v>
      </c>
      <c r="G1099" s="27" t="n">
        <f aca="false">F1099*2</f>
        <v>329.627556912871</v>
      </c>
      <c r="H1099" s="27" t="n">
        <f aca="false">G1099*2</f>
        <v>659.255113825742</v>
      </c>
      <c r="I1099" s="27" t="n">
        <f aca="false">H1099*2</f>
        <v>1318.51022765148</v>
      </c>
      <c r="J1099" s="27" t="n">
        <f aca="false">I1099*2</f>
        <v>2637.02045530297</v>
      </c>
      <c r="K1099" s="27" t="n">
        <f aca="false">J1099*2</f>
        <v>5274.04091060594</v>
      </c>
      <c r="L1099" s="27" t="n">
        <f aca="false">K1099*2</f>
        <v>10548.0818212119</v>
      </c>
      <c r="M1099" s="27" t="n">
        <f aca="false">L1099*2</f>
        <v>21096.1636424237</v>
      </c>
      <c r="N1099" s="27" t="n">
        <f aca="false">M1099*2</f>
        <v>42192.3272848475</v>
      </c>
      <c r="O1099" s="7"/>
      <c r="P1099" s="29" t="str">
        <f aca="false">C1099</f>
        <v>βτ</v>
      </c>
      <c r="Q1099" s="28" t="n">
        <f aca="false">1200*LOG(E1099/$E$2,2)</f>
        <v>399.904485046395</v>
      </c>
      <c r="R1099" s="7"/>
      <c r="S1099" s="8"/>
      <c r="T1099" s="11" t="s">
        <v>36</v>
      </c>
      <c r="U1099" s="38" t="s">
        <v>16</v>
      </c>
      <c r="V1099" s="7"/>
      <c r="W1099" s="7"/>
      <c r="X1099" s="7"/>
    </row>
    <row r="1100" customFormat="false" ht="14.15" hidden="false" customHeight="true" outlineLevel="0" collapsed="false">
      <c r="A1100" s="7"/>
      <c r="B1100" s="8" t="n">
        <f aca="false">B$6+IFERROR(B1099,0)</f>
        <v>44</v>
      </c>
      <c r="C1100" s="29" t="str">
        <f aca="true">C$355&amp;INDIRECT("C"&amp;354+(IFERROR(INDIRECT("B"&amp;408+IFERROR(B1075,0)),0)))</f>
        <v>βυ</v>
      </c>
      <c r="D1100" s="27" t="n">
        <f aca="false">0.5*E1100</f>
        <v>41.6020275047126</v>
      </c>
      <c r="E1100" s="27" t="n">
        <f aca="false">E1099*POWER(2,1/C$1056)</f>
        <v>83.2040550094251</v>
      </c>
      <c r="F1100" s="27" t="n">
        <f aca="false">E1100*2</f>
        <v>166.40811001885</v>
      </c>
      <c r="G1100" s="27" t="n">
        <f aca="false">F1100*2</f>
        <v>332.816220037701</v>
      </c>
      <c r="H1100" s="27" t="n">
        <f aca="false">G1100*2</f>
        <v>665.632440075401</v>
      </c>
      <c r="I1100" s="27" t="n">
        <f aca="false">H1100*2</f>
        <v>1331.2648801508</v>
      </c>
      <c r="J1100" s="27" t="n">
        <f aca="false">I1100*2</f>
        <v>2662.5297603016</v>
      </c>
      <c r="K1100" s="27" t="n">
        <f aca="false">J1100*2</f>
        <v>5325.05952060321</v>
      </c>
      <c r="L1100" s="27" t="n">
        <f aca="false">K1100*2</f>
        <v>10650.1190412064</v>
      </c>
      <c r="M1100" s="27" t="n">
        <f aca="false">L1100*2</f>
        <v>21300.2380824128</v>
      </c>
      <c r="N1100" s="27" t="n">
        <f aca="false">M1100*2</f>
        <v>42600.4761648257</v>
      </c>
      <c r="O1100" s="7"/>
      <c r="P1100" s="29" t="str">
        <f aca="false">C1100</f>
        <v>βυ</v>
      </c>
      <c r="Q1100" s="28" t="n">
        <f aca="false">1200*LOG(E1100/$E$2,2)</f>
        <v>416.571151713061</v>
      </c>
      <c r="R1100" s="7"/>
      <c r="S1100" s="8"/>
      <c r="T1100" s="11" t="s">
        <v>36</v>
      </c>
      <c r="U1100" s="38" t="s">
        <v>17</v>
      </c>
      <c r="V1100" s="7"/>
      <c r="W1100" s="7"/>
      <c r="X1100" s="7"/>
    </row>
    <row r="1101" customFormat="false" ht="14.15" hidden="false" customHeight="true" outlineLevel="0" collapsed="false">
      <c r="A1101" s="7"/>
      <c r="B1101" s="8" t="n">
        <f aca="false">B$6+IFERROR(B1100,0)</f>
        <v>45</v>
      </c>
      <c r="C1101" s="29" t="str">
        <f aca="true">C$355&amp;INDIRECT("C"&amp;354+(IFERROR(INDIRECT("B"&amp;408+IFERROR(B1076,0)),0)))</f>
        <v>βφ</v>
      </c>
      <c r="D1101" s="27" t="n">
        <f aca="false">0.5*E1101</f>
        <v>42.0044661001528</v>
      </c>
      <c r="E1101" s="27" t="n">
        <f aca="false">E1100*POWER(2,1/C$1056)</f>
        <v>84.0089322003057</v>
      </c>
      <c r="F1101" s="27" t="n">
        <f aca="false">E1101*2</f>
        <v>168.017864400611</v>
      </c>
      <c r="G1101" s="27" t="n">
        <f aca="false">F1101*2</f>
        <v>336.035728801223</v>
      </c>
      <c r="H1101" s="27" t="n">
        <f aca="false">G1101*2</f>
        <v>672.071457602445</v>
      </c>
      <c r="I1101" s="27" t="n">
        <f aca="false">H1101*2</f>
        <v>1344.14291520489</v>
      </c>
      <c r="J1101" s="27" t="n">
        <f aca="false">I1101*2</f>
        <v>2688.28583040978</v>
      </c>
      <c r="K1101" s="27" t="n">
        <f aca="false">J1101*2</f>
        <v>5376.57166081956</v>
      </c>
      <c r="L1101" s="27" t="n">
        <f aca="false">K1101*2</f>
        <v>10753.1433216391</v>
      </c>
      <c r="M1101" s="27" t="n">
        <f aca="false">L1101*2</f>
        <v>21506.2866432783</v>
      </c>
      <c r="N1101" s="27" t="n">
        <f aca="false">M1101*2</f>
        <v>43012.5732865565</v>
      </c>
      <c r="O1101" s="7"/>
      <c r="P1101" s="29" t="str">
        <f aca="false">C1101</f>
        <v>βφ</v>
      </c>
      <c r="Q1101" s="28" t="n">
        <f aca="false">1200*LOG(E1101/$E$2,2)</f>
        <v>433.237818379728</v>
      </c>
      <c r="R1101" s="7"/>
      <c r="S1101" s="8"/>
      <c r="T1101" s="11" t="s">
        <v>36</v>
      </c>
      <c r="U1101" s="38" t="s">
        <v>60</v>
      </c>
      <c r="V1101" s="7"/>
      <c r="W1101" s="7"/>
      <c r="X1101" s="7"/>
    </row>
    <row r="1102" customFormat="false" ht="14.15" hidden="false" customHeight="true" outlineLevel="0" collapsed="false">
      <c r="A1102" s="7"/>
      <c r="B1102" s="8" t="n">
        <f aca="false">B$6+IFERROR(B1101,0)</f>
        <v>46</v>
      </c>
      <c r="C1102" s="29" t="str">
        <f aca="true">C$355&amp;INDIRECT("C"&amp;354+(IFERROR(INDIRECT("B"&amp;408+IFERROR(B1077,0)),0)))</f>
        <v>βχ</v>
      </c>
      <c r="D1102" s="27" t="n">
        <f aca="false">0.5*E1102</f>
        <v>42.4107976987185</v>
      </c>
      <c r="E1102" s="27" t="n">
        <f aca="false">E1101*POWER(2,1/C$1056)</f>
        <v>84.8215953974371</v>
      </c>
      <c r="F1102" s="27" t="n">
        <f aca="false">E1102*2</f>
        <v>169.643190794874</v>
      </c>
      <c r="G1102" s="27" t="n">
        <f aca="false">F1102*2</f>
        <v>339.286381589748</v>
      </c>
      <c r="H1102" s="27" t="n">
        <f aca="false">G1102*2</f>
        <v>678.572763179496</v>
      </c>
      <c r="I1102" s="27" t="n">
        <f aca="false">H1102*2</f>
        <v>1357.14552635899</v>
      </c>
      <c r="J1102" s="27" t="n">
        <f aca="false">I1102*2</f>
        <v>2714.29105271799</v>
      </c>
      <c r="K1102" s="27" t="n">
        <f aca="false">J1102*2</f>
        <v>5428.58210543597</v>
      </c>
      <c r="L1102" s="27" t="n">
        <f aca="false">K1102*2</f>
        <v>10857.1642108719</v>
      </c>
      <c r="M1102" s="27" t="n">
        <f aca="false">L1102*2</f>
        <v>21714.3284217439</v>
      </c>
      <c r="N1102" s="27" t="n">
        <f aca="false">M1102*2</f>
        <v>43428.6568434878</v>
      </c>
      <c r="O1102" s="7"/>
      <c r="P1102" s="29" t="str">
        <f aca="false">C1102</f>
        <v>βχ</v>
      </c>
      <c r="Q1102" s="28" t="n">
        <f aca="false">1200*LOG(E1102/$E$2,2)</f>
        <v>449.904485046395</v>
      </c>
      <c r="R1102" s="7"/>
      <c r="S1102" s="8"/>
      <c r="T1102" s="11" t="s">
        <v>36</v>
      </c>
      <c r="U1102" s="38" t="s">
        <v>64</v>
      </c>
      <c r="V1102" s="7"/>
      <c r="W1102" s="7"/>
      <c r="X1102" s="7"/>
    </row>
    <row r="1103" customFormat="false" ht="14.15" hidden="false" customHeight="true" outlineLevel="0" collapsed="false">
      <c r="A1103" s="7"/>
      <c r="B1103" s="8" t="n">
        <f aca="false">B$6+IFERROR(B1102,0)</f>
        <v>47</v>
      </c>
      <c r="C1103" s="29" t="str">
        <f aca="true">C$355&amp;INDIRECT("C"&amp;354+(IFERROR(INDIRECT("B"&amp;408+IFERROR(B1078,0)),0)))</f>
        <v>βψ</v>
      </c>
      <c r="D1103" s="27" t="n">
        <f aca="false">0.5*E1103</f>
        <v>42.8210599595047</v>
      </c>
      <c r="E1103" s="27" t="n">
        <f aca="false">E1102*POWER(2,1/C$1056)</f>
        <v>85.6421199190095</v>
      </c>
      <c r="F1103" s="27" t="n">
        <f aca="false">E1103*2</f>
        <v>171.284239838019</v>
      </c>
      <c r="G1103" s="27" t="n">
        <f aca="false">F1103*2</f>
        <v>342.568479676038</v>
      </c>
      <c r="H1103" s="27" t="n">
        <f aca="false">G1103*2</f>
        <v>685.136959352076</v>
      </c>
      <c r="I1103" s="27" t="n">
        <f aca="false">H1103*2</f>
        <v>1370.27391870415</v>
      </c>
      <c r="J1103" s="27" t="n">
        <f aca="false">I1103*2</f>
        <v>2740.5478374083</v>
      </c>
      <c r="K1103" s="27" t="n">
        <f aca="false">J1103*2</f>
        <v>5481.09567481661</v>
      </c>
      <c r="L1103" s="27" t="n">
        <f aca="false">K1103*2</f>
        <v>10962.1913496332</v>
      </c>
      <c r="M1103" s="27" t="n">
        <f aca="false">L1103*2</f>
        <v>21924.3826992664</v>
      </c>
      <c r="N1103" s="27" t="n">
        <f aca="false">M1103*2</f>
        <v>43848.7653985329</v>
      </c>
      <c r="O1103" s="7"/>
      <c r="P1103" s="29" t="str">
        <f aca="false">C1103</f>
        <v>βψ</v>
      </c>
      <c r="Q1103" s="28" t="n">
        <f aca="false">1200*LOG(E1103/$E$2,2)</f>
        <v>466.571151713062</v>
      </c>
      <c r="R1103" s="7"/>
      <c r="S1103" s="8"/>
      <c r="T1103" s="11" t="s">
        <v>36</v>
      </c>
      <c r="U1103" s="38" t="s">
        <v>67</v>
      </c>
      <c r="V1103" s="7"/>
      <c r="W1103" s="7"/>
      <c r="X1103" s="7"/>
    </row>
    <row r="1104" customFormat="false" ht="14.15" hidden="false" customHeight="true" outlineLevel="0" collapsed="false">
      <c r="A1104" s="7"/>
      <c r="B1104" s="8" t="n">
        <f aca="false">B$6+IFERROR(B1103,0)</f>
        <v>48</v>
      </c>
      <c r="C1104" s="29" t="str">
        <f aca="true">C$355&amp;INDIRECT("C"&amp;354+(IFERROR(INDIRECT("B"&amp;408+IFERROR(B1079,0)),0)))</f>
        <v>βω</v>
      </c>
      <c r="D1104" s="27" t="n">
        <f aca="false">0.5*E1104</f>
        <v>43.2352909059031</v>
      </c>
      <c r="E1104" s="27" t="n">
        <f aca="false">E1103*POWER(2,1/C$1056)</f>
        <v>86.4705818118061</v>
      </c>
      <c r="F1104" s="27" t="n">
        <f aca="false">E1104*2</f>
        <v>172.941163623612</v>
      </c>
      <c r="G1104" s="27" t="n">
        <f aca="false">F1104*2</f>
        <v>345.882327247225</v>
      </c>
      <c r="H1104" s="27" t="n">
        <f aca="false">G1104*2</f>
        <v>691.764654494449</v>
      </c>
      <c r="I1104" s="27" t="n">
        <f aca="false">H1104*2</f>
        <v>1383.5293089889</v>
      </c>
      <c r="J1104" s="27" t="n">
        <f aca="false">I1104*2</f>
        <v>2767.0586179778</v>
      </c>
      <c r="K1104" s="27" t="n">
        <f aca="false">J1104*2</f>
        <v>5534.11723595559</v>
      </c>
      <c r="L1104" s="27" t="n">
        <f aca="false">K1104*2</f>
        <v>11068.2344719112</v>
      </c>
      <c r="M1104" s="27" t="n">
        <f aca="false">L1104*2</f>
        <v>22136.4689438224</v>
      </c>
      <c r="N1104" s="27" t="n">
        <f aca="false">M1104*2</f>
        <v>44272.9378876447</v>
      </c>
      <c r="O1104" s="7"/>
      <c r="P1104" s="29" t="str">
        <f aca="false">C1104</f>
        <v>βω</v>
      </c>
      <c r="Q1104" s="28" t="n">
        <f aca="false">1200*LOG(E1104/$E$2,2)</f>
        <v>483.237818379729</v>
      </c>
      <c r="R1104" s="7"/>
      <c r="S1104" s="8"/>
      <c r="T1104" s="11" t="s">
        <v>36</v>
      </c>
      <c r="U1104" s="38" t="s">
        <v>70</v>
      </c>
      <c r="V1104" s="7"/>
      <c r="W1104" s="7"/>
      <c r="X1104" s="7"/>
    </row>
    <row r="1105" customFormat="false" ht="14.15" hidden="false" customHeight="true" outlineLevel="0" collapsed="false">
      <c r="A1105" s="7"/>
      <c r="B1105" s="8" t="n">
        <f aca="false">B$6+IFERROR(B1104,0)</f>
        <v>49</v>
      </c>
      <c r="C1105" s="29" t="str">
        <f aca="true">C$356&amp;INDIRECT("C"&amp;354+(IFERROR(INDIRECT("B"&amp;408+IFERROR(B1056,0)),0)))</f>
        <v>γα</v>
      </c>
      <c r="D1105" s="27" t="n">
        <f aca="false">0.5*E1105</f>
        <v>43.6535289291257</v>
      </c>
      <c r="E1105" s="27" t="n">
        <f aca="false">E1104*POWER(2,1/C$1056)</f>
        <v>87.3070578582513</v>
      </c>
      <c r="F1105" s="27" t="n">
        <f aca="false">E1105*2</f>
        <v>174.614115716503</v>
      </c>
      <c r="G1105" s="27" t="n">
        <f aca="false">F1105*2</f>
        <v>349.228231433005</v>
      </c>
      <c r="H1105" s="27" t="n">
        <f aca="false">G1105*2</f>
        <v>698.456462866011</v>
      </c>
      <c r="I1105" s="27" t="n">
        <f aca="false">H1105*2</f>
        <v>1396.91292573202</v>
      </c>
      <c r="J1105" s="27" t="n">
        <f aca="false">I1105*2</f>
        <v>2793.82585146404</v>
      </c>
      <c r="K1105" s="27" t="n">
        <f aca="false">J1105*2</f>
        <v>5587.65170292808</v>
      </c>
      <c r="L1105" s="27" t="n">
        <f aca="false">K1105*2</f>
        <v>11175.3034058562</v>
      </c>
      <c r="M1105" s="27" t="n">
        <f aca="false">L1105*2</f>
        <v>22350.6068117123</v>
      </c>
      <c r="N1105" s="27" t="n">
        <f aca="false">M1105*2</f>
        <v>44701.2136234247</v>
      </c>
      <c r="O1105" s="7"/>
      <c r="P1105" s="29" t="str">
        <f aca="false">C1105</f>
        <v>γα</v>
      </c>
      <c r="Q1105" s="28" t="n">
        <f aca="false">1200*LOG(E1105/$E$2,2)</f>
        <v>499.904485046395</v>
      </c>
      <c r="R1105" s="7"/>
      <c r="S1105" s="8"/>
      <c r="T1105" s="11" t="s">
        <v>37</v>
      </c>
      <c r="U1105" s="38" t="s">
        <v>16</v>
      </c>
      <c r="V1105" s="7"/>
      <c r="W1105" s="7"/>
      <c r="X1105" s="7"/>
    </row>
    <row r="1106" customFormat="false" ht="14.15" hidden="false" customHeight="true" outlineLevel="0" collapsed="false">
      <c r="A1106" s="7"/>
      <c r="B1106" s="8" t="n">
        <f aca="false">B$6+IFERROR(B1105,0)</f>
        <v>50</v>
      </c>
      <c r="C1106" s="29" t="str">
        <f aca="true">C$356&amp;INDIRECT("C"&amp;354+(IFERROR(INDIRECT("B"&amp;408+IFERROR(B1057,0)),0)))</f>
        <v>γβ</v>
      </c>
      <c r="D1106" s="27" t="n">
        <f aca="false">0.5*E1106</f>
        <v>44.0758127917633</v>
      </c>
      <c r="E1106" s="27" t="n">
        <f aca="false">E1105*POWER(2,1/C$1056)</f>
        <v>88.1516255835266</v>
      </c>
      <c r="F1106" s="27" t="n">
        <f aca="false">E1106*2</f>
        <v>176.303251167053</v>
      </c>
      <c r="G1106" s="27" t="n">
        <f aca="false">F1106*2</f>
        <v>352.606502334107</v>
      </c>
      <c r="H1106" s="27" t="n">
        <f aca="false">G1106*2</f>
        <v>705.213004668213</v>
      </c>
      <c r="I1106" s="27" t="n">
        <f aca="false">H1106*2</f>
        <v>1410.42600933643</v>
      </c>
      <c r="J1106" s="27" t="n">
        <f aca="false">I1106*2</f>
        <v>2820.85201867285</v>
      </c>
      <c r="K1106" s="27" t="n">
        <f aca="false">J1106*2</f>
        <v>5641.70403734571</v>
      </c>
      <c r="L1106" s="27" t="n">
        <f aca="false">K1106*2</f>
        <v>11283.4080746914</v>
      </c>
      <c r="M1106" s="27" t="n">
        <f aca="false">L1106*2</f>
        <v>22566.8161493828</v>
      </c>
      <c r="N1106" s="27" t="n">
        <f aca="false">M1106*2</f>
        <v>45133.6322987656</v>
      </c>
      <c r="O1106" s="7"/>
      <c r="P1106" s="29" t="str">
        <f aca="false">C1106</f>
        <v>γβ</v>
      </c>
      <c r="Q1106" s="28" t="n">
        <f aca="false">1200*LOG(E1106/$E$2,2)</f>
        <v>516.571151713063</v>
      </c>
      <c r="R1106" s="7"/>
      <c r="S1106" s="8"/>
      <c r="T1106" s="11" t="s">
        <v>37</v>
      </c>
      <c r="U1106" s="38" t="s">
        <v>17</v>
      </c>
      <c r="V1106" s="7"/>
      <c r="W1106" s="7"/>
      <c r="X1106" s="7"/>
    </row>
    <row r="1107" customFormat="false" ht="14.15" hidden="false" customHeight="true" outlineLevel="0" collapsed="false">
      <c r="A1107" s="7"/>
      <c r="B1107" s="8" t="n">
        <f aca="false">B$6+IFERROR(B1106,0)</f>
        <v>51</v>
      </c>
      <c r="C1107" s="29" t="str">
        <f aca="true">C$356&amp;INDIRECT("C"&amp;354+(IFERROR(INDIRECT("B"&amp;408+IFERROR(B1058,0)),0)))</f>
        <v>γγ</v>
      </c>
      <c r="D1107" s="27" t="n">
        <f aca="false">0.5*E1107</f>
        <v>44.5021816313781</v>
      </c>
      <c r="E1107" s="27" t="n">
        <f aca="false">E1106*POWER(2,1/C$1056)</f>
        <v>89.0043632627561</v>
      </c>
      <c r="F1107" s="27" t="n">
        <f aca="false">E1107*2</f>
        <v>178.008726525512</v>
      </c>
      <c r="G1107" s="27" t="n">
        <f aca="false">F1107*2</f>
        <v>356.017453051025</v>
      </c>
      <c r="H1107" s="27" t="n">
        <f aca="false">G1107*2</f>
        <v>712.034906102049</v>
      </c>
      <c r="I1107" s="27" t="n">
        <f aca="false">H1107*2</f>
        <v>1424.0698122041</v>
      </c>
      <c r="J1107" s="27" t="n">
        <f aca="false">I1107*2</f>
        <v>2848.1396244082</v>
      </c>
      <c r="K1107" s="27" t="n">
        <f aca="false">J1107*2</f>
        <v>5696.27924881639</v>
      </c>
      <c r="L1107" s="27" t="n">
        <f aca="false">K1107*2</f>
        <v>11392.5584976328</v>
      </c>
      <c r="M1107" s="27" t="n">
        <f aca="false">L1107*2</f>
        <v>22785.1169952656</v>
      </c>
      <c r="N1107" s="27" t="n">
        <f aca="false">M1107*2</f>
        <v>45570.2339905311</v>
      </c>
      <c r="O1107" s="7"/>
      <c r="P1107" s="29" t="str">
        <f aca="false">C1107</f>
        <v>γγ</v>
      </c>
      <c r="Q1107" s="28" t="n">
        <f aca="false">1200*LOG(E1107/$E$2,2)</f>
        <v>533.237818379729</v>
      </c>
      <c r="R1107" s="7"/>
      <c r="S1107" s="8"/>
      <c r="T1107" s="11" t="s">
        <v>37</v>
      </c>
      <c r="U1107" s="38" t="s">
        <v>60</v>
      </c>
      <c r="V1107" s="7"/>
      <c r="W1107" s="7"/>
      <c r="X1107" s="7"/>
    </row>
    <row r="1108" customFormat="false" ht="14.15" hidden="false" customHeight="true" outlineLevel="0" collapsed="false">
      <c r="A1108" s="7"/>
      <c r="B1108" s="8" t="n">
        <f aca="false">B$6+IFERROR(B1107,0)</f>
        <v>52</v>
      </c>
      <c r="C1108" s="29" t="str">
        <f aca="true">C$356&amp;INDIRECT("C"&amp;354+(IFERROR(INDIRECT("B"&amp;408+IFERROR(B1059,0)),0)))</f>
        <v>γδ</v>
      </c>
      <c r="D1108" s="27" t="n">
        <f aca="false">0.5*E1108</f>
        <v>44.9326749641304</v>
      </c>
      <c r="E1108" s="27" t="n">
        <f aca="false">E1107*POWER(2,1/C$1056)</f>
        <v>89.8653499282609</v>
      </c>
      <c r="F1108" s="27" t="n">
        <f aca="false">E1108*2</f>
        <v>179.730699856522</v>
      </c>
      <c r="G1108" s="27" t="n">
        <f aca="false">F1108*2</f>
        <v>359.461399713044</v>
      </c>
      <c r="H1108" s="27" t="n">
        <f aca="false">G1108*2</f>
        <v>718.922799426087</v>
      </c>
      <c r="I1108" s="27" t="n">
        <f aca="false">H1108*2</f>
        <v>1437.84559885217</v>
      </c>
      <c r="J1108" s="27" t="n">
        <f aca="false">I1108*2</f>
        <v>2875.69119770435</v>
      </c>
      <c r="K1108" s="27" t="n">
        <f aca="false">J1108*2</f>
        <v>5751.3823954087</v>
      </c>
      <c r="L1108" s="27" t="n">
        <f aca="false">K1108*2</f>
        <v>11502.7647908174</v>
      </c>
      <c r="M1108" s="27" t="n">
        <f aca="false">L1108*2</f>
        <v>23005.5295816348</v>
      </c>
      <c r="N1108" s="27" t="n">
        <f aca="false">M1108*2</f>
        <v>46011.0591632696</v>
      </c>
      <c r="O1108" s="7"/>
      <c r="P1108" s="29" t="str">
        <f aca="false">C1108</f>
        <v>γδ</v>
      </c>
      <c r="Q1108" s="28" t="n">
        <f aca="false">1200*LOG(E1108/$E$2,2)</f>
        <v>549.904485046396</v>
      </c>
      <c r="R1108" s="7"/>
      <c r="S1108" s="8"/>
      <c r="T1108" s="11" t="s">
        <v>37</v>
      </c>
      <c r="U1108" s="38" t="s">
        <v>64</v>
      </c>
      <c r="V1108" s="7"/>
      <c r="W1108" s="7"/>
      <c r="X1108" s="7"/>
    </row>
    <row r="1109" customFormat="false" ht="14.15" hidden="false" customHeight="true" outlineLevel="0" collapsed="false">
      <c r="A1109" s="7"/>
      <c r="B1109" s="8" t="n">
        <f aca="false">B$6+IFERROR(B1108,0)</f>
        <v>53</v>
      </c>
      <c r="C1109" s="29" t="str">
        <f aca="true">C$356&amp;INDIRECT("C"&amp;354+(IFERROR(INDIRECT("B"&amp;408+IFERROR(B1060,0)),0)))</f>
        <v>γϵ</v>
      </c>
      <c r="D1109" s="27" t="n">
        <f aca="false">0.5*E1109</f>
        <v>45.3673326884418</v>
      </c>
      <c r="E1109" s="27" t="n">
        <f aca="false">E1108*POWER(2,1/C$1056)</f>
        <v>90.7346653768837</v>
      </c>
      <c r="F1109" s="27" t="n">
        <f aca="false">E1109*2</f>
        <v>181.469330753767</v>
      </c>
      <c r="G1109" s="27" t="n">
        <f aca="false">F1109*2</f>
        <v>362.938661507535</v>
      </c>
      <c r="H1109" s="27" t="n">
        <f aca="false">G1109*2</f>
        <v>725.877323015069</v>
      </c>
      <c r="I1109" s="27" t="n">
        <f aca="false">H1109*2</f>
        <v>1451.75464603014</v>
      </c>
      <c r="J1109" s="27" t="n">
        <f aca="false">I1109*2</f>
        <v>2903.50929206028</v>
      </c>
      <c r="K1109" s="27" t="n">
        <f aca="false">J1109*2</f>
        <v>5807.01858412056</v>
      </c>
      <c r="L1109" s="27" t="n">
        <f aca="false">K1109*2</f>
        <v>11614.0371682411</v>
      </c>
      <c r="M1109" s="27" t="n">
        <f aca="false">L1109*2</f>
        <v>23228.0743364822</v>
      </c>
      <c r="N1109" s="27" t="n">
        <f aca="false">M1109*2</f>
        <v>46456.1486729644</v>
      </c>
      <c r="O1109" s="7"/>
      <c r="P1109" s="29" t="str">
        <f aca="false">C1109</f>
        <v>γϵ</v>
      </c>
      <c r="Q1109" s="28" t="n">
        <f aca="false">1200*LOG(E1109/$E$2,2)</f>
        <v>566.571151713063</v>
      </c>
      <c r="R1109" s="7"/>
      <c r="S1109" s="8"/>
      <c r="T1109" s="11" t="s">
        <v>37</v>
      </c>
      <c r="U1109" s="38" t="s">
        <v>67</v>
      </c>
      <c r="V1109" s="7"/>
      <c r="W1109" s="7"/>
      <c r="X1109" s="7"/>
    </row>
    <row r="1110" customFormat="false" ht="14.15" hidden="false" customHeight="true" outlineLevel="0" collapsed="false">
      <c r="A1110" s="7"/>
      <c r="B1110" s="8" t="n">
        <f aca="false">B$6+IFERROR(B1109,0)</f>
        <v>54</v>
      </c>
      <c r="C1110" s="29" t="str">
        <f aca="true">C$356&amp;INDIRECT("C"&amp;354+(IFERROR(INDIRECT("B"&amp;408+IFERROR(B1061,0)),0)))</f>
        <v>γζ</v>
      </c>
      <c r="D1110" s="27" t="n">
        <f aca="false">0.5*E1110</f>
        <v>45.8061950886924</v>
      </c>
      <c r="E1110" s="27" t="n">
        <f aca="false">E1109*POWER(2,1/C$1056)</f>
        <v>91.6123901773848</v>
      </c>
      <c r="F1110" s="27" t="n">
        <f aca="false">E1110*2</f>
        <v>183.22478035477</v>
      </c>
      <c r="G1110" s="27" t="n">
        <f aca="false">F1110*2</f>
        <v>366.449560709539</v>
      </c>
      <c r="H1110" s="27" t="n">
        <f aca="false">G1110*2</f>
        <v>732.899121419078</v>
      </c>
      <c r="I1110" s="27" t="n">
        <f aca="false">H1110*2</f>
        <v>1465.79824283816</v>
      </c>
      <c r="J1110" s="27" t="n">
        <f aca="false">I1110*2</f>
        <v>2931.59648567631</v>
      </c>
      <c r="K1110" s="27" t="n">
        <f aca="false">J1110*2</f>
        <v>5863.19297135263</v>
      </c>
      <c r="L1110" s="27" t="n">
        <f aca="false">K1110*2</f>
        <v>11726.3859427053</v>
      </c>
      <c r="M1110" s="27" t="n">
        <f aca="false">L1110*2</f>
        <v>23452.7718854105</v>
      </c>
      <c r="N1110" s="27" t="n">
        <f aca="false">M1110*2</f>
        <v>46905.543770821</v>
      </c>
      <c r="O1110" s="7"/>
      <c r="P1110" s="29" t="str">
        <f aca="false">C1110</f>
        <v>γζ</v>
      </c>
      <c r="Q1110" s="28" t="n">
        <f aca="false">1200*LOG(E1110/$E$2,2)</f>
        <v>583.23781837973</v>
      </c>
      <c r="R1110" s="7"/>
      <c r="S1110" s="8"/>
      <c r="T1110" s="11" t="s">
        <v>37</v>
      </c>
      <c r="U1110" s="38" t="s">
        <v>70</v>
      </c>
      <c r="V1110" s="7"/>
      <c r="W1110" s="7"/>
      <c r="X1110" s="7"/>
    </row>
    <row r="1111" customFormat="false" ht="14.15" hidden="false" customHeight="true" outlineLevel="0" collapsed="false">
      <c r="A1111" s="7"/>
      <c r="B1111" s="8" t="n">
        <f aca="false">B$6+IFERROR(B1110,0)</f>
        <v>55</v>
      </c>
      <c r="C1111" s="29" t="str">
        <f aca="true">C$356&amp;INDIRECT("C"&amp;354+(IFERROR(INDIRECT("B"&amp;408+IFERROR(B1062,0)),0)))</f>
        <v>γη</v>
      </c>
      <c r="D1111" s="27" t="n">
        <f aca="false">0.5*E1111</f>
        <v>46.2493028389545</v>
      </c>
      <c r="E1111" s="27" t="n">
        <f aca="false">E1110*POWER(2,1/C$1056)</f>
        <v>92.498605677909</v>
      </c>
      <c r="F1111" s="27" t="n">
        <f aca="false">E1111*2</f>
        <v>184.997211355818</v>
      </c>
      <c r="G1111" s="27" t="n">
        <f aca="false">F1111*2</f>
        <v>369.994422711636</v>
      </c>
      <c r="H1111" s="27" t="n">
        <f aca="false">G1111*2</f>
        <v>739.988845423272</v>
      </c>
      <c r="I1111" s="27" t="n">
        <f aca="false">H1111*2</f>
        <v>1479.97769084654</v>
      </c>
      <c r="J1111" s="27" t="n">
        <f aca="false">I1111*2</f>
        <v>2959.95538169309</v>
      </c>
      <c r="K1111" s="27" t="n">
        <f aca="false">J1111*2</f>
        <v>5919.91076338618</v>
      </c>
      <c r="L1111" s="27" t="n">
        <f aca="false">K1111*2</f>
        <v>11839.8215267724</v>
      </c>
      <c r="M1111" s="27" t="n">
        <f aca="false">L1111*2</f>
        <v>23679.6430535447</v>
      </c>
      <c r="N1111" s="27" t="n">
        <f aca="false">M1111*2</f>
        <v>47359.2861070894</v>
      </c>
      <c r="O1111" s="7"/>
      <c r="P1111" s="29" t="str">
        <f aca="false">C1111</f>
        <v>γη</v>
      </c>
      <c r="Q1111" s="28" t="n">
        <f aca="false">1200*LOG(E1111/$E$2,2)</f>
        <v>599.904485046397</v>
      </c>
      <c r="R1111" s="7"/>
      <c r="S1111" s="8"/>
      <c r="T1111" s="11" t="s">
        <v>38</v>
      </c>
      <c r="U1111" s="38" t="s">
        <v>16</v>
      </c>
      <c r="V1111" s="7"/>
      <c r="W1111" s="7"/>
      <c r="X1111" s="7"/>
    </row>
    <row r="1112" customFormat="false" ht="14.15" hidden="false" customHeight="true" outlineLevel="0" collapsed="false">
      <c r="A1112" s="7"/>
      <c r="B1112" s="8" t="n">
        <f aca="false">B$6+IFERROR(B1111,0)</f>
        <v>56</v>
      </c>
      <c r="C1112" s="29" t="str">
        <f aca="true">C$356&amp;INDIRECT("C"&amp;354+(IFERROR(INDIRECT("B"&amp;408+IFERROR(B1063,0)),0)))</f>
        <v>γθ</v>
      </c>
      <c r="D1112" s="27" t="n">
        <f aca="false">0.5*E1112</f>
        <v>46.6966970067626</v>
      </c>
      <c r="E1112" s="27" t="n">
        <f aca="false">E1111*POWER(2,1/C$1056)</f>
        <v>93.3933940135252</v>
      </c>
      <c r="F1112" s="27" t="n">
        <f aca="false">E1112*2</f>
        <v>186.78678802705</v>
      </c>
      <c r="G1112" s="27" t="n">
        <f aca="false">F1112*2</f>
        <v>373.573576054101</v>
      </c>
      <c r="H1112" s="27" t="n">
        <f aca="false">G1112*2</f>
        <v>747.147152108202</v>
      </c>
      <c r="I1112" s="27" t="n">
        <f aca="false">H1112*2</f>
        <v>1494.2943042164</v>
      </c>
      <c r="J1112" s="27" t="n">
        <f aca="false">I1112*2</f>
        <v>2988.58860843281</v>
      </c>
      <c r="K1112" s="27" t="n">
        <f aca="false">J1112*2</f>
        <v>5977.17721686561</v>
      </c>
      <c r="L1112" s="27" t="n">
        <f aca="false">K1112*2</f>
        <v>11954.3544337312</v>
      </c>
      <c r="M1112" s="27" t="n">
        <f aca="false">L1112*2</f>
        <v>23908.7088674625</v>
      </c>
      <c r="N1112" s="27" t="n">
        <f aca="false">M1112*2</f>
        <v>47817.4177349249</v>
      </c>
      <c r="O1112" s="7"/>
      <c r="P1112" s="29" t="str">
        <f aca="false">C1112</f>
        <v>γθ</v>
      </c>
      <c r="Q1112" s="28" t="n">
        <f aca="false">1200*LOG(E1112/$E$2,2)</f>
        <v>616.571151713063</v>
      </c>
      <c r="R1112" s="7"/>
      <c r="S1112" s="8"/>
      <c r="T1112" s="11" t="s">
        <v>38</v>
      </c>
      <c r="U1112" s="38" t="s">
        <v>17</v>
      </c>
      <c r="V1112" s="7"/>
      <c r="W1112" s="7"/>
      <c r="X1112" s="7"/>
    </row>
    <row r="1113" customFormat="false" ht="14.15" hidden="false" customHeight="true" outlineLevel="0" collapsed="false">
      <c r="A1113" s="7"/>
      <c r="B1113" s="8" t="n">
        <f aca="false">B$6+IFERROR(B1112,0)</f>
        <v>57</v>
      </c>
      <c r="C1113" s="29" t="str">
        <f aca="true">C$356&amp;INDIRECT("C"&amp;354+(IFERROR(INDIRECT("B"&amp;408+IFERROR(B1064,0)),0)))</f>
        <v>γι</v>
      </c>
      <c r="D1113" s="27" t="n">
        <f aca="false">0.5*E1113</f>
        <v>47.1484190569192</v>
      </c>
      <c r="E1113" s="27" t="n">
        <f aca="false">E1112*POWER(2,1/C$1056)</f>
        <v>94.2968381138385</v>
      </c>
      <c r="F1113" s="27" t="n">
        <f aca="false">E1113*2</f>
        <v>188.593676227677</v>
      </c>
      <c r="G1113" s="27" t="n">
        <f aca="false">F1113*2</f>
        <v>377.187352455354</v>
      </c>
      <c r="H1113" s="27" t="n">
        <f aca="false">G1113*2</f>
        <v>754.374704910708</v>
      </c>
      <c r="I1113" s="27" t="n">
        <f aca="false">H1113*2</f>
        <v>1508.74940982142</v>
      </c>
      <c r="J1113" s="27" t="n">
        <f aca="false">I1113*2</f>
        <v>3017.49881964283</v>
      </c>
      <c r="K1113" s="27" t="n">
        <f aca="false">J1113*2</f>
        <v>6034.99763928566</v>
      </c>
      <c r="L1113" s="27" t="n">
        <f aca="false">K1113*2</f>
        <v>12069.9952785713</v>
      </c>
      <c r="M1113" s="27" t="n">
        <f aca="false">L1113*2</f>
        <v>24139.9905571426</v>
      </c>
      <c r="N1113" s="27" t="n">
        <f aca="false">M1113*2</f>
        <v>48279.9811142853</v>
      </c>
      <c r="O1113" s="7"/>
      <c r="P1113" s="29" t="str">
        <f aca="false">C1113</f>
        <v>γι</v>
      </c>
      <c r="Q1113" s="28" t="n">
        <f aca="false">1200*LOG(E1113/$E$2,2)</f>
        <v>633.23781837973</v>
      </c>
      <c r="R1113" s="7"/>
      <c r="S1113" s="8"/>
      <c r="T1113" s="11" t="s">
        <v>38</v>
      </c>
      <c r="U1113" s="38" t="s">
        <v>60</v>
      </c>
      <c r="V1113" s="7"/>
      <c r="W1113" s="7"/>
      <c r="X1113" s="7"/>
    </row>
    <row r="1114" customFormat="false" ht="14.15" hidden="false" customHeight="true" outlineLevel="0" collapsed="false">
      <c r="A1114" s="7"/>
      <c r="B1114" s="8" t="n">
        <f aca="false">B$6+IFERROR(B1113,0)</f>
        <v>58</v>
      </c>
      <c r="C1114" s="29" t="str">
        <f aca="true">C$356&amp;INDIRECT("C"&amp;354+(IFERROR(INDIRECT("B"&amp;408+IFERROR(B1065,0)),0)))</f>
        <v>γκ</v>
      </c>
      <c r="D1114" s="27" t="n">
        <f aca="false">0.5*E1114</f>
        <v>47.6045108553381</v>
      </c>
      <c r="E1114" s="27" t="n">
        <f aca="false">E1113*POWER(2,1/C$1056)</f>
        <v>95.2090217106762</v>
      </c>
      <c r="F1114" s="27" t="n">
        <f aca="false">E1114*2</f>
        <v>190.418043421352</v>
      </c>
      <c r="G1114" s="27" t="n">
        <f aca="false">F1114*2</f>
        <v>380.836086842705</v>
      </c>
      <c r="H1114" s="27" t="n">
        <f aca="false">G1114*2</f>
        <v>761.67217368541</v>
      </c>
      <c r="I1114" s="27" t="n">
        <f aca="false">H1114*2</f>
        <v>1523.34434737082</v>
      </c>
      <c r="J1114" s="27" t="n">
        <f aca="false">I1114*2</f>
        <v>3046.68869474164</v>
      </c>
      <c r="K1114" s="27" t="n">
        <f aca="false">J1114*2</f>
        <v>6093.37738948328</v>
      </c>
      <c r="L1114" s="27" t="n">
        <f aca="false">K1114*2</f>
        <v>12186.7547789666</v>
      </c>
      <c r="M1114" s="27" t="n">
        <f aca="false">L1114*2</f>
        <v>24373.5095579331</v>
      </c>
      <c r="N1114" s="27" t="n">
        <f aca="false">M1114*2</f>
        <v>48747.0191158662</v>
      </c>
      <c r="O1114" s="7"/>
      <c r="P1114" s="29" t="str">
        <f aca="false">C1114</f>
        <v>γκ</v>
      </c>
      <c r="Q1114" s="28" t="n">
        <f aca="false">1200*LOG(E1114/$E$2,2)</f>
        <v>649.904485046397</v>
      </c>
      <c r="R1114" s="7"/>
      <c r="S1114" s="8"/>
      <c r="T1114" s="11" t="s">
        <v>38</v>
      </c>
      <c r="U1114" s="38" t="s">
        <v>64</v>
      </c>
      <c r="V1114" s="7"/>
      <c r="W1114" s="7"/>
      <c r="X1114" s="7"/>
    </row>
    <row r="1115" customFormat="false" ht="14.15" hidden="false" customHeight="true" outlineLevel="0" collapsed="false">
      <c r="A1115" s="7"/>
      <c r="B1115" s="8" t="n">
        <f aca="false">B$6+IFERROR(B1114,0)</f>
        <v>59</v>
      </c>
      <c r="C1115" s="29" t="str">
        <f aca="true">C$356&amp;INDIRECT("C"&amp;354+(IFERROR(INDIRECT("B"&amp;408+IFERROR(B1066,0)),0)))</f>
        <v>γλ</v>
      </c>
      <c r="D1115" s="27" t="n">
        <f aca="false">0.5*E1115</f>
        <v>48.0650146729242</v>
      </c>
      <c r="E1115" s="27" t="n">
        <f aca="false">E1114*POWER(2,1/C$1056)</f>
        <v>96.1300293458484</v>
      </c>
      <c r="F1115" s="27" t="n">
        <f aca="false">E1115*2</f>
        <v>192.260058691697</v>
      </c>
      <c r="G1115" s="27" t="n">
        <f aca="false">F1115*2</f>
        <v>384.520117383394</v>
      </c>
      <c r="H1115" s="27" t="n">
        <f aca="false">G1115*2</f>
        <v>769.040234766787</v>
      </c>
      <c r="I1115" s="27" t="n">
        <f aca="false">H1115*2</f>
        <v>1538.08046953357</v>
      </c>
      <c r="J1115" s="27" t="n">
        <f aca="false">I1115*2</f>
        <v>3076.16093906715</v>
      </c>
      <c r="K1115" s="27" t="n">
        <f aca="false">J1115*2</f>
        <v>6152.3218781343</v>
      </c>
      <c r="L1115" s="27" t="n">
        <f aca="false">K1115*2</f>
        <v>12304.6437562686</v>
      </c>
      <c r="M1115" s="27" t="n">
        <f aca="false">L1115*2</f>
        <v>24609.2875125372</v>
      </c>
      <c r="N1115" s="27" t="n">
        <f aca="false">M1115*2</f>
        <v>49218.5750250744</v>
      </c>
      <c r="O1115" s="7"/>
      <c r="P1115" s="29" t="str">
        <f aca="false">C1115</f>
        <v>γλ</v>
      </c>
      <c r="Q1115" s="28" t="n">
        <f aca="false">1200*LOG(E1115/$E$2,2)</f>
        <v>666.571151713064</v>
      </c>
      <c r="R1115" s="7"/>
      <c r="S1115" s="8"/>
      <c r="T1115" s="11" t="s">
        <v>38</v>
      </c>
      <c r="U1115" s="38" t="s">
        <v>67</v>
      </c>
      <c r="V1115" s="7"/>
      <c r="W1115" s="7"/>
      <c r="X1115" s="7"/>
    </row>
    <row r="1116" customFormat="false" ht="14.15" hidden="false" customHeight="true" outlineLevel="0" collapsed="false">
      <c r="A1116" s="7"/>
      <c r="B1116" s="8" t="n">
        <f aca="false">B$6+IFERROR(B1115,0)</f>
        <v>60</v>
      </c>
      <c r="C1116" s="29" t="str">
        <f aca="true">C$356&amp;INDIRECT("C"&amp;354+(IFERROR(INDIRECT("B"&amp;408+IFERROR(B1067,0)),0)))</f>
        <v>γμ</v>
      </c>
      <c r="D1116" s="27" t="n">
        <f aca="false">0.5*E1116</f>
        <v>48.5299731894916</v>
      </c>
      <c r="E1116" s="27" t="n">
        <f aca="false">E1115*POWER(2,1/C$1056)</f>
        <v>97.0599463789832</v>
      </c>
      <c r="F1116" s="27" t="n">
        <f aca="false">E1116*2</f>
        <v>194.119892757966</v>
      </c>
      <c r="G1116" s="27" t="n">
        <f aca="false">F1116*2</f>
        <v>388.239785515933</v>
      </c>
      <c r="H1116" s="27" t="n">
        <f aca="false">G1116*2</f>
        <v>776.479571031866</v>
      </c>
      <c r="I1116" s="27" t="n">
        <f aca="false">H1116*2</f>
        <v>1552.95914206373</v>
      </c>
      <c r="J1116" s="27" t="n">
        <f aca="false">I1116*2</f>
        <v>3105.91828412746</v>
      </c>
      <c r="K1116" s="27" t="n">
        <f aca="false">J1116*2</f>
        <v>6211.83656825493</v>
      </c>
      <c r="L1116" s="27" t="n">
        <f aca="false">K1116*2</f>
        <v>12423.6731365099</v>
      </c>
      <c r="M1116" s="27" t="n">
        <f aca="false">L1116*2</f>
        <v>24847.3462730197</v>
      </c>
      <c r="N1116" s="27" t="n">
        <f aca="false">M1116*2</f>
        <v>49694.6925460394</v>
      </c>
      <c r="O1116" s="7"/>
      <c r="P1116" s="29" t="str">
        <f aca="false">C1116</f>
        <v>γμ</v>
      </c>
      <c r="Q1116" s="28" t="n">
        <f aca="false">1200*LOG(E1116/$E$2,2)</f>
        <v>683.237818379731</v>
      </c>
      <c r="R1116" s="7"/>
      <c r="S1116" s="8"/>
      <c r="T1116" s="11" t="s">
        <v>38</v>
      </c>
      <c r="U1116" s="38" t="s">
        <v>70</v>
      </c>
      <c r="V1116" s="7"/>
      <c r="W1116" s="7"/>
      <c r="X1116" s="7"/>
    </row>
    <row r="1117" customFormat="false" ht="14.15" hidden="false" customHeight="true" outlineLevel="0" collapsed="false">
      <c r="A1117" s="7"/>
      <c r="B1117" s="8" t="n">
        <f aca="false">B$6+IFERROR(B1116,0)</f>
        <v>61</v>
      </c>
      <c r="C1117" s="29" t="str">
        <f aca="true">C$356&amp;INDIRECT("C"&amp;354+(IFERROR(INDIRECT("B"&amp;408+IFERROR(B1068,0)),0)))</f>
        <v>γν</v>
      </c>
      <c r="D1117" s="27" t="n">
        <f aca="false">0.5*E1117</f>
        <v>48.9994294977189</v>
      </c>
      <c r="E1117" s="27" t="n">
        <f aca="false">E1116*POWER(2,1/C$1056)</f>
        <v>97.9988589954378</v>
      </c>
      <c r="F1117" s="27" t="n">
        <f aca="false">E1117*2</f>
        <v>195.997717990876</v>
      </c>
      <c r="G1117" s="27" t="n">
        <f aca="false">F1117*2</f>
        <v>391.995435981751</v>
      </c>
      <c r="H1117" s="27" t="n">
        <f aca="false">G1117*2</f>
        <v>783.990871963503</v>
      </c>
      <c r="I1117" s="27" t="n">
        <f aca="false">H1117*2</f>
        <v>1567.98174392701</v>
      </c>
      <c r="J1117" s="27" t="n">
        <f aca="false">I1117*2</f>
        <v>3135.96348785401</v>
      </c>
      <c r="K1117" s="27" t="n">
        <f aca="false">J1117*2</f>
        <v>6271.92697570802</v>
      </c>
      <c r="L1117" s="27" t="n">
        <f aca="false">K1117*2</f>
        <v>12543.853951416</v>
      </c>
      <c r="M1117" s="27" t="n">
        <f aca="false">L1117*2</f>
        <v>25087.7079028321</v>
      </c>
      <c r="N1117" s="27" t="n">
        <f aca="false">M1117*2</f>
        <v>50175.4158056642</v>
      </c>
      <c r="O1117" s="7"/>
      <c r="P1117" s="29" t="str">
        <f aca="false">C1117</f>
        <v>γν</v>
      </c>
      <c r="Q1117" s="28" t="n">
        <f aca="false">1200*LOG(E1117/$E$2,2)</f>
        <v>699.904485046398</v>
      </c>
      <c r="R1117" s="7"/>
      <c r="S1117" s="8"/>
      <c r="T1117" s="11" t="s">
        <v>39</v>
      </c>
      <c r="U1117" s="38" t="s">
        <v>16</v>
      </c>
      <c r="V1117" s="7"/>
      <c r="W1117" s="7"/>
      <c r="X1117" s="7"/>
    </row>
    <row r="1118" customFormat="false" ht="14.15" hidden="false" customHeight="true" outlineLevel="0" collapsed="false">
      <c r="A1118" s="7"/>
      <c r="B1118" s="8" t="n">
        <f aca="false">B$6+IFERROR(B1117,0)</f>
        <v>62</v>
      </c>
      <c r="C1118" s="29" t="str">
        <f aca="true">C$356&amp;INDIRECT("C"&amp;354+(IFERROR(INDIRECT("B"&amp;408+IFERROR(B1069,0)),0)))</f>
        <v>γξ</v>
      </c>
      <c r="D1118" s="27" t="n">
        <f aca="false">0.5*E1118</f>
        <v>49.4734271071432</v>
      </c>
      <c r="E1118" s="27" t="n">
        <f aca="false">E1117*POWER(2,1/C$1056)</f>
        <v>98.9468542142864</v>
      </c>
      <c r="F1118" s="27" t="n">
        <f aca="false">E1118*2</f>
        <v>197.893708428573</v>
      </c>
      <c r="G1118" s="27" t="n">
        <f aca="false">F1118*2</f>
        <v>395.787416857145</v>
      </c>
      <c r="H1118" s="27" t="n">
        <f aca="false">G1118*2</f>
        <v>791.574833714291</v>
      </c>
      <c r="I1118" s="27" t="n">
        <f aca="false">H1118*2</f>
        <v>1583.14966742858</v>
      </c>
      <c r="J1118" s="27" t="n">
        <f aca="false">I1118*2</f>
        <v>3166.29933485716</v>
      </c>
      <c r="K1118" s="27" t="n">
        <f aca="false">J1118*2</f>
        <v>6332.59866971433</v>
      </c>
      <c r="L1118" s="27" t="n">
        <f aca="false">K1118*2</f>
        <v>12665.1973394287</v>
      </c>
      <c r="M1118" s="27" t="n">
        <f aca="false">L1118*2</f>
        <v>25330.3946788573</v>
      </c>
      <c r="N1118" s="27" t="n">
        <f aca="false">M1118*2</f>
        <v>50660.7893577146</v>
      </c>
      <c r="O1118" s="7"/>
      <c r="P1118" s="29" t="str">
        <f aca="false">C1118</f>
        <v>γξ</v>
      </c>
      <c r="Q1118" s="28" t="n">
        <f aca="false">1200*LOG(E1118/$E$2,2)</f>
        <v>716.571151713064</v>
      </c>
      <c r="R1118" s="7"/>
      <c r="S1118" s="8"/>
      <c r="T1118" s="11" t="s">
        <v>39</v>
      </c>
      <c r="U1118" s="38" t="s">
        <v>17</v>
      </c>
      <c r="V1118" s="7"/>
      <c r="W1118" s="7"/>
      <c r="X1118" s="7"/>
    </row>
    <row r="1119" customFormat="false" ht="14.15" hidden="false" customHeight="true" outlineLevel="0" collapsed="false">
      <c r="A1119" s="7"/>
      <c r="B1119" s="8" t="n">
        <f aca="false">B$6+IFERROR(B1118,0)</f>
        <v>63</v>
      </c>
      <c r="C1119" s="29" t="str">
        <f aca="true">C$356&amp;INDIRECT("C"&amp;354+(IFERROR(INDIRECT("B"&amp;408+IFERROR(B1070,0)),0)))</f>
        <v>γο</v>
      </c>
      <c r="D1119" s="27" t="n">
        <f aca="false">0.5*E1119</f>
        <v>49.9520099481924</v>
      </c>
      <c r="E1119" s="27" t="n">
        <f aca="false">E1118*POWER(2,1/C$1056)</f>
        <v>99.9040198963849</v>
      </c>
      <c r="F1119" s="27" t="n">
        <f aca="false">E1119*2</f>
        <v>199.80803979277</v>
      </c>
      <c r="G1119" s="27" t="n">
        <f aca="false">F1119*2</f>
        <v>399.61607958554</v>
      </c>
      <c r="H1119" s="27" t="n">
        <f aca="false">G1119*2</f>
        <v>799.232159171079</v>
      </c>
      <c r="I1119" s="27" t="n">
        <f aca="false">H1119*2</f>
        <v>1598.46431834216</v>
      </c>
      <c r="J1119" s="27" t="n">
        <f aca="false">I1119*2</f>
        <v>3196.92863668432</v>
      </c>
      <c r="K1119" s="27" t="n">
        <f aca="false">J1119*2</f>
        <v>6393.85727336863</v>
      </c>
      <c r="L1119" s="27" t="n">
        <f aca="false">K1119*2</f>
        <v>12787.7145467373</v>
      </c>
      <c r="M1119" s="27" t="n">
        <f aca="false">L1119*2</f>
        <v>25575.4290934745</v>
      </c>
      <c r="N1119" s="27" t="n">
        <f aca="false">M1119*2</f>
        <v>51150.8581869491</v>
      </c>
      <c r="O1119" s="7"/>
      <c r="P1119" s="29" t="str">
        <f aca="false">C1119</f>
        <v>γο</v>
      </c>
      <c r="Q1119" s="28" t="n">
        <f aca="false">1200*LOG(E1119/$E$2,2)</f>
        <v>733.237818379731</v>
      </c>
      <c r="R1119" s="7"/>
      <c r="S1119" s="8"/>
      <c r="T1119" s="11" t="s">
        <v>39</v>
      </c>
      <c r="U1119" s="38" t="s">
        <v>60</v>
      </c>
      <c r="V1119" s="7"/>
      <c r="W1119" s="7"/>
      <c r="X1119" s="7"/>
    </row>
    <row r="1120" customFormat="false" ht="14.15" hidden="false" customHeight="true" outlineLevel="0" collapsed="false">
      <c r="A1120" s="7"/>
      <c r="B1120" s="8" t="n">
        <f aca="false">B$6+IFERROR(B1119,0)</f>
        <v>64</v>
      </c>
      <c r="C1120" s="29" t="str">
        <f aca="true">C$356&amp;INDIRECT("C"&amp;354+(IFERROR(INDIRECT("B"&amp;408+IFERROR(B1071,0)),0)))</f>
        <v>γπ</v>
      </c>
      <c r="D1120" s="27" t="n">
        <f aca="false">0.5*E1120</f>
        <v>50.4352223762572</v>
      </c>
      <c r="E1120" s="27" t="n">
        <f aca="false">E1119*POWER(2,1/C$1056)</f>
        <v>100.870444752514</v>
      </c>
      <c r="F1120" s="27" t="n">
        <f aca="false">E1120*2</f>
        <v>201.740889505029</v>
      </c>
      <c r="G1120" s="27" t="n">
        <f aca="false">F1120*2</f>
        <v>403.481779010058</v>
      </c>
      <c r="H1120" s="27" t="n">
        <f aca="false">G1120*2</f>
        <v>806.963558020115</v>
      </c>
      <c r="I1120" s="27" t="n">
        <f aca="false">H1120*2</f>
        <v>1613.92711604023</v>
      </c>
      <c r="J1120" s="27" t="n">
        <f aca="false">I1120*2</f>
        <v>3227.85423208046</v>
      </c>
      <c r="K1120" s="27" t="n">
        <f aca="false">J1120*2</f>
        <v>6455.70846416092</v>
      </c>
      <c r="L1120" s="27" t="n">
        <f aca="false">K1120*2</f>
        <v>12911.4169283218</v>
      </c>
      <c r="M1120" s="27" t="n">
        <f aca="false">L1120*2</f>
        <v>25822.8338566437</v>
      </c>
      <c r="N1120" s="27" t="n">
        <f aca="false">M1120*2</f>
        <v>51645.6677132874</v>
      </c>
      <c r="O1120" s="7"/>
      <c r="P1120" s="29" t="str">
        <f aca="false">C1120</f>
        <v>γπ</v>
      </c>
      <c r="Q1120" s="28" t="n">
        <f aca="false">1200*LOG(E1120/$E$2,2)</f>
        <v>749.904485046398</v>
      </c>
      <c r="R1120" s="7"/>
      <c r="S1120" s="8"/>
      <c r="T1120" s="11" t="s">
        <v>39</v>
      </c>
      <c r="U1120" s="38" t="s">
        <v>64</v>
      </c>
      <c r="V1120" s="7"/>
      <c r="W1120" s="7"/>
      <c r="X1120" s="7"/>
    </row>
    <row r="1121" customFormat="false" ht="14.15" hidden="false" customHeight="true" outlineLevel="0" collapsed="false">
      <c r="A1121" s="7"/>
      <c r="B1121" s="8" t="n">
        <f aca="false">B$6+IFERROR(B1120,0)</f>
        <v>65</v>
      </c>
      <c r="C1121" s="29" t="str">
        <f aca="true">C$356&amp;INDIRECT("C"&amp;354+(IFERROR(INDIRECT("B"&amp;408+IFERROR(B1072,0)),0)))</f>
        <v>γρ</v>
      </c>
      <c r="D1121" s="27" t="n">
        <f aca="false">0.5*E1121</f>
        <v>50.9231091758013</v>
      </c>
      <c r="E1121" s="27" t="n">
        <f aca="false">E1120*POWER(2,1/C$1056)</f>
        <v>101.846218351603</v>
      </c>
      <c r="F1121" s="27" t="n">
        <f aca="false">E1121*2</f>
        <v>203.692436703205</v>
      </c>
      <c r="G1121" s="27" t="n">
        <f aca="false">F1121*2</f>
        <v>407.38487340641</v>
      </c>
      <c r="H1121" s="27" t="n">
        <f aca="false">G1121*2</f>
        <v>814.76974681282</v>
      </c>
      <c r="I1121" s="27" t="n">
        <f aca="false">H1121*2</f>
        <v>1629.53949362564</v>
      </c>
      <c r="J1121" s="27" t="n">
        <f aca="false">I1121*2</f>
        <v>3259.07898725128</v>
      </c>
      <c r="K1121" s="27" t="n">
        <f aca="false">J1121*2</f>
        <v>6518.15797450256</v>
      </c>
      <c r="L1121" s="27" t="n">
        <f aca="false">K1121*2</f>
        <v>13036.3159490051</v>
      </c>
      <c r="M1121" s="27" t="n">
        <f aca="false">L1121*2</f>
        <v>26072.6318980102</v>
      </c>
      <c r="N1121" s="27" t="n">
        <f aca="false">M1121*2</f>
        <v>52145.2637960205</v>
      </c>
      <c r="O1121" s="7"/>
      <c r="P1121" s="29" t="str">
        <f aca="false">C1121</f>
        <v>γρ</v>
      </c>
      <c r="Q1121" s="28" t="n">
        <f aca="false">1200*LOG(E1121/$E$2,2)</f>
        <v>766.571151713065</v>
      </c>
      <c r="R1121" s="7"/>
      <c r="S1121" s="8"/>
      <c r="T1121" s="11" t="s">
        <v>39</v>
      </c>
      <c r="U1121" s="38" t="s">
        <v>67</v>
      </c>
      <c r="V1121" s="7"/>
      <c r="W1121" s="7"/>
      <c r="X1121" s="7"/>
    </row>
    <row r="1122" customFormat="false" ht="14.15" hidden="false" customHeight="true" outlineLevel="0" collapsed="false">
      <c r="A1122" s="7"/>
      <c r="B1122" s="8" t="n">
        <f aca="false">B$6+IFERROR(B1121,0)</f>
        <v>66</v>
      </c>
      <c r="C1122" s="29" t="str">
        <f aca="true">C$356&amp;INDIRECT("C"&amp;354+(IFERROR(INDIRECT("B"&amp;408+IFERROR(B1073,0)),0)))</f>
        <v>γσ</v>
      </c>
      <c r="D1122" s="27" t="n">
        <f aca="false">0.5*E1122</f>
        <v>51.4157155645125</v>
      </c>
      <c r="E1122" s="27" t="n">
        <f aca="false">E1121*POWER(2,1/C$1056)</f>
        <v>102.831431129025</v>
      </c>
      <c r="F1122" s="27" t="n">
        <f aca="false">E1122*2</f>
        <v>205.66286225805</v>
      </c>
      <c r="G1122" s="27" t="n">
        <f aca="false">F1122*2</f>
        <v>411.3257245161</v>
      </c>
      <c r="H1122" s="27" t="n">
        <f aca="false">G1122*2</f>
        <v>822.651449032199</v>
      </c>
      <c r="I1122" s="27" t="n">
        <f aca="false">H1122*2</f>
        <v>1645.3028980644</v>
      </c>
      <c r="J1122" s="27" t="n">
        <f aca="false">I1122*2</f>
        <v>3290.6057961288</v>
      </c>
      <c r="K1122" s="27" t="n">
        <f aca="false">J1122*2</f>
        <v>6581.21159225759</v>
      </c>
      <c r="L1122" s="27" t="n">
        <f aca="false">K1122*2</f>
        <v>13162.4231845152</v>
      </c>
      <c r="M1122" s="27" t="n">
        <f aca="false">L1122*2</f>
        <v>26324.8463690304</v>
      </c>
      <c r="N1122" s="27" t="n">
        <f aca="false">M1122*2</f>
        <v>52649.6927380608</v>
      </c>
      <c r="O1122" s="7"/>
      <c r="P1122" s="29" t="str">
        <f aca="false">C1122</f>
        <v>γσ</v>
      </c>
      <c r="Q1122" s="28" t="n">
        <f aca="false">1200*LOG(E1122/$E$2,2)</f>
        <v>783.237818379732</v>
      </c>
      <c r="R1122" s="7"/>
      <c r="S1122" s="8"/>
      <c r="T1122" s="11" t="s">
        <v>39</v>
      </c>
      <c r="U1122" s="38" t="s">
        <v>70</v>
      </c>
      <c r="V1122" s="7"/>
      <c r="W1122" s="7"/>
      <c r="X1122" s="7"/>
    </row>
    <row r="1123" customFormat="false" ht="14.15" hidden="false" customHeight="true" outlineLevel="0" collapsed="false">
      <c r="A1123" s="7"/>
      <c r="B1123" s="8" t="n">
        <f aca="false">B$6+IFERROR(B1122,0)</f>
        <v>67</v>
      </c>
      <c r="C1123" s="29" t="str">
        <f aca="true">C$356&amp;INDIRECT("C"&amp;354+(IFERROR(INDIRECT("B"&amp;408+IFERROR(B1074,0)),0)))</f>
        <v>γτ</v>
      </c>
      <c r="D1123" s="27" t="n">
        <f aca="false">0.5*E1123</f>
        <v>51.9130871974934</v>
      </c>
      <c r="E1123" s="27" t="n">
        <f aca="false">E1122*POWER(2,1/C$1056)</f>
        <v>103.826174394987</v>
      </c>
      <c r="F1123" s="27" t="n">
        <f aca="false">E1123*2</f>
        <v>207.652348789974</v>
      </c>
      <c r="G1123" s="27" t="n">
        <f aca="false">F1123*2</f>
        <v>415.304697579947</v>
      </c>
      <c r="H1123" s="27" t="n">
        <f aca="false">G1123*2</f>
        <v>830.609395159895</v>
      </c>
      <c r="I1123" s="27" t="n">
        <f aca="false">H1123*2</f>
        <v>1661.21879031979</v>
      </c>
      <c r="J1123" s="27" t="n">
        <f aca="false">I1123*2</f>
        <v>3322.43758063958</v>
      </c>
      <c r="K1123" s="27" t="n">
        <f aca="false">J1123*2</f>
        <v>6644.87516127916</v>
      </c>
      <c r="L1123" s="27" t="n">
        <f aca="false">K1123*2</f>
        <v>13289.7503225583</v>
      </c>
      <c r="M1123" s="27" t="n">
        <f aca="false">L1123*2</f>
        <v>26579.5006451166</v>
      </c>
      <c r="N1123" s="27" t="n">
        <f aca="false">M1123*2</f>
        <v>53159.0012902333</v>
      </c>
      <c r="O1123" s="7"/>
      <c r="P1123" s="29" t="str">
        <f aca="false">C1123</f>
        <v>γτ</v>
      </c>
      <c r="Q1123" s="28" t="n">
        <f aca="false">1200*LOG(E1123/$E$2,2)</f>
        <v>799.904485046399</v>
      </c>
      <c r="R1123" s="7"/>
      <c r="S1123" s="8"/>
      <c r="T1123" s="11" t="s">
        <v>40</v>
      </c>
      <c r="U1123" s="38" t="s">
        <v>16</v>
      </c>
      <c r="V1123" s="7"/>
      <c r="W1123" s="7"/>
      <c r="X1123" s="7"/>
    </row>
    <row r="1124" customFormat="false" ht="14.15" hidden="false" customHeight="true" outlineLevel="0" collapsed="false">
      <c r="A1124" s="7"/>
      <c r="B1124" s="8" t="n">
        <f aca="false">B$6+IFERROR(B1123,0)</f>
        <v>68</v>
      </c>
      <c r="C1124" s="29" t="str">
        <f aca="true">C$356&amp;INDIRECT("C"&amp;354+(IFERROR(INDIRECT("B"&amp;408+IFERROR(B1075,0)),0)))</f>
        <v>γυ</v>
      </c>
      <c r="D1124" s="27" t="n">
        <f aca="false">0.5*E1124</f>
        <v>52.415270171493</v>
      </c>
      <c r="E1124" s="27" t="n">
        <f aca="false">E1123*POWER(2,1/C$1056)</f>
        <v>104.830540342986</v>
      </c>
      <c r="F1124" s="27" t="n">
        <f aca="false">E1124*2</f>
        <v>209.661080685972</v>
      </c>
      <c r="G1124" s="27" t="n">
        <f aca="false">F1124*2</f>
        <v>419.322161371944</v>
      </c>
      <c r="H1124" s="27" t="n">
        <f aca="false">G1124*2</f>
        <v>838.644322743888</v>
      </c>
      <c r="I1124" s="27" t="n">
        <f aca="false">H1124*2</f>
        <v>1677.28864548778</v>
      </c>
      <c r="J1124" s="27" t="n">
        <f aca="false">I1124*2</f>
        <v>3354.57729097555</v>
      </c>
      <c r="K1124" s="27" t="n">
        <f aca="false">J1124*2</f>
        <v>6709.1545819511</v>
      </c>
      <c r="L1124" s="27" t="n">
        <f aca="false">K1124*2</f>
        <v>13418.3091639022</v>
      </c>
      <c r="M1124" s="27" t="n">
        <f aca="false">L1124*2</f>
        <v>26836.6183278044</v>
      </c>
      <c r="N1124" s="27" t="n">
        <f aca="false">M1124*2</f>
        <v>53673.2366556088</v>
      </c>
      <c r="O1124" s="7"/>
      <c r="P1124" s="29" t="str">
        <f aca="false">C1124</f>
        <v>γυ</v>
      </c>
      <c r="Q1124" s="28" t="n">
        <f aca="false">1200*LOG(E1124/$E$2,2)</f>
        <v>816.571151713065</v>
      </c>
      <c r="R1124" s="7"/>
      <c r="S1124" s="8"/>
      <c r="T1124" s="11" t="s">
        <v>40</v>
      </c>
      <c r="U1124" s="38" t="s">
        <v>17</v>
      </c>
      <c r="V1124" s="7"/>
      <c r="W1124" s="7"/>
      <c r="X1124" s="7"/>
    </row>
    <row r="1125" customFormat="false" ht="14.15" hidden="false" customHeight="true" outlineLevel="0" collapsed="false">
      <c r="A1125" s="7"/>
      <c r="B1125" s="8" t="n">
        <f aca="false">B$6+IFERROR(B1124,0)</f>
        <v>69</v>
      </c>
      <c r="C1125" s="29" t="str">
        <f aca="true">C$356&amp;INDIRECT("C"&amp;354+(IFERROR(INDIRECT("B"&amp;408+IFERROR(B1076,0)),0)))</f>
        <v>γφ</v>
      </c>
      <c r="D1125" s="27" t="n">
        <f aca="false">0.5*E1125</f>
        <v>52.9223110291783</v>
      </c>
      <c r="E1125" s="27" t="n">
        <f aca="false">E1124*POWER(2,1/C$1056)</f>
        <v>105.844622058357</v>
      </c>
      <c r="F1125" s="27" t="n">
        <f aca="false">E1125*2</f>
        <v>211.689244116713</v>
      </c>
      <c r="G1125" s="27" t="n">
        <f aca="false">F1125*2</f>
        <v>423.378488233426</v>
      </c>
      <c r="H1125" s="27" t="n">
        <f aca="false">G1125*2</f>
        <v>846.756976466853</v>
      </c>
      <c r="I1125" s="27" t="n">
        <f aca="false">H1125*2</f>
        <v>1693.51395293371</v>
      </c>
      <c r="J1125" s="27" t="n">
        <f aca="false">I1125*2</f>
        <v>3387.02790586741</v>
      </c>
      <c r="K1125" s="27" t="n">
        <f aca="false">J1125*2</f>
        <v>6774.05581173482</v>
      </c>
      <c r="L1125" s="27" t="n">
        <f aca="false">K1125*2</f>
        <v>13548.1116234696</v>
      </c>
      <c r="M1125" s="27" t="n">
        <f aca="false">L1125*2</f>
        <v>27096.2232469393</v>
      </c>
      <c r="N1125" s="27" t="n">
        <f aca="false">M1125*2</f>
        <v>54192.4464938786</v>
      </c>
      <c r="O1125" s="7"/>
      <c r="P1125" s="29" t="str">
        <f aca="false">C1125</f>
        <v>γφ</v>
      </c>
      <c r="Q1125" s="28" t="n">
        <f aca="false">1200*LOG(E1125/$E$2,2)</f>
        <v>833.237818379732</v>
      </c>
      <c r="R1125" s="7"/>
      <c r="S1125" s="8"/>
      <c r="T1125" s="11" t="s">
        <v>40</v>
      </c>
      <c r="U1125" s="38" t="s">
        <v>60</v>
      </c>
      <c r="V1125" s="7"/>
      <c r="W1125" s="7"/>
      <c r="X1125" s="7"/>
    </row>
    <row r="1126" customFormat="false" ht="14.15" hidden="false" customHeight="true" outlineLevel="0" collapsed="false">
      <c r="A1126" s="7"/>
      <c r="B1126" s="8" t="n">
        <f aca="false">B$6+IFERROR(B1125,0)</f>
        <v>70</v>
      </c>
      <c r="C1126" s="29" t="str">
        <f aca="true">C$356&amp;INDIRECT("C"&amp;354+(IFERROR(INDIRECT("B"&amp;408+IFERROR(B1077,0)),0)))</f>
        <v>γχ</v>
      </c>
      <c r="D1126" s="27" t="n">
        <f aca="false">0.5*E1126</f>
        <v>53.4342567634486</v>
      </c>
      <c r="E1126" s="27" t="n">
        <f aca="false">E1125*POWER(2,1/C$1056)</f>
        <v>106.868513526897</v>
      </c>
      <c r="F1126" s="27" t="n">
        <f aca="false">E1126*2</f>
        <v>213.737027053795</v>
      </c>
      <c r="G1126" s="27" t="n">
        <f aca="false">F1126*2</f>
        <v>427.474054107589</v>
      </c>
      <c r="H1126" s="27" t="n">
        <f aca="false">G1126*2</f>
        <v>854.948108215178</v>
      </c>
      <c r="I1126" s="27" t="n">
        <f aca="false">H1126*2</f>
        <v>1709.89621643036</v>
      </c>
      <c r="J1126" s="27" t="n">
        <f aca="false">I1126*2</f>
        <v>3419.79243286071</v>
      </c>
      <c r="K1126" s="27" t="n">
        <f aca="false">J1126*2</f>
        <v>6839.58486572143</v>
      </c>
      <c r="L1126" s="27" t="n">
        <f aca="false">K1126*2</f>
        <v>13679.1697314429</v>
      </c>
      <c r="M1126" s="27" t="n">
        <f aca="false">L1126*2</f>
        <v>27358.3394628857</v>
      </c>
      <c r="N1126" s="27" t="n">
        <f aca="false">M1126*2</f>
        <v>54716.6789257714</v>
      </c>
      <c r="O1126" s="7"/>
      <c r="P1126" s="29" t="str">
        <f aca="false">C1126</f>
        <v>γχ</v>
      </c>
      <c r="Q1126" s="28" t="n">
        <f aca="false">1200*LOG(E1126/$E$2,2)</f>
        <v>849.904485046399</v>
      </c>
      <c r="R1126" s="7"/>
      <c r="S1126" s="8"/>
      <c r="T1126" s="11" t="s">
        <v>40</v>
      </c>
      <c r="U1126" s="38" t="s">
        <v>64</v>
      </c>
      <c r="V1126" s="7"/>
      <c r="W1126" s="7"/>
      <c r="X1126" s="7"/>
    </row>
    <row r="1127" customFormat="false" ht="14.15" hidden="false" customHeight="true" outlineLevel="0" collapsed="false">
      <c r="A1127" s="7"/>
      <c r="B1127" s="8" t="n">
        <f aca="false">B$6+IFERROR(B1126,0)</f>
        <v>71</v>
      </c>
      <c r="C1127" s="29" t="str">
        <f aca="true">C$356&amp;INDIRECT("C"&amp;354+(IFERROR(INDIRECT("B"&amp;408+IFERROR(B1078,0)),0)))</f>
        <v>γψ</v>
      </c>
      <c r="D1127" s="27" t="n">
        <f aca="false">0.5*E1127</f>
        <v>53.9511548217906</v>
      </c>
      <c r="E1127" s="27" t="n">
        <f aca="false">E1126*POWER(2,1/C$1056)</f>
        <v>107.902309643581</v>
      </c>
      <c r="F1127" s="27" t="n">
        <f aca="false">E1127*2</f>
        <v>215.804619287163</v>
      </c>
      <c r="G1127" s="27" t="n">
        <f aca="false">F1127*2</f>
        <v>431.609238574325</v>
      </c>
      <c r="H1127" s="27" t="n">
        <f aca="false">G1127*2</f>
        <v>863.21847714865</v>
      </c>
      <c r="I1127" s="27" t="n">
        <f aca="false">H1127*2</f>
        <v>1726.4369542973</v>
      </c>
      <c r="J1127" s="27" t="n">
        <f aca="false">I1127*2</f>
        <v>3452.8739085946</v>
      </c>
      <c r="K1127" s="27" t="n">
        <f aca="false">J1127*2</f>
        <v>6905.7478171892</v>
      </c>
      <c r="L1127" s="27" t="n">
        <f aca="false">K1127*2</f>
        <v>13811.4956343784</v>
      </c>
      <c r="M1127" s="27" t="n">
        <f aca="false">L1127*2</f>
        <v>27622.9912687568</v>
      </c>
      <c r="N1127" s="27" t="n">
        <f aca="false">M1127*2</f>
        <v>55245.9825375136</v>
      </c>
      <c r="O1127" s="7"/>
      <c r="P1127" s="29" t="str">
        <f aca="false">C1127</f>
        <v>γψ</v>
      </c>
      <c r="Q1127" s="28" t="n">
        <f aca="false">1200*LOG(E1127/$E$2,2)</f>
        <v>866.571151713066</v>
      </c>
      <c r="R1127" s="7"/>
      <c r="S1127" s="8"/>
      <c r="T1127" s="11" t="s">
        <v>40</v>
      </c>
      <c r="U1127" s="38" t="s">
        <v>67</v>
      </c>
      <c r="V1127" s="7"/>
      <c r="W1127" s="7"/>
      <c r="X1127" s="7"/>
    </row>
    <row r="1128" customFormat="false" ht="14.15" hidden="false" customHeight="true" outlineLevel="0" collapsed="false">
      <c r="A1128" s="7"/>
      <c r="B1128" s="8" t="n">
        <f aca="false">B$6+IFERROR(B1127,0)</f>
        <v>72</v>
      </c>
      <c r="C1128" s="29" t="str">
        <f aca="true">C$356&amp;INDIRECT("C"&amp;354+(IFERROR(INDIRECT("B"&amp;408+IFERROR(B1079,0)),0)))</f>
        <v>γω</v>
      </c>
      <c r="D1128" s="27" t="n">
        <f aca="false">0.5*E1128</f>
        <v>54.4730531106758</v>
      </c>
      <c r="E1128" s="27" t="n">
        <f aca="false">E1127*POWER(2,1/C$1056)</f>
        <v>108.946106221352</v>
      </c>
      <c r="F1128" s="27" t="n">
        <f aca="false">E1128*2</f>
        <v>217.892212442703</v>
      </c>
      <c r="G1128" s="27" t="n">
        <f aca="false">F1128*2</f>
        <v>435.784424885406</v>
      </c>
      <c r="H1128" s="27" t="n">
        <f aca="false">G1128*2</f>
        <v>871.568849770812</v>
      </c>
      <c r="I1128" s="27" t="n">
        <f aca="false">H1128*2</f>
        <v>1743.13769954163</v>
      </c>
      <c r="J1128" s="27" t="n">
        <f aca="false">I1128*2</f>
        <v>3486.27539908325</v>
      </c>
      <c r="K1128" s="27" t="n">
        <f aca="false">J1128*2</f>
        <v>6972.5507981665</v>
      </c>
      <c r="L1128" s="27" t="n">
        <f aca="false">K1128*2</f>
        <v>13945.101596333</v>
      </c>
      <c r="M1128" s="27" t="n">
        <f aca="false">L1128*2</f>
        <v>27890.203192666</v>
      </c>
      <c r="N1128" s="27" t="n">
        <f aca="false">M1128*2</f>
        <v>55780.406385332</v>
      </c>
      <c r="O1128" s="7"/>
      <c r="P1128" s="29" t="str">
        <f aca="false">C1128</f>
        <v>γω</v>
      </c>
      <c r="Q1128" s="28" t="n">
        <f aca="false">1200*LOG(E1128/$E$2,2)</f>
        <v>883.237818379733</v>
      </c>
      <c r="R1128" s="7"/>
      <c r="S1128" s="8"/>
      <c r="T1128" s="11" t="s">
        <v>40</v>
      </c>
      <c r="U1128" s="38" t="s">
        <v>70</v>
      </c>
      <c r="V1128" s="7"/>
      <c r="W1128" s="7"/>
      <c r="X1128" s="7"/>
    </row>
    <row r="1129" customFormat="false" ht="14.15" hidden="false" customHeight="true" outlineLevel="0" collapsed="false">
      <c r="A1129" s="7"/>
      <c r="B1129" s="8"/>
      <c r="C1129" s="29" t="str">
        <f aca="false">C1057&amp;"'"</f>
        <v>αα'</v>
      </c>
      <c r="D1129" s="27" t="n">
        <f aca="false">0.5*E1129</f>
        <v>55.0000000000003</v>
      </c>
      <c r="E1129" s="27" t="n">
        <f aca="false">E1128*POWER(2,1/C$1056)</f>
        <v>110.000000000001</v>
      </c>
      <c r="F1129" s="27" t="n">
        <f aca="false">E1129*2</f>
        <v>220.000000000001</v>
      </c>
      <c r="G1129" s="27" t="n">
        <f aca="false">F1129*2</f>
        <v>440.000000000003</v>
      </c>
      <c r="H1129" s="27" t="n">
        <f aca="false">G1129*2</f>
        <v>880.000000000006</v>
      </c>
      <c r="I1129" s="27" t="n">
        <f aca="false">H1129*2</f>
        <v>1760.00000000001</v>
      </c>
      <c r="J1129" s="27" t="n">
        <f aca="false">I1129*2</f>
        <v>3520.00000000002</v>
      </c>
      <c r="K1129" s="27" t="n">
        <f aca="false">J1129*2</f>
        <v>7040.00000000004</v>
      </c>
      <c r="L1129" s="27" t="n">
        <f aca="false">K1129*2</f>
        <v>14080.0000000001</v>
      </c>
      <c r="M1129" s="27" t="n">
        <f aca="false">L1129*2</f>
        <v>28160.0000000002</v>
      </c>
      <c r="N1129" s="27" t="n">
        <f aca="false">M1129*2</f>
        <v>56320.0000000004</v>
      </c>
      <c r="O1129" s="7"/>
      <c r="P1129" s="29" t="str">
        <f aca="false">C1129</f>
        <v>αα'</v>
      </c>
      <c r="Q1129" s="28" t="n">
        <f aca="false">1200*LOG(E1129/$E$2,2)</f>
        <v>899.9044850464</v>
      </c>
      <c r="R1129" s="7"/>
      <c r="S1129" s="8"/>
      <c r="T1129" s="11" t="s">
        <v>41</v>
      </c>
      <c r="U1129" s="12"/>
      <c r="V1129" s="7"/>
      <c r="W1129" s="7"/>
      <c r="X1129" s="7"/>
    </row>
    <row r="1130" customFormat="false" ht="14.15" hidden="false" customHeight="true" outlineLevel="0" collapsed="false">
      <c r="A1130" s="7"/>
      <c r="B1130" s="8"/>
      <c r="C1130" s="8"/>
      <c r="D1130" s="8"/>
      <c r="E1130" s="9"/>
      <c r="F1130" s="9"/>
      <c r="G1130" s="9"/>
      <c r="H1130" s="9"/>
      <c r="I1130" s="9"/>
      <c r="J1130" s="9"/>
      <c r="K1130" s="9"/>
      <c r="L1130" s="9"/>
      <c r="M1130" s="9"/>
      <c r="N1130" s="9"/>
      <c r="O1130" s="7"/>
      <c r="P1130" s="8"/>
      <c r="Q1130" s="10"/>
      <c r="R1130" s="7"/>
      <c r="S1130" s="8"/>
      <c r="T1130" s="11"/>
      <c r="U1130" s="12"/>
      <c r="V1130" s="7"/>
      <c r="W1130" s="7"/>
      <c r="X1130" s="7"/>
    </row>
  </sheetData>
  <mergeCells count="15">
    <mergeCell ref="H2:H3"/>
    <mergeCell ref="I2:I3"/>
    <mergeCell ref="K2:N3"/>
    <mergeCell ref="A353:A362"/>
    <mergeCell ref="T353:U353"/>
    <mergeCell ref="A780:A789"/>
    <mergeCell ref="T780:U780"/>
    <mergeCell ref="A900:A909"/>
    <mergeCell ref="T941:U941"/>
    <mergeCell ref="A942:A951"/>
    <mergeCell ref="T942:U942"/>
    <mergeCell ref="A993:A1002"/>
    <mergeCell ref="T993:U993"/>
    <mergeCell ref="A1056:A1065"/>
    <mergeCell ref="T1056:U1056"/>
  </mergeCells>
  <printOptions headings="false" gridLines="false" gridLinesSet="true" horizontalCentered="false" verticalCentered="false"/>
  <pageMargins left="0" right="0" top="0" bottom="0"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X113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3" activeCellId="0" sqref="B3"/>
    </sheetView>
  </sheetViews>
  <sheetFormatPr defaultColWidth="20.453125" defaultRowHeight="12.8" zeroHeight="false" outlineLevelRow="0" outlineLevelCol="0"/>
  <cols>
    <col collapsed="false" customWidth="true" hidden="false" outlineLevel="0" max="1" min="1" style="1" width="2.55"/>
    <col collapsed="false" customWidth="true" hidden="false" outlineLevel="0" max="2" min="2" style="2" width="2.55"/>
    <col collapsed="false" customWidth="true" hidden="false" outlineLevel="0" max="3" min="3" style="2" width="3.83"/>
    <col collapsed="false" customWidth="true" hidden="false" outlineLevel="0" max="4" min="4" style="2" width="10.2"/>
    <col collapsed="false" customWidth="true" hidden="false" outlineLevel="0" max="14" min="5" style="3" width="10.2"/>
    <col collapsed="false" customWidth="true" hidden="false" outlineLevel="0" max="15" min="15" style="1" width="5.11"/>
    <col collapsed="false" customWidth="true" hidden="false" outlineLevel="0" max="16" min="16" style="2" width="5.11"/>
    <col collapsed="false" customWidth="true" hidden="false" outlineLevel="0" max="17" min="17" style="4" width="12.76"/>
    <col collapsed="false" customWidth="true" hidden="false" outlineLevel="0" max="18" min="18" style="1" width="12.76"/>
    <col collapsed="false" customWidth="true" hidden="false" outlineLevel="0" max="19" min="19" style="2" width="12.76"/>
    <col collapsed="false" customWidth="true" hidden="false" outlineLevel="0" max="20" min="20" style="5" width="12.76"/>
    <col collapsed="false" customWidth="true" hidden="false" outlineLevel="0" max="21" min="21" style="6" width="12.76"/>
    <col collapsed="false" customWidth="true" hidden="false" outlineLevel="0" max="24" min="22" style="1" width="12.76"/>
    <col collapsed="false" customWidth="false" hidden="false" outlineLevel="0" max="16383" min="25" style="1" width="20.45"/>
    <col collapsed="false" customWidth="true" hidden="false" outlineLevel="0" max="16384" min="16384" style="1" width="11.53"/>
  </cols>
  <sheetData>
    <row r="1" customFormat="false" ht="14.15" hidden="false" customHeight="true" outlineLevel="0" collapsed="false">
      <c r="A1" s="7"/>
      <c r="B1" s="8"/>
      <c r="C1" s="8"/>
      <c r="D1" s="8"/>
      <c r="E1" s="9"/>
      <c r="F1" s="9"/>
      <c r="G1" s="9"/>
      <c r="H1" s="9"/>
      <c r="I1" s="9"/>
      <c r="J1" s="9"/>
      <c r="K1" s="9"/>
      <c r="L1" s="9"/>
      <c r="M1" s="9"/>
      <c r="N1" s="9"/>
      <c r="O1" s="7"/>
      <c r="P1" s="8"/>
      <c r="Q1" s="10"/>
      <c r="R1" s="7"/>
      <c r="S1" s="8"/>
      <c r="T1" s="11"/>
      <c r="U1" s="12"/>
      <c r="V1" s="7"/>
      <c r="W1" s="7"/>
      <c r="X1" s="7"/>
    </row>
    <row r="2" customFormat="false" ht="14.15" hidden="false" customHeight="true" outlineLevel="0" collapsed="false">
      <c r="A2" s="7"/>
      <c r="B2" s="8"/>
      <c r="C2" s="13"/>
      <c r="D2" s="14" t="s">
        <v>0</v>
      </c>
      <c r="E2" s="15" t="n">
        <v>65.41</v>
      </c>
      <c r="F2" s="16" t="s">
        <v>1</v>
      </c>
      <c r="G2" s="7"/>
      <c r="H2" s="17" t="n">
        <f aca="false">415</f>
        <v>415</v>
      </c>
      <c r="I2" s="18" t="s">
        <v>1</v>
      </c>
      <c r="J2" s="19"/>
      <c r="K2" s="20" t="s">
        <v>2</v>
      </c>
      <c r="L2" s="20"/>
      <c r="M2" s="20"/>
      <c r="N2" s="20"/>
      <c r="O2" s="7"/>
      <c r="P2" s="8"/>
      <c r="Q2" s="10"/>
      <c r="R2" s="7"/>
      <c r="S2" s="8"/>
      <c r="T2" s="11"/>
      <c r="U2" s="12"/>
      <c r="V2" s="7"/>
      <c r="W2" s="7"/>
      <c r="X2" s="7"/>
    </row>
    <row r="3" customFormat="false" ht="14.15" hidden="false" customHeight="true" outlineLevel="0" collapsed="false">
      <c r="A3" s="7"/>
      <c r="B3" s="8"/>
      <c r="C3" s="21"/>
      <c r="D3" s="22" t="s">
        <v>3</v>
      </c>
      <c r="E3" s="23" t="n">
        <f aca="false">H2/8</f>
        <v>51.875</v>
      </c>
      <c r="F3" s="24" t="s">
        <v>1</v>
      </c>
      <c r="G3" s="7"/>
      <c r="H3" s="17"/>
      <c r="I3" s="18"/>
      <c r="J3" s="9"/>
      <c r="K3" s="20"/>
      <c r="L3" s="20"/>
      <c r="M3" s="20"/>
      <c r="N3" s="20"/>
      <c r="O3" s="7"/>
      <c r="P3" s="8"/>
      <c r="Q3" s="10"/>
      <c r="R3" s="7"/>
      <c r="S3" s="8"/>
      <c r="T3" s="11"/>
      <c r="U3" s="12"/>
      <c r="V3" s="7"/>
      <c r="W3" s="7"/>
      <c r="X3" s="7"/>
    </row>
    <row r="4" customFormat="false" ht="14.15" hidden="false" customHeight="true" outlineLevel="0" collapsed="false">
      <c r="A4" s="7"/>
      <c r="B4" s="8"/>
      <c r="C4" s="8"/>
      <c r="D4" s="8"/>
      <c r="E4" s="9"/>
      <c r="F4" s="9"/>
      <c r="G4" s="9"/>
      <c r="H4" s="9"/>
      <c r="I4" s="9"/>
      <c r="J4" s="9"/>
      <c r="K4" s="9"/>
      <c r="L4" s="9"/>
      <c r="M4" s="9"/>
      <c r="N4" s="9"/>
      <c r="O4" s="7"/>
      <c r="P4" s="8"/>
      <c r="Q4" s="10"/>
      <c r="R4" s="7"/>
      <c r="S4" s="8"/>
      <c r="T4" s="11"/>
      <c r="U4" s="12"/>
      <c r="V4" s="7"/>
      <c r="W4" s="7"/>
      <c r="X4" s="7"/>
    </row>
    <row r="5" customFormat="false" ht="14.15" hidden="false" customHeight="true" outlineLevel="0" collapsed="false">
      <c r="A5" s="7"/>
      <c r="B5" s="8"/>
      <c r="C5" s="25" t="n">
        <v>3</v>
      </c>
      <c r="D5" s="26" t="n">
        <v>0</v>
      </c>
      <c r="E5" s="27" t="s">
        <v>4</v>
      </c>
      <c r="F5" s="27" t="s">
        <v>5</v>
      </c>
      <c r="G5" s="27" t="s">
        <v>6</v>
      </c>
      <c r="H5" s="27" t="s">
        <v>7</v>
      </c>
      <c r="I5" s="27" t="s">
        <v>8</v>
      </c>
      <c r="J5" s="27" t="s">
        <v>9</v>
      </c>
      <c r="K5" s="27" t="s">
        <v>10</v>
      </c>
      <c r="L5" s="27" t="s">
        <v>11</v>
      </c>
      <c r="M5" s="27" t="s">
        <v>12</v>
      </c>
      <c r="N5" s="27" t="s">
        <v>13</v>
      </c>
      <c r="O5" s="7"/>
      <c r="P5" s="26" t="s">
        <v>14</v>
      </c>
      <c r="Q5" s="28" t="s">
        <v>15</v>
      </c>
      <c r="R5" s="7"/>
      <c r="S5" s="39" t="s">
        <v>71</v>
      </c>
      <c r="T5" s="39"/>
      <c r="U5" s="39"/>
      <c r="V5" s="39"/>
      <c r="W5" s="39"/>
      <c r="X5" s="7"/>
    </row>
    <row r="6" customFormat="false" ht="14.15" hidden="false" customHeight="true" outlineLevel="0" collapsed="false">
      <c r="A6" s="7"/>
      <c r="B6" s="8" t="n">
        <v>1</v>
      </c>
      <c r="C6" s="29" t="s">
        <v>16</v>
      </c>
      <c r="D6" s="27" t="n">
        <f aca="false">0.5*E6</f>
        <v>25.9375</v>
      </c>
      <c r="E6" s="30" t="n">
        <f aca="false">$E$3</f>
        <v>51.875</v>
      </c>
      <c r="F6" s="27" t="n">
        <f aca="false">E6*2</f>
        <v>103.75</v>
      </c>
      <c r="G6" s="27" t="n">
        <f aca="false">F6*2</f>
        <v>207.5</v>
      </c>
      <c r="H6" s="27" t="n">
        <f aca="false">G6*2</f>
        <v>415</v>
      </c>
      <c r="I6" s="27" t="n">
        <f aca="false">H6*2</f>
        <v>830</v>
      </c>
      <c r="J6" s="27" t="n">
        <f aca="false">I6*2</f>
        <v>1660</v>
      </c>
      <c r="K6" s="27" t="n">
        <f aca="false">J6*2</f>
        <v>3320</v>
      </c>
      <c r="L6" s="27" t="n">
        <f aca="false">K6*2</f>
        <v>6640</v>
      </c>
      <c r="M6" s="27" t="n">
        <f aca="false">L6*2</f>
        <v>13280</v>
      </c>
      <c r="N6" s="27" t="n">
        <f aca="false">M6*2</f>
        <v>26560</v>
      </c>
      <c r="O6" s="7"/>
      <c r="P6" s="29" t="str">
        <f aca="false">C6</f>
        <v>α</v>
      </c>
      <c r="Q6" s="28" t="n">
        <f aca="false">1200*LOG(E6/$E$2,2)</f>
        <v>-401.366139702058</v>
      </c>
      <c r="R6" s="7"/>
      <c r="S6" s="39"/>
      <c r="T6" s="39"/>
      <c r="U6" s="39"/>
      <c r="V6" s="39"/>
      <c r="W6" s="39"/>
      <c r="X6" s="7"/>
    </row>
    <row r="7" customFormat="false" ht="14.15" hidden="false" customHeight="true" outlineLevel="0" collapsed="false">
      <c r="A7" s="7"/>
      <c r="B7" s="8" t="n">
        <v>2</v>
      </c>
      <c r="C7" s="29" t="s">
        <v>17</v>
      </c>
      <c r="D7" s="27" t="n">
        <f aca="false">0.5*E7</f>
        <v>32.6792022316483</v>
      </c>
      <c r="E7" s="27" t="n">
        <f aca="false">E6*POWER(2,1/$C$5)</f>
        <v>65.3584044632966</v>
      </c>
      <c r="F7" s="27" t="n">
        <f aca="false">E7*2</f>
        <v>130.716808926593</v>
      </c>
      <c r="G7" s="27" t="n">
        <f aca="false">F7*2</f>
        <v>261.433617853186</v>
      </c>
      <c r="H7" s="27" t="n">
        <f aca="false">G7*2</f>
        <v>522.867235706372</v>
      </c>
      <c r="I7" s="27" t="n">
        <f aca="false">H7*2</f>
        <v>1045.73447141274</v>
      </c>
      <c r="J7" s="27" t="n">
        <f aca="false">I7*2</f>
        <v>2091.46894282549</v>
      </c>
      <c r="K7" s="27" t="n">
        <f aca="false">J7*2</f>
        <v>4182.93788565098</v>
      </c>
      <c r="L7" s="27" t="n">
        <f aca="false">K7*2</f>
        <v>8365.87577130196</v>
      </c>
      <c r="M7" s="27" t="n">
        <f aca="false">L7*2</f>
        <v>16731.7515426039</v>
      </c>
      <c r="N7" s="27" t="n">
        <f aca="false">M7*2</f>
        <v>33463.5030852078</v>
      </c>
      <c r="O7" s="7"/>
      <c r="P7" s="29" t="str">
        <f aca="false">C7</f>
        <v>β</v>
      </c>
      <c r="Q7" s="28" t="n">
        <f aca="false">1200*LOG(E7/$E$2,2)</f>
        <v>-1.36613970205805</v>
      </c>
      <c r="R7" s="7"/>
      <c r="S7" s="39"/>
      <c r="T7" s="39"/>
      <c r="U7" s="39"/>
      <c r="V7" s="39"/>
      <c r="W7" s="39"/>
      <c r="X7" s="7"/>
    </row>
    <row r="8" customFormat="false" ht="14.15" hidden="false" customHeight="true" outlineLevel="0" collapsed="false">
      <c r="A8" s="7"/>
      <c r="B8" s="8" t="n">
        <v>3</v>
      </c>
      <c r="C8" s="29" t="s">
        <v>18</v>
      </c>
      <c r="D8" s="27" t="n">
        <f aca="false">0.5*E8</f>
        <v>41.1732147854252</v>
      </c>
      <c r="E8" s="27" t="n">
        <f aca="false">E7*POWER(2,1/$C$5)</f>
        <v>82.3464295708504</v>
      </c>
      <c r="F8" s="27" t="n">
        <f aca="false">E8*2</f>
        <v>164.692859141701</v>
      </c>
      <c r="G8" s="27" t="n">
        <f aca="false">F8*2</f>
        <v>329.385718283401</v>
      </c>
      <c r="H8" s="27" t="n">
        <f aca="false">G8*2</f>
        <v>658.771436566803</v>
      </c>
      <c r="I8" s="27" t="n">
        <f aca="false">H8*2</f>
        <v>1317.54287313361</v>
      </c>
      <c r="J8" s="27" t="n">
        <f aca="false">I8*2</f>
        <v>2635.08574626721</v>
      </c>
      <c r="K8" s="27" t="n">
        <f aca="false">J8*2</f>
        <v>5270.17149253442</v>
      </c>
      <c r="L8" s="27" t="n">
        <f aca="false">K8*2</f>
        <v>10540.3429850688</v>
      </c>
      <c r="M8" s="27" t="n">
        <f aca="false">L8*2</f>
        <v>21080.6859701377</v>
      </c>
      <c r="N8" s="27" t="n">
        <f aca="false">M8*2</f>
        <v>42161.3719402754</v>
      </c>
      <c r="O8" s="7"/>
      <c r="P8" s="29" t="str">
        <f aca="false">C8</f>
        <v>γ</v>
      </c>
      <c r="Q8" s="28" t="n">
        <f aca="false">1200*LOG(E8/$E$2,2)</f>
        <v>398.633860297942</v>
      </c>
      <c r="R8" s="7"/>
      <c r="S8" s="39"/>
      <c r="T8" s="39"/>
      <c r="U8" s="39"/>
      <c r="V8" s="39"/>
      <c r="W8" s="39"/>
      <c r="X8" s="7"/>
    </row>
    <row r="9" customFormat="false" ht="14.15" hidden="false" customHeight="true" outlineLevel="0" collapsed="false">
      <c r="A9" s="7"/>
      <c r="B9" s="8"/>
      <c r="C9" s="29" t="s">
        <v>19</v>
      </c>
      <c r="D9" s="27" t="n">
        <f aca="false">0.5*E9</f>
        <v>51.875</v>
      </c>
      <c r="E9" s="27" t="n">
        <f aca="false">E8*POWER(2,1/$C$5)</f>
        <v>103.75</v>
      </c>
      <c r="F9" s="27" t="n">
        <f aca="false">E9*2</f>
        <v>207.5</v>
      </c>
      <c r="G9" s="27" t="n">
        <f aca="false">F9*2</f>
        <v>415</v>
      </c>
      <c r="H9" s="27" t="n">
        <f aca="false">G9*2</f>
        <v>830</v>
      </c>
      <c r="I9" s="27" t="n">
        <f aca="false">H9*2</f>
        <v>1660</v>
      </c>
      <c r="J9" s="27" t="n">
        <f aca="false">I9*2</f>
        <v>3320</v>
      </c>
      <c r="K9" s="27" t="n">
        <f aca="false">J9*2</f>
        <v>6640</v>
      </c>
      <c r="L9" s="27" t="n">
        <f aca="false">K9*2</f>
        <v>13280</v>
      </c>
      <c r="M9" s="27" t="n">
        <f aca="false">L9*2</f>
        <v>26560</v>
      </c>
      <c r="N9" s="27" t="n">
        <f aca="false">M9*2</f>
        <v>53120</v>
      </c>
      <c r="O9" s="7"/>
      <c r="P9" s="29" t="str">
        <f aca="false">C9</f>
        <v>α’</v>
      </c>
      <c r="Q9" s="28" t="n">
        <f aca="false">1200*LOG(E9/$E$2,2)</f>
        <v>798.633860297942</v>
      </c>
      <c r="R9" s="7"/>
      <c r="S9" s="39"/>
      <c r="T9" s="39"/>
      <c r="U9" s="39"/>
      <c r="V9" s="39"/>
      <c r="W9" s="39"/>
      <c r="X9" s="7"/>
    </row>
    <row r="10" customFormat="false" ht="14.15" hidden="false" customHeight="true" outlineLevel="0" collapsed="false">
      <c r="A10" s="7"/>
      <c r="B10" s="8"/>
      <c r="C10" s="8"/>
      <c r="D10" s="8"/>
      <c r="E10" s="9"/>
      <c r="F10" s="9"/>
      <c r="G10" s="9"/>
      <c r="H10" s="9"/>
      <c r="I10" s="9"/>
      <c r="J10" s="9"/>
      <c r="K10" s="9"/>
      <c r="L10" s="9"/>
      <c r="M10" s="9"/>
      <c r="N10" s="9"/>
      <c r="O10" s="7"/>
      <c r="P10" s="8"/>
      <c r="Q10" s="10"/>
      <c r="R10" s="7"/>
      <c r="S10" s="39"/>
      <c r="T10" s="39"/>
      <c r="U10" s="39"/>
      <c r="V10" s="39"/>
      <c r="W10" s="39"/>
      <c r="X10" s="7"/>
    </row>
    <row r="11" customFormat="false" ht="14.15" hidden="false" customHeight="true" outlineLevel="0" collapsed="false">
      <c r="A11" s="7"/>
      <c r="B11" s="8"/>
      <c r="C11" s="25" t="n">
        <v>4</v>
      </c>
      <c r="D11" s="26" t="n">
        <v>0</v>
      </c>
      <c r="E11" s="27" t="s">
        <v>4</v>
      </c>
      <c r="F11" s="27" t="s">
        <v>5</v>
      </c>
      <c r="G11" s="27" t="s">
        <v>6</v>
      </c>
      <c r="H11" s="27" t="s">
        <v>7</v>
      </c>
      <c r="I11" s="27" t="s">
        <v>8</v>
      </c>
      <c r="J11" s="27" t="s">
        <v>9</v>
      </c>
      <c r="K11" s="27" t="s">
        <v>10</v>
      </c>
      <c r="L11" s="27" t="s">
        <v>11</v>
      </c>
      <c r="M11" s="27" t="s">
        <v>12</v>
      </c>
      <c r="N11" s="27" t="s">
        <v>13</v>
      </c>
      <c r="O11" s="7"/>
      <c r="P11" s="26" t="s">
        <v>14</v>
      </c>
      <c r="Q11" s="28" t="s">
        <v>15</v>
      </c>
      <c r="R11" s="7"/>
      <c r="S11" s="39"/>
      <c r="T11" s="39"/>
      <c r="U11" s="39"/>
      <c r="V11" s="39"/>
      <c r="W11" s="39"/>
      <c r="X11" s="7"/>
    </row>
    <row r="12" customFormat="false" ht="14.15" hidden="false" customHeight="true" outlineLevel="0" collapsed="false">
      <c r="A12" s="7"/>
      <c r="B12" s="8" t="n">
        <f aca="false">B$6+IFERROR(B11,0)</f>
        <v>1</v>
      </c>
      <c r="C12" s="29" t="s">
        <v>16</v>
      </c>
      <c r="D12" s="27" t="n">
        <f aca="false">0.5*E12</f>
        <v>25.9375</v>
      </c>
      <c r="E12" s="30" t="n">
        <f aca="false">$E$3</f>
        <v>51.875</v>
      </c>
      <c r="F12" s="27" t="n">
        <f aca="false">E12*2</f>
        <v>103.75</v>
      </c>
      <c r="G12" s="27" t="n">
        <f aca="false">F12*2</f>
        <v>207.5</v>
      </c>
      <c r="H12" s="27" t="n">
        <f aca="false">G12*2</f>
        <v>415</v>
      </c>
      <c r="I12" s="27" t="n">
        <f aca="false">H12*2</f>
        <v>830</v>
      </c>
      <c r="J12" s="27" t="n">
        <f aca="false">I12*2</f>
        <v>1660</v>
      </c>
      <c r="K12" s="27" t="n">
        <f aca="false">J12*2</f>
        <v>3320</v>
      </c>
      <c r="L12" s="27" t="n">
        <f aca="false">K12*2</f>
        <v>6640</v>
      </c>
      <c r="M12" s="27" t="n">
        <f aca="false">L12*2</f>
        <v>13280</v>
      </c>
      <c r="N12" s="27" t="n">
        <f aca="false">M12*2</f>
        <v>26560</v>
      </c>
      <c r="O12" s="7"/>
      <c r="P12" s="29" t="str">
        <f aca="false">C12</f>
        <v>α</v>
      </c>
      <c r="Q12" s="28" t="n">
        <f aca="false">1200*LOG(E12/$E$2,2)</f>
        <v>-401.366139702058</v>
      </c>
      <c r="R12" s="7"/>
      <c r="S12" s="39"/>
      <c r="T12" s="39"/>
      <c r="U12" s="39"/>
      <c r="V12" s="39"/>
      <c r="W12" s="39"/>
      <c r="X12" s="7"/>
    </row>
    <row r="13" customFormat="false" ht="14.15" hidden="false" customHeight="true" outlineLevel="0" collapsed="false">
      <c r="A13" s="7"/>
      <c r="B13" s="8" t="n">
        <f aca="false">B$6+IFERROR(B12,0)</f>
        <v>2</v>
      </c>
      <c r="C13" s="29" t="s">
        <v>17</v>
      </c>
      <c r="D13" s="27" t="n">
        <f aca="false">0.5*E13</f>
        <v>30.8450595453831</v>
      </c>
      <c r="E13" s="27" t="n">
        <f aca="false">E12*POWER(2,1/$C$11)</f>
        <v>61.6901190907662</v>
      </c>
      <c r="F13" s="27" t="n">
        <f aca="false">E13*2</f>
        <v>123.380238181532</v>
      </c>
      <c r="G13" s="27" t="n">
        <f aca="false">F13*2</f>
        <v>246.760476363065</v>
      </c>
      <c r="H13" s="27" t="n">
        <f aca="false">G13*2</f>
        <v>493.520952726129</v>
      </c>
      <c r="I13" s="27" t="n">
        <f aca="false">H13*2</f>
        <v>987.041905452258</v>
      </c>
      <c r="J13" s="27" t="n">
        <f aca="false">I13*2</f>
        <v>1974.08381090452</v>
      </c>
      <c r="K13" s="27" t="n">
        <f aca="false">J13*2</f>
        <v>3948.16762180903</v>
      </c>
      <c r="L13" s="27" t="n">
        <f aca="false">K13*2</f>
        <v>7896.33524361807</v>
      </c>
      <c r="M13" s="27" t="n">
        <f aca="false">L13*2</f>
        <v>15792.6704872361</v>
      </c>
      <c r="N13" s="27" t="n">
        <f aca="false">M13*2</f>
        <v>31585.3409744723</v>
      </c>
      <c r="O13" s="7"/>
      <c r="P13" s="29" t="str">
        <f aca="false">C13</f>
        <v>β</v>
      </c>
      <c r="Q13" s="28" t="n">
        <f aca="false">1200*LOG(E13/$E$2,2)</f>
        <v>-101.366139702058</v>
      </c>
      <c r="R13" s="7"/>
      <c r="S13" s="39"/>
      <c r="T13" s="39"/>
      <c r="U13" s="39"/>
      <c r="V13" s="39"/>
      <c r="W13" s="39"/>
      <c r="X13" s="7"/>
    </row>
    <row r="14" customFormat="false" ht="14.15" hidden="false" customHeight="true" outlineLevel="0" collapsed="false">
      <c r="A14" s="7"/>
      <c r="B14" s="8" t="n">
        <f aca="false">B$6+IFERROR(B13,0)</f>
        <v>3</v>
      </c>
      <c r="C14" s="29" t="s">
        <v>18</v>
      </c>
      <c r="D14" s="27" t="n">
        <f aca="false">0.5*E14</f>
        <v>36.6811642740522</v>
      </c>
      <c r="E14" s="27" t="n">
        <f aca="false">E13*POWER(2,1/$C$11)</f>
        <v>73.3623285481043</v>
      </c>
      <c r="F14" s="27" t="n">
        <f aca="false">E14*2</f>
        <v>146.724657096209</v>
      </c>
      <c r="G14" s="27" t="n">
        <f aca="false">F14*2</f>
        <v>293.449314192417</v>
      </c>
      <c r="H14" s="27" t="n">
        <f aca="false">G14*2</f>
        <v>586.898628384834</v>
      </c>
      <c r="I14" s="27" t="n">
        <f aca="false">H14*2</f>
        <v>1173.79725676967</v>
      </c>
      <c r="J14" s="27" t="n">
        <f aca="false">I14*2</f>
        <v>2347.59451353934</v>
      </c>
      <c r="K14" s="27" t="n">
        <f aca="false">J14*2</f>
        <v>4695.18902707868</v>
      </c>
      <c r="L14" s="27" t="n">
        <f aca="false">K14*2</f>
        <v>9390.37805415735</v>
      </c>
      <c r="M14" s="27" t="n">
        <f aca="false">L14*2</f>
        <v>18780.7561083147</v>
      </c>
      <c r="N14" s="27" t="n">
        <f aca="false">M14*2</f>
        <v>37561.5122166294</v>
      </c>
      <c r="O14" s="7"/>
      <c r="P14" s="29" t="str">
        <f aca="false">C14</f>
        <v>γ</v>
      </c>
      <c r="Q14" s="28" t="n">
        <f aca="false">1200*LOG(E14/$E$2,2)</f>
        <v>198.633860297942</v>
      </c>
      <c r="R14" s="7"/>
      <c r="S14" s="39"/>
      <c r="T14" s="39"/>
      <c r="U14" s="39"/>
      <c r="V14" s="39"/>
      <c r="W14" s="39"/>
      <c r="X14" s="7"/>
    </row>
    <row r="15" customFormat="false" ht="14.15" hidden="false" customHeight="true" outlineLevel="0" collapsed="false">
      <c r="A15" s="7"/>
      <c r="B15" s="8" t="n">
        <f aca="false">B$6+IFERROR(B14,0)</f>
        <v>4</v>
      </c>
      <c r="C15" s="29" t="s">
        <v>20</v>
      </c>
      <c r="D15" s="27" t="n">
        <f aca="false">0.5*E15</f>
        <v>43.6215015412864</v>
      </c>
      <c r="E15" s="27" t="n">
        <f aca="false">E14*POWER(2,1/$C$11)</f>
        <v>87.2430030825729</v>
      </c>
      <c r="F15" s="27" t="n">
        <f aca="false">E15*2</f>
        <v>174.486006165146</v>
      </c>
      <c r="G15" s="27" t="n">
        <f aca="false">F15*2</f>
        <v>348.972012330292</v>
      </c>
      <c r="H15" s="27" t="n">
        <f aca="false">G15*2</f>
        <v>697.944024660583</v>
      </c>
      <c r="I15" s="27" t="n">
        <f aca="false">H15*2</f>
        <v>1395.88804932117</v>
      </c>
      <c r="J15" s="27" t="n">
        <f aca="false">I15*2</f>
        <v>2791.77609864233</v>
      </c>
      <c r="K15" s="27" t="n">
        <f aca="false">J15*2</f>
        <v>5583.55219728466</v>
      </c>
      <c r="L15" s="27" t="n">
        <f aca="false">K15*2</f>
        <v>11167.1043945693</v>
      </c>
      <c r="M15" s="27" t="n">
        <f aca="false">L15*2</f>
        <v>22334.2087891387</v>
      </c>
      <c r="N15" s="27" t="n">
        <f aca="false">M15*2</f>
        <v>44668.4175782773</v>
      </c>
      <c r="O15" s="7"/>
      <c r="P15" s="29" t="str">
        <f aca="false">C15</f>
        <v>δ</v>
      </c>
      <c r="Q15" s="28" t="n">
        <f aca="false">1200*LOG(E15/$E$2,2)</f>
        <v>498.633860297942</v>
      </c>
      <c r="R15" s="7"/>
      <c r="S15" s="39"/>
      <c r="T15" s="39"/>
      <c r="U15" s="39"/>
      <c r="V15" s="39"/>
      <c r="W15" s="39"/>
      <c r="X15" s="7"/>
    </row>
    <row r="16" customFormat="false" ht="14.15" hidden="false" customHeight="true" outlineLevel="0" collapsed="false">
      <c r="A16" s="7"/>
      <c r="B16" s="8"/>
      <c r="C16" s="29" t="s">
        <v>19</v>
      </c>
      <c r="D16" s="27" t="n">
        <f aca="false">0.5*E16</f>
        <v>51.875</v>
      </c>
      <c r="E16" s="27" t="n">
        <f aca="false">E15*POWER(2,1/$C$11)</f>
        <v>103.75</v>
      </c>
      <c r="F16" s="27" t="n">
        <f aca="false">E16*2</f>
        <v>207.5</v>
      </c>
      <c r="G16" s="27" t="n">
        <f aca="false">F16*2</f>
        <v>415</v>
      </c>
      <c r="H16" s="27" t="n">
        <f aca="false">G16*2</f>
        <v>830</v>
      </c>
      <c r="I16" s="27" t="n">
        <f aca="false">H16*2</f>
        <v>1660</v>
      </c>
      <c r="J16" s="27" t="n">
        <f aca="false">I16*2</f>
        <v>3320</v>
      </c>
      <c r="K16" s="27" t="n">
        <f aca="false">J16*2</f>
        <v>6640</v>
      </c>
      <c r="L16" s="27" t="n">
        <f aca="false">K16*2</f>
        <v>13280</v>
      </c>
      <c r="M16" s="27" t="n">
        <f aca="false">L16*2</f>
        <v>26560</v>
      </c>
      <c r="N16" s="27" t="n">
        <f aca="false">M16*2</f>
        <v>53120</v>
      </c>
      <c r="O16" s="7"/>
      <c r="P16" s="29" t="str">
        <f aca="false">C16</f>
        <v>α’</v>
      </c>
      <c r="Q16" s="28" t="n">
        <f aca="false">1200*LOG(E16/$E$2,2)</f>
        <v>798.633860297942</v>
      </c>
      <c r="R16" s="7"/>
      <c r="S16" s="39"/>
      <c r="T16" s="39"/>
      <c r="U16" s="39"/>
      <c r="V16" s="39"/>
      <c r="W16" s="39"/>
      <c r="X16" s="7"/>
    </row>
    <row r="17" customFormat="false" ht="14.15" hidden="false" customHeight="true" outlineLevel="0" collapsed="false">
      <c r="A17" s="7"/>
      <c r="B17" s="8"/>
      <c r="C17" s="8"/>
      <c r="D17" s="8"/>
      <c r="E17" s="9"/>
      <c r="F17" s="9"/>
      <c r="G17" s="9"/>
      <c r="H17" s="9"/>
      <c r="I17" s="9"/>
      <c r="J17" s="9"/>
      <c r="K17" s="9"/>
      <c r="L17" s="9"/>
      <c r="M17" s="9"/>
      <c r="N17" s="9"/>
      <c r="O17" s="7"/>
      <c r="P17" s="8"/>
      <c r="Q17" s="10"/>
      <c r="R17" s="7"/>
      <c r="S17" s="39"/>
      <c r="T17" s="39"/>
      <c r="U17" s="39"/>
      <c r="V17" s="39"/>
      <c r="W17" s="39"/>
      <c r="X17" s="7"/>
    </row>
    <row r="18" customFormat="false" ht="14.15" hidden="false" customHeight="true" outlineLevel="0" collapsed="false">
      <c r="A18" s="7"/>
      <c r="B18" s="8"/>
      <c r="C18" s="25" t="n">
        <v>5</v>
      </c>
      <c r="D18" s="26" t="n">
        <v>0</v>
      </c>
      <c r="E18" s="27" t="s">
        <v>4</v>
      </c>
      <c r="F18" s="27" t="s">
        <v>5</v>
      </c>
      <c r="G18" s="27" t="s">
        <v>6</v>
      </c>
      <c r="H18" s="27" t="s">
        <v>7</v>
      </c>
      <c r="I18" s="27" t="s">
        <v>8</v>
      </c>
      <c r="J18" s="27" t="s">
        <v>9</v>
      </c>
      <c r="K18" s="27" t="s">
        <v>10</v>
      </c>
      <c r="L18" s="27" t="s">
        <v>11</v>
      </c>
      <c r="M18" s="27" t="s">
        <v>12</v>
      </c>
      <c r="N18" s="27" t="s">
        <v>13</v>
      </c>
      <c r="O18" s="7"/>
      <c r="P18" s="26" t="s">
        <v>14</v>
      </c>
      <c r="Q18" s="28" t="s">
        <v>15</v>
      </c>
      <c r="R18" s="7"/>
      <c r="S18" s="39"/>
      <c r="T18" s="39"/>
      <c r="U18" s="39"/>
      <c r="V18" s="39"/>
      <c r="W18" s="39"/>
      <c r="X18" s="7"/>
    </row>
    <row r="19" customFormat="false" ht="14.15" hidden="false" customHeight="true" outlineLevel="0" collapsed="false">
      <c r="A19" s="7"/>
      <c r="B19" s="8" t="n">
        <f aca="false">B$6+IFERROR(B18,0)</f>
        <v>1</v>
      </c>
      <c r="C19" s="29" t="s">
        <v>16</v>
      </c>
      <c r="D19" s="27" t="n">
        <f aca="false">0.5*E19</f>
        <v>25.9375</v>
      </c>
      <c r="E19" s="30" t="n">
        <f aca="false">$E$3</f>
        <v>51.875</v>
      </c>
      <c r="F19" s="27" t="n">
        <f aca="false">E19*2</f>
        <v>103.75</v>
      </c>
      <c r="G19" s="27" t="n">
        <f aca="false">F19*2</f>
        <v>207.5</v>
      </c>
      <c r="H19" s="27" t="n">
        <f aca="false">G19*2</f>
        <v>415</v>
      </c>
      <c r="I19" s="27" t="n">
        <f aca="false">H19*2</f>
        <v>830</v>
      </c>
      <c r="J19" s="27" t="n">
        <f aca="false">I19*2</f>
        <v>1660</v>
      </c>
      <c r="K19" s="27" t="n">
        <f aca="false">J19*2</f>
        <v>3320</v>
      </c>
      <c r="L19" s="27" t="n">
        <f aca="false">K19*2</f>
        <v>6640</v>
      </c>
      <c r="M19" s="27" t="n">
        <f aca="false">L19*2</f>
        <v>13280</v>
      </c>
      <c r="N19" s="27" t="n">
        <f aca="false">M19*2</f>
        <v>26560</v>
      </c>
      <c r="O19" s="7"/>
      <c r="P19" s="29" t="str">
        <f aca="false">C19</f>
        <v>α</v>
      </c>
      <c r="Q19" s="28" t="n">
        <f aca="false">1200*LOG(E19/$E$2,2)</f>
        <v>-401.366139702058</v>
      </c>
      <c r="R19" s="7"/>
      <c r="S19" s="39"/>
      <c r="T19" s="39"/>
      <c r="U19" s="39"/>
      <c r="V19" s="39"/>
      <c r="W19" s="39"/>
      <c r="X19" s="7"/>
    </row>
    <row r="20" customFormat="false" ht="14.15" hidden="false" customHeight="true" outlineLevel="0" collapsed="false">
      <c r="A20" s="7"/>
      <c r="B20" s="8" t="n">
        <f aca="false">B$6+IFERROR(B19,0)</f>
        <v>2</v>
      </c>
      <c r="C20" s="29" t="s">
        <v>17</v>
      </c>
      <c r="D20" s="27" t="n">
        <f aca="false">0.5*E20</f>
        <v>29.7943635827356</v>
      </c>
      <c r="E20" s="27" t="n">
        <f aca="false">E19*POWER(2,1/$C$18)</f>
        <v>59.5887271654712</v>
      </c>
      <c r="F20" s="27" t="n">
        <f aca="false">E20*2</f>
        <v>119.177454330942</v>
      </c>
      <c r="G20" s="27" t="n">
        <f aca="false">F20*2</f>
        <v>238.354908661885</v>
      </c>
      <c r="H20" s="27" t="n">
        <f aca="false">G20*2</f>
        <v>476.70981732377</v>
      </c>
      <c r="I20" s="27" t="n">
        <f aca="false">H20*2</f>
        <v>953.419634647539</v>
      </c>
      <c r="J20" s="27" t="n">
        <f aca="false">I20*2</f>
        <v>1906.83926929508</v>
      </c>
      <c r="K20" s="27" t="n">
        <f aca="false">J20*2</f>
        <v>3813.67853859016</v>
      </c>
      <c r="L20" s="27" t="n">
        <f aca="false">K20*2</f>
        <v>7627.35707718031</v>
      </c>
      <c r="M20" s="27" t="n">
        <f aca="false">L20*2</f>
        <v>15254.7141543606</v>
      </c>
      <c r="N20" s="27" t="n">
        <f aca="false">M20*2</f>
        <v>30509.4283087213</v>
      </c>
      <c r="O20" s="7"/>
      <c r="P20" s="29" t="str">
        <f aca="false">C20</f>
        <v>β</v>
      </c>
      <c r="Q20" s="28" t="n">
        <f aca="false">1200*LOG(E20/$E$2,2)</f>
        <v>-161.366139702058</v>
      </c>
      <c r="R20" s="7"/>
      <c r="S20" s="39"/>
      <c r="T20" s="39"/>
      <c r="U20" s="39"/>
      <c r="V20" s="39"/>
      <c r="W20" s="39"/>
      <c r="X20" s="7"/>
    </row>
    <row r="21" customFormat="false" ht="14.15" hidden="false" customHeight="true" outlineLevel="0" collapsed="false">
      <c r="A21" s="7"/>
      <c r="B21" s="8" t="n">
        <f aca="false">B$6+IFERROR(B20,0)</f>
        <v>3</v>
      </c>
      <c r="C21" s="29" t="s">
        <v>18</v>
      </c>
      <c r="D21" s="27" t="n">
        <f aca="false">0.5*E21</f>
        <v>34.224736435672</v>
      </c>
      <c r="E21" s="27" t="n">
        <f aca="false">E20*POWER(2,1/$C$18)</f>
        <v>68.4494728713439</v>
      </c>
      <c r="F21" s="27" t="n">
        <f aca="false">E21*2</f>
        <v>136.898945742688</v>
      </c>
      <c r="G21" s="27" t="n">
        <f aca="false">F21*2</f>
        <v>273.797891485376</v>
      </c>
      <c r="H21" s="27" t="n">
        <f aca="false">G21*2</f>
        <v>547.595782970751</v>
      </c>
      <c r="I21" s="27" t="n">
        <f aca="false">H21*2</f>
        <v>1095.1915659415</v>
      </c>
      <c r="J21" s="27" t="n">
        <f aca="false">I21*2</f>
        <v>2190.38313188301</v>
      </c>
      <c r="K21" s="27" t="n">
        <f aca="false">J21*2</f>
        <v>4380.76626376601</v>
      </c>
      <c r="L21" s="27" t="n">
        <f aca="false">K21*2</f>
        <v>8761.53252753202</v>
      </c>
      <c r="M21" s="27" t="n">
        <f aca="false">L21*2</f>
        <v>17523.065055064</v>
      </c>
      <c r="N21" s="27" t="n">
        <f aca="false">M21*2</f>
        <v>35046.1301101281</v>
      </c>
      <c r="O21" s="7"/>
      <c r="P21" s="29" t="str">
        <f aca="false">C21</f>
        <v>γ</v>
      </c>
      <c r="Q21" s="28" t="n">
        <f aca="false">1200*LOG(E21/$E$2,2)</f>
        <v>78.6338602979422</v>
      </c>
      <c r="R21" s="7"/>
      <c r="S21" s="39"/>
      <c r="T21" s="39"/>
      <c r="U21" s="39"/>
      <c r="V21" s="39"/>
      <c r="W21" s="39"/>
      <c r="X21" s="7"/>
    </row>
    <row r="22" customFormat="false" ht="14.15" hidden="false" customHeight="true" outlineLevel="0" collapsed="false">
      <c r="A22" s="7"/>
      <c r="B22" s="8" t="n">
        <f aca="false">B$6+IFERROR(B21,0)</f>
        <v>4</v>
      </c>
      <c r="C22" s="29" t="s">
        <v>20</v>
      </c>
      <c r="D22" s="27" t="n">
        <f aca="false">0.5*E22</f>
        <v>39.3138984438635</v>
      </c>
      <c r="E22" s="27" t="n">
        <f aca="false">E21*POWER(2,1/$C$18)</f>
        <v>78.6277968877269</v>
      </c>
      <c r="F22" s="27" t="n">
        <f aca="false">E22*2</f>
        <v>157.255593775454</v>
      </c>
      <c r="G22" s="27" t="n">
        <f aca="false">F22*2</f>
        <v>314.511187550908</v>
      </c>
      <c r="H22" s="27" t="n">
        <f aca="false">G22*2</f>
        <v>629.022375101815</v>
      </c>
      <c r="I22" s="27" t="n">
        <f aca="false">H22*2</f>
        <v>1258.04475020363</v>
      </c>
      <c r="J22" s="27" t="n">
        <f aca="false">I22*2</f>
        <v>2516.08950040726</v>
      </c>
      <c r="K22" s="27" t="n">
        <f aca="false">J22*2</f>
        <v>5032.17900081452</v>
      </c>
      <c r="L22" s="27" t="n">
        <f aca="false">K22*2</f>
        <v>10064.358001629</v>
      </c>
      <c r="M22" s="27" t="n">
        <f aca="false">L22*2</f>
        <v>20128.7160032581</v>
      </c>
      <c r="N22" s="27" t="n">
        <f aca="false">M22*2</f>
        <v>40257.4320065162</v>
      </c>
      <c r="O22" s="7"/>
      <c r="P22" s="29" t="str">
        <f aca="false">C22</f>
        <v>δ</v>
      </c>
      <c r="Q22" s="28" t="n">
        <f aca="false">1200*LOG(E22/$E$2,2)</f>
        <v>318.633860297942</v>
      </c>
      <c r="R22" s="7"/>
      <c r="S22" s="39"/>
      <c r="T22" s="39"/>
      <c r="U22" s="39"/>
      <c r="V22" s="39"/>
      <c r="W22" s="39"/>
      <c r="X22" s="7"/>
    </row>
    <row r="23" customFormat="false" ht="14.15" hidden="false" customHeight="true" outlineLevel="0" collapsed="false">
      <c r="A23" s="7"/>
      <c r="B23" s="8" t="n">
        <f aca="false">B$6+IFERROR(B22,0)</f>
        <v>5</v>
      </c>
      <c r="C23" s="29" t="s">
        <v>21</v>
      </c>
      <c r="D23" s="27" t="n">
        <f aca="false">0.5*E23</f>
        <v>45.1598104709865</v>
      </c>
      <c r="E23" s="27" t="n">
        <f aca="false">E22*POWER(2,1/$C$18)</f>
        <v>90.3196209419729</v>
      </c>
      <c r="F23" s="27" t="n">
        <f aca="false">E23*2</f>
        <v>180.639241883946</v>
      </c>
      <c r="G23" s="27" t="n">
        <f aca="false">F23*2</f>
        <v>361.278483767892</v>
      </c>
      <c r="H23" s="27" t="n">
        <f aca="false">G23*2</f>
        <v>722.556967535783</v>
      </c>
      <c r="I23" s="27" t="n">
        <f aca="false">H23*2</f>
        <v>1445.11393507157</v>
      </c>
      <c r="J23" s="27" t="n">
        <f aca="false">I23*2</f>
        <v>2890.22787014313</v>
      </c>
      <c r="K23" s="27" t="n">
        <f aca="false">J23*2</f>
        <v>5780.45574028627</v>
      </c>
      <c r="L23" s="27" t="n">
        <f aca="false">K23*2</f>
        <v>11560.9114805725</v>
      </c>
      <c r="M23" s="27" t="n">
        <f aca="false">L23*2</f>
        <v>23121.8229611451</v>
      </c>
      <c r="N23" s="27" t="n">
        <f aca="false">M23*2</f>
        <v>46243.6459222901</v>
      </c>
      <c r="O23" s="7"/>
      <c r="P23" s="29" t="str">
        <f aca="false">C23</f>
        <v>ϵ</v>
      </c>
      <c r="Q23" s="28" t="n">
        <f aca="false">1200*LOG(E23/$E$2,2)</f>
        <v>558.633860297942</v>
      </c>
      <c r="R23" s="7"/>
      <c r="S23" s="39"/>
      <c r="T23" s="39"/>
      <c r="U23" s="39"/>
      <c r="V23" s="39"/>
      <c r="W23" s="39"/>
      <c r="X23" s="7"/>
    </row>
    <row r="24" customFormat="false" ht="14.15" hidden="false" customHeight="true" outlineLevel="0" collapsed="false">
      <c r="A24" s="7"/>
      <c r="B24" s="8"/>
      <c r="C24" s="29" t="s">
        <v>19</v>
      </c>
      <c r="D24" s="27" t="n">
        <f aca="false">0.5*E24</f>
        <v>51.875</v>
      </c>
      <c r="E24" s="27" t="n">
        <f aca="false">E23*POWER(2,1/$C$18)</f>
        <v>103.75</v>
      </c>
      <c r="F24" s="27" t="n">
        <f aca="false">E24*2</f>
        <v>207.5</v>
      </c>
      <c r="G24" s="27" t="n">
        <f aca="false">F24*2</f>
        <v>415</v>
      </c>
      <c r="H24" s="27" t="n">
        <f aca="false">G24*2</f>
        <v>830</v>
      </c>
      <c r="I24" s="27" t="n">
        <f aca="false">H24*2</f>
        <v>1660</v>
      </c>
      <c r="J24" s="27" t="n">
        <f aca="false">I24*2</f>
        <v>3320</v>
      </c>
      <c r="K24" s="27" t="n">
        <f aca="false">J24*2</f>
        <v>6640</v>
      </c>
      <c r="L24" s="27" t="n">
        <f aca="false">K24*2</f>
        <v>13280</v>
      </c>
      <c r="M24" s="27" t="n">
        <f aca="false">L24*2</f>
        <v>26560</v>
      </c>
      <c r="N24" s="27" t="n">
        <f aca="false">M24*2</f>
        <v>53120</v>
      </c>
      <c r="O24" s="7"/>
      <c r="P24" s="29" t="str">
        <f aca="false">C24</f>
        <v>α’</v>
      </c>
      <c r="Q24" s="28" t="n">
        <f aca="false">1200*LOG(E24/$E$2,2)</f>
        <v>798.633860297942</v>
      </c>
      <c r="R24" s="7"/>
      <c r="S24" s="39"/>
      <c r="T24" s="39"/>
      <c r="U24" s="39"/>
      <c r="V24" s="39"/>
      <c r="W24" s="39"/>
      <c r="X24" s="7"/>
    </row>
    <row r="25" customFormat="false" ht="14.15" hidden="false" customHeight="true" outlineLevel="0" collapsed="false">
      <c r="A25" s="7"/>
      <c r="B25" s="8"/>
      <c r="C25" s="8"/>
      <c r="D25" s="8"/>
      <c r="E25" s="9"/>
      <c r="F25" s="9"/>
      <c r="G25" s="9"/>
      <c r="H25" s="9"/>
      <c r="I25" s="9"/>
      <c r="J25" s="9"/>
      <c r="K25" s="9"/>
      <c r="L25" s="9"/>
      <c r="M25" s="9"/>
      <c r="N25" s="9"/>
      <c r="O25" s="7"/>
      <c r="P25" s="31"/>
      <c r="Q25" s="32"/>
      <c r="R25" s="7"/>
      <c r="S25" s="39"/>
      <c r="T25" s="39"/>
      <c r="U25" s="39"/>
      <c r="V25" s="39"/>
      <c r="W25" s="39"/>
      <c r="X25" s="7"/>
    </row>
    <row r="26" customFormat="false" ht="14.15" hidden="false" customHeight="true" outlineLevel="0" collapsed="false">
      <c r="A26" s="7"/>
      <c r="B26" s="8"/>
      <c r="C26" s="25" t="n">
        <v>6</v>
      </c>
      <c r="D26" s="26" t="n">
        <v>0</v>
      </c>
      <c r="E26" s="27" t="s">
        <v>4</v>
      </c>
      <c r="F26" s="27" t="s">
        <v>5</v>
      </c>
      <c r="G26" s="27" t="s">
        <v>6</v>
      </c>
      <c r="H26" s="27" t="s">
        <v>7</v>
      </c>
      <c r="I26" s="27" t="s">
        <v>8</v>
      </c>
      <c r="J26" s="27" t="s">
        <v>9</v>
      </c>
      <c r="K26" s="27" t="s">
        <v>10</v>
      </c>
      <c r="L26" s="27" t="s">
        <v>11</v>
      </c>
      <c r="M26" s="27" t="s">
        <v>12</v>
      </c>
      <c r="N26" s="27" t="s">
        <v>13</v>
      </c>
      <c r="O26" s="7"/>
      <c r="P26" s="26" t="s">
        <v>14</v>
      </c>
      <c r="Q26" s="28" t="s">
        <v>15</v>
      </c>
      <c r="R26" s="7"/>
      <c r="S26" s="39"/>
      <c r="T26" s="39"/>
      <c r="U26" s="39"/>
      <c r="V26" s="39"/>
      <c r="W26" s="39"/>
      <c r="X26" s="7"/>
    </row>
    <row r="27" customFormat="false" ht="14.15" hidden="false" customHeight="true" outlineLevel="0" collapsed="false">
      <c r="A27" s="7"/>
      <c r="B27" s="8" t="n">
        <f aca="false">B$6+IFERROR(B26,0)</f>
        <v>1</v>
      </c>
      <c r="C27" s="29" t="s">
        <v>16</v>
      </c>
      <c r="D27" s="27" t="n">
        <f aca="false">0.5*E27</f>
        <v>25.9375</v>
      </c>
      <c r="E27" s="30" t="n">
        <f aca="false">$E$3</f>
        <v>51.875</v>
      </c>
      <c r="F27" s="27" t="n">
        <f aca="false">E27*2</f>
        <v>103.75</v>
      </c>
      <c r="G27" s="27" t="n">
        <f aca="false">F27*2</f>
        <v>207.5</v>
      </c>
      <c r="H27" s="27" t="n">
        <f aca="false">G27*2</f>
        <v>415</v>
      </c>
      <c r="I27" s="27" t="n">
        <f aca="false">H27*2</f>
        <v>830</v>
      </c>
      <c r="J27" s="27" t="n">
        <f aca="false">I27*2</f>
        <v>1660</v>
      </c>
      <c r="K27" s="27" t="n">
        <f aca="false">J27*2</f>
        <v>3320</v>
      </c>
      <c r="L27" s="27" t="n">
        <f aca="false">K27*2</f>
        <v>6640</v>
      </c>
      <c r="M27" s="27" t="n">
        <f aca="false">L27*2</f>
        <v>13280</v>
      </c>
      <c r="N27" s="27" t="n">
        <f aca="false">M27*2</f>
        <v>26560</v>
      </c>
      <c r="O27" s="7"/>
      <c r="P27" s="29" t="str">
        <f aca="false">C27</f>
        <v>α</v>
      </c>
      <c r="Q27" s="28" t="n">
        <f aca="false">1200*LOG(E27/$E$2,2)</f>
        <v>-401.366139702058</v>
      </c>
      <c r="R27" s="7"/>
      <c r="S27" s="39"/>
      <c r="T27" s="39"/>
      <c r="U27" s="39"/>
      <c r="V27" s="39"/>
      <c r="W27" s="39"/>
      <c r="X27" s="7"/>
    </row>
    <row r="28" customFormat="false" ht="14.15" hidden="false" customHeight="true" outlineLevel="0" collapsed="false">
      <c r="A28" s="7"/>
      <c r="B28" s="8" t="n">
        <f aca="false">B$6+IFERROR(B27,0)</f>
        <v>2</v>
      </c>
      <c r="C28" s="29" t="s">
        <v>17</v>
      </c>
      <c r="D28" s="27" t="n">
        <f aca="false">0.5*E28</f>
        <v>29.1138593780244</v>
      </c>
      <c r="E28" s="27" t="n">
        <f aca="false">E27*POWER(2,1/$C$26)</f>
        <v>58.2277187560487</v>
      </c>
      <c r="F28" s="27" t="n">
        <f aca="false">E28*2</f>
        <v>116.455437512097</v>
      </c>
      <c r="G28" s="27" t="n">
        <f aca="false">F28*2</f>
        <v>232.910875024195</v>
      </c>
      <c r="H28" s="27" t="n">
        <f aca="false">G28*2</f>
        <v>465.82175004839</v>
      </c>
      <c r="I28" s="27" t="n">
        <f aca="false">H28*2</f>
        <v>931.64350009678</v>
      </c>
      <c r="J28" s="27" t="n">
        <f aca="false">I28*2</f>
        <v>1863.28700019356</v>
      </c>
      <c r="K28" s="27" t="n">
        <f aca="false">J28*2</f>
        <v>3726.57400038712</v>
      </c>
      <c r="L28" s="27" t="n">
        <f aca="false">K28*2</f>
        <v>7453.14800077424</v>
      </c>
      <c r="M28" s="27" t="n">
        <f aca="false">L28*2</f>
        <v>14906.2960015485</v>
      </c>
      <c r="N28" s="27" t="n">
        <f aca="false">M28*2</f>
        <v>29812.5920030969</v>
      </c>
      <c r="O28" s="7"/>
      <c r="P28" s="29" t="str">
        <f aca="false">C28</f>
        <v>β</v>
      </c>
      <c r="Q28" s="28" t="n">
        <f aca="false">1200*LOG(E28/$E$2,2)</f>
        <v>-201.366139702058</v>
      </c>
      <c r="R28" s="7"/>
      <c r="S28" s="39"/>
      <c r="T28" s="39"/>
      <c r="U28" s="39"/>
      <c r="V28" s="39"/>
      <c r="W28" s="39"/>
      <c r="X28" s="7"/>
    </row>
    <row r="29" customFormat="false" ht="14.15" hidden="false" customHeight="true" outlineLevel="0" collapsed="false">
      <c r="A29" s="7"/>
      <c r="B29" s="8" t="n">
        <f aca="false">B$6+IFERROR(B28,0)</f>
        <v>3</v>
      </c>
      <c r="C29" s="29" t="s">
        <v>22</v>
      </c>
      <c r="D29" s="27" t="n">
        <f aca="false">0.5*E29</f>
        <v>32.6792022316483</v>
      </c>
      <c r="E29" s="27" t="n">
        <f aca="false">E28*POWER(2,1/$C$26)</f>
        <v>65.3584044632966</v>
      </c>
      <c r="F29" s="27" t="n">
        <f aca="false">E29*2</f>
        <v>130.716808926593</v>
      </c>
      <c r="G29" s="27" t="n">
        <f aca="false">F29*2</f>
        <v>261.433617853186</v>
      </c>
      <c r="H29" s="27" t="n">
        <f aca="false">G29*2</f>
        <v>522.867235706372</v>
      </c>
      <c r="I29" s="27" t="n">
        <f aca="false">H29*2</f>
        <v>1045.73447141274</v>
      </c>
      <c r="J29" s="27" t="n">
        <f aca="false">I29*2</f>
        <v>2091.46894282549</v>
      </c>
      <c r="K29" s="27" t="n">
        <f aca="false">J29*2</f>
        <v>4182.93788565098</v>
      </c>
      <c r="L29" s="27" t="n">
        <f aca="false">K29*2</f>
        <v>8365.87577130196</v>
      </c>
      <c r="M29" s="27" t="n">
        <f aca="false">L29*2</f>
        <v>16731.7515426039</v>
      </c>
      <c r="N29" s="27" t="n">
        <f aca="false">M29*2</f>
        <v>33463.5030852078</v>
      </c>
      <c r="O29" s="7"/>
      <c r="P29" s="29" t="str">
        <f aca="false">C29</f>
        <v>v</v>
      </c>
      <c r="Q29" s="28" t="n">
        <f aca="false">1200*LOG(E29/$E$2,2)</f>
        <v>-1.36613970205805</v>
      </c>
      <c r="R29" s="7"/>
      <c r="S29" s="39"/>
      <c r="T29" s="39"/>
      <c r="U29" s="39"/>
      <c r="V29" s="39"/>
      <c r="W29" s="39"/>
      <c r="X29" s="7"/>
    </row>
    <row r="30" customFormat="false" ht="14.15" hidden="false" customHeight="true" outlineLevel="0" collapsed="false">
      <c r="A30" s="7"/>
      <c r="B30" s="8" t="n">
        <f aca="false">B$6+IFERROR(B29,0)</f>
        <v>4</v>
      </c>
      <c r="C30" s="29" t="s">
        <v>20</v>
      </c>
      <c r="D30" s="27" t="n">
        <f aca="false">0.5*E30</f>
        <v>36.6811642740522</v>
      </c>
      <c r="E30" s="27" t="n">
        <f aca="false">E29*POWER(2,1/$C$26)</f>
        <v>73.3623285481043</v>
      </c>
      <c r="F30" s="27" t="n">
        <f aca="false">E30*2</f>
        <v>146.724657096209</v>
      </c>
      <c r="G30" s="27" t="n">
        <f aca="false">F30*2</f>
        <v>293.449314192417</v>
      </c>
      <c r="H30" s="27" t="n">
        <f aca="false">G30*2</f>
        <v>586.898628384835</v>
      </c>
      <c r="I30" s="27" t="n">
        <f aca="false">H30*2</f>
        <v>1173.79725676967</v>
      </c>
      <c r="J30" s="27" t="n">
        <f aca="false">I30*2</f>
        <v>2347.59451353934</v>
      </c>
      <c r="K30" s="27" t="n">
        <f aca="false">J30*2</f>
        <v>4695.18902707868</v>
      </c>
      <c r="L30" s="27" t="n">
        <f aca="false">K30*2</f>
        <v>9390.37805415735</v>
      </c>
      <c r="M30" s="27" t="n">
        <f aca="false">L30*2</f>
        <v>18780.7561083147</v>
      </c>
      <c r="N30" s="27" t="n">
        <f aca="false">M30*2</f>
        <v>37561.5122166294</v>
      </c>
      <c r="O30" s="7"/>
      <c r="P30" s="29" t="str">
        <f aca="false">C30</f>
        <v>δ</v>
      </c>
      <c r="Q30" s="28" t="n">
        <f aca="false">1200*LOG(E30/$E$2,2)</f>
        <v>198.633860297942</v>
      </c>
      <c r="R30" s="7"/>
      <c r="S30" s="39"/>
      <c r="T30" s="39"/>
      <c r="U30" s="39"/>
      <c r="V30" s="39"/>
      <c r="W30" s="39"/>
      <c r="X30" s="7"/>
    </row>
    <row r="31" customFormat="false" ht="14.15" hidden="false" customHeight="true" outlineLevel="0" collapsed="false">
      <c r="A31" s="7"/>
      <c r="B31" s="8" t="n">
        <f aca="false">B$6+IFERROR(B30,0)</f>
        <v>5</v>
      </c>
      <c r="C31" s="29" t="s">
        <v>21</v>
      </c>
      <c r="D31" s="27" t="n">
        <f aca="false">0.5*E31</f>
        <v>41.1732147854252</v>
      </c>
      <c r="E31" s="27" t="n">
        <f aca="false">E30*POWER(2,1/$C$26)</f>
        <v>82.3464295708504</v>
      </c>
      <c r="F31" s="27" t="n">
        <f aca="false">E31*2</f>
        <v>164.692859141701</v>
      </c>
      <c r="G31" s="27" t="n">
        <f aca="false">F31*2</f>
        <v>329.385718283401</v>
      </c>
      <c r="H31" s="27" t="n">
        <f aca="false">G31*2</f>
        <v>658.771436566803</v>
      </c>
      <c r="I31" s="27" t="n">
        <f aca="false">H31*2</f>
        <v>1317.54287313361</v>
      </c>
      <c r="J31" s="27" t="n">
        <f aca="false">I31*2</f>
        <v>2635.08574626721</v>
      </c>
      <c r="K31" s="27" t="n">
        <f aca="false">J31*2</f>
        <v>5270.17149253442</v>
      </c>
      <c r="L31" s="27" t="n">
        <f aca="false">K31*2</f>
        <v>10540.3429850688</v>
      </c>
      <c r="M31" s="27" t="n">
        <f aca="false">L31*2</f>
        <v>21080.6859701377</v>
      </c>
      <c r="N31" s="27" t="n">
        <f aca="false">M31*2</f>
        <v>42161.3719402754</v>
      </c>
      <c r="O31" s="7"/>
      <c r="P31" s="29" t="str">
        <f aca="false">C31</f>
        <v>ϵ</v>
      </c>
      <c r="Q31" s="28" t="n">
        <f aca="false">1200*LOG(E31/$E$2,2)</f>
        <v>398.633860297942</v>
      </c>
      <c r="R31" s="7"/>
      <c r="S31" s="39"/>
      <c r="T31" s="39"/>
      <c r="U31" s="39"/>
      <c r="V31" s="39"/>
      <c r="W31" s="39"/>
      <c r="X31" s="7"/>
    </row>
    <row r="32" customFormat="false" ht="14.15" hidden="false" customHeight="true" outlineLevel="0" collapsed="false">
      <c r="A32" s="7"/>
      <c r="B32" s="8" t="n">
        <f aca="false">B$6+IFERROR(B31,0)</f>
        <v>6</v>
      </c>
      <c r="C32" s="29" t="s">
        <v>23</v>
      </c>
      <c r="D32" s="27" t="n">
        <f aca="false">0.5*E32</f>
        <v>46.2153710035301</v>
      </c>
      <c r="E32" s="27" t="n">
        <f aca="false">E31*POWER(2,1/$C$26)</f>
        <v>92.4307420070602</v>
      </c>
      <c r="F32" s="27" t="n">
        <f aca="false">E32*2</f>
        <v>184.86148401412</v>
      </c>
      <c r="G32" s="27" t="n">
        <f aca="false">F32*2</f>
        <v>369.722968028241</v>
      </c>
      <c r="H32" s="27" t="n">
        <f aca="false">G32*2</f>
        <v>739.445936056482</v>
      </c>
      <c r="I32" s="27" t="n">
        <f aca="false">H32*2</f>
        <v>1478.89187211296</v>
      </c>
      <c r="J32" s="27" t="n">
        <f aca="false">I32*2</f>
        <v>2957.78374422593</v>
      </c>
      <c r="K32" s="27" t="n">
        <f aca="false">J32*2</f>
        <v>5915.56748845185</v>
      </c>
      <c r="L32" s="27" t="n">
        <f aca="false">K32*2</f>
        <v>11831.1349769037</v>
      </c>
      <c r="M32" s="27" t="n">
        <f aca="false">L32*2</f>
        <v>23662.2699538074</v>
      </c>
      <c r="N32" s="27" t="n">
        <f aca="false">M32*2</f>
        <v>47324.5399076148</v>
      </c>
      <c r="O32" s="7"/>
      <c r="P32" s="29" t="str">
        <f aca="false">C32</f>
        <v>ζ</v>
      </c>
      <c r="Q32" s="28" t="n">
        <f aca="false">1200*LOG(E32/$E$2,2)</f>
        <v>598.633860297942</v>
      </c>
      <c r="R32" s="7"/>
      <c r="S32" s="39"/>
      <c r="T32" s="39"/>
      <c r="U32" s="39"/>
      <c r="V32" s="39"/>
      <c r="W32" s="39"/>
      <c r="X32" s="7"/>
    </row>
    <row r="33" customFormat="false" ht="14.15" hidden="false" customHeight="true" outlineLevel="0" collapsed="false">
      <c r="A33" s="7"/>
      <c r="B33" s="8"/>
      <c r="C33" s="29" t="s">
        <v>19</v>
      </c>
      <c r="D33" s="27" t="n">
        <f aca="false">0.5*E33</f>
        <v>51.875</v>
      </c>
      <c r="E33" s="27" t="n">
        <f aca="false">E32*POWER(2,1/$C$26)</f>
        <v>103.75</v>
      </c>
      <c r="F33" s="27" t="n">
        <f aca="false">E33*2</f>
        <v>207.5</v>
      </c>
      <c r="G33" s="27" t="n">
        <f aca="false">F33*2</f>
        <v>415</v>
      </c>
      <c r="H33" s="27" t="n">
        <f aca="false">G33*2</f>
        <v>830</v>
      </c>
      <c r="I33" s="27" t="n">
        <f aca="false">H33*2</f>
        <v>1660</v>
      </c>
      <c r="J33" s="27" t="n">
        <f aca="false">I33*2</f>
        <v>3320</v>
      </c>
      <c r="K33" s="27" t="n">
        <f aca="false">J33*2</f>
        <v>6640</v>
      </c>
      <c r="L33" s="27" t="n">
        <f aca="false">K33*2</f>
        <v>13280</v>
      </c>
      <c r="M33" s="27" t="n">
        <f aca="false">L33*2</f>
        <v>26560</v>
      </c>
      <c r="N33" s="27" t="n">
        <f aca="false">M33*2</f>
        <v>53120</v>
      </c>
      <c r="O33" s="7"/>
      <c r="P33" s="29" t="str">
        <f aca="false">C33</f>
        <v>α’</v>
      </c>
      <c r="Q33" s="28" t="n">
        <f aca="false">1200*LOG(E33/$E$2,2)</f>
        <v>798.633860297942</v>
      </c>
      <c r="R33" s="7"/>
      <c r="S33" s="39"/>
      <c r="T33" s="39"/>
      <c r="U33" s="39"/>
      <c r="V33" s="39"/>
      <c r="W33" s="39"/>
      <c r="X33" s="7"/>
    </row>
    <row r="34" customFormat="false" ht="14.15" hidden="false" customHeight="true" outlineLevel="0" collapsed="false">
      <c r="A34" s="7"/>
      <c r="B34" s="8"/>
      <c r="C34" s="8"/>
      <c r="D34" s="8"/>
      <c r="E34" s="9"/>
      <c r="F34" s="9"/>
      <c r="G34" s="9"/>
      <c r="H34" s="9"/>
      <c r="I34" s="9"/>
      <c r="J34" s="9"/>
      <c r="K34" s="9"/>
      <c r="L34" s="9"/>
      <c r="M34" s="9"/>
      <c r="N34" s="9"/>
      <c r="O34" s="7"/>
      <c r="P34" s="8"/>
      <c r="Q34" s="10"/>
      <c r="R34" s="7"/>
      <c r="S34" s="39"/>
      <c r="T34" s="39"/>
      <c r="U34" s="39"/>
      <c r="V34" s="39"/>
      <c r="W34" s="39"/>
      <c r="X34" s="7"/>
    </row>
    <row r="35" customFormat="false" ht="14.15" hidden="false" customHeight="true" outlineLevel="0" collapsed="false">
      <c r="A35" s="7"/>
      <c r="B35" s="8"/>
      <c r="C35" s="25" t="n">
        <v>7</v>
      </c>
      <c r="D35" s="26" t="n">
        <v>0</v>
      </c>
      <c r="E35" s="27" t="s">
        <v>4</v>
      </c>
      <c r="F35" s="27" t="s">
        <v>5</v>
      </c>
      <c r="G35" s="27" t="s">
        <v>6</v>
      </c>
      <c r="H35" s="27" t="s">
        <v>7</v>
      </c>
      <c r="I35" s="27" t="s">
        <v>8</v>
      </c>
      <c r="J35" s="27" t="s">
        <v>9</v>
      </c>
      <c r="K35" s="27" t="s">
        <v>10</v>
      </c>
      <c r="L35" s="27" t="s">
        <v>11</v>
      </c>
      <c r="M35" s="27" t="s">
        <v>12</v>
      </c>
      <c r="N35" s="27" t="s">
        <v>13</v>
      </c>
      <c r="O35" s="7"/>
      <c r="P35" s="26" t="s">
        <v>14</v>
      </c>
      <c r="Q35" s="28" t="s">
        <v>15</v>
      </c>
      <c r="R35" s="33"/>
      <c r="S35" s="39"/>
      <c r="T35" s="39"/>
      <c r="U35" s="39"/>
      <c r="V35" s="39"/>
      <c r="W35" s="39"/>
      <c r="X35" s="7"/>
    </row>
    <row r="36" customFormat="false" ht="14.15" hidden="false" customHeight="true" outlineLevel="0" collapsed="false">
      <c r="A36" s="7"/>
      <c r="B36" s="8" t="n">
        <f aca="false">B$6+IFERROR(B35,0)</f>
        <v>1</v>
      </c>
      <c r="C36" s="29" t="s">
        <v>16</v>
      </c>
      <c r="D36" s="27" t="n">
        <f aca="false">0.5*E36</f>
        <v>25.9375</v>
      </c>
      <c r="E36" s="30" t="n">
        <f aca="false">$E$3</f>
        <v>51.875</v>
      </c>
      <c r="F36" s="27" t="n">
        <f aca="false">E36*2</f>
        <v>103.75</v>
      </c>
      <c r="G36" s="27" t="n">
        <f aca="false">F36*2</f>
        <v>207.5</v>
      </c>
      <c r="H36" s="27" t="n">
        <f aca="false">G36*2</f>
        <v>415</v>
      </c>
      <c r="I36" s="27" t="n">
        <f aca="false">H36*2</f>
        <v>830</v>
      </c>
      <c r="J36" s="27" t="n">
        <f aca="false">I36*2</f>
        <v>1660</v>
      </c>
      <c r="K36" s="27" t="n">
        <f aca="false">J36*2</f>
        <v>3320</v>
      </c>
      <c r="L36" s="27" t="n">
        <f aca="false">K36*2</f>
        <v>6640</v>
      </c>
      <c r="M36" s="27" t="n">
        <f aca="false">L36*2</f>
        <v>13280</v>
      </c>
      <c r="N36" s="27" t="n">
        <f aca="false">M36*2</f>
        <v>26560</v>
      </c>
      <c r="O36" s="7"/>
      <c r="P36" s="29" t="str">
        <f aca="false">C36</f>
        <v>α</v>
      </c>
      <c r="Q36" s="28" t="n">
        <f aca="false">1200*LOG(E36/$E$2,2)</f>
        <v>-401.366139702058</v>
      </c>
      <c r="R36" s="7"/>
      <c r="S36" s="39"/>
      <c r="T36" s="39"/>
      <c r="U36" s="39"/>
      <c r="V36" s="39"/>
      <c r="W36" s="39"/>
      <c r="X36" s="7"/>
    </row>
    <row r="37" customFormat="false" ht="14.15" hidden="false" customHeight="true" outlineLevel="0" collapsed="false">
      <c r="A37" s="7"/>
      <c r="B37" s="8" t="n">
        <f aca="false">B$6+IFERROR(B36,0)</f>
        <v>2</v>
      </c>
      <c r="C37" s="29" t="s">
        <v>17</v>
      </c>
      <c r="D37" s="27" t="n">
        <f aca="false">0.5*E37</f>
        <v>28.6373217609145</v>
      </c>
      <c r="E37" s="27" t="n">
        <f aca="false">E36*POWER(2,1/$C$35)</f>
        <v>57.274643521829</v>
      </c>
      <c r="F37" s="27" t="n">
        <f aca="false">E37*2</f>
        <v>114.549287043658</v>
      </c>
      <c r="G37" s="27" t="n">
        <f aca="false">F37*2</f>
        <v>229.098574087316</v>
      </c>
      <c r="H37" s="27" t="n">
        <f aca="false">G37*2</f>
        <v>458.197148174632</v>
      </c>
      <c r="I37" s="27" t="n">
        <f aca="false">H37*2</f>
        <v>916.394296349264</v>
      </c>
      <c r="J37" s="27" t="n">
        <f aca="false">I37*2</f>
        <v>1832.78859269853</v>
      </c>
      <c r="K37" s="27" t="n">
        <f aca="false">J37*2</f>
        <v>3665.57718539706</v>
      </c>
      <c r="L37" s="27" t="n">
        <f aca="false">K37*2</f>
        <v>7331.15437079411</v>
      </c>
      <c r="M37" s="27" t="n">
        <f aca="false">L37*2</f>
        <v>14662.3087415882</v>
      </c>
      <c r="N37" s="27" t="n">
        <f aca="false">M37*2</f>
        <v>29324.6174831765</v>
      </c>
      <c r="O37" s="7"/>
      <c r="P37" s="29" t="str">
        <f aca="false">C37</f>
        <v>β</v>
      </c>
      <c r="Q37" s="28" t="n">
        <f aca="false">1200*LOG(E37/$E$2,2)</f>
        <v>-229.937568273487</v>
      </c>
      <c r="R37" s="7"/>
      <c r="S37" s="39"/>
      <c r="T37" s="39"/>
      <c r="U37" s="39"/>
      <c r="V37" s="39"/>
      <c r="W37" s="39"/>
      <c r="X37" s="7"/>
    </row>
    <row r="38" customFormat="false" ht="14.15" hidden="false" customHeight="true" outlineLevel="0" collapsed="false">
      <c r="A38" s="7"/>
      <c r="B38" s="8" t="n">
        <f aca="false">B$6+IFERROR(B37,0)</f>
        <v>3</v>
      </c>
      <c r="C38" s="29" t="s">
        <v>18</v>
      </c>
      <c r="D38" s="27" t="n">
        <f aca="false">0.5*E38</f>
        <v>31.6181666559286</v>
      </c>
      <c r="E38" s="27" t="n">
        <f aca="false">E37*POWER(2,1/$C$35)</f>
        <v>63.2363333118572</v>
      </c>
      <c r="F38" s="27" t="n">
        <f aca="false">E38*2</f>
        <v>126.472666623714</v>
      </c>
      <c r="G38" s="27" t="n">
        <f aca="false">F38*2</f>
        <v>252.945333247429</v>
      </c>
      <c r="H38" s="27" t="n">
        <f aca="false">G38*2</f>
        <v>505.890666494857</v>
      </c>
      <c r="I38" s="27" t="n">
        <f aca="false">H38*2</f>
        <v>1011.78133298971</v>
      </c>
      <c r="J38" s="27" t="n">
        <f aca="false">I38*2</f>
        <v>2023.56266597943</v>
      </c>
      <c r="K38" s="27" t="n">
        <f aca="false">J38*2</f>
        <v>4047.12533195886</v>
      </c>
      <c r="L38" s="27" t="n">
        <f aca="false">K38*2</f>
        <v>8094.25066391772</v>
      </c>
      <c r="M38" s="27" t="n">
        <f aca="false">L38*2</f>
        <v>16188.5013278354</v>
      </c>
      <c r="N38" s="27" t="n">
        <f aca="false">M38*2</f>
        <v>32377.0026556709</v>
      </c>
      <c r="O38" s="7"/>
      <c r="P38" s="29" t="str">
        <f aca="false">C38</f>
        <v>γ</v>
      </c>
      <c r="Q38" s="28" t="n">
        <f aca="false">1200*LOG(E38/$E$2,2)</f>
        <v>-58.5089968449155</v>
      </c>
      <c r="R38" s="7"/>
      <c r="S38" s="39"/>
      <c r="T38" s="39"/>
      <c r="U38" s="39"/>
      <c r="V38" s="39"/>
      <c r="W38" s="39"/>
      <c r="X38" s="7"/>
    </row>
    <row r="39" customFormat="false" ht="14.15" hidden="false" customHeight="true" outlineLevel="0" collapsed="false">
      <c r="A39" s="7"/>
      <c r="B39" s="8" t="n">
        <f aca="false">B$6+IFERROR(B38,0)</f>
        <v>4</v>
      </c>
      <c r="C39" s="29" t="s">
        <v>20</v>
      </c>
      <c r="D39" s="27" t="n">
        <f aca="false">0.5*E39</f>
        <v>34.9092862464017</v>
      </c>
      <c r="E39" s="27" t="n">
        <f aca="false">E38*POWER(2,1/$C$35)</f>
        <v>69.8185724928035</v>
      </c>
      <c r="F39" s="27" t="n">
        <f aca="false">E39*2</f>
        <v>139.637144985607</v>
      </c>
      <c r="G39" s="27" t="n">
        <f aca="false">F39*2</f>
        <v>279.274289971214</v>
      </c>
      <c r="H39" s="27" t="n">
        <f aca="false">G39*2</f>
        <v>558.548579942428</v>
      </c>
      <c r="I39" s="27" t="n">
        <f aca="false">H39*2</f>
        <v>1117.09715988486</v>
      </c>
      <c r="J39" s="27" t="n">
        <f aca="false">I39*2</f>
        <v>2234.19431976971</v>
      </c>
      <c r="K39" s="27" t="n">
        <f aca="false">J39*2</f>
        <v>4468.38863953942</v>
      </c>
      <c r="L39" s="27" t="n">
        <f aca="false">K39*2</f>
        <v>8936.77727907884</v>
      </c>
      <c r="M39" s="27" t="n">
        <f aca="false">L39*2</f>
        <v>17873.5545581577</v>
      </c>
      <c r="N39" s="27" t="n">
        <f aca="false">M39*2</f>
        <v>35747.1091163154</v>
      </c>
      <c r="O39" s="7"/>
      <c r="P39" s="29" t="str">
        <f aca="false">C39</f>
        <v>δ</v>
      </c>
      <c r="Q39" s="28" t="n">
        <f aca="false">1200*LOG(E39/$E$2,2)</f>
        <v>112.919574583656</v>
      </c>
      <c r="R39" s="7"/>
      <c r="S39" s="39"/>
      <c r="T39" s="39"/>
      <c r="U39" s="39"/>
      <c r="V39" s="39"/>
      <c r="W39" s="39"/>
      <c r="X39" s="7"/>
    </row>
    <row r="40" customFormat="false" ht="14.15" hidden="false" customHeight="true" outlineLevel="0" collapsed="false">
      <c r="A40" s="7"/>
      <c r="B40" s="8" t="n">
        <f aca="false">B$6+IFERROR(B39,0)</f>
        <v>5</v>
      </c>
      <c r="C40" s="29" t="s">
        <v>21</v>
      </c>
      <c r="D40" s="27" t="n">
        <f aca="false">0.5*E40</f>
        <v>38.5429768744896</v>
      </c>
      <c r="E40" s="27" t="n">
        <f aca="false">E39*POWER(2,1/$C$35)</f>
        <v>77.0859537489792</v>
      </c>
      <c r="F40" s="27" t="n">
        <f aca="false">E40*2</f>
        <v>154.171907497958</v>
      </c>
      <c r="G40" s="27" t="n">
        <f aca="false">F40*2</f>
        <v>308.343814995917</v>
      </c>
      <c r="H40" s="27" t="n">
        <f aca="false">G40*2</f>
        <v>616.687629991834</v>
      </c>
      <c r="I40" s="27" t="n">
        <f aca="false">H40*2</f>
        <v>1233.37525998367</v>
      </c>
      <c r="J40" s="27" t="n">
        <f aca="false">I40*2</f>
        <v>2466.75051996733</v>
      </c>
      <c r="K40" s="27" t="n">
        <f aca="false">J40*2</f>
        <v>4933.50103993467</v>
      </c>
      <c r="L40" s="27" t="n">
        <f aca="false">K40*2</f>
        <v>9867.00207986934</v>
      </c>
      <c r="M40" s="27" t="n">
        <f aca="false">L40*2</f>
        <v>19734.0041597387</v>
      </c>
      <c r="N40" s="27" t="n">
        <f aca="false">M40*2</f>
        <v>39468.0083194774</v>
      </c>
      <c r="O40" s="7"/>
      <c r="P40" s="29" t="str">
        <f aca="false">C40</f>
        <v>ϵ</v>
      </c>
      <c r="Q40" s="28" t="n">
        <f aca="false">1200*LOG(E40/$E$2,2)</f>
        <v>284.348146012227</v>
      </c>
      <c r="R40" s="7"/>
      <c r="S40" s="39"/>
      <c r="T40" s="39"/>
      <c r="U40" s="39"/>
      <c r="V40" s="39"/>
      <c r="W40" s="39"/>
      <c r="X40" s="7"/>
    </row>
    <row r="41" customFormat="false" ht="14.15" hidden="false" customHeight="true" outlineLevel="0" collapsed="false">
      <c r="A41" s="7"/>
      <c r="B41" s="8" t="n">
        <f aca="false">B$6+IFERROR(B40,0)</f>
        <v>6</v>
      </c>
      <c r="C41" s="29" t="s">
        <v>23</v>
      </c>
      <c r="D41" s="27" t="n">
        <f aca="false">0.5*E41</f>
        <v>42.5548965928962</v>
      </c>
      <c r="E41" s="27" t="n">
        <f aca="false">E40*POWER(2,1/$C$35)</f>
        <v>85.1097931857924</v>
      </c>
      <c r="F41" s="27" t="n">
        <f aca="false">E41*2</f>
        <v>170.219586371585</v>
      </c>
      <c r="G41" s="27" t="n">
        <f aca="false">F41*2</f>
        <v>340.43917274317</v>
      </c>
      <c r="H41" s="27" t="n">
        <f aca="false">G41*2</f>
        <v>680.878345486339</v>
      </c>
      <c r="I41" s="27" t="n">
        <f aca="false">H41*2</f>
        <v>1361.75669097268</v>
      </c>
      <c r="J41" s="27" t="n">
        <f aca="false">I41*2</f>
        <v>2723.51338194536</v>
      </c>
      <c r="K41" s="27" t="n">
        <f aca="false">J41*2</f>
        <v>5447.02676389072</v>
      </c>
      <c r="L41" s="27" t="n">
        <f aca="false">K41*2</f>
        <v>10894.0535277814</v>
      </c>
      <c r="M41" s="27" t="n">
        <f aca="false">L41*2</f>
        <v>21788.1070555629</v>
      </c>
      <c r="N41" s="27" t="n">
        <f aca="false">M41*2</f>
        <v>43576.2141111257</v>
      </c>
      <c r="O41" s="7"/>
      <c r="P41" s="29" t="str">
        <f aca="false">C41</f>
        <v>ζ</v>
      </c>
      <c r="Q41" s="28" t="n">
        <f aca="false">1200*LOG(E41/$E$2,2)</f>
        <v>455.776717440799</v>
      </c>
      <c r="R41" s="7"/>
      <c r="S41" s="39"/>
      <c r="T41" s="39"/>
      <c r="U41" s="39"/>
      <c r="V41" s="39"/>
      <c r="W41" s="39"/>
      <c r="X41" s="7"/>
    </row>
    <row r="42" customFormat="false" ht="14.15" hidden="false" customHeight="true" outlineLevel="0" collapsed="false">
      <c r="A42" s="7"/>
      <c r="B42" s="8" t="n">
        <f aca="false">B$6+IFERROR(B41,0)</f>
        <v>7</v>
      </c>
      <c r="C42" s="29" t="s">
        <v>24</v>
      </c>
      <c r="D42" s="27" t="n">
        <f aca="false">0.5*E42</f>
        <v>46.9844150836902</v>
      </c>
      <c r="E42" s="27" t="n">
        <f aca="false">E41*POWER(2,1/$C$35)</f>
        <v>93.9688301673803</v>
      </c>
      <c r="F42" s="27" t="n">
        <f aca="false">E42*2</f>
        <v>187.937660334761</v>
      </c>
      <c r="G42" s="27" t="n">
        <f aca="false">F42*2</f>
        <v>375.875320669521</v>
      </c>
      <c r="H42" s="27" t="n">
        <f aca="false">G42*2</f>
        <v>751.750641339042</v>
      </c>
      <c r="I42" s="27" t="n">
        <f aca="false">H42*2</f>
        <v>1503.50128267808</v>
      </c>
      <c r="J42" s="27" t="n">
        <f aca="false">I42*2</f>
        <v>3007.00256535617</v>
      </c>
      <c r="K42" s="27" t="n">
        <f aca="false">J42*2</f>
        <v>6014.00513071234</v>
      </c>
      <c r="L42" s="27" t="n">
        <f aca="false">K42*2</f>
        <v>12028.0102614247</v>
      </c>
      <c r="M42" s="27" t="n">
        <f aca="false">L42*2</f>
        <v>24056.0205228494</v>
      </c>
      <c r="N42" s="27" t="n">
        <f aca="false">M42*2</f>
        <v>48112.0410456987</v>
      </c>
      <c r="O42" s="7"/>
      <c r="P42" s="29" t="str">
        <f aca="false">C42</f>
        <v>η</v>
      </c>
      <c r="Q42" s="28" t="n">
        <f aca="false">1200*LOG(E42/$E$2,2)</f>
        <v>627.20528886937</v>
      </c>
      <c r="R42" s="7"/>
      <c r="S42" s="39"/>
      <c r="T42" s="39"/>
      <c r="U42" s="39"/>
      <c r="V42" s="39"/>
      <c r="W42" s="39"/>
      <c r="X42" s="7"/>
    </row>
    <row r="43" customFormat="false" ht="14.15" hidden="false" customHeight="true" outlineLevel="0" collapsed="false">
      <c r="A43" s="7"/>
      <c r="B43" s="8"/>
      <c r="C43" s="29" t="s">
        <v>19</v>
      </c>
      <c r="D43" s="27" t="n">
        <f aca="false">0.5*E43</f>
        <v>51.875</v>
      </c>
      <c r="E43" s="27" t="n">
        <f aca="false">E42*POWER(2,1/$C$35)</f>
        <v>103.75</v>
      </c>
      <c r="F43" s="27" t="n">
        <f aca="false">E43*2</f>
        <v>207.5</v>
      </c>
      <c r="G43" s="27" t="n">
        <f aca="false">F43*2</f>
        <v>415</v>
      </c>
      <c r="H43" s="27" t="n">
        <f aca="false">G43*2</f>
        <v>830</v>
      </c>
      <c r="I43" s="27" t="n">
        <f aca="false">H43*2</f>
        <v>1660</v>
      </c>
      <c r="J43" s="27" t="n">
        <f aca="false">I43*2</f>
        <v>3320</v>
      </c>
      <c r="K43" s="27" t="n">
        <f aca="false">J43*2</f>
        <v>6640</v>
      </c>
      <c r="L43" s="27" t="n">
        <f aca="false">K43*2</f>
        <v>13280</v>
      </c>
      <c r="M43" s="27" t="n">
        <f aca="false">L43*2</f>
        <v>26560</v>
      </c>
      <c r="N43" s="27" t="n">
        <f aca="false">M43*2</f>
        <v>53120</v>
      </c>
      <c r="O43" s="7"/>
      <c r="P43" s="29" t="str">
        <f aca="false">C43</f>
        <v>α’</v>
      </c>
      <c r="Q43" s="28" t="n">
        <f aca="false">1200*LOG(E43/$E$2,2)</f>
        <v>798.633860297942</v>
      </c>
      <c r="R43" s="7"/>
      <c r="S43" s="39"/>
      <c r="T43" s="39"/>
      <c r="U43" s="39"/>
      <c r="V43" s="39"/>
      <c r="W43" s="39"/>
      <c r="X43" s="7"/>
    </row>
    <row r="44" customFormat="false" ht="14.15" hidden="false" customHeight="true" outlineLevel="0" collapsed="false">
      <c r="A44" s="7"/>
      <c r="B44" s="8"/>
      <c r="C44" s="8"/>
      <c r="D44" s="8"/>
      <c r="E44" s="9"/>
      <c r="F44" s="9"/>
      <c r="G44" s="9"/>
      <c r="H44" s="9"/>
      <c r="I44" s="9"/>
      <c r="J44" s="9"/>
      <c r="K44" s="9"/>
      <c r="L44" s="9"/>
      <c r="M44" s="9"/>
      <c r="N44" s="9"/>
      <c r="O44" s="7"/>
      <c r="P44" s="31"/>
      <c r="Q44" s="32"/>
      <c r="R44" s="7"/>
      <c r="S44" s="39"/>
      <c r="T44" s="39"/>
      <c r="U44" s="39"/>
      <c r="V44" s="39"/>
      <c r="W44" s="39"/>
      <c r="X44" s="7"/>
    </row>
    <row r="45" customFormat="false" ht="14.15" hidden="false" customHeight="true" outlineLevel="0" collapsed="false">
      <c r="A45" s="7"/>
      <c r="B45" s="8"/>
      <c r="C45" s="25" t="n">
        <v>8</v>
      </c>
      <c r="D45" s="26" t="n">
        <v>0</v>
      </c>
      <c r="E45" s="27" t="s">
        <v>4</v>
      </c>
      <c r="F45" s="27" t="s">
        <v>5</v>
      </c>
      <c r="G45" s="27" t="s">
        <v>6</v>
      </c>
      <c r="H45" s="27" t="s">
        <v>7</v>
      </c>
      <c r="I45" s="27" t="s">
        <v>8</v>
      </c>
      <c r="J45" s="27" t="s">
        <v>9</v>
      </c>
      <c r="K45" s="27" t="s">
        <v>10</v>
      </c>
      <c r="L45" s="27" t="s">
        <v>11</v>
      </c>
      <c r="M45" s="27" t="s">
        <v>12</v>
      </c>
      <c r="N45" s="27" t="s">
        <v>13</v>
      </c>
      <c r="O45" s="7"/>
      <c r="P45" s="26" t="s">
        <v>14</v>
      </c>
      <c r="Q45" s="28" t="s">
        <v>15</v>
      </c>
      <c r="R45" s="7"/>
      <c r="S45" s="40"/>
      <c r="T45" s="11"/>
      <c r="U45" s="12"/>
      <c r="V45" s="7"/>
      <c r="W45" s="7"/>
      <c r="X45" s="7"/>
    </row>
    <row r="46" customFormat="false" ht="14.15" hidden="false" customHeight="true" outlineLevel="0" collapsed="false">
      <c r="A46" s="7"/>
      <c r="B46" s="8" t="n">
        <f aca="false">B$6+IFERROR(B45,0)</f>
        <v>1</v>
      </c>
      <c r="C46" s="29" t="s">
        <v>16</v>
      </c>
      <c r="D46" s="27" t="n">
        <f aca="false">0.5*E46</f>
        <v>25.9375</v>
      </c>
      <c r="E46" s="30" t="n">
        <f aca="false">$E$3</f>
        <v>51.875</v>
      </c>
      <c r="F46" s="27" t="n">
        <f aca="false">E46*2</f>
        <v>103.75</v>
      </c>
      <c r="G46" s="27" t="n">
        <f aca="false">F46*2</f>
        <v>207.5</v>
      </c>
      <c r="H46" s="27" t="n">
        <f aca="false">G46*2</f>
        <v>415</v>
      </c>
      <c r="I46" s="27" t="n">
        <f aca="false">H46*2</f>
        <v>830</v>
      </c>
      <c r="J46" s="27" t="n">
        <f aca="false">I46*2</f>
        <v>1660</v>
      </c>
      <c r="K46" s="27" t="n">
        <f aca="false">J46*2</f>
        <v>3320</v>
      </c>
      <c r="L46" s="27" t="n">
        <f aca="false">K46*2</f>
        <v>6640</v>
      </c>
      <c r="M46" s="27" t="n">
        <f aca="false">L46*2</f>
        <v>13280</v>
      </c>
      <c r="N46" s="27" t="n">
        <f aca="false">M46*2</f>
        <v>26560</v>
      </c>
      <c r="O46" s="7"/>
      <c r="P46" s="29" t="str">
        <f aca="false">C46</f>
        <v>α</v>
      </c>
      <c r="Q46" s="28" t="n">
        <f aca="false">1200*LOG(E46/$E$2,2)</f>
        <v>-401.366139702058</v>
      </c>
      <c r="R46" s="7"/>
      <c r="S46" s="8"/>
      <c r="T46" s="11"/>
      <c r="U46" s="12"/>
      <c r="V46" s="7"/>
      <c r="W46" s="7"/>
      <c r="X46" s="7"/>
    </row>
    <row r="47" customFormat="false" ht="14.15" hidden="false" customHeight="true" outlineLevel="0" collapsed="false">
      <c r="A47" s="7"/>
      <c r="B47" s="8" t="n">
        <f aca="false">B$6+IFERROR(B46,0)</f>
        <v>2</v>
      </c>
      <c r="C47" s="29" t="s">
        <v>17</v>
      </c>
      <c r="D47" s="27" t="n">
        <f aca="false">0.5*E47</f>
        <v>28.2850443160051</v>
      </c>
      <c r="E47" s="27" t="n">
        <f aca="false">E46*POWER(2,1/$C$45)</f>
        <v>56.5700886320102</v>
      </c>
      <c r="F47" s="27" t="n">
        <f aca="false">E47*2</f>
        <v>113.14017726402</v>
      </c>
      <c r="G47" s="27" t="n">
        <f aca="false">F47*2</f>
        <v>226.280354528041</v>
      </c>
      <c r="H47" s="27" t="n">
        <f aca="false">G47*2</f>
        <v>452.560709056082</v>
      </c>
      <c r="I47" s="27" t="n">
        <f aca="false">H47*2</f>
        <v>905.121418112164</v>
      </c>
      <c r="J47" s="27" t="n">
        <f aca="false">I47*2</f>
        <v>1810.24283622433</v>
      </c>
      <c r="K47" s="27" t="n">
        <f aca="false">J47*2</f>
        <v>3620.48567244866</v>
      </c>
      <c r="L47" s="27" t="n">
        <f aca="false">K47*2</f>
        <v>7240.97134489731</v>
      </c>
      <c r="M47" s="27" t="n">
        <f aca="false">L47*2</f>
        <v>14481.9426897946</v>
      </c>
      <c r="N47" s="27" t="n">
        <f aca="false">M47*2</f>
        <v>28963.8853795892</v>
      </c>
      <c r="O47" s="7"/>
      <c r="P47" s="29" t="str">
        <f aca="false">C47</f>
        <v>β</v>
      </c>
      <c r="Q47" s="28" t="n">
        <f aca="false">1200*LOG(E47/$E$2,2)</f>
        <v>-251.366139702058</v>
      </c>
      <c r="R47" s="7"/>
      <c r="S47" s="8"/>
      <c r="T47" s="11"/>
      <c r="U47" s="12"/>
      <c r="V47" s="7"/>
      <c r="W47" s="7"/>
      <c r="X47" s="7"/>
    </row>
    <row r="48" customFormat="false" ht="14.15" hidden="false" customHeight="true" outlineLevel="0" collapsed="false">
      <c r="A48" s="7"/>
      <c r="B48" s="8" t="n">
        <f aca="false">B$6+IFERROR(B47,0)</f>
        <v>3</v>
      </c>
      <c r="C48" s="29" t="s">
        <v>18</v>
      </c>
      <c r="D48" s="27" t="n">
        <f aca="false">0.5*E48</f>
        <v>30.8450595453831</v>
      </c>
      <c r="E48" s="27" t="n">
        <f aca="false">E47*POWER(2,1/$C$45)</f>
        <v>61.6901190907662</v>
      </c>
      <c r="F48" s="27" t="n">
        <f aca="false">E48*2</f>
        <v>123.380238181532</v>
      </c>
      <c r="G48" s="27" t="n">
        <f aca="false">F48*2</f>
        <v>246.760476363065</v>
      </c>
      <c r="H48" s="27" t="n">
        <f aca="false">G48*2</f>
        <v>493.520952726129</v>
      </c>
      <c r="I48" s="27" t="n">
        <f aca="false">H48*2</f>
        <v>987.041905452258</v>
      </c>
      <c r="J48" s="27" t="n">
        <f aca="false">I48*2</f>
        <v>1974.08381090452</v>
      </c>
      <c r="K48" s="27" t="n">
        <f aca="false">J48*2</f>
        <v>3948.16762180903</v>
      </c>
      <c r="L48" s="27" t="n">
        <f aca="false">K48*2</f>
        <v>7896.33524361807</v>
      </c>
      <c r="M48" s="27" t="n">
        <f aca="false">L48*2</f>
        <v>15792.6704872361</v>
      </c>
      <c r="N48" s="27" t="n">
        <f aca="false">M48*2</f>
        <v>31585.3409744723</v>
      </c>
      <c r="O48" s="7"/>
      <c r="P48" s="29" t="str">
        <f aca="false">C48</f>
        <v>γ</v>
      </c>
      <c r="Q48" s="28" t="n">
        <f aca="false">1200*LOG(E48/$E$2,2)</f>
        <v>-101.366139702058</v>
      </c>
      <c r="R48" s="7"/>
      <c r="S48" s="8"/>
      <c r="T48" s="11"/>
      <c r="U48" s="12"/>
      <c r="V48" s="7"/>
      <c r="W48" s="7"/>
      <c r="X48" s="7"/>
    </row>
    <row r="49" customFormat="false" ht="14.15" hidden="false" customHeight="true" outlineLevel="0" collapsed="false">
      <c r="A49" s="7"/>
      <c r="B49" s="8" t="n">
        <f aca="false">B$6+IFERROR(B48,0)</f>
        <v>4</v>
      </c>
      <c r="C49" s="29" t="s">
        <v>20</v>
      </c>
      <c r="D49" s="27" t="n">
        <f aca="false">0.5*E49</f>
        <v>33.6367759487606</v>
      </c>
      <c r="E49" s="27" t="n">
        <f aca="false">E48*POWER(2,1/$C$45)</f>
        <v>67.2735518975211</v>
      </c>
      <c r="F49" s="27" t="n">
        <f aca="false">E49*2</f>
        <v>134.547103795042</v>
      </c>
      <c r="G49" s="27" t="n">
        <f aca="false">F49*2</f>
        <v>269.094207590085</v>
      </c>
      <c r="H49" s="27" t="n">
        <f aca="false">G49*2</f>
        <v>538.188415180169</v>
      </c>
      <c r="I49" s="27" t="n">
        <f aca="false">H49*2</f>
        <v>1076.37683036034</v>
      </c>
      <c r="J49" s="27" t="n">
        <f aca="false">I49*2</f>
        <v>2152.75366072068</v>
      </c>
      <c r="K49" s="27" t="n">
        <f aca="false">J49*2</f>
        <v>4305.50732144135</v>
      </c>
      <c r="L49" s="27" t="n">
        <f aca="false">K49*2</f>
        <v>8611.01464288271</v>
      </c>
      <c r="M49" s="27" t="n">
        <f aca="false">L49*2</f>
        <v>17222.0292857654</v>
      </c>
      <c r="N49" s="27" t="n">
        <f aca="false">M49*2</f>
        <v>34444.0585715308</v>
      </c>
      <c r="O49" s="7"/>
      <c r="P49" s="29" t="str">
        <f aca="false">C49</f>
        <v>δ</v>
      </c>
      <c r="Q49" s="28" t="n">
        <f aca="false">1200*LOG(E49/$E$2,2)</f>
        <v>48.6338602979419</v>
      </c>
      <c r="R49" s="7"/>
      <c r="S49" s="8"/>
      <c r="T49" s="11"/>
      <c r="U49" s="12"/>
      <c r="V49" s="7"/>
      <c r="W49" s="7"/>
      <c r="X49" s="7"/>
    </row>
    <row r="50" customFormat="false" ht="14.15" hidden="false" customHeight="true" outlineLevel="0" collapsed="false">
      <c r="A50" s="7"/>
      <c r="B50" s="8" t="n">
        <f aca="false">B$6+IFERROR(B49,0)</f>
        <v>5</v>
      </c>
      <c r="C50" s="29" t="s">
        <v>21</v>
      </c>
      <c r="D50" s="27" t="n">
        <f aca="false">0.5*E50</f>
        <v>36.6811642740522</v>
      </c>
      <c r="E50" s="27" t="n">
        <f aca="false">E49*POWER(2,1/$C$45)</f>
        <v>73.3623285481043</v>
      </c>
      <c r="F50" s="27" t="n">
        <f aca="false">E50*2</f>
        <v>146.724657096209</v>
      </c>
      <c r="G50" s="27" t="n">
        <f aca="false">F50*2</f>
        <v>293.449314192417</v>
      </c>
      <c r="H50" s="27" t="n">
        <f aca="false">G50*2</f>
        <v>586.898628384835</v>
      </c>
      <c r="I50" s="27" t="n">
        <f aca="false">H50*2</f>
        <v>1173.79725676967</v>
      </c>
      <c r="J50" s="27" t="n">
        <f aca="false">I50*2</f>
        <v>2347.59451353934</v>
      </c>
      <c r="K50" s="27" t="n">
        <f aca="false">J50*2</f>
        <v>4695.18902707868</v>
      </c>
      <c r="L50" s="27" t="n">
        <f aca="false">K50*2</f>
        <v>9390.37805415735</v>
      </c>
      <c r="M50" s="27" t="n">
        <f aca="false">L50*2</f>
        <v>18780.7561083147</v>
      </c>
      <c r="N50" s="27" t="n">
        <f aca="false">M50*2</f>
        <v>37561.5122166294</v>
      </c>
      <c r="O50" s="7"/>
      <c r="P50" s="29" t="str">
        <f aca="false">C50</f>
        <v>ϵ</v>
      </c>
      <c r="Q50" s="28" t="n">
        <f aca="false">1200*LOG(E50/$E$2,2)</f>
        <v>198.633860297942</v>
      </c>
      <c r="R50" s="7"/>
      <c r="S50" s="8"/>
      <c r="T50" s="11"/>
      <c r="U50" s="12"/>
      <c r="V50" s="7"/>
      <c r="W50" s="7"/>
      <c r="X50" s="7"/>
    </row>
    <row r="51" customFormat="false" ht="14.15" hidden="false" customHeight="true" outlineLevel="0" collapsed="false">
      <c r="A51" s="7"/>
      <c r="B51" s="8" t="n">
        <f aca="false">B$6+IFERROR(B50,0)</f>
        <v>6</v>
      </c>
      <c r="C51" s="29" t="s">
        <v>23</v>
      </c>
      <c r="D51" s="27" t="n">
        <f aca="false">0.5*E51</f>
        <v>40.0010932840185</v>
      </c>
      <c r="E51" s="27" t="n">
        <f aca="false">E50*POWER(2,1/$C$45)</f>
        <v>80.002186568037</v>
      </c>
      <c r="F51" s="27" t="n">
        <f aca="false">E51*2</f>
        <v>160.004373136074</v>
      </c>
      <c r="G51" s="27" t="n">
        <f aca="false">F51*2</f>
        <v>320.008746272148</v>
      </c>
      <c r="H51" s="27" t="n">
        <f aca="false">G51*2</f>
        <v>640.017492544296</v>
      </c>
      <c r="I51" s="27" t="n">
        <f aca="false">H51*2</f>
        <v>1280.03498508859</v>
      </c>
      <c r="J51" s="27" t="n">
        <f aca="false">I51*2</f>
        <v>2560.06997017718</v>
      </c>
      <c r="K51" s="27" t="n">
        <f aca="false">J51*2</f>
        <v>5120.13994035437</v>
      </c>
      <c r="L51" s="27" t="n">
        <f aca="false">K51*2</f>
        <v>10240.2798807087</v>
      </c>
      <c r="M51" s="27" t="n">
        <f aca="false">L51*2</f>
        <v>20480.5597614175</v>
      </c>
      <c r="N51" s="27" t="n">
        <f aca="false">M51*2</f>
        <v>40961.1195228349</v>
      </c>
      <c r="O51" s="7"/>
      <c r="P51" s="29" t="str">
        <f aca="false">C51</f>
        <v>ζ</v>
      </c>
      <c r="Q51" s="28" t="n">
        <f aca="false">1200*LOG(E51/$E$2,2)</f>
        <v>348.633860297942</v>
      </c>
      <c r="R51" s="7"/>
      <c r="S51" s="8"/>
      <c r="T51" s="11"/>
      <c r="U51" s="12"/>
      <c r="V51" s="7"/>
      <c r="W51" s="7"/>
      <c r="X51" s="7"/>
    </row>
    <row r="52" customFormat="false" ht="14.15" hidden="false" customHeight="true" outlineLevel="0" collapsed="false">
      <c r="A52" s="7"/>
      <c r="B52" s="8" t="n">
        <f aca="false">B$6+IFERROR(B51,0)</f>
        <v>7</v>
      </c>
      <c r="C52" s="29" t="s">
        <v>24</v>
      </c>
      <c r="D52" s="27" t="n">
        <f aca="false">0.5*E52</f>
        <v>43.6215015412865</v>
      </c>
      <c r="E52" s="27" t="n">
        <f aca="false">E51*POWER(2,1/$C$45)</f>
        <v>87.2430030825729</v>
      </c>
      <c r="F52" s="27" t="n">
        <f aca="false">E52*2</f>
        <v>174.486006165146</v>
      </c>
      <c r="G52" s="27" t="n">
        <f aca="false">F52*2</f>
        <v>348.972012330292</v>
      </c>
      <c r="H52" s="27" t="n">
        <f aca="false">G52*2</f>
        <v>697.944024660583</v>
      </c>
      <c r="I52" s="27" t="n">
        <f aca="false">H52*2</f>
        <v>1395.88804932117</v>
      </c>
      <c r="J52" s="27" t="n">
        <f aca="false">I52*2</f>
        <v>2791.77609864233</v>
      </c>
      <c r="K52" s="27" t="n">
        <f aca="false">J52*2</f>
        <v>5583.55219728467</v>
      </c>
      <c r="L52" s="27" t="n">
        <f aca="false">K52*2</f>
        <v>11167.1043945693</v>
      </c>
      <c r="M52" s="27" t="n">
        <f aca="false">L52*2</f>
        <v>22334.2087891387</v>
      </c>
      <c r="N52" s="27" t="n">
        <f aca="false">M52*2</f>
        <v>44668.4175782773</v>
      </c>
      <c r="O52" s="7"/>
      <c r="P52" s="29" t="str">
        <f aca="false">C52</f>
        <v>η</v>
      </c>
      <c r="Q52" s="28" t="n">
        <f aca="false">1200*LOG(E52/$E$2,2)</f>
        <v>498.633860297942</v>
      </c>
      <c r="R52" s="7"/>
      <c r="S52" s="8"/>
      <c r="T52" s="11"/>
      <c r="U52" s="12"/>
      <c r="V52" s="7"/>
      <c r="W52" s="7"/>
      <c r="X52" s="7"/>
    </row>
    <row r="53" customFormat="false" ht="14.15" hidden="false" customHeight="true" outlineLevel="0" collapsed="false">
      <c r="A53" s="7"/>
      <c r="B53" s="8" t="n">
        <f aca="false">B$6+IFERROR(B52,0)</f>
        <v>8</v>
      </c>
      <c r="C53" s="29" t="s">
        <v>25</v>
      </c>
      <c r="D53" s="27" t="n">
        <f aca="false">0.5*E53</f>
        <v>47.5695847412423</v>
      </c>
      <c r="E53" s="27" t="n">
        <f aca="false">E52*POWER(2,1/$C$45)</f>
        <v>95.1391694824847</v>
      </c>
      <c r="F53" s="27" t="n">
        <f aca="false">E53*2</f>
        <v>190.278338964969</v>
      </c>
      <c r="G53" s="27" t="n">
        <f aca="false">F53*2</f>
        <v>380.556677929939</v>
      </c>
      <c r="H53" s="27" t="n">
        <f aca="false">G53*2</f>
        <v>761.113355859877</v>
      </c>
      <c r="I53" s="27" t="n">
        <f aca="false">H53*2</f>
        <v>1522.22671171975</v>
      </c>
      <c r="J53" s="27" t="n">
        <f aca="false">I53*2</f>
        <v>3044.45342343951</v>
      </c>
      <c r="K53" s="27" t="n">
        <f aca="false">J53*2</f>
        <v>6088.90684687902</v>
      </c>
      <c r="L53" s="27" t="n">
        <f aca="false">K53*2</f>
        <v>12177.813693758</v>
      </c>
      <c r="M53" s="27" t="n">
        <f aca="false">L53*2</f>
        <v>24355.6273875161</v>
      </c>
      <c r="N53" s="27" t="n">
        <f aca="false">M53*2</f>
        <v>48711.2547750322</v>
      </c>
      <c r="O53" s="7"/>
      <c r="P53" s="29" t="str">
        <f aca="false">C53</f>
        <v>θ</v>
      </c>
      <c r="Q53" s="28" t="n">
        <f aca="false">1200*LOG(E53/$E$2,2)</f>
        <v>648.633860297943</v>
      </c>
      <c r="R53" s="7"/>
      <c r="S53" s="8"/>
      <c r="T53" s="11"/>
      <c r="U53" s="12"/>
      <c r="V53" s="7"/>
      <c r="W53" s="7"/>
      <c r="X53" s="7"/>
    </row>
    <row r="54" customFormat="false" ht="14.15" hidden="false" customHeight="true" outlineLevel="0" collapsed="false">
      <c r="A54" s="7"/>
      <c r="B54" s="8"/>
      <c r="C54" s="29" t="s">
        <v>19</v>
      </c>
      <c r="D54" s="27" t="n">
        <f aca="false">0.5*E54</f>
        <v>51.875</v>
      </c>
      <c r="E54" s="27" t="n">
        <f aca="false">E53*POWER(2,1/$C$45)</f>
        <v>103.75</v>
      </c>
      <c r="F54" s="27" t="n">
        <f aca="false">E54*2</f>
        <v>207.5</v>
      </c>
      <c r="G54" s="27" t="n">
        <f aca="false">F54*2</f>
        <v>415</v>
      </c>
      <c r="H54" s="27" t="n">
        <f aca="false">G54*2</f>
        <v>830</v>
      </c>
      <c r="I54" s="27" t="n">
        <f aca="false">H54*2</f>
        <v>1660</v>
      </c>
      <c r="J54" s="27" t="n">
        <f aca="false">I54*2</f>
        <v>3320</v>
      </c>
      <c r="K54" s="27" t="n">
        <f aca="false">J54*2</f>
        <v>6640</v>
      </c>
      <c r="L54" s="27" t="n">
        <f aca="false">K54*2</f>
        <v>13280</v>
      </c>
      <c r="M54" s="27" t="n">
        <f aca="false">L54*2</f>
        <v>26560</v>
      </c>
      <c r="N54" s="27" t="n">
        <f aca="false">M54*2</f>
        <v>53120</v>
      </c>
      <c r="O54" s="7"/>
      <c r="P54" s="29" t="str">
        <f aca="false">C54</f>
        <v>α’</v>
      </c>
      <c r="Q54" s="28" t="n">
        <f aca="false">1200*LOG(E54/$E$2,2)</f>
        <v>798.633860297943</v>
      </c>
      <c r="R54" s="7"/>
      <c r="S54" s="8"/>
      <c r="T54" s="11"/>
      <c r="U54" s="12"/>
      <c r="V54" s="7"/>
      <c r="W54" s="7"/>
      <c r="X54" s="7"/>
    </row>
    <row r="55" customFormat="false" ht="14.15" hidden="false" customHeight="true" outlineLevel="0" collapsed="false">
      <c r="A55" s="7"/>
      <c r="B55" s="8"/>
      <c r="C55" s="8"/>
      <c r="D55" s="8"/>
      <c r="E55" s="9"/>
      <c r="F55" s="9"/>
      <c r="G55" s="9"/>
      <c r="H55" s="9"/>
      <c r="I55" s="9"/>
      <c r="J55" s="9"/>
      <c r="K55" s="9"/>
      <c r="L55" s="9"/>
      <c r="M55" s="9"/>
      <c r="N55" s="9"/>
      <c r="O55" s="7"/>
      <c r="P55" s="31"/>
      <c r="Q55" s="32"/>
      <c r="R55" s="7"/>
      <c r="S55" s="8"/>
      <c r="T55" s="11"/>
      <c r="U55" s="12"/>
      <c r="V55" s="7"/>
      <c r="W55" s="7"/>
      <c r="X55" s="7"/>
    </row>
    <row r="56" customFormat="false" ht="14.15" hidden="false" customHeight="true" outlineLevel="0" collapsed="false">
      <c r="A56" s="7"/>
      <c r="B56" s="8"/>
      <c r="C56" s="25" t="n">
        <v>9</v>
      </c>
      <c r="D56" s="26" t="n">
        <v>0</v>
      </c>
      <c r="E56" s="27" t="s">
        <v>4</v>
      </c>
      <c r="F56" s="27" t="s">
        <v>5</v>
      </c>
      <c r="G56" s="27" t="s">
        <v>6</v>
      </c>
      <c r="H56" s="27" t="s">
        <v>7</v>
      </c>
      <c r="I56" s="27" t="s">
        <v>8</v>
      </c>
      <c r="J56" s="27" t="s">
        <v>9</v>
      </c>
      <c r="K56" s="27" t="s">
        <v>10</v>
      </c>
      <c r="L56" s="27" t="s">
        <v>11</v>
      </c>
      <c r="M56" s="27" t="s">
        <v>12</v>
      </c>
      <c r="N56" s="27" t="s">
        <v>13</v>
      </c>
      <c r="O56" s="7"/>
      <c r="P56" s="26" t="s">
        <v>14</v>
      </c>
      <c r="Q56" s="28" t="s">
        <v>15</v>
      </c>
      <c r="R56" s="7"/>
      <c r="S56" s="8"/>
      <c r="T56" s="11"/>
      <c r="U56" s="12"/>
      <c r="V56" s="7"/>
      <c r="W56" s="7"/>
      <c r="X56" s="7"/>
    </row>
    <row r="57" customFormat="false" ht="14.15" hidden="false" customHeight="true" outlineLevel="0" collapsed="false">
      <c r="A57" s="7"/>
      <c r="B57" s="8" t="n">
        <f aca="false">B$6+IFERROR(B56,0)</f>
        <v>1</v>
      </c>
      <c r="C57" s="29" t="s">
        <v>16</v>
      </c>
      <c r="D57" s="27" t="n">
        <f aca="false">0.5*E57</f>
        <v>25.9375</v>
      </c>
      <c r="E57" s="30" t="n">
        <f aca="false">$E$3</f>
        <v>51.875</v>
      </c>
      <c r="F57" s="27" t="n">
        <f aca="false">E57*2</f>
        <v>103.75</v>
      </c>
      <c r="G57" s="27" t="n">
        <f aca="false">F57*2</f>
        <v>207.5</v>
      </c>
      <c r="H57" s="27" t="n">
        <f aca="false">G57*2</f>
        <v>415</v>
      </c>
      <c r="I57" s="27" t="n">
        <f aca="false">H57*2</f>
        <v>830</v>
      </c>
      <c r="J57" s="27" t="n">
        <f aca="false">I57*2</f>
        <v>1660</v>
      </c>
      <c r="K57" s="27" t="n">
        <f aca="false">J57*2</f>
        <v>3320</v>
      </c>
      <c r="L57" s="27" t="n">
        <f aca="false">K57*2</f>
        <v>6640</v>
      </c>
      <c r="M57" s="27" t="n">
        <f aca="false">L57*2</f>
        <v>13280</v>
      </c>
      <c r="N57" s="27" t="n">
        <f aca="false">M57*2</f>
        <v>26560</v>
      </c>
      <c r="O57" s="7"/>
      <c r="P57" s="29" t="str">
        <f aca="false">C57</f>
        <v>α</v>
      </c>
      <c r="Q57" s="28" t="n">
        <f aca="false">1200*LOG(E57/$E$2,2)</f>
        <v>-401.366139702058</v>
      </c>
      <c r="R57" s="7"/>
      <c r="S57" s="8"/>
      <c r="T57" s="11"/>
      <c r="U57" s="12"/>
      <c r="V57" s="7"/>
      <c r="W57" s="7"/>
      <c r="X57" s="7"/>
    </row>
    <row r="58" customFormat="false" ht="14.15" hidden="false" customHeight="true" outlineLevel="0" collapsed="false">
      <c r="A58" s="7"/>
      <c r="B58" s="8" t="n">
        <f aca="false">B$6+IFERROR(B57,0)</f>
        <v>2</v>
      </c>
      <c r="C58" s="29" t="s">
        <v>17</v>
      </c>
      <c r="D58" s="27" t="n">
        <f aca="false">0.5*E58</f>
        <v>28.0140494775192</v>
      </c>
      <c r="E58" s="27" t="n">
        <f aca="false">E57*POWER(2,1/$C$56)</f>
        <v>56.0280989550384</v>
      </c>
      <c r="F58" s="27" t="n">
        <f aca="false">E58*2</f>
        <v>112.056197910077</v>
      </c>
      <c r="G58" s="27" t="n">
        <f aca="false">F58*2</f>
        <v>224.112395820154</v>
      </c>
      <c r="H58" s="27" t="n">
        <f aca="false">G58*2</f>
        <v>448.224791640307</v>
      </c>
      <c r="I58" s="27" t="n">
        <f aca="false">H58*2</f>
        <v>896.449583280614</v>
      </c>
      <c r="J58" s="27" t="n">
        <f aca="false">I58*2</f>
        <v>1792.89916656123</v>
      </c>
      <c r="K58" s="27" t="n">
        <f aca="false">J58*2</f>
        <v>3585.79833312246</v>
      </c>
      <c r="L58" s="27" t="n">
        <f aca="false">K58*2</f>
        <v>7171.59666624491</v>
      </c>
      <c r="M58" s="27" t="n">
        <f aca="false">L58*2</f>
        <v>14343.1933324898</v>
      </c>
      <c r="N58" s="27" t="n">
        <f aca="false">M58*2</f>
        <v>28686.3866649797</v>
      </c>
      <c r="O58" s="7"/>
      <c r="P58" s="29" t="str">
        <f aca="false">C58</f>
        <v>β</v>
      </c>
      <c r="Q58" s="28" t="n">
        <f aca="false">1200*LOG(E58/$E$2,2)</f>
        <v>-268.032806368725</v>
      </c>
      <c r="R58" s="7"/>
      <c r="S58" s="8"/>
      <c r="T58" s="11"/>
      <c r="U58" s="12"/>
      <c r="V58" s="7"/>
      <c r="W58" s="7"/>
      <c r="X58" s="7"/>
    </row>
    <row r="59" customFormat="false" ht="14.15" hidden="false" customHeight="true" outlineLevel="0" collapsed="false">
      <c r="A59" s="7"/>
      <c r="B59" s="8" t="n">
        <f aca="false">B$6+IFERROR(B58,0)</f>
        <v>3</v>
      </c>
      <c r="C59" s="29" t="s">
        <v>18</v>
      </c>
      <c r="D59" s="27" t="n">
        <f aca="false">0.5*E59</f>
        <v>30.2568469640055</v>
      </c>
      <c r="E59" s="27" t="n">
        <f aca="false">E58*POWER(2,1/$C$56)</f>
        <v>60.513693928011</v>
      </c>
      <c r="F59" s="27" t="n">
        <f aca="false">E59*2</f>
        <v>121.027387856022</v>
      </c>
      <c r="G59" s="27" t="n">
        <f aca="false">F59*2</f>
        <v>242.054775712044</v>
      </c>
      <c r="H59" s="27" t="n">
        <f aca="false">G59*2</f>
        <v>484.109551424088</v>
      </c>
      <c r="I59" s="27" t="n">
        <f aca="false">H59*2</f>
        <v>968.219102848177</v>
      </c>
      <c r="J59" s="27" t="n">
        <f aca="false">I59*2</f>
        <v>1936.43820569635</v>
      </c>
      <c r="K59" s="27" t="n">
        <f aca="false">J59*2</f>
        <v>3872.87641139271</v>
      </c>
      <c r="L59" s="27" t="n">
        <f aca="false">K59*2</f>
        <v>7745.75282278541</v>
      </c>
      <c r="M59" s="27" t="n">
        <f aca="false">L59*2</f>
        <v>15491.5056455708</v>
      </c>
      <c r="N59" s="27" t="n">
        <f aca="false">M59*2</f>
        <v>30983.0112911417</v>
      </c>
      <c r="O59" s="7"/>
      <c r="P59" s="29" t="str">
        <f aca="false">C59</f>
        <v>γ</v>
      </c>
      <c r="Q59" s="28" t="n">
        <f aca="false">1200*LOG(E59/$E$2,2)</f>
        <v>-134.699473035392</v>
      </c>
      <c r="R59" s="7"/>
      <c r="S59" s="8"/>
      <c r="T59" s="11"/>
      <c r="U59" s="12"/>
      <c r="V59" s="7"/>
      <c r="W59" s="7"/>
      <c r="X59" s="7"/>
    </row>
    <row r="60" customFormat="false" ht="14.15" hidden="false" customHeight="true" outlineLevel="0" collapsed="false">
      <c r="A60" s="7"/>
      <c r="B60" s="8" t="n">
        <f aca="false">B$6+IFERROR(B59,0)</f>
        <v>4</v>
      </c>
      <c r="C60" s="29" t="s">
        <v>20</v>
      </c>
      <c r="D60" s="27" t="n">
        <f aca="false">0.5*E60</f>
        <v>32.6792022316483</v>
      </c>
      <c r="E60" s="27" t="n">
        <f aca="false">E59*POWER(2,1/$C$56)</f>
        <v>65.3584044632965</v>
      </c>
      <c r="F60" s="27" t="n">
        <f aca="false">E60*2</f>
        <v>130.716808926593</v>
      </c>
      <c r="G60" s="27" t="n">
        <f aca="false">F60*2</f>
        <v>261.433617853186</v>
      </c>
      <c r="H60" s="27" t="n">
        <f aca="false">G60*2</f>
        <v>522.867235706372</v>
      </c>
      <c r="I60" s="27" t="n">
        <f aca="false">H60*2</f>
        <v>1045.73447141274</v>
      </c>
      <c r="J60" s="27" t="n">
        <f aca="false">I60*2</f>
        <v>2091.46894282549</v>
      </c>
      <c r="K60" s="27" t="n">
        <f aca="false">J60*2</f>
        <v>4182.93788565098</v>
      </c>
      <c r="L60" s="27" t="n">
        <f aca="false">K60*2</f>
        <v>8365.87577130196</v>
      </c>
      <c r="M60" s="27" t="n">
        <f aca="false">L60*2</f>
        <v>16731.7515426039</v>
      </c>
      <c r="N60" s="27" t="n">
        <f aca="false">M60*2</f>
        <v>33463.5030852078</v>
      </c>
      <c r="O60" s="7"/>
      <c r="P60" s="29" t="str">
        <f aca="false">C60</f>
        <v>δ</v>
      </c>
      <c r="Q60" s="28" t="n">
        <f aca="false">1200*LOG(E60/$E$2,2)</f>
        <v>-1.36613970205843</v>
      </c>
      <c r="R60" s="7"/>
      <c r="S60" s="8"/>
      <c r="T60" s="11"/>
      <c r="U60" s="12"/>
      <c r="V60" s="7"/>
      <c r="W60" s="7"/>
      <c r="X60" s="7"/>
    </row>
    <row r="61" customFormat="false" ht="14.15" hidden="false" customHeight="true" outlineLevel="0" collapsed="false">
      <c r="A61" s="7"/>
      <c r="B61" s="8" t="n">
        <f aca="false">B$6+IFERROR(B60,0)</f>
        <v>5</v>
      </c>
      <c r="C61" s="29" t="s">
        <v>21</v>
      </c>
      <c r="D61" s="27" t="n">
        <f aca="false">0.5*E61</f>
        <v>35.2954906295229</v>
      </c>
      <c r="E61" s="27" t="n">
        <f aca="false">E60*POWER(2,1/$C$56)</f>
        <v>70.5909812590458</v>
      </c>
      <c r="F61" s="27" t="n">
        <f aca="false">E61*2</f>
        <v>141.181962518092</v>
      </c>
      <c r="G61" s="27" t="n">
        <f aca="false">F61*2</f>
        <v>282.363925036183</v>
      </c>
      <c r="H61" s="27" t="n">
        <f aca="false">G61*2</f>
        <v>564.727850072366</v>
      </c>
      <c r="I61" s="27" t="n">
        <f aca="false">H61*2</f>
        <v>1129.45570014473</v>
      </c>
      <c r="J61" s="27" t="n">
        <f aca="false">I61*2</f>
        <v>2258.91140028947</v>
      </c>
      <c r="K61" s="27" t="n">
        <f aca="false">J61*2</f>
        <v>4517.82280057893</v>
      </c>
      <c r="L61" s="27" t="n">
        <f aca="false">K61*2</f>
        <v>9035.64560115786</v>
      </c>
      <c r="M61" s="27" t="n">
        <f aca="false">L61*2</f>
        <v>18071.2912023157</v>
      </c>
      <c r="N61" s="27" t="n">
        <f aca="false">M61*2</f>
        <v>36142.5824046314</v>
      </c>
      <c r="O61" s="7"/>
      <c r="P61" s="29" t="str">
        <f aca="false">C61</f>
        <v>ϵ</v>
      </c>
      <c r="Q61" s="28" t="n">
        <f aca="false">1200*LOG(E61/$E$2,2)</f>
        <v>131.967193631275</v>
      </c>
      <c r="R61" s="7"/>
      <c r="S61" s="8"/>
      <c r="T61" s="11"/>
      <c r="U61" s="12"/>
      <c r="V61" s="7"/>
      <c r="W61" s="7"/>
      <c r="X61" s="7"/>
    </row>
    <row r="62" customFormat="false" ht="14.15" hidden="false" customHeight="true" outlineLevel="0" collapsed="false">
      <c r="A62" s="7"/>
      <c r="B62" s="8" t="n">
        <f aca="false">B$6+IFERROR(B61,0)</f>
        <v>6</v>
      </c>
      <c r="C62" s="29" t="s">
        <v>23</v>
      </c>
      <c r="D62" s="27" t="n">
        <f aca="false">0.5*E62</f>
        <v>38.1212383933983</v>
      </c>
      <c r="E62" s="27" t="n">
        <f aca="false">E61*POWER(2,1/$C$56)</f>
        <v>76.2424767867967</v>
      </c>
      <c r="F62" s="27" t="n">
        <f aca="false">E62*2</f>
        <v>152.484953573593</v>
      </c>
      <c r="G62" s="27" t="n">
        <f aca="false">F62*2</f>
        <v>304.969907147187</v>
      </c>
      <c r="H62" s="27" t="n">
        <f aca="false">G62*2</f>
        <v>609.939814294373</v>
      </c>
      <c r="I62" s="27" t="n">
        <f aca="false">H62*2</f>
        <v>1219.87962858875</v>
      </c>
      <c r="J62" s="27" t="n">
        <f aca="false">I62*2</f>
        <v>2439.75925717749</v>
      </c>
      <c r="K62" s="27" t="n">
        <f aca="false">J62*2</f>
        <v>4879.51851435499</v>
      </c>
      <c r="L62" s="27" t="n">
        <f aca="false">K62*2</f>
        <v>9759.03702870997</v>
      </c>
      <c r="M62" s="27" t="n">
        <f aca="false">L62*2</f>
        <v>19518.0740574199</v>
      </c>
      <c r="N62" s="27" t="n">
        <f aca="false">M62*2</f>
        <v>39036.1481148399</v>
      </c>
      <c r="O62" s="7"/>
      <c r="P62" s="29" t="str">
        <f aca="false">C62</f>
        <v>ζ</v>
      </c>
      <c r="Q62" s="28" t="n">
        <f aca="false">1200*LOG(E62/$E$2,2)</f>
        <v>265.300526964608</v>
      </c>
      <c r="R62" s="7"/>
      <c r="S62" s="8"/>
      <c r="T62" s="11"/>
      <c r="U62" s="12"/>
      <c r="V62" s="7"/>
      <c r="W62" s="7"/>
      <c r="X62" s="7"/>
    </row>
    <row r="63" customFormat="false" ht="14.15" hidden="false" customHeight="true" outlineLevel="0" collapsed="false">
      <c r="A63" s="7"/>
      <c r="B63" s="8" t="n">
        <f aca="false">B$6+IFERROR(B62,0)</f>
        <v>7</v>
      </c>
      <c r="C63" s="29" t="s">
        <v>24</v>
      </c>
      <c r="D63" s="27" t="n">
        <f aca="false">0.5*E63</f>
        <v>41.1732147854252</v>
      </c>
      <c r="E63" s="27" t="n">
        <f aca="false">E62*POWER(2,1/$C$56)</f>
        <v>82.3464295708503</v>
      </c>
      <c r="F63" s="27" t="n">
        <f aca="false">E63*2</f>
        <v>164.692859141701</v>
      </c>
      <c r="G63" s="27" t="n">
        <f aca="false">F63*2</f>
        <v>329.385718283401</v>
      </c>
      <c r="H63" s="27" t="n">
        <f aca="false">G63*2</f>
        <v>658.771436566803</v>
      </c>
      <c r="I63" s="27" t="n">
        <f aca="false">H63*2</f>
        <v>1317.54287313361</v>
      </c>
      <c r="J63" s="27" t="n">
        <f aca="false">I63*2</f>
        <v>2635.08574626721</v>
      </c>
      <c r="K63" s="27" t="n">
        <f aca="false">J63*2</f>
        <v>5270.17149253442</v>
      </c>
      <c r="L63" s="27" t="n">
        <f aca="false">K63*2</f>
        <v>10540.3429850688</v>
      </c>
      <c r="M63" s="27" t="n">
        <f aca="false">L63*2</f>
        <v>21080.6859701377</v>
      </c>
      <c r="N63" s="27" t="n">
        <f aca="false">M63*2</f>
        <v>42161.3719402754</v>
      </c>
      <c r="O63" s="7"/>
      <c r="P63" s="29" t="str">
        <f aca="false">C63</f>
        <v>η</v>
      </c>
      <c r="Q63" s="28" t="n">
        <f aca="false">1200*LOG(E63/$E$2,2)</f>
        <v>398.633860297941</v>
      </c>
      <c r="R63" s="7"/>
      <c r="S63" s="8"/>
      <c r="T63" s="11"/>
      <c r="U63" s="12"/>
      <c r="V63" s="7"/>
      <c r="W63" s="7"/>
      <c r="X63" s="7"/>
    </row>
    <row r="64" customFormat="false" ht="14.15" hidden="false" customHeight="true" outlineLevel="0" collapsed="false">
      <c r="A64" s="7"/>
      <c r="B64" s="8" t="n">
        <f aca="false">B$6+IFERROR(B63,0)</f>
        <v>8</v>
      </c>
      <c r="C64" s="29" t="s">
        <v>25</v>
      </c>
      <c r="D64" s="27" t="n">
        <f aca="false">0.5*E64</f>
        <v>44.4695316105031</v>
      </c>
      <c r="E64" s="27" t="n">
        <f aca="false">E63*POWER(2,1/$C$56)</f>
        <v>88.9390632210063</v>
      </c>
      <c r="F64" s="27" t="n">
        <f aca="false">E64*2</f>
        <v>177.878126442013</v>
      </c>
      <c r="G64" s="27" t="n">
        <f aca="false">F64*2</f>
        <v>355.756252884025</v>
      </c>
      <c r="H64" s="27" t="n">
        <f aca="false">G64*2</f>
        <v>711.51250576805</v>
      </c>
      <c r="I64" s="27" t="n">
        <f aca="false">H64*2</f>
        <v>1423.0250115361</v>
      </c>
      <c r="J64" s="27" t="n">
        <f aca="false">I64*2</f>
        <v>2846.0500230722</v>
      </c>
      <c r="K64" s="27" t="n">
        <f aca="false">J64*2</f>
        <v>5692.1000461444</v>
      </c>
      <c r="L64" s="27" t="n">
        <f aca="false">K64*2</f>
        <v>11384.2000922888</v>
      </c>
      <c r="M64" s="27" t="n">
        <f aca="false">L64*2</f>
        <v>22768.4001845776</v>
      </c>
      <c r="N64" s="27" t="n">
        <f aca="false">M64*2</f>
        <v>45536.8003691552</v>
      </c>
      <c r="O64" s="7"/>
      <c r="P64" s="29" t="str">
        <f aca="false">C64</f>
        <v>θ</v>
      </c>
      <c r="Q64" s="28" t="n">
        <f aca="false">1200*LOG(E64/$E$2,2)</f>
        <v>531.967193631274</v>
      </c>
      <c r="R64" s="7"/>
      <c r="S64" s="8"/>
      <c r="T64" s="11"/>
      <c r="U64" s="12"/>
      <c r="V64" s="7"/>
      <c r="W64" s="7"/>
      <c r="X64" s="7"/>
    </row>
    <row r="65" customFormat="false" ht="14.15" hidden="false" customHeight="true" outlineLevel="0" collapsed="false">
      <c r="A65" s="7"/>
      <c r="B65" s="8" t="n">
        <f aca="false">B$6+IFERROR(B64,0)</f>
        <v>9</v>
      </c>
      <c r="C65" s="29" t="s">
        <v>26</v>
      </c>
      <c r="D65" s="27" t="n">
        <f aca="false">0.5*E65</f>
        <v>48.0297506999032</v>
      </c>
      <c r="E65" s="27" t="n">
        <f aca="false">E64*POWER(2,1/$C$56)</f>
        <v>96.0595013998063</v>
      </c>
      <c r="F65" s="27" t="n">
        <f aca="false">E65*2</f>
        <v>192.119002799613</v>
      </c>
      <c r="G65" s="27" t="n">
        <f aca="false">F65*2</f>
        <v>384.238005599225</v>
      </c>
      <c r="H65" s="27" t="n">
        <f aca="false">G65*2</f>
        <v>768.476011198451</v>
      </c>
      <c r="I65" s="27" t="n">
        <f aca="false">H65*2</f>
        <v>1536.9520223969</v>
      </c>
      <c r="J65" s="27" t="n">
        <f aca="false">I65*2</f>
        <v>3073.9040447938</v>
      </c>
      <c r="K65" s="27" t="n">
        <f aca="false">J65*2</f>
        <v>6147.80808958761</v>
      </c>
      <c r="L65" s="27" t="n">
        <f aca="false">K65*2</f>
        <v>12295.6161791752</v>
      </c>
      <c r="M65" s="27" t="n">
        <f aca="false">L65*2</f>
        <v>24591.2323583504</v>
      </c>
      <c r="N65" s="27" t="n">
        <f aca="false">M65*2</f>
        <v>49182.4647167008</v>
      </c>
      <c r="O65" s="7"/>
      <c r="P65" s="29" t="str">
        <f aca="false">C65</f>
        <v>ι</v>
      </c>
      <c r="Q65" s="28" t="n">
        <f aca="false">1200*LOG(E65/$E$2,2)</f>
        <v>665.300526964608</v>
      </c>
      <c r="R65" s="7"/>
      <c r="S65" s="8"/>
      <c r="T65" s="11"/>
      <c r="U65" s="12"/>
      <c r="V65" s="7"/>
      <c r="W65" s="7"/>
      <c r="X65" s="7"/>
    </row>
    <row r="66" customFormat="false" ht="14.15" hidden="false" customHeight="true" outlineLevel="0" collapsed="false">
      <c r="A66" s="7"/>
      <c r="B66" s="8" t="n">
        <f aca="false">B$6+IFERROR(B65,0)</f>
        <v>10</v>
      </c>
      <c r="C66" s="29" t="s">
        <v>19</v>
      </c>
      <c r="D66" s="27" t="n">
        <f aca="false">0.5*E66</f>
        <v>51.875</v>
      </c>
      <c r="E66" s="27" t="n">
        <f aca="false">E65*POWER(2,1/$C$56)</f>
        <v>103.75</v>
      </c>
      <c r="F66" s="27" t="n">
        <f aca="false">E66*2</f>
        <v>207.5</v>
      </c>
      <c r="G66" s="27" t="n">
        <f aca="false">F66*2</f>
        <v>415</v>
      </c>
      <c r="H66" s="27" t="n">
        <f aca="false">G66*2</f>
        <v>830</v>
      </c>
      <c r="I66" s="27" t="n">
        <f aca="false">H66*2</f>
        <v>1660</v>
      </c>
      <c r="J66" s="27" t="n">
        <f aca="false">I66*2</f>
        <v>3320</v>
      </c>
      <c r="K66" s="27" t="n">
        <f aca="false">J66*2</f>
        <v>6640</v>
      </c>
      <c r="L66" s="27" t="n">
        <f aca="false">K66*2</f>
        <v>13280</v>
      </c>
      <c r="M66" s="27" t="n">
        <f aca="false">L66*2</f>
        <v>26560</v>
      </c>
      <c r="N66" s="27" t="n">
        <f aca="false">M66*2</f>
        <v>53120</v>
      </c>
      <c r="O66" s="7"/>
      <c r="P66" s="29" t="str">
        <f aca="false">C66</f>
        <v>α’</v>
      </c>
      <c r="Q66" s="28" t="n">
        <f aca="false">1200*LOG(E66/$E$2,2)</f>
        <v>798.633860297941</v>
      </c>
      <c r="R66" s="7"/>
      <c r="S66" s="8"/>
      <c r="T66" s="11"/>
      <c r="U66" s="12"/>
      <c r="V66" s="7"/>
      <c r="W66" s="7"/>
      <c r="X66" s="7"/>
    </row>
    <row r="67" customFormat="false" ht="14.15" hidden="false" customHeight="true" outlineLevel="0" collapsed="false">
      <c r="A67" s="7"/>
      <c r="B67" s="8"/>
      <c r="C67" s="8"/>
      <c r="D67" s="8"/>
      <c r="E67" s="9"/>
      <c r="F67" s="9"/>
      <c r="G67" s="9"/>
      <c r="H67" s="9"/>
      <c r="I67" s="9"/>
      <c r="J67" s="9"/>
      <c r="K67" s="9"/>
      <c r="L67" s="9"/>
      <c r="M67" s="9"/>
      <c r="N67" s="9"/>
      <c r="O67" s="7"/>
      <c r="P67" s="8"/>
      <c r="Q67" s="10"/>
      <c r="R67" s="7"/>
      <c r="S67" s="8"/>
      <c r="T67" s="11"/>
      <c r="U67" s="12"/>
      <c r="V67" s="7"/>
      <c r="W67" s="7"/>
      <c r="X67" s="7"/>
    </row>
    <row r="68" customFormat="false" ht="14.15" hidden="false" customHeight="true" outlineLevel="0" collapsed="false">
      <c r="A68" s="7"/>
      <c r="B68" s="8"/>
      <c r="C68" s="25" t="n">
        <v>9</v>
      </c>
      <c r="D68" s="26" t="n">
        <v>0</v>
      </c>
      <c r="E68" s="27" t="s">
        <v>4</v>
      </c>
      <c r="F68" s="27" t="s">
        <v>5</v>
      </c>
      <c r="G68" s="27" t="s">
        <v>6</v>
      </c>
      <c r="H68" s="27" t="s">
        <v>7</v>
      </c>
      <c r="I68" s="27" t="s">
        <v>8</v>
      </c>
      <c r="J68" s="27" t="s">
        <v>9</v>
      </c>
      <c r="K68" s="27" t="s">
        <v>10</v>
      </c>
      <c r="L68" s="27" t="s">
        <v>11</v>
      </c>
      <c r="M68" s="27" t="s">
        <v>12</v>
      </c>
      <c r="N68" s="27" t="s">
        <v>13</v>
      </c>
      <c r="O68" s="7"/>
      <c r="P68" s="26" t="s">
        <v>14</v>
      </c>
      <c r="Q68" s="28" t="s">
        <v>15</v>
      </c>
      <c r="R68" s="7"/>
      <c r="S68" s="8"/>
      <c r="T68" s="11"/>
      <c r="U68" s="12"/>
      <c r="V68" s="7"/>
      <c r="W68" s="7"/>
      <c r="X68" s="7"/>
    </row>
    <row r="69" customFormat="false" ht="14.15" hidden="false" customHeight="true" outlineLevel="0" collapsed="false">
      <c r="A69" s="7"/>
      <c r="B69" s="8" t="n">
        <f aca="false">B$6+IFERROR(B68,0)</f>
        <v>1</v>
      </c>
      <c r="C69" s="29" t="s">
        <v>16</v>
      </c>
      <c r="D69" s="27" t="n">
        <f aca="false">0.5*E69</f>
        <v>25.9375</v>
      </c>
      <c r="E69" s="30" t="n">
        <f aca="false">$E$3</f>
        <v>51.875</v>
      </c>
      <c r="F69" s="27" t="n">
        <f aca="false">E69*2</f>
        <v>103.75</v>
      </c>
      <c r="G69" s="27" t="n">
        <f aca="false">F69*2</f>
        <v>207.5</v>
      </c>
      <c r="H69" s="27" t="n">
        <f aca="false">G69*2</f>
        <v>415</v>
      </c>
      <c r="I69" s="27" t="n">
        <f aca="false">H69*2</f>
        <v>830</v>
      </c>
      <c r="J69" s="27" t="n">
        <f aca="false">I69*2</f>
        <v>1660</v>
      </c>
      <c r="K69" s="27" t="n">
        <f aca="false">J69*2</f>
        <v>3320</v>
      </c>
      <c r="L69" s="27" t="n">
        <f aca="false">K69*2</f>
        <v>6640</v>
      </c>
      <c r="M69" s="27" t="n">
        <f aca="false">L69*2</f>
        <v>13280</v>
      </c>
      <c r="N69" s="27" t="n">
        <f aca="false">M69*2</f>
        <v>26560</v>
      </c>
      <c r="O69" s="7"/>
      <c r="P69" s="29" t="str">
        <f aca="false">C69</f>
        <v>α</v>
      </c>
      <c r="Q69" s="28" t="n">
        <f aca="false">1200*LOG(E69/$E$2,2)</f>
        <v>-401.366139702058</v>
      </c>
      <c r="R69" s="7"/>
      <c r="S69" s="8"/>
      <c r="T69" s="11"/>
      <c r="U69" s="12"/>
      <c r="V69" s="7"/>
      <c r="W69" s="7"/>
      <c r="X69" s="7"/>
    </row>
    <row r="70" customFormat="false" ht="14.15" hidden="false" customHeight="true" outlineLevel="0" collapsed="false">
      <c r="A70" s="7"/>
      <c r="B70" s="8" t="n">
        <f aca="false">B$6+IFERROR(B69,0)</f>
        <v>2</v>
      </c>
      <c r="C70" s="29" t="s">
        <v>17</v>
      </c>
      <c r="D70" s="27" t="n">
        <f aca="false">0.5*E70</f>
        <v>28.0140494775192</v>
      </c>
      <c r="E70" s="27" t="n">
        <f aca="false">E69*POWER(2,1/$C$56)</f>
        <v>56.0280989550384</v>
      </c>
      <c r="F70" s="27" t="n">
        <f aca="false">E70*2</f>
        <v>112.056197910077</v>
      </c>
      <c r="G70" s="27" t="n">
        <f aca="false">F70*2</f>
        <v>224.112395820154</v>
      </c>
      <c r="H70" s="27" t="n">
        <f aca="false">G70*2</f>
        <v>448.224791640307</v>
      </c>
      <c r="I70" s="27" t="n">
        <f aca="false">H70*2</f>
        <v>896.449583280614</v>
      </c>
      <c r="J70" s="27" t="n">
        <f aca="false">I70*2</f>
        <v>1792.89916656123</v>
      </c>
      <c r="K70" s="27" t="n">
        <f aca="false">J70*2</f>
        <v>3585.79833312246</v>
      </c>
      <c r="L70" s="27" t="n">
        <f aca="false">K70*2</f>
        <v>7171.59666624491</v>
      </c>
      <c r="M70" s="27" t="n">
        <f aca="false">L70*2</f>
        <v>14343.1933324898</v>
      </c>
      <c r="N70" s="27" t="n">
        <f aca="false">M70*2</f>
        <v>28686.3866649797</v>
      </c>
      <c r="O70" s="7"/>
      <c r="P70" s="29" t="str">
        <f aca="false">C70</f>
        <v>β</v>
      </c>
      <c r="Q70" s="28" t="n">
        <f aca="false">1200*LOG(E70/$E$2,2)</f>
        <v>-268.032806368725</v>
      </c>
      <c r="R70" s="7"/>
      <c r="S70" s="8"/>
      <c r="T70" s="11"/>
      <c r="U70" s="12"/>
      <c r="V70" s="7"/>
      <c r="W70" s="7"/>
      <c r="X70" s="7"/>
    </row>
    <row r="71" customFormat="false" ht="14.15" hidden="false" customHeight="true" outlineLevel="0" collapsed="false">
      <c r="A71" s="7"/>
      <c r="B71" s="8" t="n">
        <f aca="false">B$6+IFERROR(B70,0)</f>
        <v>3</v>
      </c>
      <c r="C71" s="29" t="s">
        <v>18</v>
      </c>
      <c r="D71" s="27" t="n">
        <f aca="false">0.5*E71</f>
        <v>30.2568469640055</v>
      </c>
      <c r="E71" s="27" t="n">
        <f aca="false">E70*POWER(2,1/$C$56)</f>
        <v>60.513693928011</v>
      </c>
      <c r="F71" s="27" t="n">
        <f aca="false">E71*2</f>
        <v>121.027387856022</v>
      </c>
      <c r="G71" s="27" t="n">
        <f aca="false">F71*2</f>
        <v>242.054775712044</v>
      </c>
      <c r="H71" s="27" t="n">
        <f aca="false">G71*2</f>
        <v>484.109551424088</v>
      </c>
      <c r="I71" s="27" t="n">
        <f aca="false">H71*2</f>
        <v>968.219102848177</v>
      </c>
      <c r="J71" s="27" t="n">
        <f aca="false">I71*2</f>
        <v>1936.43820569635</v>
      </c>
      <c r="K71" s="27" t="n">
        <f aca="false">J71*2</f>
        <v>3872.87641139271</v>
      </c>
      <c r="L71" s="27" t="n">
        <f aca="false">K71*2</f>
        <v>7745.75282278541</v>
      </c>
      <c r="M71" s="27" t="n">
        <f aca="false">L71*2</f>
        <v>15491.5056455708</v>
      </c>
      <c r="N71" s="27" t="n">
        <f aca="false">M71*2</f>
        <v>30983.0112911417</v>
      </c>
      <c r="O71" s="7"/>
      <c r="P71" s="29" t="str">
        <f aca="false">C71</f>
        <v>γ</v>
      </c>
      <c r="Q71" s="28" t="n">
        <f aca="false">1200*LOG(E71/$E$2,2)</f>
        <v>-134.699473035392</v>
      </c>
      <c r="R71" s="7"/>
      <c r="S71" s="8"/>
      <c r="T71" s="11"/>
      <c r="U71" s="12"/>
      <c r="V71" s="7"/>
      <c r="W71" s="7"/>
      <c r="X71" s="7"/>
    </row>
    <row r="72" customFormat="false" ht="14.15" hidden="false" customHeight="true" outlineLevel="0" collapsed="false">
      <c r="A72" s="7"/>
      <c r="B72" s="8" t="n">
        <f aca="false">B$6+IFERROR(B71,0)</f>
        <v>4</v>
      </c>
      <c r="C72" s="29" t="s">
        <v>20</v>
      </c>
      <c r="D72" s="27" t="n">
        <f aca="false">0.5*E72</f>
        <v>32.6792022316483</v>
      </c>
      <c r="E72" s="27" t="n">
        <f aca="false">E71*POWER(2,1/$C$56)</f>
        <v>65.3584044632965</v>
      </c>
      <c r="F72" s="27" t="n">
        <f aca="false">E72*2</f>
        <v>130.716808926593</v>
      </c>
      <c r="G72" s="27" t="n">
        <f aca="false">F72*2</f>
        <v>261.433617853186</v>
      </c>
      <c r="H72" s="27" t="n">
        <f aca="false">G72*2</f>
        <v>522.867235706372</v>
      </c>
      <c r="I72" s="27" t="n">
        <f aca="false">H72*2</f>
        <v>1045.73447141274</v>
      </c>
      <c r="J72" s="27" t="n">
        <f aca="false">I72*2</f>
        <v>2091.46894282549</v>
      </c>
      <c r="K72" s="27" t="n">
        <f aca="false">J72*2</f>
        <v>4182.93788565098</v>
      </c>
      <c r="L72" s="27" t="n">
        <f aca="false">K72*2</f>
        <v>8365.87577130196</v>
      </c>
      <c r="M72" s="27" t="n">
        <f aca="false">L72*2</f>
        <v>16731.7515426039</v>
      </c>
      <c r="N72" s="27" t="n">
        <f aca="false">M72*2</f>
        <v>33463.5030852078</v>
      </c>
      <c r="O72" s="7"/>
      <c r="P72" s="29" t="str">
        <f aca="false">C72</f>
        <v>δ</v>
      </c>
      <c r="Q72" s="28" t="n">
        <f aca="false">1200*LOG(E72/$E$2,2)</f>
        <v>-1.36613970205843</v>
      </c>
      <c r="R72" s="7"/>
      <c r="S72" s="8"/>
      <c r="T72" s="11"/>
      <c r="U72" s="12"/>
      <c r="V72" s="7"/>
      <c r="W72" s="7"/>
      <c r="X72" s="7"/>
    </row>
    <row r="73" customFormat="false" ht="14.15" hidden="false" customHeight="true" outlineLevel="0" collapsed="false">
      <c r="A73" s="7"/>
      <c r="B73" s="8" t="n">
        <f aca="false">B$6+IFERROR(B72,0)</f>
        <v>5</v>
      </c>
      <c r="C73" s="29" t="s">
        <v>21</v>
      </c>
      <c r="D73" s="27" t="n">
        <f aca="false">0.5*E73</f>
        <v>35.2954906295229</v>
      </c>
      <c r="E73" s="27" t="n">
        <f aca="false">E72*POWER(2,1/$C$56)</f>
        <v>70.5909812590458</v>
      </c>
      <c r="F73" s="27" t="n">
        <f aca="false">E73*2</f>
        <v>141.181962518092</v>
      </c>
      <c r="G73" s="27" t="n">
        <f aca="false">F73*2</f>
        <v>282.363925036183</v>
      </c>
      <c r="H73" s="27" t="n">
        <f aca="false">G73*2</f>
        <v>564.727850072366</v>
      </c>
      <c r="I73" s="27" t="n">
        <f aca="false">H73*2</f>
        <v>1129.45570014473</v>
      </c>
      <c r="J73" s="27" t="n">
        <f aca="false">I73*2</f>
        <v>2258.91140028947</v>
      </c>
      <c r="K73" s="27" t="n">
        <f aca="false">J73*2</f>
        <v>4517.82280057893</v>
      </c>
      <c r="L73" s="27" t="n">
        <f aca="false">K73*2</f>
        <v>9035.64560115786</v>
      </c>
      <c r="M73" s="27" t="n">
        <f aca="false">L73*2</f>
        <v>18071.2912023157</v>
      </c>
      <c r="N73" s="27" t="n">
        <f aca="false">M73*2</f>
        <v>36142.5824046314</v>
      </c>
      <c r="O73" s="7"/>
      <c r="P73" s="29" t="str">
        <f aca="false">C73</f>
        <v>ϵ</v>
      </c>
      <c r="Q73" s="28" t="n">
        <f aca="false">1200*LOG(E73/$E$2,2)</f>
        <v>131.967193631275</v>
      </c>
      <c r="R73" s="7"/>
      <c r="S73" s="8"/>
      <c r="T73" s="11"/>
      <c r="U73" s="12"/>
      <c r="V73" s="7"/>
      <c r="W73" s="7"/>
      <c r="X73" s="7"/>
    </row>
    <row r="74" customFormat="false" ht="14.15" hidden="false" customHeight="true" outlineLevel="0" collapsed="false">
      <c r="A74" s="7"/>
      <c r="B74" s="8" t="n">
        <f aca="false">B$6+IFERROR(B73,0)</f>
        <v>6</v>
      </c>
      <c r="C74" s="29" t="s">
        <v>23</v>
      </c>
      <c r="D74" s="27" t="n">
        <f aca="false">0.5*E74</f>
        <v>38.1212383933983</v>
      </c>
      <c r="E74" s="27" t="n">
        <f aca="false">E73*POWER(2,1/$C$56)</f>
        <v>76.2424767867967</v>
      </c>
      <c r="F74" s="27" t="n">
        <f aca="false">E74*2</f>
        <v>152.484953573593</v>
      </c>
      <c r="G74" s="27" t="n">
        <f aca="false">F74*2</f>
        <v>304.969907147187</v>
      </c>
      <c r="H74" s="27" t="n">
        <f aca="false">G74*2</f>
        <v>609.939814294373</v>
      </c>
      <c r="I74" s="27" t="n">
        <f aca="false">H74*2</f>
        <v>1219.87962858875</v>
      </c>
      <c r="J74" s="27" t="n">
        <f aca="false">I74*2</f>
        <v>2439.75925717749</v>
      </c>
      <c r="K74" s="27" t="n">
        <f aca="false">J74*2</f>
        <v>4879.51851435499</v>
      </c>
      <c r="L74" s="27" t="n">
        <f aca="false">K74*2</f>
        <v>9759.03702870997</v>
      </c>
      <c r="M74" s="27" t="n">
        <f aca="false">L74*2</f>
        <v>19518.0740574199</v>
      </c>
      <c r="N74" s="27" t="n">
        <f aca="false">M74*2</f>
        <v>39036.1481148399</v>
      </c>
      <c r="O74" s="7"/>
      <c r="P74" s="29" t="str">
        <f aca="false">C74</f>
        <v>ζ</v>
      </c>
      <c r="Q74" s="28" t="n">
        <f aca="false">1200*LOG(E74/$E$2,2)</f>
        <v>265.300526964608</v>
      </c>
      <c r="R74" s="7"/>
      <c r="S74" s="8"/>
      <c r="T74" s="11"/>
      <c r="U74" s="12"/>
      <c r="V74" s="7"/>
      <c r="W74" s="7"/>
      <c r="X74" s="7"/>
    </row>
    <row r="75" customFormat="false" ht="14.15" hidden="false" customHeight="true" outlineLevel="0" collapsed="false">
      <c r="A75" s="7"/>
      <c r="B75" s="8" t="n">
        <f aca="false">B$6+IFERROR(B74,0)</f>
        <v>7</v>
      </c>
      <c r="C75" s="29" t="s">
        <v>24</v>
      </c>
      <c r="D75" s="27" t="n">
        <f aca="false">0.5*E75</f>
        <v>41.1732147854252</v>
      </c>
      <c r="E75" s="27" t="n">
        <f aca="false">E74*POWER(2,1/$C$56)</f>
        <v>82.3464295708503</v>
      </c>
      <c r="F75" s="27" t="n">
        <f aca="false">E75*2</f>
        <v>164.692859141701</v>
      </c>
      <c r="G75" s="27" t="n">
        <f aca="false">F75*2</f>
        <v>329.385718283401</v>
      </c>
      <c r="H75" s="27" t="n">
        <f aca="false">G75*2</f>
        <v>658.771436566803</v>
      </c>
      <c r="I75" s="27" t="n">
        <f aca="false">H75*2</f>
        <v>1317.54287313361</v>
      </c>
      <c r="J75" s="27" t="n">
        <f aca="false">I75*2</f>
        <v>2635.08574626721</v>
      </c>
      <c r="K75" s="27" t="n">
        <f aca="false">J75*2</f>
        <v>5270.17149253442</v>
      </c>
      <c r="L75" s="27" t="n">
        <f aca="false">K75*2</f>
        <v>10540.3429850688</v>
      </c>
      <c r="M75" s="27" t="n">
        <f aca="false">L75*2</f>
        <v>21080.6859701377</v>
      </c>
      <c r="N75" s="27" t="n">
        <f aca="false">M75*2</f>
        <v>42161.3719402754</v>
      </c>
      <c r="O75" s="7"/>
      <c r="P75" s="29" t="str">
        <f aca="false">C75</f>
        <v>η</v>
      </c>
      <c r="Q75" s="28" t="n">
        <f aca="false">1200*LOG(E75/$E$2,2)</f>
        <v>398.633860297941</v>
      </c>
      <c r="R75" s="7"/>
      <c r="S75" s="8"/>
      <c r="T75" s="11"/>
      <c r="U75" s="12"/>
      <c r="V75" s="7"/>
      <c r="W75" s="7"/>
      <c r="X75" s="7"/>
    </row>
    <row r="76" customFormat="false" ht="14.15" hidden="false" customHeight="true" outlineLevel="0" collapsed="false">
      <c r="A76" s="7"/>
      <c r="B76" s="8" t="n">
        <f aca="false">B$6+IFERROR(B75,0)</f>
        <v>8</v>
      </c>
      <c r="C76" s="29" t="s">
        <v>25</v>
      </c>
      <c r="D76" s="27" t="n">
        <f aca="false">0.5*E76</f>
        <v>44.4695316105031</v>
      </c>
      <c r="E76" s="27" t="n">
        <f aca="false">E75*POWER(2,1/$C$56)</f>
        <v>88.9390632210063</v>
      </c>
      <c r="F76" s="27" t="n">
        <f aca="false">E76*2</f>
        <v>177.878126442013</v>
      </c>
      <c r="G76" s="27" t="n">
        <f aca="false">F76*2</f>
        <v>355.756252884025</v>
      </c>
      <c r="H76" s="27" t="n">
        <f aca="false">G76*2</f>
        <v>711.51250576805</v>
      </c>
      <c r="I76" s="27" t="n">
        <f aca="false">H76*2</f>
        <v>1423.0250115361</v>
      </c>
      <c r="J76" s="27" t="n">
        <f aca="false">I76*2</f>
        <v>2846.0500230722</v>
      </c>
      <c r="K76" s="27" t="n">
        <f aca="false">J76*2</f>
        <v>5692.1000461444</v>
      </c>
      <c r="L76" s="27" t="n">
        <f aca="false">K76*2</f>
        <v>11384.2000922888</v>
      </c>
      <c r="M76" s="27" t="n">
        <f aca="false">L76*2</f>
        <v>22768.4001845776</v>
      </c>
      <c r="N76" s="27" t="n">
        <f aca="false">M76*2</f>
        <v>45536.8003691552</v>
      </c>
      <c r="O76" s="7"/>
      <c r="P76" s="29" t="str">
        <f aca="false">C76</f>
        <v>θ</v>
      </c>
      <c r="Q76" s="28" t="n">
        <f aca="false">1200*LOG(E76/$E$2,2)</f>
        <v>531.967193631274</v>
      </c>
      <c r="R76" s="7"/>
      <c r="S76" s="8"/>
      <c r="T76" s="11"/>
      <c r="U76" s="12"/>
      <c r="V76" s="7"/>
      <c r="W76" s="7"/>
      <c r="X76" s="7"/>
    </row>
    <row r="77" customFormat="false" ht="14.15" hidden="false" customHeight="true" outlineLevel="0" collapsed="false">
      <c r="A77" s="7"/>
      <c r="B77" s="8" t="n">
        <f aca="false">B$6+IFERROR(B76,0)</f>
        <v>9</v>
      </c>
      <c r="C77" s="29" t="s">
        <v>26</v>
      </c>
      <c r="D77" s="27" t="n">
        <f aca="false">0.5*E77</f>
        <v>48.0297506999032</v>
      </c>
      <c r="E77" s="27" t="n">
        <f aca="false">E76*POWER(2,1/$C$56)</f>
        <v>96.0595013998063</v>
      </c>
      <c r="F77" s="27" t="n">
        <f aca="false">E77*2</f>
        <v>192.119002799613</v>
      </c>
      <c r="G77" s="27" t="n">
        <f aca="false">F77*2</f>
        <v>384.238005599225</v>
      </c>
      <c r="H77" s="27" t="n">
        <f aca="false">G77*2</f>
        <v>768.476011198451</v>
      </c>
      <c r="I77" s="27" t="n">
        <f aca="false">H77*2</f>
        <v>1536.9520223969</v>
      </c>
      <c r="J77" s="27" t="n">
        <f aca="false">I77*2</f>
        <v>3073.9040447938</v>
      </c>
      <c r="K77" s="27" t="n">
        <f aca="false">J77*2</f>
        <v>6147.80808958761</v>
      </c>
      <c r="L77" s="27" t="n">
        <f aca="false">K77*2</f>
        <v>12295.6161791752</v>
      </c>
      <c r="M77" s="27" t="n">
        <f aca="false">L77*2</f>
        <v>24591.2323583504</v>
      </c>
      <c r="N77" s="27" t="n">
        <f aca="false">M77*2</f>
        <v>49182.4647167008</v>
      </c>
      <c r="O77" s="7"/>
      <c r="P77" s="29" t="str">
        <f aca="false">C77</f>
        <v>ι</v>
      </c>
      <c r="Q77" s="28" t="n">
        <f aca="false">1200*LOG(E77/$E$2,2)</f>
        <v>665.300526964608</v>
      </c>
      <c r="R77" s="7"/>
      <c r="S77" s="8"/>
      <c r="T77" s="11"/>
      <c r="U77" s="12"/>
      <c r="V77" s="7"/>
      <c r="W77" s="7"/>
      <c r="X77" s="7"/>
    </row>
    <row r="78" customFormat="false" ht="14.15" hidden="false" customHeight="true" outlineLevel="0" collapsed="false">
      <c r="A78" s="7"/>
      <c r="B78" s="8"/>
      <c r="C78" s="29" t="s">
        <v>19</v>
      </c>
      <c r="D78" s="27" t="n">
        <f aca="false">0.5*E78</f>
        <v>51.875</v>
      </c>
      <c r="E78" s="27" t="n">
        <f aca="false">E77*POWER(2,1/$C$56)</f>
        <v>103.75</v>
      </c>
      <c r="F78" s="27" t="n">
        <f aca="false">E78*2</f>
        <v>207.5</v>
      </c>
      <c r="G78" s="27" t="n">
        <f aca="false">F78*2</f>
        <v>415</v>
      </c>
      <c r="H78" s="27" t="n">
        <f aca="false">G78*2</f>
        <v>830</v>
      </c>
      <c r="I78" s="27" t="n">
        <f aca="false">H78*2</f>
        <v>1660</v>
      </c>
      <c r="J78" s="27" t="n">
        <f aca="false">I78*2</f>
        <v>3320</v>
      </c>
      <c r="K78" s="27" t="n">
        <f aca="false">J78*2</f>
        <v>6640</v>
      </c>
      <c r="L78" s="27" t="n">
        <f aca="false">K78*2</f>
        <v>13280</v>
      </c>
      <c r="M78" s="27" t="n">
        <f aca="false">L78*2</f>
        <v>26560</v>
      </c>
      <c r="N78" s="27" t="n">
        <f aca="false">M78*2</f>
        <v>53120</v>
      </c>
      <c r="O78" s="7"/>
      <c r="P78" s="29" t="str">
        <f aca="false">C78</f>
        <v>α’</v>
      </c>
      <c r="Q78" s="28" t="n">
        <f aca="false">1200*LOG(E78/$E$2,2)</f>
        <v>798.633860297941</v>
      </c>
      <c r="R78" s="7"/>
      <c r="S78" s="8"/>
      <c r="T78" s="11"/>
      <c r="U78" s="12"/>
      <c r="V78" s="7"/>
      <c r="W78" s="7"/>
      <c r="X78" s="7"/>
    </row>
    <row r="79" customFormat="false" ht="14.15" hidden="false" customHeight="true" outlineLevel="0" collapsed="false">
      <c r="A79" s="7"/>
      <c r="B79" s="8"/>
      <c r="C79" s="8"/>
      <c r="D79" s="8"/>
      <c r="E79" s="9"/>
      <c r="F79" s="9"/>
      <c r="G79" s="9"/>
      <c r="H79" s="9"/>
      <c r="I79" s="9"/>
      <c r="J79" s="9"/>
      <c r="K79" s="9"/>
      <c r="L79" s="9"/>
      <c r="M79" s="9"/>
      <c r="N79" s="9"/>
      <c r="O79" s="7"/>
      <c r="P79" s="8"/>
      <c r="Q79" s="10"/>
      <c r="R79" s="7"/>
      <c r="S79" s="8"/>
      <c r="T79" s="11"/>
      <c r="U79" s="12"/>
      <c r="V79" s="7"/>
      <c r="W79" s="7"/>
      <c r="X79" s="7"/>
    </row>
    <row r="80" customFormat="false" ht="14.15" hidden="false" customHeight="true" outlineLevel="0" collapsed="false">
      <c r="A80" s="7"/>
      <c r="B80" s="8"/>
      <c r="C80" s="25" t="n">
        <v>10</v>
      </c>
      <c r="D80" s="26" t="n">
        <v>0</v>
      </c>
      <c r="E80" s="27" t="s">
        <v>4</v>
      </c>
      <c r="F80" s="27" t="s">
        <v>5</v>
      </c>
      <c r="G80" s="27" t="s">
        <v>6</v>
      </c>
      <c r="H80" s="27" t="s">
        <v>7</v>
      </c>
      <c r="I80" s="27" t="s">
        <v>8</v>
      </c>
      <c r="J80" s="27" t="s">
        <v>9</v>
      </c>
      <c r="K80" s="27" t="s">
        <v>10</v>
      </c>
      <c r="L80" s="27" t="s">
        <v>11</v>
      </c>
      <c r="M80" s="27" t="s">
        <v>12</v>
      </c>
      <c r="N80" s="27" t="s">
        <v>13</v>
      </c>
      <c r="O80" s="7"/>
      <c r="P80" s="26" t="s">
        <v>14</v>
      </c>
      <c r="Q80" s="28" t="s">
        <v>15</v>
      </c>
      <c r="R80" s="7"/>
      <c r="S80" s="8"/>
      <c r="T80" s="11"/>
      <c r="U80" s="12"/>
      <c r="V80" s="7"/>
      <c r="W80" s="7"/>
      <c r="X80" s="7"/>
    </row>
    <row r="81" customFormat="false" ht="14.15" hidden="false" customHeight="true" outlineLevel="0" collapsed="false">
      <c r="A81" s="7"/>
      <c r="B81" s="8" t="n">
        <f aca="false">B$6+IFERROR(B80,0)</f>
        <v>1</v>
      </c>
      <c r="C81" s="29" t="s">
        <v>16</v>
      </c>
      <c r="D81" s="27" t="n">
        <f aca="false">0.5*E81</f>
        <v>25.9375</v>
      </c>
      <c r="E81" s="30" t="n">
        <f aca="false">$E$3</f>
        <v>51.875</v>
      </c>
      <c r="F81" s="27" t="n">
        <f aca="false">E81*2</f>
        <v>103.75</v>
      </c>
      <c r="G81" s="27" t="n">
        <f aca="false">F81*2</f>
        <v>207.5</v>
      </c>
      <c r="H81" s="27" t="n">
        <f aca="false">G81*2</f>
        <v>415</v>
      </c>
      <c r="I81" s="27" t="n">
        <f aca="false">H81*2</f>
        <v>830</v>
      </c>
      <c r="J81" s="27" t="n">
        <f aca="false">I81*2</f>
        <v>1660</v>
      </c>
      <c r="K81" s="27" t="n">
        <f aca="false">J81*2</f>
        <v>3320</v>
      </c>
      <c r="L81" s="27" t="n">
        <f aca="false">K81*2</f>
        <v>6640</v>
      </c>
      <c r="M81" s="27" t="n">
        <f aca="false">L81*2</f>
        <v>13280</v>
      </c>
      <c r="N81" s="27" t="n">
        <f aca="false">M81*2</f>
        <v>26560</v>
      </c>
      <c r="O81" s="7"/>
      <c r="P81" s="29" t="str">
        <f aca="false">C81</f>
        <v>α</v>
      </c>
      <c r="Q81" s="28" t="n">
        <f aca="false">1200*LOG(E81/$E$2,2)</f>
        <v>-401.366139702058</v>
      </c>
      <c r="R81" s="7"/>
      <c r="S81" s="8"/>
      <c r="T81" s="11"/>
      <c r="U81" s="12"/>
      <c r="V81" s="7"/>
      <c r="W81" s="7"/>
      <c r="X81" s="7"/>
    </row>
    <row r="82" customFormat="false" ht="14.15" hidden="false" customHeight="true" outlineLevel="0" collapsed="false">
      <c r="A82" s="7"/>
      <c r="B82" s="8" t="n">
        <f aca="false">B$6+IFERROR(B81,0)</f>
        <v>2</v>
      </c>
      <c r="C82" s="29" t="s">
        <v>17</v>
      </c>
      <c r="D82" s="27" t="n">
        <f aca="false">0.5*E82</f>
        <v>27.7991241845351</v>
      </c>
      <c r="E82" s="27" t="n">
        <f aca="false">E81*POWER(2,1/$C$80)</f>
        <v>55.5982483690702</v>
      </c>
      <c r="F82" s="27" t="n">
        <f aca="false">E82*2</f>
        <v>111.19649673814</v>
      </c>
      <c r="G82" s="27" t="n">
        <f aca="false">F82*2</f>
        <v>222.392993476281</v>
      </c>
      <c r="H82" s="27" t="n">
        <f aca="false">G82*2</f>
        <v>444.785986952562</v>
      </c>
      <c r="I82" s="27" t="n">
        <f aca="false">H82*2</f>
        <v>889.571973905123</v>
      </c>
      <c r="J82" s="27" t="n">
        <f aca="false">I82*2</f>
        <v>1779.14394781025</v>
      </c>
      <c r="K82" s="27" t="n">
        <f aca="false">J82*2</f>
        <v>3558.28789562049</v>
      </c>
      <c r="L82" s="27" t="n">
        <f aca="false">K82*2</f>
        <v>7116.57579124099</v>
      </c>
      <c r="M82" s="27" t="n">
        <f aca="false">L82*2</f>
        <v>14233.151582482</v>
      </c>
      <c r="N82" s="27" t="n">
        <f aca="false">M82*2</f>
        <v>28466.3031649639</v>
      </c>
      <c r="O82" s="7"/>
      <c r="P82" s="29" t="str">
        <f aca="false">C82</f>
        <v>β</v>
      </c>
      <c r="Q82" s="28" t="n">
        <f aca="false">1200*LOG(E82/$E$2,2)</f>
        <v>-281.366139702058</v>
      </c>
      <c r="R82" s="7"/>
      <c r="S82" s="8"/>
      <c r="T82" s="11"/>
      <c r="U82" s="12"/>
      <c r="V82" s="7"/>
      <c r="W82" s="7"/>
      <c r="X82" s="7"/>
    </row>
    <row r="83" customFormat="false" ht="14.15" hidden="false" customHeight="true" outlineLevel="0" collapsed="false">
      <c r="A83" s="7"/>
      <c r="B83" s="8" t="n">
        <f aca="false">B$6+IFERROR(B82,0)</f>
        <v>3</v>
      </c>
      <c r="C83" s="29" t="s">
        <v>18</v>
      </c>
      <c r="D83" s="27" t="n">
        <f aca="false">0.5*E83</f>
        <v>29.7943635827356</v>
      </c>
      <c r="E83" s="27" t="n">
        <f aca="false">E82*POWER(2,1/$C$80)</f>
        <v>59.5887271654712</v>
      </c>
      <c r="F83" s="27" t="n">
        <f aca="false">E83*2</f>
        <v>119.177454330942</v>
      </c>
      <c r="G83" s="27" t="n">
        <f aca="false">F83*2</f>
        <v>238.354908661885</v>
      </c>
      <c r="H83" s="27" t="n">
        <f aca="false">G83*2</f>
        <v>476.709817323769</v>
      </c>
      <c r="I83" s="27" t="n">
        <f aca="false">H83*2</f>
        <v>953.419634647539</v>
      </c>
      <c r="J83" s="27" t="n">
        <f aca="false">I83*2</f>
        <v>1906.83926929508</v>
      </c>
      <c r="K83" s="27" t="n">
        <f aca="false">J83*2</f>
        <v>3813.67853859016</v>
      </c>
      <c r="L83" s="27" t="n">
        <f aca="false">K83*2</f>
        <v>7627.35707718031</v>
      </c>
      <c r="M83" s="27" t="n">
        <f aca="false">L83*2</f>
        <v>15254.7141543606</v>
      </c>
      <c r="N83" s="27" t="n">
        <f aca="false">M83*2</f>
        <v>30509.4283087212</v>
      </c>
      <c r="O83" s="7"/>
      <c r="P83" s="29" t="str">
        <f aca="false">C83</f>
        <v>γ</v>
      </c>
      <c r="Q83" s="28" t="n">
        <f aca="false">1200*LOG(E83/$E$2,2)</f>
        <v>-161.366139702058</v>
      </c>
      <c r="R83" s="7"/>
      <c r="S83" s="8"/>
      <c r="T83" s="11"/>
      <c r="U83" s="12"/>
      <c r="V83" s="7"/>
      <c r="W83" s="7"/>
      <c r="X83" s="7"/>
    </row>
    <row r="84" customFormat="false" ht="14.15" hidden="false" customHeight="true" outlineLevel="0" collapsed="false">
      <c r="A84" s="7"/>
      <c r="B84" s="8" t="n">
        <f aca="false">B$6+IFERROR(B83,0)</f>
        <v>4</v>
      </c>
      <c r="C84" s="29" t="s">
        <v>20</v>
      </c>
      <c r="D84" s="27" t="n">
        <f aca="false">0.5*E84</f>
        <v>31.9328082211338</v>
      </c>
      <c r="E84" s="27" t="n">
        <f aca="false">E83*POWER(2,1/$C$80)</f>
        <v>63.8656164422675</v>
      </c>
      <c r="F84" s="27" t="n">
        <f aca="false">E84*2</f>
        <v>127.731232884535</v>
      </c>
      <c r="G84" s="27" t="n">
        <f aca="false">F84*2</f>
        <v>255.46246576907</v>
      </c>
      <c r="H84" s="27" t="n">
        <f aca="false">G84*2</f>
        <v>510.92493153814</v>
      </c>
      <c r="I84" s="27" t="n">
        <f aca="false">H84*2</f>
        <v>1021.84986307628</v>
      </c>
      <c r="J84" s="27" t="n">
        <f aca="false">I84*2</f>
        <v>2043.69972615256</v>
      </c>
      <c r="K84" s="27" t="n">
        <f aca="false">J84*2</f>
        <v>4087.39945230512</v>
      </c>
      <c r="L84" s="27" t="n">
        <f aca="false">K84*2</f>
        <v>8174.79890461024</v>
      </c>
      <c r="M84" s="27" t="n">
        <f aca="false">L84*2</f>
        <v>16349.5978092205</v>
      </c>
      <c r="N84" s="27" t="n">
        <f aca="false">M84*2</f>
        <v>32699.195618441</v>
      </c>
      <c r="O84" s="7"/>
      <c r="P84" s="29" t="str">
        <f aca="false">C84</f>
        <v>δ</v>
      </c>
      <c r="Q84" s="28" t="n">
        <f aca="false">1200*LOG(E84/$E$2,2)</f>
        <v>-41.3661397020583</v>
      </c>
      <c r="R84" s="7"/>
      <c r="S84" s="8"/>
      <c r="T84" s="11"/>
      <c r="U84" s="12"/>
      <c r="V84" s="7"/>
      <c r="W84" s="7"/>
      <c r="X84" s="7"/>
    </row>
    <row r="85" customFormat="false" ht="14.15" hidden="false" customHeight="true" outlineLevel="0" collapsed="false">
      <c r="A85" s="7"/>
      <c r="B85" s="8" t="n">
        <f aca="false">B$6+IFERROR(B84,0)</f>
        <v>5</v>
      </c>
      <c r="C85" s="29" t="s">
        <v>21</v>
      </c>
      <c r="D85" s="27" t="n">
        <f aca="false">0.5*E85</f>
        <v>34.2247364356719</v>
      </c>
      <c r="E85" s="27" t="n">
        <f aca="false">E84*POWER(2,1/$C$80)</f>
        <v>68.4494728713439</v>
      </c>
      <c r="F85" s="27" t="n">
        <f aca="false">E85*2</f>
        <v>136.898945742688</v>
      </c>
      <c r="G85" s="27" t="n">
        <f aca="false">F85*2</f>
        <v>273.797891485376</v>
      </c>
      <c r="H85" s="27" t="n">
        <f aca="false">G85*2</f>
        <v>547.595782970751</v>
      </c>
      <c r="I85" s="27" t="n">
        <f aca="false">H85*2</f>
        <v>1095.1915659415</v>
      </c>
      <c r="J85" s="27" t="n">
        <f aca="false">I85*2</f>
        <v>2190.383131883</v>
      </c>
      <c r="K85" s="27" t="n">
        <f aca="false">J85*2</f>
        <v>4380.76626376601</v>
      </c>
      <c r="L85" s="27" t="n">
        <f aca="false">K85*2</f>
        <v>8761.53252753202</v>
      </c>
      <c r="M85" s="27" t="n">
        <f aca="false">L85*2</f>
        <v>17523.065055064</v>
      </c>
      <c r="N85" s="27" t="n">
        <f aca="false">M85*2</f>
        <v>35046.1301101281</v>
      </c>
      <c r="O85" s="7"/>
      <c r="P85" s="29" t="str">
        <f aca="false">C85</f>
        <v>ϵ</v>
      </c>
      <c r="Q85" s="28" t="n">
        <f aca="false">1200*LOG(E85/$E$2,2)</f>
        <v>78.6338602979415</v>
      </c>
      <c r="R85" s="7"/>
      <c r="S85" s="8"/>
      <c r="T85" s="11"/>
      <c r="U85" s="12"/>
      <c r="V85" s="7"/>
      <c r="W85" s="7"/>
      <c r="X85" s="7"/>
    </row>
    <row r="86" customFormat="false" ht="14.15" hidden="false" customHeight="true" outlineLevel="0" collapsed="false">
      <c r="A86" s="7"/>
      <c r="B86" s="8" t="n">
        <f aca="false">B$6+IFERROR(B85,0)</f>
        <v>6</v>
      </c>
      <c r="C86" s="29" t="s">
        <v>23</v>
      </c>
      <c r="D86" s="27" t="n">
        <f aca="false">0.5*E86</f>
        <v>36.6811642740521</v>
      </c>
      <c r="E86" s="27" t="n">
        <f aca="false">E85*POWER(2,1/$C$80)</f>
        <v>73.3623285481043</v>
      </c>
      <c r="F86" s="27" t="n">
        <f aca="false">E86*2</f>
        <v>146.724657096209</v>
      </c>
      <c r="G86" s="27" t="n">
        <f aca="false">F86*2</f>
        <v>293.449314192417</v>
      </c>
      <c r="H86" s="27" t="n">
        <f aca="false">G86*2</f>
        <v>586.898628384834</v>
      </c>
      <c r="I86" s="27" t="n">
        <f aca="false">H86*2</f>
        <v>1173.79725676967</v>
      </c>
      <c r="J86" s="27" t="n">
        <f aca="false">I86*2</f>
        <v>2347.59451353934</v>
      </c>
      <c r="K86" s="27" t="n">
        <f aca="false">J86*2</f>
        <v>4695.18902707867</v>
      </c>
      <c r="L86" s="27" t="n">
        <f aca="false">K86*2</f>
        <v>9390.37805415735</v>
      </c>
      <c r="M86" s="27" t="n">
        <f aca="false">L86*2</f>
        <v>18780.7561083147</v>
      </c>
      <c r="N86" s="27" t="n">
        <f aca="false">M86*2</f>
        <v>37561.5122166294</v>
      </c>
      <c r="O86" s="7"/>
      <c r="P86" s="29" t="str">
        <f aca="false">C86</f>
        <v>ζ</v>
      </c>
      <c r="Q86" s="28" t="n">
        <f aca="false">1200*LOG(E86/$E$2,2)</f>
        <v>198.633860297941</v>
      </c>
      <c r="R86" s="7"/>
      <c r="S86" s="8"/>
      <c r="T86" s="11"/>
      <c r="U86" s="12"/>
      <c r="V86" s="7"/>
      <c r="W86" s="7"/>
      <c r="X86" s="7"/>
    </row>
    <row r="87" customFormat="false" ht="14.15" hidden="false" customHeight="true" outlineLevel="0" collapsed="false">
      <c r="A87" s="7"/>
      <c r="B87" s="8" t="n">
        <f aca="false">B$6+IFERROR(B86,0)</f>
        <v>7</v>
      </c>
      <c r="C87" s="29" t="s">
        <v>24</v>
      </c>
      <c r="D87" s="27" t="n">
        <f aca="false">0.5*E87</f>
        <v>39.3138984438634</v>
      </c>
      <c r="E87" s="27" t="n">
        <f aca="false">E86*POWER(2,1/$C$80)</f>
        <v>78.6277968877269</v>
      </c>
      <c r="F87" s="27" t="n">
        <f aca="false">E87*2</f>
        <v>157.255593775454</v>
      </c>
      <c r="G87" s="27" t="n">
        <f aca="false">F87*2</f>
        <v>314.511187550908</v>
      </c>
      <c r="H87" s="27" t="n">
        <f aca="false">G87*2</f>
        <v>629.022375101815</v>
      </c>
      <c r="I87" s="27" t="n">
        <f aca="false">H87*2</f>
        <v>1258.04475020363</v>
      </c>
      <c r="J87" s="27" t="n">
        <f aca="false">I87*2</f>
        <v>2516.08950040726</v>
      </c>
      <c r="K87" s="27" t="n">
        <f aca="false">J87*2</f>
        <v>5032.17900081452</v>
      </c>
      <c r="L87" s="27" t="n">
        <f aca="false">K87*2</f>
        <v>10064.358001629</v>
      </c>
      <c r="M87" s="27" t="n">
        <f aca="false">L87*2</f>
        <v>20128.7160032581</v>
      </c>
      <c r="N87" s="27" t="n">
        <f aca="false">M87*2</f>
        <v>40257.4320065162</v>
      </c>
      <c r="O87" s="7"/>
      <c r="P87" s="29" t="str">
        <f aca="false">C87</f>
        <v>η</v>
      </c>
      <c r="Q87" s="28" t="n">
        <f aca="false">1200*LOG(E87/$E$2,2)</f>
        <v>318.633860297941</v>
      </c>
      <c r="R87" s="7"/>
      <c r="S87" s="8"/>
      <c r="T87" s="11"/>
      <c r="U87" s="12"/>
      <c r="V87" s="7"/>
      <c r="W87" s="7"/>
      <c r="X87" s="7"/>
    </row>
    <row r="88" customFormat="false" ht="14.15" hidden="false" customHeight="true" outlineLevel="0" collapsed="false">
      <c r="A88" s="7"/>
      <c r="B88" s="8" t="n">
        <f aca="false">B$6+IFERROR(B87,0)</f>
        <v>8</v>
      </c>
      <c r="C88" s="29" t="s">
        <v>25</v>
      </c>
      <c r="D88" s="27" t="n">
        <f aca="false">0.5*E88</f>
        <v>42.1355930609797</v>
      </c>
      <c r="E88" s="27" t="n">
        <f aca="false">E87*POWER(2,1/$C$80)</f>
        <v>84.2711861219594</v>
      </c>
      <c r="F88" s="27" t="n">
        <f aca="false">E88*2</f>
        <v>168.542372243919</v>
      </c>
      <c r="G88" s="27" t="n">
        <f aca="false">F88*2</f>
        <v>337.084744487838</v>
      </c>
      <c r="H88" s="27" t="n">
        <f aca="false">G88*2</f>
        <v>674.169488975675</v>
      </c>
      <c r="I88" s="27" t="n">
        <f aca="false">H88*2</f>
        <v>1348.33897795135</v>
      </c>
      <c r="J88" s="27" t="n">
        <f aca="false">I88*2</f>
        <v>2696.6779559027</v>
      </c>
      <c r="K88" s="27" t="n">
        <f aca="false">J88*2</f>
        <v>5393.3559118054</v>
      </c>
      <c r="L88" s="27" t="n">
        <f aca="false">K88*2</f>
        <v>10786.7118236108</v>
      </c>
      <c r="M88" s="27" t="n">
        <f aca="false">L88*2</f>
        <v>21573.4236472216</v>
      </c>
      <c r="N88" s="27" t="n">
        <f aca="false">M88*2</f>
        <v>43146.8472944432</v>
      </c>
      <c r="O88" s="7"/>
      <c r="P88" s="29" t="str">
        <f aca="false">C88</f>
        <v>θ</v>
      </c>
      <c r="Q88" s="28" t="n">
        <f aca="false">1200*LOG(E88/$E$2,2)</f>
        <v>438.633860297941</v>
      </c>
      <c r="R88" s="7"/>
      <c r="S88" s="8"/>
      <c r="T88" s="11"/>
      <c r="U88" s="12"/>
      <c r="V88" s="7"/>
      <c r="W88" s="7"/>
      <c r="X88" s="7"/>
    </row>
    <row r="89" customFormat="false" ht="14.15" hidden="false" customHeight="true" outlineLevel="0" collapsed="false">
      <c r="A89" s="7"/>
      <c r="B89" s="8" t="n">
        <f aca="false">B$6+IFERROR(B88,0)</f>
        <v>9</v>
      </c>
      <c r="C89" s="29" t="s">
        <v>26</v>
      </c>
      <c r="D89" s="27" t="n">
        <f aca="false">0.5*E89</f>
        <v>45.1598104709864</v>
      </c>
      <c r="E89" s="27" t="n">
        <f aca="false">E88*POWER(2,1/$C$80)</f>
        <v>90.3196209419728</v>
      </c>
      <c r="F89" s="27" t="n">
        <f aca="false">E89*2</f>
        <v>180.639241883946</v>
      </c>
      <c r="G89" s="27" t="n">
        <f aca="false">F89*2</f>
        <v>361.278483767891</v>
      </c>
      <c r="H89" s="27" t="n">
        <f aca="false">G89*2</f>
        <v>722.556967535783</v>
      </c>
      <c r="I89" s="27" t="n">
        <f aca="false">H89*2</f>
        <v>1445.11393507157</v>
      </c>
      <c r="J89" s="27" t="n">
        <f aca="false">I89*2</f>
        <v>2890.22787014313</v>
      </c>
      <c r="K89" s="27" t="n">
        <f aca="false">J89*2</f>
        <v>5780.45574028626</v>
      </c>
      <c r="L89" s="27" t="n">
        <f aca="false">K89*2</f>
        <v>11560.9114805725</v>
      </c>
      <c r="M89" s="27" t="n">
        <f aca="false">L89*2</f>
        <v>23121.822961145</v>
      </c>
      <c r="N89" s="27" t="n">
        <f aca="false">M89*2</f>
        <v>46243.6459222901</v>
      </c>
      <c r="O89" s="7"/>
      <c r="P89" s="29" t="str">
        <f aca="false">C89</f>
        <v>ι</v>
      </c>
      <c r="Q89" s="28" t="n">
        <f aca="false">1200*LOG(E89/$E$2,2)</f>
        <v>558.633860297941</v>
      </c>
      <c r="R89" s="7"/>
      <c r="S89" s="8"/>
      <c r="T89" s="11"/>
      <c r="U89" s="12"/>
      <c r="V89" s="7"/>
      <c r="W89" s="7"/>
      <c r="X89" s="7"/>
    </row>
    <row r="90" customFormat="false" ht="14.15" hidden="false" customHeight="true" outlineLevel="0" collapsed="false">
      <c r="A90" s="7"/>
      <c r="B90" s="8" t="n">
        <f aca="false">B$6+IFERROR(B89,0)</f>
        <v>10</v>
      </c>
      <c r="C90" s="29" t="s">
        <v>27</v>
      </c>
      <c r="D90" s="27" t="n">
        <f aca="false">0.5*E90</f>
        <v>48.4010864359719</v>
      </c>
      <c r="E90" s="27" t="n">
        <f aca="false">E89*POWER(2,1/$C$80)</f>
        <v>96.8021728719437</v>
      </c>
      <c r="F90" s="27" t="n">
        <f aca="false">E90*2</f>
        <v>193.604345743887</v>
      </c>
      <c r="G90" s="27" t="n">
        <f aca="false">F90*2</f>
        <v>387.208691487775</v>
      </c>
      <c r="H90" s="27" t="n">
        <f aca="false">G90*2</f>
        <v>774.41738297555</v>
      </c>
      <c r="I90" s="27" t="n">
        <f aca="false">H90*2</f>
        <v>1548.8347659511</v>
      </c>
      <c r="J90" s="27" t="n">
        <f aca="false">I90*2</f>
        <v>3097.6695319022</v>
      </c>
      <c r="K90" s="27" t="n">
        <f aca="false">J90*2</f>
        <v>6195.3390638044</v>
      </c>
      <c r="L90" s="27" t="n">
        <f aca="false">K90*2</f>
        <v>12390.6781276088</v>
      </c>
      <c r="M90" s="27" t="n">
        <f aca="false">L90*2</f>
        <v>24781.3562552176</v>
      </c>
      <c r="N90" s="27" t="n">
        <f aca="false">M90*2</f>
        <v>49562.7125104352</v>
      </c>
      <c r="O90" s="7"/>
      <c r="P90" s="29" t="str">
        <f aca="false">C90</f>
        <v>κ</v>
      </c>
      <c r="Q90" s="28" t="n">
        <f aca="false">1200*LOG(E90/$E$2,2)</f>
        <v>678.633860297941</v>
      </c>
      <c r="R90" s="7"/>
      <c r="S90" s="8"/>
      <c r="T90" s="11"/>
      <c r="U90" s="12"/>
      <c r="V90" s="7"/>
      <c r="W90" s="7"/>
      <c r="X90" s="7"/>
    </row>
    <row r="91" customFormat="false" ht="14.15" hidden="false" customHeight="true" outlineLevel="0" collapsed="false">
      <c r="A91" s="7"/>
      <c r="B91" s="8"/>
      <c r="C91" s="29" t="s">
        <v>19</v>
      </c>
      <c r="D91" s="27" t="n">
        <f aca="false">0.5*E91</f>
        <v>51.875</v>
      </c>
      <c r="E91" s="27" t="n">
        <f aca="false">E90*POWER(2,1/$C$80)</f>
        <v>103.75</v>
      </c>
      <c r="F91" s="27" t="n">
        <f aca="false">E91*2</f>
        <v>207.5</v>
      </c>
      <c r="G91" s="27" t="n">
        <f aca="false">F91*2</f>
        <v>415</v>
      </c>
      <c r="H91" s="27" t="n">
        <f aca="false">G91*2</f>
        <v>830</v>
      </c>
      <c r="I91" s="27" t="n">
        <f aca="false">H91*2</f>
        <v>1660</v>
      </c>
      <c r="J91" s="27" t="n">
        <f aca="false">I91*2</f>
        <v>3320</v>
      </c>
      <c r="K91" s="27" t="n">
        <f aca="false">J91*2</f>
        <v>6640</v>
      </c>
      <c r="L91" s="27" t="n">
        <f aca="false">K91*2</f>
        <v>13280</v>
      </c>
      <c r="M91" s="27" t="n">
        <f aca="false">L91*2</f>
        <v>26560</v>
      </c>
      <c r="N91" s="27" t="n">
        <f aca="false">M91*2</f>
        <v>53120</v>
      </c>
      <c r="O91" s="7"/>
      <c r="P91" s="29" t="str">
        <f aca="false">C91</f>
        <v>α’</v>
      </c>
      <c r="Q91" s="28" t="n">
        <f aca="false">1200*LOG(E91/$E$2,2)</f>
        <v>798.633860297941</v>
      </c>
      <c r="R91" s="7"/>
      <c r="S91" s="8"/>
      <c r="T91" s="11"/>
      <c r="U91" s="12"/>
      <c r="V91" s="7"/>
      <c r="W91" s="7"/>
      <c r="X91" s="7"/>
    </row>
    <row r="92" customFormat="false" ht="14.15" hidden="false" customHeight="true" outlineLevel="0" collapsed="false">
      <c r="A92" s="7"/>
      <c r="B92" s="8"/>
      <c r="C92" s="8"/>
      <c r="D92" s="8"/>
      <c r="E92" s="9"/>
      <c r="F92" s="9"/>
      <c r="G92" s="9"/>
      <c r="H92" s="9"/>
      <c r="I92" s="9"/>
      <c r="J92" s="9"/>
      <c r="K92" s="9"/>
      <c r="L92" s="9"/>
      <c r="M92" s="9"/>
      <c r="N92" s="9"/>
      <c r="O92" s="7"/>
      <c r="P92" s="8"/>
      <c r="Q92" s="10"/>
      <c r="R92" s="7"/>
      <c r="S92" s="8"/>
      <c r="T92" s="11"/>
      <c r="U92" s="12"/>
      <c r="V92" s="7"/>
      <c r="W92" s="7"/>
      <c r="X92" s="7"/>
    </row>
    <row r="93" customFormat="false" ht="14.15" hidden="false" customHeight="true" outlineLevel="0" collapsed="false">
      <c r="A93" s="7"/>
      <c r="B93" s="8"/>
      <c r="C93" s="25" t="n">
        <v>11</v>
      </c>
      <c r="D93" s="26" t="n">
        <v>0</v>
      </c>
      <c r="E93" s="27" t="s">
        <v>4</v>
      </c>
      <c r="F93" s="27" t="s">
        <v>5</v>
      </c>
      <c r="G93" s="27" t="s">
        <v>6</v>
      </c>
      <c r="H93" s="27" t="s">
        <v>7</v>
      </c>
      <c r="I93" s="27" t="s">
        <v>8</v>
      </c>
      <c r="J93" s="27" t="s">
        <v>9</v>
      </c>
      <c r="K93" s="27" t="s">
        <v>10</v>
      </c>
      <c r="L93" s="27" t="s">
        <v>11</v>
      </c>
      <c r="M93" s="27" t="s">
        <v>12</v>
      </c>
      <c r="N93" s="27" t="s">
        <v>13</v>
      </c>
      <c r="O93" s="7"/>
      <c r="P93" s="26" t="s">
        <v>14</v>
      </c>
      <c r="Q93" s="28" t="s">
        <v>15</v>
      </c>
      <c r="R93" s="7"/>
      <c r="S93" s="8"/>
      <c r="T93" s="11"/>
      <c r="U93" s="12"/>
      <c r="V93" s="7"/>
      <c r="W93" s="7"/>
      <c r="X93" s="7"/>
    </row>
    <row r="94" customFormat="false" ht="14.15" hidden="false" customHeight="true" outlineLevel="0" collapsed="false">
      <c r="A94" s="7"/>
      <c r="B94" s="8" t="n">
        <f aca="false">B$6+IFERROR(B93,0)</f>
        <v>1</v>
      </c>
      <c r="C94" s="29" t="s">
        <v>16</v>
      </c>
      <c r="D94" s="27" t="n">
        <f aca="false">0.5*E94</f>
        <v>25.9375</v>
      </c>
      <c r="E94" s="30" t="n">
        <f aca="false">$E$3</f>
        <v>51.875</v>
      </c>
      <c r="F94" s="27" t="n">
        <f aca="false">E94*2</f>
        <v>103.75</v>
      </c>
      <c r="G94" s="27" t="n">
        <f aca="false">F94*2</f>
        <v>207.5</v>
      </c>
      <c r="H94" s="27" t="n">
        <f aca="false">G94*2</f>
        <v>415</v>
      </c>
      <c r="I94" s="27" t="n">
        <f aca="false">H94*2</f>
        <v>830</v>
      </c>
      <c r="J94" s="27" t="n">
        <f aca="false">I94*2</f>
        <v>1660</v>
      </c>
      <c r="K94" s="27" t="n">
        <f aca="false">J94*2</f>
        <v>3320</v>
      </c>
      <c r="L94" s="27" t="n">
        <f aca="false">K94*2</f>
        <v>6640</v>
      </c>
      <c r="M94" s="27" t="n">
        <f aca="false">L94*2</f>
        <v>13280</v>
      </c>
      <c r="N94" s="27" t="n">
        <f aca="false">M94*2</f>
        <v>26560</v>
      </c>
      <c r="O94" s="7"/>
      <c r="P94" s="29" t="str">
        <f aca="false">C94</f>
        <v>α</v>
      </c>
      <c r="Q94" s="28" t="n">
        <f aca="false">1200*LOG(E94/$E$2,2)</f>
        <v>-401.366139702058</v>
      </c>
      <c r="R94" s="7"/>
      <c r="S94" s="8"/>
      <c r="T94" s="11"/>
      <c r="U94" s="12"/>
      <c r="V94" s="7"/>
      <c r="W94" s="7"/>
      <c r="X94" s="7"/>
    </row>
    <row r="95" customFormat="false" ht="14.15" hidden="false" customHeight="true" outlineLevel="0" collapsed="false">
      <c r="A95" s="7"/>
      <c r="B95" s="8" t="n">
        <f aca="false">B$6+IFERROR(B94,0)</f>
        <v>2</v>
      </c>
      <c r="C95" s="29" t="s">
        <v>17</v>
      </c>
      <c r="D95" s="27" t="n">
        <f aca="false">0.5*E95</f>
        <v>27.624503257349</v>
      </c>
      <c r="E95" s="27" t="n">
        <f aca="false">E94*POWER(2,1/$C$93)</f>
        <v>55.2490065146981</v>
      </c>
      <c r="F95" s="27" t="n">
        <f aca="false">E95*2</f>
        <v>110.498013029396</v>
      </c>
      <c r="G95" s="27" t="n">
        <f aca="false">F95*2</f>
        <v>220.996026058792</v>
      </c>
      <c r="H95" s="27" t="n">
        <f aca="false">G95*2</f>
        <v>441.992052117585</v>
      </c>
      <c r="I95" s="27" t="n">
        <f aca="false">H95*2</f>
        <v>883.984104235169</v>
      </c>
      <c r="J95" s="27" t="n">
        <f aca="false">I95*2</f>
        <v>1767.96820847034</v>
      </c>
      <c r="K95" s="27" t="n">
        <f aca="false">J95*2</f>
        <v>3535.93641694068</v>
      </c>
      <c r="L95" s="27" t="n">
        <f aca="false">K95*2</f>
        <v>7071.87283388135</v>
      </c>
      <c r="M95" s="27" t="n">
        <f aca="false">L95*2</f>
        <v>14143.7456677627</v>
      </c>
      <c r="N95" s="27" t="n">
        <f aca="false">M95*2</f>
        <v>28287.4913355254</v>
      </c>
      <c r="O95" s="7"/>
      <c r="P95" s="29" t="str">
        <f aca="false">C95</f>
        <v>β</v>
      </c>
      <c r="Q95" s="28" t="n">
        <f aca="false">1200*LOG(E95/$E$2,2)</f>
        <v>-292.275230611149</v>
      </c>
      <c r="R95" s="7"/>
      <c r="S95" s="8"/>
      <c r="T95" s="11"/>
      <c r="U95" s="12"/>
      <c r="V95" s="7"/>
      <c r="W95" s="7"/>
      <c r="X95" s="7"/>
    </row>
    <row r="96" customFormat="false" ht="14.15" hidden="false" customHeight="true" outlineLevel="0" collapsed="false">
      <c r="A96" s="7"/>
      <c r="B96" s="8" t="n">
        <f aca="false">B$6+IFERROR(B95,0)</f>
        <v>3</v>
      </c>
      <c r="C96" s="29" t="s">
        <v>18</v>
      </c>
      <c r="D96" s="27" t="n">
        <f aca="false">0.5*E96</f>
        <v>29.4212310444448</v>
      </c>
      <c r="E96" s="27" t="n">
        <f aca="false">E95*POWER(2,1/$C$93)</f>
        <v>58.8424620888896</v>
      </c>
      <c r="F96" s="27" t="n">
        <f aca="false">E96*2</f>
        <v>117.684924177779</v>
      </c>
      <c r="G96" s="27" t="n">
        <f aca="false">F96*2</f>
        <v>235.369848355559</v>
      </c>
      <c r="H96" s="27" t="n">
        <f aca="false">G96*2</f>
        <v>470.739696711117</v>
      </c>
      <c r="I96" s="27" t="n">
        <f aca="false">H96*2</f>
        <v>941.479393422234</v>
      </c>
      <c r="J96" s="27" t="n">
        <f aca="false">I96*2</f>
        <v>1882.95878684447</v>
      </c>
      <c r="K96" s="27" t="n">
        <f aca="false">J96*2</f>
        <v>3765.91757368894</v>
      </c>
      <c r="L96" s="27" t="n">
        <f aca="false">K96*2</f>
        <v>7531.83514737787</v>
      </c>
      <c r="M96" s="27" t="n">
        <f aca="false">L96*2</f>
        <v>15063.6702947557</v>
      </c>
      <c r="N96" s="27" t="n">
        <f aca="false">M96*2</f>
        <v>30127.3405895115</v>
      </c>
      <c r="O96" s="7"/>
      <c r="P96" s="29" t="str">
        <f aca="false">C96</f>
        <v>γ</v>
      </c>
      <c r="Q96" s="28" t="n">
        <f aca="false">1200*LOG(E96/$E$2,2)</f>
        <v>-183.18432152024</v>
      </c>
      <c r="R96" s="7"/>
      <c r="S96" s="8"/>
      <c r="T96" s="11"/>
      <c r="U96" s="12"/>
      <c r="V96" s="7"/>
      <c r="W96" s="7"/>
      <c r="X96" s="7"/>
    </row>
    <row r="97" customFormat="false" ht="14.15" hidden="false" customHeight="true" outlineLevel="0" collapsed="false">
      <c r="A97" s="7"/>
      <c r="B97" s="8" t="n">
        <f aca="false">B$6+IFERROR(B96,0)</f>
        <v>4</v>
      </c>
      <c r="C97" s="29" t="s">
        <v>20</v>
      </c>
      <c r="D97" s="27" t="n">
        <f aca="false">0.5*E97</f>
        <v>31.3348199642404</v>
      </c>
      <c r="E97" s="27" t="n">
        <f aca="false">E96*POWER(2,1/$C$93)</f>
        <v>62.6696399284807</v>
      </c>
      <c r="F97" s="27" t="n">
        <f aca="false">E97*2</f>
        <v>125.339279856961</v>
      </c>
      <c r="G97" s="27" t="n">
        <f aca="false">F97*2</f>
        <v>250.678559713923</v>
      </c>
      <c r="H97" s="27" t="n">
        <f aca="false">G97*2</f>
        <v>501.357119427846</v>
      </c>
      <c r="I97" s="27" t="n">
        <f aca="false">H97*2</f>
        <v>1002.71423885569</v>
      </c>
      <c r="J97" s="27" t="n">
        <f aca="false">I97*2</f>
        <v>2005.42847771138</v>
      </c>
      <c r="K97" s="27" t="n">
        <f aca="false">J97*2</f>
        <v>4010.85695542277</v>
      </c>
      <c r="L97" s="27" t="n">
        <f aca="false">K97*2</f>
        <v>8021.71391084553</v>
      </c>
      <c r="M97" s="27" t="n">
        <f aca="false">L97*2</f>
        <v>16043.4278216911</v>
      </c>
      <c r="N97" s="27" t="n">
        <f aca="false">M97*2</f>
        <v>32086.8556433821</v>
      </c>
      <c r="O97" s="7"/>
      <c r="P97" s="29" t="str">
        <f aca="false">C97</f>
        <v>δ</v>
      </c>
      <c r="Q97" s="28" t="n">
        <f aca="false">1200*LOG(E97/$E$2,2)</f>
        <v>-74.0934124293308</v>
      </c>
      <c r="R97" s="7"/>
      <c r="S97" s="8"/>
      <c r="T97" s="11"/>
      <c r="U97" s="12"/>
      <c r="V97" s="7"/>
      <c r="W97" s="7"/>
      <c r="X97" s="7"/>
    </row>
    <row r="98" customFormat="false" ht="14.15" hidden="false" customHeight="true" outlineLevel="0" collapsed="false">
      <c r="A98" s="7"/>
      <c r="B98" s="8" t="n">
        <f aca="false">B$6+IFERROR(B97,0)</f>
        <v>5</v>
      </c>
      <c r="C98" s="29" t="s">
        <v>21</v>
      </c>
      <c r="D98" s="27" t="n">
        <f aca="false">0.5*E98</f>
        <v>33.3728707921196</v>
      </c>
      <c r="E98" s="27" t="n">
        <f aca="false">E97*POWER(2,1/$C$93)</f>
        <v>66.7457415842393</v>
      </c>
      <c r="F98" s="27" t="n">
        <f aca="false">E98*2</f>
        <v>133.491483168479</v>
      </c>
      <c r="G98" s="27" t="n">
        <f aca="false">F98*2</f>
        <v>266.982966336957</v>
      </c>
      <c r="H98" s="27" t="n">
        <f aca="false">G98*2</f>
        <v>533.965932673914</v>
      </c>
      <c r="I98" s="27" t="n">
        <f aca="false">H98*2</f>
        <v>1067.93186534783</v>
      </c>
      <c r="J98" s="27" t="n">
        <f aca="false">I98*2</f>
        <v>2135.86373069566</v>
      </c>
      <c r="K98" s="27" t="n">
        <f aca="false">J98*2</f>
        <v>4271.72746139131</v>
      </c>
      <c r="L98" s="27" t="n">
        <f aca="false">K98*2</f>
        <v>8543.45492278263</v>
      </c>
      <c r="M98" s="27" t="n">
        <f aca="false">L98*2</f>
        <v>17086.9098455653</v>
      </c>
      <c r="N98" s="27" t="n">
        <f aca="false">M98*2</f>
        <v>34173.8196911305</v>
      </c>
      <c r="O98" s="7"/>
      <c r="P98" s="29" t="str">
        <f aca="false">C98</f>
        <v>ϵ</v>
      </c>
      <c r="Q98" s="28" t="n">
        <f aca="false">1200*LOG(E98/$E$2,2)</f>
        <v>34.9974966615779</v>
      </c>
      <c r="R98" s="7"/>
      <c r="S98" s="8"/>
      <c r="T98" s="11"/>
      <c r="U98" s="12"/>
      <c r="V98" s="7"/>
      <c r="W98" s="7"/>
      <c r="X98" s="7"/>
    </row>
    <row r="99" customFormat="false" ht="14.15" hidden="false" customHeight="true" outlineLevel="0" collapsed="false">
      <c r="A99" s="7"/>
      <c r="B99" s="8" t="n">
        <f aca="false">B$6+IFERROR(B98,0)</f>
        <v>6</v>
      </c>
      <c r="C99" s="29" t="s">
        <v>23</v>
      </c>
      <c r="D99" s="27" t="n">
        <f aca="false">0.5*E99</f>
        <v>35.5434786661782</v>
      </c>
      <c r="E99" s="27" t="n">
        <f aca="false">E98*POWER(2,1/$C$93)</f>
        <v>71.0869573323564</v>
      </c>
      <c r="F99" s="27" t="n">
        <f aca="false">E99*2</f>
        <v>142.173914664713</v>
      </c>
      <c r="G99" s="27" t="n">
        <f aca="false">F99*2</f>
        <v>284.347829329426</v>
      </c>
      <c r="H99" s="27" t="n">
        <f aca="false">G99*2</f>
        <v>568.695658658851</v>
      </c>
      <c r="I99" s="27" t="n">
        <f aca="false">H99*2</f>
        <v>1137.3913173177</v>
      </c>
      <c r="J99" s="27" t="n">
        <f aca="false">I99*2</f>
        <v>2274.78263463541</v>
      </c>
      <c r="K99" s="27" t="n">
        <f aca="false">J99*2</f>
        <v>4549.56526927081</v>
      </c>
      <c r="L99" s="27" t="n">
        <f aca="false">K99*2</f>
        <v>9099.13053854162</v>
      </c>
      <c r="M99" s="27" t="n">
        <f aca="false">L99*2</f>
        <v>18198.2610770832</v>
      </c>
      <c r="N99" s="27" t="n">
        <f aca="false">M99*2</f>
        <v>36396.5221541665</v>
      </c>
      <c r="O99" s="7"/>
      <c r="P99" s="29" t="str">
        <f aca="false">C99</f>
        <v>ζ</v>
      </c>
      <c r="Q99" s="28" t="n">
        <f aca="false">1200*LOG(E99/$E$2,2)</f>
        <v>144.088405752487</v>
      </c>
      <c r="R99" s="7"/>
      <c r="S99" s="8"/>
      <c r="T99" s="11"/>
      <c r="U99" s="12"/>
      <c r="V99" s="7"/>
      <c r="W99" s="7"/>
      <c r="X99" s="7"/>
    </row>
    <row r="100" customFormat="false" ht="14.15" hidden="false" customHeight="true" outlineLevel="0" collapsed="false">
      <c r="A100" s="7"/>
      <c r="B100" s="8" t="n">
        <f aca="false">B$6+IFERROR(B99,0)</f>
        <v>7</v>
      </c>
      <c r="C100" s="29" t="s">
        <v>24</v>
      </c>
      <c r="D100" s="27" t="n">
        <f aca="false">0.5*E100</f>
        <v>37.8552652411125</v>
      </c>
      <c r="E100" s="27" t="n">
        <f aca="false">E99*POWER(2,1/$C$93)</f>
        <v>75.710530482225</v>
      </c>
      <c r="F100" s="27" t="n">
        <f aca="false">E100*2</f>
        <v>151.42106096445</v>
      </c>
      <c r="G100" s="27" t="n">
        <f aca="false">F100*2</f>
        <v>302.8421219289</v>
      </c>
      <c r="H100" s="27" t="n">
        <f aca="false">G100*2</f>
        <v>605.6842438578</v>
      </c>
      <c r="I100" s="27" t="n">
        <f aca="false">H100*2</f>
        <v>1211.3684877156</v>
      </c>
      <c r="J100" s="27" t="n">
        <f aca="false">I100*2</f>
        <v>2422.7369754312</v>
      </c>
      <c r="K100" s="27" t="n">
        <f aca="false">J100*2</f>
        <v>4845.4739508624</v>
      </c>
      <c r="L100" s="27" t="n">
        <f aca="false">K100*2</f>
        <v>9690.9479017248</v>
      </c>
      <c r="M100" s="27" t="n">
        <f aca="false">L100*2</f>
        <v>19381.8958034496</v>
      </c>
      <c r="N100" s="27" t="n">
        <f aca="false">M100*2</f>
        <v>38763.7916068992</v>
      </c>
      <c r="O100" s="7"/>
      <c r="P100" s="29" t="str">
        <f aca="false">C100</f>
        <v>η</v>
      </c>
      <c r="Q100" s="28" t="n">
        <f aca="false">1200*LOG(E100/$E$2,2)</f>
        <v>253.179314843396</v>
      </c>
      <c r="R100" s="7"/>
      <c r="S100" s="8"/>
      <c r="T100" s="11"/>
      <c r="U100" s="12"/>
      <c r="V100" s="7"/>
      <c r="W100" s="7"/>
      <c r="X100" s="7"/>
    </row>
    <row r="101" customFormat="false" ht="14.15" hidden="false" customHeight="true" outlineLevel="0" collapsed="false">
      <c r="A101" s="7"/>
      <c r="B101" s="8" t="n">
        <f aca="false">B$6+IFERROR(B100,0)</f>
        <v>8</v>
      </c>
      <c r="C101" s="29" t="s">
        <v>25</v>
      </c>
      <c r="D101" s="27" t="n">
        <f aca="false">0.5*E101</f>
        <v>40.3174129334332</v>
      </c>
      <c r="E101" s="27" t="n">
        <f aca="false">E100*POWER(2,1/$C$93)</f>
        <v>80.6348258668664</v>
      </c>
      <c r="F101" s="27" t="n">
        <f aca="false">E101*2</f>
        <v>161.269651733733</v>
      </c>
      <c r="G101" s="27" t="n">
        <f aca="false">F101*2</f>
        <v>322.539303467466</v>
      </c>
      <c r="H101" s="27" t="n">
        <f aca="false">G101*2</f>
        <v>645.078606934931</v>
      </c>
      <c r="I101" s="27" t="n">
        <f aca="false">H101*2</f>
        <v>1290.15721386986</v>
      </c>
      <c r="J101" s="27" t="n">
        <f aca="false">I101*2</f>
        <v>2580.31442773973</v>
      </c>
      <c r="K101" s="27" t="n">
        <f aca="false">J101*2</f>
        <v>5160.62885547945</v>
      </c>
      <c r="L101" s="27" t="n">
        <f aca="false">K101*2</f>
        <v>10321.2577109589</v>
      </c>
      <c r="M101" s="27" t="n">
        <f aca="false">L101*2</f>
        <v>20642.5154219178</v>
      </c>
      <c r="N101" s="27" t="n">
        <f aca="false">M101*2</f>
        <v>41285.0308438356</v>
      </c>
      <c r="O101" s="7"/>
      <c r="P101" s="29" t="str">
        <f aca="false">C101</f>
        <v>θ</v>
      </c>
      <c r="Q101" s="28" t="n">
        <f aca="false">1200*LOG(E101/$E$2,2)</f>
        <v>362.270223934305</v>
      </c>
      <c r="R101" s="7"/>
      <c r="S101" s="8"/>
      <c r="T101" s="11"/>
      <c r="U101" s="12"/>
      <c r="V101" s="7"/>
      <c r="W101" s="7"/>
      <c r="X101" s="7"/>
    </row>
    <row r="102" customFormat="false" ht="14.15" hidden="false" customHeight="true" outlineLevel="0" collapsed="false">
      <c r="A102" s="7"/>
      <c r="B102" s="8" t="n">
        <f aca="false">B$6+IFERROR(B101,0)</f>
        <v>9</v>
      </c>
      <c r="C102" s="29" t="s">
        <v>26</v>
      </c>
      <c r="D102" s="27" t="n">
        <f aca="false">0.5*E102</f>
        <v>42.9397013940245</v>
      </c>
      <c r="E102" s="27" t="n">
        <f aca="false">E101*POWER(2,1/$C$93)</f>
        <v>85.8794027880491</v>
      </c>
      <c r="F102" s="27" t="n">
        <f aca="false">E102*2</f>
        <v>171.758805576098</v>
      </c>
      <c r="G102" s="27" t="n">
        <f aca="false">F102*2</f>
        <v>343.517611152196</v>
      </c>
      <c r="H102" s="27" t="n">
        <f aca="false">G102*2</f>
        <v>687.035222304393</v>
      </c>
      <c r="I102" s="27" t="n">
        <f aca="false">H102*2</f>
        <v>1374.07044460879</v>
      </c>
      <c r="J102" s="27" t="n">
        <f aca="false">I102*2</f>
        <v>2748.14088921757</v>
      </c>
      <c r="K102" s="27" t="n">
        <f aca="false">J102*2</f>
        <v>5496.28177843514</v>
      </c>
      <c r="L102" s="27" t="n">
        <f aca="false">K102*2</f>
        <v>10992.5635568703</v>
      </c>
      <c r="M102" s="27" t="n">
        <f aca="false">L102*2</f>
        <v>21985.1271137406</v>
      </c>
      <c r="N102" s="27" t="n">
        <f aca="false">M102*2</f>
        <v>43970.2542274811</v>
      </c>
      <c r="O102" s="7"/>
      <c r="P102" s="29" t="str">
        <f aca="false">C102</f>
        <v>ι</v>
      </c>
      <c r="Q102" s="28" t="n">
        <f aca="false">1200*LOG(E102/$E$2,2)</f>
        <v>471.361133025214</v>
      </c>
      <c r="R102" s="7"/>
      <c r="S102" s="8"/>
      <c r="T102" s="11"/>
      <c r="U102" s="12"/>
      <c r="V102" s="7"/>
      <c r="W102" s="7"/>
      <c r="X102" s="7"/>
    </row>
    <row r="103" customFormat="false" ht="14.15" hidden="false" customHeight="true" outlineLevel="0" collapsed="false">
      <c r="A103" s="7"/>
      <c r="B103" s="8" t="n">
        <f aca="false">B$6+IFERROR(B102,0)</f>
        <v>10</v>
      </c>
      <c r="C103" s="29" t="s">
        <v>27</v>
      </c>
      <c r="D103" s="27" t="n">
        <f aca="false">0.5*E103</f>
        <v>45.7325463529186</v>
      </c>
      <c r="E103" s="27" t="n">
        <f aca="false">E102*POWER(2,1/$C$93)</f>
        <v>91.4650927058372</v>
      </c>
      <c r="F103" s="27" t="n">
        <f aca="false">E103*2</f>
        <v>182.930185411674</v>
      </c>
      <c r="G103" s="27" t="n">
        <f aca="false">F103*2</f>
        <v>365.860370823349</v>
      </c>
      <c r="H103" s="27" t="n">
        <f aca="false">G103*2</f>
        <v>731.720741646697</v>
      </c>
      <c r="I103" s="27" t="n">
        <f aca="false">H103*2</f>
        <v>1463.44148329339</v>
      </c>
      <c r="J103" s="27" t="n">
        <f aca="false">I103*2</f>
        <v>2926.88296658679</v>
      </c>
      <c r="K103" s="27" t="n">
        <f aca="false">J103*2</f>
        <v>5853.76593317358</v>
      </c>
      <c r="L103" s="27" t="n">
        <f aca="false">K103*2</f>
        <v>11707.5318663472</v>
      </c>
      <c r="M103" s="27" t="n">
        <f aca="false">L103*2</f>
        <v>23415.0637326943</v>
      </c>
      <c r="N103" s="27" t="n">
        <f aca="false">M103*2</f>
        <v>46830.1274653886</v>
      </c>
      <c r="O103" s="7"/>
      <c r="P103" s="29" t="str">
        <f aca="false">C103</f>
        <v>κ</v>
      </c>
      <c r="Q103" s="28" t="n">
        <f aca="false">1200*LOG(E103/$E$2,2)</f>
        <v>580.452042116123</v>
      </c>
      <c r="R103" s="7"/>
      <c r="S103" s="8"/>
      <c r="T103" s="11"/>
      <c r="U103" s="12"/>
      <c r="V103" s="7"/>
      <c r="W103" s="7"/>
      <c r="X103" s="7"/>
    </row>
    <row r="104" customFormat="false" ht="14.15" hidden="false" customHeight="true" outlineLevel="0" collapsed="false">
      <c r="A104" s="7"/>
      <c r="B104" s="8" t="n">
        <f aca="false">B$6+IFERROR(B103,0)</f>
        <v>11</v>
      </c>
      <c r="C104" s="29" t="s">
        <v>28</v>
      </c>
      <c r="D104" s="27" t="n">
        <f aca="false">0.5*E104</f>
        <v>48.707040990576</v>
      </c>
      <c r="E104" s="27" t="n">
        <f aca="false">E103*POWER(2,1/$C$93)</f>
        <v>97.414081981152</v>
      </c>
      <c r="F104" s="27" t="n">
        <f aca="false">E104*2</f>
        <v>194.828163962304</v>
      </c>
      <c r="G104" s="27" t="n">
        <f aca="false">F104*2</f>
        <v>389.656327924608</v>
      </c>
      <c r="H104" s="27" t="n">
        <f aca="false">G104*2</f>
        <v>779.312655849216</v>
      </c>
      <c r="I104" s="27" t="n">
        <f aca="false">H104*2</f>
        <v>1558.62531169843</v>
      </c>
      <c r="J104" s="27" t="n">
        <f aca="false">I104*2</f>
        <v>3117.25062339686</v>
      </c>
      <c r="K104" s="27" t="n">
        <f aca="false">J104*2</f>
        <v>6234.50124679373</v>
      </c>
      <c r="L104" s="27" t="n">
        <f aca="false">K104*2</f>
        <v>12469.0024935875</v>
      </c>
      <c r="M104" s="27" t="n">
        <f aca="false">L104*2</f>
        <v>24938.0049871749</v>
      </c>
      <c r="N104" s="27" t="n">
        <f aca="false">M104*2</f>
        <v>49876.0099743498</v>
      </c>
      <c r="O104" s="7"/>
      <c r="P104" s="29" t="str">
        <f aca="false">C104</f>
        <v>λ</v>
      </c>
      <c r="Q104" s="28" t="n">
        <f aca="false">1200*LOG(E104/$E$2,2)</f>
        <v>689.542951207032</v>
      </c>
      <c r="R104" s="7"/>
      <c r="S104" s="8"/>
      <c r="T104" s="11"/>
      <c r="U104" s="12"/>
      <c r="V104" s="7"/>
      <c r="W104" s="7"/>
      <c r="X104" s="7"/>
    </row>
    <row r="105" customFormat="false" ht="14.15" hidden="false" customHeight="true" outlineLevel="0" collapsed="false">
      <c r="A105" s="7"/>
      <c r="B105" s="8"/>
      <c r="C105" s="29" t="s">
        <v>19</v>
      </c>
      <c r="D105" s="27" t="n">
        <f aca="false">0.5*E105</f>
        <v>51.875</v>
      </c>
      <c r="E105" s="27" t="n">
        <f aca="false">E104*POWER(2,1/$C$93)</f>
        <v>103.75</v>
      </c>
      <c r="F105" s="27" t="n">
        <f aca="false">E105*2</f>
        <v>207.5</v>
      </c>
      <c r="G105" s="27" t="n">
        <f aca="false">F105*2</f>
        <v>415</v>
      </c>
      <c r="H105" s="27" t="n">
        <f aca="false">G105*2</f>
        <v>830</v>
      </c>
      <c r="I105" s="27" t="n">
        <f aca="false">H105*2</f>
        <v>1660</v>
      </c>
      <c r="J105" s="27" t="n">
        <f aca="false">I105*2</f>
        <v>3320</v>
      </c>
      <c r="K105" s="27" t="n">
        <f aca="false">J105*2</f>
        <v>6640</v>
      </c>
      <c r="L105" s="27" t="n">
        <f aca="false">K105*2</f>
        <v>13280</v>
      </c>
      <c r="M105" s="27" t="n">
        <f aca="false">L105*2</f>
        <v>26560</v>
      </c>
      <c r="N105" s="27" t="n">
        <f aca="false">M105*2</f>
        <v>53120</v>
      </c>
      <c r="O105" s="7"/>
      <c r="P105" s="29" t="str">
        <f aca="false">C105</f>
        <v>α’</v>
      </c>
      <c r="Q105" s="28" t="n">
        <f aca="false">1200*LOG(E105/$E$2,2)</f>
        <v>798.633860297942</v>
      </c>
      <c r="R105" s="7"/>
      <c r="S105" s="8"/>
      <c r="T105" s="11"/>
      <c r="U105" s="12"/>
      <c r="V105" s="7"/>
      <c r="W105" s="7"/>
      <c r="X105" s="7"/>
    </row>
    <row r="106" customFormat="false" ht="14.15" hidden="false" customHeight="true" outlineLevel="0" collapsed="false">
      <c r="A106" s="7"/>
      <c r="B106" s="8"/>
      <c r="C106" s="8"/>
      <c r="D106" s="8"/>
      <c r="E106" s="9"/>
      <c r="F106" s="9"/>
      <c r="G106" s="9"/>
      <c r="H106" s="9"/>
      <c r="I106" s="9"/>
      <c r="J106" s="9"/>
      <c r="K106" s="9"/>
      <c r="L106" s="9"/>
      <c r="M106" s="9"/>
      <c r="N106" s="9"/>
      <c r="O106" s="7"/>
      <c r="P106" s="8"/>
      <c r="Q106" s="10"/>
      <c r="R106" s="7"/>
      <c r="S106" s="8"/>
      <c r="T106" s="11"/>
      <c r="U106" s="12"/>
      <c r="V106" s="7"/>
      <c r="W106" s="7"/>
      <c r="X106" s="7"/>
    </row>
    <row r="107" customFormat="false" ht="14.15" hidden="false" customHeight="true" outlineLevel="0" collapsed="false">
      <c r="A107" s="7"/>
      <c r="B107" s="8"/>
      <c r="C107" s="25" t="n">
        <v>12</v>
      </c>
      <c r="D107" s="26" t="n">
        <v>0</v>
      </c>
      <c r="E107" s="27" t="s">
        <v>4</v>
      </c>
      <c r="F107" s="27" t="s">
        <v>5</v>
      </c>
      <c r="G107" s="27" t="s">
        <v>6</v>
      </c>
      <c r="H107" s="27" t="s">
        <v>7</v>
      </c>
      <c r="I107" s="27" t="s">
        <v>8</v>
      </c>
      <c r="J107" s="27" t="s">
        <v>9</v>
      </c>
      <c r="K107" s="27" t="s">
        <v>10</v>
      </c>
      <c r="L107" s="27" t="s">
        <v>11</v>
      </c>
      <c r="M107" s="27" t="s">
        <v>12</v>
      </c>
      <c r="N107" s="27" t="s">
        <v>13</v>
      </c>
      <c r="O107" s="7"/>
      <c r="P107" s="26" t="s">
        <v>14</v>
      </c>
      <c r="Q107" s="28" t="s">
        <v>15</v>
      </c>
      <c r="R107" s="7"/>
      <c r="S107" s="8"/>
      <c r="T107" s="11"/>
      <c r="U107" s="12"/>
      <c r="V107" s="7"/>
      <c r="W107" s="7"/>
      <c r="X107" s="7"/>
    </row>
    <row r="108" customFormat="false" ht="14.15" hidden="false" customHeight="true" outlineLevel="0" collapsed="false">
      <c r="A108" s="7"/>
      <c r="B108" s="8" t="n">
        <f aca="false">B$6+IFERROR(B107,0)</f>
        <v>1</v>
      </c>
      <c r="C108" s="29" t="s">
        <v>29</v>
      </c>
      <c r="D108" s="27" t="n">
        <f aca="false">0.5*E108</f>
        <v>25.9375</v>
      </c>
      <c r="E108" s="30" t="n">
        <f aca="false">$E$3</f>
        <v>51.875</v>
      </c>
      <c r="F108" s="27" t="n">
        <f aca="false">E108*2</f>
        <v>103.75</v>
      </c>
      <c r="G108" s="27" t="n">
        <f aca="false">F108*2</f>
        <v>207.5</v>
      </c>
      <c r="H108" s="27" t="n">
        <f aca="false">G108*2</f>
        <v>415</v>
      </c>
      <c r="I108" s="27" t="n">
        <f aca="false">H108*2</f>
        <v>830</v>
      </c>
      <c r="J108" s="27" t="n">
        <f aca="false">I108*2</f>
        <v>1660</v>
      </c>
      <c r="K108" s="27" t="n">
        <f aca="false">J108*2</f>
        <v>3320</v>
      </c>
      <c r="L108" s="27" t="n">
        <f aca="false">K108*2</f>
        <v>6640</v>
      </c>
      <c r="M108" s="27" t="n">
        <f aca="false">L108*2</f>
        <v>13280</v>
      </c>
      <c r="N108" s="27" t="n">
        <f aca="false">M108*2</f>
        <v>26560</v>
      </c>
      <c r="O108" s="7"/>
      <c r="P108" s="29" t="str">
        <f aca="false">C108</f>
        <v>A</v>
      </c>
      <c r="Q108" s="28" t="n">
        <f aca="false">1200*LOG(E108/$E$2,2)</f>
        <v>-401.366139702058</v>
      </c>
      <c r="R108" s="7"/>
      <c r="S108" s="8"/>
      <c r="T108" s="11"/>
      <c r="U108" s="12"/>
      <c r="V108" s="7"/>
      <c r="W108" s="7"/>
      <c r="X108" s="7"/>
    </row>
    <row r="109" customFormat="false" ht="14.15" hidden="false" customHeight="true" outlineLevel="0" collapsed="false">
      <c r="A109" s="7"/>
      <c r="B109" s="8" t="n">
        <f aca="false">B$6+IFERROR(B108,0)</f>
        <v>2</v>
      </c>
      <c r="C109" s="29" t="s">
        <v>30</v>
      </c>
      <c r="D109" s="27" t="n">
        <f aca="false">0.5*E109</f>
        <v>27.4798240099442</v>
      </c>
      <c r="E109" s="27" t="n">
        <f aca="false">E108*POWER(2,1/$C$107)</f>
        <v>54.9596480198884</v>
      </c>
      <c r="F109" s="27" t="n">
        <f aca="false">E109*2</f>
        <v>109.919296039777</v>
      </c>
      <c r="G109" s="27" t="n">
        <f aca="false">F109*2</f>
        <v>219.838592079554</v>
      </c>
      <c r="H109" s="27" t="n">
        <f aca="false">G109*2</f>
        <v>439.677184159108</v>
      </c>
      <c r="I109" s="27" t="n">
        <f aca="false">H109*2</f>
        <v>879.354368318215</v>
      </c>
      <c r="J109" s="27" t="n">
        <f aca="false">I109*2</f>
        <v>1758.70873663643</v>
      </c>
      <c r="K109" s="27" t="n">
        <f aca="false">J109*2</f>
        <v>3517.41747327286</v>
      </c>
      <c r="L109" s="27" t="n">
        <f aca="false">K109*2</f>
        <v>7034.83494654572</v>
      </c>
      <c r="M109" s="27" t="n">
        <f aca="false">L109*2</f>
        <v>14069.6698930914</v>
      </c>
      <c r="N109" s="27" t="n">
        <f aca="false">M109*2</f>
        <v>28139.3397861829</v>
      </c>
      <c r="O109" s="7"/>
      <c r="P109" s="29" t="str">
        <f aca="false">C109</f>
        <v>A#</v>
      </c>
      <c r="Q109" s="28" t="n">
        <f aca="false">1200*LOG(E109/$E$2,2)</f>
        <v>-301.366139702058</v>
      </c>
      <c r="R109" s="7"/>
      <c r="S109" s="8"/>
      <c r="T109" s="11"/>
      <c r="U109" s="12"/>
      <c r="V109" s="7"/>
      <c r="W109" s="7"/>
      <c r="X109" s="7"/>
    </row>
    <row r="110" customFormat="false" ht="14.15" hidden="false" customHeight="true" outlineLevel="0" collapsed="false">
      <c r="A110" s="7"/>
      <c r="B110" s="8" t="n">
        <f aca="false">B$6+IFERROR(B109,0)</f>
        <v>3</v>
      </c>
      <c r="C110" s="29" t="s">
        <v>31</v>
      </c>
      <c r="D110" s="27" t="n">
        <f aca="false">0.5*E110</f>
        <v>29.1138593780244</v>
      </c>
      <c r="E110" s="27" t="n">
        <f aca="false">E109*POWER(2,1/$C$107)</f>
        <v>58.2277187560487</v>
      </c>
      <c r="F110" s="27" t="n">
        <f aca="false">E110*2</f>
        <v>116.455437512097</v>
      </c>
      <c r="G110" s="27" t="n">
        <f aca="false">F110*2</f>
        <v>232.910875024195</v>
      </c>
      <c r="H110" s="27" t="n">
        <f aca="false">G110*2</f>
        <v>465.82175004839</v>
      </c>
      <c r="I110" s="27" t="n">
        <f aca="false">H110*2</f>
        <v>931.64350009678</v>
      </c>
      <c r="J110" s="27" t="n">
        <f aca="false">I110*2</f>
        <v>1863.28700019356</v>
      </c>
      <c r="K110" s="27" t="n">
        <f aca="false">J110*2</f>
        <v>3726.57400038712</v>
      </c>
      <c r="L110" s="27" t="n">
        <f aca="false">K110*2</f>
        <v>7453.14800077424</v>
      </c>
      <c r="M110" s="27" t="n">
        <f aca="false">L110*2</f>
        <v>14906.2960015485</v>
      </c>
      <c r="N110" s="27" t="n">
        <f aca="false">M110*2</f>
        <v>29812.5920030969</v>
      </c>
      <c r="O110" s="7"/>
      <c r="P110" s="29" t="str">
        <f aca="false">C110</f>
        <v>B</v>
      </c>
      <c r="Q110" s="28" t="n">
        <f aca="false">1200*LOG(E110/$E$2,2)</f>
        <v>-201.366139702058</v>
      </c>
      <c r="R110" s="7"/>
      <c r="S110" s="8"/>
      <c r="T110" s="11"/>
      <c r="U110" s="12"/>
      <c r="V110" s="7"/>
      <c r="W110" s="7"/>
      <c r="X110" s="7"/>
    </row>
    <row r="111" customFormat="false" ht="14.15" hidden="false" customHeight="true" outlineLevel="0" collapsed="false">
      <c r="A111" s="7"/>
      <c r="B111" s="8" t="n">
        <f aca="false">B$6+IFERROR(B110,0)</f>
        <v>4</v>
      </c>
      <c r="C111" s="29" t="s">
        <v>32</v>
      </c>
      <c r="D111" s="27" t="n">
        <f aca="false">0.5*E111</f>
        <v>30.8450595453831</v>
      </c>
      <c r="E111" s="27" t="n">
        <f aca="false">E110*POWER(2,1/$C$107)</f>
        <v>61.6901190907662</v>
      </c>
      <c r="F111" s="27" t="n">
        <f aca="false">E111*2</f>
        <v>123.380238181532</v>
      </c>
      <c r="G111" s="27" t="n">
        <f aca="false">F111*2</f>
        <v>246.760476363065</v>
      </c>
      <c r="H111" s="27" t="n">
        <f aca="false">G111*2</f>
        <v>493.520952726129</v>
      </c>
      <c r="I111" s="27" t="n">
        <f aca="false">H111*2</f>
        <v>987.041905452259</v>
      </c>
      <c r="J111" s="27" t="n">
        <f aca="false">I111*2</f>
        <v>1974.08381090452</v>
      </c>
      <c r="K111" s="27" t="n">
        <f aca="false">J111*2</f>
        <v>3948.16762180903</v>
      </c>
      <c r="L111" s="27" t="n">
        <f aca="false">K111*2</f>
        <v>7896.33524361807</v>
      </c>
      <c r="M111" s="27" t="n">
        <f aca="false">L111*2</f>
        <v>15792.6704872361</v>
      </c>
      <c r="N111" s="27" t="n">
        <f aca="false">M111*2</f>
        <v>31585.3409744723</v>
      </c>
      <c r="O111" s="7"/>
      <c r="P111" s="29" t="str">
        <f aca="false">C111</f>
        <v>C</v>
      </c>
      <c r="Q111" s="28" t="n">
        <f aca="false">1200*LOG(E111/$E$2,2)</f>
        <v>-101.366139702058</v>
      </c>
      <c r="R111" s="7"/>
      <c r="S111" s="8"/>
      <c r="T111" s="11"/>
      <c r="U111" s="12"/>
      <c r="V111" s="7"/>
      <c r="W111" s="7"/>
      <c r="X111" s="7"/>
    </row>
    <row r="112" customFormat="false" ht="14.15" hidden="false" customHeight="true" outlineLevel="0" collapsed="false">
      <c r="A112" s="7"/>
      <c r="B112" s="8" t="n">
        <f aca="false">B$6+IFERROR(B111,0)</f>
        <v>5</v>
      </c>
      <c r="C112" s="29" t="s">
        <v>33</v>
      </c>
      <c r="D112" s="27" t="n">
        <f aca="false">0.5*E112</f>
        <v>32.6792022316483</v>
      </c>
      <c r="E112" s="27" t="n">
        <f aca="false">E111*POWER(2,1/$C$107)</f>
        <v>65.3584044632966</v>
      </c>
      <c r="F112" s="27" t="n">
        <f aca="false">E112*2</f>
        <v>130.716808926593</v>
      </c>
      <c r="G112" s="27" t="n">
        <f aca="false">F112*2</f>
        <v>261.433617853186</v>
      </c>
      <c r="H112" s="27" t="n">
        <f aca="false">G112*2</f>
        <v>522.867235706372</v>
      </c>
      <c r="I112" s="27" t="n">
        <f aca="false">H112*2</f>
        <v>1045.73447141274</v>
      </c>
      <c r="J112" s="27" t="n">
        <f aca="false">I112*2</f>
        <v>2091.46894282549</v>
      </c>
      <c r="K112" s="27" t="n">
        <f aca="false">J112*2</f>
        <v>4182.93788565098</v>
      </c>
      <c r="L112" s="27" t="n">
        <f aca="false">K112*2</f>
        <v>8365.87577130196</v>
      </c>
      <c r="M112" s="27" t="n">
        <f aca="false">L112*2</f>
        <v>16731.7515426039</v>
      </c>
      <c r="N112" s="27" t="n">
        <f aca="false">M112*2</f>
        <v>33463.5030852078</v>
      </c>
      <c r="O112" s="7"/>
      <c r="P112" s="29" t="str">
        <f aca="false">C112</f>
        <v>C#</v>
      </c>
      <c r="Q112" s="28" t="n">
        <f aca="false">1200*LOG(E112/$E$2,2)</f>
        <v>-1.36613970205805</v>
      </c>
      <c r="R112" s="7"/>
      <c r="S112" s="8"/>
      <c r="T112" s="11"/>
      <c r="U112" s="12"/>
      <c r="V112" s="7"/>
      <c r="W112" s="7"/>
      <c r="X112" s="7"/>
    </row>
    <row r="113" customFormat="false" ht="14.15" hidden="false" customHeight="true" outlineLevel="0" collapsed="false">
      <c r="A113" s="7"/>
      <c r="B113" s="8" t="n">
        <f aca="false">B$6+IFERROR(B112,0)</f>
        <v>6</v>
      </c>
      <c r="C113" s="29" t="s">
        <v>34</v>
      </c>
      <c r="D113" s="27" t="n">
        <f aca="false">0.5*E113</f>
        <v>34.6224087175353</v>
      </c>
      <c r="E113" s="27" t="n">
        <f aca="false">E112*POWER(2,1/$C$107)</f>
        <v>69.2448174350705</v>
      </c>
      <c r="F113" s="27" t="n">
        <f aca="false">E113*2</f>
        <v>138.489634870141</v>
      </c>
      <c r="G113" s="27" t="n">
        <f aca="false">F113*2</f>
        <v>276.979269740282</v>
      </c>
      <c r="H113" s="27" t="n">
        <f aca="false">G113*2</f>
        <v>553.958539480564</v>
      </c>
      <c r="I113" s="27" t="n">
        <f aca="false">H113*2</f>
        <v>1107.91707896113</v>
      </c>
      <c r="J113" s="27" t="n">
        <f aca="false">I113*2</f>
        <v>2215.83415792226</v>
      </c>
      <c r="K113" s="27" t="n">
        <f aca="false">J113*2</f>
        <v>4431.66831584452</v>
      </c>
      <c r="L113" s="27" t="n">
        <f aca="false">K113*2</f>
        <v>8863.33663168903</v>
      </c>
      <c r="M113" s="27" t="n">
        <f aca="false">L113*2</f>
        <v>17726.6732633781</v>
      </c>
      <c r="N113" s="27" t="n">
        <f aca="false">M113*2</f>
        <v>35453.3465267561</v>
      </c>
      <c r="O113" s="7"/>
      <c r="P113" s="29" t="str">
        <f aca="false">C113</f>
        <v>D</v>
      </c>
      <c r="Q113" s="28" t="n">
        <f aca="false">1200*LOG(E113/$E$2,2)</f>
        <v>98.6338602979422</v>
      </c>
      <c r="R113" s="7"/>
      <c r="S113" s="8"/>
      <c r="T113" s="11"/>
      <c r="U113" s="12"/>
      <c r="V113" s="7"/>
      <c r="W113" s="7"/>
      <c r="X113" s="7"/>
    </row>
    <row r="114" customFormat="false" ht="14.15" hidden="false" customHeight="true" outlineLevel="0" collapsed="false">
      <c r="A114" s="7"/>
      <c r="B114" s="8" t="n">
        <f aca="false">B$6+IFERROR(B113,0)</f>
        <v>7</v>
      </c>
      <c r="C114" s="29" t="s">
        <v>35</v>
      </c>
      <c r="D114" s="27" t="n">
        <f aca="false">0.5*E114</f>
        <v>36.6811642740522</v>
      </c>
      <c r="E114" s="27" t="n">
        <f aca="false">E113*POWER(2,1/$C$107)</f>
        <v>73.3623285481043</v>
      </c>
      <c r="F114" s="27" t="n">
        <f aca="false">E114*2</f>
        <v>146.724657096209</v>
      </c>
      <c r="G114" s="27" t="n">
        <f aca="false">F114*2</f>
        <v>293.449314192417</v>
      </c>
      <c r="H114" s="27" t="n">
        <f aca="false">G114*2</f>
        <v>586.898628384835</v>
      </c>
      <c r="I114" s="27" t="n">
        <f aca="false">H114*2</f>
        <v>1173.79725676967</v>
      </c>
      <c r="J114" s="27" t="n">
        <f aca="false">I114*2</f>
        <v>2347.59451353934</v>
      </c>
      <c r="K114" s="27" t="n">
        <f aca="false">J114*2</f>
        <v>4695.18902707868</v>
      </c>
      <c r="L114" s="27" t="n">
        <f aca="false">K114*2</f>
        <v>9390.37805415735</v>
      </c>
      <c r="M114" s="27" t="n">
        <f aca="false">L114*2</f>
        <v>18780.7561083147</v>
      </c>
      <c r="N114" s="27" t="n">
        <f aca="false">M114*2</f>
        <v>37561.5122166294</v>
      </c>
      <c r="O114" s="7"/>
      <c r="P114" s="29" t="str">
        <f aca="false">C114</f>
        <v>D#</v>
      </c>
      <c r="Q114" s="28" t="n">
        <f aca="false">1200*LOG(E114/$E$2,2)</f>
        <v>198.633860297942</v>
      </c>
      <c r="R114" s="7"/>
      <c r="S114" s="8"/>
      <c r="T114" s="11"/>
      <c r="U114" s="12"/>
      <c r="V114" s="7"/>
      <c r="W114" s="7"/>
      <c r="X114" s="7"/>
    </row>
    <row r="115" customFormat="false" ht="14.15" hidden="false" customHeight="true" outlineLevel="0" collapsed="false">
      <c r="A115" s="7"/>
      <c r="B115" s="8" t="n">
        <f aca="false">B$6+IFERROR(B114,0)</f>
        <v>8</v>
      </c>
      <c r="C115" s="29" t="s">
        <v>36</v>
      </c>
      <c r="D115" s="27" t="n">
        <f aca="false">0.5*E115</f>
        <v>38.8623398064889</v>
      </c>
      <c r="E115" s="27" t="n">
        <f aca="false">E114*POWER(2,1/$C$107)</f>
        <v>77.7246796129779</v>
      </c>
      <c r="F115" s="27" t="n">
        <f aca="false">E115*2</f>
        <v>155.449359225956</v>
      </c>
      <c r="G115" s="27" t="n">
        <f aca="false">F115*2</f>
        <v>310.898718451911</v>
      </c>
      <c r="H115" s="27" t="n">
        <f aca="false">G115*2</f>
        <v>621.797436903823</v>
      </c>
      <c r="I115" s="27" t="n">
        <f aca="false">H115*2</f>
        <v>1243.59487380765</v>
      </c>
      <c r="J115" s="27" t="n">
        <f aca="false">I115*2</f>
        <v>2487.18974761529</v>
      </c>
      <c r="K115" s="27" t="n">
        <f aca="false">J115*2</f>
        <v>4974.37949523058</v>
      </c>
      <c r="L115" s="27" t="n">
        <f aca="false">K115*2</f>
        <v>9948.75899046117</v>
      </c>
      <c r="M115" s="27" t="n">
        <f aca="false">L115*2</f>
        <v>19897.5179809223</v>
      </c>
      <c r="N115" s="27" t="n">
        <f aca="false">M115*2</f>
        <v>39795.0359618447</v>
      </c>
      <c r="O115" s="7"/>
      <c r="P115" s="29" t="str">
        <f aca="false">C115</f>
        <v>E</v>
      </c>
      <c r="Q115" s="28" t="n">
        <f aca="false">1200*LOG(E115/$E$2,2)</f>
        <v>298.633860297942</v>
      </c>
      <c r="R115" s="7"/>
      <c r="S115" s="8"/>
      <c r="T115" s="11"/>
      <c r="U115" s="12"/>
      <c r="V115" s="7"/>
      <c r="W115" s="7"/>
      <c r="X115" s="7"/>
    </row>
    <row r="116" customFormat="false" ht="14.15" hidden="false" customHeight="true" outlineLevel="0" collapsed="false">
      <c r="A116" s="7"/>
      <c r="B116" s="8" t="n">
        <f aca="false">B$6+IFERROR(B115,0)</f>
        <v>9</v>
      </c>
      <c r="C116" s="29" t="s">
        <v>37</v>
      </c>
      <c r="D116" s="27" t="n">
        <f aca="false">0.5*E116</f>
        <v>41.1732147854252</v>
      </c>
      <c r="E116" s="27" t="n">
        <f aca="false">E115*POWER(2,1/$C$107)</f>
        <v>82.3464295708504</v>
      </c>
      <c r="F116" s="27" t="n">
        <f aca="false">E116*2</f>
        <v>164.692859141701</v>
      </c>
      <c r="G116" s="27" t="n">
        <f aca="false">F116*2</f>
        <v>329.385718283401</v>
      </c>
      <c r="H116" s="27" t="n">
        <f aca="false">G116*2</f>
        <v>658.771436566803</v>
      </c>
      <c r="I116" s="27" t="n">
        <f aca="false">H116*2</f>
        <v>1317.54287313361</v>
      </c>
      <c r="J116" s="27" t="n">
        <f aca="false">I116*2</f>
        <v>2635.08574626721</v>
      </c>
      <c r="K116" s="27" t="n">
        <f aca="false">J116*2</f>
        <v>5270.17149253442</v>
      </c>
      <c r="L116" s="27" t="n">
        <f aca="false">K116*2</f>
        <v>10540.3429850688</v>
      </c>
      <c r="M116" s="27" t="n">
        <f aca="false">L116*2</f>
        <v>21080.6859701377</v>
      </c>
      <c r="N116" s="27" t="n">
        <f aca="false">M116*2</f>
        <v>42161.3719402754</v>
      </c>
      <c r="O116" s="7"/>
      <c r="P116" s="29" t="str">
        <f aca="false">C116</f>
        <v>F</v>
      </c>
      <c r="Q116" s="28" t="n">
        <f aca="false">1200*LOG(E116/$E$2,2)</f>
        <v>398.633860297942</v>
      </c>
      <c r="R116" s="7"/>
      <c r="S116" s="8"/>
      <c r="T116" s="11"/>
      <c r="U116" s="12"/>
      <c r="V116" s="7"/>
      <c r="W116" s="7"/>
      <c r="X116" s="7"/>
    </row>
    <row r="117" customFormat="false" ht="14.15" hidden="false" customHeight="true" outlineLevel="0" collapsed="false">
      <c r="A117" s="7"/>
      <c r="B117" s="8" t="n">
        <f aca="false">B$6+IFERROR(B116,0)</f>
        <v>10</v>
      </c>
      <c r="C117" s="29" t="s">
        <v>38</v>
      </c>
      <c r="D117" s="27" t="n">
        <f aca="false">0.5*E117</f>
        <v>43.6215015412865</v>
      </c>
      <c r="E117" s="27" t="n">
        <f aca="false">E116*POWER(2,1/$C$107)</f>
        <v>87.2430030825729</v>
      </c>
      <c r="F117" s="27" t="n">
        <f aca="false">E117*2</f>
        <v>174.486006165146</v>
      </c>
      <c r="G117" s="27" t="n">
        <f aca="false">F117*2</f>
        <v>348.972012330292</v>
      </c>
      <c r="H117" s="27" t="n">
        <f aca="false">G117*2</f>
        <v>697.944024660583</v>
      </c>
      <c r="I117" s="27" t="n">
        <f aca="false">H117*2</f>
        <v>1395.88804932117</v>
      </c>
      <c r="J117" s="27" t="n">
        <f aca="false">I117*2</f>
        <v>2791.77609864233</v>
      </c>
      <c r="K117" s="27" t="n">
        <f aca="false">J117*2</f>
        <v>5583.55219728467</v>
      </c>
      <c r="L117" s="27" t="n">
        <f aca="false">K117*2</f>
        <v>11167.1043945693</v>
      </c>
      <c r="M117" s="27" t="n">
        <f aca="false">L117*2</f>
        <v>22334.2087891387</v>
      </c>
      <c r="N117" s="27" t="n">
        <f aca="false">M117*2</f>
        <v>44668.4175782773</v>
      </c>
      <c r="O117" s="7"/>
      <c r="P117" s="29" t="str">
        <f aca="false">C117</f>
        <v>F#</v>
      </c>
      <c r="Q117" s="28" t="n">
        <f aca="false">1200*LOG(E117/$E$2,2)</f>
        <v>498.633860297942</v>
      </c>
      <c r="R117" s="7"/>
      <c r="S117" s="8"/>
      <c r="T117" s="11"/>
      <c r="U117" s="12"/>
      <c r="V117" s="7"/>
      <c r="W117" s="7"/>
      <c r="X117" s="7"/>
    </row>
    <row r="118" customFormat="false" ht="14.15" hidden="false" customHeight="true" outlineLevel="0" collapsed="false">
      <c r="A118" s="7"/>
      <c r="B118" s="8" t="n">
        <f aca="false">B$6+IFERROR(B117,0)</f>
        <v>11</v>
      </c>
      <c r="C118" s="29" t="s">
        <v>39</v>
      </c>
      <c r="D118" s="27" t="n">
        <f aca="false">0.5*E118</f>
        <v>46.2153710035301</v>
      </c>
      <c r="E118" s="27" t="n">
        <f aca="false">E117*POWER(2,1/$C$107)</f>
        <v>92.4307420070602</v>
      </c>
      <c r="F118" s="27" t="n">
        <f aca="false">E118*2</f>
        <v>184.86148401412</v>
      </c>
      <c r="G118" s="27" t="n">
        <f aca="false">F118*2</f>
        <v>369.722968028241</v>
      </c>
      <c r="H118" s="27" t="n">
        <f aca="false">G118*2</f>
        <v>739.445936056482</v>
      </c>
      <c r="I118" s="27" t="n">
        <f aca="false">H118*2</f>
        <v>1478.89187211296</v>
      </c>
      <c r="J118" s="27" t="n">
        <f aca="false">I118*2</f>
        <v>2957.78374422593</v>
      </c>
      <c r="K118" s="27" t="n">
        <f aca="false">J118*2</f>
        <v>5915.56748845185</v>
      </c>
      <c r="L118" s="27" t="n">
        <f aca="false">K118*2</f>
        <v>11831.1349769037</v>
      </c>
      <c r="M118" s="27" t="n">
        <f aca="false">L118*2</f>
        <v>23662.2699538074</v>
      </c>
      <c r="N118" s="27" t="n">
        <f aca="false">M118*2</f>
        <v>47324.5399076148</v>
      </c>
      <c r="O118" s="7"/>
      <c r="P118" s="29" t="str">
        <f aca="false">C118</f>
        <v>G</v>
      </c>
      <c r="Q118" s="28" t="n">
        <f aca="false">1200*LOG(E118/$E$2,2)</f>
        <v>598.633860297942</v>
      </c>
      <c r="R118" s="7"/>
      <c r="S118" s="8"/>
      <c r="T118" s="11"/>
      <c r="U118" s="12"/>
      <c r="V118" s="7"/>
      <c r="W118" s="7"/>
      <c r="X118" s="7"/>
    </row>
    <row r="119" customFormat="false" ht="14.15" hidden="false" customHeight="true" outlineLevel="0" collapsed="false">
      <c r="A119" s="7"/>
      <c r="B119" s="8" t="n">
        <f aca="false">B$6+IFERROR(B118,0)</f>
        <v>12</v>
      </c>
      <c r="C119" s="29" t="s">
        <v>40</v>
      </c>
      <c r="D119" s="27" t="n">
        <f aca="false">0.5*E119</f>
        <v>48.9634799703629</v>
      </c>
      <c r="E119" s="27" t="n">
        <f aca="false">E118*POWER(2,1/$C$107)</f>
        <v>97.9269599407257</v>
      </c>
      <c r="F119" s="27" t="n">
        <f aca="false">E119*2</f>
        <v>195.853919881451</v>
      </c>
      <c r="G119" s="27" t="n">
        <f aca="false">F119*2</f>
        <v>391.707839762903</v>
      </c>
      <c r="H119" s="27" t="n">
        <f aca="false">G119*2</f>
        <v>783.415679525806</v>
      </c>
      <c r="I119" s="27" t="n">
        <f aca="false">H119*2</f>
        <v>1566.83135905161</v>
      </c>
      <c r="J119" s="27" t="n">
        <f aca="false">I119*2</f>
        <v>3133.66271810322</v>
      </c>
      <c r="K119" s="27" t="n">
        <f aca="false">J119*2</f>
        <v>6267.32543620645</v>
      </c>
      <c r="L119" s="27" t="n">
        <f aca="false">K119*2</f>
        <v>12534.6508724129</v>
      </c>
      <c r="M119" s="27" t="n">
        <f aca="false">L119*2</f>
        <v>25069.3017448258</v>
      </c>
      <c r="N119" s="27" t="n">
        <f aca="false">M119*2</f>
        <v>50138.6034896516</v>
      </c>
      <c r="O119" s="7"/>
      <c r="P119" s="29" t="str">
        <f aca="false">C119</f>
        <v>G#</v>
      </c>
      <c r="Q119" s="28" t="n">
        <f aca="false">1200*LOG(E119/$E$2,2)</f>
        <v>698.633860297942</v>
      </c>
      <c r="R119" s="7"/>
      <c r="S119" s="8"/>
      <c r="T119" s="11"/>
      <c r="U119" s="12"/>
      <c r="V119" s="7"/>
      <c r="W119" s="7"/>
      <c r="X119" s="7"/>
    </row>
    <row r="120" customFormat="false" ht="14.15" hidden="false" customHeight="true" outlineLevel="0" collapsed="false">
      <c r="A120" s="7"/>
      <c r="B120" s="8"/>
      <c r="C120" s="29" t="s">
        <v>41</v>
      </c>
      <c r="D120" s="27" t="n">
        <f aca="false">0.5*E120</f>
        <v>51.875</v>
      </c>
      <c r="E120" s="27" t="n">
        <f aca="false">E119*POWER(2,1/$C$107)</f>
        <v>103.75</v>
      </c>
      <c r="F120" s="27" t="n">
        <f aca="false">E120*2</f>
        <v>207.5</v>
      </c>
      <c r="G120" s="27" t="n">
        <f aca="false">F120*2</f>
        <v>415</v>
      </c>
      <c r="H120" s="27" t="n">
        <f aca="false">G120*2</f>
        <v>830</v>
      </c>
      <c r="I120" s="27" t="n">
        <f aca="false">H120*2</f>
        <v>1660</v>
      </c>
      <c r="J120" s="27" t="n">
        <f aca="false">I120*2</f>
        <v>3320</v>
      </c>
      <c r="K120" s="27" t="n">
        <f aca="false">J120*2</f>
        <v>6640</v>
      </c>
      <c r="L120" s="27" t="n">
        <f aca="false">K120*2</f>
        <v>13280</v>
      </c>
      <c r="M120" s="27" t="n">
        <f aca="false">L120*2</f>
        <v>26560</v>
      </c>
      <c r="N120" s="27" t="n">
        <f aca="false">M120*2</f>
        <v>53120</v>
      </c>
      <c r="O120" s="7"/>
      <c r="P120" s="29" t="str">
        <f aca="false">C120</f>
        <v>A’</v>
      </c>
      <c r="Q120" s="28" t="n">
        <f aca="false">1200*LOG(E120/$E$2,2)</f>
        <v>798.633860297942</v>
      </c>
      <c r="R120" s="7"/>
      <c r="S120" s="8"/>
      <c r="T120" s="11"/>
      <c r="U120" s="12"/>
      <c r="V120" s="7"/>
      <c r="W120" s="7"/>
      <c r="X120" s="7"/>
    </row>
    <row r="121" customFormat="false" ht="14.15" hidden="false" customHeight="true" outlineLevel="0" collapsed="false">
      <c r="A121" s="7"/>
      <c r="B121" s="8"/>
      <c r="C121" s="8"/>
      <c r="D121" s="8"/>
      <c r="E121" s="9"/>
      <c r="F121" s="9"/>
      <c r="G121" s="9"/>
      <c r="H121" s="9"/>
      <c r="I121" s="9"/>
      <c r="J121" s="9"/>
      <c r="K121" s="9"/>
      <c r="L121" s="9"/>
      <c r="M121" s="9"/>
      <c r="N121" s="9"/>
      <c r="O121" s="7"/>
      <c r="P121" s="8"/>
      <c r="Q121" s="10"/>
      <c r="R121" s="7"/>
      <c r="S121" s="8"/>
      <c r="T121" s="11"/>
      <c r="U121" s="12"/>
      <c r="V121" s="7"/>
      <c r="W121" s="7"/>
      <c r="X121" s="7"/>
    </row>
    <row r="122" customFormat="false" ht="14.15" hidden="false" customHeight="true" outlineLevel="0" collapsed="false">
      <c r="A122" s="7"/>
      <c r="B122" s="8"/>
      <c r="C122" s="25" t="n">
        <v>13</v>
      </c>
      <c r="D122" s="26" t="n">
        <v>0</v>
      </c>
      <c r="E122" s="27" t="s">
        <v>4</v>
      </c>
      <c r="F122" s="27" t="s">
        <v>5</v>
      </c>
      <c r="G122" s="27" t="s">
        <v>6</v>
      </c>
      <c r="H122" s="27" t="s">
        <v>7</v>
      </c>
      <c r="I122" s="27" t="s">
        <v>8</v>
      </c>
      <c r="J122" s="27" t="s">
        <v>9</v>
      </c>
      <c r="K122" s="27" t="s">
        <v>10</v>
      </c>
      <c r="L122" s="27" t="s">
        <v>11</v>
      </c>
      <c r="M122" s="27" t="s">
        <v>12</v>
      </c>
      <c r="N122" s="27" t="s">
        <v>13</v>
      </c>
      <c r="O122" s="7"/>
      <c r="P122" s="26" t="s">
        <v>14</v>
      </c>
      <c r="Q122" s="28" t="s">
        <v>15</v>
      </c>
      <c r="R122" s="7"/>
      <c r="S122" s="8"/>
      <c r="T122" s="11"/>
      <c r="U122" s="12"/>
      <c r="V122" s="7"/>
      <c r="W122" s="7"/>
      <c r="X122" s="7"/>
    </row>
    <row r="123" customFormat="false" ht="14.15" hidden="false" customHeight="true" outlineLevel="0" collapsed="false">
      <c r="A123" s="7"/>
      <c r="B123" s="8" t="n">
        <f aca="false">B$6+IFERROR(B122,0)</f>
        <v>1</v>
      </c>
      <c r="C123" s="29" t="s">
        <v>16</v>
      </c>
      <c r="D123" s="27" t="n">
        <f aca="false">0.5*E123</f>
        <v>25.9375</v>
      </c>
      <c r="E123" s="30" t="n">
        <f aca="false">$E$3</f>
        <v>51.875</v>
      </c>
      <c r="F123" s="27" t="n">
        <f aca="false">E123*2</f>
        <v>103.75</v>
      </c>
      <c r="G123" s="27" t="n">
        <f aca="false">F123*2</f>
        <v>207.5</v>
      </c>
      <c r="H123" s="27" t="n">
        <f aca="false">G123*2</f>
        <v>415</v>
      </c>
      <c r="I123" s="27" t="n">
        <f aca="false">H123*2</f>
        <v>830</v>
      </c>
      <c r="J123" s="27" t="n">
        <f aca="false">I123*2</f>
        <v>1660</v>
      </c>
      <c r="K123" s="27" t="n">
        <f aca="false">J123*2</f>
        <v>3320</v>
      </c>
      <c r="L123" s="27" t="n">
        <f aca="false">K123*2</f>
        <v>6640</v>
      </c>
      <c r="M123" s="27" t="n">
        <f aca="false">L123*2</f>
        <v>13280</v>
      </c>
      <c r="N123" s="27" t="n">
        <f aca="false">M123*2</f>
        <v>26560</v>
      </c>
      <c r="O123" s="7"/>
      <c r="P123" s="29" t="str">
        <f aca="false">C123</f>
        <v>α</v>
      </c>
      <c r="Q123" s="28" t="n">
        <f aca="false">1200*LOG(E123/$E$2,2)</f>
        <v>-401.366139702058</v>
      </c>
      <c r="R123" s="7"/>
      <c r="S123" s="8"/>
      <c r="T123" s="11"/>
      <c r="U123" s="12"/>
      <c r="V123" s="7"/>
      <c r="W123" s="7"/>
      <c r="X123" s="7"/>
    </row>
    <row r="124" customFormat="false" ht="14.15" hidden="false" customHeight="true" outlineLevel="0" collapsed="false">
      <c r="A124" s="7"/>
      <c r="B124" s="8" t="n">
        <f aca="false">B$6+IFERROR(B123,0)</f>
        <v>2</v>
      </c>
      <c r="C124" s="29" t="s">
        <v>17</v>
      </c>
      <c r="D124" s="27" t="n">
        <f aca="false">0.5*E124</f>
        <v>27.3579951087427</v>
      </c>
      <c r="E124" s="27" t="n">
        <f aca="false">E123*POWER(2,1/$C$122)</f>
        <v>54.7159902174854</v>
      </c>
      <c r="F124" s="27" t="n">
        <f aca="false">E124*2</f>
        <v>109.431980434971</v>
      </c>
      <c r="G124" s="27" t="n">
        <f aca="false">F124*2</f>
        <v>218.863960869942</v>
      </c>
      <c r="H124" s="27" t="n">
        <f aca="false">G124*2</f>
        <v>437.727921739883</v>
      </c>
      <c r="I124" s="27" t="n">
        <f aca="false">H124*2</f>
        <v>875.455843479767</v>
      </c>
      <c r="J124" s="27" t="n">
        <f aca="false">I124*2</f>
        <v>1750.91168695953</v>
      </c>
      <c r="K124" s="27" t="n">
        <f aca="false">J124*2</f>
        <v>3501.82337391907</v>
      </c>
      <c r="L124" s="27" t="n">
        <f aca="false">K124*2</f>
        <v>7003.64674783813</v>
      </c>
      <c r="M124" s="27" t="n">
        <f aca="false">L124*2</f>
        <v>14007.2934956763</v>
      </c>
      <c r="N124" s="27" t="n">
        <f aca="false">M124*2</f>
        <v>28014.5869913525</v>
      </c>
      <c r="O124" s="7"/>
      <c r="P124" s="29" t="str">
        <f aca="false">C124</f>
        <v>β</v>
      </c>
      <c r="Q124" s="28" t="n">
        <f aca="false">1200*LOG(E124/$E$2,2)</f>
        <v>-309.058447394366</v>
      </c>
      <c r="R124" s="7"/>
      <c r="S124" s="8"/>
      <c r="T124" s="11"/>
      <c r="U124" s="12"/>
      <c r="V124" s="7"/>
      <c r="W124" s="7"/>
      <c r="X124" s="7"/>
    </row>
    <row r="125" customFormat="false" ht="14.15" hidden="false" customHeight="true" outlineLevel="0" collapsed="false">
      <c r="A125" s="7"/>
      <c r="B125" s="8" t="n">
        <f aca="false">B$6+IFERROR(B124,0)</f>
        <v>3</v>
      </c>
      <c r="C125" s="29" t="s">
        <v>18</v>
      </c>
      <c r="D125" s="27" t="n">
        <f aca="false">0.5*E125</f>
        <v>28.8562851612526</v>
      </c>
      <c r="E125" s="27" t="n">
        <f aca="false">E124*POWER(2,1/$C$122)</f>
        <v>57.7125703225053</v>
      </c>
      <c r="F125" s="27" t="n">
        <f aca="false">E125*2</f>
        <v>115.425140645011</v>
      </c>
      <c r="G125" s="27" t="n">
        <f aca="false">F125*2</f>
        <v>230.850281290021</v>
      </c>
      <c r="H125" s="27" t="n">
        <f aca="false">G125*2</f>
        <v>461.700562580042</v>
      </c>
      <c r="I125" s="27" t="n">
        <f aca="false">H125*2</f>
        <v>923.401125160084</v>
      </c>
      <c r="J125" s="27" t="n">
        <f aca="false">I125*2</f>
        <v>1846.80225032017</v>
      </c>
      <c r="K125" s="27" t="n">
        <f aca="false">J125*2</f>
        <v>3693.60450064034</v>
      </c>
      <c r="L125" s="27" t="n">
        <f aca="false">K125*2</f>
        <v>7387.20900128067</v>
      </c>
      <c r="M125" s="27" t="n">
        <f aca="false">L125*2</f>
        <v>14774.4180025613</v>
      </c>
      <c r="N125" s="27" t="n">
        <f aca="false">M125*2</f>
        <v>29548.8360051227</v>
      </c>
      <c r="O125" s="7"/>
      <c r="P125" s="29" t="str">
        <f aca="false">C125</f>
        <v>γ</v>
      </c>
      <c r="Q125" s="28" t="n">
        <f aca="false">1200*LOG(E125/$E$2,2)</f>
        <v>-216.750755086674</v>
      </c>
      <c r="R125" s="7"/>
      <c r="S125" s="8"/>
      <c r="T125" s="11"/>
      <c r="U125" s="12"/>
      <c r="V125" s="7"/>
      <c r="W125" s="7"/>
      <c r="X125" s="7"/>
    </row>
    <row r="126" customFormat="false" ht="14.15" hidden="false" customHeight="true" outlineLevel="0" collapsed="false">
      <c r="A126" s="7"/>
      <c r="B126" s="8" t="n">
        <f aca="false">B$6+IFERROR(B125,0)</f>
        <v>4</v>
      </c>
      <c r="C126" s="29" t="s">
        <v>20</v>
      </c>
      <c r="D126" s="27" t="n">
        <f aca="false">0.5*E126</f>
        <v>30.43663068137</v>
      </c>
      <c r="E126" s="27" t="n">
        <f aca="false">E125*POWER(2,1/$C$122)</f>
        <v>60.87326136274</v>
      </c>
      <c r="F126" s="27" t="n">
        <f aca="false">E126*2</f>
        <v>121.74652272548</v>
      </c>
      <c r="G126" s="27" t="n">
        <f aca="false">F126*2</f>
        <v>243.49304545096</v>
      </c>
      <c r="H126" s="27" t="n">
        <f aca="false">G126*2</f>
        <v>486.98609090192</v>
      </c>
      <c r="I126" s="27" t="n">
        <f aca="false">H126*2</f>
        <v>973.97218180384</v>
      </c>
      <c r="J126" s="27" t="n">
        <f aca="false">I126*2</f>
        <v>1947.94436360768</v>
      </c>
      <c r="K126" s="27" t="n">
        <f aca="false">J126*2</f>
        <v>3895.88872721536</v>
      </c>
      <c r="L126" s="27" t="n">
        <f aca="false">K126*2</f>
        <v>7791.77745443072</v>
      </c>
      <c r="M126" s="27" t="n">
        <f aca="false">L126*2</f>
        <v>15583.5549088614</v>
      </c>
      <c r="N126" s="27" t="n">
        <f aca="false">M126*2</f>
        <v>31167.1098177229</v>
      </c>
      <c r="O126" s="7"/>
      <c r="P126" s="29" t="str">
        <f aca="false">C126</f>
        <v>δ</v>
      </c>
      <c r="Q126" s="28" t="n">
        <f aca="false">1200*LOG(E126/$E$2,2)</f>
        <v>-124.443062778982</v>
      </c>
      <c r="R126" s="7"/>
      <c r="S126" s="8"/>
      <c r="T126" s="11"/>
      <c r="U126" s="12"/>
      <c r="V126" s="7"/>
      <c r="W126" s="7"/>
      <c r="X126" s="7"/>
    </row>
    <row r="127" customFormat="false" ht="14.15" hidden="false" customHeight="true" outlineLevel="0" collapsed="false">
      <c r="A127" s="7"/>
      <c r="B127" s="8" t="n">
        <f aca="false">B$6+IFERROR(B126,0)</f>
        <v>5</v>
      </c>
      <c r="C127" s="29" t="s">
        <v>21</v>
      </c>
      <c r="D127" s="27" t="n">
        <f aca="false">0.5*E127</f>
        <v>32.1035255251095</v>
      </c>
      <c r="E127" s="27" t="n">
        <f aca="false">E126*POWER(2,1/$C$122)</f>
        <v>64.2070510502191</v>
      </c>
      <c r="F127" s="27" t="n">
        <f aca="false">E127*2</f>
        <v>128.414102100438</v>
      </c>
      <c r="G127" s="27" t="n">
        <f aca="false">F127*2</f>
        <v>256.828204200876</v>
      </c>
      <c r="H127" s="27" t="n">
        <f aca="false">G127*2</f>
        <v>513.656408401753</v>
      </c>
      <c r="I127" s="27" t="n">
        <f aca="false">H127*2</f>
        <v>1027.31281680351</v>
      </c>
      <c r="J127" s="27" t="n">
        <f aca="false">I127*2</f>
        <v>2054.62563360701</v>
      </c>
      <c r="K127" s="27" t="n">
        <f aca="false">J127*2</f>
        <v>4109.25126721402</v>
      </c>
      <c r="L127" s="27" t="n">
        <f aca="false">K127*2</f>
        <v>8218.50253442804</v>
      </c>
      <c r="M127" s="27" t="n">
        <f aca="false">L127*2</f>
        <v>16437.0050688561</v>
      </c>
      <c r="N127" s="27" t="n">
        <f aca="false">M127*2</f>
        <v>32874.0101377122</v>
      </c>
      <c r="O127" s="7"/>
      <c r="P127" s="29" t="str">
        <f aca="false">C127</f>
        <v>ϵ</v>
      </c>
      <c r="Q127" s="28" t="n">
        <f aca="false">1200*LOG(E127/$E$2,2)</f>
        <v>-32.135370471289</v>
      </c>
      <c r="R127" s="7"/>
      <c r="S127" s="8"/>
      <c r="T127" s="11"/>
      <c r="U127" s="12"/>
      <c r="V127" s="7"/>
      <c r="W127" s="7"/>
      <c r="X127" s="7"/>
    </row>
    <row r="128" customFormat="false" ht="14.15" hidden="false" customHeight="true" outlineLevel="0" collapsed="false">
      <c r="A128" s="7"/>
      <c r="B128" s="8" t="n">
        <f aca="false">B$6+IFERROR(B127,0)</f>
        <v>6</v>
      </c>
      <c r="C128" s="29" t="s">
        <v>23</v>
      </c>
      <c r="D128" s="27" t="n">
        <f aca="false">0.5*E128</f>
        <v>33.8617096593482</v>
      </c>
      <c r="E128" s="27" t="n">
        <f aca="false">E127*POWER(2,1/$C$122)</f>
        <v>67.7234193186964</v>
      </c>
      <c r="F128" s="27" t="n">
        <f aca="false">E128*2</f>
        <v>135.446838637393</v>
      </c>
      <c r="G128" s="27" t="n">
        <f aca="false">F128*2</f>
        <v>270.893677274786</v>
      </c>
      <c r="H128" s="27" t="n">
        <f aca="false">G128*2</f>
        <v>541.787354549571</v>
      </c>
      <c r="I128" s="27" t="n">
        <f aca="false">H128*2</f>
        <v>1083.57470909914</v>
      </c>
      <c r="J128" s="27" t="n">
        <f aca="false">I128*2</f>
        <v>2167.14941819828</v>
      </c>
      <c r="K128" s="27" t="n">
        <f aca="false">J128*2</f>
        <v>4334.29883639657</v>
      </c>
      <c r="L128" s="27" t="n">
        <f aca="false">K128*2</f>
        <v>8668.59767279314</v>
      </c>
      <c r="M128" s="27" t="n">
        <f aca="false">L128*2</f>
        <v>17337.1953455863</v>
      </c>
      <c r="N128" s="27" t="n">
        <f aca="false">M128*2</f>
        <v>34674.3906911725</v>
      </c>
      <c r="O128" s="7"/>
      <c r="P128" s="29" t="str">
        <f aca="false">C128</f>
        <v>ζ</v>
      </c>
      <c r="Q128" s="28" t="n">
        <f aca="false">1200*LOG(E128/$E$2,2)</f>
        <v>60.1723218364035</v>
      </c>
      <c r="R128" s="7"/>
      <c r="S128" s="8"/>
      <c r="T128" s="11"/>
      <c r="U128" s="12"/>
      <c r="V128" s="7"/>
      <c r="W128" s="7"/>
      <c r="X128" s="7"/>
    </row>
    <row r="129" customFormat="false" ht="14.15" hidden="false" customHeight="true" outlineLevel="0" collapsed="false">
      <c r="A129" s="7"/>
      <c r="B129" s="8" t="n">
        <f aca="false">B$6+IFERROR(B128,0)</f>
        <v>7</v>
      </c>
      <c r="C129" s="29" t="s">
        <v>24</v>
      </c>
      <c r="D129" s="27" t="n">
        <f aca="false">0.5*E129</f>
        <v>35.7161826403514</v>
      </c>
      <c r="E129" s="27" t="n">
        <f aca="false">E128*POWER(2,1/$C$122)</f>
        <v>71.4323652807027</v>
      </c>
      <c r="F129" s="27" t="n">
        <f aca="false">E129*2</f>
        <v>142.864730561405</v>
      </c>
      <c r="G129" s="27" t="n">
        <f aca="false">F129*2</f>
        <v>285.729461122811</v>
      </c>
      <c r="H129" s="27" t="n">
        <f aca="false">G129*2</f>
        <v>571.458922245622</v>
      </c>
      <c r="I129" s="27" t="n">
        <f aca="false">H129*2</f>
        <v>1142.91784449124</v>
      </c>
      <c r="J129" s="27" t="n">
        <f aca="false">I129*2</f>
        <v>2285.83568898249</v>
      </c>
      <c r="K129" s="27" t="n">
        <f aca="false">J129*2</f>
        <v>4571.67137796497</v>
      </c>
      <c r="L129" s="27" t="n">
        <f aca="false">K129*2</f>
        <v>9143.34275592995</v>
      </c>
      <c r="M129" s="27" t="n">
        <f aca="false">L129*2</f>
        <v>18286.6855118599</v>
      </c>
      <c r="N129" s="27" t="n">
        <f aca="false">M129*2</f>
        <v>36573.3710237198</v>
      </c>
      <c r="O129" s="7"/>
      <c r="P129" s="29" t="str">
        <f aca="false">C129</f>
        <v>η</v>
      </c>
      <c r="Q129" s="28" t="n">
        <f aca="false">1200*LOG(E129/$E$2,2)</f>
        <v>152.480014144096</v>
      </c>
      <c r="R129" s="7"/>
      <c r="S129" s="8"/>
      <c r="T129" s="11"/>
      <c r="U129" s="12"/>
      <c r="V129" s="7"/>
      <c r="W129" s="7"/>
      <c r="X129" s="7"/>
    </row>
    <row r="130" customFormat="false" ht="14.15" hidden="false" customHeight="true" outlineLevel="0" collapsed="false">
      <c r="A130" s="7"/>
      <c r="B130" s="8" t="n">
        <f aca="false">B$6+IFERROR(B129,0)</f>
        <v>8</v>
      </c>
      <c r="C130" s="29" t="s">
        <v>25</v>
      </c>
      <c r="D130" s="27" t="n">
        <f aca="false">0.5*E130</f>
        <v>37.6722178304653</v>
      </c>
      <c r="E130" s="27" t="n">
        <f aca="false">E129*POWER(2,1/$C$122)</f>
        <v>75.3444356609306</v>
      </c>
      <c r="F130" s="27" t="n">
        <f aca="false">E130*2</f>
        <v>150.688871321861</v>
      </c>
      <c r="G130" s="27" t="n">
        <f aca="false">F130*2</f>
        <v>301.377742643722</v>
      </c>
      <c r="H130" s="27" t="n">
        <f aca="false">G130*2</f>
        <v>602.755485287445</v>
      </c>
      <c r="I130" s="27" t="n">
        <f aca="false">H130*2</f>
        <v>1205.51097057489</v>
      </c>
      <c r="J130" s="27" t="n">
        <f aca="false">I130*2</f>
        <v>2411.02194114978</v>
      </c>
      <c r="K130" s="27" t="n">
        <f aca="false">J130*2</f>
        <v>4822.04388229956</v>
      </c>
      <c r="L130" s="27" t="n">
        <f aca="false">K130*2</f>
        <v>9644.08776459912</v>
      </c>
      <c r="M130" s="27" t="n">
        <f aca="false">L130*2</f>
        <v>19288.1755291982</v>
      </c>
      <c r="N130" s="27" t="n">
        <f aca="false">M130*2</f>
        <v>38576.3510583965</v>
      </c>
      <c r="O130" s="7"/>
      <c r="P130" s="29" t="s">
        <v>25</v>
      </c>
      <c r="Q130" s="28" t="n">
        <f aca="false">1200*LOG(E130/$E$2,2)</f>
        <v>244.787706451788</v>
      </c>
      <c r="R130" s="7"/>
      <c r="S130" s="8"/>
      <c r="T130" s="11"/>
      <c r="U130" s="12"/>
      <c r="V130" s="7"/>
      <c r="W130" s="7"/>
      <c r="X130" s="7"/>
    </row>
    <row r="131" customFormat="false" ht="14.15" hidden="false" customHeight="true" outlineLevel="0" collapsed="false">
      <c r="A131" s="7"/>
      <c r="B131" s="8" t="n">
        <f aca="false">B$6+IFERROR(B130,0)</f>
        <v>9</v>
      </c>
      <c r="C131" s="29" t="s">
        <v>26</v>
      </c>
      <c r="D131" s="27" t="n">
        <f aca="false">0.5*E131</f>
        <v>39.7353773934018</v>
      </c>
      <c r="E131" s="27" t="n">
        <f aca="false">E130*POWER(2,1/$C$122)</f>
        <v>79.4707547868037</v>
      </c>
      <c r="F131" s="27" t="n">
        <f aca="false">E131*2</f>
        <v>158.941509573607</v>
      </c>
      <c r="G131" s="27" t="n">
        <f aca="false">F131*2</f>
        <v>317.883019147215</v>
      </c>
      <c r="H131" s="27" t="n">
        <f aca="false">G131*2</f>
        <v>635.766038294429</v>
      </c>
      <c r="I131" s="27" t="n">
        <f aca="false">H131*2</f>
        <v>1271.53207658886</v>
      </c>
      <c r="J131" s="27" t="n">
        <f aca="false">I131*2</f>
        <v>2543.06415317772</v>
      </c>
      <c r="K131" s="27" t="n">
        <f aca="false">J131*2</f>
        <v>5086.12830635543</v>
      </c>
      <c r="L131" s="27" t="n">
        <f aca="false">K131*2</f>
        <v>10172.2566127109</v>
      </c>
      <c r="M131" s="27" t="n">
        <f aca="false">L131*2</f>
        <v>20344.5132254217</v>
      </c>
      <c r="N131" s="27" t="n">
        <f aca="false">M131*2</f>
        <v>40689.0264508435</v>
      </c>
      <c r="O131" s="7"/>
      <c r="P131" s="29" t="s">
        <v>26</v>
      </c>
      <c r="Q131" s="28" t="n">
        <f aca="false">1200*LOG(E131/$E$2,2)</f>
        <v>337.095398759481</v>
      </c>
      <c r="R131" s="7"/>
      <c r="S131" s="8"/>
      <c r="T131" s="11"/>
      <c r="U131" s="12"/>
      <c r="V131" s="7"/>
      <c r="W131" s="7"/>
      <c r="X131" s="7"/>
    </row>
    <row r="132" customFormat="false" ht="14.15" hidden="false" customHeight="true" outlineLevel="0" collapsed="false">
      <c r="A132" s="7"/>
      <c r="B132" s="8" t="n">
        <f aca="false">B$6+IFERROR(B131,0)</f>
        <v>10</v>
      </c>
      <c r="C132" s="29" t="s">
        <v>27</v>
      </c>
      <c r="D132" s="27" t="n">
        <f aca="false">0.5*E132</f>
        <v>41.911528110756</v>
      </c>
      <c r="E132" s="27" t="n">
        <f aca="false">E131*POWER(2,1/$C$122)</f>
        <v>83.8230562215119</v>
      </c>
      <c r="F132" s="27" t="n">
        <f aca="false">E132*2</f>
        <v>167.646112443024</v>
      </c>
      <c r="G132" s="27" t="n">
        <f aca="false">F132*2</f>
        <v>335.292224886048</v>
      </c>
      <c r="H132" s="27" t="n">
        <f aca="false">G132*2</f>
        <v>670.584449772096</v>
      </c>
      <c r="I132" s="27" t="n">
        <f aca="false">H132*2</f>
        <v>1341.16889954419</v>
      </c>
      <c r="J132" s="27" t="n">
        <f aca="false">I132*2</f>
        <v>2682.33779908838</v>
      </c>
      <c r="K132" s="27" t="n">
        <f aca="false">J132*2</f>
        <v>5364.67559817676</v>
      </c>
      <c r="L132" s="27" t="n">
        <f aca="false">K132*2</f>
        <v>10729.3511963535</v>
      </c>
      <c r="M132" s="27" t="n">
        <f aca="false">L132*2</f>
        <v>21458.7023927071</v>
      </c>
      <c r="N132" s="27" t="n">
        <f aca="false">M132*2</f>
        <v>42917.4047854141</v>
      </c>
      <c r="O132" s="7"/>
      <c r="P132" s="29" t="s">
        <v>27</v>
      </c>
      <c r="Q132" s="28" t="n">
        <f aca="false">1200*LOG(E132/$E$2,2)</f>
        <v>429.403091067173</v>
      </c>
      <c r="R132" s="7"/>
      <c r="S132" s="8"/>
      <c r="T132" s="11"/>
      <c r="U132" s="12"/>
      <c r="V132" s="7"/>
      <c r="W132" s="7"/>
      <c r="X132" s="7"/>
    </row>
    <row r="133" customFormat="false" ht="14.15" hidden="false" customHeight="true" outlineLevel="0" collapsed="false">
      <c r="A133" s="7"/>
      <c r="B133" s="8" t="n">
        <f aca="false">B$6+IFERROR(B132,0)</f>
        <v>11</v>
      </c>
      <c r="C133" s="29" t="s">
        <v>28</v>
      </c>
      <c r="D133" s="27" t="n">
        <f aca="false">0.5*E133</f>
        <v>44.2068580647323</v>
      </c>
      <c r="E133" s="27" t="n">
        <f aca="false">E132*POWER(2,1/$C$122)</f>
        <v>88.4137161294646</v>
      </c>
      <c r="F133" s="27" t="n">
        <f aca="false">E133*2</f>
        <v>176.827432258929</v>
      </c>
      <c r="G133" s="27" t="n">
        <f aca="false">F133*2</f>
        <v>353.654864517858</v>
      </c>
      <c r="H133" s="27" t="n">
        <f aca="false">G133*2</f>
        <v>707.309729035717</v>
      </c>
      <c r="I133" s="27" t="n">
        <f aca="false">H133*2</f>
        <v>1414.61945807143</v>
      </c>
      <c r="J133" s="27" t="n">
        <f aca="false">I133*2</f>
        <v>2829.23891614287</v>
      </c>
      <c r="K133" s="27" t="n">
        <f aca="false">J133*2</f>
        <v>5658.47783228574</v>
      </c>
      <c r="L133" s="27" t="n">
        <f aca="false">K133*2</f>
        <v>11316.9556645715</v>
      </c>
      <c r="M133" s="27" t="n">
        <f aca="false">L133*2</f>
        <v>22633.9113291429</v>
      </c>
      <c r="N133" s="27" t="n">
        <f aca="false">M133*2</f>
        <v>45267.8226582859</v>
      </c>
      <c r="O133" s="7"/>
      <c r="P133" s="29" t="s">
        <v>28</v>
      </c>
      <c r="Q133" s="28" t="n">
        <f aca="false">1200*LOG(E133/$E$2,2)</f>
        <v>521.710783374865</v>
      </c>
      <c r="R133" s="7"/>
      <c r="S133" s="8"/>
      <c r="T133" s="11"/>
      <c r="U133" s="12"/>
      <c r="V133" s="7"/>
      <c r="W133" s="7"/>
      <c r="X133" s="7"/>
    </row>
    <row r="134" customFormat="false" ht="14.15" hidden="false" customHeight="true" outlineLevel="0" collapsed="false">
      <c r="A134" s="7"/>
      <c r="B134" s="8" t="n">
        <f aca="false">B$6+IFERROR(B133,0)</f>
        <v>12</v>
      </c>
      <c r="C134" s="29" t="s">
        <v>42</v>
      </c>
      <c r="D134" s="27" t="n">
        <f aca="false">0.5*E134</f>
        <v>46.6278942345187</v>
      </c>
      <c r="E134" s="27" t="n">
        <f aca="false">E133*POWER(2,1/$C$122)</f>
        <v>93.2557884690375</v>
      </c>
      <c r="F134" s="27" t="n">
        <f aca="false">E134*2</f>
        <v>186.511576938075</v>
      </c>
      <c r="G134" s="27" t="n">
        <f aca="false">F134*2</f>
        <v>373.02315387615</v>
      </c>
      <c r="H134" s="27" t="n">
        <f aca="false">G134*2</f>
        <v>746.0463077523</v>
      </c>
      <c r="I134" s="27" t="n">
        <f aca="false">H134*2</f>
        <v>1492.0926155046</v>
      </c>
      <c r="J134" s="27" t="n">
        <f aca="false">I134*2</f>
        <v>2984.1852310092</v>
      </c>
      <c r="K134" s="27" t="n">
        <f aca="false">J134*2</f>
        <v>5968.3704620184</v>
      </c>
      <c r="L134" s="27" t="n">
        <f aca="false">K134*2</f>
        <v>11936.7409240368</v>
      </c>
      <c r="M134" s="27" t="n">
        <f aca="false">L134*2</f>
        <v>23873.4818480736</v>
      </c>
      <c r="N134" s="27" t="n">
        <f aca="false">M134*2</f>
        <v>47746.9636961472</v>
      </c>
      <c r="O134" s="7"/>
      <c r="P134" s="29" t="s">
        <v>42</v>
      </c>
      <c r="Q134" s="28" t="n">
        <f aca="false">1200*LOG(E134/$E$2,2)</f>
        <v>614.018475682557</v>
      </c>
      <c r="R134" s="7"/>
      <c r="S134" s="8"/>
      <c r="T134" s="11"/>
      <c r="U134" s="12"/>
      <c r="V134" s="7"/>
      <c r="W134" s="7"/>
      <c r="X134" s="7"/>
    </row>
    <row r="135" customFormat="false" ht="14.15" hidden="false" customHeight="true" outlineLevel="0" collapsed="false">
      <c r="A135" s="7"/>
      <c r="B135" s="8" t="n">
        <f aca="false">B$6+IFERROR(B134,0)</f>
        <v>13</v>
      </c>
      <c r="C135" s="29" t="s">
        <v>43</v>
      </c>
      <c r="D135" s="27" t="n">
        <f aca="false">0.5*E135</f>
        <v>49.1815210563445</v>
      </c>
      <c r="E135" s="27" t="n">
        <f aca="false">E134*POWER(2,1/$C$122)</f>
        <v>98.363042112689</v>
      </c>
      <c r="F135" s="27" t="n">
        <f aca="false">E135*2</f>
        <v>196.726084225378</v>
      </c>
      <c r="G135" s="27" t="n">
        <f aca="false">F135*2</f>
        <v>393.452168450756</v>
      </c>
      <c r="H135" s="27" t="n">
        <f aca="false">G135*2</f>
        <v>786.904336901512</v>
      </c>
      <c r="I135" s="27" t="n">
        <f aca="false">H135*2</f>
        <v>1573.80867380302</v>
      </c>
      <c r="J135" s="27" t="n">
        <f aca="false">I135*2</f>
        <v>3147.61734760605</v>
      </c>
      <c r="K135" s="27" t="n">
        <f aca="false">J135*2</f>
        <v>6295.2346952121</v>
      </c>
      <c r="L135" s="27" t="n">
        <f aca="false">K135*2</f>
        <v>12590.4693904242</v>
      </c>
      <c r="M135" s="27" t="n">
        <f aca="false">L135*2</f>
        <v>25180.9387808484</v>
      </c>
      <c r="N135" s="27" t="n">
        <f aca="false">M135*2</f>
        <v>50361.8775616968</v>
      </c>
      <c r="O135" s="7"/>
      <c r="P135" s="29" t="s">
        <v>43</v>
      </c>
      <c r="Q135" s="28" t="n">
        <f aca="false">1200*LOG(E135/$E$2,2)</f>
        <v>706.32616799025</v>
      </c>
      <c r="R135" s="7"/>
      <c r="S135" s="8"/>
      <c r="T135" s="11"/>
      <c r="U135" s="12"/>
      <c r="V135" s="7"/>
      <c r="W135" s="7"/>
      <c r="X135" s="7"/>
    </row>
    <row r="136" customFormat="false" ht="14.15" hidden="false" customHeight="true" outlineLevel="0" collapsed="false">
      <c r="A136" s="7"/>
      <c r="B136" s="8"/>
      <c r="C136" s="29" t="s">
        <v>19</v>
      </c>
      <c r="D136" s="27" t="n">
        <f aca="false">0.5*E136</f>
        <v>51.875</v>
      </c>
      <c r="E136" s="27" t="n">
        <f aca="false">E135*POWER(2,1/$C$122)</f>
        <v>103.75</v>
      </c>
      <c r="F136" s="27" t="n">
        <f aca="false">E136*2</f>
        <v>207.5</v>
      </c>
      <c r="G136" s="27" t="n">
        <f aca="false">F136*2</f>
        <v>415</v>
      </c>
      <c r="H136" s="27" t="n">
        <f aca="false">G136*2</f>
        <v>830</v>
      </c>
      <c r="I136" s="27" t="n">
        <f aca="false">H136*2</f>
        <v>1660</v>
      </c>
      <c r="J136" s="27" t="n">
        <f aca="false">I136*2</f>
        <v>3320</v>
      </c>
      <c r="K136" s="27" t="n">
        <f aca="false">J136*2</f>
        <v>6640</v>
      </c>
      <c r="L136" s="27" t="n">
        <f aca="false">K136*2</f>
        <v>13280</v>
      </c>
      <c r="M136" s="27" t="n">
        <f aca="false">L136*2</f>
        <v>26560</v>
      </c>
      <c r="N136" s="27" t="n">
        <f aca="false">M136*2</f>
        <v>53120</v>
      </c>
      <c r="O136" s="7"/>
      <c r="P136" s="29" t="s">
        <v>19</v>
      </c>
      <c r="Q136" s="28" t="n">
        <f aca="false">1200*LOG(E136/$E$2,2)</f>
        <v>798.633860297942</v>
      </c>
      <c r="R136" s="7"/>
      <c r="S136" s="8"/>
      <c r="T136" s="11"/>
      <c r="U136" s="12"/>
      <c r="V136" s="7"/>
      <c r="W136" s="7"/>
      <c r="X136" s="7"/>
    </row>
    <row r="137" customFormat="false" ht="14.15" hidden="false" customHeight="true" outlineLevel="0" collapsed="false">
      <c r="A137" s="7"/>
      <c r="B137" s="8"/>
      <c r="C137" s="8"/>
      <c r="D137" s="8"/>
      <c r="E137" s="9"/>
      <c r="F137" s="9"/>
      <c r="G137" s="9"/>
      <c r="H137" s="9"/>
      <c r="I137" s="9"/>
      <c r="J137" s="9"/>
      <c r="K137" s="9"/>
      <c r="L137" s="9"/>
      <c r="M137" s="9"/>
      <c r="N137" s="9"/>
      <c r="O137" s="7"/>
      <c r="P137" s="8"/>
      <c r="Q137" s="10"/>
      <c r="R137" s="7"/>
      <c r="S137" s="8"/>
      <c r="T137" s="11"/>
      <c r="U137" s="12"/>
      <c r="V137" s="7"/>
      <c r="W137" s="7"/>
      <c r="X137" s="7"/>
    </row>
    <row r="138" customFormat="false" ht="14.15" hidden="false" customHeight="true" outlineLevel="0" collapsed="false">
      <c r="A138" s="7"/>
      <c r="B138" s="8"/>
      <c r="C138" s="25" t="n">
        <v>14</v>
      </c>
      <c r="D138" s="26" t="n">
        <v>0</v>
      </c>
      <c r="E138" s="27" t="s">
        <v>4</v>
      </c>
      <c r="F138" s="27" t="s">
        <v>5</v>
      </c>
      <c r="G138" s="27" t="s">
        <v>6</v>
      </c>
      <c r="H138" s="27" t="s">
        <v>7</v>
      </c>
      <c r="I138" s="27" t="s">
        <v>8</v>
      </c>
      <c r="J138" s="27" t="s">
        <v>9</v>
      </c>
      <c r="K138" s="27" t="s">
        <v>10</v>
      </c>
      <c r="L138" s="27" t="s">
        <v>11</v>
      </c>
      <c r="M138" s="27" t="s">
        <v>12</v>
      </c>
      <c r="N138" s="27" t="s">
        <v>13</v>
      </c>
      <c r="O138" s="7"/>
      <c r="P138" s="26" t="s">
        <v>14</v>
      </c>
      <c r="Q138" s="28" t="s">
        <v>15</v>
      </c>
      <c r="R138" s="7"/>
      <c r="S138" s="8"/>
      <c r="T138" s="11"/>
      <c r="U138" s="12"/>
      <c r="V138" s="7"/>
      <c r="W138" s="7"/>
      <c r="X138" s="7"/>
    </row>
    <row r="139" customFormat="false" ht="14.15" hidden="false" customHeight="true" outlineLevel="0" collapsed="false">
      <c r="A139" s="7"/>
      <c r="B139" s="8" t="n">
        <f aca="false">B$6+IFERROR(B138,0)</f>
        <v>1</v>
      </c>
      <c r="C139" s="29" t="s">
        <v>16</v>
      </c>
      <c r="D139" s="27" t="n">
        <f aca="false">0.5*E139</f>
        <v>25.9375</v>
      </c>
      <c r="E139" s="30" t="n">
        <f aca="false">$E$3</f>
        <v>51.875</v>
      </c>
      <c r="F139" s="27" t="n">
        <f aca="false">E139*2</f>
        <v>103.75</v>
      </c>
      <c r="G139" s="27" t="n">
        <f aca="false">F139*2</f>
        <v>207.5</v>
      </c>
      <c r="H139" s="27" t="n">
        <f aca="false">G139*2</f>
        <v>415</v>
      </c>
      <c r="I139" s="27" t="n">
        <f aca="false">H139*2</f>
        <v>830</v>
      </c>
      <c r="J139" s="27" t="n">
        <f aca="false">I139*2</f>
        <v>1660</v>
      </c>
      <c r="K139" s="27" t="n">
        <f aca="false">J139*2</f>
        <v>3320</v>
      </c>
      <c r="L139" s="27" t="n">
        <f aca="false">K139*2</f>
        <v>6640</v>
      </c>
      <c r="M139" s="27" t="n">
        <f aca="false">L139*2</f>
        <v>13280</v>
      </c>
      <c r="N139" s="27" t="n">
        <f aca="false">M139*2</f>
        <v>26560</v>
      </c>
      <c r="O139" s="7"/>
      <c r="P139" s="29" t="str">
        <f aca="false">C139</f>
        <v>α</v>
      </c>
      <c r="Q139" s="28" t="n">
        <f aca="false">1200*LOG(E139/$E$2,2)</f>
        <v>-401.366139702058</v>
      </c>
      <c r="R139" s="7"/>
      <c r="S139" s="8"/>
      <c r="T139" s="11"/>
      <c r="U139" s="12"/>
      <c r="V139" s="7"/>
      <c r="W139" s="7"/>
      <c r="X139" s="7"/>
    </row>
    <row r="140" customFormat="false" ht="14.15" hidden="false" customHeight="true" outlineLevel="0" collapsed="false">
      <c r="A140" s="7"/>
      <c r="B140" s="8" t="n">
        <f aca="false">B$6+IFERROR(B139,0)</f>
        <v>2</v>
      </c>
      <c r="C140" s="29" t="s">
        <v>17</v>
      </c>
      <c r="D140" s="27" t="n">
        <f aca="false">0.5*E140</f>
        <v>27.2540003150679</v>
      </c>
      <c r="E140" s="27" t="n">
        <f aca="false">E139*POWER(2,1/$C$138)</f>
        <v>54.5080006301358</v>
      </c>
      <c r="F140" s="27" t="n">
        <f aca="false">E140*2</f>
        <v>109.016001260272</v>
      </c>
      <c r="G140" s="27" t="n">
        <f aca="false">F140*2</f>
        <v>218.032002520543</v>
      </c>
      <c r="H140" s="27" t="n">
        <f aca="false">G140*2</f>
        <v>436.064005041086</v>
      </c>
      <c r="I140" s="27" t="n">
        <f aca="false">H140*2</f>
        <v>872.128010082172</v>
      </c>
      <c r="J140" s="27" t="n">
        <f aca="false">I140*2</f>
        <v>1744.25602016434</v>
      </c>
      <c r="K140" s="27" t="n">
        <f aca="false">J140*2</f>
        <v>3488.51204032869</v>
      </c>
      <c r="L140" s="27" t="n">
        <f aca="false">K140*2</f>
        <v>6977.02408065738</v>
      </c>
      <c r="M140" s="27" t="n">
        <f aca="false">L140*2</f>
        <v>13954.0481613148</v>
      </c>
      <c r="N140" s="27" t="n">
        <f aca="false">M140*2</f>
        <v>27908.0963226295</v>
      </c>
      <c r="O140" s="7"/>
      <c r="P140" s="29" t="str">
        <f aca="false">C140</f>
        <v>β</v>
      </c>
      <c r="Q140" s="28" t="n">
        <f aca="false">1200*LOG(E140/$E$2,2)</f>
        <v>-315.651853987772</v>
      </c>
      <c r="R140" s="7"/>
      <c r="S140" s="8"/>
      <c r="T140" s="11"/>
      <c r="U140" s="12"/>
      <c r="V140" s="7"/>
      <c r="W140" s="7"/>
      <c r="X140" s="7"/>
    </row>
    <row r="141" customFormat="false" ht="14.15" hidden="false" customHeight="true" outlineLevel="0" collapsed="false">
      <c r="A141" s="7"/>
      <c r="B141" s="8" t="n">
        <f aca="false">B$6+IFERROR(B140,0)</f>
        <v>3</v>
      </c>
      <c r="C141" s="29" t="s">
        <v>18</v>
      </c>
      <c r="D141" s="27" t="n">
        <f aca="false">0.5*E141</f>
        <v>28.6373217609145</v>
      </c>
      <c r="E141" s="27" t="n">
        <f aca="false">E140*POWER(2,1/$C$138)</f>
        <v>57.274643521829</v>
      </c>
      <c r="F141" s="27" t="n">
        <f aca="false">E141*2</f>
        <v>114.549287043658</v>
      </c>
      <c r="G141" s="27" t="n">
        <f aca="false">F141*2</f>
        <v>229.098574087316</v>
      </c>
      <c r="H141" s="27" t="n">
        <f aca="false">G141*2</f>
        <v>458.197148174632</v>
      </c>
      <c r="I141" s="27" t="n">
        <f aca="false">H141*2</f>
        <v>916.394296349264</v>
      </c>
      <c r="J141" s="27" t="n">
        <f aca="false">I141*2</f>
        <v>1832.78859269853</v>
      </c>
      <c r="K141" s="27" t="n">
        <f aca="false">J141*2</f>
        <v>3665.57718539706</v>
      </c>
      <c r="L141" s="27" t="n">
        <f aca="false">K141*2</f>
        <v>7331.15437079412</v>
      </c>
      <c r="M141" s="27" t="n">
        <f aca="false">L141*2</f>
        <v>14662.3087415882</v>
      </c>
      <c r="N141" s="27" t="n">
        <f aca="false">M141*2</f>
        <v>29324.6174831765</v>
      </c>
      <c r="O141" s="7"/>
      <c r="P141" s="29" t="str">
        <f aca="false">C141</f>
        <v>γ</v>
      </c>
      <c r="Q141" s="28" t="n">
        <f aca="false">1200*LOG(E141/$E$2,2)</f>
        <v>-229.937568273487</v>
      </c>
      <c r="R141" s="7"/>
      <c r="S141" s="8"/>
      <c r="T141" s="11"/>
      <c r="U141" s="12"/>
      <c r="V141" s="7"/>
      <c r="W141" s="7"/>
      <c r="X141" s="7"/>
    </row>
    <row r="142" customFormat="false" ht="14.15" hidden="false" customHeight="true" outlineLevel="0" collapsed="false">
      <c r="A142" s="7"/>
      <c r="B142" s="8" t="n">
        <f aca="false">B$6+IFERROR(B141,0)</f>
        <v>4</v>
      </c>
      <c r="C142" s="29" t="s">
        <v>20</v>
      </c>
      <c r="D142" s="27" t="n">
        <f aca="false">0.5*E142</f>
        <v>30.0908559535292</v>
      </c>
      <c r="E142" s="27" t="n">
        <f aca="false">E141*POWER(2,1/$C$138)</f>
        <v>60.1817119070585</v>
      </c>
      <c r="F142" s="27" t="n">
        <f aca="false">E142*2</f>
        <v>120.363423814117</v>
      </c>
      <c r="G142" s="27" t="n">
        <f aca="false">F142*2</f>
        <v>240.726847628234</v>
      </c>
      <c r="H142" s="27" t="n">
        <f aca="false">G142*2</f>
        <v>481.453695256468</v>
      </c>
      <c r="I142" s="27" t="n">
        <f aca="false">H142*2</f>
        <v>962.907390512935</v>
      </c>
      <c r="J142" s="27" t="n">
        <f aca="false">I142*2</f>
        <v>1925.81478102587</v>
      </c>
      <c r="K142" s="27" t="n">
        <f aca="false">J142*2</f>
        <v>3851.62956205174</v>
      </c>
      <c r="L142" s="27" t="n">
        <f aca="false">K142*2</f>
        <v>7703.25912410348</v>
      </c>
      <c r="M142" s="27" t="n">
        <f aca="false">L142*2</f>
        <v>15406.518248207</v>
      </c>
      <c r="N142" s="27" t="n">
        <f aca="false">M142*2</f>
        <v>30813.0364964139</v>
      </c>
      <c r="O142" s="7"/>
      <c r="P142" s="29" t="str">
        <f aca="false">C142</f>
        <v>δ</v>
      </c>
      <c r="Q142" s="28" t="n">
        <f aca="false">1200*LOG(E142/$E$2,2)</f>
        <v>-144.223282559201</v>
      </c>
      <c r="R142" s="7"/>
      <c r="S142" s="8"/>
      <c r="T142" s="11"/>
      <c r="U142" s="12"/>
      <c r="V142" s="7"/>
      <c r="W142" s="7"/>
      <c r="X142" s="7"/>
    </row>
    <row r="143" customFormat="false" ht="14.15" hidden="false" customHeight="true" outlineLevel="0" collapsed="false">
      <c r="A143" s="7"/>
      <c r="B143" s="8" t="n">
        <f aca="false">B$6+IFERROR(B142,0)</f>
        <v>5</v>
      </c>
      <c r="C143" s="29" t="s">
        <v>21</v>
      </c>
      <c r="D143" s="27" t="n">
        <f aca="false">0.5*E143</f>
        <v>31.6181666559286</v>
      </c>
      <c r="E143" s="27" t="n">
        <f aca="false">E142*POWER(2,1/$C$138)</f>
        <v>63.2363333118572</v>
      </c>
      <c r="F143" s="27" t="n">
        <f aca="false">E143*2</f>
        <v>126.472666623714</v>
      </c>
      <c r="G143" s="27" t="n">
        <f aca="false">F143*2</f>
        <v>252.945333247429</v>
      </c>
      <c r="H143" s="27" t="n">
        <f aca="false">G143*2</f>
        <v>505.890666494857</v>
      </c>
      <c r="I143" s="27" t="n">
        <f aca="false">H143*2</f>
        <v>1011.78133298971</v>
      </c>
      <c r="J143" s="27" t="n">
        <f aca="false">I143*2</f>
        <v>2023.56266597943</v>
      </c>
      <c r="K143" s="27" t="n">
        <f aca="false">J143*2</f>
        <v>4047.12533195886</v>
      </c>
      <c r="L143" s="27" t="n">
        <f aca="false">K143*2</f>
        <v>8094.25066391772</v>
      </c>
      <c r="M143" s="27" t="n">
        <f aca="false">L143*2</f>
        <v>16188.5013278354</v>
      </c>
      <c r="N143" s="27" t="n">
        <f aca="false">M143*2</f>
        <v>32377.0026556709</v>
      </c>
      <c r="O143" s="7"/>
      <c r="P143" s="29" t="str">
        <f aca="false">C143</f>
        <v>ϵ</v>
      </c>
      <c r="Q143" s="28" t="n">
        <f aca="false">1200*LOG(E143/$E$2,2)</f>
        <v>-58.5089968449153</v>
      </c>
      <c r="R143" s="7"/>
      <c r="S143" s="8"/>
      <c r="T143" s="11"/>
      <c r="U143" s="12"/>
      <c r="V143" s="7"/>
      <c r="W143" s="7"/>
      <c r="X143" s="7"/>
    </row>
    <row r="144" customFormat="false" ht="14.15" hidden="false" customHeight="true" outlineLevel="0" collapsed="false">
      <c r="A144" s="7"/>
      <c r="B144" s="8" t="n">
        <f aca="false">B$6+IFERROR(B143,0)</f>
        <v>6</v>
      </c>
      <c r="C144" s="29" t="s">
        <v>23</v>
      </c>
      <c r="D144" s="27" t="n">
        <f aca="false">0.5*E144</f>
        <v>33.2229985157608</v>
      </c>
      <c r="E144" s="27" t="n">
        <f aca="false">E143*POWER(2,1/$C$138)</f>
        <v>66.4459970315216</v>
      </c>
      <c r="F144" s="27" t="n">
        <f aca="false">E144*2</f>
        <v>132.891994063043</v>
      </c>
      <c r="G144" s="27" t="n">
        <f aca="false">F144*2</f>
        <v>265.783988126087</v>
      </c>
      <c r="H144" s="27" t="n">
        <f aca="false">G144*2</f>
        <v>531.567976252173</v>
      </c>
      <c r="I144" s="27" t="n">
        <f aca="false">H144*2</f>
        <v>1063.13595250435</v>
      </c>
      <c r="J144" s="27" t="n">
        <f aca="false">I144*2</f>
        <v>2126.27190500869</v>
      </c>
      <c r="K144" s="27" t="n">
        <f aca="false">J144*2</f>
        <v>4252.54381001739</v>
      </c>
      <c r="L144" s="27" t="n">
        <f aca="false">K144*2</f>
        <v>8505.08762003477</v>
      </c>
      <c r="M144" s="27" t="n">
        <f aca="false">L144*2</f>
        <v>17010.1752400695</v>
      </c>
      <c r="N144" s="27" t="n">
        <f aca="false">M144*2</f>
        <v>34020.3504801391</v>
      </c>
      <c r="O144" s="7"/>
      <c r="P144" s="29" t="str">
        <f aca="false">C144</f>
        <v>ζ</v>
      </c>
      <c r="Q144" s="28" t="n">
        <f aca="false">1200*LOG(E144/$E$2,2)</f>
        <v>27.2052888693703</v>
      </c>
      <c r="R144" s="7"/>
      <c r="S144" s="8"/>
      <c r="T144" s="11"/>
      <c r="U144" s="12"/>
      <c r="V144" s="7"/>
      <c r="W144" s="7"/>
      <c r="X144" s="7"/>
    </row>
    <row r="145" customFormat="false" ht="14.15" hidden="false" customHeight="true" outlineLevel="0" collapsed="false">
      <c r="A145" s="7"/>
      <c r="B145" s="8" t="n">
        <f aca="false">B$6+IFERROR(B144,0)</f>
        <v>7</v>
      </c>
      <c r="C145" s="29" t="s">
        <v>24</v>
      </c>
      <c r="D145" s="27" t="n">
        <f aca="false">0.5*E145</f>
        <v>34.9092862464017</v>
      </c>
      <c r="E145" s="27" t="n">
        <f aca="false">E144*POWER(2,1/$C$138)</f>
        <v>69.8185724928035</v>
      </c>
      <c r="F145" s="27" t="n">
        <f aca="false">E145*2</f>
        <v>139.637144985607</v>
      </c>
      <c r="G145" s="27" t="n">
        <f aca="false">F145*2</f>
        <v>279.274289971214</v>
      </c>
      <c r="H145" s="27" t="n">
        <f aca="false">G145*2</f>
        <v>558.548579942428</v>
      </c>
      <c r="I145" s="27" t="n">
        <f aca="false">H145*2</f>
        <v>1117.09715988486</v>
      </c>
      <c r="J145" s="27" t="n">
        <f aca="false">I145*2</f>
        <v>2234.19431976971</v>
      </c>
      <c r="K145" s="27" t="n">
        <f aca="false">J145*2</f>
        <v>4468.38863953942</v>
      </c>
      <c r="L145" s="27" t="n">
        <f aca="false">K145*2</f>
        <v>8936.77727907885</v>
      </c>
      <c r="M145" s="27" t="n">
        <f aca="false">L145*2</f>
        <v>17873.5545581577</v>
      </c>
      <c r="N145" s="27" t="n">
        <f aca="false">M145*2</f>
        <v>35747.1091163154</v>
      </c>
      <c r="O145" s="7"/>
      <c r="P145" s="29" t="str">
        <f aca="false">C145</f>
        <v>η</v>
      </c>
      <c r="Q145" s="28" t="n">
        <f aca="false">1200*LOG(E145/$E$2,2)</f>
        <v>112.919574583656</v>
      </c>
      <c r="R145" s="7"/>
      <c r="S145" s="8"/>
      <c r="T145" s="11"/>
      <c r="U145" s="12"/>
      <c r="V145" s="7"/>
      <c r="W145" s="7"/>
      <c r="X145" s="7"/>
    </row>
    <row r="146" customFormat="false" ht="14.15" hidden="false" customHeight="true" outlineLevel="0" collapsed="false">
      <c r="A146" s="7"/>
      <c r="B146" s="8" t="n">
        <f aca="false">B$6+IFERROR(B145,0)</f>
        <v>8</v>
      </c>
      <c r="C146" s="29" t="s">
        <v>25</v>
      </c>
      <c r="D146" s="27" t="n">
        <f aca="false">0.5*E146</f>
        <v>36.6811642740522</v>
      </c>
      <c r="E146" s="27" t="n">
        <f aca="false">E145*POWER(2,1/$C$138)</f>
        <v>73.3623285481043</v>
      </c>
      <c r="F146" s="27" t="n">
        <f aca="false">E146*2</f>
        <v>146.724657096209</v>
      </c>
      <c r="G146" s="27" t="n">
        <f aca="false">F146*2</f>
        <v>293.449314192417</v>
      </c>
      <c r="H146" s="27" t="n">
        <f aca="false">G146*2</f>
        <v>586.898628384835</v>
      </c>
      <c r="I146" s="27" t="n">
        <f aca="false">H146*2</f>
        <v>1173.79725676967</v>
      </c>
      <c r="J146" s="27" t="n">
        <f aca="false">I146*2</f>
        <v>2347.59451353934</v>
      </c>
      <c r="K146" s="27" t="n">
        <f aca="false">J146*2</f>
        <v>4695.18902707868</v>
      </c>
      <c r="L146" s="27" t="n">
        <f aca="false">K146*2</f>
        <v>9390.37805415735</v>
      </c>
      <c r="M146" s="27" t="n">
        <f aca="false">L146*2</f>
        <v>18780.7561083147</v>
      </c>
      <c r="N146" s="27" t="n">
        <f aca="false">M146*2</f>
        <v>37561.5122166294</v>
      </c>
      <c r="O146" s="7"/>
      <c r="P146" s="29" t="str">
        <f aca="false">C146</f>
        <v>θ</v>
      </c>
      <c r="Q146" s="28" t="n">
        <f aca="false">1200*LOG(E146/$E$2,2)</f>
        <v>198.633860297942</v>
      </c>
      <c r="R146" s="7"/>
      <c r="S146" s="8"/>
      <c r="T146" s="11"/>
      <c r="U146" s="12"/>
      <c r="V146" s="7"/>
      <c r="W146" s="7"/>
      <c r="X146" s="7"/>
    </row>
    <row r="147" customFormat="false" ht="14.15" hidden="false" customHeight="true" outlineLevel="0" collapsed="false">
      <c r="A147" s="7"/>
      <c r="B147" s="8" t="n">
        <f aca="false">B$6+IFERROR(B146,0)</f>
        <v>9</v>
      </c>
      <c r="C147" s="29" t="s">
        <v>26</v>
      </c>
      <c r="D147" s="27" t="n">
        <f aca="false">0.5*E147</f>
        <v>38.5429768744896</v>
      </c>
      <c r="E147" s="27" t="n">
        <f aca="false">E146*POWER(2,1/$C$138)</f>
        <v>77.0859537489792</v>
      </c>
      <c r="F147" s="27" t="n">
        <f aca="false">E147*2</f>
        <v>154.171907497958</v>
      </c>
      <c r="G147" s="27" t="n">
        <f aca="false">F147*2</f>
        <v>308.343814995917</v>
      </c>
      <c r="H147" s="27" t="n">
        <f aca="false">G147*2</f>
        <v>616.687629991834</v>
      </c>
      <c r="I147" s="27" t="n">
        <f aca="false">H147*2</f>
        <v>1233.37525998367</v>
      </c>
      <c r="J147" s="27" t="n">
        <f aca="false">I147*2</f>
        <v>2466.75051996733</v>
      </c>
      <c r="K147" s="27" t="n">
        <f aca="false">J147*2</f>
        <v>4933.50103993467</v>
      </c>
      <c r="L147" s="27" t="n">
        <f aca="false">K147*2</f>
        <v>9867.00207986934</v>
      </c>
      <c r="M147" s="27" t="n">
        <f aca="false">L147*2</f>
        <v>19734.0041597387</v>
      </c>
      <c r="N147" s="27" t="n">
        <f aca="false">M147*2</f>
        <v>39468.0083194774</v>
      </c>
      <c r="O147" s="7"/>
      <c r="P147" s="29" t="str">
        <f aca="false">C147</f>
        <v>ι</v>
      </c>
      <c r="Q147" s="28" t="n">
        <f aca="false">1200*LOG(E147/$E$2,2)</f>
        <v>284.348146012228</v>
      </c>
      <c r="R147" s="7"/>
      <c r="S147" s="8"/>
      <c r="T147" s="11"/>
      <c r="U147" s="12"/>
      <c r="V147" s="7"/>
      <c r="W147" s="7"/>
      <c r="X147" s="7"/>
    </row>
    <row r="148" customFormat="false" ht="14.15" hidden="false" customHeight="true" outlineLevel="0" collapsed="false">
      <c r="A148" s="7"/>
      <c r="B148" s="8" t="n">
        <f aca="false">B$6+IFERROR(B147,0)</f>
        <v>10</v>
      </c>
      <c r="C148" s="29" t="s">
        <v>27</v>
      </c>
      <c r="D148" s="27" t="n">
        <f aca="false">0.5*E148</f>
        <v>40.4992888243275</v>
      </c>
      <c r="E148" s="27" t="n">
        <f aca="false">E147*POWER(2,1/$C$138)</f>
        <v>80.9985776486549</v>
      </c>
      <c r="F148" s="27" t="n">
        <f aca="false">E148*2</f>
        <v>161.99715529731</v>
      </c>
      <c r="G148" s="27" t="n">
        <f aca="false">F148*2</f>
        <v>323.99431059462</v>
      </c>
      <c r="H148" s="27" t="n">
        <f aca="false">G148*2</f>
        <v>647.988621189239</v>
      </c>
      <c r="I148" s="27" t="n">
        <f aca="false">H148*2</f>
        <v>1295.97724237848</v>
      </c>
      <c r="J148" s="27" t="n">
        <f aca="false">I148*2</f>
        <v>2591.95448475696</v>
      </c>
      <c r="K148" s="27" t="n">
        <f aca="false">J148*2</f>
        <v>5183.90896951392</v>
      </c>
      <c r="L148" s="27" t="n">
        <f aca="false">K148*2</f>
        <v>10367.8179390278</v>
      </c>
      <c r="M148" s="27" t="n">
        <f aca="false">L148*2</f>
        <v>20735.6358780557</v>
      </c>
      <c r="N148" s="27" t="n">
        <f aca="false">M148*2</f>
        <v>41471.2717561113</v>
      </c>
      <c r="O148" s="7"/>
      <c r="P148" s="29" t="str">
        <f aca="false">C148</f>
        <v>κ</v>
      </c>
      <c r="Q148" s="28" t="n">
        <f aca="false">1200*LOG(E148/$E$2,2)</f>
        <v>370.062431726514</v>
      </c>
      <c r="R148" s="7"/>
      <c r="S148" s="8"/>
      <c r="T148" s="11"/>
      <c r="U148" s="12"/>
      <c r="V148" s="7"/>
      <c r="W148" s="7"/>
      <c r="X148" s="7"/>
    </row>
    <row r="149" customFormat="false" ht="14.15" hidden="false" customHeight="true" outlineLevel="0" collapsed="false">
      <c r="A149" s="7"/>
      <c r="B149" s="8" t="n">
        <f aca="false">B$6+IFERROR(B148,0)</f>
        <v>11</v>
      </c>
      <c r="C149" s="29" t="s">
        <v>28</v>
      </c>
      <c r="D149" s="27" t="n">
        <f aca="false">0.5*E149</f>
        <v>42.5548965928962</v>
      </c>
      <c r="E149" s="27" t="n">
        <f aca="false">E148*POWER(2,1/$C$138)</f>
        <v>85.1097931857924</v>
      </c>
      <c r="F149" s="27" t="n">
        <f aca="false">E149*2</f>
        <v>170.219586371585</v>
      </c>
      <c r="G149" s="27" t="n">
        <f aca="false">F149*2</f>
        <v>340.43917274317</v>
      </c>
      <c r="H149" s="27" t="n">
        <f aca="false">G149*2</f>
        <v>680.87834548634</v>
      </c>
      <c r="I149" s="27" t="n">
        <f aca="false">H149*2</f>
        <v>1361.75669097268</v>
      </c>
      <c r="J149" s="27" t="n">
        <f aca="false">I149*2</f>
        <v>2723.51338194536</v>
      </c>
      <c r="K149" s="27" t="n">
        <f aca="false">J149*2</f>
        <v>5447.02676389072</v>
      </c>
      <c r="L149" s="27" t="n">
        <f aca="false">K149*2</f>
        <v>10894.0535277814</v>
      </c>
      <c r="M149" s="27" t="n">
        <f aca="false">L149*2</f>
        <v>21788.1070555629</v>
      </c>
      <c r="N149" s="27" t="n">
        <f aca="false">M149*2</f>
        <v>43576.2141111257</v>
      </c>
      <c r="O149" s="7"/>
      <c r="P149" s="29" t="str">
        <f aca="false">C149</f>
        <v>λ</v>
      </c>
      <c r="Q149" s="28" t="n">
        <f aca="false">1200*LOG(E149/$E$2,2)</f>
        <v>455.776717440799</v>
      </c>
      <c r="R149" s="7"/>
      <c r="S149" s="8"/>
      <c r="T149" s="11"/>
      <c r="U149" s="12"/>
      <c r="V149" s="7"/>
      <c r="W149" s="7"/>
      <c r="X149" s="7"/>
    </row>
    <row r="150" customFormat="false" ht="14.15" hidden="false" customHeight="true" outlineLevel="0" collapsed="false">
      <c r="A150" s="7"/>
      <c r="B150" s="8" t="n">
        <f aca="false">B$6+IFERROR(B149,0)</f>
        <v>12</v>
      </c>
      <c r="C150" s="29" t="s">
        <v>42</v>
      </c>
      <c r="D150" s="27" t="n">
        <f aca="false">0.5*E150</f>
        <v>44.714840102187</v>
      </c>
      <c r="E150" s="27" t="n">
        <f aca="false">E149*POWER(2,1/$C$138)</f>
        <v>89.429680204374</v>
      </c>
      <c r="F150" s="27" t="n">
        <f aca="false">E150*2</f>
        <v>178.859360408748</v>
      </c>
      <c r="G150" s="27" t="n">
        <f aca="false">F150*2</f>
        <v>357.718720817496</v>
      </c>
      <c r="H150" s="27" t="n">
        <f aca="false">G150*2</f>
        <v>715.437441634992</v>
      </c>
      <c r="I150" s="27" t="n">
        <f aca="false">H150*2</f>
        <v>1430.87488326998</v>
      </c>
      <c r="J150" s="27" t="n">
        <f aca="false">I150*2</f>
        <v>2861.74976653997</v>
      </c>
      <c r="K150" s="27" t="n">
        <f aca="false">J150*2</f>
        <v>5723.49953307993</v>
      </c>
      <c r="L150" s="27" t="n">
        <f aca="false">K150*2</f>
        <v>11446.9990661599</v>
      </c>
      <c r="M150" s="27" t="n">
        <f aca="false">L150*2</f>
        <v>22893.9981323197</v>
      </c>
      <c r="N150" s="27" t="n">
        <f aca="false">M150*2</f>
        <v>45787.9962646395</v>
      </c>
      <c r="O150" s="7"/>
      <c r="P150" s="29" t="str">
        <f aca="false">C150</f>
        <v>μ</v>
      </c>
      <c r="Q150" s="28" t="n">
        <f aca="false">1200*LOG(E150/$E$2,2)</f>
        <v>541.491003155085</v>
      </c>
      <c r="R150" s="7"/>
      <c r="S150" s="8"/>
      <c r="T150" s="11"/>
      <c r="U150" s="12"/>
      <c r="V150" s="7"/>
      <c r="W150" s="7"/>
      <c r="X150" s="7"/>
    </row>
    <row r="151" customFormat="false" ht="14.15" hidden="false" customHeight="true" outlineLevel="0" collapsed="false">
      <c r="A151" s="7"/>
      <c r="B151" s="8" t="n">
        <f aca="false">B$6+IFERROR(B150,0)</f>
        <v>13</v>
      </c>
      <c r="C151" s="29" t="s">
        <v>43</v>
      </c>
      <c r="D151" s="27" t="n">
        <f aca="false">0.5*E151</f>
        <v>46.9844150836902</v>
      </c>
      <c r="E151" s="27" t="n">
        <f aca="false">E150*POWER(2,1/$C$138)</f>
        <v>93.9688301673803</v>
      </c>
      <c r="F151" s="27" t="n">
        <f aca="false">E151*2</f>
        <v>187.937660334761</v>
      </c>
      <c r="G151" s="27" t="n">
        <f aca="false">F151*2</f>
        <v>375.875320669521</v>
      </c>
      <c r="H151" s="27" t="n">
        <f aca="false">G151*2</f>
        <v>751.750641339043</v>
      </c>
      <c r="I151" s="27" t="n">
        <f aca="false">H151*2</f>
        <v>1503.50128267809</v>
      </c>
      <c r="J151" s="27" t="n">
        <f aca="false">I151*2</f>
        <v>3007.00256535617</v>
      </c>
      <c r="K151" s="27" t="n">
        <f aca="false">J151*2</f>
        <v>6014.00513071234</v>
      </c>
      <c r="L151" s="27" t="n">
        <f aca="false">K151*2</f>
        <v>12028.0102614247</v>
      </c>
      <c r="M151" s="27" t="n">
        <f aca="false">L151*2</f>
        <v>24056.0205228494</v>
      </c>
      <c r="N151" s="27" t="n">
        <f aca="false">M151*2</f>
        <v>48112.0410456987</v>
      </c>
      <c r="O151" s="7"/>
      <c r="P151" s="29" t="str">
        <f aca="false">C151</f>
        <v>ν</v>
      </c>
      <c r="Q151" s="28" t="n">
        <f aca="false">1200*LOG(E151/$E$2,2)</f>
        <v>627.205288869371</v>
      </c>
      <c r="R151" s="7"/>
      <c r="S151" s="8"/>
      <c r="T151" s="11"/>
      <c r="U151" s="12"/>
      <c r="V151" s="7"/>
      <c r="W151" s="7"/>
      <c r="X151" s="7"/>
    </row>
    <row r="152" customFormat="false" ht="14.15" hidden="false" customHeight="true" outlineLevel="0" collapsed="false">
      <c r="A152" s="7"/>
      <c r="B152" s="8" t="n">
        <f aca="false">B$6+IFERROR(B151,0)</f>
        <v>14</v>
      </c>
      <c r="C152" s="29" t="s">
        <v>44</v>
      </c>
      <c r="D152" s="27" t="n">
        <f aca="false">0.5*E152</f>
        <v>49.3691860624259</v>
      </c>
      <c r="E152" s="27" t="n">
        <f aca="false">E151*POWER(2,1/$C$138)</f>
        <v>98.7383721248518</v>
      </c>
      <c r="F152" s="27" t="n">
        <f aca="false">E152*2</f>
        <v>197.476744249704</v>
      </c>
      <c r="G152" s="27" t="n">
        <f aca="false">F152*2</f>
        <v>394.953488499407</v>
      </c>
      <c r="H152" s="27" t="n">
        <f aca="false">G152*2</f>
        <v>789.906976998815</v>
      </c>
      <c r="I152" s="27" t="n">
        <f aca="false">H152*2</f>
        <v>1579.81395399763</v>
      </c>
      <c r="J152" s="27" t="n">
        <f aca="false">I152*2</f>
        <v>3159.62790799526</v>
      </c>
      <c r="K152" s="27" t="n">
        <f aca="false">J152*2</f>
        <v>6319.25581599052</v>
      </c>
      <c r="L152" s="27" t="n">
        <f aca="false">K152*2</f>
        <v>12638.511631981</v>
      </c>
      <c r="M152" s="27" t="n">
        <f aca="false">L152*2</f>
        <v>25277.0232639621</v>
      </c>
      <c r="N152" s="27" t="n">
        <f aca="false">M152*2</f>
        <v>50554.0465279241</v>
      </c>
      <c r="O152" s="7"/>
      <c r="P152" s="29" t="str">
        <f aca="false">C152</f>
        <v>ξ</v>
      </c>
      <c r="Q152" s="28" t="n">
        <f aca="false">1200*LOG(E152/$E$2,2)</f>
        <v>712.919574583657</v>
      </c>
      <c r="R152" s="7"/>
      <c r="S152" s="8"/>
      <c r="T152" s="11"/>
      <c r="U152" s="12"/>
      <c r="V152" s="7"/>
      <c r="W152" s="7"/>
      <c r="X152" s="7"/>
    </row>
    <row r="153" customFormat="false" ht="14.15" hidden="false" customHeight="true" outlineLevel="0" collapsed="false">
      <c r="A153" s="7"/>
      <c r="B153" s="8"/>
      <c r="C153" s="29" t="s">
        <v>19</v>
      </c>
      <c r="D153" s="27" t="n">
        <f aca="false">0.5*E153</f>
        <v>51.875</v>
      </c>
      <c r="E153" s="27" t="n">
        <f aca="false">E152*POWER(2,1/$C$138)</f>
        <v>103.75</v>
      </c>
      <c r="F153" s="27" t="n">
        <f aca="false">E153*2</f>
        <v>207.5</v>
      </c>
      <c r="G153" s="27" t="n">
        <f aca="false">F153*2</f>
        <v>415</v>
      </c>
      <c r="H153" s="27" t="n">
        <f aca="false">G153*2</f>
        <v>830</v>
      </c>
      <c r="I153" s="27" t="n">
        <f aca="false">H153*2</f>
        <v>1660</v>
      </c>
      <c r="J153" s="27" t="n">
        <f aca="false">I153*2</f>
        <v>3320</v>
      </c>
      <c r="K153" s="27" t="n">
        <f aca="false">J153*2</f>
        <v>6640</v>
      </c>
      <c r="L153" s="27" t="n">
        <f aca="false">K153*2</f>
        <v>13280</v>
      </c>
      <c r="M153" s="27" t="n">
        <f aca="false">L153*2</f>
        <v>26560</v>
      </c>
      <c r="N153" s="27" t="n">
        <f aca="false">M153*2</f>
        <v>53120</v>
      </c>
      <c r="O153" s="7"/>
      <c r="P153" s="29" t="str">
        <f aca="false">C153</f>
        <v>α’</v>
      </c>
      <c r="Q153" s="28" t="n">
        <f aca="false">1200*LOG(E153/$E$2,2)</f>
        <v>798.633860297942</v>
      </c>
      <c r="R153" s="7"/>
      <c r="S153" s="8"/>
      <c r="T153" s="11"/>
      <c r="U153" s="12"/>
      <c r="V153" s="7"/>
      <c r="W153" s="7"/>
      <c r="X153" s="7"/>
    </row>
    <row r="154" customFormat="false" ht="14.15" hidden="false" customHeight="true" outlineLevel="0" collapsed="false">
      <c r="A154" s="7"/>
      <c r="B154" s="8"/>
      <c r="C154" s="8"/>
      <c r="D154" s="8"/>
      <c r="E154" s="9"/>
      <c r="F154" s="9"/>
      <c r="G154" s="9"/>
      <c r="H154" s="9"/>
      <c r="I154" s="9"/>
      <c r="J154" s="9"/>
      <c r="K154" s="9"/>
      <c r="L154" s="9"/>
      <c r="M154" s="9"/>
      <c r="N154" s="9"/>
      <c r="O154" s="7"/>
      <c r="P154" s="8"/>
      <c r="Q154" s="10"/>
      <c r="R154" s="7"/>
      <c r="S154" s="8"/>
      <c r="T154" s="11"/>
      <c r="U154" s="12"/>
      <c r="V154" s="7"/>
      <c r="W154" s="7"/>
      <c r="X154" s="7"/>
    </row>
    <row r="155" customFormat="false" ht="14.15" hidden="false" customHeight="true" outlineLevel="0" collapsed="false">
      <c r="A155" s="7"/>
      <c r="B155" s="8"/>
      <c r="C155" s="25" t="n">
        <v>15</v>
      </c>
      <c r="D155" s="26" t="n">
        <v>0</v>
      </c>
      <c r="E155" s="27" t="s">
        <v>4</v>
      </c>
      <c r="F155" s="27" t="s">
        <v>5</v>
      </c>
      <c r="G155" s="27" t="s">
        <v>6</v>
      </c>
      <c r="H155" s="27" t="s">
        <v>7</v>
      </c>
      <c r="I155" s="27" t="s">
        <v>8</v>
      </c>
      <c r="J155" s="27" t="s">
        <v>9</v>
      </c>
      <c r="K155" s="27" t="s">
        <v>10</v>
      </c>
      <c r="L155" s="27" t="s">
        <v>11</v>
      </c>
      <c r="M155" s="27" t="s">
        <v>12</v>
      </c>
      <c r="N155" s="27" t="s">
        <v>13</v>
      </c>
      <c r="O155" s="7"/>
      <c r="P155" s="26" t="s">
        <v>14</v>
      </c>
      <c r="Q155" s="28" t="s">
        <v>15</v>
      </c>
      <c r="R155" s="7"/>
      <c r="S155" s="8"/>
      <c r="T155" s="11"/>
      <c r="U155" s="12"/>
      <c r="V155" s="7"/>
      <c r="W155" s="7"/>
      <c r="X155" s="7"/>
    </row>
    <row r="156" customFormat="false" ht="14.15" hidden="false" customHeight="true" outlineLevel="0" collapsed="false">
      <c r="A156" s="7"/>
      <c r="B156" s="8" t="n">
        <f aca="false">B$6+IFERROR(B155,0)</f>
        <v>1</v>
      </c>
      <c r="C156" s="29" t="s">
        <v>16</v>
      </c>
      <c r="D156" s="27" t="n">
        <f aca="false">0.5*E156</f>
        <v>25.9375</v>
      </c>
      <c r="E156" s="30" t="n">
        <f aca="false">$E$3</f>
        <v>51.875</v>
      </c>
      <c r="F156" s="27" t="n">
        <f aca="false">E156*2</f>
        <v>103.75</v>
      </c>
      <c r="G156" s="27" t="n">
        <f aca="false">F156*2</f>
        <v>207.5</v>
      </c>
      <c r="H156" s="27" t="n">
        <f aca="false">G156*2</f>
        <v>415</v>
      </c>
      <c r="I156" s="27" t="n">
        <f aca="false">H156*2</f>
        <v>830</v>
      </c>
      <c r="J156" s="27" t="n">
        <f aca="false">I156*2</f>
        <v>1660</v>
      </c>
      <c r="K156" s="27" t="n">
        <f aca="false">J156*2</f>
        <v>3320</v>
      </c>
      <c r="L156" s="27" t="n">
        <f aca="false">K156*2</f>
        <v>6640</v>
      </c>
      <c r="M156" s="27" t="n">
        <f aca="false">L156*2</f>
        <v>13280</v>
      </c>
      <c r="N156" s="27" t="n">
        <f aca="false">M156*2</f>
        <v>26560</v>
      </c>
      <c r="O156" s="7"/>
      <c r="P156" s="29" t="str">
        <f aca="false">C156</f>
        <v>α</v>
      </c>
      <c r="Q156" s="28" t="n">
        <f aca="false">1200*LOG(E156/$E$2,2)</f>
        <v>-401.366139702058</v>
      </c>
      <c r="R156" s="7"/>
      <c r="S156" s="8"/>
      <c r="T156" s="11"/>
      <c r="U156" s="12"/>
      <c r="V156" s="7"/>
      <c r="W156" s="7"/>
      <c r="X156" s="7"/>
    </row>
    <row r="157" customFormat="false" ht="14.15" hidden="false" customHeight="true" outlineLevel="0" collapsed="false">
      <c r="A157" s="7"/>
      <c r="B157" s="8" t="n">
        <f aca="false">B$6+IFERROR(B156,0)</f>
        <v>2</v>
      </c>
      <c r="C157" s="29" t="s">
        <v>17</v>
      </c>
      <c r="D157" s="27" t="n">
        <f aca="false">0.5*E157</f>
        <v>27.16419131066</v>
      </c>
      <c r="E157" s="27" t="n">
        <f aca="false">E156*POWER(2,1/$C$155)</f>
        <v>54.32838262132</v>
      </c>
      <c r="F157" s="27" t="n">
        <f aca="false">E157*2</f>
        <v>108.65676524264</v>
      </c>
      <c r="G157" s="27" t="n">
        <f aca="false">F157*2</f>
        <v>217.31353048528</v>
      </c>
      <c r="H157" s="27" t="n">
        <f aca="false">G157*2</f>
        <v>434.62706097056</v>
      </c>
      <c r="I157" s="27" t="n">
        <f aca="false">H157*2</f>
        <v>869.25412194112</v>
      </c>
      <c r="J157" s="27" t="n">
        <f aca="false">I157*2</f>
        <v>1738.50824388224</v>
      </c>
      <c r="K157" s="27" t="n">
        <f aca="false">J157*2</f>
        <v>3477.01648776448</v>
      </c>
      <c r="L157" s="27" t="n">
        <f aca="false">K157*2</f>
        <v>6954.03297552896</v>
      </c>
      <c r="M157" s="27" t="n">
        <f aca="false">L157*2</f>
        <v>13908.0659510579</v>
      </c>
      <c r="N157" s="27" t="n">
        <f aca="false">M157*2</f>
        <v>27816.1319021158</v>
      </c>
      <c r="O157" s="7"/>
      <c r="P157" s="29" t="str">
        <f aca="false">C157</f>
        <v>β</v>
      </c>
      <c r="Q157" s="28" t="n">
        <f aca="false">1200*LOG(E157/$E$2,2)</f>
        <v>-321.366139702058</v>
      </c>
      <c r="R157" s="7"/>
      <c r="S157" s="8"/>
      <c r="T157" s="11"/>
      <c r="U157" s="12"/>
      <c r="V157" s="7"/>
      <c r="W157" s="7"/>
      <c r="X157" s="7"/>
    </row>
    <row r="158" customFormat="false" ht="14.15" hidden="false" customHeight="true" outlineLevel="0" collapsed="false">
      <c r="A158" s="7"/>
      <c r="B158" s="8" t="n">
        <f aca="false">B$6+IFERROR(B157,0)</f>
        <v>3</v>
      </c>
      <c r="C158" s="29" t="s">
        <v>18</v>
      </c>
      <c r="D158" s="27" t="n">
        <f aca="false">0.5*E158</f>
        <v>28.4488979108294</v>
      </c>
      <c r="E158" s="27" t="n">
        <f aca="false">E157*POWER(2,1/$C$155)</f>
        <v>56.8977958216587</v>
      </c>
      <c r="F158" s="27" t="n">
        <f aca="false">E158*2</f>
        <v>113.795591643317</v>
      </c>
      <c r="G158" s="27" t="n">
        <f aca="false">F158*2</f>
        <v>227.591183286635</v>
      </c>
      <c r="H158" s="27" t="n">
        <f aca="false">G158*2</f>
        <v>455.18236657327</v>
      </c>
      <c r="I158" s="27" t="n">
        <f aca="false">H158*2</f>
        <v>910.36473314654</v>
      </c>
      <c r="J158" s="27" t="n">
        <f aca="false">I158*2</f>
        <v>1820.72946629308</v>
      </c>
      <c r="K158" s="27" t="n">
        <f aca="false">J158*2</f>
        <v>3641.45893258616</v>
      </c>
      <c r="L158" s="27" t="n">
        <f aca="false">K158*2</f>
        <v>7282.91786517232</v>
      </c>
      <c r="M158" s="27" t="n">
        <f aca="false">L158*2</f>
        <v>14565.8357303446</v>
      </c>
      <c r="N158" s="27" t="n">
        <f aca="false">M158*2</f>
        <v>29131.6714606893</v>
      </c>
      <c r="O158" s="7"/>
      <c r="P158" s="29" t="str">
        <f aca="false">C158</f>
        <v>γ</v>
      </c>
      <c r="Q158" s="28" t="n">
        <f aca="false">1200*LOG(E158/$E$2,2)</f>
        <v>-241.366139702058</v>
      </c>
      <c r="R158" s="7"/>
      <c r="S158" s="8"/>
      <c r="T158" s="11"/>
      <c r="U158" s="12"/>
      <c r="V158" s="7"/>
      <c r="W158" s="7"/>
      <c r="X158" s="7"/>
    </row>
    <row r="159" customFormat="false" ht="14.15" hidden="false" customHeight="true" outlineLevel="0" collapsed="false">
      <c r="A159" s="7"/>
      <c r="B159" s="8" t="n">
        <f aca="false">B$6+IFERROR(B158,0)</f>
        <v>4</v>
      </c>
      <c r="C159" s="29" t="s">
        <v>20</v>
      </c>
      <c r="D159" s="27" t="n">
        <f aca="false">0.5*E159</f>
        <v>29.7943635827356</v>
      </c>
      <c r="E159" s="27" t="n">
        <f aca="false">E158*POWER(2,1/$C$155)</f>
        <v>59.5887271654712</v>
      </c>
      <c r="F159" s="27" t="n">
        <f aca="false">E159*2</f>
        <v>119.177454330942</v>
      </c>
      <c r="G159" s="27" t="n">
        <f aca="false">F159*2</f>
        <v>238.354908661885</v>
      </c>
      <c r="H159" s="27" t="n">
        <f aca="false">G159*2</f>
        <v>476.70981732377</v>
      </c>
      <c r="I159" s="27" t="n">
        <f aca="false">H159*2</f>
        <v>953.419634647539</v>
      </c>
      <c r="J159" s="27" t="n">
        <f aca="false">I159*2</f>
        <v>1906.83926929508</v>
      </c>
      <c r="K159" s="27" t="n">
        <f aca="false">J159*2</f>
        <v>3813.67853859016</v>
      </c>
      <c r="L159" s="27" t="n">
        <f aca="false">K159*2</f>
        <v>7627.35707718031</v>
      </c>
      <c r="M159" s="27" t="n">
        <f aca="false">L159*2</f>
        <v>15254.7141543606</v>
      </c>
      <c r="N159" s="27" t="n">
        <f aca="false">M159*2</f>
        <v>30509.4283087213</v>
      </c>
      <c r="O159" s="7"/>
      <c r="P159" s="29" t="str">
        <f aca="false">C159</f>
        <v>δ</v>
      </c>
      <c r="Q159" s="28" t="n">
        <f aca="false">1200*LOG(E159/$E$2,2)</f>
        <v>-161.366139702058</v>
      </c>
      <c r="R159" s="7"/>
      <c r="S159" s="8"/>
      <c r="T159" s="11"/>
      <c r="U159" s="12"/>
      <c r="V159" s="7"/>
      <c r="W159" s="7"/>
      <c r="X159" s="7"/>
    </row>
    <row r="160" customFormat="false" ht="14.15" hidden="false" customHeight="true" outlineLevel="0" collapsed="false">
      <c r="A160" s="7"/>
      <c r="B160" s="8" t="n">
        <f aca="false">B$6+IFERROR(B159,0)</f>
        <v>5</v>
      </c>
      <c r="C160" s="29" t="s">
        <v>21</v>
      </c>
      <c r="D160" s="27" t="n">
        <f aca="false">0.5*E160</f>
        <v>31.2034618733799</v>
      </c>
      <c r="E160" s="27" t="n">
        <f aca="false">E159*POWER(2,1/$C$155)</f>
        <v>62.4069237467598</v>
      </c>
      <c r="F160" s="27" t="n">
        <f aca="false">E160*2</f>
        <v>124.81384749352</v>
      </c>
      <c r="G160" s="27" t="n">
        <f aca="false">F160*2</f>
        <v>249.627694987039</v>
      </c>
      <c r="H160" s="27" t="n">
        <f aca="false">G160*2</f>
        <v>499.255389974078</v>
      </c>
      <c r="I160" s="27" t="n">
        <f aca="false">H160*2</f>
        <v>998.510779948157</v>
      </c>
      <c r="J160" s="27" t="n">
        <f aca="false">I160*2</f>
        <v>1997.02155989631</v>
      </c>
      <c r="K160" s="27" t="n">
        <f aca="false">J160*2</f>
        <v>3994.04311979263</v>
      </c>
      <c r="L160" s="27" t="n">
        <f aca="false">K160*2</f>
        <v>7988.08623958526</v>
      </c>
      <c r="M160" s="27" t="n">
        <f aca="false">L160*2</f>
        <v>15976.1724791705</v>
      </c>
      <c r="N160" s="27" t="n">
        <f aca="false">M160*2</f>
        <v>31952.344958341</v>
      </c>
      <c r="O160" s="7"/>
      <c r="P160" s="29" t="str">
        <f aca="false">C160</f>
        <v>ϵ</v>
      </c>
      <c r="Q160" s="28" t="n">
        <f aca="false">1200*LOG(E160/$E$2,2)</f>
        <v>-81.3661397020582</v>
      </c>
      <c r="R160" s="7"/>
      <c r="S160" s="8"/>
      <c r="T160" s="11"/>
      <c r="U160" s="12"/>
      <c r="V160" s="7"/>
      <c r="W160" s="7"/>
      <c r="X160" s="7"/>
    </row>
    <row r="161" customFormat="false" ht="14.15" hidden="false" customHeight="true" outlineLevel="0" collapsed="false">
      <c r="A161" s="7"/>
      <c r="B161" s="8" t="n">
        <f aca="false">B$6+IFERROR(B160,0)</f>
        <v>6</v>
      </c>
      <c r="C161" s="29" t="s">
        <v>23</v>
      </c>
      <c r="D161" s="27" t="n">
        <f aca="false">0.5*E161</f>
        <v>32.6792022316483</v>
      </c>
      <c r="E161" s="27" t="n">
        <f aca="false">E160*POWER(2,1/$C$155)</f>
        <v>65.3584044632966</v>
      </c>
      <c r="F161" s="27" t="n">
        <f aca="false">E161*2</f>
        <v>130.716808926593</v>
      </c>
      <c r="G161" s="27" t="n">
        <f aca="false">F161*2</f>
        <v>261.433617853186</v>
      </c>
      <c r="H161" s="27" t="n">
        <f aca="false">G161*2</f>
        <v>522.867235706372</v>
      </c>
      <c r="I161" s="27" t="n">
        <f aca="false">H161*2</f>
        <v>1045.73447141274</v>
      </c>
      <c r="J161" s="27" t="n">
        <f aca="false">I161*2</f>
        <v>2091.46894282549</v>
      </c>
      <c r="K161" s="27" t="n">
        <f aca="false">J161*2</f>
        <v>4182.93788565098</v>
      </c>
      <c r="L161" s="27" t="n">
        <f aca="false">K161*2</f>
        <v>8365.87577130196</v>
      </c>
      <c r="M161" s="27" t="n">
        <f aca="false">L161*2</f>
        <v>16731.7515426039</v>
      </c>
      <c r="N161" s="27" t="n">
        <f aca="false">M161*2</f>
        <v>33463.5030852078</v>
      </c>
      <c r="O161" s="7"/>
      <c r="P161" s="29" t="str">
        <f aca="false">C161</f>
        <v>ζ</v>
      </c>
      <c r="Q161" s="28" t="n">
        <f aca="false">1200*LOG(E161/$E$2,2)</f>
        <v>-1.36613970205805</v>
      </c>
      <c r="R161" s="7"/>
      <c r="S161" s="8"/>
      <c r="T161" s="11"/>
      <c r="U161" s="12"/>
      <c r="V161" s="7"/>
      <c r="W161" s="7"/>
      <c r="X161" s="7"/>
    </row>
    <row r="162" customFormat="false" ht="14.15" hidden="false" customHeight="true" outlineLevel="0" collapsed="false">
      <c r="A162" s="7"/>
      <c r="B162" s="8" t="n">
        <f aca="false">B$6+IFERROR(B161,0)</f>
        <v>7</v>
      </c>
      <c r="C162" s="29" t="s">
        <v>24</v>
      </c>
      <c r="D162" s="27" t="n">
        <f aca="false">0.5*E162</f>
        <v>34.224736435672</v>
      </c>
      <c r="E162" s="27" t="n">
        <f aca="false">E161*POWER(2,1/$C$155)</f>
        <v>68.4494728713439</v>
      </c>
      <c r="F162" s="27" t="n">
        <f aca="false">E162*2</f>
        <v>136.898945742688</v>
      </c>
      <c r="G162" s="27" t="n">
        <f aca="false">F162*2</f>
        <v>273.797891485376</v>
      </c>
      <c r="H162" s="27" t="n">
        <f aca="false">G162*2</f>
        <v>547.595782970751</v>
      </c>
      <c r="I162" s="27" t="n">
        <f aca="false">H162*2</f>
        <v>1095.1915659415</v>
      </c>
      <c r="J162" s="27" t="n">
        <f aca="false">I162*2</f>
        <v>2190.38313188301</v>
      </c>
      <c r="K162" s="27" t="n">
        <f aca="false">J162*2</f>
        <v>4380.76626376601</v>
      </c>
      <c r="L162" s="27" t="n">
        <f aca="false">K162*2</f>
        <v>8761.53252753202</v>
      </c>
      <c r="M162" s="27" t="n">
        <f aca="false">L162*2</f>
        <v>17523.065055064</v>
      </c>
      <c r="N162" s="27" t="n">
        <f aca="false">M162*2</f>
        <v>35046.1301101281</v>
      </c>
      <c r="O162" s="7"/>
      <c r="P162" s="29" t="str">
        <f aca="false">C162</f>
        <v>η</v>
      </c>
      <c r="Q162" s="28" t="n">
        <f aca="false">1200*LOG(E162/$E$2,2)</f>
        <v>78.6338602979422</v>
      </c>
      <c r="R162" s="7"/>
      <c r="S162" s="8"/>
      <c r="T162" s="11"/>
      <c r="U162" s="12"/>
      <c r="V162" s="7"/>
      <c r="W162" s="7"/>
      <c r="X162" s="7"/>
    </row>
    <row r="163" customFormat="false" ht="14.15" hidden="false" customHeight="true" outlineLevel="0" collapsed="false">
      <c r="A163" s="7"/>
      <c r="B163" s="8" t="n">
        <f aca="false">B$6+IFERROR(B162,0)</f>
        <v>8</v>
      </c>
      <c r="C163" s="29" t="s">
        <v>25</v>
      </c>
      <c r="D163" s="27" t="n">
        <f aca="false">0.5*E163</f>
        <v>35.8433653241642</v>
      </c>
      <c r="E163" s="27" t="n">
        <f aca="false">E162*POWER(2,1/$C$155)</f>
        <v>71.6867306483284</v>
      </c>
      <c r="F163" s="27" t="n">
        <f aca="false">E163*2</f>
        <v>143.373461296657</v>
      </c>
      <c r="G163" s="27" t="n">
        <f aca="false">F163*2</f>
        <v>286.746922593314</v>
      </c>
      <c r="H163" s="27" t="n">
        <f aca="false">G163*2</f>
        <v>573.493845186627</v>
      </c>
      <c r="I163" s="27" t="n">
        <f aca="false">H163*2</f>
        <v>1146.98769037325</v>
      </c>
      <c r="J163" s="27" t="n">
        <f aca="false">I163*2</f>
        <v>2293.97538074651</v>
      </c>
      <c r="K163" s="27" t="n">
        <f aca="false">J163*2</f>
        <v>4587.95076149302</v>
      </c>
      <c r="L163" s="27" t="n">
        <f aca="false">K163*2</f>
        <v>9175.90152298603</v>
      </c>
      <c r="M163" s="27" t="n">
        <f aca="false">L163*2</f>
        <v>18351.8030459721</v>
      </c>
      <c r="N163" s="27" t="n">
        <f aca="false">M163*2</f>
        <v>36703.6060919441</v>
      </c>
      <c r="O163" s="7"/>
      <c r="P163" s="29" t="str">
        <f aca="false">C163</f>
        <v>θ</v>
      </c>
      <c r="Q163" s="28" t="n">
        <f aca="false">1200*LOG(E163/$E$2,2)</f>
        <v>158.633860297942</v>
      </c>
      <c r="R163" s="7"/>
      <c r="S163" s="8"/>
      <c r="T163" s="11"/>
      <c r="U163" s="12"/>
      <c r="V163" s="7"/>
      <c r="W163" s="7"/>
      <c r="X163" s="7"/>
    </row>
    <row r="164" customFormat="false" ht="14.15" hidden="false" customHeight="true" outlineLevel="0" collapsed="false">
      <c r="A164" s="7"/>
      <c r="B164" s="8" t="n">
        <f aca="false">B$6+IFERROR(B163,0)</f>
        <v>9</v>
      </c>
      <c r="C164" s="29" t="s">
        <v>26</v>
      </c>
      <c r="D164" s="27" t="n">
        <f aca="false">0.5*E164</f>
        <v>37.5385458461098</v>
      </c>
      <c r="E164" s="27" t="n">
        <f aca="false">E163*POWER(2,1/$C$155)</f>
        <v>75.0770916922196</v>
      </c>
      <c r="F164" s="27" t="n">
        <f aca="false">E164*2</f>
        <v>150.154183384439</v>
      </c>
      <c r="G164" s="27" t="n">
        <f aca="false">F164*2</f>
        <v>300.308366768879</v>
      </c>
      <c r="H164" s="27" t="n">
        <f aca="false">G164*2</f>
        <v>600.616733537757</v>
      </c>
      <c r="I164" s="27" t="n">
        <f aca="false">H164*2</f>
        <v>1201.23346707551</v>
      </c>
      <c r="J164" s="27" t="n">
        <f aca="false">I164*2</f>
        <v>2402.46693415103</v>
      </c>
      <c r="K164" s="27" t="n">
        <f aca="false">J164*2</f>
        <v>4804.93386830206</v>
      </c>
      <c r="L164" s="27" t="n">
        <f aca="false">K164*2</f>
        <v>9609.86773660411</v>
      </c>
      <c r="M164" s="27" t="n">
        <f aca="false">L164*2</f>
        <v>19219.7354732082</v>
      </c>
      <c r="N164" s="27" t="n">
        <f aca="false">M164*2</f>
        <v>38439.4709464165</v>
      </c>
      <c r="O164" s="7"/>
      <c r="P164" s="29" t="str">
        <f aca="false">C164</f>
        <v>ι</v>
      </c>
      <c r="Q164" s="28" t="n">
        <f aca="false">1200*LOG(E164/$E$2,2)</f>
        <v>238.633860297942</v>
      </c>
      <c r="R164" s="7"/>
      <c r="S164" s="8"/>
      <c r="T164" s="11"/>
      <c r="U164" s="12"/>
      <c r="V164" s="7"/>
      <c r="W164" s="7"/>
      <c r="X164" s="7"/>
    </row>
    <row r="165" customFormat="false" ht="14.15" hidden="false" customHeight="true" outlineLevel="0" collapsed="false">
      <c r="A165" s="7"/>
      <c r="B165" s="8" t="n">
        <f aca="false">B$6+IFERROR(B164,0)</f>
        <v>10</v>
      </c>
      <c r="C165" s="29" t="s">
        <v>27</v>
      </c>
      <c r="D165" s="27" t="n">
        <f aca="false">0.5*E165</f>
        <v>39.3138984438635</v>
      </c>
      <c r="E165" s="27" t="n">
        <f aca="false">E164*POWER(2,1/$C$155)</f>
        <v>78.6277968877269</v>
      </c>
      <c r="F165" s="27" t="n">
        <f aca="false">E165*2</f>
        <v>157.255593775454</v>
      </c>
      <c r="G165" s="27" t="n">
        <f aca="false">F165*2</f>
        <v>314.511187550908</v>
      </c>
      <c r="H165" s="27" t="n">
        <f aca="false">G165*2</f>
        <v>629.022375101815</v>
      </c>
      <c r="I165" s="27" t="n">
        <f aca="false">H165*2</f>
        <v>1258.04475020363</v>
      </c>
      <c r="J165" s="27" t="n">
        <f aca="false">I165*2</f>
        <v>2516.08950040726</v>
      </c>
      <c r="K165" s="27" t="n">
        <f aca="false">J165*2</f>
        <v>5032.17900081452</v>
      </c>
      <c r="L165" s="27" t="n">
        <f aca="false">K165*2</f>
        <v>10064.358001629</v>
      </c>
      <c r="M165" s="27" t="n">
        <f aca="false">L165*2</f>
        <v>20128.7160032581</v>
      </c>
      <c r="N165" s="27" t="n">
        <f aca="false">M165*2</f>
        <v>40257.4320065162</v>
      </c>
      <c r="O165" s="7"/>
      <c r="P165" s="29" t="str">
        <f aca="false">C165</f>
        <v>κ</v>
      </c>
      <c r="Q165" s="28" t="n">
        <f aca="false">1200*LOG(E165/$E$2,2)</f>
        <v>318.633860297942</v>
      </c>
      <c r="R165" s="7"/>
      <c r="S165" s="8"/>
      <c r="T165" s="11"/>
      <c r="U165" s="12"/>
      <c r="V165" s="7"/>
      <c r="W165" s="7"/>
      <c r="X165" s="7"/>
    </row>
    <row r="166" customFormat="false" ht="14.15" hidden="false" customHeight="true" outlineLevel="0" collapsed="false">
      <c r="A166" s="7"/>
      <c r="B166" s="8" t="n">
        <f aca="false">B$6+IFERROR(B165,0)</f>
        <v>11</v>
      </c>
      <c r="C166" s="29" t="s">
        <v>28</v>
      </c>
      <c r="D166" s="27" t="n">
        <f aca="false">0.5*E166</f>
        <v>41.1732147854252</v>
      </c>
      <c r="E166" s="27" t="n">
        <f aca="false">E165*POWER(2,1/$C$155)</f>
        <v>82.3464295708504</v>
      </c>
      <c r="F166" s="27" t="n">
        <f aca="false">E166*2</f>
        <v>164.692859141701</v>
      </c>
      <c r="G166" s="27" t="n">
        <f aca="false">F166*2</f>
        <v>329.385718283401</v>
      </c>
      <c r="H166" s="27" t="n">
        <f aca="false">G166*2</f>
        <v>658.771436566803</v>
      </c>
      <c r="I166" s="27" t="n">
        <f aca="false">H166*2</f>
        <v>1317.54287313361</v>
      </c>
      <c r="J166" s="27" t="n">
        <f aca="false">I166*2</f>
        <v>2635.08574626721</v>
      </c>
      <c r="K166" s="27" t="n">
        <f aca="false">J166*2</f>
        <v>5270.17149253442</v>
      </c>
      <c r="L166" s="27" t="n">
        <f aca="false">K166*2</f>
        <v>10540.3429850688</v>
      </c>
      <c r="M166" s="27" t="n">
        <f aca="false">L166*2</f>
        <v>21080.6859701377</v>
      </c>
      <c r="N166" s="27" t="n">
        <f aca="false">M166*2</f>
        <v>42161.3719402754</v>
      </c>
      <c r="O166" s="7"/>
      <c r="P166" s="29" t="str">
        <f aca="false">C166</f>
        <v>λ</v>
      </c>
      <c r="Q166" s="28" t="n">
        <f aca="false">1200*LOG(E166/$E$2,2)</f>
        <v>398.633860297942</v>
      </c>
      <c r="R166" s="7"/>
      <c r="S166" s="8"/>
      <c r="T166" s="11"/>
      <c r="U166" s="12"/>
      <c r="V166" s="7"/>
      <c r="W166" s="7"/>
      <c r="X166" s="7"/>
    </row>
    <row r="167" customFormat="false" ht="14.15" hidden="false" customHeight="true" outlineLevel="0" collapsed="false">
      <c r="A167" s="7"/>
      <c r="B167" s="8" t="n">
        <f aca="false">B$6+IFERROR(B166,0)</f>
        <v>12</v>
      </c>
      <c r="C167" s="29" t="s">
        <v>42</v>
      </c>
      <c r="D167" s="27" t="n">
        <f aca="false">0.5*E167</f>
        <v>43.1204658624071</v>
      </c>
      <c r="E167" s="27" t="n">
        <f aca="false">E166*POWER(2,1/$C$155)</f>
        <v>86.2409317248143</v>
      </c>
      <c r="F167" s="27" t="n">
        <f aca="false">E167*2</f>
        <v>172.481863449629</v>
      </c>
      <c r="G167" s="27" t="n">
        <f aca="false">F167*2</f>
        <v>344.963726899257</v>
      </c>
      <c r="H167" s="27" t="n">
        <f aca="false">G167*2</f>
        <v>689.927453798514</v>
      </c>
      <c r="I167" s="27" t="n">
        <f aca="false">H167*2</f>
        <v>1379.85490759703</v>
      </c>
      <c r="J167" s="27" t="n">
        <f aca="false">I167*2</f>
        <v>2759.70981519406</v>
      </c>
      <c r="K167" s="27" t="n">
        <f aca="false">J167*2</f>
        <v>5519.41963038811</v>
      </c>
      <c r="L167" s="27" t="n">
        <f aca="false">K167*2</f>
        <v>11038.8392607762</v>
      </c>
      <c r="M167" s="27" t="n">
        <f aca="false">L167*2</f>
        <v>22077.6785215524</v>
      </c>
      <c r="N167" s="27" t="n">
        <f aca="false">M167*2</f>
        <v>44155.3570431049</v>
      </c>
      <c r="O167" s="7"/>
      <c r="P167" s="29" t="str">
        <f aca="false">C167</f>
        <v>μ</v>
      </c>
      <c r="Q167" s="28" t="n">
        <f aca="false">1200*LOG(E167/$E$2,2)</f>
        <v>478.633860297942</v>
      </c>
      <c r="R167" s="7"/>
      <c r="S167" s="8"/>
      <c r="T167" s="11"/>
      <c r="U167" s="12"/>
      <c r="V167" s="7"/>
      <c r="W167" s="7"/>
      <c r="X167" s="7"/>
    </row>
    <row r="168" customFormat="false" ht="14.15" hidden="false" customHeight="true" outlineLevel="0" collapsed="false">
      <c r="A168" s="7"/>
      <c r="B168" s="8" t="n">
        <f aca="false">B$6+IFERROR(B167,0)</f>
        <v>13</v>
      </c>
      <c r="C168" s="29" t="s">
        <v>43</v>
      </c>
      <c r="D168" s="27" t="n">
        <f aca="false">0.5*E168</f>
        <v>45.1598104709865</v>
      </c>
      <c r="E168" s="27" t="n">
        <f aca="false">E167*POWER(2,1/$C$155)</f>
        <v>90.3196209419729</v>
      </c>
      <c r="F168" s="27" t="n">
        <f aca="false">E168*2</f>
        <v>180.639241883946</v>
      </c>
      <c r="G168" s="27" t="n">
        <f aca="false">F168*2</f>
        <v>361.278483767892</v>
      </c>
      <c r="H168" s="27" t="n">
        <f aca="false">G168*2</f>
        <v>722.556967535783</v>
      </c>
      <c r="I168" s="27" t="n">
        <f aca="false">H168*2</f>
        <v>1445.11393507157</v>
      </c>
      <c r="J168" s="27" t="n">
        <f aca="false">I168*2</f>
        <v>2890.22787014313</v>
      </c>
      <c r="K168" s="27" t="n">
        <f aca="false">J168*2</f>
        <v>5780.45574028627</v>
      </c>
      <c r="L168" s="27" t="n">
        <f aca="false">K168*2</f>
        <v>11560.9114805725</v>
      </c>
      <c r="M168" s="27" t="n">
        <f aca="false">L168*2</f>
        <v>23121.8229611451</v>
      </c>
      <c r="N168" s="27" t="n">
        <f aca="false">M168*2</f>
        <v>46243.6459222901</v>
      </c>
      <c r="O168" s="7"/>
      <c r="P168" s="29" t="str">
        <f aca="false">C168</f>
        <v>ν</v>
      </c>
      <c r="Q168" s="28" t="n">
        <f aca="false">1200*LOG(E168/$E$2,2)</f>
        <v>558.633860297942</v>
      </c>
      <c r="R168" s="7"/>
      <c r="S168" s="8"/>
      <c r="T168" s="11"/>
      <c r="U168" s="12"/>
      <c r="V168" s="7"/>
      <c r="W168" s="7"/>
      <c r="X168" s="7"/>
    </row>
    <row r="169" customFormat="false" ht="14.15" hidden="false" customHeight="true" outlineLevel="0" collapsed="false">
      <c r="A169" s="7"/>
      <c r="B169" s="8" t="n">
        <f aca="false">B$6+IFERROR(B168,0)</f>
        <v>14</v>
      </c>
      <c r="C169" s="29" t="s">
        <v>44</v>
      </c>
      <c r="D169" s="27" t="n">
        <f aca="false">0.5*E169</f>
        <v>47.2956040939575</v>
      </c>
      <c r="E169" s="27" t="n">
        <f aca="false">E168*POWER(2,1/$C$155)</f>
        <v>94.591208187915</v>
      </c>
      <c r="F169" s="27" t="n">
        <f aca="false">E169*2</f>
        <v>189.18241637583</v>
      </c>
      <c r="G169" s="27" t="n">
        <f aca="false">F169*2</f>
        <v>378.36483275166</v>
      </c>
      <c r="H169" s="27" t="n">
        <f aca="false">G169*2</f>
        <v>756.72966550332</v>
      </c>
      <c r="I169" s="27" t="n">
        <f aca="false">H169*2</f>
        <v>1513.45933100664</v>
      </c>
      <c r="J169" s="27" t="n">
        <f aca="false">I169*2</f>
        <v>3026.91866201328</v>
      </c>
      <c r="K169" s="27" t="n">
        <f aca="false">J169*2</f>
        <v>6053.83732402656</v>
      </c>
      <c r="L169" s="27" t="n">
        <f aca="false">K169*2</f>
        <v>12107.6746480531</v>
      </c>
      <c r="M169" s="27" t="n">
        <f aca="false">L169*2</f>
        <v>24215.3492961062</v>
      </c>
      <c r="N169" s="27" t="n">
        <f aca="false">M169*2</f>
        <v>48430.6985922125</v>
      </c>
      <c r="O169" s="7"/>
      <c r="P169" s="29" t="str">
        <f aca="false">C169</f>
        <v>ξ</v>
      </c>
      <c r="Q169" s="28" t="n">
        <f aca="false">1200*LOG(E169/$E$2,2)</f>
        <v>638.633860297942</v>
      </c>
      <c r="R169" s="7"/>
      <c r="S169" s="8"/>
      <c r="T169" s="11"/>
      <c r="U169" s="12"/>
      <c r="V169" s="7"/>
      <c r="W169" s="7"/>
      <c r="X169" s="7"/>
    </row>
    <row r="170" customFormat="false" ht="14.15" hidden="false" customHeight="true" outlineLevel="0" collapsed="false">
      <c r="A170" s="7"/>
      <c r="B170" s="8" t="n">
        <f aca="false">B$6+IFERROR(B169,0)</f>
        <v>15</v>
      </c>
      <c r="C170" s="29" t="s">
        <v>45</v>
      </c>
      <c r="D170" s="27" t="n">
        <f aca="false">0.5*E170</f>
        <v>49.5324082028529</v>
      </c>
      <c r="E170" s="27" t="n">
        <f aca="false">E169*POWER(2,1/$C$155)</f>
        <v>99.0648164057057</v>
      </c>
      <c r="F170" s="27" t="n">
        <f aca="false">E170*2</f>
        <v>198.129632811411</v>
      </c>
      <c r="G170" s="27" t="n">
        <f aca="false">F170*2</f>
        <v>396.259265622823</v>
      </c>
      <c r="H170" s="27" t="n">
        <f aca="false">G170*2</f>
        <v>792.518531245646</v>
      </c>
      <c r="I170" s="27" t="n">
        <f aca="false">H170*2</f>
        <v>1585.03706249129</v>
      </c>
      <c r="J170" s="27" t="n">
        <f aca="false">I170*2</f>
        <v>3170.07412498258</v>
      </c>
      <c r="K170" s="27" t="n">
        <f aca="false">J170*2</f>
        <v>6340.14824996517</v>
      </c>
      <c r="L170" s="27" t="n">
        <f aca="false">K170*2</f>
        <v>12680.2964999303</v>
      </c>
      <c r="M170" s="27" t="n">
        <f aca="false">L170*2</f>
        <v>25360.5929998607</v>
      </c>
      <c r="N170" s="27" t="n">
        <f aca="false">M170*2</f>
        <v>50721.1859997213</v>
      </c>
      <c r="O170" s="7"/>
      <c r="P170" s="29" t="str">
        <f aca="false">C170</f>
        <v>ο</v>
      </c>
      <c r="Q170" s="28" t="n">
        <f aca="false">1200*LOG(E170/$E$2,2)</f>
        <v>718.633860297942</v>
      </c>
      <c r="R170" s="7"/>
      <c r="S170" s="8"/>
      <c r="T170" s="11"/>
      <c r="U170" s="12"/>
      <c r="V170" s="7"/>
      <c r="W170" s="7"/>
      <c r="X170" s="7"/>
    </row>
    <row r="171" customFormat="false" ht="14.15" hidden="false" customHeight="true" outlineLevel="0" collapsed="false">
      <c r="A171" s="7"/>
      <c r="B171" s="8"/>
      <c r="C171" s="29" t="s">
        <v>19</v>
      </c>
      <c r="D171" s="27" t="n">
        <f aca="false">0.5*E171</f>
        <v>51.875</v>
      </c>
      <c r="E171" s="27" t="n">
        <f aca="false">E170*POWER(2,1/$C$155)</f>
        <v>103.75</v>
      </c>
      <c r="F171" s="27" t="n">
        <f aca="false">E171*2</f>
        <v>207.5</v>
      </c>
      <c r="G171" s="27" t="n">
        <f aca="false">F171*2</f>
        <v>415</v>
      </c>
      <c r="H171" s="27" t="n">
        <f aca="false">G171*2</f>
        <v>830</v>
      </c>
      <c r="I171" s="27" t="n">
        <f aca="false">H171*2</f>
        <v>1660</v>
      </c>
      <c r="J171" s="27" t="n">
        <f aca="false">I171*2</f>
        <v>3320</v>
      </c>
      <c r="K171" s="27" t="n">
        <f aca="false">J171*2</f>
        <v>6640</v>
      </c>
      <c r="L171" s="27" t="n">
        <f aca="false">K171*2</f>
        <v>13280</v>
      </c>
      <c r="M171" s="27" t="n">
        <f aca="false">L171*2</f>
        <v>26560</v>
      </c>
      <c r="N171" s="27" t="n">
        <f aca="false">M171*2</f>
        <v>53120</v>
      </c>
      <c r="O171" s="7"/>
      <c r="P171" s="29" t="str">
        <f aca="false">C171</f>
        <v>α’</v>
      </c>
      <c r="Q171" s="28" t="n">
        <f aca="false">1200*LOG(E171/$E$2,2)</f>
        <v>798.633860297942</v>
      </c>
      <c r="R171" s="7"/>
      <c r="S171" s="8"/>
      <c r="T171" s="11"/>
      <c r="U171" s="12"/>
      <c r="V171" s="7"/>
      <c r="W171" s="7"/>
      <c r="X171" s="7"/>
    </row>
    <row r="172" customFormat="false" ht="14.15" hidden="false" customHeight="true" outlineLevel="0" collapsed="false">
      <c r="A172" s="7"/>
      <c r="B172" s="8"/>
      <c r="C172" s="8"/>
      <c r="D172" s="8"/>
      <c r="E172" s="9"/>
      <c r="F172" s="9"/>
      <c r="G172" s="9"/>
      <c r="H172" s="9"/>
      <c r="I172" s="9"/>
      <c r="J172" s="9"/>
      <c r="K172" s="9"/>
      <c r="L172" s="9"/>
      <c r="M172" s="9"/>
      <c r="N172" s="9"/>
      <c r="O172" s="7"/>
      <c r="P172" s="8"/>
      <c r="Q172" s="10"/>
      <c r="R172" s="7"/>
      <c r="S172" s="8"/>
      <c r="T172" s="11"/>
      <c r="U172" s="12"/>
      <c r="V172" s="7"/>
      <c r="W172" s="7"/>
      <c r="X172" s="7"/>
    </row>
    <row r="173" customFormat="false" ht="14.15" hidden="false" customHeight="true" outlineLevel="0" collapsed="false">
      <c r="A173" s="7"/>
      <c r="B173" s="8"/>
      <c r="C173" s="25" t="n">
        <v>16</v>
      </c>
      <c r="D173" s="26" t="n">
        <v>0</v>
      </c>
      <c r="E173" s="27" t="s">
        <v>4</v>
      </c>
      <c r="F173" s="27" t="s">
        <v>5</v>
      </c>
      <c r="G173" s="27" t="s">
        <v>6</v>
      </c>
      <c r="H173" s="27" t="s">
        <v>7</v>
      </c>
      <c r="I173" s="27" t="s">
        <v>8</v>
      </c>
      <c r="J173" s="27" t="s">
        <v>9</v>
      </c>
      <c r="K173" s="27" t="s">
        <v>10</v>
      </c>
      <c r="L173" s="27" t="s">
        <v>11</v>
      </c>
      <c r="M173" s="27" t="s">
        <v>12</v>
      </c>
      <c r="N173" s="27" t="s">
        <v>13</v>
      </c>
      <c r="O173" s="7"/>
      <c r="P173" s="26" t="s">
        <v>14</v>
      </c>
      <c r="Q173" s="28" t="s">
        <v>15</v>
      </c>
      <c r="R173" s="7"/>
      <c r="S173" s="8"/>
      <c r="T173" s="11"/>
      <c r="U173" s="12"/>
      <c r="V173" s="7"/>
      <c r="W173" s="7"/>
      <c r="X173" s="7"/>
    </row>
    <row r="174" customFormat="false" ht="14.15" hidden="false" customHeight="true" outlineLevel="0" collapsed="false">
      <c r="A174" s="7"/>
      <c r="B174" s="8" t="n">
        <f aca="false">B$6+IFERROR(B173,0)</f>
        <v>1</v>
      </c>
      <c r="C174" s="29" t="s">
        <v>16</v>
      </c>
      <c r="D174" s="27" t="n">
        <f aca="false">0.5*E174</f>
        <v>25.9375</v>
      </c>
      <c r="E174" s="30" t="n">
        <f aca="false">$E$3</f>
        <v>51.875</v>
      </c>
      <c r="F174" s="27" t="n">
        <f aca="false">E174*2</f>
        <v>103.75</v>
      </c>
      <c r="G174" s="27" t="n">
        <f aca="false">F174*2</f>
        <v>207.5</v>
      </c>
      <c r="H174" s="27" t="n">
        <f aca="false">G174*2</f>
        <v>415</v>
      </c>
      <c r="I174" s="27" t="n">
        <f aca="false">H174*2</f>
        <v>830</v>
      </c>
      <c r="J174" s="27" t="n">
        <f aca="false">I174*2</f>
        <v>1660</v>
      </c>
      <c r="K174" s="27" t="n">
        <f aca="false">J174*2</f>
        <v>3320</v>
      </c>
      <c r="L174" s="27" t="n">
        <f aca="false">K174*2</f>
        <v>6640</v>
      </c>
      <c r="M174" s="27" t="n">
        <f aca="false">L174*2</f>
        <v>13280</v>
      </c>
      <c r="N174" s="27" t="n">
        <f aca="false">M174*2</f>
        <v>26560</v>
      </c>
      <c r="O174" s="7"/>
      <c r="P174" s="29" t="str">
        <f aca="false">C174</f>
        <v>α</v>
      </c>
      <c r="Q174" s="28" t="n">
        <f aca="false">1200*LOG(E174/$E$2,2)</f>
        <v>-401.366139702058</v>
      </c>
      <c r="R174" s="7"/>
      <c r="S174" s="8"/>
      <c r="T174" s="11"/>
      <c r="U174" s="12"/>
      <c r="V174" s="7"/>
      <c r="W174" s="7"/>
      <c r="X174" s="7"/>
    </row>
    <row r="175" customFormat="false" ht="14.15" hidden="false" customHeight="true" outlineLevel="0" collapsed="false">
      <c r="A175" s="7"/>
      <c r="B175" s="8" t="n">
        <f aca="false">B$6+IFERROR(B174,0)</f>
        <v>2</v>
      </c>
      <c r="C175" s="29" t="s">
        <v>17</v>
      </c>
      <c r="D175" s="27" t="n">
        <f aca="false">0.5*E175</f>
        <v>27.085851231711</v>
      </c>
      <c r="E175" s="27" t="n">
        <f aca="false">E174*POWER(2,1/$C$173)</f>
        <v>54.1717024634221</v>
      </c>
      <c r="F175" s="27" t="n">
        <f aca="false">E175*2</f>
        <v>108.343404926844</v>
      </c>
      <c r="G175" s="27" t="n">
        <f aca="false">F175*2</f>
        <v>216.686809853688</v>
      </c>
      <c r="H175" s="27" t="n">
        <f aca="false">G175*2</f>
        <v>433.373619707377</v>
      </c>
      <c r="I175" s="27" t="n">
        <f aca="false">H175*2</f>
        <v>866.747239414753</v>
      </c>
      <c r="J175" s="27" t="n">
        <f aca="false">I175*2</f>
        <v>1733.49447882951</v>
      </c>
      <c r="K175" s="27" t="n">
        <f aca="false">J175*2</f>
        <v>3466.98895765901</v>
      </c>
      <c r="L175" s="27" t="n">
        <f aca="false">K175*2</f>
        <v>6933.97791531803</v>
      </c>
      <c r="M175" s="27" t="n">
        <f aca="false">L175*2</f>
        <v>13867.9558306361</v>
      </c>
      <c r="N175" s="27" t="n">
        <f aca="false">M175*2</f>
        <v>27735.9116612721</v>
      </c>
      <c r="O175" s="7"/>
      <c r="P175" s="29" t="str">
        <f aca="false">C175</f>
        <v>β</v>
      </c>
      <c r="Q175" s="28" t="n">
        <f aca="false">1200*LOG(E175/$E$2,2)</f>
        <v>-326.366139702058</v>
      </c>
      <c r="R175" s="7"/>
      <c r="S175" s="8"/>
      <c r="T175" s="11"/>
      <c r="U175" s="12"/>
      <c r="V175" s="7"/>
      <c r="W175" s="7"/>
      <c r="X175" s="7"/>
    </row>
    <row r="176" customFormat="false" ht="14.15" hidden="false" customHeight="true" outlineLevel="0" collapsed="false">
      <c r="A176" s="7"/>
      <c r="B176" s="8" t="n">
        <f aca="false">B$6+IFERROR(B175,0)</f>
        <v>3</v>
      </c>
      <c r="C176" s="29" t="s">
        <v>18</v>
      </c>
      <c r="D176" s="27" t="n">
        <f aca="false">0.5*E176</f>
        <v>28.2850443160051</v>
      </c>
      <c r="E176" s="27" t="n">
        <f aca="false">E175*POWER(2,1/$C$173)</f>
        <v>56.5700886320102</v>
      </c>
      <c r="F176" s="27" t="n">
        <f aca="false">E176*2</f>
        <v>113.14017726402</v>
      </c>
      <c r="G176" s="27" t="n">
        <f aca="false">F176*2</f>
        <v>226.280354528041</v>
      </c>
      <c r="H176" s="27" t="n">
        <f aca="false">G176*2</f>
        <v>452.560709056082</v>
      </c>
      <c r="I176" s="27" t="n">
        <f aca="false">H176*2</f>
        <v>905.121418112164</v>
      </c>
      <c r="J176" s="27" t="n">
        <f aca="false">I176*2</f>
        <v>1810.24283622433</v>
      </c>
      <c r="K176" s="27" t="n">
        <f aca="false">J176*2</f>
        <v>3620.48567244866</v>
      </c>
      <c r="L176" s="27" t="n">
        <f aca="false">K176*2</f>
        <v>7240.97134489731</v>
      </c>
      <c r="M176" s="27" t="n">
        <f aca="false">L176*2</f>
        <v>14481.9426897946</v>
      </c>
      <c r="N176" s="27" t="n">
        <f aca="false">M176*2</f>
        <v>28963.8853795892</v>
      </c>
      <c r="O176" s="7"/>
      <c r="P176" s="29" t="str">
        <f aca="false">C176</f>
        <v>γ</v>
      </c>
      <c r="Q176" s="28" t="n">
        <f aca="false">1200*LOG(E176/$E$2,2)</f>
        <v>-251.366139702058</v>
      </c>
      <c r="R176" s="7"/>
      <c r="S176" s="8"/>
      <c r="T176" s="11"/>
      <c r="U176" s="12"/>
      <c r="V176" s="7"/>
      <c r="W176" s="7"/>
      <c r="X176" s="7"/>
    </row>
    <row r="177" customFormat="false" ht="14.15" hidden="false" customHeight="true" outlineLevel="0" collapsed="false">
      <c r="A177" s="7"/>
      <c r="B177" s="8" t="n">
        <f aca="false">B$6+IFERROR(B176,0)</f>
        <v>4</v>
      </c>
      <c r="C177" s="29" t="s">
        <v>20</v>
      </c>
      <c r="D177" s="27" t="n">
        <f aca="false">0.5*E177</f>
        <v>29.5373302140017</v>
      </c>
      <c r="E177" s="27" t="n">
        <f aca="false">E176*POWER(2,1/$C$173)</f>
        <v>59.0746604280034</v>
      </c>
      <c r="F177" s="27" t="n">
        <f aca="false">E177*2</f>
        <v>118.149320856007</v>
      </c>
      <c r="G177" s="27" t="n">
        <f aca="false">F177*2</f>
        <v>236.298641712013</v>
      </c>
      <c r="H177" s="27" t="n">
        <f aca="false">G177*2</f>
        <v>472.597283424027</v>
      </c>
      <c r="I177" s="27" t="n">
        <f aca="false">H177*2</f>
        <v>945.194566848054</v>
      </c>
      <c r="J177" s="27" t="n">
        <f aca="false">I177*2</f>
        <v>1890.38913369611</v>
      </c>
      <c r="K177" s="27" t="n">
        <f aca="false">J177*2</f>
        <v>3780.77826739222</v>
      </c>
      <c r="L177" s="27" t="n">
        <f aca="false">K177*2</f>
        <v>7561.55653478443</v>
      </c>
      <c r="M177" s="27" t="n">
        <f aca="false">L177*2</f>
        <v>15123.1130695689</v>
      </c>
      <c r="N177" s="27" t="n">
        <f aca="false">M177*2</f>
        <v>30246.2261391377</v>
      </c>
      <c r="O177" s="7"/>
      <c r="P177" s="29" t="str">
        <f aca="false">C177</f>
        <v>δ</v>
      </c>
      <c r="Q177" s="28" t="n">
        <f aca="false">1200*LOG(E177/$E$2,2)</f>
        <v>-176.366139702058</v>
      </c>
      <c r="R177" s="7"/>
      <c r="S177" s="8"/>
      <c r="T177" s="11"/>
      <c r="U177" s="12"/>
      <c r="V177" s="7"/>
      <c r="W177" s="7"/>
      <c r="X177" s="7"/>
    </row>
    <row r="178" customFormat="false" ht="14.15" hidden="false" customHeight="true" outlineLevel="0" collapsed="false">
      <c r="A178" s="7"/>
      <c r="B178" s="8" t="n">
        <f aca="false">B$6+IFERROR(B177,0)</f>
        <v>5</v>
      </c>
      <c r="C178" s="29" t="s">
        <v>21</v>
      </c>
      <c r="D178" s="27" t="n">
        <f aca="false">0.5*E178</f>
        <v>30.8450595453831</v>
      </c>
      <c r="E178" s="27" t="n">
        <f aca="false">E177*POWER(2,1/$C$173)</f>
        <v>61.6901190907661</v>
      </c>
      <c r="F178" s="27" t="n">
        <f aca="false">E178*2</f>
        <v>123.380238181532</v>
      </c>
      <c r="G178" s="27" t="n">
        <f aca="false">F178*2</f>
        <v>246.760476363065</v>
      </c>
      <c r="H178" s="27" t="n">
        <f aca="false">G178*2</f>
        <v>493.520952726129</v>
      </c>
      <c r="I178" s="27" t="n">
        <f aca="false">H178*2</f>
        <v>987.041905452258</v>
      </c>
      <c r="J178" s="27" t="n">
        <f aca="false">I178*2</f>
        <v>1974.08381090452</v>
      </c>
      <c r="K178" s="27" t="n">
        <f aca="false">J178*2</f>
        <v>3948.16762180903</v>
      </c>
      <c r="L178" s="27" t="n">
        <f aca="false">K178*2</f>
        <v>7896.33524361807</v>
      </c>
      <c r="M178" s="27" t="n">
        <f aca="false">L178*2</f>
        <v>15792.6704872361</v>
      </c>
      <c r="N178" s="27" t="n">
        <f aca="false">M178*2</f>
        <v>31585.3409744723</v>
      </c>
      <c r="O178" s="7"/>
      <c r="P178" s="29" t="str">
        <f aca="false">C178</f>
        <v>ϵ</v>
      </c>
      <c r="Q178" s="28" t="n">
        <f aca="false">1200*LOG(E178/$E$2,2)</f>
        <v>-101.366139702059</v>
      </c>
      <c r="R178" s="7"/>
      <c r="S178" s="8"/>
      <c r="T178" s="11"/>
      <c r="U178" s="12"/>
      <c r="V178" s="7"/>
      <c r="W178" s="7"/>
      <c r="X178" s="7"/>
    </row>
    <row r="179" customFormat="false" ht="14.15" hidden="false" customHeight="true" outlineLevel="0" collapsed="false">
      <c r="A179" s="7"/>
      <c r="B179" s="8" t="n">
        <f aca="false">B$6+IFERROR(B178,0)</f>
        <v>6</v>
      </c>
      <c r="C179" s="29" t="s">
        <v>23</v>
      </c>
      <c r="D179" s="27" t="n">
        <f aca="false">0.5*E179</f>
        <v>32.210687000656</v>
      </c>
      <c r="E179" s="27" t="n">
        <f aca="false">E178*POWER(2,1/$C$173)</f>
        <v>64.421374001312</v>
      </c>
      <c r="F179" s="27" t="n">
        <f aca="false">E179*2</f>
        <v>128.842748002624</v>
      </c>
      <c r="G179" s="27" t="n">
        <f aca="false">F179*2</f>
        <v>257.685496005248</v>
      </c>
      <c r="H179" s="27" t="n">
        <f aca="false">G179*2</f>
        <v>515.370992010496</v>
      </c>
      <c r="I179" s="27" t="n">
        <f aca="false">H179*2</f>
        <v>1030.74198402099</v>
      </c>
      <c r="J179" s="27" t="n">
        <f aca="false">I179*2</f>
        <v>2061.48396804198</v>
      </c>
      <c r="K179" s="27" t="n">
        <f aca="false">J179*2</f>
        <v>4122.96793608397</v>
      </c>
      <c r="L179" s="27" t="n">
        <f aca="false">K179*2</f>
        <v>8245.93587216793</v>
      </c>
      <c r="M179" s="27" t="n">
        <f aca="false">L179*2</f>
        <v>16491.8717443359</v>
      </c>
      <c r="N179" s="27" t="n">
        <f aca="false">M179*2</f>
        <v>32983.7434886717</v>
      </c>
      <c r="O179" s="7"/>
      <c r="P179" s="29" t="str">
        <f aca="false">C179</f>
        <v>ζ</v>
      </c>
      <c r="Q179" s="28" t="n">
        <f aca="false">1200*LOG(E179/$E$2,2)</f>
        <v>-26.3661397020588</v>
      </c>
      <c r="R179" s="7"/>
      <c r="S179" s="8"/>
      <c r="T179" s="11"/>
      <c r="U179" s="12"/>
      <c r="V179" s="7"/>
      <c r="W179" s="7"/>
      <c r="X179" s="7"/>
    </row>
    <row r="180" customFormat="false" ht="14.15" hidden="false" customHeight="true" outlineLevel="0" collapsed="false">
      <c r="A180" s="7"/>
      <c r="B180" s="8" t="n">
        <f aca="false">B$6+IFERROR(B179,0)</f>
        <v>7</v>
      </c>
      <c r="C180" s="29" t="s">
        <v>24</v>
      </c>
      <c r="D180" s="27" t="n">
        <f aca="false">0.5*E180</f>
        <v>33.6367759487606</v>
      </c>
      <c r="E180" s="27" t="n">
        <f aca="false">E179*POWER(2,1/$C$173)</f>
        <v>67.2735518975211</v>
      </c>
      <c r="F180" s="27" t="n">
        <f aca="false">E180*2</f>
        <v>134.547103795042</v>
      </c>
      <c r="G180" s="27" t="n">
        <f aca="false">F180*2</f>
        <v>269.094207590084</v>
      </c>
      <c r="H180" s="27" t="n">
        <f aca="false">G180*2</f>
        <v>538.188415180169</v>
      </c>
      <c r="I180" s="27" t="n">
        <f aca="false">H180*2</f>
        <v>1076.37683036034</v>
      </c>
      <c r="J180" s="27" t="n">
        <f aca="false">I180*2</f>
        <v>2152.75366072068</v>
      </c>
      <c r="K180" s="27" t="n">
        <f aca="false">J180*2</f>
        <v>4305.50732144135</v>
      </c>
      <c r="L180" s="27" t="n">
        <f aca="false">K180*2</f>
        <v>8611.0146428827</v>
      </c>
      <c r="M180" s="27" t="n">
        <f aca="false">L180*2</f>
        <v>17222.0292857654</v>
      </c>
      <c r="N180" s="27" t="n">
        <f aca="false">M180*2</f>
        <v>34444.0585715308</v>
      </c>
      <c r="O180" s="7"/>
      <c r="P180" s="29" t="str">
        <f aca="false">C180</f>
        <v>η</v>
      </c>
      <c r="Q180" s="28" t="n">
        <f aca="false">1200*LOG(E180/$E$2,2)</f>
        <v>48.6338602979412</v>
      </c>
      <c r="R180" s="7"/>
      <c r="S180" s="8"/>
      <c r="T180" s="11"/>
      <c r="U180" s="12"/>
      <c r="V180" s="7"/>
      <c r="W180" s="7"/>
      <c r="X180" s="7"/>
    </row>
    <row r="181" customFormat="false" ht="14.15" hidden="false" customHeight="true" outlineLevel="0" collapsed="false">
      <c r="A181" s="7"/>
      <c r="B181" s="8" t="n">
        <f aca="false">B$6+IFERROR(B180,0)</f>
        <v>8</v>
      </c>
      <c r="C181" s="29" t="s">
        <v>25</v>
      </c>
      <c r="D181" s="27" t="n">
        <f aca="false">0.5*E181</f>
        <v>35.1260032486756</v>
      </c>
      <c r="E181" s="27" t="n">
        <f aca="false">E180*POWER(2,1/$C$173)</f>
        <v>70.2520064973513</v>
      </c>
      <c r="F181" s="27" t="n">
        <f aca="false">E181*2</f>
        <v>140.504012994703</v>
      </c>
      <c r="G181" s="27" t="n">
        <f aca="false">F181*2</f>
        <v>281.008025989405</v>
      </c>
      <c r="H181" s="27" t="n">
        <f aca="false">G181*2</f>
        <v>562.01605197881</v>
      </c>
      <c r="I181" s="27" t="n">
        <f aca="false">H181*2</f>
        <v>1124.03210395762</v>
      </c>
      <c r="J181" s="27" t="n">
        <f aca="false">I181*2</f>
        <v>2248.06420791524</v>
      </c>
      <c r="K181" s="27" t="n">
        <f aca="false">J181*2</f>
        <v>4496.12841583048</v>
      </c>
      <c r="L181" s="27" t="n">
        <f aca="false">K181*2</f>
        <v>8992.25683166096</v>
      </c>
      <c r="M181" s="27" t="n">
        <f aca="false">L181*2</f>
        <v>17984.5136633219</v>
      </c>
      <c r="N181" s="27" t="n">
        <f aca="false">M181*2</f>
        <v>35969.0273266439</v>
      </c>
      <c r="O181" s="7"/>
      <c r="P181" s="29" t="str">
        <f aca="false">C181</f>
        <v>θ</v>
      </c>
      <c r="Q181" s="28" t="n">
        <f aca="false">1200*LOG(E181/$E$2,2)</f>
        <v>123.633860297941</v>
      </c>
      <c r="R181" s="7"/>
      <c r="S181" s="8"/>
      <c r="T181" s="11"/>
      <c r="U181" s="12"/>
      <c r="V181" s="7"/>
      <c r="W181" s="7"/>
      <c r="X181" s="7"/>
    </row>
    <row r="182" customFormat="false" ht="14.15" hidden="false" customHeight="true" outlineLevel="0" collapsed="false">
      <c r="A182" s="7"/>
      <c r="B182" s="8" t="n">
        <f aca="false">B$6+IFERROR(B181,0)</f>
        <v>9</v>
      </c>
      <c r="C182" s="29" t="s">
        <v>26</v>
      </c>
      <c r="D182" s="27" t="n">
        <f aca="false">0.5*E182</f>
        <v>36.6811642740521</v>
      </c>
      <c r="E182" s="27" t="n">
        <f aca="false">E181*POWER(2,1/$C$173)</f>
        <v>73.3623285481043</v>
      </c>
      <c r="F182" s="27" t="n">
        <f aca="false">E182*2</f>
        <v>146.724657096209</v>
      </c>
      <c r="G182" s="27" t="n">
        <f aca="false">F182*2</f>
        <v>293.449314192417</v>
      </c>
      <c r="H182" s="27" t="n">
        <f aca="false">G182*2</f>
        <v>586.898628384834</v>
      </c>
      <c r="I182" s="27" t="n">
        <f aca="false">H182*2</f>
        <v>1173.79725676967</v>
      </c>
      <c r="J182" s="27" t="n">
        <f aca="false">I182*2</f>
        <v>2347.59451353934</v>
      </c>
      <c r="K182" s="27" t="n">
        <f aca="false">J182*2</f>
        <v>4695.18902707867</v>
      </c>
      <c r="L182" s="27" t="n">
        <f aca="false">K182*2</f>
        <v>9390.37805415735</v>
      </c>
      <c r="M182" s="27" t="n">
        <f aca="false">L182*2</f>
        <v>18780.7561083147</v>
      </c>
      <c r="N182" s="27" t="n">
        <f aca="false">M182*2</f>
        <v>37561.5122166294</v>
      </c>
      <c r="O182" s="7"/>
      <c r="P182" s="29" t="str">
        <f aca="false">C182</f>
        <v>ι</v>
      </c>
      <c r="Q182" s="28" t="n">
        <f aca="false">1200*LOG(E182/$E$2,2)</f>
        <v>198.633860297941</v>
      </c>
      <c r="R182" s="7"/>
      <c r="S182" s="8"/>
      <c r="T182" s="11"/>
      <c r="U182" s="12"/>
      <c r="V182" s="7"/>
      <c r="W182" s="7"/>
      <c r="X182" s="7"/>
    </row>
    <row r="183" customFormat="false" ht="14.15" hidden="false" customHeight="true" outlineLevel="0" collapsed="false">
      <c r="A183" s="7"/>
      <c r="B183" s="8" t="n">
        <f aca="false">B$6+IFERROR(B182,0)</f>
        <v>10</v>
      </c>
      <c r="C183" s="29" t="s">
        <v>27</v>
      </c>
      <c r="D183" s="27" t="n">
        <f aca="false">0.5*E183</f>
        <v>38.3051781603057</v>
      </c>
      <c r="E183" s="27" t="n">
        <f aca="false">E182*POWER(2,1/$C$173)</f>
        <v>76.6103563206115</v>
      </c>
      <c r="F183" s="27" t="n">
        <f aca="false">E183*2</f>
        <v>153.220712641223</v>
      </c>
      <c r="G183" s="27" t="n">
        <f aca="false">F183*2</f>
        <v>306.441425282446</v>
      </c>
      <c r="H183" s="27" t="n">
        <f aca="false">G183*2</f>
        <v>612.882850564892</v>
      </c>
      <c r="I183" s="27" t="n">
        <f aca="false">H183*2</f>
        <v>1225.76570112978</v>
      </c>
      <c r="J183" s="27" t="n">
        <f aca="false">I183*2</f>
        <v>2451.53140225957</v>
      </c>
      <c r="K183" s="27" t="n">
        <f aca="false">J183*2</f>
        <v>4903.06280451913</v>
      </c>
      <c r="L183" s="27" t="n">
        <f aca="false">K183*2</f>
        <v>9806.12560903827</v>
      </c>
      <c r="M183" s="27" t="n">
        <f aca="false">L183*2</f>
        <v>19612.2512180765</v>
      </c>
      <c r="N183" s="27" t="n">
        <f aca="false">M183*2</f>
        <v>39224.5024361531</v>
      </c>
      <c r="O183" s="7"/>
      <c r="P183" s="29" t="str">
        <f aca="false">C183</f>
        <v>κ</v>
      </c>
      <c r="Q183" s="28" t="n">
        <f aca="false">1200*LOG(E183/$E$2,2)</f>
        <v>273.633860297941</v>
      </c>
      <c r="R183" s="7"/>
      <c r="S183" s="8"/>
      <c r="T183" s="11"/>
      <c r="U183" s="12"/>
      <c r="V183" s="7"/>
      <c r="W183" s="7"/>
      <c r="X183" s="7"/>
    </row>
    <row r="184" customFormat="false" ht="14.15" hidden="false" customHeight="true" outlineLevel="0" collapsed="false">
      <c r="A184" s="7"/>
      <c r="B184" s="8" t="n">
        <f aca="false">B$6+IFERROR(B183,0)</f>
        <v>11</v>
      </c>
      <c r="C184" s="29" t="s">
        <v>28</v>
      </c>
      <c r="D184" s="27" t="n">
        <f aca="false">0.5*E184</f>
        <v>40.0010932840184</v>
      </c>
      <c r="E184" s="27" t="n">
        <f aca="false">E183*POWER(2,1/$C$173)</f>
        <v>80.0021865680369</v>
      </c>
      <c r="F184" s="27" t="n">
        <f aca="false">E184*2</f>
        <v>160.004373136074</v>
      </c>
      <c r="G184" s="27" t="n">
        <f aca="false">F184*2</f>
        <v>320.008746272147</v>
      </c>
      <c r="H184" s="27" t="n">
        <f aca="false">G184*2</f>
        <v>640.017492544295</v>
      </c>
      <c r="I184" s="27" t="n">
        <f aca="false">H184*2</f>
        <v>1280.03498508859</v>
      </c>
      <c r="J184" s="27" t="n">
        <f aca="false">I184*2</f>
        <v>2560.06997017718</v>
      </c>
      <c r="K184" s="27" t="n">
        <f aca="false">J184*2</f>
        <v>5120.13994035436</v>
      </c>
      <c r="L184" s="27" t="n">
        <f aca="false">K184*2</f>
        <v>10240.2798807087</v>
      </c>
      <c r="M184" s="27" t="n">
        <f aca="false">L184*2</f>
        <v>20480.5597614174</v>
      </c>
      <c r="N184" s="27" t="n">
        <f aca="false">M184*2</f>
        <v>40961.1195228349</v>
      </c>
      <c r="O184" s="7"/>
      <c r="P184" s="29" t="str">
        <f aca="false">C184</f>
        <v>λ</v>
      </c>
      <c r="Q184" s="28" t="n">
        <f aca="false">1200*LOG(E184/$E$2,2)</f>
        <v>348.63386029794</v>
      </c>
      <c r="R184" s="7"/>
      <c r="S184" s="8"/>
      <c r="T184" s="11"/>
      <c r="U184" s="12"/>
      <c r="V184" s="7"/>
      <c r="W184" s="7"/>
      <c r="X184" s="7"/>
    </row>
    <row r="185" customFormat="false" ht="14.15" hidden="false" customHeight="true" outlineLevel="0" collapsed="false">
      <c r="A185" s="7"/>
      <c r="B185" s="8" t="n">
        <f aca="false">B$6+IFERROR(B184,0)</f>
        <v>12</v>
      </c>
      <c r="C185" s="29" t="s">
        <v>42</v>
      </c>
      <c r="D185" s="27" t="n">
        <f aca="false">0.5*E185</f>
        <v>41.7720929849337</v>
      </c>
      <c r="E185" s="27" t="n">
        <f aca="false">E184*POWER(2,1/$C$173)</f>
        <v>83.5441859698675</v>
      </c>
      <c r="F185" s="27" t="n">
        <f aca="false">E185*2</f>
        <v>167.088371939735</v>
      </c>
      <c r="G185" s="27" t="n">
        <f aca="false">F185*2</f>
        <v>334.17674387947</v>
      </c>
      <c r="H185" s="27" t="n">
        <f aca="false">G185*2</f>
        <v>668.35348775894</v>
      </c>
      <c r="I185" s="27" t="n">
        <f aca="false">H185*2</f>
        <v>1336.70697551788</v>
      </c>
      <c r="J185" s="27" t="n">
        <f aca="false">I185*2</f>
        <v>2673.41395103576</v>
      </c>
      <c r="K185" s="27" t="n">
        <f aca="false">J185*2</f>
        <v>5346.82790207152</v>
      </c>
      <c r="L185" s="27" t="n">
        <f aca="false">K185*2</f>
        <v>10693.655804143</v>
      </c>
      <c r="M185" s="27" t="n">
        <f aca="false">L185*2</f>
        <v>21387.3116082861</v>
      </c>
      <c r="N185" s="27" t="n">
        <f aca="false">M185*2</f>
        <v>42774.6232165722</v>
      </c>
      <c r="O185" s="7"/>
      <c r="P185" s="29" t="str">
        <f aca="false">C185</f>
        <v>μ</v>
      </c>
      <c r="Q185" s="28" t="n">
        <f aca="false">1200*LOG(E185/$E$2,2)</f>
        <v>423.63386029794</v>
      </c>
      <c r="R185" s="7"/>
      <c r="S185" s="8"/>
      <c r="T185" s="11"/>
      <c r="U185" s="12"/>
      <c r="V185" s="7"/>
      <c r="W185" s="7"/>
      <c r="X185" s="7"/>
    </row>
    <row r="186" customFormat="false" ht="14.15" hidden="false" customHeight="true" outlineLevel="0" collapsed="false">
      <c r="A186" s="7"/>
      <c r="B186" s="8" t="n">
        <f aca="false">B$6+IFERROR(B185,0)</f>
        <v>13</v>
      </c>
      <c r="C186" s="29" t="s">
        <v>43</v>
      </c>
      <c r="D186" s="27" t="n">
        <f aca="false">0.5*E186</f>
        <v>43.6215015412864</v>
      </c>
      <c r="E186" s="27" t="n">
        <f aca="false">E185*POWER(2,1/$C$173)</f>
        <v>87.2430030825728</v>
      </c>
      <c r="F186" s="27" t="n">
        <f aca="false">E186*2</f>
        <v>174.486006165146</v>
      </c>
      <c r="G186" s="27" t="n">
        <f aca="false">F186*2</f>
        <v>348.972012330291</v>
      </c>
      <c r="H186" s="27" t="n">
        <f aca="false">G186*2</f>
        <v>697.944024660582</v>
      </c>
      <c r="I186" s="27" t="n">
        <f aca="false">H186*2</f>
        <v>1395.88804932116</v>
      </c>
      <c r="J186" s="27" t="n">
        <f aca="false">I186*2</f>
        <v>2791.77609864233</v>
      </c>
      <c r="K186" s="27" t="n">
        <f aca="false">J186*2</f>
        <v>5583.55219728466</v>
      </c>
      <c r="L186" s="27" t="n">
        <f aca="false">K186*2</f>
        <v>11167.1043945693</v>
      </c>
      <c r="M186" s="27" t="n">
        <f aca="false">L186*2</f>
        <v>22334.2087891386</v>
      </c>
      <c r="N186" s="27" t="n">
        <f aca="false">M186*2</f>
        <v>44668.4175782773</v>
      </c>
      <c r="O186" s="7"/>
      <c r="P186" s="29" t="str">
        <f aca="false">C186</f>
        <v>ν</v>
      </c>
      <c r="Q186" s="28" t="n">
        <f aca="false">1200*LOG(E186/$E$2,2)</f>
        <v>498.63386029794</v>
      </c>
      <c r="R186" s="7"/>
      <c r="S186" s="8"/>
      <c r="T186" s="11"/>
      <c r="U186" s="12"/>
      <c r="V186" s="7"/>
      <c r="W186" s="7"/>
      <c r="X186" s="7"/>
    </row>
    <row r="187" customFormat="false" ht="14.15" hidden="false" customHeight="true" outlineLevel="0" collapsed="false">
      <c r="A187" s="7"/>
      <c r="B187" s="8" t="n">
        <f aca="false">B$6+IFERROR(B186,0)</f>
        <v>14</v>
      </c>
      <c r="C187" s="29" t="s">
        <v>44</v>
      </c>
      <c r="D187" s="27" t="n">
        <f aca="false">0.5*E187</f>
        <v>45.5527904096824</v>
      </c>
      <c r="E187" s="27" t="n">
        <f aca="false">E186*POWER(2,1/$C$173)</f>
        <v>91.1055808193648</v>
      </c>
      <c r="F187" s="27" t="n">
        <f aca="false">E187*2</f>
        <v>182.21116163873</v>
      </c>
      <c r="G187" s="27" t="n">
        <f aca="false">F187*2</f>
        <v>364.422323277459</v>
      </c>
      <c r="H187" s="27" t="n">
        <f aca="false">G187*2</f>
        <v>728.844646554918</v>
      </c>
      <c r="I187" s="27" t="n">
        <f aca="false">H187*2</f>
        <v>1457.68929310984</v>
      </c>
      <c r="J187" s="27" t="n">
        <f aca="false">I187*2</f>
        <v>2915.37858621967</v>
      </c>
      <c r="K187" s="27" t="n">
        <f aca="false">J187*2</f>
        <v>5830.75717243935</v>
      </c>
      <c r="L187" s="27" t="n">
        <f aca="false">K187*2</f>
        <v>11661.5143448787</v>
      </c>
      <c r="M187" s="27" t="n">
        <f aca="false">L187*2</f>
        <v>23323.0286897574</v>
      </c>
      <c r="N187" s="27" t="n">
        <f aca="false">M187*2</f>
        <v>46646.0573795148</v>
      </c>
      <c r="O187" s="7"/>
      <c r="P187" s="29" t="str">
        <f aca="false">C187</f>
        <v>ξ</v>
      </c>
      <c r="Q187" s="28" t="n">
        <f aca="false">1200*LOG(E187/$E$2,2)</f>
        <v>573.63386029794</v>
      </c>
      <c r="R187" s="7"/>
      <c r="S187" s="8"/>
      <c r="T187" s="11"/>
      <c r="U187" s="12"/>
      <c r="V187" s="7"/>
      <c r="W187" s="7"/>
      <c r="X187" s="7"/>
    </row>
    <row r="188" customFormat="false" ht="14.15" hidden="false" customHeight="true" outlineLevel="0" collapsed="false">
      <c r="A188" s="7"/>
      <c r="B188" s="8" t="n">
        <f aca="false">B$6+IFERROR(B187,0)</f>
        <v>15</v>
      </c>
      <c r="C188" s="29" t="s">
        <v>45</v>
      </c>
      <c r="D188" s="27" t="n">
        <f aca="false">0.5*E188</f>
        <v>47.5695847412423</v>
      </c>
      <c r="E188" s="27" t="n">
        <f aca="false">E187*POWER(2,1/$C$173)</f>
        <v>95.1391694824845</v>
      </c>
      <c r="F188" s="27" t="n">
        <f aca="false">E188*2</f>
        <v>190.278338964969</v>
      </c>
      <c r="G188" s="27" t="n">
        <f aca="false">F188*2</f>
        <v>380.556677929938</v>
      </c>
      <c r="H188" s="27" t="n">
        <f aca="false">G188*2</f>
        <v>761.113355859876</v>
      </c>
      <c r="I188" s="27" t="n">
        <f aca="false">H188*2</f>
        <v>1522.22671171975</v>
      </c>
      <c r="J188" s="27" t="n">
        <f aca="false">I188*2</f>
        <v>3044.4534234395</v>
      </c>
      <c r="K188" s="27" t="n">
        <f aca="false">J188*2</f>
        <v>6088.90684687901</v>
      </c>
      <c r="L188" s="27" t="n">
        <f aca="false">K188*2</f>
        <v>12177.813693758</v>
      </c>
      <c r="M188" s="27" t="n">
        <f aca="false">L188*2</f>
        <v>24355.627387516</v>
      </c>
      <c r="N188" s="27" t="n">
        <f aca="false">M188*2</f>
        <v>48711.2547750321</v>
      </c>
      <c r="O188" s="7"/>
      <c r="P188" s="29" t="str">
        <f aca="false">C188</f>
        <v>ο</v>
      </c>
      <c r="Q188" s="28" t="n">
        <f aca="false">1200*LOG(E188/$E$2,2)</f>
        <v>648.63386029794</v>
      </c>
      <c r="R188" s="7"/>
      <c r="S188" s="8"/>
      <c r="T188" s="11"/>
      <c r="U188" s="12"/>
      <c r="V188" s="7"/>
      <c r="W188" s="7"/>
      <c r="X188" s="7"/>
    </row>
    <row r="189" customFormat="false" ht="14.15" hidden="false" customHeight="true" outlineLevel="0" collapsed="false">
      <c r="A189" s="7"/>
      <c r="B189" s="8" t="n">
        <f aca="false">B$6+IFERROR(B188,0)</f>
        <v>16</v>
      </c>
      <c r="C189" s="29" t="s">
        <v>46</v>
      </c>
      <c r="D189" s="27" t="n">
        <f aca="false">0.5*E189</f>
        <v>49.6756701862384</v>
      </c>
      <c r="E189" s="27" t="n">
        <f aca="false">E188*POWER(2,1/$C$173)</f>
        <v>99.3513403724769</v>
      </c>
      <c r="F189" s="27" t="n">
        <f aca="false">E189*2</f>
        <v>198.702680744954</v>
      </c>
      <c r="G189" s="27" t="n">
        <f aca="false">F189*2</f>
        <v>397.405361489908</v>
      </c>
      <c r="H189" s="27" t="n">
        <f aca="false">G189*2</f>
        <v>794.810722979815</v>
      </c>
      <c r="I189" s="27" t="n">
        <f aca="false">H189*2</f>
        <v>1589.62144595963</v>
      </c>
      <c r="J189" s="27" t="n">
        <f aca="false">I189*2</f>
        <v>3179.24289191926</v>
      </c>
      <c r="K189" s="27" t="n">
        <f aca="false">J189*2</f>
        <v>6358.48578383852</v>
      </c>
      <c r="L189" s="27" t="n">
        <f aca="false">K189*2</f>
        <v>12716.971567677</v>
      </c>
      <c r="M189" s="27" t="n">
        <f aca="false">L189*2</f>
        <v>25433.9431353541</v>
      </c>
      <c r="N189" s="27" t="n">
        <f aca="false">M189*2</f>
        <v>50867.8862707082</v>
      </c>
      <c r="O189" s="7"/>
      <c r="P189" s="29" t="str">
        <f aca="false">C189</f>
        <v>π</v>
      </c>
      <c r="Q189" s="28" t="n">
        <f aca="false">1200*LOG(E189/$E$2,2)</f>
        <v>723.63386029794</v>
      </c>
      <c r="R189" s="7"/>
      <c r="S189" s="8"/>
      <c r="T189" s="11"/>
      <c r="U189" s="12"/>
      <c r="V189" s="7"/>
      <c r="W189" s="7"/>
      <c r="X189" s="7"/>
    </row>
    <row r="190" customFormat="false" ht="14.15" hidden="false" customHeight="true" outlineLevel="0" collapsed="false">
      <c r="A190" s="7"/>
      <c r="B190" s="8"/>
      <c r="C190" s="29" t="s">
        <v>19</v>
      </c>
      <c r="D190" s="27" t="n">
        <f aca="false">0.5*E190</f>
        <v>51.8749999999999</v>
      </c>
      <c r="E190" s="27" t="n">
        <f aca="false">E189*POWER(2,1/$C$173)</f>
        <v>103.75</v>
      </c>
      <c r="F190" s="27" t="n">
        <f aca="false">E190*2</f>
        <v>207.5</v>
      </c>
      <c r="G190" s="27" t="n">
        <f aca="false">F190*2</f>
        <v>414.999999999999</v>
      </c>
      <c r="H190" s="27" t="n">
        <f aca="false">G190*2</f>
        <v>829.999999999999</v>
      </c>
      <c r="I190" s="27" t="n">
        <f aca="false">H190*2</f>
        <v>1660</v>
      </c>
      <c r="J190" s="27" t="n">
        <f aca="false">I190*2</f>
        <v>3320</v>
      </c>
      <c r="K190" s="27" t="n">
        <f aca="false">J190*2</f>
        <v>6639.99999999999</v>
      </c>
      <c r="L190" s="27" t="n">
        <f aca="false">K190*2</f>
        <v>13280</v>
      </c>
      <c r="M190" s="27" t="n">
        <f aca="false">L190*2</f>
        <v>26560</v>
      </c>
      <c r="N190" s="27" t="n">
        <f aca="false">M190*2</f>
        <v>53119.9999999999</v>
      </c>
      <c r="O190" s="7"/>
      <c r="P190" s="29" t="str">
        <f aca="false">C190</f>
        <v>α’</v>
      </c>
      <c r="Q190" s="28" t="n">
        <f aca="false">1200*LOG(E190/$E$2,2)</f>
        <v>798.63386029794</v>
      </c>
      <c r="R190" s="7"/>
      <c r="S190" s="8"/>
      <c r="T190" s="11"/>
      <c r="U190" s="12"/>
      <c r="V190" s="7"/>
      <c r="W190" s="7"/>
      <c r="X190" s="7"/>
    </row>
    <row r="191" customFormat="false" ht="14.15" hidden="false" customHeight="true" outlineLevel="0" collapsed="false">
      <c r="A191" s="7"/>
      <c r="B191" s="8"/>
      <c r="C191" s="8"/>
      <c r="D191" s="8"/>
      <c r="E191" s="9"/>
      <c r="F191" s="9"/>
      <c r="G191" s="9"/>
      <c r="H191" s="9"/>
      <c r="I191" s="9"/>
      <c r="J191" s="9"/>
      <c r="K191" s="9"/>
      <c r="L191" s="9"/>
      <c r="M191" s="9"/>
      <c r="N191" s="9"/>
      <c r="O191" s="7"/>
      <c r="P191" s="8"/>
      <c r="Q191" s="10"/>
      <c r="R191" s="7"/>
      <c r="S191" s="8"/>
      <c r="T191" s="11"/>
      <c r="U191" s="12"/>
      <c r="V191" s="7"/>
      <c r="W191" s="7"/>
      <c r="X191" s="7"/>
    </row>
    <row r="192" customFormat="false" ht="14.15" hidden="false" customHeight="true" outlineLevel="0" collapsed="false">
      <c r="A192" s="7"/>
      <c r="B192" s="8"/>
      <c r="C192" s="25" t="n">
        <v>17</v>
      </c>
      <c r="D192" s="26" t="n">
        <v>0</v>
      </c>
      <c r="E192" s="27" t="s">
        <v>4</v>
      </c>
      <c r="F192" s="27" t="s">
        <v>5</v>
      </c>
      <c r="G192" s="27" t="s">
        <v>6</v>
      </c>
      <c r="H192" s="27" t="s">
        <v>7</v>
      </c>
      <c r="I192" s="27" t="s">
        <v>8</v>
      </c>
      <c r="J192" s="27" t="s">
        <v>9</v>
      </c>
      <c r="K192" s="27" t="s">
        <v>10</v>
      </c>
      <c r="L192" s="27" t="s">
        <v>11</v>
      </c>
      <c r="M192" s="27" t="s">
        <v>12</v>
      </c>
      <c r="N192" s="27" t="s">
        <v>13</v>
      </c>
      <c r="O192" s="7"/>
      <c r="P192" s="26" t="s">
        <v>14</v>
      </c>
      <c r="Q192" s="28" t="s">
        <v>15</v>
      </c>
      <c r="R192" s="7"/>
      <c r="S192" s="8"/>
      <c r="T192" s="11"/>
      <c r="U192" s="12"/>
      <c r="V192" s="7"/>
      <c r="W192" s="7"/>
      <c r="X192" s="7"/>
    </row>
    <row r="193" customFormat="false" ht="14.15" hidden="false" customHeight="true" outlineLevel="0" collapsed="false">
      <c r="A193" s="7"/>
      <c r="B193" s="8" t="n">
        <f aca="false">B$6+IFERROR(B192,0)</f>
        <v>1</v>
      </c>
      <c r="C193" s="29" t="s">
        <v>16</v>
      </c>
      <c r="D193" s="27" t="n">
        <f aca="false">0.5*E193</f>
        <v>25.9375</v>
      </c>
      <c r="E193" s="30" t="n">
        <f aca="false">$E$3</f>
        <v>51.875</v>
      </c>
      <c r="F193" s="27" t="n">
        <f aca="false">E193*2</f>
        <v>103.75</v>
      </c>
      <c r="G193" s="27" t="n">
        <f aca="false">F193*2</f>
        <v>207.5</v>
      </c>
      <c r="H193" s="27" t="n">
        <f aca="false">G193*2</f>
        <v>415</v>
      </c>
      <c r="I193" s="27" t="n">
        <f aca="false">H193*2</f>
        <v>830</v>
      </c>
      <c r="J193" s="27" t="n">
        <f aca="false">I193*2</f>
        <v>1660</v>
      </c>
      <c r="K193" s="27" t="n">
        <f aca="false">J193*2</f>
        <v>3320</v>
      </c>
      <c r="L193" s="27" t="n">
        <f aca="false">K193*2</f>
        <v>6640</v>
      </c>
      <c r="M193" s="27" t="n">
        <f aca="false">L193*2</f>
        <v>13280</v>
      </c>
      <c r="N193" s="27" t="n">
        <f aca="false">M193*2</f>
        <v>26560</v>
      </c>
      <c r="O193" s="7"/>
      <c r="P193" s="29" t="str">
        <f aca="false">C193</f>
        <v>α</v>
      </c>
      <c r="Q193" s="28" t="n">
        <f aca="false">1200*LOG(E193/$E$2,2)</f>
        <v>-401.366139702058</v>
      </c>
      <c r="R193" s="7"/>
      <c r="S193" s="8"/>
      <c r="T193" s="11"/>
      <c r="U193" s="12"/>
      <c r="V193" s="7"/>
      <c r="W193" s="7"/>
      <c r="X193" s="7"/>
    </row>
    <row r="194" customFormat="false" ht="14.15" hidden="false" customHeight="true" outlineLevel="0" collapsed="false">
      <c r="A194" s="7"/>
      <c r="B194" s="8" t="n">
        <f aca="false">B$6+IFERROR(B193,0)</f>
        <v>2</v>
      </c>
      <c r="C194" s="29" t="s">
        <v>17</v>
      </c>
      <c r="D194" s="27" t="n">
        <f aca="false">0.5*E194</f>
        <v>27.0169152762495</v>
      </c>
      <c r="E194" s="27" t="n">
        <f aca="false">E193*POWER(2,1/$C$192)</f>
        <v>54.033830552499</v>
      </c>
      <c r="F194" s="27" t="n">
        <f aca="false">E194*2</f>
        <v>108.067661104998</v>
      </c>
      <c r="G194" s="27" t="n">
        <f aca="false">F194*2</f>
        <v>216.135322209996</v>
      </c>
      <c r="H194" s="27" t="n">
        <f aca="false">G194*2</f>
        <v>432.270644419992</v>
      </c>
      <c r="I194" s="27" t="n">
        <f aca="false">H194*2</f>
        <v>864.541288839985</v>
      </c>
      <c r="J194" s="27" t="n">
        <f aca="false">I194*2</f>
        <v>1729.08257767997</v>
      </c>
      <c r="K194" s="27" t="n">
        <f aca="false">J194*2</f>
        <v>3458.16515535994</v>
      </c>
      <c r="L194" s="27" t="n">
        <f aca="false">K194*2</f>
        <v>6916.33031071988</v>
      </c>
      <c r="M194" s="27" t="n">
        <f aca="false">L194*2</f>
        <v>13832.6606214398</v>
      </c>
      <c r="N194" s="27" t="n">
        <f aca="false">M194*2</f>
        <v>27665.3212428795</v>
      </c>
      <c r="O194" s="7"/>
      <c r="P194" s="29" t="str">
        <f aca="false">C194</f>
        <v>β</v>
      </c>
      <c r="Q194" s="28" t="n">
        <f aca="false">1200*LOG(E194/$E$2,2)</f>
        <v>-330.77790440794</v>
      </c>
      <c r="R194" s="7"/>
      <c r="S194" s="8"/>
      <c r="T194" s="11"/>
      <c r="U194" s="12"/>
      <c r="V194" s="7"/>
      <c r="W194" s="7"/>
      <c r="X194" s="7"/>
    </row>
    <row r="195" customFormat="false" ht="14.15" hidden="false" customHeight="true" outlineLevel="0" collapsed="false">
      <c r="A195" s="7"/>
      <c r="B195" s="8" t="n">
        <f aca="false">B$6+IFERROR(B194,0)</f>
        <v>3</v>
      </c>
      <c r="C195" s="29" t="s">
        <v>18</v>
      </c>
      <c r="D195" s="27" t="n">
        <f aca="false">0.5*E195</f>
        <v>28.1412515101318</v>
      </c>
      <c r="E195" s="27" t="n">
        <f aca="false">E194*POWER(2,1/$C$192)</f>
        <v>56.2825030202637</v>
      </c>
      <c r="F195" s="27" t="n">
        <f aca="false">E195*2</f>
        <v>112.565006040527</v>
      </c>
      <c r="G195" s="27" t="n">
        <f aca="false">F195*2</f>
        <v>225.130012081055</v>
      </c>
      <c r="H195" s="27" t="n">
        <f aca="false">G195*2</f>
        <v>450.260024162109</v>
      </c>
      <c r="I195" s="27" t="n">
        <f aca="false">H195*2</f>
        <v>900.520048324219</v>
      </c>
      <c r="J195" s="27" t="n">
        <f aca="false">I195*2</f>
        <v>1801.04009664844</v>
      </c>
      <c r="K195" s="27" t="n">
        <f aca="false">J195*2</f>
        <v>3602.08019329688</v>
      </c>
      <c r="L195" s="27" t="n">
        <f aca="false">K195*2</f>
        <v>7204.16038659375</v>
      </c>
      <c r="M195" s="27" t="n">
        <f aca="false">L195*2</f>
        <v>14408.3207731875</v>
      </c>
      <c r="N195" s="27" t="n">
        <f aca="false">M195*2</f>
        <v>28816.641546375</v>
      </c>
      <c r="O195" s="7"/>
      <c r="P195" s="29" t="str">
        <f aca="false">C195</f>
        <v>γ</v>
      </c>
      <c r="Q195" s="28" t="n">
        <f aca="false">1200*LOG(E195/$E$2,2)</f>
        <v>-260.189669113823</v>
      </c>
      <c r="R195" s="7"/>
      <c r="S195" s="8"/>
      <c r="T195" s="11"/>
      <c r="U195" s="12"/>
      <c r="V195" s="7"/>
      <c r="W195" s="7"/>
      <c r="X195" s="7"/>
    </row>
    <row r="196" customFormat="false" ht="14.15" hidden="false" customHeight="true" outlineLevel="0" collapsed="false">
      <c r="A196" s="7"/>
      <c r="B196" s="8" t="n">
        <f aca="false">B$6+IFERROR(B195,0)</f>
        <v>4</v>
      </c>
      <c r="C196" s="29" t="s">
        <v>20</v>
      </c>
      <c r="D196" s="27" t="n">
        <f aca="false">0.5*E196</f>
        <v>29.3123781326982</v>
      </c>
      <c r="E196" s="27" t="n">
        <f aca="false">E195*POWER(2,1/$C$192)</f>
        <v>58.6247562653965</v>
      </c>
      <c r="F196" s="27" t="n">
        <f aca="false">E196*2</f>
        <v>117.249512530793</v>
      </c>
      <c r="G196" s="27" t="n">
        <f aca="false">F196*2</f>
        <v>234.499025061586</v>
      </c>
      <c r="H196" s="27" t="n">
        <f aca="false">G196*2</f>
        <v>468.998050123172</v>
      </c>
      <c r="I196" s="27" t="n">
        <f aca="false">H196*2</f>
        <v>937.996100246344</v>
      </c>
      <c r="J196" s="27" t="n">
        <f aca="false">I196*2</f>
        <v>1875.99220049269</v>
      </c>
      <c r="K196" s="27" t="n">
        <f aca="false">J196*2</f>
        <v>3751.98440098538</v>
      </c>
      <c r="L196" s="27" t="n">
        <f aca="false">K196*2</f>
        <v>7503.96880197075</v>
      </c>
      <c r="M196" s="27" t="n">
        <f aca="false">L196*2</f>
        <v>15007.9376039415</v>
      </c>
      <c r="N196" s="27" t="n">
        <f aca="false">M196*2</f>
        <v>30015.875207883</v>
      </c>
      <c r="O196" s="7"/>
      <c r="P196" s="29" t="str">
        <f aca="false">C196</f>
        <v>δ</v>
      </c>
      <c r="Q196" s="28" t="n">
        <f aca="false">1200*LOG(E196/$E$2,2)</f>
        <v>-189.601433819705</v>
      </c>
      <c r="R196" s="7"/>
      <c r="S196" s="8"/>
      <c r="T196" s="11"/>
      <c r="U196" s="12"/>
      <c r="V196" s="7"/>
      <c r="W196" s="7"/>
      <c r="X196" s="7"/>
    </row>
    <row r="197" customFormat="false" ht="14.15" hidden="false" customHeight="true" outlineLevel="0" collapsed="false">
      <c r="A197" s="7"/>
      <c r="B197" s="8" t="n">
        <f aca="false">B$6+IFERROR(B196,0)</f>
        <v>5</v>
      </c>
      <c r="C197" s="29" t="s">
        <v>21</v>
      </c>
      <c r="D197" s="27" t="n">
        <f aca="false">0.5*E197</f>
        <v>30.5322423732626</v>
      </c>
      <c r="E197" s="27" t="n">
        <f aca="false">E196*POWER(2,1/$C$192)</f>
        <v>61.0644847465251</v>
      </c>
      <c r="F197" s="27" t="n">
        <f aca="false">E197*2</f>
        <v>122.12896949305</v>
      </c>
      <c r="G197" s="27" t="n">
        <f aca="false">F197*2</f>
        <v>244.2579389861</v>
      </c>
      <c r="H197" s="27" t="n">
        <f aca="false">G197*2</f>
        <v>488.515877972201</v>
      </c>
      <c r="I197" s="27" t="n">
        <f aca="false">H197*2</f>
        <v>977.031755944402</v>
      </c>
      <c r="J197" s="27" t="n">
        <f aca="false">I197*2</f>
        <v>1954.0635118888</v>
      </c>
      <c r="K197" s="27" t="n">
        <f aca="false">J197*2</f>
        <v>3908.12702377761</v>
      </c>
      <c r="L197" s="27" t="n">
        <f aca="false">K197*2</f>
        <v>7816.25404755522</v>
      </c>
      <c r="M197" s="27" t="n">
        <f aca="false">L197*2</f>
        <v>15632.5080951104</v>
      </c>
      <c r="N197" s="27" t="n">
        <f aca="false">M197*2</f>
        <v>31265.0161902209</v>
      </c>
      <c r="O197" s="7"/>
      <c r="P197" s="29" t="str">
        <f aca="false">C197</f>
        <v>ϵ</v>
      </c>
      <c r="Q197" s="28" t="n">
        <f aca="false">1200*LOG(E197/$E$2,2)</f>
        <v>-119.013198525587</v>
      </c>
      <c r="R197" s="7"/>
      <c r="S197" s="8"/>
      <c r="T197" s="11"/>
      <c r="U197" s="12"/>
      <c r="V197" s="7"/>
      <c r="W197" s="7"/>
      <c r="X197" s="7"/>
    </row>
    <row r="198" customFormat="false" ht="14.15" hidden="false" customHeight="true" outlineLevel="0" collapsed="false">
      <c r="A198" s="7"/>
      <c r="B198" s="8" t="n">
        <f aca="false">B$6+IFERROR(B197,0)</f>
        <v>6</v>
      </c>
      <c r="C198" s="29" t="s">
        <v>23</v>
      </c>
      <c r="D198" s="27" t="n">
        <f aca="false">0.5*E198</f>
        <v>31.8028724970545</v>
      </c>
      <c r="E198" s="27" t="n">
        <f aca="false">E197*POWER(2,1/$C$192)</f>
        <v>63.6057449941089</v>
      </c>
      <c r="F198" s="27" t="n">
        <f aca="false">E198*2</f>
        <v>127.211489988218</v>
      </c>
      <c r="G198" s="27" t="n">
        <f aca="false">F198*2</f>
        <v>254.422979976436</v>
      </c>
      <c r="H198" s="27" t="n">
        <f aca="false">G198*2</f>
        <v>508.845959952871</v>
      </c>
      <c r="I198" s="27" t="n">
        <f aca="false">H198*2</f>
        <v>1017.69191990574</v>
      </c>
      <c r="J198" s="27" t="n">
        <f aca="false">I198*2</f>
        <v>2035.38383981149</v>
      </c>
      <c r="K198" s="27" t="n">
        <f aca="false">J198*2</f>
        <v>4070.76767962297</v>
      </c>
      <c r="L198" s="27" t="n">
        <f aca="false">K198*2</f>
        <v>8141.53535924594</v>
      </c>
      <c r="M198" s="27" t="n">
        <f aca="false">L198*2</f>
        <v>16283.0707184919</v>
      </c>
      <c r="N198" s="27" t="n">
        <f aca="false">M198*2</f>
        <v>32566.1414369838</v>
      </c>
      <c r="O198" s="7"/>
      <c r="P198" s="29" t="str">
        <f aca="false">C198</f>
        <v>ζ</v>
      </c>
      <c r="Q198" s="28" t="n">
        <f aca="false">1200*LOG(E198/$E$2,2)</f>
        <v>-48.4249632314693</v>
      </c>
      <c r="R198" s="7"/>
      <c r="S198" s="8"/>
      <c r="T198" s="11"/>
      <c r="U198" s="12"/>
      <c r="V198" s="7"/>
      <c r="W198" s="7"/>
      <c r="X198" s="7"/>
    </row>
    <row r="199" customFormat="false" ht="14.15" hidden="false" customHeight="true" outlineLevel="0" collapsed="false">
      <c r="A199" s="7"/>
      <c r="B199" s="8" t="n">
        <f aca="false">B$6+IFERROR(B198,0)</f>
        <v>7</v>
      </c>
      <c r="C199" s="29" t="s">
        <v>24</v>
      </c>
      <c r="D199" s="27" t="n">
        <f aca="false">0.5*E199</f>
        <v>33.126381177611</v>
      </c>
      <c r="E199" s="27" t="n">
        <f aca="false">E198*POWER(2,1/$C$192)</f>
        <v>66.2527623552221</v>
      </c>
      <c r="F199" s="27" t="n">
        <f aca="false">E199*2</f>
        <v>132.505524710444</v>
      </c>
      <c r="G199" s="27" t="n">
        <f aca="false">F199*2</f>
        <v>265.011049420888</v>
      </c>
      <c r="H199" s="27" t="n">
        <f aca="false">G199*2</f>
        <v>530.022098841777</v>
      </c>
      <c r="I199" s="27" t="n">
        <f aca="false">H199*2</f>
        <v>1060.04419768355</v>
      </c>
      <c r="J199" s="27" t="n">
        <f aca="false">I199*2</f>
        <v>2120.08839536711</v>
      </c>
      <c r="K199" s="27" t="n">
        <f aca="false">J199*2</f>
        <v>4240.17679073421</v>
      </c>
      <c r="L199" s="27" t="n">
        <f aca="false">K199*2</f>
        <v>8480.35358146843</v>
      </c>
      <c r="M199" s="27" t="n">
        <f aca="false">L199*2</f>
        <v>16960.7071629369</v>
      </c>
      <c r="N199" s="27" t="n">
        <f aca="false">M199*2</f>
        <v>33921.4143258737</v>
      </c>
      <c r="O199" s="7"/>
      <c r="P199" s="29" t="str">
        <f aca="false">C199</f>
        <v>η</v>
      </c>
      <c r="Q199" s="28" t="n">
        <f aca="false">1200*LOG(E199/$E$2,2)</f>
        <v>22.1632720626485</v>
      </c>
      <c r="R199" s="7"/>
      <c r="S199" s="8"/>
      <c r="T199" s="11"/>
      <c r="U199" s="12"/>
      <c r="V199" s="7"/>
      <c r="W199" s="7"/>
      <c r="X199" s="7"/>
    </row>
    <row r="200" customFormat="false" ht="14.15" hidden="false" customHeight="true" outlineLevel="0" collapsed="false">
      <c r="A200" s="7"/>
      <c r="B200" s="8" t="n">
        <f aca="false">B$6+IFERROR(B199,0)</f>
        <v>8</v>
      </c>
      <c r="C200" s="29" t="s">
        <v>25</v>
      </c>
      <c r="D200" s="27" t="n">
        <f aca="false">0.5*E200</f>
        <v>34.5049690095138</v>
      </c>
      <c r="E200" s="27" t="n">
        <f aca="false">E199*POWER(2,1/$C$192)</f>
        <v>69.0099380190276</v>
      </c>
      <c r="F200" s="27" t="n">
        <f aca="false">E200*2</f>
        <v>138.019876038055</v>
      </c>
      <c r="G200" s="27" t="n">
        <f aca="false">F200*2</f>
        <v>276.03975207611</v>
      </c>
      <c r="H200" s="27" t="n">
        <f aca="false">G200*2</f>
        <v>552.079504152221</v>
      </c>
      <c r="I200" s="27" t="n">
        <f aca="false">H200*2</f>
        <v>1104.15900830444</v>
      </c>
      <c r="J200" s="27" t="n">
        <f aca="false">I200*2</f>
        <v>2208.31801660888</v>
      </c>
      <c r="K200" s="27" t="n">
        <f aca="false">J200*2</f>
        <v>4416.63603321777</v>
      </c>
      <c r="L200" s="27" t="n">
        <f aca="false">K200*2</f>
        <v>8833.27206643554</v>
      </c>
      <c r="M200" s="27" t="n">
        <f aca="false">L200*2</f>
        <v>17666.5441328711</v>
      </c>
      <c r="N200" s="27" t="n">
        <f aca="false">M200*2</f>
        <v>35333.0882657421</v>
      </c>
      <c r="O200" s="7"/>
      <c r="P200" s="29" t="str">
        <f aca="false">C200</f>
        <v>θ</v>
      </c>
      <c r="Q200" s="28" t="n">
        <f aca="false">1200*LOG(E200/$E$2,2)</f>
        <v>92.7515073567663</v>
      </c>
      <c r="R200" s="7"/>
      <c r="S200" s="8"/>
      <c r="T200" s="11"/>
      <c r="U200" s="12"/>
      <c r="V200" s="7"/>
      <c r="W200" s="7"/>
      <c r="X200" s="7"/>
    </row>
    <row r="201" customFormat="false" ht="14.15" hidden="false" customHeight="true" outlineLevel="0" collapsed="false">
      <c r="A201" s="7"/>
      <c r="B201" s="8" t="n">
        <f aca="false">B$6+IFERROR(B200,0)</f>
        <v>9</v>
      </c>
      <c r="C201" s="29" t="s">
        <v>26</v>
      </c>
      <c r="D201" s="27" t="n">
        <f aca="false">0.5*E201</f>
        <v>35.9409281673118</v>
      </c>
      <c r="E201" s="27" t="n">
        <f aca="false">E200*POWER(2,1/$C$192)</f>
        <v>71.8818563346236</v>
      </c>
      <c r="F201" s="27" t="n">
        <f aca="false">E201*2</f>
        <v>143.763712669247</v>
      </c>
      <c r="G201" s="27" t="n">
        <f aca="false">F201*2</f>
        <v>287.527425338494</v>
      </c>
      <c r="H201" s="27" t="n">
        <f aca="false">G201*2</f>
        <v>575.054850676989</v>
      </c>
      <c r="I201" s="27" t="n">
        <f aca="false">H201*2</f>
        <v>1150.10970135398</v>
      </c>
      <c r="J201" s="27" t="n">
        <f aca="false">I201*2</f>
        <v>2300.21940270796</v>
      </c>
      <c r="K201" s="27" t="n">
        <f aca="false">J201*2</f>
        <v>4600.43880541591</v>
      </c>
      <c r="L201" s="27" t="n">
        <f aca="false">K201*2</f>
        <v>9200.87761083182</v>
      </c>
      <c r="M201" s="27" t="n">
        <f aca="false">L201*2</f>
        <v>18401.7552216636</v>
      </c>
      <c r="N201" s="27" t="n">
        <f aca="false">M201*2</f>
        <v>36803.5104433273</v>
      </c>
      <c r="O201" s="7"/>
      <c r="P201" s="29" t="str">
        <f aca="false">C201</f>
        <v>ι</v>
      </c>
      <c r="Q201" s="28" t="n">
        <f aca="false">1200*LOG(E201/$E$2,2)</f>
        <v>163.339742650884</v>
      </c>
      <c r="R201" s="7"/>
      <c r="S201" s="8"/>
      <c r="T201" s="11"/>
      <c r="U201" s="12"/>
      <c r="V201" s="7"/>
      <c r="W201" s="7"/>
      <c r="X201" s="7"/>
    </row>
    <row r="202" customFormat="false" ht="14.15" hidden="false" customHeight="true" outlineLevel="0" collapsed="false">
      <c r="A202" s="7"/>
      <c r="B202" s="8" t="n">
        <f aca="false">B$6+IFERROR(B201,0)</f>
        <v>10</v>
      </c>
      <c r="C202" s="29" t="s">
        <v>27</v>
      </c>
      <c r="D202" s="27" t="n">
        <f aca="false">0.5*E202</f>
        <v>37.4366462167145</v>
      </c>
      <c r="E202" s="27" t="n">
        <f aca="false">E201*POWER(2,1/$C$192)</f>
        <v>74.873292433429</v>
      </c>
      <c r="F202" s="27" t="n">
        <f aca="false">E202*2</f>
        <v>149.746584866858</v>
      </c>
      <c r="G202" s="27" t="n">
        <f aca="false">F202*2</f>
        <v>299.493169733716</v>
      </c>
      <c r="H202" s="27" t="n">
        <f aca="false">G202*2</f>
        <v>598.986339467432</v>
      </c>
      <c r="I202" s="27" t="n">
        <f aca="false">H202*2</f>
        <v>1197.97267893486</v>
      </c>
      <c r="J202" s="27" t="n">
        <f aca="false">I202*2</f>
        <v>2395.94535786973</v>
      </c>
      <c r="K202" s="27" t="n">
        <f aca="false">J202*2</f>
        <v>4791.89071573946</v>
      </c>
      <c r="L202" s="27" t="n">
        <f aca="false">K202*2</f>
        <v>9583.78143147892</v>
      </c>
      <c r="M202" s="27" t="n">
        <f aca="false">L202*2</f>
        <v>19167.5628629578</v>
      </c>
      <c r="N202" s="27" t="n">
        <f aca="false">M202*2</f>
        <v>38335.1257259157</v>
      </c>
      <c r="O202" s="7"/>
      <c r="P202" s="29" t="str">
        <f aca="false">C202</f>
        <v>κ</v>
      </c>
      <c r="Q202" s="28" t="n">
        <f aca="false">1200*LOG(E202/$E$2,2)</f>
        <v>233.927977945002</v>
      </c>
      <c r="R202" s="7"/>
      <c r="S202" s="8"/>
      <c r="T202" s="11"/>
      <c r="U202" s="12"/>
      <c r="V202" s="7"/>
      <c r="W202" s="7"/>
      <c r="X202" s="7"/>
    </row>
    <row r="203" customFormat="false" ht="14.15" hidden="false" customHeight="true" outlineLevel="0" collapsed="false">
      <c r="A203" s="7"/>
      <c r="B203" s="8" t="n">
        <f aca="false">B$6+IFERROR(B202,0)</f>
        <v>11</v>
      </c>
      <c r="C203" s="29" t="s">
        <v>28</v>
      </c>
      <c r="D203" s="27" t="n">
        <f aca="false">0.5*E203</f>
        <v>38.9946100843915</v>
      </c>
      <c r="E203" s="27" t="n">
        <f aca="false">E202*POWER(2,1/$C$192)</f>
        <v>77.9892201687829</v>
      </c>
      <c r="F203" s="27" t="n">
        <f aca="false">E203*2</f>
        <v>155.978440337566</v>
      </c>
      <c r="G203" s="27" t="n">
        <f aca="false">F203*2</f>
        <v>311.956880675132</v>
      </c>
      <c r="H203" s="27" t="n">
        <f aca="false">G203*2</f>
        <v>623.913761350263</v>
      </c>
      <c r="I203" s="27" t="n">
        <f aca="false">H203*2</f>
        <v>1247.82752270053</v>
      </c>
      <c r="J203" s="27" t="n">
        <f aca="false">I203*2</f>
        <v>2495.65504540105</v>
      </c>
      <c r="K203" s="27" t="n">
        <f aca="false">J203*2</f>
        <v>4991.31009080211</v>
      </c>
      <c r="L203" s="27" t="n">
        <f aca="false">K203*2</f>
        <v>9982.62018160421</v>
      </c>
      <c r="M203" s="27" t="n">
        <f aca="false">L203*2</f>
        <v>19965.2403632084</v>
      </c>
      <c r="N203" s="27" t="n">
        <f aca="false">M203*2</f>
        <v>39930.4807264169</v>
      </c>
      <c r="O203" s="7"/>
      <c r="P203" s="29" t="str">
        <f aca="false">C203</f>
        <v>λ</v>
      </c>
      <c r="Q203" s="28" t="n">
        <f aca="false">1200*LOG(E203/$E$2,2)</f>
        <v>304.51621323912</v>
      </c>
      <c r="R203" s="7"/>
      <c r="S203" s="8"/>
      <c r="T203" s="11"/>
      <c r="U203" s="12"/>
      <c r="V203" s="7"/>
      <c r="W203" s="7"/>
      <c r="X203" s="7"/>
    </row>
    <row r="204" customFormat="false" ht="14.15" hidden="false" customHeight="true" outlineLevel="0" collapsed="false">
      <c r="A204" s="7"/>
      <c r="B204" s="8" t="n">
        <f aca="false">B$6+IFERROR(B203,0)</f>
        <v>12</v>
      </c>
      <c r="C204" s="29" t="s">
        <v>42</v>
      </c>
      <c r="D204" s="27" t="n">
        <f aca="false">0.5*E204</f>
        <v>40.6174101929789</v>
      </c>
      <c r="E204" s="27" t="n">
        <f aca="false">E203*POWER(2,1/$C$192)</f>
        <v>81.2348203859577</v>
      </c>
      <c r="F204" s="27" t="n">
        <f aca="false">E204*2</f>
        <v>162.469640771915</v>
      </c>
      <c r="G204" s="27" t="n">
        <f aca="false">F204*2</f>
        <v>324.939281543831</v>
      </c>
      <c r="H204" s="27" t="n">
        <f aca="false">G204*2</f>
        <v>649.878563087662</v>
      </c>
      <c r="I204" s="27" t="n">
        <f aca="false">H204*2</f>
        <v>1299.75712617532</v>
      </c>
      <c r="J204" s="27" t="n">
        <f aca="false">I204*2</f>
        <v>2599.51425235065</v>
      </c>
      <c r="K204" s="27" t="n">
        <f aca="false">J204*2</f>
        <v>5199.02850470129</v>
      </c>
      <c r="L204" s="27" t="n">
        <f aca="false">K204*2</f>
        <v>10398.0570094026</v>
      </c>
      <c r="M204" s="27" t="n">
        <f aca="false">L204*2</f>
        <v>20796.1140188052</v>
      </c>
      <c r="N204" s="27" t="n">
        <f aca="false">M204*2</f>
        <v>41592.2280376103</v>
      </c>
      <c r="O204" s="7"/>
      <c r="P204" s="29" t="str">
        <f aca="false">C204</f>
        <v>μ</v>
      </c>
      <c r="Q204" s="28" t="n">
        <f aca="false">1200*LOG(E204/$E$2,2)</f>
        <v>375.104448533237</v>
      </c>
      <c r="R204" s="7"/>
      <c r="S204" s="8"/>
      <c r="T204" s="11"/>
      <c r="U204" s="12"/>
      <c r="V204" s="7"/>
      <c r="W204" s="7"/>
      <c r="X204" s="7"/>
    </row>
    <row r="205" customFormat="false" ht="14.15" hidden="false" customHeight="true" outlineLevel="0" collapsed="false">
      <c r="A205" s="7"/>
      <c r="B205" s="8" t="n">
        <f aca="false">B$6+IFERROR(B204,0)</f>
        <v>13</v>
      </c>
      <c r="C205" s="29" t="s">
        <v>43</v>
      </c>
      <c r="D205" s="27" t="n">
        <f aca="false">0.5*E205</f>
        <v>42.307744768169</v>
      </c>
      <c r="E205" s="27" t="n">
        <f aca="false">E204*POWER(2,1/$C$192)</f>
        <v>84.615489536338</v>
      </c>
      <c r="F205" s="27" t="n">
        <f aca="false">E205*2</f>
        <v>169.230979072676</v>
      </c>
      <c r="G205" s="27" t="n">
        <f aca="false">F205*2</f>
        <v>338.461958145352</v>
      </c>
      <c r="H205" s="27" t="n">
        <f aca="false">G205*2</f>
        <v>676.923916290704</v>
      </c>
      <c r="I205" s="27" t="n">
        <f aca="false">H205*2</f>
        <v>1353.84783258141</v>
      </c>
      <c r="J205" s="27" t="n">
        <f aca="false">I205*2</f>
        <v>2707.69566516282</v>
      </c>
      <c r="K205" s="27" t="n">
        <f aca="false">J205*2</f>
        <v>5415.39133032563</v>
      </c>
      <c r="L205" s="27" t="n">
        <f aca="false">K205*2</f>
        <v>10830.7826606513</v>
      </c>
      <c r="M205" s="27" t="n">
        <f aca="false">L205*2</f>
        <v>21661.5653213025</v>
      </c>
      <c r="N205" s="27" t="n">
        <f aca="false">M205*2</f>
        <v>43323.1306426051</v>
      </c>
      <c r="O205" s="7"/>
      <c r="P205" s="29" t="str">
        <f aca="false">C205</f>
        <v>ν</v>
      </c>
      <c r="Q205" s="28" t="n">
        <f aca="false">1200*LOG(E205/$E$2,2)</f>
        <v>445.692683827355</v>
      </c>
      <c r="R205" s="7"/>
      <c r="S205" s="8"/>
      <c r="T205" s="11"/>
      <c r="U205" s="12"/>
      <c r="V205" s="7"/>
      <c r="W205" s="7"/>
      <c r="X205" s="7"/>
    </row>
    <row r="206" customFormat="false" ht="14.15" hidden="false" customHeight="true" outlineLevel="0" collapsed="false">
      <c r="A206" s="7"/>
      <c r="B206" s="8" t="n">
        <f aca="false">B$6+IFERROR(B205,0)</f>
        <v>14</v>
      </c>
      <c r="C206" s="29" t="s">
        <v>44</v>
      </c>
      <c r="D206" s="27" t="n">
        <f aca="false">0.5*E206</f>
        <v>44.0684243250433</v>
      </c>
      <c r="E206" s="27" t="n">
        <f aca="false">E205*POWER(2,1/$C$192)</f>
        <v>88.1368486500866</v>
      </c>
      <c r="F206" s="27" t="n">
        <f aca="false">E206*2</f>
        <v>176.273697300173</v>
      </c>
      <c r="G206" s="27" t="n">
        <f aca="false">F206*2</f>
        <v>352.547394600346</v>
      </c>
      <c r="H206" s="27" t="n">
        <f aca="false">G206*2</f>
        <v>705.094789200693</v>
      </c>
      <c r="I206" s="27" t="n">
        <f aca="false">H206*2</f>
        <v>1410.18957840139</v>
      </c>
      <c r="J206" s="27" t="n">
        <f aca="false">I206*2</f>
        <v>2820.37915680277</v>
      </c>
      <c r="K206" s="27" t="n">
        <f aca="false">J206*2</f>
        <v>5640.75831360554</v>
      </c>
      <c r="L206" s="27" t="n">
        <f aca="false">K206*2</f>
        <v>11281.5166272111</v>
      </c>
      <c r="M206" s="27" t="n">
        <f aca="false">L206*2</f>
        <v>22563.0332544222</v>
      </c>
      <c r="N206" s="27" t="n">
        <f aca="false">M206*2</f>
        <v>45126.0665088443</v>
      </c>
      <c r="O206" s="7"/>
      <c r="P206" s="29" t="str">
        <f aca="false">C206</f>
        <v>ξ</v>
      </c>
      <c r="Q206" s="28" t="n">
        <f aca="false">1200*LOG(E206/$E$2,2)</f>
        <v>516.280919121473</v>
      </c>
      <c r="R206" s="7"/>
      <c r="S206" s="8"/>
      <c r="T206" s="11"/>
      <c r="U206" s="12"/>
      <c r="V206" s="7"/>
      <c r="W206" s="7"/>
      <c r="X206" s="7"/>
    </row>
    <row r="207" customFormat="false" ht="14.15" hidden="false" customHeight="true" outlineLevel="0" collapsed="false">
      <c r="A207" s="7"/>
      <c r="B207" s="8" t="n">
        <f aca="false">B$6+IFERROR(B206,0)</f>
        <v>15</v>
      </c>
      <c r="C207" s="29" t="s">
        <v>45</v>
      </c>
      <c r="D207" s="27" t="n">
        <f aca="false">0.5*E207</f>
        <v>45.9023763411088</v>
      </c>
      <c r="E207" s="27" t="n">
        <f aca="false">E206*POWER(2,1/$C$192)</f>
        <v>91.8047526822175</v>
      </c>
      <c r="F207" s="27" t="n">
        <f aca="false">E207*2</f>
        <v>183.609505364435</v>
      </c>
      <c r="G207" s="27" t="n">
        <f aca="false">F207*2</f>
        <v>367.21901072887</v>
      </c>
      <c r="H207" s="27" t="n">
        <f aca="false">G207*2</f>
        <v>734.43802145774</v>
      </c>
      <c r="I207" s="27" t="n">
        <f aca="false">H207*2</f>
        <v>1468.87604291548</v>
      </c>
      <c r="J207" s="27" t="n">
        <f aca="false">I207*2</f>
        <v>2937.75208583096</v>
      </c>
      <c r="K207" s="27" t="n">
        <f aca="false">J207*2</f>
        <v>5875.50417166192</v>
      </c>
      <c r="L207" s="27" t="n">
        <f aca="false">K207*2</f>
        <v>11751.0083433238</v>
      </c>
      <c r="M207" s="27" t="n">
        <f aca="false">L207*2</f>
        <v>23502.0166866477</v>
      </c>
      <c r="N207" s="27" t="n">
        <f aca="false">M207*2</f>
        <v>47004.0333732954</v>
      </c>
      <c r="O207" s="7"/>
      <c r="P207" s="29" t="str">
        <f aca="false">C207</f>
        <v>ο</v>
      </c>
      <c r="Q207" s="28" t="n">
        <f aca="false">1200*LOG(E207/$E$2,2)</f>
        <v>586.869154415591</v>
      </c>
      <c r="R207" s="7"/>
      <c r="S207" s="8"/>
      <c r="T207" s="11"/>
      <c r="U207" s="12"/>
      <c r="V207" s="7"/>
      <c r="W207" s="7"/>
      <c r="X207" s="7"/>
    </row>
    <row r="208" customFormat="false" ht="14.15" hidden="false" customHeight="true" outlineLevel="0" collapsed="false">
      <c r="A208" s="7"/>
      <c r="B208" s="8" t="n">
        <f aca="false">B$6+IFERROR(B207,0)</f>
        <v>16</v>
      </c>
      <c r="C208" s="29" t="s">
        <v>46</v>
      </c>
      <c r="D208" s="27" t="n">
        <f aca="false">0.5*E208</f>
        <v>47.8126501238074</v>
      </c>
      <c r="E208" s="27" t="n">
        <f aca="false">E207*POWER(2,1/$C$192)</f>
        <v>95.6253002476149</v>
      </c>
      <c r="F208" s="27" t="n">
        <f aca="false">E208*2</f>
        <v>191.25060049523</v>
      </c>
      <c r="G208" s="27" t="n">
        <f aca="false">F208*2</f>
        <v>382.50120099046</v>
      </c>
      <c r="H208" s="27" t="n">
        <f aca="false">G208*2</f>
        <v>765.002401980919</v>
      </c>
      <c r="I208" s="27" t="n">
        <f aca="false">H208*2</f>
        <v>1530.00480396184</v>
      </c>
      <c r="J208" s="27" t="n">
        <f aca="false">I208*2</f>
        <v>3060.00960792368</v>
      </c>
      <c r="K208" s="27" t="n">
        <f aca="false">J208*2</f>
        <v>6120.01921584735</v>
      </c>
      <c r="L208" s="27" t="n">
        <f aca="false">K208*2</f>
        <v>12240.0384316947</v>
      </c>
      <c r="M208" s="27" t="n">
        <f aca="false">L208*2</f>
        <v>24480.0768633894</v>
      </c>
      <c r="N208" s="27" t="n">
        <f aca="false">M208*2</f>
        <v>48960.1537267788</v>
      </c>
      <c r="O208" s="7"/>
      <c r="P208" s="29" t="str">
        <f aca="false">C208</f>
        <v>π</v>
      </c>
      <c r="Q208" s="28" t="n">
        <f aca="false">1200*LOG(E208/$E$2,2)</f>
        <v>657.457389709708</v>
      </c>
      <c r="R208" s="7"/>
      <c r="S208" s="8"/>
      <c r="T208" s="11"/>
      <c r="U208" s="12"/>
      <c r="V208" s="7"/>
      <c r="W208" s="7"/>
      <c r="X208" s="7"/>
    </row>
    <row r="209" customFormat="false" ht="14.15" hidden="false" customHeight="true" outlineLevel="0" collapsed="false">
      <c r="A209" s="7"/>
      <c r="B209" s="8" t="n">
        <f aca="false">B$6+IFERROR(B208,0)</f>
        <v>17</v>
      </c>
      <c r="C209" s="29" t="s">
        <v>47</v>
      </c>
      <c r="D209" s="27" t="n">
        <f aca="false">0.5*E209</f>
        <v>49.8024218805925</v>
      </c>
      <c r="E209" s="27" t="n">
        <f aca="false">E208*POWER(2,1/$C$192)</f>
        <v>99.6048437611849</v>
      </c>
      <c r="F209" s="27" t="n">
        <f aca="false">E209*2</f>
        <v>199.20968752237</v>
      </c>
      <c r="G209" s="27" t="n">
        <f aca="false">F209*2</f>
        <v>398.41937504474</v>
      </c>
      <c r="H209" s="27" t="n">
        <f aca="false">G209*2</f>
        <v>796.838750089479</v>
      </c>
      <c r="I209" s="27" t="n">
        <f aca="false">H209*2</f>
        <v>1593.67750017896</v>
      </c>
      <c r="J209" s="27" t="n">
        <f aca="false">I209*2</f>
        <v>3187.35500035792</v>
      </c>
      <c r="K209" s="27" t="n">
        <f aca="false">J209*2</f>
        <v>6374.71000071583</v>
      </c>
      <c r="L209" s="27" t="n">
        <f aca="false">K209*2</f>
        <v>12749.4200014317</v>
      </c>
      <c r="M209" s="27" t="n">
        <f aca="false">L209*2</f>
        <v>25498.8400028633</v>
      </c>
      <c r="N209" s="27" t="n">
        <f aca="false">M209*2</f>
        <v>50997.6800057267</v>
      </c>
      <c r="O209" s="7"/>
      <c r="P209" s="29" t="str">
        <f aca="false">C209</f>
        <v>ρ</v>
      </c>
      <c r="Q209" s="28" t="n">
        <f aca="false">1200*LOG(E209/$E$2,2)</f>
        <v>728.045625003826</v>
      </c>
      <c r="R209" s="7"/>
      <c r="S209" s="8"/>
      <c r="T209" s="11"/>
      <c r="U209" s="12"/>
      <c r="V209" s="7"/>
      <c r="W209" s="7"/>
      <c r="X209" s="7"/>
    </row>
    <row r="210" customFormat="false" ht="14.15" hidden="false" customHeight="true" outlineLevel="0" collapsed="false">
      <c r="A210" s="7"/>
      <c r="B210" s="8"/>
      <c r="C210" s="29" t="s">
        <v>19</v>
      </c>
      <c r="D210" s="27" t="n">
        <f aca="false">0.5*E210</f>
        <v>51.8750000000001</v>
      </c>
      <c r="E210" s="27" t="n">
        <f aca="false">E209*POWER(2,1/$C$192)</f>
        <v>103.75</v>
      </c>
      <c r="F210" s="27" t="n">
        <f aca="false">E210*2</f>
        <v>207.5</v>
      </c>
      <c r="G210" s="27" t="n">
        <f aca="false">F210*2</f>
        <v>415</v>
      </c>
      <c r="H210" s="27" t="n">
        <f aca="false">G210*2</f>
        <v>830.000000000001</v>
      </c>
      <c r="I210" s="27" t="n">
        <f aca="false">H210*2</f>
        <v>1660</v>
      </c>
      <c r="J210" s="27" t="n">
        <f aca="false">I210*2</f>
        <v>3320</v>
      </c>
      <c r="K210" s="27" t="n">
        <f aca="false">J210*2</f>
        <v>6640.00000000001</v>
      </c>
      <c r="L210" s="27" t="n">
        <f aca="false">K210*2</f>
        <v>13280</v>
      </c>
      <c r="M210" s="27" t="n">
        <f aca="false">L210*2</f>
        <v>26560</v>
      </c>
      <c r="N210" s="27" t="n">
        <f aca="false">M210*2</f>
        <v>53120.0000000001</v>
      </c>
      <c r="O210" s="7"/>
      <c r="P210" s="29" t="str">
        <f aca="false">C210</f>
        <v>α’</v>
      </c>
      <c r="Q210" s="28" t="n">
        <f aca="false">1200*LOG(E210/$E$2,2)</f>
        <v>798.633860297944</v>
      </c>
      <c r="R210" s="7"/>
      <c r="S210" s="8"/>
      <c r="T210" s="11"/>
      <c r="U210" s="12"/>
      <c r="V210" s="7"/>
      <c r="W210" s="7"/>
      <c r="X210" s="7"/>
    </row>
    <row r="211" customFormat="false" ht="14.15" hidden="false" customHeight="true" outlineLevel="0" collapsed="false">
      <c r="A211" s="7"/>
      <c r="B211" s="8"/>
      <c r="C211" s="8"/>
      <c r="D211" s="8"/>
      <c r="E211" s="9"/>
      <c r="F211" s="9"/>
      <c r="G211" s="9"/>
      <c r="H211" s="9"/>
      <c r="I211" s="9"/>
      <c r="J211" s="9"/>
      <c r="K211" s="9"/>
      <c r="L211" s="9"/>
      <c r="M211" s="9"/>
      <c r="N211" s="9"/>
      <c r="O211" s="7"/>
      <c r="P211" s="8"/>
      <c r="Q211" s="10"/>
      <c r="R211" s="7"/>
      <c r="S211" s="8"/>
      <c r="T211" s="11"/>
      <c r="U211" s="12"/>
      <c r="V211" s="7"/>
      <c r="W211" s="7"/>
      <c r="X211" s="7"/>
    </row>
    <row r="212" customFormat="false" ht="14.15" hidden="false" customHeight="true" outlineLevel="0" collapsed="false">
      <c r="A212" s="7"/>
      <c r="B212" s="8"/>
      <c r="C212" s="25" t="n">
        <v>18</v>
      </c>
      <c r="D212" s="26" t="n">
        <v>0</v>
      </c>
      <c r="E212" s="27" t="s">
        <v>4</v>
      </c>
      <c r="F212" s="27" t="s">
        <v>5</v>
      </c>
      <c r="G212" s="27" t="s">
        <v>6</v>
      </c>
      <c r="H212" s="27" t="s">
        <v>7</v>
      </c>
      <c r="I212" s="27" t="s">
        <v>8</v>
      </c>
      <c r="J212" s="27" t="s">
        <v>9</v>
      </c>
      <c r="K212" s="27" t="s">
        <v>10</v>
      </c>
      <c r="L212" s="27" t="s">
        <v>11</v>
      </c>
      <c r="M212" s="27" t="s">
        <v>12</v>
      </c>
      <c r="N212" s="27" t="s">
        <v>13</v>
      </c>
      <c r="O212" s="7"/>
      <c r="P212" s="26" t="s">
        <v>14</v>
      </c>
      <c r="Q212" s="28" t="s">
        <v>15</v>
      </c>
      <c r="R212" s="7"/>
      <c r="S212" s="8"/>
      <c r="T212" s="11"/>
      <c r="U212" s="12"/>
      <c r="V212" s="7"/>
      <c r="W212" s="7"/>
      <c r="X212" s="7"/>
    </row>
    <row r="213" customFormat="false" ht="14.15" hidden="false" customHeight="true" outlineLevel="0" collapsed="false">
      <c r="A213" s="7"/>
      <c r="B213" s="8" t="n">
        <f aca="false">B$6+IFERROR(B212,0)</f>
        <v>1</v>
      </c>
      <c r="C213" s="29" t="s">
        <v>16</v>
      </c>
      <c r="D213" s="27" t="n">
        <f aca="false">0.5*E213</f>
        <v>25.9375</v>
      </c>
      <c r="E213" s="30" t="n">
        <f aca="false">$E$3</f>
        <v>51.875</v>
      </c>
      <c r="F213" s="27" t="n">
        <f aca="false">E213*2</f>
        <v>103.75</v>
      </c>
      <c r="G213" s="27" t="n">
        <f aca="false">F213*2</f>
        <v>207.5</v>
      </c>
      <c r="H213" s="27" t="n">
        <f aca="false">G213*2</f>
        <v>415</v>
      </c>
      <c r="I213" s="27" t="n">
        <f aca="false">H213*2</f>
        <v>830</v>
      </c>
      <c r="J213" s="27" t="n">
        <f aca="false">I213*2</f>
        <v>1660</v>
      </c>
      <c r="K213" s="27" t="n">
        <f aca="false">J213*2</f>
        <v>3320</v>
      </c>
      <c r="L213" s="27" t="n">
        <f aca="false">K213*2</f>
        <v>6640</v>
      </c>
      <c r="M213" s="27" t="n">
        <f aca="false">L213*2</f>
        <v>13280</v>
      </c>
      <c r="N213" s="27" t="n">
        <f aca="false">M213*2</f>
        <v>26560</v>
      </c>
      <c r="O213" s="7"/>
      <c r="P213" s="29" t="str">
        <f aca="false">C213</f>
        <v>α</v>
      </c>
      <c r="Q213" s="28" t="n">
        <f aca="false">1200*LOG(E213/$E$2,2)</f>
        <v>-401.366139702058</v>
      </c>
      <c r="R213" s="7"/>
      <c r="S213" s="8"/>
      <c r="T213" s="11"/>
      <c r="U213" s="12"/>
      <c r="V213" s="7"/>
      <c r="W213" s="7"/>
      <c r="X213" s="7"/>
    </row>
    <row r="214" customFormat="false" ht="14.15" hidden="false" customHeight="true" outlineLevel="0" collapsed="false">
      <c r="A214" s="7"/>
      <c r="B214" s="8" t="n">
        <f aca="false">B$6+IFERROR(B213,0)</f>
        <v>2</v>
      </c>
      <c r="C214" s="29" t="s">
        <v>17</v>
      </c>
      <c r="D214" s="27" t="n">
        <f aca="false">0.5*E214</f>
        <v>26.9557861752009</v>
      </c>
      <c r="E214" s="27" t="n">
        <f aca="false">E213*POWER(2,1/$C$212)</f>
        <v>53.9115723504019</v>
      </c>
      <c r="F214" s="27" t="n">
        <f aca="false">E214*2</f>
        <v>107.823144700804</v>
      </c>
      <c r="G214" s="27" t="n">
        <f aca="false">F214*2</f>
        <v>215.646289401608</v>
      </c>
      <c r="H214" s="27" t="n">
        <f aca="false">G214*2</f>
        <v>431.292578803215</v>
      </c>
      <c r="I214" s="27" t="n">
        <f aca="false">H214*2</f>
        <v>862.58515760643</v>
      </c>
      <c r="J214" s="27" t="n">
        <f aca="false">I214*2</f>
        <v>1725.17031521286</v>
      </c>
      <c r="K214" s="27" t="n">
        <f aca="false">J214*2</f>
        <v>3450.34063042572</v>
      </c>
      <c r="L214" s="27" t="n">
        <f aca="false">K214*2</f>
        <v>6900.68126085144</v>
      </c>
      <c r="M214" s="27" t="n">
        <f aca="false">L214*2</f>
        <v>13801.3625217029</v>
      </c>
      <c r="N214" s="27" t="n">
        <f aca="false">M214*2</f>
        <v>27602.7250434058</v>
      </c>
      <c r="O214" s="7"/>
      <c r="P214" s="29" t="str">
        <f aca="false">C214</f>
        <v>β</v>
      </c>
      <c r="Q214" s="28" t="n">
        <f aca="false">1200*LOG(E214/$E$2,2)</f>
        <v>-334.699473035391</v>
      </c>
      <c r="R214" s="7"/>
      <c r="S214" s="8"/>
      <c r="T214" s="11"/>
      <c r="U214" s="12"/>
      <c r="V214" s="7"/>
      <c r="W214" s="7"/>
      <c r="X214" s="7"/>
    </row>
    <row r="215" customFormat="false" ht="14.15" hidden="false" customHeight="true" outlineLevel="0" collapsed="false">
      <c r="A215" s="7"/>
      <c r="B215" s="8" t="n">
        <f aca="false">B$6+IFERROR(B214,0)</f>
        <v>3</v>
      </c>
      <c r="C215" s="29" t="s">
        <v>18</v>
      </c>
      <c r="D215" s="27" t="n">
        <f aca="false">0.5*E215</f>
        <v>28.0140494775192</v>
      </c>
      <c r="E215" s="27" t="n">
        <f aca="false">E214*POWER(2,1/$C$212)</f>
        <v>56.0280989550384</v>
      </c>
      <c r="F215" s="27" t="n">
        <f aca="false">E215*2</f>
        <v>112.056197910077</v>
      </c>
      <c r="G215" s="27" t="n">
        <f aca="false">F215*2</f>
        <v>224.112395820154</v>
      </c>
      <c r="H215" s="27" t="n">
        <f aca="false">G215*2</f>
        <v>448.224791640307</v>
      </c>
      <c r="I215" s="27" t="n">
        <f aca="false">H215*2</f>
        <v>896.449583280614</v>
      </c>
      <c r="J215" s="27" t="n">
        <f aca="false">I215*2</f>
        <v>1792.89916656123</v>
      </c>
      <c r="K215" s="27" t="n">
        <f aca="false">J215*2</f>
        <v>3585.79833312246</v>
      </c>
      <c r="L215" s="27" t="n">
        <f aca="false">K215*2</f>
        <v>7171.59666624491</v>
      </c>
      <c r="M215" s="27" t="n">
        <f aca="false">L215*2</f>
        <v>14343.1933324898</v>
      </c>
      <c r="N215" s="27" t="n">
        <f aca="false">M215*2</f>
        <v>28686.3866649797</v>
      </c>
      <c r="O215" s="7"/>
      <c r="P215" s="29" t="str">
        <f aca="false">C215</f>
        <v>γ</v>
      </c>
      <c r="Q215" s="28" t="n">
        <f aca="false">1200*LOG(E215/$E$2,2)</f>
        <v>-268.032806368725</v>
      </c>
      <c r="R215" s="7"/>
      <c r="S215" s="8"/>
      <c r="T215" s="11"/>
      <c r="U215" s="12"/>
      <c r="V215" s="7"/>
      <c r="W215" s="7"/>
      <c r="X215" s="7"/>
    </row>
    <row r="216" customFormat="false" ht="14.15" hidden="false" customHeight="true" outlineLevel="0" collapsed="false">
      <c r="A216" s="7"/>
      <c r="B216" s="8" t="n">
        <f aca="false">B$6+IFERROR(B215,0)</f>
        <v>4</v>
      </c>
      <c r="C216" s="29" t="s">
        <v>20</v>
      </c>
      <c r="D216" s="27" t="n">
        <f aca="false">0.5*E216</f>
        <v>29.1138593780244</v>
      </c>
      <c r="E216" s="27" t="n">
        <f aca="false">E215*POWER(2,1/$C$212)</f>
        <v>58.2277187560487</v>
      </c>
      <c r="F216" s="27" t="n">
        <f aca="false">E216*2</f>
        <v>116.455437512097</v>
      </c>
      <c r="G216" s="27" t="n">
        <f aca="false">F216*2</f>
        <v>232.910875024195</v>
      </c>
      <c r="H216" s="27" t="n">
        <f aca="false">G216*2</f>
        <v>465.82175004839</v>
      </c>
      <c r="I216" s="27" t="n">
        <f aca="false">H216*2</f>
        <v>931.64350009678</v>
      </c>
      <c r="J216" s="27" t="n">
        <f aca="false">I216*2</f>
        <v>1863.28700019356</v>
      </c>
      <c r="K216" s="27" t="n">
        <f aca="false">J216*2</f>
        <v>3726.57400038712</v>
      </c>
      <c r="L216" s="27" t="n">
        <f aca="false">K216*2</f>
        <v>7453.14800077424</v>
      </c>
      <c r="M216" s="27" t="n">
        <f aca="false">L216*2</f>
        <v>14906.2960015485</v>
      </c>
      <c r="N216" s="27" t="n">
        <f aca="false">M216*2</f>
        <v>29812.5920030969</v>
      </c>
      <c r="O216" s="7"/>
      <c r="P216" s="29" t="str">
        <f aca="false">C216</f>
        <v>δ</v>
      </c>
      <c r="Q216" s="28" t="n">
        <f aca="false">1200*LOG(E216/$E$2,2)</f>
        <v>-201.366139702058</v>
      </c>
      <c r="R216" s="7"/>
      <c r="S216" s="8"/>
      <c r="T216" s="11"/>
      <c r="U216" s="12"/>
      <c r="V216" s="7"/>
      <c r="W216" s="7"/>
      <c r="X216" s="7"/>
    </row>
    <row r="217" customFormat="false" ht="14.15" hidden="false" customHeight="true" outlineLevel="0" collapsed="false">
      <c r="A217" s="7"/>
      <c r="B217" s="8" t="n">
        <f aca="false">B$6+IFERROR(B216,0)</f>
        <v>5</v>
      </c>
      <c r="C217" s="29" t="s">
        <v>21</v>
      </c>
      <c r="D217" s="27" t="n">
        <f aca="false">0.5*E217</f>
        <v>30.2568469640055</v>
      </c>
      <c r="E217" s="27" t="n">
        <f aca="false">E216*POWER(2,1/$C$212)</f>
        <v>60.5136939280111</v>
      </c>
      <c r="F217" s="27" t="n">
        <f aca="false">E217*2</f>
        <v>121.027387856022</v>
      </c>
      <c r="G217" s="27" t="n">
        <f aca="false">F217*2</f>
        <v>242.054775712044</v>
      </c>
      <c r="H217" s="27" t="n">
        <f aca="false">G217*2</f>
        <v>484.109551424088</v>
      </c>
      <c r="I217" s="27" t="n">
        <f aca="false">H217*2</f>
        <v>968.219102848177</v>
      </c>
      <c r="J217" s="27" t="n">
        <f aca="false">I217*2</f>
        <v>1936.43820569635</v>
      </c>
      <c r="K217" s="27" t="n">
        <f aca="false">J217*2</f>
        <v>3872.87641139271</v>
      </c>
      <c r="L217" s="27" t="n">
        <f aca="false">K217*2</f>
        <v>7745.75282278541</v>
      </c>
      <c r="M217" s="27" t="n">
        <f aca="false">L217*2</f>
        <v>15491.5056455708</v>
      </c>
      <c r="N217" s="27" t="n">
        <f aca="false">M217*2</f>
        <v>30983.0112911417</v>
      </c>
      <c r="O217" s="7"/>
      <c r="P217" s="29" t="str">
        <f aca="false">C217</f>
        <v>ϵ</v>
      </c>
      <c r="Q217" s="28" t="n">
        <f aca="false">1200*LOG(E217/$E$2,2)</f>
        <v>-134.699473035391</v>
      </c>
      <c r="R217" s="7"/>
      <c r="S217" s="8"/>
      <c r="T217" s="11"/>
      <c r="U217" s="12"/>
      <c r="V217" s="7"/>
      <c r="W217" s="7"/>
      <c r="X217" s="7"/>
    </row>
    <row r="218" customFormat="false" ht="14.15" hidden="false" customHeight="true" outlineLevel="0" collapsed="false">
      <c r="A218" s="7"/>
      <c r="B218" s="8" t="n">
        <f aca="false">B$6+IFERROR(B217,0)</f>
        <v>6</v>
      </c>
      <c r="C218" s="29" t="s">
        <v>23</v>
      </c>
      <c r="D218" s="27" t="n">
        <f aca="false">0.5*E218</f>
        <v>31.4447073579763</v>
      </c>
      <c r="E218" s="27" t="n">
        <f aca="false">E217*POWER(2,1/$C$212)</f>
        <v>62.8894147159526</v>
      </c>
      <c r="F218" s="27" t="n">
        <f aca="false">E218*2</f>
        <v>125.778829431905</v>
      </c>
      <c r="G218" s="27" t="n">
        <f aca="false">F218*2</f>
        <v>251.557658863811</v>
      </c>
      <c r="H218" s="27" t="n">
        <f aca="false">G218*2</f>
        <v>503.115317727621</v>
      </c>
      <c r="I218" s="27" t="n">
        <f aca="false">H218*2</f>
        <v>1006.23063545524</v>
      </c>
      <c r="J218" s="27" t="n">
        <f aca="false">I218*2</f>
        <v>2012.46127091048</v>
      </c>
      <c r="K218" s="27" t="n">
        <f aca="false">J218*2</f>
        <v>4024.92254182097</v>
      </c>
      <c r="L218" s="27" t="n">
        <f aca="false">K218*2</f>
        <v>8049.84508364194</v>
      </c>
      <c r="M218" s="27" t="n">
        <f aca="false">L218*2</f>
        <v>16099.6901672839</v>
      </c>
      <c r="N218" s="27" t="n">
        <f aca="false">M218*2</f>
        <v>32199.3803345677</v>
      </c>
      <c r="O218" s="7"/>
      <c r="P218" s="29" t="str">
        <f aca="false">C218</f>
        <v>ζ</v>
      </c>
      <c r="Q218" s="28" t="n">
        <f aca="false">1200*LOG(E218/$E$2,2)</f>
        <v>-68.0328063687248</v>
      </c>
      <c r="R218" s="7"/>
      <c r="S218" s="8"/>
      <c r="T218" s="11"/>
      <c r="U218" s="12"/>
      <c r="V218" s="7"/>
      <c r="W218" s="7"/>
      <c r="X218" s="7"/>
    </row>
    <row r="219" customFormat="false" ht="14.15" hidden="false" customHeight="true" outlineLevel="0" collapsed="false">
      <c r="A219" s="7"/>
      <c r="B219" s="8" t="n">
        <f aca="false">B$6+IFERROR(B218,0)</f>
        <v>7</v>
      </c>
      <c r="C219" s="29" t="s">
        <v>24</v>
      </c>
      <c r="D219" s="27" t="n">
        <f aca="false">0.5*E219</f>
        <v>32.6792022316483</v>
      </c>
      <c r="E219" s="27" t="n">
        <f aca="false">E218*POWER(2,1/$C$212)</f>
        <v>65.3584044632966</v>
      </c>
      <c r="F219" s="27" t="n">
        <f aca="false">E219*2</f>
        <v>130.716808926593</v>
      </c>
      <c r="G219" s="27" t="n">
        <f aca="false">F219*2</f>
        <v>261.433617853186</v>
      </c>
      <c r="H219" s="27" t="n">
        <f aca="false">G219*2</f>
        <v>522.867235706372</v>
      </c>
      <c r="I219" s="27" t="n">
        <f aca="false">H219*2</f>
        <v>1045.73447141274</v>
      </c>
      <c r="J219" s="27" t="n">
        <f aca="false">I219*2</f>
        <v>2091.46894282549</v>
      </c>
      <c r="K219" s="27" t="n">
        <f aca="false">J219*2</f>
        <v>4182.93788565098</v>
      </c>
      <c r="L219" s="27" t="n">
        <f aca="false">K219*2</f>
        <v>8365.87577130196</v>
      </c>
      <c r="M219" s="27" t="n">
        <f aca="false">L219*2</f>
        <v>16731.7515426039</v>
      </c>
      <c r="N219" s="27" t="n">
        <f aca="false">M219*2</f>
        <v>33463.5030852078</v>
      </c>
      <c r="O219" s="7"/>
      <c r="P219" s="29" t="str">
        <f aca="false">C219</f>
        <v>η</v>
      </c>
      <c r="Q219" s="28" t="n">
        <f aca="false">1200*LOG(E219/$E$2,2)</f>
        <v>-1.36613970205805</v>
      </c>
      <c r="R219" s="7"/>
      <c r="S219" s="8"/>
      <c r="T219" s="11"/>
      <c r="U219" s="12"/>
      <c r="V219" s="7"/>
      <c r="W219" s="7"/>
      <c r="X219" s="7"/>
    </row>
    <row r="220" customFormat="false" ht="14.15" hidden="false" customHeight="true" outlineLevel="0" collapsed="false">
      <c r="A220" s="7"/>
      <c r="B220" s="8" t="n">
        <f aca="false">B$6+IFERROR(B219,0)</f>
        <v>8</v>
      </c>
      <c r="C220" s="29" t="s">
        <v>25</v>
      </c>
      <c r="D220" s="27" t="n">
        <f aca="false">0.5*E220</f>
        <v>33.9621624186009</v>
      </c>
      <c r="E220" s="27" t="n">
        <f aca="false">E219*POWER(2,1/$C$212)</f>
        <v>67.9243248372018</v>
      </c>
      <c r="F220" s="27" t="n">
        <f aca="false">E220*2</f>
        <v>135.848649674404</v>
      </c>
      <c r="G220" s="27" t="n">
        <f aca="false">F220*2</f>
        <v>271.697299348807</v>
      </c>
      <c r="H220" s="27" t="n">
        <f aca="false">G220*2</f>
        <v>543.394598697614</v>
      </c>
      <c r="I220" s="27" t="n">
        <f aca="false">H220*2</f>
        <v>1086.78919739523</v>
      </c>
      <c r="J220" s="27" t="n">
        <f aca="false">I220*2</f>
        <v>2173.57839479046</v>
      </c>
      <c r="K220" s="27" t="n">
        <f aca="false">J220*2</f>
        <v>4347.15678958091</v>
      </c>
      <c r="L220" s="27" t="n">
        <f aca="false">K220*2</f>
        <v>8694.31357916182</v>
      </c>
      <c r="M220" s="27" t="n">
        <f aca="false">L220*2</f>
        <v>17388.6271583237</v>
      </c>
      <c r="N220" s="27" t="n">
        <f aca="false">M220*2</f>
        <v>34777.2543166473</v>
      </c>
      <c r="O220" s="7"/>
      <c r="P220" s="29" t="str">
        <f aca="false">C220</f>
        <v>θ</v>
      </c>
      <c r="Q220" s="28" t="n">
        <f aca="false">1200*LOG(E220/$E$2,2)</f>
        <v>65.3005269646087</v>
      </c>
      <c r="R220" s="7"/>
      <c r="S220" s="8"/>
      <c r="T220" s="11"/>
      <c r="U220" s="12"/>
      <c r="V220" s="7"/>
      <c r="W220" s="7"/>
      <c r="X220" s="7"/>
    </row>
    <row r="221" customFormat="false" ht="14.15" hidden="false" customHeight="true" outlineLevel="0" collapsed="false">
      <c r="A221" s="7"/>
      <c r="B221" s="8" t="n">
        <f aca="false">B$6+IFERROR(B220,0)</f>
        <v>9</v>
      </c>
      <c r="C221" s="29" t="s">
        <v>26</v>
      </c>
      <c r="D221" s="27" t="n">
        <f aca="false">0.5*E221</f>
        <v>35.2954906295229</v>
      </c>
      <c r="E221" s="27" t="n">
        <f aca="false">E220*POWER(2,1/$C$212)</f>
        <v>70.5909812590458</v>
      </c>
      <c r="F221" s="27" t="n">
        <f aca="false">E221*2</f>
        <v>141.181962518092</v>
      </c>
      <c r="G221" s="27" t="n">
        <f aca="false">F221*2</f>
        <v>282.363925036183</v>
      </c>
      <c r="H221" s="27" t="n">
        <f aca="false">G221*2</f>
        <v>564.727850072366</v>
      </c>
      <c r="I221" s="27" t="n">
        <f aca="false">H221*2</f>
        <v>1129.45570014473</v>
      </c>
      <c r="J221" s="27" t="n">
        <f aca="false">I221*2</f>
        <v>2258.91140028947</v>
      </c>
      <c r="K221" s="27" t="n">
        <f aca="false">J221*2</f>
        <v>4517.82280057893</v>
      </c>
      <c r="L221" s="27" t="n">
        <f aca="false">K221*2</f>
        <v>9035.64560115786</v>
      </c>
      <c r="M221" s="27" t="n">
        <f aca="false">L221*2</f>
        <v>18071.2912023157</v>
      </c>
      <c r="N221" s="27" t="n">
        <f aca="false">M221*2</f>
        <v>36142.5824046315</v>
      </c>
      <c r="O221" s="7"/>
      <c r="P221" s="29" t="str">
        <f aca="false">C221</f>
        <v>ι</v>
      </c>
      <c r="Q221" s="28" t="n">
        <f aca="false">1200*LOG(E221/$E$2,2)</f>
        <v>131.967193631275</v>
      </c>
      <c r="R221" s="7"/>
      <c r="S221" s="8"/>
      <c r="T221" s="11"/>
      <c r="U221" s="12"/>
      <c r="V221" s="7"/>
      <c r="W221" s="7"/>
      <c r="X221" s="7"/>
    </row>
    <row r="222" customFormat="false" ht="14.15" hidden="false" customHeight="true" outlineLevel="0" collapsed="false">
      <c r="A222" s="7"/>
      <c r="B222" s="8" t="n">
        <f aca="false">B$6+IFERROR(B221,0)</f>
        <v>10</v>
      </c>
      <c r="C222" s="29" t="s">
        <v>27</v>
      </c>
      <c r="D222" s="27" t="n">
        <f aca="false">0.5*E222</f>
        <v>36.6811642740522</v>
      </c>
      <c r="E222" s="27" t="n">
        <f aca="false">E221*POWER(2,1/$C$212)</f>
        <v>73.3623285481043</v>
      </c>
      <c r="F222" s="27" t="n">
        <f aca="false">E222*2</f>
        <v>146.724657096209</v>
      </c>
      <c r="G222" s="27" t="n">
        <f aca="false">F222*2</f>
        <v>293.449314192417</v>
      </c>
      <c r="H222" s="27" t="n">
        <f aca="false">G222*2</f>
        <v>586.898628384834</v>
      </c>
      <c r="I222" s="27" t="n">
        <f aca="false">H222*2</f>
        <v>1173.79725676967</v>
      </c>
      <c r="J222" s="27" t="n">
        <f aca="false">I222*2</f>
        <v>2347.59451353934</v>
      </c>
      <c r="K222" s="27" t="n">
        <f aca="false">J222*2</f>
        <v>4695.18902707868</v>
      </c>
      <c r="L222" s="27" t="n">
        <f aca="false">K222*2</f>
        <v>9390.37805415735</v>
      </c>
      <c r="M222" s="27" t="n">
        <f aca="false">L222*2</f>
        <v>18780.7561083147</v>
      </c>
      <c r="N222" s="27" t="n">
        <f aca="false">M222*2</f>
        <v>37561.5122166294</v>
      </c>
      <c r="O222" s="7"/>
      <c r="P222" s="29" t="str">
        <f aca="false">C222</f>
        <v>κ</v>
      </c>
      <c r="Q222" s="28" t="n">
        <f aca="false">1200*LOG(E222/$E$2,2)</f>
        <v>198.633860297942</v>
      </c>
      <c r="R222" s="7"/>
      <c r="S222" s="8"/>
      <c r="T222" s="11"/>
      <c r="U222" s="12"/>
      <c r="V222" s="7"/>
      <c r="W222" s="7"/>
      <c r="X222" s="7"/>
    </row>
    <row r="223" customFormat="false" ht="14.15" hidden="false" customHeight="true" outlineLevel="0" collapsed="false">
      <c r="A223" s="7"/>
      <c r="B223" s="8" t="n">
        <f aca="false">B$6+IFERROR(B222,0)</f>
        <v>11</v>
      </c>
      <c r="C223" s="29" t="s">
        <v>28</v>
      </c>
      <c r="D223" s="27" t="n">
        <f aca="false">0.5*E223</f>
        <v>38.1212383933983</v>
      </c>
      <c r="E223" s="27" t="n">
        <f aca="false">E222*POWER(2,1/$C$212)</f>
        <v>76.2424767867967</v>
      </c>
      <c r="F223" s="27" t="n">
        <f aca="false">E223*2</f>
        <v>152.484953573593</v>
      </c>
      <c r="G223" s="27" t="n">
        <f aca="false">F223*2</f>
        <v>304.969907147187</v>
      </c>
      <c r="H223" s="27" t="n">
        <f aca="false">G223*2</f>
        <v>609.939814294374</v>
      </c>
      <c r="I223" s="27" t="n">
        <f aca="false">H223*2</f>
        <v>1219.87962858875</v>
      </c>
      <c r="J223" s="27" t="n">
        <f aca="false">I223*2</f>
        <v>2439.75925717749</v>
      </c>
      <c r="K223" s="27" t="n">
        <f aca="false">J223*2</f>
        <v>4879.51851435499</v>
      </c>
      <c r="L223" s="27" t="n">
        <f aca="false">K223*2</f>
        <v>9759.03702870998</v>
      </c>
      <c r="M223" s="27" t="n">
        <f aca="false">L223*2</f>
        <v>19518.07405742</v>
      </c>
      <c r="N223" s="27" t="n">
        <f aca="false">M223*2</f>
        <v>39036.1481148399</v>
      </c>
      <c r="O223" s="7"/>
      <c r="P223" s="29" t="str">
        <f aca="false">C223</f>
        <v>λ</v>
      </c>
      <c r="Q223" s="28" t="n">
        <f aca="false">1200*LOG(E223/$E$2,2)</f>
        <v>265.300526964608</v>
      </c>
      <c r="R223" s="7"/>
      <c r="S223" s="8"/>
      <c r="T223" s="11"/>
      <c r="U223" s="12"/>
      <c r="V223" s="7"/>
      <c r="W223" s="7"/>
      <c r="X223" s="7"/>
    </row>
    <row r="224" customFormat="false" ht="14.15" hidden="false" customHeight="true" outlineLevel="0" collapsed="false">
      <c r="A224" s="7"/>
      <c r="B224" s="8" t="n">
        <f aca="false">B$6+IFERROR(B223,0)</f>
        <v>12</v>
      </c>
      <c r="C224" s="29" t="s">
        <v>42</v>
      </c>
      <c r="D224" s="27" t="n">
        <f aca="false">0.5*E224</f>
        <v>39.6178487080986</v>
      </c>
      <c r="E224" s="27" t="n">
        <f aca="false">E223*POWER(2,1/$C$212)</f>
        <v>79.2356974161971</v>
      </c>
      <c r="F224" s="27" t="n">
        <f aca="false">E224*2</f>
        <v>158.471394832394</v>
      </c>
      <c r="G224" s="27" t="n">
        <f aca="false">F224*2</f>
        <v>316.942789664788</v>
      </c>
      <c r="H224" s="27" t="n">
        <f aca="false">G224*2</f>
        <v>633.885579329577</v>
      </c>
      <c r="I224" s="27" t="n">
        <f aca="false">H224*2</f>
        <v>1267.77115865915</v>
      </c>
      <c r="J224" s="27" t="n">
        <f aca="false">I224*2</f>
        <v>2535.54231731831</v>
      </c>
      <c r="K224" s="27" t="n">
        <f aca="false">J224*2</f>
        <v>5071.08463463662</v>
      </c>
      <c r="L224" s="27" t="n">
        <f aca="false">K224*2</f>
        <v>10142.1692692732</v>
      </c>
      <c r="M224" s="27" t="n">
        <f aca="false">L224*2</f>
        <v>20284.3385385465</v>
      </c>
      <c r="N224" s="27" t="n">
        <f aca="false">M224*2</f>
        <v>40568.6770770929</v>
      </c>
      <c r="O224" s="7"/>
      <c r="P224" s="29" t="str">
        <f aca="false">C224</f>
        <v>μ</v>
      </c>
      <c r="Q224" s="28" t="n">
        <f aca="false">1200*LOG(E224/$E$2,2)</f>
        <v>331.967193631275</v>
      </c>
      <c r="R224" s="7"/>
      <c r="S224" s="8"/>
      <c r="T224" s="11"/>
      <c r="U224" s="12"/>
      <c r="V224" s="7"/>
      <c r="W224" s="7"/>
      <c r="X224" s="7"/>
    </row>
    <row r="225" customFormat="false" ht="14.15" hidden="false" customHeight="true" outlineLevel="0" collapsed="false">
      <c r="A225" s="7"/>
      <c r="B225" s="8" t="n">
        <f aca="false">B$6+IFERROR(B224,0)</f>
        <v>13</v>
      </c>
      <c r="C225" s="29" t="s">
        <v>43</v>
      </c>
      <c r="D225" s="27" t="n">
        <f aca="false">0.5*E225</f>
        <v>41.1732147854252</v>
      </c>
      <c r="E225" s="27" t="n">
        <f aca="false">E224*POWER(2,1/$C$212)</f>
        <v>82.3464295708504</v>
      </c>
      <c r="F225" s="27" t="n">
        <f aca="false">E225*2</f>
        <v>164.692859141701</v>
      </c>
      <c r="G225" s="27" t="n">
        <f aca="false">F225*2</f>
        <v>329.385718283401</v>
      </c>
      <c r="H225" s="27" t="n">
        <f aca="false">G225*2</f>
        <v>658.771436566803</v>
      </c>
      <c r="I225" s="27" t="n">
        <f aca="false">H225*2</f>
        <v>1317.54287313361</v>
      </c>
      <c r="J225" s="27" t="n">
        <f aca="false">I225*2</f>
        <v>2635.08574626721</v>
      </c>
      <c r="K225" s="27" t="n">
        <f aca="false">J225*2</f>
        <v>5270.17149253442</v>
      </c>
      <c r="L225" s="27" t="n">
        <f aca="false">K225*2</f>
        <v>10540.3429850688</v>
      </c>
      <c r="M225" s="27" t="n">
        <f aca="false">L225*2</f>
        <v>21080.6859701377</v>
      </c>
      <c r="N225" s="27" t="n">
        <f aca="false">M225*2</f>
        <v>42161.3719402754</v>
      </c>
      <c r="O225" s="7"/>
      <c r="P225" s="29" t="str">
        <f aca="false">C225</f>
        <v>ν</v>
      </c>
      <c r="Q225" s="28" t="n">
        <f aca="false">1200*LOG(E225/$E$2,2)</f>
        <v>398.633860297942</v>
      </c>
      <c r="R225" s="7"/>
      <c r="S225" s="8"/>
      <c r="T225" s="11"/>
      <c r="U225" s="12"/>
      <c r="V225" s="7"/>
      <c r="W225" s="7"/>
      <c r="X225" s="7"/>
    </row>
    <row r="226" customFormat="false" ht="14.15" hidden="false" customHeight="true" outlineLevel="0" collapsed="false">
      <c r="A226" s="7"/>
      <c r="B226" s="8" t="n">
        <f aca="false">B$6+IFERROR(B225,0)</f>
        <v>14</v>
      </c>
      <c r="C226" s="29" t="s">
        <v>44</v>
      </c>
      <c r="D226" s="27" t="n">
        <f aca="false">0.5*E226</f>
        <v>42.7896433311438</v>
      </c>
      <c r="E226" s="27" t="n">
        <f aca="false">E225*POWER(2,1/$C$212)</f>
        <v>85.5792866622876</v>
      </c>
      <c r="F226" s="27" t="n">
        <f aca="false">E226*2</f>
        <v>171.158573324575</v>
      </c>
      <c r="G226" s="27" t="n">
        <f aca="false">F226*2</f>
        <v>342.317146649151</v>
      </c>
      <c r="H226" s="27" t="n">
        <f aca="false">G226*2</f>
        <v>684.634293298301</v>
      </c>
      <c r="I226" s="27" t="n">
        <f aca="false">H226*2</f>
        <v>1369.2685865966</v>
      </c>
      <c r="J226" s="27" t="n">
        <f aca="false">I226*2</f>
        <v>2738.5371731932</v>
      </c>
      <c r="K226" s="27" t="n">
        <f aca="false">J226*2</f>
        <v>5477.07434638641</v>
      </c>
      <c r="L226" s="27" t="n">
        <f aca="false">K226*2</f>
        <v>10954.1486927728</v>
      </c>
      <c r="M226" s="27" t="n">
        <f aca="false">L226*2</f>
        <v>21908.2973855456</v>
      </c>
      <c r="N226" s="27" t="n">
        <f aca="false">M226*2</f>
        <v>43816.5947710913</v>
      </c>
      <c r="O226" s="7"/>
      <c r="P226" s="29" t="str">
        <f aca="false">C226</f>
        <v>ξ</v>
      </c>
      <c r="Q226" s="28" t="n">
        <f aca="false">1200*LOG(E226/$E$2,2)</f>
        <v>465.300526964608</v>
      </c>
      <c r="R226" s="7"/>
      <c r="S226" s="8"/>
      <c r="T226" s="11"/>
      <c r="U226" s="12"/>
      <c r="V226" s="7"/>
      <c r="W226" s="7"/>
      <c r="X226" s="7"/>
    </row>
    <row r="227" customFormat="false" ht="14.15" hidden="false" customHeight="true" outlineLevel="0" collapsed="false">
      <c r="A227" s="7"/>
      <c r="B227" s="8" t="n">
        <f aca="false">B$6+IFERROR(B226,0)</f>
        <v>15</v>
      </c>
      <c r="C227" s="29" t="s">
        <v>45</v>
      </c>
      <c r="D227" s="27" t="n">
        <f aca="false">0.5*E227</f>
        <v>44.4695316105032</v>
      </c>
      <c r="E227" s="27" t="n">
        <f aca="false">E226*POWER(2,1/$C$212)</f>
        <v>88.9390632210063</v>
      </c>
      <c r="F227" s="27" t="n">
        <f aca="false">E227*2</f>
        <v>177.878126442013</v>
      </c>
      <c r="G227" s="27" t="n">
        <f aca="false">F227*2</f>
        <v>355.756252884025</v>
      </c>
      <c r="H227" s="27" t="n">
        <f aca="false">G227*2</f>
        <v>711.51250576805</v>
      </c>
      <c r="I227" s="27" t="n">
        <f aca="false">H227*2</f>
        <v>1423.0250115361</v>
      </c>
      <c r="J227" s="27" t="n">
        <f aca="false">I227*2</f>
        <v>2846.0500230722</v>
      </c>
      <c r="K227" s="27" t="n">
        <f aca="false">J227*2</f>
        <v>5692.1000461444</v>
      </c>
      <c r="L227" s="27" t="n">
        <f aca="false">K227*2</f>
        <v>11384.2000922888</v>
      </c>
      <c r="M227" s="27" t="n">
        <f aca="false">L227*2</f>
        <v>22768.4001845776</v>
      </c>
      <c r="N227" s="27" t="n">
        <f aca="false">M227*2</f>
        <v>45536.8003691552</v>
      </c>
      <c r="O227" s="7"/>
      <c r="P227" s="29" t="str">
        <f aca="false">C227</f>
        <v>ο</v>
      </c>
      <c r="Q227" s="28" t="n">
        <f aca="false">1200*LOG(E227/$E$2,2)</f>
        <v>531.967193631275</v>
      </c>
      <c r="R227" s="7"/>
      <c r="S227" s="8"/>
      <c r="T227" s="11"/>
      <c r="U227" s="12"/>
      <c r="V227" s="7"/>
      <c r="W227" s="7"/>
      <c r="X227" s="7"/>
    </row>
    <row r="228" customFormat="false" ht="14.15" hidden="false" customHeight="true" outlineLevel="0" collapsed="false">
      <c r="A228" s="7"/>
      <c r="B228" s="8" t="n">
        <f aca="false">B$6+IFERROR(B227,0)</f>
        <v>16</v>
      </c>
      <c r="C228" s="29" t="s">
        <v>46</v>
      </c>
      <c r="D228" s="27" t="n">
        <f aca="false">0.5*E228</f>
        <v>46.2153710035301</v>
      </c>
      <c r="E228" s="27" t="n">
        <f aca="false">E227*POWER(2,1/$C$212)</f>
        <v>92.4307420070602</v>
      </c>
      <c r="F228" s="27" t="n">
        <f aca="false">E228*2</f>
        <v>184.86148401412</v>
      </c>
      <c r="G228" s="27" t="n">
        <f aca="false">F228*2</f>
        <v>369.722968028241</v>
      </c>
      <c r="H228" s="27" t="n">
        <f aca="false">G228*2</f>
        <v>739.445936056482</v>
      </c>
      <c r="I228" s="27" t="n">
        <f aca="false">H228*2</f>
        <v>1478.89187211296</v>
      </c>
      <c r="J228" s="27" t="n">
        <f aca="false">I228*2</f>
        <v>2957.78374422593</v>
      </c>
      <c r="K228" s="27" t="n">
        <f aca="false">J228*2</f>
        <v>5915.56748845185</v>
      </c>
      <c r="L228" s="27" t="n">
        <f aca="false">K228*2</f>
        <v>11831.1349769037</v>
      </c>
      <c r="M228" s="27" t="n">
        <f aca="false">L228*2</f>
        <v>23662.2699538074</v>
      </c>
      <c r="N228" s="27" t="n">
        <f aca="false">M228*2</f>
        <v>47324.5399076148</v>
      </c>
      <c r="O228" s="7"/>
      <c r="P228" s="29" t="str">
        <f aca="false">C228</f>
        <v>π</v>
      </c>
      <c r="Q228" s="28" t="n">
        <f aca="false">1200*LOG(E228/$E$2,2)</f>
        <v>598.633860297942</v>
      </c>
      <c r="R228" s="7"/>
      <c r="S228" s="8"/>
      <c r="T228" s="11"/>
      <c r="U228" s="12"/>
      <c r="V228" s="7"/>
      <c r="W228" s="7"/>
      <c r="X228" s="7"/>
    </row>
    <row r="229" customFormat="false" ht="14.15" hidden="false" customHeight="true" outlineLevel="0" collapsed="false">
      <c r="A229" s="7"/>
      <c r="B229" s="8" t="n">
        <f aca="false">B$6+IFERROR(B228,0)</f>
        <v>17</v>
      </c>
      <c r="C229" s="29" t="s">
        <v>47</v>
      </c>
      <c r="D229" s="27" t="n">
        <f aca="false">0.5*E229</f>
        <v>48.0297506999032</v>
      </c>
      <c r="E229" s="27" t="n">
        <f aca="false">E228*POWER(2,1/$C$212)</f>
        <v>96.0595013998064</v>
      </c>
      <c r="F229" s="27" t="n">
        <f aca="false">E229*2</f>
        <v>192.119002799613</v>
      </c>
      <c r="G229" s="27" t="n">
        <f aca="false">F229*2</f>
        <v>384.238005599225</v>
      </c>
      <c r="H229" s="27" t="n">
        <f aca="false">G229*2</f>
        <v>768.476011198451</v>
      </c>
      <c r="I229" s="27" t="n">
        <f aca="false">H229*2</f>
        <v>1536.9520223969</v>
      </c>
      <c r="J229" s="27" t="n">
        <f aca="false">I229*2</f>
        <v>3073.9040447938</v>
      </c>
      <c r="K229" s="27" t="n">
        <f aca="false">J229*2</f>
        <v>6147.80808958761</v>
      </c>
      <c r="L229" s="27" t="n">
        <f aca="false">K229*2</f>
        <v>12295.6161791752</v>
      </c>
      <c r="M229" s="27" t="n">
        <f aca="false">L229*2</f>
        <v>24591.2323583504</v>
      </c>
      <c r="N229" s="27" t="n">
        <f aca="false">M229*2</f>
        <v>49182.4647167009</v>
      </c>
      <c r="O229" s="7"/>
      <c r="P229" s="29" t="str">
        <f aca="false">C229</f>
        <v>ρ</v>
      </c>
      <c r="Q229" s="28" t="n">
        <f aca="false">1200*LOG(E229/$E$2,2)</f>
        <v>665.300526964608</v>
      </c>
      <c r="R229" s="7"/>
      <c r="S229" s="8"/>
      <c r="T229" s="11"/>
      <c r="U229" s="12"/>
      <c r="V229" s="7"/>
      <c r="W229" s="7"/>
      <c r="X229" s="7"/>
    </row>
    <row r="230" customFormat="false" ht="14.15" hidden="false" customHeight="true" outlineLevel="0" collapsed="false">
      <c r="A230" s="7"/>
      <c r="B230" s="8" t="n">
        <f aca="false">B$6+IFERROR(B229,0)</f>
        <v>18</v>
      </c>
      <c r="C230" s="29" t="s">
        <v>48</v>
      </c>
      <c r="D230" s="27" t="n">
        <f aca="false">0.5*E230</f>
        <v>49.9153615388838</v>
      </c>
      <c r="E230" s="27" t="n">
        <f aca="false">E229*POWER(2,1/$C$212)</f>
        <v>99.8307230777675</v>
      </c>
      <c r="F230" s="27" t="n">
        <f aca="false">E230*2</f>
        <v>199.661446155535</v>
      </c>
      <c r="G230" s="27" t="n">
        <f aca="false">F230*2</f>
        <v>399.32289231107</v>
      </c>
      <c r="H230" s="27" t="n">
        <f aca="false">G230*2</f>
        <v>798.64578462214</v>
      </c>
      <c r="I230" s="27" t="n">
        <f aca="false">H230*2</f>
        <v>1597.29156924428</v>
      </c>
      <c r="J230" s="27" t="n">
        <f aca="false">I230*2</f>
        <v>3194.58313848856</v>
      </c>
      <c r="K230" s="27" t="n">
        <f aca="false">J230*2</f>
        <v>6389.16627697712</v>
      </c>
      <c r="L230" s="27" t="n">
        <f aca="false">K230*2</f>
        <v>12778.3325539542</v>
      </c>
      <c r="M230" s="27" t="n">
        <f aca="false">L230*2</f>
        <v>25556.6651079085</v>
      </c>
      <c r="N230" s="27" t="n">
        <f aca="false">M230*2</f>
        <v>51113.330215817</v>
      </c>
      <c r="O230" s="7"/>
      <c r="P230" s="29" t="str">
        <f aca="false">C230</f>
        <v>σ</v>
      </c>
      <c r="Q230" s="28" t="n">
        <f aca="false">1200*LOG(E230/$E$2,2)</f>
        <v>731.967193631275</v>
      </c>
      <c r="R230" s="7"/>
      <c r="S230" s="8"/>
      <c r="T230" s="11"/>
      <c r="U230" s="12"/>
      <c r="V230" s="7"/>
      <c r="W230" s="7"/>
      <c r="X230" s="7"/>
    </row>
    <row r="231" customFormat="false" ht="14.15" hidden="false" customHeight="true" outlineLevel="0" collapsed="false">
      <c r="A231" s="7"/>
      <c r="B231" s="8"/>
      <c r="C231" s="29" t="s">
        <v>19</v>
      </c>
      <c r="D231" s="27" t="n">
        <f aca="false">0.5*E231</f>
        <v>51.875</v>
      </c>
      <c r="E231" s="27" t="n">
        <f aca="false">E230*POWER(2,1/$C$212)</f>
        <v>103.75</v>
      </c>
      <c r="F231" s="27" t="n">
        <f aca="false">E231*2</f>
        <v>207.5</v>
      </c>
      <c r="G231" s="27" t="n">
        <f aca="false">F231*2</f>
        <v>415</v>
      </c>
      <c r="H231" s="27" t="n">
        <f aca="false">G231*2</f>
        <v>830</v>
      </c>
      <c r="I231" s="27" t="n">
        <f aca="false">H231*2</f>
        <v>1660</v>
      </c>
      <c r="J231" s="27" t="n">
        <f aca="false">I231*2</f>
        <v>3320</v>
      </c>
      <c r="K231" s="27" t="n">
        <f aca="false">J231*2</f>
        <v>6640</v>
      </c>
      <c r="L231" s="27" t="n">
        <f aca="false">K231*2</f>
        <v>13280</v>
      </c>
      <c r="M231" s="27" t="n">
        <f aca="false">L231*2</f>
        <v>26560</v>
      </c>
      <c r="N231" s="27" t="n">
        <f aca="false">M231*2</f>
        <v>53120</v>
      </c>
      <c r="O231" s="7"/>
      <c r="P231" s="29" t="str">
        <f aca="false">C231</f>
        <v>α’</v>
      </c>
      <c r="Q231" s="28" t="n">
        <f aca="false">1200*LOG(E231/$E$2,2)</f>
        <v>798.633860297942</v>
      </c>
      <c r="R231" s="7"/>
      <c r="S231" s="8"/>
      <c r="T231" s="11"/>
      <c r="U231" s="12"/>
      <c r="V231" s="7"/>
      <c r="W231" s="7"/>
      <c r="X231" s="7"/>
    </row>
    <row r="232" customFormat="false" ht="14.15" hidden="false" customHeight="true" outlineLevel="0" collapsed="false">
      <c r="A232" s="7"/>
      <c r="B232" s="8"/>
      <c r="C232" s="8"/>
      <c r="D232" s="8"/>
      <c r="E232" s="9"/>
      <c r="F232" s="9"/>
      <c r="G232" s="9"/>
      <c r="H232" s="9"/>
      <c r="I232" s="9"/>
      <c r="J232" s="9"/>
      <c r="K232" s="9"/>
      <c r="L232" s="9"/>
      <c r="M232" s="9"/>
      <c r="N232" s="9"/>
      <c r="O232" s="7"/>
      <c r="P232" s="8"/>
      <c r="Q232" s="10"/>
      <c r="R232" s="7"/>
      <c r="S232" s="8"/>
      <c r="T232" s="11"/>
      <c r="U232" s="12"/>
      <c r="V232" s="7"/>
      <c r="W232" s="7"/>
      <c r="X232" s="7"/>
    </row>
    <row r="233" customFormat="false" ht="14.15" hidden="false" customHeight="true" outlineLevel="0" collapsed="false">
      <c r="A233" s="7"/>
      <c r="B233" s="8"/>
      <c r="C233" s="25" t="n">
        <v>19</v>
      </c>
      <c r="D233" s="26" t="n">
        <v>0</v>
      </c>
      <c r="E233" s="27" t="s">
        <v>4</v>
      </c>
      <c r="F233" s="27" t="s">
        <v>5</v>
      </c>
      <c r="G233" s="27" t="s">
        <v>6</v>
      </c>
      <c r="H233" s="27" t="s">
        <v>7</v>
      </c>
      <c r="I233" s="27" t="s">
        <v>8</v>
      </c>
      <c r="J233" s="27" t="s">
        <v>9</v>
      </c>
      <c r="K233" s="27" t="s">
        <v>10</v>
      </c>
      <c r="L233" s="27" t="s">
        <v>11</v>
      </c>
      <c r="M233" s="27" t="s">
        <v>12</v>
      </c>
      <c r="N233" s="27" t="s">
        <v>13</v>
      </c>
      <c r="O233" s="7"/>
      <c r="P233" s="26" t="s">
        <v>14</v>
      </c>
      <c r="Q233" s="28" t="s">
        <v>15</v>
      </c>
      <c r="R233" s="7"/>
      <c r="S233" s="8"/>
      <c r="T233" s="11"/>
      <c r="U233" s="12"/>
      <c r="V233" s="7"/>
      <c r="W233" s="7"/>
      <c r="X233" s="7"/>
    </row>
    <row r="234" customFormat="false" ht="14.15" hidden="false" customHeight="true" outlineLevel="0" collapsed="false">
      <c r="A234" s="7"/>
      <c r="B234" s="8" t="n">
        <f aca="false">B$6+IFERROR(B233,0)</f>
        <v>1</v>
      </c>
      <c r="C234" s="29" t="s">
        <v>16</v>
      </c>
      <c r="D234" s="27" t="n">
        <f aca="false">0.5*E234</f>
        <v>25.9375</v>
      </c>
      <c r="E234" s="30" t="n">
        <f aca="false">$E$3</f>
        <v>51.875</v>
      </c>
      <c r="F234" s="27" t="n">
        <f aca="false">E234*2</f>
        <v>103.75</v>
      </c>
      <c r="G234" s="27" t="n">
        <f aca="false">F234*2</f>
        <v>207.5</v>
      </c>
      <c r="H234" s="27" t="n">
        <f aca="false">G234*2</f>
        <v>415</v>
      </c>
      <c r="I234" s="27" t="n">
        <f aca="false">H234*2</f>
        <v>830</v>
      </c>
      <c r="J234" s="27" t="n">
        <f aca="false">I234*2</f>
        <v>1660</v>
      </c>
      <c r="K234" s="27" t="n">
        <f aca="false">J234*2</f>
        <v>3320</v>
      </c>
      <c r="L234" s="27" t="n">
        <f aca="false">K234*2</f>
        <v>6640</v>
      </c>
      <c r="M234" s="27" t="n">
        <f aca="false">L234*2</f>
        <v>13280</v>
      </c>
      <c r="N234" s="27" t="n">
        <f aca="false">M234*2</f>
        <v>26560</v>
      </c>
      <c r="O234" s="7"/>
      <c r="P234" s="29" t="str">
        <f aca="false">C234</f>
        <v>α</v>
      </c>
      <c r="Q234" s="28" t="n">
        <f aca="false">1200*LOG(E234/$E$2,2)</f>
        <v>-401.366139702058</v>
      </c>
      <c r="R234" s="7"/>
      <c r="S234" s="8"/>
      <c r="T234" s="11"/>
      <c r="U234" s="12"/>
      <c r="V234" s="7"/>
      <c r="W234" s="7"/>
      <c r="X234" s="7"/>
    </row>
    <row r="235" customFormat="false" ht="14.15" hidden="false" customHeight="true" outlineLevel="0" collapsed="false">
      <c r="A235" s="7"/>
      <c r="B235" s="8" t="n">
        <f aca="false">B$6+IFERROR(B234,0)</f>
        <v>2</v>
      </c>
      <c r="C235" s="29" t="s">
        <v>17</v>
      </c>
      <c r="D235" s="27" t="n">
        <f aca="false">0.5*E235</f>
        <v>26.9012089653231</v>
      </c>
      <c r="E235" s="27" t="n">
        <f aca="false">E234*POWER(2,1/$C$233)</f>
        <v>53.8024179306462</v>
      </c>
      <c r="F235" s="27" t="n">
        <f aca="false">E235*2</f>
        <v>107.604835861292</v>
      </c>
      <c r="G235" s="27" t="n">
        <f aca="false">F235*2</f>
        <v>215.209671722585</v>
      </c>
      <c r="H235" s="27" t="n">
        <f aca="false">G235*2</f>
        <v>430.41934344517</v>
      </c>
      <c r="I235" s="27" t="n">
        <f aca="false">H235*2</f>
        <v>860.838686890339</v>
      </c>
      <c r="J235" s="27" t="n">
        <f aca="false">I235*2</f>
        <v>1721.67737378068</v>
      </c>
      <c r="K235" s="27" t="n">
        <f aca="false">J235*2</f>
        <v>3443.35474756136</v>
      </c>
      <c r="L235" s="27" t="n">
        <f aca="false">K235*2</f>
        <v>6886.70949512271</v>
      </c>
      <c r="M235" s="27" t="n">
        <f aca="false">L235*2</f>
        <v>13773.4189902454</v>
      </c>
      <c r="N235" s="27" t="n">
        <f aca="false">M235*2</f>
        <v>27546.8379804909</v>
      </c>
      <c r="O235" s="7"/>
      <c r="P235" s="29" t="str">
        <f aca="false">C235</f>
        <v>β</v>
      </c>
      <c r="Q235" s="28" t="n">
        <f aca="false">1200*LOG(E235/$E$2,2)</f>
        <v>-338.208244965216</v>
      </c>
      <c r="R235" s="7"/>
      <c r="S235" s="8"/>
      <c r="T235" s="11"/>
      <c r="U235" s="12"/>
      <c r="V235" s="7"/>
      <c r="W235" s="7"/>
      <c r="X235" s="7"/>
    </row>
    <row r="236" customFormat="false" ht="14.15" hidden="false" customHeight="true" outlineLevel="0" collapsed="false">
      <c r="A236" s="7"/>
      <c r="B236" s="8" t="n">
        <f aca="false">B$6+IFERROR(B235,0)</f>
        <v>3</v>
      </c>
      <c r="C236" s="29" t="s">
        <v>18</v>
      </c>
      <c r="D236" s="27" t="n">
        <f aca="false">0.5*E236</f>
        <v>27.900724580086</v>
      </c>
      <c r="E236" s="27" t="n">
        <f aca="false">E235*POWER(2,1/$C$233)</f>
        <v>55.801449160172</v>
      </c>
      <c r="F236" s="27" t="n">
        <f aca="false">E236*2</f>
        <v>111.602898320344</v>
      </c>
      <c r="G236" s="27" t="n">
        <f aca="false">F236*2</f>
        <v>223.205796640688</v>
      </c>
      <c r="H236" s="27" t="n">
        <f aca="false">G236*2</f>
        <v>446.411593281376</v>
      </c>
      <c r="I236" s="27" t="n">
        <f aca="false">H236*2</f>
        <v>892.823186562751</v>
      </c>
      <c r="J236" s="27" t="n">
        <f aca="false">I236*2</f>
        <v>1785.6463731255</v>
      </c>
      <c r="K236" s="27" t="n">
        <f aca="false">J236*2</f>
        <v>3571.29274625101</v>
      </c>
      <c r="L236" s="27" t="n">
        <f aca="false">K236*2</f>
        <v>7142.58549250201</v>
      </c>
      <c r="M236" s="27" t="n">
        <f aca="false">L236*2</f>
        <v>14285.170985004</v>
      </c>
      <c r="N236" s="27" t="n">
        <f aca="false">M236*2</f>
        <v>28570.341970008</v>
      </c>
      <c r="O236" s="7"/>
      <c r="P236" s="29" t="str">
        <f aca="false">C236</f>
        <v>γ</v>
      </c>
      <c r="Q236" s="28" t="n">
        <f aca="false">1200*LOG(E236/$E$2,2)</f>
        <v>-275.050350228374</v>
      </c>
      <c r="R236" s="7"/>
      <c r="S236" s="8"/>
      <c r="T236" s="11"/>
      <c r="U236" s="12"/>
      <c r="V236" s="7"/>
      <c r="W236" s="7"/>
      <c r="X236" s="7"/>
    </row>
    <row r="237" customFormat="false" ht="14.15" hidden="false" customHeight="true" outlineLevel="0" collapsed="false">
      <c r="A237" s="7"/>
      <c r="B237" s="8" t="n">
        <f aca="false">B$6+IFERROR(B236,0)</f>
        <v>4</v>
      </c>
      <c r="C237" s="29" t="s">
        <v>20</v>
      </c>
      <c r="D237" s="27" t="n">
        <f aca="false">0.5*E237</f>
        <v>28.93737724194</v>
      </c>
      <c r="E237" s="27" t="n">
        <f aca="false">E236*POWER(2,1/$C$233)</f>
        <v>57.8747544838801</v>
      </c>
      <c r="F237" s="27" t="n">
        <f aca="false">E237*2</f>
        <v>115.74950896776</v>
      </c>
      <c r="G237" s="27" t="n">
        <f aca="false">F237*2</f>
        <v>231.49901793552</v>
      </c>
      <c r="H237" s="27" t="n">
        <f aca="false">G237*2</f>
        <v>462.998035871041</v>
      </c>
      <c r="I237" s="27" t="n">
        <f aca="false">H237*2</f>
        <v>925.996071742081</v>
      </c>
      <c r="J237" s="27" t="n">
        <f aca="false">I237*2</f>
        <v>1851.99214348416</v>
      </c>
      <c r="K237" s="27" t="n">
        <f aca="false">J237*2</f>
        <v>3703.98428696832</v>
      </c>
      <c r="L237" s="27" t="n">
        <f aca="false">K237*2</f>
        <v>7407.96857393665</v>
      </c>
      <c r="M237" s="27" t="n">
        <f aca="false">L237*2</f>
        <v>14815.9371478733</v>
      </c>
      <c r="N237" s="27" t="n">
        <f aca="false">M237*2</f>
        <v>29631.8742957466</v>
      </c>
      <c r="O237" s="7"/>
      <c r="P237" s="29" t="str">
        <f aca="false">C237</f>
        <v>δ</v>
      </c>
      <c r="Q237" s="28" t="n">
        <f aca="false">1200*LOG(E237/$E$2,2)</f>
        <v>-211.892455491532</v>
      </c>
      <c r="R237" s="7"/>
      <c r="S237" s="8"/>
      <c r="T237" s="11"/>
      <c r="U237" s="12"/>
      <c r="V237" s="7"/>
      <c r="W237" s="7"/>
      <c r="X237" s="7"/>
    </row>
    <row r="238" customFormat="false" ht="14.15" hidden="false" customHeight="true" outlineLevel="0" collapsed="false">
      <c r="A238" s="7"/>
      <c r="B238" s="8" t="n">
        <f aca="false">B$6+IFERROR(B237,0)</f>
        <v>5</v>
      </c>
      <c r="C238" s="29" t="s">
        <v>21</v>
      </c>
      <c r="D238" s="27" t="n">
        <f aca="false">0.5*E238</f>
        <v>30.0125467795205</v>
      </c>
      <c r="E238" s="27" t="n">
        <f aca="false">E237*POWER(2,1/$C$233)</f>
        <v>60.0250935590411</v>
      </c>
      <c r="F238" s="27" t="n">
        <f aca="false">E238*2</f>
        <v>120.050187118082</v>
      </c>
      <c r="G238" s="27" t="n">
        <f aca="false">F238*2</f>
        <v>240.100374236164</v>
      </c>
      <c r="H238" s="27" t="n">
        <f aca="false">G238*2</f>
        <v>480.200748472329</v>
      </c>
      <c r="I238" s="27" t="n">
        <f aca="false">H238*2</f>
        <v>960.401496944657</v>
      </c>
      <c r="J238" s="27" t="n">
        <f aca="false">I238*2</f>
        <v>1920.80299388931</v>
      </c>
      <c r="K238" s="27" t="n">
        <f aca="false">J238*2</f>
        <v>3841.60598777863</v>
      </c>
      <c r="L238" s="27" t="n">
        <f aca="false">K238*2</f>
        <v>7683.21197555726</v>
      </c>
      <c r="M238" s="27" t="n">
        <f aca="false">L238*2</f>
        <v>15366.4239511145</v>
      </c>
      <c r="N238" s="27" t="n">
        <f aca="false">M238*2</f>
        <v>30732.847902229</v>
      </c>
      <c r="O238" s="7"/>
      <c r="P238" s="29" t="str">
        <f aca="false">C238</f>
        <v>ϵ</v>
      </c>
      <c r="Q238" s="28" t="n">
        <f aca="false">1200*LOG(E238/$E$2,2)</f>
        <v>-148.73456075469</v>
      </c>
      <c r="R238" s="7"/>
      <c r="S238" s="8"/>
      <c r="T238" s="11"/>
      <c r="U238" s="12"/>
      <c r="V238" s="7"/>
      <c r="W238" s="7"/>
      <c r="X238" s="7"/>
    </row>
    <row r="239" customFormat="false" ht="14.15" hidden="false" customHeight="true" outlineLevel="0" collapsed="false">
      <c r="A239" s="7"/>
      <c r="B239" s="8" t="n">
        <f aca="false">B$6+IFERROR(B238,0)</f>
        <v>6</v>
      </c>
      <c r="C239" s="29" t="s">
        <v>23</v>
      </c>
      <c r="D239" s="27" t="n">
        <f aca="false">0.5*E239</f>
        <v>31.127664289057</v>
      </c>
      <c r="E239" s="27" t="n">
        <f aca="false">E238*POWER(2,1/$C$233)</f>
        <v>62.2553285781141</v>
      </c>
      <c r="F239" s="27" t="n">
        <f aca="false">E239*2</f>
        <v>124.510657156228</v>
      </c>
      <c r="G239" s="27" t="n">
        <f aca="false">F239*2</f>
        <v>249.021314312456</v>
      </c>
      <c r="H239" s="27" t="n">
        <f aca="false">G239*2</f>
        <v>498.042628624913</v>
      </c>
      <c r="I239" s="27" t="n">
        <f aca="false">H239*2</f>
        <v>996.085257249825</v>
      </c>
      <c r="J239" s="27" t="n">
        <f aca="false">I239*2</f>
        <v>1992.17051449965</v>
      </c>
      <c r="K239" s="27" t="n">
        <f aca="false">J239*2</f>
        <v>3984.3410289993</v>
      </c>
      <c r="L239" s="27" t="n">
        <f aca="false">K239*2</f>
        <v>7968.6820579986</v>
      </c>
      <c r="M239" s="27" t="n">
        <f aca="false">L239*2</f>
        <v>15937.3641159972</v>
      </c>
      <c r="N239" s="27" t="n">
        <f aca="false">M239*2</f>
        <v>31874.7282319944</v>
      </c>
      <c r="O239" s="7"/>
      <c r="P239" s="29" t="str">
        <f aca="false">C239</f>
        <v>ζ</v>
      </c>
      <c r="Q239" s="28" t="n">
        <f aca="false">1200*LOG(E239/$E$2,2)</f>
        <v>-85.5766660178483</v>
      </c>
      <c r="R239" s="7"/>
      <c r="S239" s="8"/>
      <c r="T239" s="11"/>
      <c r="U239" s="12"/>
      <c r="V239" s="7"/>
      <c r="W239" s="7"/>
      <c r="X239" s="7"/>
    </row>
    <row r="240" customFormat="false" ht="14.15" hidden="false" customHeight="true" outlineLevel="0" collapsed="false">
      <c r="A240" s="7"/>
      <c r="B240" s="8" t="n">
        <f aca="false">B$6+IFERROR(B239,0)</f>
        <v>7</v>
      </c>
      <c r="C240" s="29" t="s">
        <v>24</v>
      </c>
      <c r="D240" s="27" t="n">
        <f aca="false">0.5*E240</f>
        <v>32.2842140392231</v>
      </c>
      <c r="E240" s="27" t="n">
        <f aca="false">E239*POWER(2,1/$C$233)</f>
        <v>64.5684280784462</v>
      </c>
      <c r="F240" s="27" t="n">
        <f aca="false">E240*2</f>
        <v>129.136856156892</v>
      </c>
      <c r="G240" s="27" t="n">
        <f aca="false">F240*2</f>
        <v>258.273712313785</v>
      </c>
      <c r="H240" s="27" t="n">
        <f aca="false">G240*2</f>
        <v>516.547424627569</v>
      </c>
      <c r="I240" s="27" t="n">
        <f aca="false">H240*2</f>
        <v>1033.09484925514</v>
      </c>
      <c r="J240" s="27" t="n">
        <f aca="false">I240*2</f>
        <v>2066.18969851028</v>
      </c>
      <c r="K240" s="27" t="n">
        <f aca="false">J240*2</f>
        <v>4132.37939702056</v>
      </c>
      <c r="L240" s="27" t="n">
        <f aca="false">K240*2</f>
        <v>8264.75879404111</v>
      </c>
      <c r="M240" s="27" t="n">
        <f aca="false">L240*2</f>
        <v>16529.5175880822</v>
      </c>
      <c r="N240" s="27" t="n">
        <f aca="false">M240*2</f>
        <v>33059.0351761644</v>
      </c>
      <c r="O240" s="7"/>
      <c r="P240" s="29" t="str">
        <f aca="false">C240</f>
        <v>η</v>
      </c>
      <c r="Q240" s="28" t="n">
        <f aca="false">1200*LOG(E240/$E$2,2)</f>
        <v>-22.4187712810066</v>
      </c>
      <c r="R240" s="7"/>
      <c r="S240" s="8"/>
      <c r="T240" s="11"/>
      <c r="U240" s="12"/>
      <c r="V240" s="7"/>
      <c r="W240" s="7"/>
      <c r="X240" s="7"/>
    </row>
    <row r="241" customFormat="false" ht="14.15" hidden="false" customHeight="true" outlineLevel="0" collapsed="false">
      <c r="A241" s="7"/>
      <c r="B241" s="8" t="n">
        <f aca="false">B$6+IFERROR(B240,0)</f>
        <v>8</v>
      </c>
      <c r="C241" s="29" t="s">
        <v>25</v>
      </c>
      <c r="D241" s="27" t="n">
        <f aca="false">0.5*E241</f>
        <v>33.4837354467608</v>
      </c>
      <c r="E241" s="27" t="n">
        <f aca="false">E240*POWER(2,1/$C$233)</f>
        <v>66.9674708935216</v>
      </c>
      <c r="F241" s="27" t="n">
        <f aca="false">E241*2</f>
        <v>133.934941787043</v>
      </c>
      <c r="G241" s="27" t="n">
        <f aca="false">F241*2</f>
        <v>267.869883574086</v>
      </c>
      <c r="H241" s="27" t="n">
        <f aca="false">G241*2</f>
        <v>535.739767148173</v>
      </c>
      <c r="I241" s="27" t="n">
        <f aca="false">H241*2</f>
        <v>1071.47953429635</v>
      </c>
      <c r="J241" s="27" t="n">
        <f aca="false">I241*2</f>
        <v>2142.95906859269</v>
      </c>
      <c r="K241" s="27" t="n">
        <f aca="false">J241*2</f>
        <v>4285.91813718538</v>
      </c>
      <c r="L241" s="27" t="n">
        <f aca="false">K241*2</f>
        <v>8571.83627437076</v>
      </c>
      <c r="M241" s="27" t="n">
        <f aca="false">L241*2</f>
        <v>17143.6725487415</v>
      </c>
      <c r="N241" s="27" t="n">
        <f aca="false">M241*2</f>
        <v>34287.3450974831</v>
      </c>
      <c r="O241" s="7"/>
      <c r="P241" s="29" t="str">
        <f aca="false">C241</f>
        <v>θ</v>
      </c>
      <c r="Q241" s="28" t="n">
        <f aca="false">1200*LOG(E241/$E$2,2)</f>
        <v>40.7391234558355</v>
      </c>
      <c r="R241" s="7"/>
      <c r="S241" s="8"/>
      <c r="T241" s="11"/>
      <c r="U241" s="12"/>
      <c r="V241" s="7"/>
      <c r="W241" s="7"/>
      <c r="X241" s="7"/>
    </row>
    <row r="242" customFormat="false" ht="14.15" hidden="false" customHeight="true" outlineLevel="0" collapsed="false">
      <c r="A242" s="7"/>
      <c r="B242" s="8" t="n">
        <f aca="false">B$6+IFERROR(B241,0)</f>
        <v>9</v>
      </c>
      <c r="C242" s="29" t="s">
        <v>26</v>
      </c>
      <c r="D242" s="27" t="n">
        <f aca="false">0.5*E242</f>
        <v>34.7278251255097</v>
      </c>
      <c r="E242" s="27" t="n">
        <f aca="false">E241*POWER(2,1/$C$233)</f>
        <v>69.4556502510195</v>
      </c>
      <c r="F242" s="27" t="n">
        <f aca="false">E242*2</f>
        <v>138.911300502039</v>
      </c>
      <c r="G242" s="27" t="n">
        <f aca="false">F242*2</f>
        <v>277.822601004078</v>
      </c>
      <c r="H242" s="27" t="n">
        <f aca="false">G242*2</f>
        <v>555.645202008156</v>
      </c>
      <c r="I242" s="27" t="n">
        <f aca="false">H242*2</f>
        <v>1111.29040401631</v>
      </c>
      <c r="J242" s="27" t="n">
        <f aca="false">I242*2</f>
        <v>2222.58080803262</v>
      </c>
      <c r="K242" s="27" t="n">
        <f aca="false">J242*2</f>
        <v>4445.16161606525</v>
      </c>
      <c r="L242" s="27" t="n">
        <f aca="false">K242*2</f>
        <v>8890.32323213049</v>
      </c>
      <c r="M242" s="27" t="n">
        <f aca="false">L242*2</f>
        <v>17780.646464261</v>
      </c>
      <c r="N242" s="27" t="n">
        <f aca="false">M242*2</f>
        <v>35561.292928522</v>
      </c>
      <c r="O242" s="7"/>
      <c r="P242" s="29" t="str">
        <f aca="false">C242</f>
        <v>ι</v>
      </c>
      <c r="Q242" s="28" t="n">
        <f aca="false">1200*LOG(E242/$E$2,2)</f>
        <v>103.897018192678</v>
      </c>
      <c r="R242" s="7"/>
      <c r="S242" s="8"/>
      <c r="T242" s="11"/>
      <c r="U242" s="12"/>
      <c r="V242" s="7"/>
      <c r="W242" s="7"/>
      <c r="X242" s="7"/>
    </row>
    <row r="243" customFormat="false" ht="14.15" hidden="false" customHeight="true" outlineLevel="0" collapsed="false">
      <c r="A243" s="7"/>
      <c r="B243" s="8" t="n">
        <f aca="false">B$6+IFERROR(B242,0)</f>
        <v>10</v>
      </c>
      <c r="C243" s="29" t="s">
        <v>27</v>
      </c>
      <c r="D243" s="27" t="n">
        <f aca="false">0.5*E243</f>
        <v>36.0181390115676</v>
      </c>
      <c r="E243" s="27" t="n">
        <f aca="false">E242*POWER(2,1/$C$233)</f>
        <v>72.0362780231352</v>
      </c>
      <c r="F243" s="27" t="n">
        <f aca="false">E243*2</f>
        <v>144.07255604627</v>
      </c>
      <c r="G243" s="27" t="n">
        <f aca="false">F243*2</f>
        <v>288.145112092541</v>
      </c>
      <c r="H243" s="27" t="n">
        <f aca="false">G243*2</f>
        <v>576.290224185082</v>
      </c>
      <c r="I243" s="27" t="n">
        <f aca="false">H243*2</f>
        <v>1152.58044837016</v>
      </c>
      <c r="J243" s="27" t="n">
        <f aca="false">I243*2</f>
        <v>2305.16089674033</v>
      </c>
      <c r="K243" s="27" t="n">
        <f aca="false">J243*2</f>
        <v>4610.32179348066</v>
      </c>
      <c r="L243" s="27" t="n">
        <f aca="false">K243*2</f>
        <v>9220.64358696131</v>
      </c>
      <c r="M243" s="27" t="n">
        <f aca="false">L243*2</f>
        <v>18441.2871739226</v>
      </c>
      <c r="N243" s="27" t="n">
        <f aca="false">M243*2</f>
        <v>36882.5743478452</v>
      </c>
      <c r="O243" s="7"/>
      <c r="P243" s="29" t="str">
        <f aca="false">C243</f>
        <v>κ</v>
      </c>
      <c r="Q243" s="28" t="n">
        <f aca="false">1200*LOG(E243/$E$2,2)</f>
        <v>167.05491292952</v>
      </c>
      <c r="R243" s="7"/>
      <c r="S243" s="8"/>
      <c r="T243" s="11"/>
      <c r="U243" s="12"/>
      <c r="V243" s="7"/>
      <c r="W243" s="7"/>
      <c r="X243" s="7"/>
    </row>
    <row r="244" customFormat="false" ht="14.15" hidden="false" customHeight="true" outlineLevel="0" collapsed="false">
      <c r="A244" s="7"/>
      <c r="B244" s="8" t="n">
        <f aca="false">B$6+IFERROR(B243,0)</f>
        <v>11</v>
      </c>
      <c r="C244" s="29" t="s">
        <v>28</v>
      </c>
      <c r="D244" s="27" t="n">
        <f aca="false">0.5*E244</f>
        <v>37.3563945674115</v>
      </c>
      <c r="E244" s="27" t="n">
        <f aca="false">E243*POWER(2,1/$C$233)</f>
        <v>74.7127891348231</v>
      </c>
      <c r="F244" s="27" t="n">
        <f aca="false">E244*2</f>
        <v>149.425578269646</v>
      </c>
      <c r="G244" s="27" t="n">
        <f aca="false">F244*2</f>
        <v>298.851156539292</v>
      </c>
      <c r="H244" s="27" t="n">
        <f aca="false">G244*2</f>
        <v>597.702313078585</v>
      </c>
      <c r="I244" s="27" t="n">
        <f aca="false">H244*2</f>
        <v>1195.40462615717</v>
      </c>
      <c r="J244" s="27" t="n">
        <f aca="false">I244*2</f>
        <v>2390.80925231434</v>
      </c>
      <c r="K244" s="27" t="n">
        <f aca="false">J244*2</f>
        <v>4781.61850462868</v>
      </c>
      <c r="L244" s="27" t="n">
        <f aca="false">K244*2</f>
        <v>9563.23700925735</v>
      </c>
      <c r="M244" s="27" t="n">
        <f aca="false">L244*2</f>
        <v>19126.4740185147</v>
      </c>
      <c r="N244" s="27" t="n">
        <f aca="false">M244*2</f>
        <v>38252.9480370294</v>
      </c>
      <c r="O244" s="7"/>
      <c r="P244" s="29" t="str">
        <f aca="false">C244</f>
        <v>λ</v>
      </c>
      <c r="Q244" s="28" t="n">
        <f aca="false">1200*LOG(E244/$E$2,2)</f>
        <v>230.212807666362</v>
      </c>
      <c r="R244" s="7"/>
      <c r="S244" s="8"/>
      <c r="T244" s="11"/>
      <c r="U244" s="12"/>
      <c r="V244" s="7"/>
      <c r="W244" s="7"/>
      <c r="X244" s="7"/>
    </row>
    <row r="245" customFormat="false" ht="14.15" hidden="false" customHeight="true" outlineLevel="0" collapsed="false">
      <c r="A245" s="7"/>
      <c r="B245" s="8" t="n">
        <f aca="false">B$6+IFERROR(B244,0)</f>
        <v>12</v>
      </c>
      <c r="C245" s="29" t="s">
        <v>42</v>
      </c>
      <c r="D245" s="27" t="n">
        <f aca="false">0.5*E245</f>
        <v>38.7443730679132</v>
      </c>
      <c r="E245" s="27" t="n">
        <f aca="false">E244*POWER(2,1/$C$233)</f>
        <v>77.4887461358264</v>
      </c>
      <c r="F245" s="27" t="n">
        <f aca="false">E245*2</f>
        <v>154.977492271653</v>
      </c>
      <c r="G245" s="27" t="n">
        <f aca="false">F245*2</f>
        <v>309.954984543306</v>
      </c>
      <c r="H245" s="27" t="n">
        <f aca="false">G245*2</f>
        <v>619.909969086611</v>
      </c>
      <c r="I245" s="27" t="n">
        <f aca="false">H245*2</f>
        <v>1239.81993817322</v>
      </c>
      <c r="J245" s="27" t="n">
        <f aca="false">I245*2</f>
        <v>2479.63987634644</v>
      </c>
      <c r="K245" s="27" t="n">
        <f aca="false">J245*2</f>
        <v>4959.27975269289</v>
      </c>
      <c r="L245" s="27" t="n">
        <f aca="false">K245*2</f>
        <v>9918.55950538578</v>
      </c>
      <c r="M245" s="27" t="n">
        <f aca="false">L245*2</f>
        <v>19837.1190107716</v>
      </c>
      <c r="N245" s="27" t="n">
        <f aca="false">M245*2</f>
        <v>39674.2380215431</v>
      </c>
      <c r="O245" s="7"/>
      <c r="P245" s="29" t="str">
        <f aca="false">C245</f>
        <v>μ</v>
      </c>
      <c r="Q245" s="28" t="n">
        <f aca="false">1200*LOG(E245/$E$2,2)</f>
        <v>293.370702403204</v>
      </c>
      <c r="R245" s="7"/>
      <c r="S245" s="8"/>
      <c r="T245" s="11"/>
      <c r="U245" s="12"/>
      <c r="V245" s="7"/>
      <c r="W245" s="7"/>
      <c r="X245" s="7"/>
    </row>
    <row r="246" customFormat="false" ht="14.15" hidden="false" customHeight="true" outlineLevel="0" collapsed="false">
      <c r="A246" s="7"/>
      <c r="B246" s="8" t="n">
        <f aca="false">B$6+IFERROR(B245,0)</f>
        <v>13</v>
      </c>
      <c r="C246" s="29" t="s">
        <v>43</v>
      </c>
      <c r="D246" s="27" t="n">
        <f aca="false">0.5*E246</f>
        <v>40.1839219712914</v>
      </c>
      <c r="E246" s="27" t="n">
        <f aca="false">E245*POWER(2,1/$C$233)</f>
        <v>80.3678439425827</v>
      </c>
      <c r="F246" s="27" t="n">
        <f aca="false">E246*2</f>
        <v>160.735687885165</v>
      </c>
      <c r="G246" s="27" t="n">
        <f aca="false">F246*2</f>
        <v>321.471375770331</v>
      </c>
      <c r="H246" s="27" t="n">
        <f aca="false">G246*2</f>
        <v>642.942751540662</v>
      </c>
      <c r="I246" s="27" t="n">
        <f aca="false">H246*2</f>
        <v>1285.88550308132</v>
      </c>
      <c r="J246" s="27" t="n">
        <f aca="false">I246*2</f>
        <v>2571.77100616265</v>
      </c>
      <c r="K246" s="27" t="n">
        <f aca="false">J246*2</f>
        <v>5143.54201232529</v>
      </c>
      <c r="L246" s="27" t="n">
        <f aca="false">K246*2</f>
        <v>10287.0840246506</v>
      </c>
      <c r="M246" s="27" t="n">
        <f aca="false">L246*2</f>
        <v>20574.1680493012</v>
      </c>
      <c r="N246" s="27" t="n">
        <f aca="false">M246*2</f>
        <v>41148.3360986023</v>
      </c>
      <c r="O246" s="7"/>
      <c r="P246" s="29" t="str">
        <f aca="false">C246</f>
        <v>ν</v>
      </c>
      <c r="Q246" s="28" t="n">
        <f aca="false">1200*LOG(E246/$E$2,2)</f>
        <v>356.528597140046</v>
      </c>
      <c r="R246" s="7"/>
      <c r="S246" s="8"/>
      <c r="T246" s="11"/>
      <c r="U246" s="12"/>
      <c r="V246" s="7"/>
      <c r="W246" s="7"/>
      <c r="X246" s="7"/>
    </row>
    <row r="247" customFormat="false" ht="14.15" hidden="false" customHeight="true" outlineLevel="0" collapsed="false">
      <c r="A247" s="7"/>
      <c r="B247" s="8" t="n">
        <f aca="false">B$6+IFERROR(B246,0)</f>
        <v>14</v>
      </c>
      <c r="C247" s="29" t="s">
        <v>44</v>
      </c>
      <c r="D247" s="27" t="n">
        <f aca="false">0.5*E247</f>
        <v>41.676957378157</v>
      </c>
      <c r="E247" s="27" t="n">
        <f aca="false">E246*POWER(2,1/$C$233)</f>
        <v>83.353914756314</v>
      </c>
      <c r="F247" s="27" t="n">
        <f aca="false">E247*2</f>
        <v>166.707829512628</v>
      </c>
      <c r="G247" s="27" t="n">
        <f aca="false">F247*2</f>
        <v>333.415659025256</v>
      </c>
      <c r="H247" s="27" t="n">
        <f aca="false">G247*2</f>
        <v>666.831318050512</v>
      </c>
      <c r="I247" s="27" t="n">
        <f aca="false">H247*2</f>
        <v>1333.66263610102</v>
      </c>
      <c r="J247" s="27" t="n">
        <f aca="false">I247*2</f>
        <v>2667.32527220205</v>
      </c>
      <c r="K247" s="27" t="n">
        <f aca="false">J247*2</f>
        <v>5334.65054440409</v>
      </c>
      <c r="L247" s="27" t="n">
        <f aca="false">K247*2</f>
        <v>10669.3010888082</v>
      </c>
      <c r="M247" s="27" t="n">
        <f aca="false">L247*2</f>
        <v>21338.6021776164</v>
      </c>
      <c r="N247" s="27" t="n">
        <f aca="false">M247*2</f>
        <v>42677.2043552328</v>
      </c>
      <c r="O247" s="7"/>
      <c r="P247" s="29" t="str">
        <f aca="false">C247</f>
        <v>ξ</v>
      </c>
      <c r="Q247" s="28" t="n">
        <f aca="false">1200*LOG(E247/$E$2,2)</f>
        <v>419.686491876888</v>
      </c>
      <c r="R247" s="7"/>
      <c r="S247" s="8"/>
      <c r="T247" s="11"/>
      <c r="U247" s="12"/>
      <c r="V247" s="7"/>
      <c r="W247" s="7"/>
      <c r="X247" s="7"/>
    </row>
    <row r="248" customFormat="false" ht="14.15" hidden="false" customHeight="true" outlineLevel="0" collapsed="false">
      <c r="A248" s="7"/>
      <c r="B248" s="8" t="n">
        <f aca="false">B$6+IFERROR(B247,0)</f>
        <v>15</v>
      </c>
      <c r="C248" s="29" t="s">
        <v>45</v>
      </c>
      <c r="D248" s="27" t="n">
        <f aca="false">0.5*E248</f>
        <v>43.2254665819245</v>
      </c>
      <c r="E248" s="27" t="n">
        <f aca="false">E247*POWER(2,1/$C$233)</f>
        <v>86.4509331638489</v>
      </c>
      <c r="F248" s="27" t="n">
        <f aca="false">E248*2</f>
        <v>172.901866327698</v>
      </c>
      <c r="G248" s="27" t="n">
        <f aca="false">F248*2</f>
        <v>345.803732655396</v>
      </c>
      <c r="H248" s="27" t="n">
        <f aca="false">G248*2</f>
        <v>691.607465310791</v>
      </c>
      <c r="I248" s="27" t="n">
        <f aca="false">H248*2</f>
        <v>1383.21493062158</v>
      </c>
      <c r="J248" s="27" t="n">
        <f aca="false">I248*2</f>
        <v>2766.42986124317</v>
      </c>
      <c r="K248" s="27" t="n">
        <f aca="false">J248*2</f>
        <v>5532.85972248633</v>
      </c>
      <c r="L248" s="27" t="n">
        <f aca="false">K248*2</f>
        <v>11065.7194449727</v>
      </c>
      <c r="M248" s="27" t="n">
        <f aca="false">L248*2</f>
        <v>22131.4388899453</v>
      </c>
      <c r="N248" s="27" t="n">
        <f aca="false">M248*2</f>
        <v>44262.8777798906</v>
      </c>
      <c r="O248" s="7"/>
      <c r="P248" s="29" t="str">
        <f aca="false">C248</f>
        <v>ο</v>
      </c>
      <c r="Q248" s="28" t="n">
        <f aca="false">1200*LOG(E248/$E$2,2)</f>
        <v>482.84438661373</v>
      </c>
      <c r="R248" s="7"/>
      <c r="S248" s="8"/>
      <c r="T248" s="11"/>
      <c r="U248" s="12"/>
      <c r="V248" s="7"/>
      <c r="W248" s="7"/>
      <c r="X248" s="7"/>
    </row>
    <row r="249" customFormat="false" ht="14.15" hidden="false" customHeight="true" outlineLevel="0" collapsed="false">
      <c r="A249" s="7"/>
      <c r="B249" s="8" t="n">
        <f aca="false">B$6+IFERROR(B248,0)</f>
        <v>16</v>
      </c>
      <c r="C249" s="29" t="s">
        <v>46</v>
      </c>
      <c r="D249" s="27" t="n">
        <f aca="false">0.5*E249</f>
        <v>44.8315107139832</v>
      </c>
      <c r="E249" s="27" t="n">
        <f aca="false">E248*POWER(2,1/$C$233)</f>
        <v>89.6630214279665</v>
      </c>
      <c r="F249" s="27" t="n">
        <f aca="false">E249*2</f>
        <v>179.326042855933</v>
      </c>
      <c r="G249" s="27" t="n">
        <f aca="false">F249*2</f>
        <v>358.652085711866</v>
      </c>
      <c r="H249" s="27" t="n">
        <f aca="false">G249*2</f>
        <v>717.304171423732</v>
      </c>
      <c r="I249" s="27" t="n">
        <f aca="false">H249*2</f>
        <v>1434.60834284746</v>
      </c>
      <c r="J249" s="27" t="n">
        <f aca="false">I249*2</f>
        <v>2869.21668569493</v>
      </c>
      <c r="K249" s="27" t="n">
        <f aca="false">J249*2</f>
        <v>5738.43337138985</v>
      </c>
      <c r="L249" s="27" t="n">
        <f aca="false">K249*2</f>
        <v>11476.8667427797</v>
      </c>
      <c r="M249" s="27" t="n">
        <f aca="false">L249*2</f>
        <v>22953.7334855594</v>
      </c>
      <c r="N249" s="27" t="n">
        <f aca="false">M249*2</f>
        <v>45907.4669711188</v>
      </c>
      <c r="O249" s="7"/>
      <c r="P249" s="29" t="str">
        <f aca="false">C249</f>
        <v>π</v>
      </c>
      <c r="Q249" s="28" t="n">
        <f aca="false">1200*LOG(E249/$E$2,2)</f>
        <v>546.002281350571</v>
      </c>
      <c r="R249" s="7"/>
      <c r="S249" s="8"/>
      <c r="T249" s="11"/>
      <c r="U249" s="12"/>
      <c r="V249" s="7"/>
      <c r="W249" s="7"/>
      <c r="X249" s="7"/>
    </row>
    <row r="250" customFormat="false" ht="14.15" hidden="false" customHeight="true" outlineLevel="0" collapsed="false">
      <c r="A250" s="7"/>
      <c r="B250" s="8" t="n">
        <f aca="false">B$6+IFERROR(B249,0)</f>
        <v>17</v>
      </c>
      <c r="C250" s="29" t="s">
        <v>47</v>
      </c>
      <c r="D250" s="27" t="n">
        <f aca="false">0.5*E250</f>
        <v>46.4972274871512</v>
      </c>
      <c r="E250" s="27" t="n">
        <f aca="false">E249*POWER(2,1/$C$233)</f>
        <v>92.9944549743024</v>
      </c>
      <c r="F250" s="27" t="n">
        <f aca="false">E250*2</f>
        <v>185.988909948605</v>
      </c>
      <c r="G250" s="27" t="n">
        <f aca="false">F250*2</f>
        <v>371.97781989721</v>
      </c>
      <c r="H250" s="27" t="n">
        <f aca="false">G250*2</f>
        <v>743.955639794419</v>
      </c>
      <c r="I250" s="27" t="n">
        <f aca="false">H250*2</f>
        <v>1487.91127958884</v>
      </c>
      <c r="J250" s="27" t="n">
        <f aca="false">I250*2</f>
        <v>2975.82255917768</v>
      </c>
      <c r="K250" s="27" t="n">
        <f aca="false">J250*2</f>
        <v>5951.64511835535</v>
      </c>
      <c r="L250" s="27" t="n">
        <f aca="false">K250*2</f>
        <v>11903.2902367107</v>
      </c>
      <c r="M250" s="27" t="n">
        <f aca="false">L250*2</f>
        <v>23806.5804734214</v>
      </c>
      <c r="N250" s="27" t="n">
        <f aca="false">M250*2</f>
        <v>47613.1609468428</v>
      </c>
      <c r="O250" s="7"/>
      <c r="P250" s="29" t="str">
        <f aca="false">C250</f>
        <v>ρ</v>
      </c>
      <c r="Q250" s="28" t="n">
        <f aca="false">1200*LOG(E250/$E$2,2)</f>
        <v>609.160176087413</v>
      </c>
      <c r="R250" s="7"/>
      <c r="S250" s="8"/>
      <c r="T250" s="11"/>
      <c r="U250" s="12"/>
      <c r="V250" s="7"/>
      <c r="W250" s="7"/>
      <c r="X250" s="7"/>
    </row>
    <row r="251" customFormat="false" ht="14.15" hidden="false" customHeight="true" outlineLevel="0" collapsed="false">
      <c r="A251" s="7"/>
      <c r="B251" s="8" t="n">
        <f aca="false">B$6+IFERROR(B250,0)</f>
        <v>18</v>
      </c>
      <c r="C251" s="29" t="s">
        <v>48</v>
      </c>
      <c r="D251" s="27" t="n">
        <f aca="false">0.5*E251</f>
        <v>48.224834041061</v>
      </c>
      <c r="E251" s="27" t="n">
        <f aca="false">E250*POWER(2,1/$C$233)</f>
        <v>96.449668082122</v>
      </c>
      <c r="F251" s="27" t="n">
        <f aca="false">E251*2</f>
        <v>192.899336164244</v>
      </c>
      <c r="G251" s="27" t="n">
        <f aca="false">F251*2</f>
        <v>385.798672328488</v>
      </c>
      <c r="H251" s="27" t="n">
        <f aca="false">G251*2</f>
        <v>771.597344656976</v>
      </c>
      <c r="I251" s="27" t="n">
        <f aca="false">H251*2</f>
        <v>1543.19468931395</v>
      </c>
      <c r="J251" s="27" t="n">
        <f aca="false">I251*2</f>
        <v>3086.3893786279</v>
      </c>
      <c r="K251" s="27" t="n">
        <f aca="false">J251*2</f>
        <v>6172.77875725581</v>
      </c>
      <c r="L251" s="27" t="n">
        <f aca="false">K251*2</f>
        <v>12345.5575145116</v>
      </c>
      <c r="M251" s="27" t="n">
        <f aca="false">L251*2</f>
        <v>24691.1150290232</v>
      </c>
      <c r="N251" s="27" t="n">
        <f aca="false">M251*2</f>
        <v>49382.2300580465</v>
      </c>
      <c r="O251" s="7"/>
      <c r="P251" s="29" t="str">
        <f aca="false">C251</f>
        <v>σ</v>
      </c>
      <c r="Q251" s="28" t="n">
        <f aca="false">1200*LOG(E251/$E$2,2)</f>
        <v>672.318070824255</v>
      </c>
      <c r="R251" s="7"/>
      <c r="S251" s="8"/>
      <c r="T251" s="11"/>
      <c r="U251" s="12"/>
      <c r="V251" s="7"/>
      <c r="W251" s="7"/>
      <c r="X251" s="7"/>
    </row>
    <row r="252" customFormat="false" ht="14.15" hidden="false" customHeight="true" outlineLevel="0" collapsed="false">
      <c r="A252" s="7"/>
      <c r="B252" s="8" t="n">
        <f aca="false">B$6+IFERROR(B251,0)</f>
        <v>19</v>
      </c>
      <c r="C252" s="29" t="s">
        <v>49</v>
      </c>
      <c r="D252" s="27" t="n">
        <f aca="false">0.5*E252</f>
        <v>50.0166298932669</v>
      </c>
      <c r="E252" s="27" t="n">
        <f aca="false">E251*POWER(2,1/$C$233)</f>
        <v>100.033259786534</v>
      </c>
      <c r="F252" s="27" t="n">
        <f aca="false">E252*2</f>
        <v>200.066519573067</v>
      </c>
      <c r="G252" s="27" t="n">
        <f aca="false">F252*2</f>
        <v>400.133039146135</v>
      </c>
      <c r="H252" s="27" t="n">
        <f aca="false">G252*2</f>
        <v>800.26607829227</v>
      </c>
      <c r="I252" s="27" t="n">
        <f aca="false">H252*2</f>
        <v>1600.53215658454</v>
      </c>
      <c r="J252" s="27" t="n">
        <f aca="false">I252*2</f>
        <v>3201.06431316908</v>
      </c>
      <c r="K252" s="27" t="n">
        <f aca="false">J252*2</f>
        <v>6402.12862633816</v>
      </c>
      <c r="L252" s="27" t="n">
        <f aca="false">K252*2</f>
        <v>12804.2572526763</v>
      </c>
      <c r="M252" s="27" t="n">
        <f aca="false">L252*2</f>
        <v>25608.5145053526</v>
      </c>
      <c r="N252" s="27" t="n">
        <f aca="false">M252*2</f>
        <v>51217.0290107053</v>
      </c>
      <c r="O252" s="7"/>
      <c r="P252" s="29" t="str">
        <f aca="false">C252</f>
        <v>τ</v>
      </c>
      <c r="Q252" s="28" t="n">
        <f aca="false">1200*LOG(E252/$E$2,2)</f>
        <v>735.475965561097</v>
      </c>
      <c r="R252" s="7"/>
      <c r="S252" s="8"/>
      <c r="T252" s="11"/>
      <c r="U252" s="12"/>
      <c r="V252" s="7"/>
      <c r="W252" s="7"/>
      <c r="X252" s="7"/>
    </row>
    <row r="253" customFormat="false" ht="14.15" hidden="false" customHeight="true" outlineLevel="0" collapsed="false">
      <c r="A253" s="7"/>
      <c r="B253" s="8"/>
      <c r="C253" s="29" t="s">
        <v>19</v>
      </c>
      <c r="D253" s="27" t="n">
        <f aca="false">0.5*E253</f>
        <v>51.8749999999999</v>
      </c>
      <c r="E253" s="27" t="n">
        <f aca="false">E252*POWER(2,1/$C$233)</f>
        <v>103.75</v>
      </c>
      <c r="F253" s="27" t="n">
        <f aca="false">E253*2</f>
        <v>207.5</v>
      </c>
      <c r="G253" s="27" t="n">
        <f aca="false">F253*2</f>
        <v>414.999999999999</v>
      </c>
      <c r="H253" s="27" t="n">
        <f aca="false">G253*2</f>
        <v>829.999999999999</v>
      </c>
      <c r="I253" s="27" t="n">
        <f aca="false">H253*2</f>
        <v>1660</v>
      </c>
      <c r="J253" s="27" t="n">
        <f aca="false">I253*2</f>
        <v>3320</v>
      </c>
      <c r="K253" s="27" t="n">
        <f aca="false">J253*2</f>
        <v>6639.99999999999</v>
      </c>
      <c r="L253" s="27" t="n">
        <f aca="false">K253*2</f>
        <v>13280</v>
      </c>
      <c r="M253" s="27" t="n">
        <f aca="false">L253*2</f>
        <v>26560</v>
      </c>
      <c r="N253" s="27" t="n">
        <f aca="false">M253*2</f>
        <v>53119.9999999999</v>
      </c>
      <c r="O253" s="7"/>
      <c r="P253" s="29" t="str">
        <f aca="false">C253</f>
        <v>α’</v>
      </c>
      <c r="Q253" s="28" t="n">
        <f aca="false">1200*LOG(E253/$E$2,2)</f>
        <v>798.633860297939</v>
      </c>
      <c r="R253" s="7"/>
      <c r="S253" s="8"/>
      <c r="T253" s="11"/>
      <c r="U253" s="12"/>
      <c r="V253" s="7"/>
      <c r="W253" s="7"/>
      <c r="X253" s="7"/>
    </row>
    <row r="254" customFormat="false" ht="14.15" hidden="false" customHeight="true" outlineLevel="0" collapsed="false">
      <c r="A254" s="7"/>
      <c r="B254" s="8"/>
      <c r="C254" s="8"/>
      <c r="D254" s="8"/>
      <c r="E254" s="9"/>
      <c r="F254" s="9"/>
      <c r="G254" s="9"/>
      <c r="H254" s="9"/>
      <c r="I254" s="9"/>
      <c r="J254" s="9"/>
      <c r="K254" s="9"/>
      <c r="L254" s="9"/>
      <c r="M254" s="9"/>
      <c r="N254" s="9"/>
      <c r="O254" s="7"/>
      <c r="P254" s="8"/>
      <c r="Q254" s="10"/>
      <c r="R254" s="7"/>
      <c r="S254" s="8"/>
      <c r="T254" s="11"/>
      <c r="U254" s="12"/>
      <c r="V254" s="7"/>
      <c r="W254" s="7"/>
      <c r="X254" s="7"/>
    </row>
    <row r="255" customFormat="false" ht="14.15" hidden="false" customHeight="true" outlineLevel="0" collapsed="false">
      <c r="A255" s="7"/>
      <c r="B255" s="8"/>
      <c r="C255" s="25" t="n">
        <v>20</v>
      </c>
      <c r="D255" s="26" t="n">
        <v>0</v>
      </c>
      <c r="E255" s="27" t="s">
        <v>4</v>
      </c>
      <c r="F255" s="27" t="s">
        <v>5</v>
      </c>
      <c r="G255" s="27" t="s">
        <v>6</v>
      </c>
      <c r="H255" s="27" t="s">
        <v>7</v>
      </c>
      <c r="I255" s="27" t="s">
        <v>8</v>
      </c>
      <c r="J255" s="27" t="s">
        <v>9</v>
      </c>
      <c r="K255" s="27" t="s">
        <v>10</v>
      </c>
      <c r="L255" s="27" t="s">
        <v>11</v>
      </c>
      <c r="M255" s="27" t="s">
        <v>12</v>
      </c>
      <c r="N255" s="27" t="s">
        <v>13</v>
      </c>
      <c r="O255" s="7"/>
      <c r="P255" s="26" t="s">
        <v>14</v>
      </c>
      <c r="Q255" s="28" t="s">
        <v>15</v>
      </c>
      <c r="R255" s="7"/>
      <c r="S255" s="8"/>
      <c r="T255" s="11"/>
      <c r="U255" s="12"/>
      <c r="V255" s="7"/>
      <c r="W255" s="7"/>
      <c r="X255" s="7"/>
    </row>
    <row r="256" customFormat="false" ht="14.15" hidden="false" customHeight="true" outlineLevel="0" collapsed="false">
      <c r="A256" s="7"/>
      <c r="B256" s="8" t="n">
        <f aca="false">B$6+IFERROR(B255,0)</f>
        <v>1</v>
      </c>
      <c r="C256" s="29" t="s">
        <v>16</v>
      </c>
      <c r="D256" s="27" t="n">
        <f aca="false">0.5*E256</f>
        <v>25.9375</v>
      </c>
      <c r="E256" s="30" t="n">
        <f aca="false">$E$3</f>
        <v>51.875</v>
      </c>
      <c r="F256" s="27" t="n">
        <f aca="false">E256*2</f>
        <v>103.75</v>
      </c>
      <c r="G256" s="27" t="n">
        <f aca="false">F256*2</f>
        <v>207.5</v>
      </c>
      <c r="H256" s="27" t="n">
        <f aca="false">G256*2</f>
        <v>415</v>
      </c>
      <c r="I256" s="27" t="n">
        <f aca="false">H256*2</f>
        <v>830</v>
      </c>
      <c r="J256" s="27" t="n">
        <f aca="false">I256*2</f>
        <v>1660</v>
      </c>
      <c r="K256" s="27" t="n">
        <f aca="false">J256*2</f>
        <v>3320</v>
      </c>
      <c r="L256" s="27" t="n">
        <f aca="false">K256*2</f>
        <v>6640</v>
      </c>
      <c r="M256" s="27" t="n">
        <f aca="false">L256*2</f>
        <v>13280</v>
      </c>
      <c r="N256" s="27" t="n">
        <f aca="false">M256*2</f>
        <v>26560</v>
      </c>
      <c r="O256" s="7"/>
      <c r="P256" s="29" t="str">
        <f aca="false">C256</f>
        <v>α</v>
      </c>
      <c r="Q256" s="28" t="n">
        <f aca="false">1200*LOG(E256/$E$2,2)</f>
        <v>-401.366139702058</v>
      </c>
      <c r="R256" s="7"/>
      <c r="S256" s="8"/>
      <c r="T256" s="11"/>
      <c r="U256" s="12"/>
      <c r="V256" s="7"/>
      <c r="W256" s="7"/>
      <c r="X256" s="7"/>
    </row>
    <row r="257" customFormat="false" ht="14.15" hidden="false" customHeight="true" outlineLevel="0" collapsed="false">
      <c r="A257" s="7"/>
      <c r="B257" s="8" t="n">
        <f aca="false">B$6+IFERROR(B256,0)</f>
        <v>2</v>
      </c>
      <c r="C257" s="29" t="s">
        <v>17</v>
      </c>
      <c r="D257" s="27" t="n">
        <f aca="false">0.5*E257</f>
        <v>26.8521839621357</v>
      </c>
      <c r="E257" s="27" t="n">
        <f aca="false">E256*POWER(2,1/$C$255)</f>
        <v>53.7043679242715</v>
      </c>
      <c r="F257" s="27" t="n">
        <f aca="false">E257*2</f>
        <v>107.408735848543</v>
      </c>
      <c r="G257" s="27" t="n">
        <f aca="false">F257*2</f>
        <v>214.817471697086</v>
      </c>
      <c r="H257" s="27" t="n">
        <f aca="false">G257*2</f>
        <v>429.634943394172</v>
      </c>
      <c r="I257" s="27" t="n">
        <f aca="false">H257*2</f>
        <v>859.269886788343</v>
      </c>
      <c r="J257" s="27" t="n">
        <f aca="false">I257*2</f>
        <v>1718.53977357669</v>
      </c>
      <c r="K257" s="27" t="n">
        <f aca="false">J257*2</f>
        <v>3437.07954715337</v>
      </c>
      <c r="L257" s="27" t="n">
        <f aca="false">K257*2</f>
        <v>6874.15909430675</v>
      </c>
      <c r="M257" s="27" t="n">
        <f aca="false">L257*2</f>
        <v>13748.3181886135</v>
      </c>
      <c r="N257" s="27" t="n">
        <f aca="false">M257*2</f>
        <v>27496.636377227</v>
      </c>
      <c r="O257" s="7"/>
      <c r="P257" s="29" t="str">
        <f aca="false">C257</f>
        <v>β</v>
      </c>
      <c r="Q257" s="28" t="n">
        <f aca="false">1200*LOG(E257/$E$2,2)</f>
        <v>-341.366139702058</v>
      </c>
      <c r="R257" s="7"/>
      <c r="S257" s="8"/>
      <c r="T257" s="11"/>
      <c r="U257" s="12"/>
      <c r="V257" s="7"/>
      <c r="W257" s="7"/>
      <c r="X257" s="7"/>
    </row>
    <row r="258" customFormat="false" ht="14.15" hidden="false" customHeight="true" outlineLevel="0" collapsed="false">
      <c r="A258" s="7"/>
      <c r="B258" s="8" t="n">
        <f aca="false">B$6+IFERROR(B257,0)</f>
        <v>3</v>
      </c>
      <c r="C258" s="29" t="s">
        <v>18</v>
      </c>
      <c r="D258" s="27" t="n">
        <f aca="false">0.5*E258</f>
        <v>27.7991241845351</v>
      </c>
      <c r="E258" s="27" t="n">
        <f aca="false">E257*POWER(2,1/$C$255)</f>
        <v>55.5982483690702</v>
      </c>
      <c r="F258" s="27" t="n">
        <f aca="false">E258*2</f>
        <v>111.19649673814</v>
      </c>
      <c r="G258" s="27" t="n">
        <f aca="false">F258*2</f>
        <v>222.392993476281</v>
      </c>
      <c r="H258" s="27" t="n">
        <f aca="false">G258*2</f>
        <v>444.785986952562</v>
      </c>
      <c r="I258" s="27" t="n">
        <f aca="false">H258*2</f>
        <v>889.571973905123</v>
      </c>
      <c r="J258" s="27" t="n">
        <f aca="false">I258*2</f>
        <v>1779.14394781025</v>
      </c>
      <c r="K258" s="27" t="n">
        <f aca="false">J258*2</f>
        <v>3558.28789562049</v>
      </c>
      <c r="L258" s="27" t="n">
        <f aca="false">K258*2</f>
        <v>7116.57579124099</v>
      </c>
      <c r="M258" s="27" t="n">
        <f aca="false">L258*2</f>
        <v>14233.151582482</v>
      </c>
      <c r="N258" s="27" t="n">
        <f aca="false">M258*2</f>
        <v>28466.303164964</v>
      </c>
      <c r="O258" s="7"/>
      <c r="P258" s="29" t="str">
        <f aca="false">C258</f>
        <v>γ</v>
      </c>
      <c r="Q258" s="28" t="n">
        <f aca="false">1200*LOG(E258/$E$2,2)</f>
        <v>-281.366139702058</v>
      </c>
      <c r="R258" s="7"/>
      <c r="S258" s="8"/>
      <c r="T258" s="11"/>
      <c r="U258" s="12"/>
      <c r="V258" s="7"/>
      <c r="W258" s="7"/>
      <c r="X258" s="7"/>
    </row>
    <row r="259" customFormat="false" ht="14.15" hidden="false" customHeight="true" outlineLevel="0" collapsed="false">
      <c r="A259" s="7"/>
      <c r="B259" s="8" t="n">
        <f aca="false">B$6+IFERROR(B258,0)</f>
        <v>4</v>
      </c>
      <c r="C259" s="29" t="s">
        <v>20</v>
      </c>
      <c r="D259" s="27" t="n">
        <f aca="false">0.5*E259</f>
        <v>28.7794581817597</v>
      </c>
      <c r="E259" s="27" t="n">
        <f aca="false">E258*POWER(2,1/$C$255)</f>
        <v>57.5589163635195</v>
      </c>
      <c r="F259" s="27" t="n">
        <f aca="false">E259*2</f>
        <v>115.117832727039</v>
      </c>
      <c r="G259" s="27" t="n">
        <f aca="false">F259*2</f>
        <v>230.235665454078</v>
      </c>
      <c r="H259" s="27" t="n">
        <f aca="false">G259*2</f>
        <v>460.471330908156</v>
      </c>
      <c r="I259" s="27" t="n">
        <f aca="false">H259*2</f>
        <v>920.942661816312</v>
      </c>
      <c r="J259" s="27" t="n">
        <f aca="false">I259*2</f>
        <v>1841.88532363262</v>
      </c>
      <c r="K259" s="27" t="n">
        <f aca="false">J259*2</f>
        <v>3683.77064726525</v>
      </c>
      <c r="L259" s="27" t="n">
        <f aca="false">K259*2</f>
        <v>7367.54129453049</v>
      </c>
      <c r="M259" s="27" t="n">
        <f aca="false">L259*2</f>
        <v>14735.082589061</v>
      </c>
      <c r="N259" s="27" t="n">
        <f aca="false">M259*2</f>
        <v>29470.165178122</v>
      </c>
      <c r="O259" s="7"/>
      <c r="P259" s="29" t="str">
        <f aca="false">C259</f>
        <v>δ</v>
      </c>
      <c r="Q259" s="28" t="n">
        <f aca="false">1200*LOG(E259/$E$2,2)</f>
        <v>-221.366139702058</v>
      </c>
      <c r="R259" s="7"/>
      <c r="S259" s="8"/>
      <c r="T259" s="11"/>
      <c r="U259" s="12"/>
      <c r="V259" s="7"/>
      <c r="W259" s="7"/>
      <c r="X259" s="7"/>
    </row>
    <row r="260" customFormat="false" ht="14.15" hidden="false" customHeight="true" outlineLevel="0" collapsed="false">
      <c r="A260" s="7"/>
      <c r="B260" s="8" t="n">
        <f aca="false">B$6+IFERROR(B259,0)</f>
        <v>5</v>
      </c>
      <c r="C260" s="29" t="s">
        <v>21</v>
      </c>
      <c r="D260" s="27" t="n">
        <f aca="false">0.5*E260</f>
        <v>29.7943635827356</v>
      </c>
      <c r="E260" s="27" t="n">
        <f aca="false">E259*POWER(2,1/$C$255)</f>
        <v>59.5887271654712</v>
      </c>
      <c r="F260" s="27" t="n">
        <f aca="false">E260*2</f>
        <v>119.177454330942</v>
      </c>
      <c r="G260" s="27" t="n">
        <f aca="false">F260*2</f>
        <v>238.354908661885</v>
      </c>
      <c r="H260" s="27" t="n">
        <f aca="false">G260*2</f>
        <v>476.70981732377</v>
      </c>
      <c r="I260" s="27" t="n">
        <f aca="false">H260*2</f>
        <v>953.419634647539</v>
      </c>
      <c r="J260" s="27" t="n">
        <f aca="false">I260*2</f>
        <v>1906.83926929508</v>
      </c>
      <c r="K260" s="27" t="n">
        <f aca="false">J260*2</f>
        <v>3813.67853859016</v>
      </c>
      <c r="L260" s="27" t="n">
        <f aca="false">K260*2</f>
        <v>7627.35707718031</v>
      </c>
      <c r="M260" s="27" t="n">
        <f aca="false">L260*2</f>
        <v>15254.7141543606</v>
      </c>
      <c r="N260" s="27" t="n">
        <f aca="false">M260*2</f>
        <v>30509.4283087213</v>
      </c>
      <c r="O260" s="7"/>
      <c r="P260" s="29" t="str">
        <f aca="false">C260</f>
        <v>ϵ</v>
      </c>
      <c r="Q260" s="28" t="n">
        <f aca="false">1200*LOG(E260/$E$2,2)</f>
        <v>-161.366139702058</v>
      </c>
      <c r="R260" s="7"/>
      <c r="S260" s="8"/>
      <c r="T260" s="11"/>
      <c r="U260" s="12"/>
      <c r="V260" s="7"/>
      <c r="W260" s="7"/>
      <c r="X260" s="7"/>
    </row>
    <row r="261" customFormat="false" ht="14.15" hidden="false" customHeight="true" outlineLevel="0" collapsed="false">
      <c r="A261" s="7"/>
      <c r="B261" s="8" t="n">
        <f aca="false">B$6+IFERROR(B260,0)</f>
        <v>6</v>
      </c>
      <c r="C261" s="29" t="s">
        <v>23</v>
      </c>
      <c r="D261" s="27" t="n">
        <f aca="false">0.5*E261</f>
        <v>30.8450595453831</v>
      </c>
      <c r="E261" s="27" t="n">
        <f aca="false">E260*POWER(2,1/$C$255)</f>
        <v>61.6901190907662</v>
      </c>
      <c r="F261" s="27" t="n">
        <f aca="false">E261*2</f>
        <v>123.380238181532</v>
      </c>
      <c r="G261" s="27" t="n">
        <f aca="false">F261*2</f>
        <v>246.760476363065</v>
      </c>
      <c r="H261" s="27" t="n">
        <f aca="false">G261*2</f>
        <v>493.520952726129</v>
      </c>
      <c r="I261" s="27" t="n">
        <f aca="false">H261*2</f>
        <v>987.041905452259</v>
      </c>
      <c r="J261" s="27" t="n">
        <f aca="false">I261*2</f>
        <v>1974.08381090452</v>
      </c>
      <c r="K261" s="27" t="n">
        <f aca="false">J261*2</f>
        <v>3948.16762180904</v>
      </c>
      <c r="L261" s="27" t="n">
        <f aca="false">K261*2</f>
        <v>7896.33524361807</v>
      </c>
      <c r="M261" s="27" t="n">
        <f aca="false">L261*2</f>
        <v>15792.6704872361</v>
      </c>
      <c r="N261" s="27" t="n">
        <f aca="false">M261*2</f>
        <v>31585.3409744723</v>
      </c>
      <c r="O261" s="7"/>
      <c r="P261" s="29" t="str">
        <f aca="false">C261</f>
        <v>ζ</v>
      </c>
      <c r="Q261" s="28" t="n">
        <f aca="false">1200*LOG(E261/$E$2,2)</f>
        <v>-101.366139702058</v>
      </c>
      <c r="R261" s="7"/>
      <c r="S261" s="8"/>
      <c r="T261" s="11"/>
      <c r="U261" s="12"/>
      <c r="V261" s="7"/>
      <c r="W261" s="7"/>
      <c r="X261" s="7"/>
    </row>
    <row r="262" customFormat="false" ht="14.15" hidden="false" customHeight="true" outlineLevel="0" collapsed="false">
      <c r="A262" s="7"/>
      <c r="B262" s="8" t="n">
        <f aca="false">B$6+IFERROR(B261,0)</f>
        <v>7</v>
      </c>
      <c r="C262" s="29" t="s">
        <v>24</v>
      </c>
      <c r="D262" s="27" t="n">
        <f aca="false">0.5*E262</f>
        <v>31.9328082211338</v>
      </c>
      <c r="E262" s="27" t="n">
        <f aca="false">E261*POWER(2,1/$C$255)</f>
        <v>63.8656164422676</v>
      </c>
      <c r="F262" s="27" t="n">
        <f aca="false">E262*2</f>
        <v>127.731232884535</v>
      </c>
      <c r="G262" s="27" t="n">
        <f aca="false">F262*2</f>
        <v>255.46246576907</v>
      </c>
      <c r="H262" s="27" t="n">
        <f aca="false">G262*2</f>
        <v>510.92493153814</v>
      </c>
      <c r="I262" s="27" t="n">
        <f aca="false">H262*2</f>
        <v>1021.84986307628</v>
      </c>
      <c r="J262" s="27" t="n">
        <f aca="false">I262*2</f>
        <v>2043.69972615256</v>
      </c>
      <c r="K262" s="27" t="n">
        <f aca="false">J262*2</f>
        <v>4087.39945230512</v>
      </c>
      <c r="L262" s="27" t="n">
        <f aca="false">K262*2</f>
        <v>8174.79890461025</v>
      </c>
      <c r="M262" s="27" t="n">
        <f aca="false">L262*2</f>
        <v>16349.5978092205</v>
      </c>
      <c r="N262" s="27" t="n">
        <f aca="false">M262*2</f>
        <v>32699.195618441</v>
      </c>
      <c r="O262" s="7"/>
      <c r="P262" s="29" t="str">
        <f aca="false">C262</f>
        <v>η</v>
      </c>
      <c r="Q262" s="28" t="n">
        <f aca="false">1200*LOG(E262/$E$2,2)</f>
        <v>-41.3661397020574</v>
      </c>
      <c r="R262" s="7"/>
      <c r="S262" s="8"/>
      <c r="T262" s="11"/>
      <c r="U262" s="12"/>
      <c r="V262" s="7"/>
      <c r="W262" s="7"/>
      <c r="X262" s="7"/>
    </row>
    <row r="263" customFormat="false" ht="14.15" hidden="false" customHeight="true" outlineLevel="0" collapsed="false">
      <c r="A263" s="7"/>
      <c r="B263" s="8" t="n">
        <f aca="false">B$6+IFERROR(B262,0)</f>
        <v>8</v>
      </c>
      <c r="C263" s="29" t="s">
        <v>25</v>
      </c>
      <c r="D263" s="27" t="n">
        <f aca="false">0.5*E263</f>
        <v>33.0589162710934</v>
      </c>
      <c r="E263" s="27" t="n">
        <f aca="false">E262*POWER(2,1/$C$255)</f>
        <v>66.1178325421868</v>
      </c>
      <c r="F263" s="27" t="n">
        <f aca="false">E263*2</f>
        <v>132.235665084374</v>
      </c>
      <c r="G263" s="27" t="n">
        <f aca="false">F263*2</f>
        <v>264.471330168747</v>
      </c>
      <c r="H263" s="27" t="n">
        <f aca="false">G263*2</f>
        <v>528.942660337494</v>
      </c>
      <c r="I263" s="27" t="n">
        <f aca="false">H263*2</f>
        <v>1057.88532067499</v>
      </c>
      <c r="J263" s="27" t="n">
        <f aca="false">I263*2</f>
        <v>2115.77064134998</v>
      </c>
      <c r="K263" s="27" t="n">
        <f aca="false">J263*2</f>
        <v>4231.54128269995</v>
      </c>
      <c r="L263" s="27" t="n">
        <f aca="false">K263*2</f>
        <v>8463.08256539991</v>
      </c>
      <c r="M263" s="27" t="n">
        <f aca="false">L263*2</f>
        <v>16926.1651307998</v>
      </c>
      <c r="N263" s="27" t="n">
        <f aca="false">M263*2</f>
        <v>33852.3302615996</v>
      </c>
      <c r="O263" s="7"/>
      <c r="P263" s="29" t="str">
        <f aca="false">C263</f>
        <v>θ</v>
      </c>
      <c r="Q263" s="28" t="n">
        <f aca="false">1200*LOG(E263/$E$2,2)</f>
        <v>18.633860297943</v>
      </c>
      <c r="R263" s="7"/>
      <c r="S263" s="8"/>
      <c r="T263" s="11"/>
      <c r="U263" s="12"/>
      <c r="V263" s="7"/>
      <c r="W263" s="7"/>
      <c r="X263" s="7"/>
    </row>
    <row r="264" customFormat="false" ht="14.15" hidden="false" customHeight="true" outlineLevel="0" collapsed="false">
      <c r="A264" s="7"/>
      <c r="B264" s="8" t="n">
        <f aca="false">B$6+IFERROR(B263,0)</f>
        <v>9</v>
      </c>
      <c r="C264" s="29" t="s">
        <v>26</v>
      </c>
      <c r="D264" s="27" t="n">
        <f aca="false">0.5*E264</f>
        <v>34.224736435672</v>
      </c>
      <c r="E264" s="27" t="n">
        <f aca="false">E263*POWER(2,1/$C$255)</f>
        <v>68.4494728713439</v>
      </c>
      <c r="F264" s="27" t="n">
        <f aca="false">E264*2</f>
        <v>136.898945742688</v>
      </c>
      <c r="G264" s="27" t="n">
        <f aca="false">F264*2</f>
        <v>273.797891485376</v>
      </c>
      <c r="H264" s="27" t="n">
        <f aca="false">G264*2</f>
        <v>547.595782970751</v>
      </c>
      <c r="I264" s="27" t="n">
        <f aca="false">H264*2</f>
        <v>1095.1915659415</v>
      </c>
      <c r="J264" s="27" t="n">
        <f aca="false">I264*2</f>
        <v>2190.38313188301</v>
      </c>
      <c r="K264" s="27" t="n">
        <f aca="false">J264*2</f>
        <v>4380.76626376601</v>
      </c>
      <c r="L264" s="27" t="n">
        <f aca="false">K264*2</f>
        <v>8761.53252753202</v>
      </c>
      <c r="M264" s="27" t="n">
        <f aca="false">L264*2</f>
        <v>17523.065055064</v>
      </c>
      <c r="N264" s="27" t="n">
        <f aca="false">M264*2</f>
        <v>35046.1301101281</v>
      </c>
      <c r="O264" s="7"/>
      <c r="P264" s="29" t="str">
        <f aca="false">C264</f>
        <v>ι</v>
      </c>
      <c r="Q264" s="28" t="n">
        <f aca="false">1200*LOG(E264/$E$2,2)</f>
        <v>78.6338602979429</v>
      </c>
      <c r="R264" s="7"/>
      <c r="S264" s="8"/>
      <c r="T264" s="11"/>
      <c r="U264" s="12"/>
      <c r="V264" s="7"/>
      <c r="W264" s="7"/>
      <c r="X264" s="7"/>
    </row>
    <row r="265" customFormat="false" ht="14.15" hidden="false" customHeight="true" outlineLevel="0" collapsed="false">
      <c r="A265" s="7"/>
      <c r="B265" s="8" t="n">
        <f aca="false">B$6+IFERROR(B264,0)</f>
        <v>10</v>
      </c>
      <c r="C265" s="29" t="s">
        <v>27</v>
      </c>
      <c r="D265" s="27" t="n">
        <f aca="false">0.5*E265</f>
        <v>35.4316691595672</v>
      </c>
      <c r="E265" s="27" t="n">
        <f aca="false">E264*POWER(2,1/$C$255)</f>
        <v>70.8633383191343</v>
      </c>
      <c r="F265" s="27" t="n">
        <f aca="false">E265*2</f>
        <v>141.726676638269</v>
      </c>
      <c r="G265" s="27" t="n">
        <f aca="false">F265*2</f>
        <v>283.453353276537</v>
      </c>
      <c r="H265" s="27" t="n">
        <f aca="false">G265*2</f>
        <v>566.906706553075</v>
      </c>
      <c r="I265" s="27" t="n">
        <f aca="false">H265*2</f>
        <v>1133.81341310615</v>
      </c>
      <c r="J265" s="27" t="n">
        <f aca="false">I265*2</f>
        <v>2267.6268262123</v>
      </c>
      <c r="K265" s="27" t="n">
        <f aca="false">J265*2</f>
        <v>4535.2536524246</v>
      </c>
      <c r="L265" s="27" t="n">
        <f aca="false">K265*2</f>
        <v>9070.50730484919</v>
      </c>
      <c r="M265" s="27" t="n">
        <f aca="false">L265*2</f>
        <v>18141.0146096984</v>
      </c>
      <c r="N265" s="27" t="n">
        <f aca="false">M265*2</f>
        <v>36282.0292193968</v>
      </c>
      <c r="O265" s="7"/>
      <c r="P265" s="29" t="str">
        <f aca="false">C265</f>
        <v>κ</v>
      </c>
      <c r="Q265" s="28" t="n">
        <f aca="false">1200*LOG(E265/$E$2,2)</f>
        <v>138.633860297943</v>
      </c>
      <c r="R265" s="7"/>
      <c r="S265" s="8"/>
      <c r="T265" s="11"/>
      <c r="U265" s="12"/>
      <c r="V265" s="7"/>
      <c r="W265" s="7"/>
      <c r="X265" s="7"/>
    </row>
    <row r="266" customFormat="false" ht="14.15" hidden="false" customHeight="true" outlineLevel="0" collapsed="false">
      <c r="A266" s="7"/>
      <c r="B266" s="8" t="n">
        <f aca="false">B$6+IFERROR(B265,0)</f>
        <v>11</v>
      </c>
      <c r="C266" s="29" t="s">
        <v>28</v>
      </c>
      <c r="D266" s="27" t="n">
        <f aca="false">0.5*E266</f>
        <v>36.6811642740522</v>
      </c>
      <c r="E266" s="27" t="n">
        <f aca="false">E265*POWER(2,1/$C$255)</f>
        <v>73.3623285481044</v>
      </c>
      <c r="F266" s="27" t="n">
        <f aca="false">E266*2</f>
        <v>146.724657096209</v>
      </c>
      <c r="G266" s="27" t="n">
        <f aca="false">F266*2</f>
        <v>293.449314192417</v>
      </c>
      <c r="H266" s="27" t="n">
        <f aca="false">G266*2</f>
        <v>586.898628384835</v>
      </c>
      <c r="I266" s="27" t="n">
        <f aca="false">H266*2</f>
        <v>1173.79725676967</v>
      </c>
      <c r="J266" s="27" t="n">
        <f aca="false">I266*2</f>
        <v>2347.59451353934</v>
      </c>
      <c r="K266" s="27" t="n">
        <f aca="false">J266*2</f>
        <v>4695.18902707868</v>
      </c>
      <c r="L266" s="27" t="n">
        <f aca="false">K266*2</f>
        <v>9390.37805415736</v>
      </c>
      <c r="M266" s="27" t="n">
        <f aca="false">L266*2</f>
        <v>18780.7561083147</v>
      </c>
      <c r="N266" s="27" t="n">
        <f aca="false">M266*2</f>
        <v>37561.5122166294</v>
      </c>
      <c r="O266" s="7"/>
      <c r="P266" s="29" t="str">
        <f aca="false">C266</f>
        <v>λ</v>
      </c>
      <c r="Q266" s="28" t="n">
        <f aca="false">1200*LOG(E266/$E$2,2)</f>
        <v>198.633860297943</v>
      </c>
      <c r="R266" s="7"/>
      <c r="S266" s="8"/>
      <c r="T266" s="11"/>
      <c r="U266" s="12"/>
      <c r="V266" s="7"/>
      <c r="W266" s="7"/>
      <c r="X266" s="7"/>
    </row>
    <row r="267" customFormat="false" ht="14.15" hidden="false" customHeight="true" outlineLevel="0" collapsed="false">
      <c r="A267" s="7"/>
      <c r="B267" s="8" t="n">
        <f aca="false">B$6+IFERROR(B266,0)</f>
        <v>12</v>
      </c>
      <c r="C267" s="29" t="s">
        <v>42</v>
      </c>
      <c r="D267" s="27" t="n">
        <f aca="false">0.5*E267</f>
        <v>37.9747227385897</v>
      </c>
      <c r="E267" s="27" t="n">
        <f aca="false">E266*POWER(2,1/$C$255)</f>
        <v>75.9494454771794</v>
      </c>
      <c r="F267" s="27" t="n">
        <f aca="false">E267*2</f>
        <v>151.898890954359</v>
      </c>
      <c r="G267" s="27" t="n">
        <f aca="false">F267*2</f>
        <v>303.797781908718</v>
      </c>
      <c r="H267" s="27" t="n">
        <f aca="false">G267*2</f>
        <v>607.595563817435</v>
      </c>
      <c r="I267" s="27" t="n">
        <f aca="false">H267*2</f>
        <v>1215.19112763487</v>
      </c>
      <c r="J267" s="27" t="n">
        <f aca="false">I267*2</f>
        <v>2430.38225526974</v>
      </c>
      <c r="K267" s="27" t="n">
        <f aca="false">J267*2</f>
        <v>4860.76451053948</v>
      </c>
      <c r="L267" s="27" t="n">
        <f aca="false">K267*2</f>
        <v>9721.52902107896</v>
      </c>
      <c r="M267" s="27" t="n">
        <f aca="false">L267*2</f>
        <v>19443.0580421579</v>
      </c>
      <c r="N267" s="27" t="n">
        <f aca="false">M267*2</f>
        <v>38886.1160843158</v>
      </c>
      <c r="O267" s="7"/>
      <c r="P267" s="29" t="str">
        <f aca="false">C267</f>
        <v>μ</v>
      </c>
      <c r="Q267" s="28" t="n">
        <f aca="false">1200*LOG(E267/$E$2,2)</f>
        <v>258.633860297943</v>
      </c>
      <c r="R267" s="7"/>
      <c r="S267" s="8"/>
      <c r="T267" s="11"/>
      <c r="U267" s="12"/>
      <c r="V267" s="7"/>
      <c r="W267" s="7"/>
      <c r="X267" s="7"/>
    </row>
    <row r="268" customFormat="false" ht="14.15" hidden="false" customHeight="true" outlineLevel="0" collapsed="false">
      <c r="A268" s="7"/>
      <c r="B268" s="8" t="n">
        <f aca="false">B$6+IFERROR(B267,0)</f>
        <v>13</v>
      </c>
      <c r="C268" s="29" t="s">
        <v>43</v>
      </c>
      <c r="D268" s="27" t="n">
        <f aca="false">0.5*E268</f>
        <v>39.3138984438635</v>
      </c>
      <c r="E268" s="27" t="n">
        <f aca="false">E267*POWER(2,1/$C$255)</f>
        <v>78.627796887727</v>
      </c>
      <c r="F268" s="27" t="n">
        <f aca="false">E268*2</f>
        <v>157.255593775454</v>
      </c>
      <c r="G268" s="27" t="n">
        <f aca="false">F268*2</f>
        <v>314.511187550908</v>
      </c>
      <c r="H268" s="27" t="n">
        <f aca="false">G268*2</f>
        <v>629.022375101816</v>
      </c>
      <c r="I268" s="27" t="n">
        <f aca="false">H268*2</f>
        <v>1258.04475020363</v>
      </c>
      <c r="J268" s="27" t="n">
        <f aca="false">I268*2</f>
        <v>2516.08950040726</v>
      </c>
      <c r="K268" s="27" t="n">
        <f aca="false">J268*2</f>
        <v>5032.17900081453</v>
      </c>
      <c r="L268" s="27" t="n">
        <f aca="false">K268*2</f>
        <v>10064.3580016291</v>
      </c>
      <c r="M268" s="27" t="n">
        <f aca="false">L268*2</f>
        <v>20128.7160032581</v>
      </c>
      <c r="N268" s="27" t="n">
        <f aca="false">M268*2</f>
        <v>40257.4320065162</v>
      </c>
      <c r="O268" s="7"/>
      <c r="P268" s="29" t="str">
        <f aca="false">C268</f>
        <v>ν</v>
      </c>
      <c r="Q268" s="28" t="n">
        <f aca="false">1200*LOG(E268/$E$2,2)</f>
        <v>318.633860297943</v>
      </c>
      <c r="R268" s="7"/>
      <c r="S268" s="8"/>
      <c r="T268" s="11"/>
      <c r="U268" s="12"/>
      <c r="V268" s="7"/>
      <c r="W268" s="7"/>
      <c r="X268" s="7"/>
    </row>
    <row r="269" customFormat="false" ht="14.15" hidden="false" customHeight="true" outlineLevel="0" collapsed="false">
      <c r="A269" s="7"/>
      <c r="B269" s="8" t="n">
        <f aca="false">B$6+IFERROR(B268,0)</f>
        <v>14</v>
      </c>
      <c r="C269" s="29" t="s">
        <v>44</v>
      </c>
      <c r="D269" s="27" t="n">
        <f aca="false">0.5*E269</f>
        <v>40.700300078394</v>
      </c>
      <c r="E269" s="27" t="n">
        <f aca="false">E268*POWER(2,1/$C$255)</f>
        <v>81.400600156788</v>
      </c>
      <c r="F269" s="27" t="n">
        <f aca="false">E269*2</f>
        <v>162.801200313576</v>
      </c>
      <c r="G269" s="27" t="n">
        <f aca="false">F269*2</f>
        <v>325.602400627152</v>
      </c>
      <c r="H269" s="27" t="n">
        <f aca="false">G269*2</f>
        <v>651.204801254304</v>
      </c>
      <c r="I269" s="27" t="n">
        <f aca="false">H269*2</f>
        <v>1302.40960250861</v>
      </c>
      <c r="J269" s="27" t="n">
        <f aca="false">I269*2</f>
        <v>2604.81920501722</v>
      </c>
      <c r="K269" s="27" t="n">
        <f aca="false">J269*2</f>
        <v>5209.63841003443</v>
      </c>
      <c r="L269" s="27" t="n">
        <f aca="false">K269*2</f>
        <v>10419.2768200689</v>
      </c>
      <c r="M269" s="27" t="n">
        <f aca="false">L269*2</f>
        <v>20838.5536401377</v>
      </c>
      <c r="N269" s="27" t="n">
        <f aca="false">M269*2</f>
        <v>41677.1072802754</v>
      </c>
      <c r="O269" s="7"/>
      <c r="P269" s="29" t="str">
        <f aca="false">C269</f>
        <v>ξ</v>
      </c>
      <c r="Q269" s="28" t="n">
        <f aca="false">1200*LOG(E269/$E$2,2)</f>
        <v>378.633860297944</v>
      </c>
      <c r="R269" s="7"/>
      <c r="S269" s="8"/>
      <c r="T269" s="11"/>
      <c r="U269" s="12"/>
      <c r="V269" s="7"/>
      <c r="W269" s="7"/>
      <c r="X269" s="7"/>
    </row>
    <row r="270" customFormat="false" ht="14.15" hidden="false" customHeight="true" outlineLevel="0" collapsed="false">
      <c r="A270" s="7"/>
      <c r="B270" s="8" t="n">
        <f aca="false">B$6+IFERROR(B269,0)</f>
        <v>15</v>
      </c>
      <c r="C270" s="29" t="s">
        <v>45</v>
      </c>
      <c r="D270" s="27" t="n">
        <f aca="false">0.5*E270</f>
        <v>42.1355930609798</v>
      </c>
      <c r="E270" s="27" t="n">
        <f aca="false">E269*POWER(2,1/$C$255)</f>
        <v>84.2711861219595</v>
      </c>
      <c r="F270" s="27" t="n">
        <f aca="false">E270*2</f>
        <v>168.542372243919</v>
      </c>
      <c r="G270" s="27" t="n">
        <f aca="false">F270*2</f>
        <v>337.084744487838</v>
      </c>
      <c r="H270" s="27" t="n">
        <f aca="false">G270*2</f>
        <v>674.169488975676</v>
      </c>
      <c r="I270" s="27" t="n">
        <f aca="false">H270*2</f>
        <v>1348.33897795135</v>
      </c>
      <c r="J270" s="27" t="n">
        <f aca="false">I270*2</f>
        <v>2696.67795590271</v>
      </c>
      <c r="K270" s="27" t="n">
        <f aca="false">J270*2</f>
        <v>5393.35591180541</v>
      </c>
      <c r="L270" s="27" t="n">
        <f aca="false">K270*2</f>
        <v>10786.7118236108</v>
      </c>
      <c r="M270" s="27" t="n">
        <f aca="false">L270*2</f>
        <v>21573.4236472216</v>
      </c>
      <c r="N270" s="27" t="n">
        <f aca="false">M270*2</f>
        <v>43146.8472944433</v>
      </c>
      <c r="O270" s="7"/>
      <c r="P270" s="29" t="str">
        <f aca="false">C270</f>
        <v>ο</v>
      </c>
      <c r="Q270" s="28" t="n">
        <f aca="false">1200*LOG(E270/$E$2,2)</f>
        <v>438.633860297944</v>
      </c>
      <c r="R270" s="7"/>
      <c r="S270" s="8"/>
      <c r="T270" s="11"/>
      <c r="U270" s="12"/>
      <c r="V270" s="7"/>
      <c r="W270" s="7"/>
      <c r="X270" s="7"/>
    </row>
    <row r="271" customFormat="false" ht="14.15" hidden="false" customHeight="true" outlineLevel="0" collapsed="false">
      <c r="A271" s="7"/>
      <c r="B271" s="8" t="n">
        <f aca="false">B$6+IFERROR(B270,0)</f>
        <v>16</v>
      </c>
      <c r="C271" s="29" t="s">
        <v>46</v>
      </c>
      <c r="D271" s="27" t="n">
        <f aca="false">0.5*E271</f>
        <v>43.6215015412865</v>
      </c>
      <c r="E271" s="27" t="n">
        <f aca="false">E270*POWER(2,1/$C$255)</f>
        <v>87.243003082573</v>
      </c>
      <c r="F271" s="27" t="n">
        <f aca="false">E271*2</f>
        <v>174.486006165146</v>
      </c>
      <c r="G271" s="27" t="n">
        <f aca="false">F271*2</f>
        <v>348.972012330292</v>
      </c>
      <c r="H271" s="27" t="n">
        <f aca="false">G271*2</f>
        <v>697.944024660584</v>
      </c>
      <c r="I271" s="27" t="n">
        <f aca="false">H271*2</f>
        <v>1395.88804932117</v>
      </c>
      <c r="J271" s="27" t="n">
        <f aca="false">I271*2</f>
        <v>2791.77609864234</v>
      </c>
      <c r="K271" s="27" t="n">
        <f aca="false">J271*2</f>
        <v>5583.55219728467</v>
      </c>
      <c r="L271" s="27" t="n">
        <f aca="false">K271*2</f>
        <v>11167.1043945693</v>
      </c>
      <c r="M271" s="27" t="n">
        <f aca="false">L271*2</f>
        <v>22334.2087891387</v>
      </c>
      <c r="N271" s="27" t="n">
        <f aca="false">M271*2</f>
        <v>44668.4175782774</v>
      </c>
      <c r="O271" s="7"/>
      <c r="P271" s="29" t="str">
        <f aca="false">C271</f>
        <v>π</v>
      </c>
      <c r="Q271" s="28" t="n">
        <f aca="false">1200*LOG(E271/$E$2,2)</f>
        <v>498.633860297944</v>
      </c>
      <c r="R271" s="7"/>
      <c r="S271" s="8"/>
      <c r="T271" s="11"/>
      <c r="U271" s="12"/>
      <c r="V271" s="7"/>
      <c r="W271" s="7"/>
      <c r="X271" s="7"/>
    </row>
    <row r="272" customFormat="false" ht="14.15" hidden="false" customHeight="true" outlineLevel="0" collapsed="false">
      <c r="A272" s="7"/>
      <c r="B272" s="8" t="n">
        <f aca="false">B$6+IFERROR(B271,0)</f>
        <v>17</v>
      </c>
      <c r="C272" s="29" t="s">
        <v>47</v>
      </c>
      <c r="D272" s="27" t="n">
        <f aca="false">0.5*E272</f>
        <v>45.1598104709865</v>
      </c>
      <c r="E272" s="27" t="n">
        <f aca="false">E271*POWER(2,1/$C$255)</f>
        <v>90.319620941973</v>
      </c>
      <c r="F272" s="27" t="n">
        <f aca="false">E272*2</f>
        <v>180.639241883946</v>
      </c>
      <c r="G272" s="27" t="n">
        <f aca="false">F272*2</f>
        <v>361.278483767892</v>
      </c>
      <c r="H272" s="27" t="n">
        <f aca="false">G272*2</f>
        <v>722.556967535784</v>
      </c>
      <c r="I272" s="27" t="n">
        <f aca="false">H272*2</f>
        <v>1445.11393507157</v>
      </c>
      <c r="J272" s="27" t="n">
        <f aca="false">I272*2</f>
        <v>2890.22787014314</v>
      </c>
      <c r="K272" s="27" t="n">
        <f aca="false">J272*2</f>
        <v>5780.45574028627</v>
      </c>
      <c r="L272" s="27" t="n">
        <f aca="false">K272*2</f>
        <v>11560.9114805725</v>
      </c>
      <c r="M272" s="27" t="n">
        <f aca="false">L272*2</f>
        <v>23121.8229611451</v>
      </c>
      <c r="N272" s="27" t="n">
        <f aca="false">M272*2</f>
        <v>46243.6459222902</v>
      </c>
      <c r="O272" s="7"/>
      <c r="P272" s="29" t="str">
        <f aca="false">C272</f>
        <v>ρ</v>
      </c>
      <c r="Q272" s="28" t="n">
        <f aca="false">1200*LOG(E272/$E$2,2)</f>
        <v>558.633860297944</v>
      </c>
      <c r="R272" s="7"/>
      <c r="S272" s="8"/>
      <c r="T272" s="11"/>
      <c r="U272" s="12"/>
      <c r="V272" s="7"/>
      <c r="W272" s="7"/>
      <c r="X272" s="7"/>
    </row>
    <row r="273" customFormat="false" ht="14.15" hidden="false" customHeight="true" outlineLevel="0" collapsed="false">
      <c r="A273" s="7"/>
      <c r="B273" s="8" t="n">
        <f aca="false">B$6+IFERROR(B272,0)</f>
        <v>18</v>
      </c>
      <c r="C273" s="29" t="s">
        <v>48</v>
      </c>
      <c r="D273" s="27" t="n">
        <f aca="false">0.5*E273</f>
        <v>46.7523677479369</v>
      </c>
      <c r="E273" s="27" t="n">
        <f aca="false">E272*POWER(2,1/$C$255)</f>
        <v>93.5047354958738</v>
      </c>
      <c r="F273" s="27" t="n">
        <f aca="false">E273*2</f>
        <v>187.009470991748</v>
      </c>
      <c r="G273" s="27" t="n">
        <f aca="false">F273*2</f>
        <v>374.018941983495</v>
      </c>
      <c r="H273" s="27" t="n">
        <f aca="false">G273*2</f>
        <v>748.03788396699</v>
      </c>
      <c r="I273" s="27" t="n">
        <f aca="false">H273*2</f>
        <v>1496.07576793398</v>
      </c>
      <c r="J273" s="27" t="n">
        <f aca="false">I273*2</f>
        <v>2992.15153586796</v>
      </c>
      <c r="K273" s="27" t="n">
        <f aca="false">J273*2</f>
        <v>5984.30307173592</v>
      </c>
      <c r="L273" s="27" t="n">
        <f aca="false">K273*2</f>
        <v>11968.6061434718</v>
      </c>
      <c r="M273" s="27" t="n">
        <f aca="false">L273*2</f>
        <v>23937.2122869437</v>
      </c>
      <c r="N273" s="27" t="n">
        <f aca="false">M273*2</f>
        <v>47874.4245738874</v>
      </c>
      <c r="O273" s="7"/>
      <c r="P273" s="29" t="str">
        <f aca="false">C273</f>
        <v>σ</v>
      </c>
      <c r="Q273" s="28" t="n">
        <f aca="false">1200*LOG(E273/$E$2,2)</f>
        <v>618.633860297944</v>
      </c>
      <c r="R273" s="7"/>
      <c r="S273" s="8"/>
      <c r="T273" s="11"/>
      <c r="U273" s="12"/>
      <c r="V273" s="7"/>
      <c r="W273" s="7"/>
      <c r="X273" s="7"/>
    </row>
    <row r="274" customFormat="false" ht="14.15" hidden="false" customHeight="true" outlineLevel="0" collapsed="false">
      <c r="A274" s="7"/>
      <c r="B274" s="8" t="n">
        <f aca="false">B$6+IFERROR(B273,0)</f>
        <v>19</v>
      </c>
      <c r="C274" s="29" t="s">
        <v>49</v>
      </c>
      <c r="D274" s="27" t="n">
        <f aca="false">0.5*E274</f>
        <v>48.401086435972</v>
      </c>
      <c r="E274" s="27" t="n">
        <f aca="false">E273*POWER(2,1/$C$255)</f>
        <v>96.8021728719439</v>
      </c>
      <c r="F274" s="27" t="n">
        <f aca="false">E274*2</f>
        <v>193.604345743888</v>
      </c>
      <c r="G274" s="27" t="n">
        <f aca="false">F274*2</f>
        <v>387.208691487776</v>
      </c>
      <c r="H274" s="27" t="n">
        <f aca="false">G274*2</f>
        <v>774.417382975551</v>
      </c>
      <c r="I274" s="27" t="n">
        <f aca="false">H274*2</f>
        <v>1548.8347659511</v>
      </c>
      <c r="J274" s="27" t="n">
        <f aca="false">I274*2</f>
        <v>3097.66953190221</v>
      </c>
      <c r="K274" s="27" t="n">
        <f aca="false">J274*2</f>
        <v>6195.33906380441</v>
      </c>
      <c r="L274" s="27" t="n">
        <f aca="false">K274*2</f>
        <v>12390.6781276088</v>
      </c>
      <c r="M274" s="27" t="n">
        <f aca="false">L274*2</f>
        <v>24781.3562552176</v>
      </c>
      <c r="N274" s="27" t="n">
        <f aca="false">M274*2</f>
        <v>49562.7125104353</v>
      </c>
      <c r="O274" s="7"/>
      <c r="P274" s="29" t="str">
        <f aca="false">C274</f>
        <v>τ</v>
      </c>
      <c r="Q274" s="28" t="n">
        <f aca="false">1200*LOG(E274/$E$2,2)</f>
        <v>678.633860297945</v>
      </c>
      <c r="R274" s="7"/>
      <c r="S274" s="8"/>
      <c r="T274" s="11"/>
      <c r="U274" s="12"/>
      <c r="V274" s="7"/>
      <c r="W274" s="7"/>
      <c r="X274" s="7"/>
    </row>
    <row r="275" customFormat="false" ht="14.15" hidden="false" customHeight="true" outlineLevel="0" collapsed="false">
      <c r="A275" s="7"/>
      <c r="B275" s="8" t="n">
        <f aca="false">B$6+IFERROR(B274,0)</f>
        <v>20</v>
      </c>
      <c r="C275" s="29" t="s">
        <v>50</v>
      </c>
      <c r="D275" s="27" t="n">
        <f aca="false">0.5*E275</f>
        <v>50.1079470629764</v>
      </c>
      <c r="E275" s="27" t="n">
        <f aca="false">E274*POWER(2,1/$C$255)</f>
        <v>100.215894125953</v>
      </c>
      <c r="F275" s="27" t="n">
        <f aca="false">E275*2</f>
        <v>200.431788251906</v>
      </c>
      <c r="G275" s="27" t="n">
        <f aca="false">F275*2</f>
        <v>400.863576503812</v>
      </c>
      <c r="H275" s="27" t="n">
        <f aca="false">G275*2</f>
        <v>801.727153007623</v>
      </c>
      <c r="I275" s="27" t="n">
        <f aca="false">H275*2</f>
        <v>1603.45430601525</v>
      </c>
      <c r="J275" s="27" t="n">
        <f aca="false">I275*2</f>
        <v>3206.90861203049</v>
      </c>
      <c r="K275" s="27" t="n">
        <f aca="false">J275*2</f>
        <v>6413.81722406098</v>
      </c>
      <c r="L275" s="27" t="n">
        <f aca="false">K275*2</f>
        <v>12827.634448122</v>
      </c>
      <c r="M275" s="27" t="n">
        <f aca="false">L275*2</f>
        <v>25655.2688962439</v>
      </c>
      <c r="N275" s="27" t="n">
        <f aca="false">M275*2</f>
        <v>51310.5377924879</v>
      </c>
      <c r="O275" s="7"/>
      <c r="P275" s="29" t="str">
        <f aca="false">C275</f>
        <v>υ</v>
      </c>
      <c r="Q275" s="28" t="n">
        <f aca="false">1200*LOG(E275/$E$2,2)</f>
        <v>738.633860297944</v>
      </c>
      <c r="R275" s="7"/>
      <c r="S275" s="8"/>
      <c r="T275" s="11"/>
      <c r="U275" s="12"/>
      <c r="V275" s="7"/>
      <c r="W275" s="7"/>
      <c r="X275" s="7"/>
    </row>
    <row r="276" customFormat="false" ht="14.15" hidden="false" customHeight="true" outlineLevel="0" collapsed="false">
      <c r="A276" s="7"/>
      <c r="B276" s="8"/>
      <c r="C276" s="29" t="s">
        <v>19</v>
      </c>
      <c r="D276" s="27" t="n">
        <f aca="false">0.5*E276</f>
        <v>51.8750000000001</v>
      </c>
      <c r="E276" s="27" t="n">
        <f aca="false">E275*POWER(2,1/$C$255)</f>
        <v>103.75</v>
      </c>
      <c r="F276" s="27" t="n">
        <f aca="false">E276*2</f>
        <v>207.5</v>
      </c>
      <c r="G276" s="27" t="n">
        <f aca="false">F276*2</f>
        <v>415.000000000001</v>
      </c>
      <c r="H276" s="27" t="n">
        <f aca="false">G276*2</f>
        <v>830.000000000001</v>
      </c>
      <c r="I276" s="27" t="n">
        <f aca="false">H276*2</f>
        <v>1660</v>
      </c>
      <c r="J276" s="27" t="n">
        <f aca="false">I276*2</f>
        <v>3320.00000000001</v>
      </c>
      <c r="K276" s="27" t="n">
        <f aca="false">J276*2</f>
        <v>6640.00000000001</v>
      </c>
      <c r="L276" s="27" t="n">
        <f aca="false">K276*2</f>
        <v>13280</v>
      </c>
      <c r="M276" s="27" t="n">
        <f aca="false">L276*2</f>
        <v>26560</v>
      </c>
      <c r="N276" s="27" t="n">
        <f aca="false">M276*2</f>
        <v>53120.0000000001</v>
      </c>
      <c r="O276" s="7"/>
      <c r="P276" s="29" t="str">
        <f aca="false">C276</f>
        <v>α’</v>
      </c>
      <c r="Q276" s="28" t="n">
        <f aca="false">1200*LOG(E276/$E$2,2)</f>
        <v>798.633860297945</v>
      </c>
      <c r="R276" s="7"/>
      <c r="S276" s="8"/>
      <c r="T276" s="11"/>
      <c r="U276" s="12"/>
      <c r="V276" s="7"/>
      <c r="W276" s="7"/>
      <c r="X276" s="7"/>
    </row>
    <row r="277" customFormat="false" ht="14.15" hidden="false" customHeight="true" outlineLevel="0" collapsed="false">
      <c r="A277" s="7"/>
      <c r="B277" s="8"/>
      <c r="C277" s="8"/>
      <c r="D277" s="8"/>
      <c r="E277" s="9"/>
      <c r="F277" s="9"/>
      <c r="G277" s="9"/>
      <c r="H277" s="9"/>
      <c r="I277" s="9"/>
      <c r="J277" s="9"/>
      <c r="K277" s="9"/>
      <c r="L277" s="9"/>
      <c r="M277" s="9"/>
      <c r="N277" s="9"/>
      <c r="O277" s="7"/>
      <c r="P277" s="8"/>
      <c r="Q277" s="10"/>
      <c r="R277" s="7"/>
      <c r="S277" s="8"/>
      <c r="T277" s="11"/>
      <c r="U277" s="12"/>
      <c r="V277" s="7"/>
      <c r="W277" s="7"/>
      <c r="X277" s="7"/>
    </row>
    <row r="278" customFormat="false" ht="14.15" hidden="false" customHeight="true" outlineLevel="0" collapsed="false">
      <c r="A278" s="7"/>
      <c r="B278" s="8"/>
      <c r="C278" s="25" t="n">
        <v>21</v>
      </c>
      <c r="D278" s="26" t="n">
        <v>0</v>
      </c>
      <c r="E278" s="27" t="s">
        <v>4</v>
      </c>
      <c r="F278" s="27" t="s">
        <v>5</v>
      </c>
      <c r="G278" s="27" t="s">
        <v>6</v>
      </c>
      <c r="H278" s="27" t="s">
        <v>7</v>
      </c>
      <c r="I278" s="27" t="s">
        <v>8</v>
      </c>
      <c r="J278" s="27" t="s">
        <v>9</v>
      </c>
      <c r="K278" s="27" t="s">
        <v>10</v>
      </c>
      <c r="L278" s="27" t="s">
        <v>11</v>
      </c>
      <c r="M278" s="27" t="s">
        <v>12</v>
      </c>
      <c r="N278" s="27" t="s">
        <v>13</v>
      </c>
      <c r="O278" s="7"/>
      <c r="P278" s="26" t="s">
        <v>14</v>
      </c>
      <c r="Q278" s="28" t="s">
        <v>15</v>
      </c>
      <c r="R278" s="7"/>
      <c r="S278" s="8"/>
      <c r="T278" s="11"/>
      <c r="U278" s="12"/>
      <c r="V278" s="7"/>
      <c r="W278" s="7"/>
      <c r="X278" s="7"/>
    </row>
    <row r="279" customFormat="false" ht="14.15" hidden="false" customHeight="true" outlineLevel="0" collapsed="false">
      <c r="A279" s="7"/>
      <c r="B279" s="8" t="n">
        <f aca="false">B$6+IFERROR(B278,0)</f>
        <v>1</v>
      </c>
      <c r="C279" s="29" t="s">
        <v>16</v>
      </c>
      <c r="D279" s="27" t="n">
        <f aca="false">0.5*E279</f>
        <v>25.9375</v>
      </c>
      <c r="E279" s="30" t="n">
        <f aca="false">$E$3</f>
        <v>51.875</v>
      </c>
      <c r="F279" s="27" t="n">
        <f aca="false">E279*2</f>
        <v>103.75</v>
      </c>
      <c r="G279" s="27" t="n">
        <f aca="false">F279*2</f>
        <v>207.5</v>
      </c>
      <c r="H279" s="27" t="n">
        <f aca="false">G279*2</f>
        <v>415</v>
      </c>
      <c r="I279" s="27" t="n">
        <f aca="false">H279*2</f>
        <v>830</v>
      </c>
      <c r="J279" s="27" t="n">
        <f aca="false">I279*2</f>
        <v>1660</v>
      </c>
      <c r="K279" s="27" t="n">
        <f aca="false">J279*2</f>
        <v>3320</v>
      </c>
      <c r="L279" s="27" t="n">
        <f aca="false">K279*2</f>
        <v>6640</v>
      </c>
      <c r="M279" s="27" t="n">
        <f aca="false">L279*2</f>
        <v>13280</v>
      </c>
      <c r="N279" s="27" t="n">
        <f aca="false">M279*2</f>
        <v>26560</v>
      </c>
      <c r="O279" s="7"/>
      <c r="P279" s="29" t="str">
        <f aca="false">C279</f>
        <v>α</v>
      </c>
      <c r="Q279" s="28" t="n">
        <f aca="false">1200*LOG(E279/$E$2,2)</f>
        <v>-401.366139702058</v>
      </c>
      <c r="R279" s="7"/>
      <c r="S279" s="8"/>
      <c r="T279" s="11"/>
      <c r="U279" s="12"/>
      <c r="V279" s="7"/>
      <c r="W279" s="7"/>
      <c r="X279" s="7"/>
    </row>
    <row r="280" customFormat="false" ht="14.15" hidden="false" customHeight="true" outlineLevel="0" collapsed="false">
      <c r="A280" s="7"/>
      <c r="B280" s="8" t="n">
        <f aca="false">B$6+IFERROR(B279,0)</f>
        <v>2</v>
      </c>
      <c r="C280" s="29" t="s">
        <v>17</v>
      </c>
      <c r="D280" s="27" t="n">
        <f aca="false">0.5*E280</f>
        <v>26.8079049967448</v>
      </c>
      <c r="E280" s="27" t="n">
        <f aca="false">E279*POWER(2,1/$C$278)</f>
        <v>53.6158099934896</v>
      </c>
      <c r="F280" s="27" t="n">
        <f aca="false">E280*2</f>
        <v>107.231619986979</v>
      </c>
      <c r="G280" s="27" t="n">
        <f aca="false">F280*2</f>
        <v>214.463239973958</v>
      </c>
      <c r="H280" s="27" t="n">
        <f aca="false">G280*2</f>
        <v>428.926479947917</v>
      </c>
      <c r="I280" s="27" t="n">
        <f aca="false">H280*2</f>
        <v>857.852959895833</v>
      </c>
      <c r="J280" s="27" t="n">
        <f aca="false">I280*2</f>
        <v>1715.70591979167</v>
      </c>
      <c r="K280" s="27" t="n">
        <f aca="false">J280*2</f>
        <v>3431.41183958333</v>
      </c>
      <c r="L280" s="27" t="n">
        <f aca="false">K280*2</f>
        <v>6862.82367916666</v>
      </c>
      <c r="M280" s="27" t="n">
        <f aca="false">L280*2</f>
        <v>13725.6473583333</v>
      </c>
      <c r="N280" s="27" t="n">
        <f aca="false">M280*2</f>
        <v>27451.2947166667</v>
      </c>
      <c r="O280" s="7"/>
      <c r="P280" s="29" t="str">
        <f aca="false">C280</f>
        <v>β</v>
      </c>
      <c r="Q280" s="28" t="n">
        <f aca="false">1200*LOG(E280/$E$2,2)</f>
        <v>-344.223282559201</v>
      </c>
      <c r="R280" s="7"/>
      <c r="S280" s="8"/>
      <c r="T280" s="11"/>
      <c r="U280" s="12"/>
      <c r="V280" s="7"/>
      <c r="W280" s="7"/>
      <c r="X280" s="7"/>
    </row>
    <row r="281" customFormat="false" ht="14.15" hidden="false" customHeight="true" outlineLevel="0" collapsed="false">
      <c r="A281" s="7"/>
      <c r="B281" s="8" t="n">
        <f aca="false">B$6+IFERROR(B280,0)</f>
        <v>3</v>
      </c>
      <c r="C281" s="29" t="s">
        <v>18</v>
      </c>
      <c r="D281" s="27" t="n">
        <f aca="false">0.5*E281</f>
        <v>27.7075188554986</v>
      </c>
      <c r="E281" s="27" t="n">
        <f aca="false">E280*POWER(2,1/$C$278)</f>
        <v>55.4150377109971</v>
      </c>
      <c r="F281" s="27" t="n">
        <f aca="false">E281*2</f>
        <v>110.830075421994</v>
      </c>
      <c r="G281" s="27" t="n">
        <f aca="false">F281*2</f>
        <v>221.660150843988</v>
      </c>
      <c r="H281" s="27" t="n">
        <f aca="false">G281*2</f>
        <v>443.320301687977</v>
      </c>
      <c r="I281" s="27" t="n">
        <f aca="false">H281*2</f>
        <v>886.640603375954</v>
      </c>
      <c r="J281" s="27" t="n">
        <f aca="false">I281*2</f>
        <v>1773.28120675191</v>
      </c>
      <c r="K281" s="27" t="n">
        <f aca="false">J281*2</f>
        <v>3546.56241350382</v>
      </c>
      <c r="L281" s="27" t="n">
        <f aca="false">K281*2</f>
        <v>7093.12482700763</v>
      </c>
      <c r="M281" s="27" t="n">
        <f aca="false">L281*2</f>
        <v>14186.2496540153</v>
      </c>
      <c r="N281" s="27" t="n">
        <f aca="false">M281*2</f>
        <v>28372.4993080305</v>
      </c>
      <c r="O281" s="7"/>
      <c r="P281" s="29" t="str">
        <f aca="false">C281</f>
        <v>γ</v>
      </c>
      <c r="Q281" s="28" t="n">
        <f aca="false">1200*LOG(E281/$E$2,2)</f>
        <v>-287.080425416344</v>
      </c>
      <c r="R281" s="7"/>
      <c r="S281" s="8"/>
      <c r="T281" s="11"/>
      <c r="U281" s="12"/>
      <c r="V281" s="7"/>
      <c r="W281" s="7"/>
      <c r="X281" s="7"/>
    </row>
    <row r="282" customFormat="false" ht="14.15" hidden="false" customHeight="true" outlineLevel="0" collapsed="false">
      <c r="A282" s="7"/>
      <c r="B282" s="8" t="n">
        <f aca="false">B$6+IFERROR(B281,0)</f>
        <v>4</v>
      </c>
      <c r="C282" s="29" t="s">
        <v>20</v>
      </c>
      <c r="D282" s="27" t="n">
        <f aca="false">0.5*E282</f>
        <v>28.6373217609145</v>
      </c>
      <c r="E282" s="27" t="n">
        <f aca="false">E281*POWER(2,1/$C$278)</f>
        <v>57.274643521829</v>
      </c>
      <c r="F282" s="27" t="n">
        <f aca="false">E282*2</f>
        <v>114.549287043658</v>
      </c>
      <c r="G282" s="27" t="n">
        <f aca="false">F282*2</f>
        <v>229.098574087316</v>
      </c>
      <c r="H282" s="27" t="n">
        <f aca="false">G282*2</f>
        <v>458.197148174632</v>
      </c>
      <c r="I282" s="27" t="n">
        <f aca="false">H282*2</f>
        <v>916.394296349264</v>
      </c>
      <c r="J282" s="27" t="n">
        <f aca="false">I282*2</f>
        <v>1832.78859269853</v>
      </c>
      <c r="K282" s="27" t="n">
        <f aca="false">J282*2</f>
        <v>3665.57718539706</v>
      </c>
      <c r="L282" s="27" t="n">
        <f aca="false">K282*2</f>
        <v>7331.15437079411</v>
      </c>
      <c r="M282" s="27" t="n">
        <f aca="false">L282*2</f>
        <v>14662.3087415882</v>
      </c>
      <c r="N282" s="27" t="n">
        <f aca="false">M282*2</f>
        <v>29324.6174831765</v>
      </c>
      <c r="O282" s="7"/>
      <c r="P282" s="29" t="str">
        <f aca="false">C282</f>
        <v>δ</v>
      </c>
      <c r="Q282" s="28" t="n">
        <f aca="false">1200*LOG(E282/$E$2,2)</f>
        <v>-229.937568273487</v>
      </c>
      <c r="R282" s="7"/>
      <c r="S282" s="8"/>
      <c r="T282" s="11"/>
      <c r="U282" s="12"/>
      <c r="V282" s="7"/>
      <c r="W282" s="7"/>
      <c r="X282" s="7"/>
    </row>
    <row r="283" customFormat="false" ht="14.15" hidden="false" customHeight="true" outlineLevel="0" collapsed="false">
      <c r="A283" s="7"/>
      <c r="B283" s="8" t="n">
        <f aca="false">B$6+IFERROR(B282,0)</f>
        <v>5</v>
      </c>
      <c r="C283" s="29" t="s">
        <v>21</v>
      </c>
      <c r="D283" s="27" t="n">
        <f aca="false">0.5*E283</f>
        <v>29.5983267904697</v>
      </c>
      <c r="E283" s="27" t="n">
        <f aca="false">E282*POWER(2,1/$C$278)</f>
        <v>59.1966535809394</v>
      </c>
      <c r="F283" s="27" t="n">
        <f aca="false">E283*2</f>
        <v>118.393307161879</v>
      </c>
      <c r="G283" s="27" t="n">
        <f aca="false">F283*2</f>
        <v>236.786614323758</v>
      </c>
      <c r="H283" s="27" t="n">
        <f aca="false">G283*2</f>
        <v>473.573228647515</v>
      </c>
      <c r="I283" s="27" t="n">
        <f aca="false">H283*2</f>
        <v>947.146457295031</v>
      </c>
      <c r="J283" s="27" t="n">
        <f aca="false">I283*2</f>
        <v>1894.29291459006</v>
      </c>
      <c r="K283" s="27" t="n">
        <f aca="false">J283*2</f>
        <v>3788.58582918012</v>
      </c>
      <c r="L283" s="27" t="n">
        <f aca="false">K283*2</f>
        <v>7577.17165836025</v>
      </c>
      <c r="M283" s="27" t="n">
        <f aca="false">L283*2</f>
        <v>15154.3433167205</v>
      </c>
      <c r="N283" s="27" t="n">
        <f aca="false">M283*2</f>
        <v>30308.686633441</v>
      </c>
      <c r="O283" s="7"/>
      <c r="P283" s="29" t="str">
        <f aca="false">C283</f>
        <v>ϵ</v>
      </c>
      <c r="Q283" s="28" t="n">
        <f aca="false">1200*LOG(E283/$E$2,2)</f>
        <v>-172.79471113063</v>
      </c>
      <c r="R283" s="7"/>
      <c r="S283" s="8"/>
      <c r="T283" s="11"/>
      <c r="U283" s="12"/>
      <c r="V283" s="7"/>
      <c r="W283" s="7"/>
      <c r="X283" s="7"/>
    </row>
    <row r="284" customFormat="false" ht="14.15" hidden="false" customHeight="true" outlineLevel="0" collapsed="false">
      <c r="A284" s="7"/>
      <c r="B284" s="8" t="n">
        <f aca="false">B$6+IFERROR(B283,0)</f>
        <v>6</v>
      </c>
      <c r="C284" s="29" t="s">
        <v>23</v>
      </c>
      <c r="D284" s="27" t="n">
        <f aca="false">0.5*E284</f>
        <v>30.5915810182754</v>
      </c>
      <c r="E284" s="27" t="n">
        <f aca="false">E283*POWER(2,1/$C$278)</f>
        <v>61.1831620365508</v>
      </c>
      <c r="F284" s="27" t="n">
        <f aca="false">E284*2</f>
        <v>122.366324073102</v>
      </c>
      <c r="G284" s="27" t="n">
        <f aca="false">F284*2</f>
        <v>244.732648146203</v>
      </c>
      <c r="H284" s="27" t="n">
        <f aca="false">G284*2</f>
        <v>489.465296292406</v>
      </c>
      <c r="I284" s="27" t="n">
        <f aca="false">H284*2</f>
        <v>978.930592584812</v>
      </c>
      <c r="J284" s="27" t="n">
        <f aca="false">I284*2</f>
        <v>1957.86118516962</v>
      </c>
      <c r="K284" s="27" t="n">
        <f aca="false">J284*2</f>
        <v>3915.72237033925</v>
      </c>
      <c r="L284" s="27" t="n">
        <f aca="false">K284*2</f>
        <v>7831.4447406785</v>
      </c>
      <c r="M284" s="27" t="n">
        <f aca="false">L284*2</f>
        <v>15662.889481357</v>
      </c>
      <c r="N284" s="27" t="n">
        <f aca="false">M284*2</f>
        <v>31325.778962714</v>
      </c>
      <c r="O284" s="7"/>
      <c r="P284" s="29" t="str">
        <f aca="false">C284</f>
        <v>ζ</v>
      </c>
      <c r="Q284" s="28" t="n">
        <f aca="false">1200*LOG(E284/$E$2,2)</f>
        <v>-115.651853987772</v>
      </c>
      <c r="R284" s="7"/>
      <c r="S284" s="8"/>
      <c r="T284" s="11"/>
      <c r="U284" s="12"/>
      <c r="V284" s="7"/>
      <c r="W284" s="7"/>
      <c r="X284" s="7"/>
    </row>
    <row r="285" customFormat="false" ht="14.15" hidden="false" customHeight="true" outlineLevel="0" collapsed="false">
      <c r="A285" s="7"/>
      <c r="B285" s="8" t="n">
        <f aca="false">B$6+IFERROR(B284,0)</f>
        <v>7</v>
      </c>
      <c r="C285" s="29" t="s">
        <v>24</v>
      </c>
      <c r="D285" s="27" t="n">
        <f aca="false">0.5*E285</f>
        <v>31.6181666559286</v>
      </c>
      <c r="E285" s="27" t="n">
        <f aca="false">E284*POWER(2,1/$C$278)</f>
        <v>63.2363333118572</v>
      </c>
      <c r="F285" s="27" t="n">
        <f aca="false">E285*2</f>
        <v>126.472666623714</v>
      </c>
      <c r="G285" s="27" t="n">
        <f aca="false">F285*2</f>
        <v>252.945333247429</v>
      </c>
      <c r="H285" s="27" t="n">
        <f aca="false">G285*2</f>
        <v>505.890666494857</v>
      </c>
      <c r="I285" s="27" t="n">
        <f aca="false">H285*2</f>
        <v>1011.78133298971</v>
      </c>
      <c r="J285" s="27" t="n">
        <f aca="false">I285*2</f>
        <v>2023.56266597943</v>
      </c>
      <c r="K285" s="27" t="n">
        <f aca="false">J285*2</f>
        <v>4047.12533195886</v>
      </c>
      <c r="L285" s="27" t="n">
        <f aca="false">K285*2</f>
        <v>8094.25066391772</v>
      </c>
      <c r="M285" s="27" t="n">
        <f aca="false">L285*2</f>
        <v>16188.5013278354</v>
      </c>
      <c r="N285" s="27" t="n">
        <f aca="false">M285*2</f>
        <v>32377.0026556709</v>
      </c>
      <c r="O285" s="7"/>
      <c r="P285" s="29" t="str">
        <f aca="false">C285</f>
        <v>η</v>
      </c>
      <c r="Q285" s="28" t="n">
        <f aca="false">1200*LOG(E285/$E$2,2)</f>
        <v>-58.5089968449153</v>
      </c>
      <c r="R285" s="7"/>
      <c r="S285" s="8"/>
      <c r="T285" s="11"/>
      <c r="U285" s="12"/>
      <c r="V285" s="7"/>
      <c r="W285" s="7"/>
      <c r="X285" s="7"/>
    </row>
    <row r="286" customFormat="false" ht="14.15" hidden="false" customHeight="true" outlineLevel="0" collapsed="false">
      <c r="A286" s="7"/>
      <c r="B286" s="8" t="n">
        <f aca="false">B$6+IFERROR(B285,0)</f>
        <v>8</v>
      </c>
      <c r="C286" s="29" t="s">
        <v>25</v>
      </c>
      <c r="D286" s="27" t="n">
        <f aca="false">0.5*E286</f>
        <v>32.6792022316483</v>
      </c>
      <c r="E286" s="27" t="n">
        <f aca="false">E285*POWER(2,1/$C$278)</f>
        <v>65.3584044632966</v>
      </c>
      <c r="F286" s="27" t="n">
        <f aca="false">E286*2</f>
        <v>130.716808926593</v>
      </c>
      <c r="G286" s="27" t="n">
        <f aca="false">F286*2</f>
        <v>261.433617853186</v>
      </c>
      <c r="H286" s="27" t="n">
        <f aca="false">G286*2</f>
        <v>522.867235706372</v>
      </c>
      <c r="I286" s="27" t="n">
        <f aca="false">H286*2</f>
        <v>1045.73447141274</v>
      </c>
      <c r="J286" s="27" t="n">
        <f aca="false">I286*2</f>
        <v>2091.46894282549</v>
      </c>
      <c r="K286" s="27" t="n">
        <f aca="false">J286*2</f>
        <v>4182.93788565098</v>
      </c>
      <c r="L286" s="27" t="n">
        <f aca="false">K286*2</f>
        <v>8365.87577130196</v>
      </c>
      <c r="M286" s="27" t="n">
        <f aca="false">L286*2</f>
        <v>16731.7515426039</v>
      </c>
      <c r="N286" s="27" t="n">
        <f aca="false">M286*2</f>
        <v>33463.5030852078</v>
      </c>
      <c r="O286" s="7"/>
      <c r="P286" s="29" t="str">
        <f aca="false">C286</f>
        <v>θ</v>
      </c>
      <c r="Q286" s="28" t="n">
        <f aca="false">1200*LOG(E286/$E$2,2)</f>
        <v>-1.36613970205805</v>
      </c>
      <c r="R286" s="7"/>
      <c r="S286" s="8"/>
      <c r="T286" s="11"/>
      <c r="U286" s="12"/>
      <c r="V286" s="7"/>
      <c r="W286" s="7"/>
      <c r="X286" s="7"/>
    </row>
    <row r="287" customFormat="false" ht="14.15" hidden="false" customHeight="true" outlineLevel="0" collapsed="false">
      <c r="A287" s="7"/>
      <c r="B287" s="8" t="n">
        <f aca="false">B$6+IFERROR(B286,0)</f>
        <v>9</v>
      </c>
      <c r="C287" s="29" t="s">
        <v>26</v>
      </c>
      <c r="D287" s="27" t="n">
        <f aca="false">0.5*E287</f>
        <v>33.7758438089807</v>
      </c>
      <c r="E287" s="27" t="n">
        <f aca="false">E286*POWER(2,1/$C$278)</f>
        <v>67.5516876179614</v>
      </c>
      <c r="F287" s="27" t="n">
        <f aca="false">E287*2</f>
        <v>135.103375235923</v>
      </c>
      <c r="G287" s="27" t="n">
        <f aca="false">F287*2</f>
        <v>270.206750471846</v>
      </c>
      <c r="H287" s="27" t="n">
        <f aca="false">G287*2</f>
        <v>540.413500943691</v>
      </c>
      <c r="I287" s="27" t="n">
        <f aca="false">H287*2</f>
        <v>1080.82700188738</v>
      </c>
      <c r="J287" s="27" t="n">
        <f aca="false">I287*2</f>
        <v>2161.65400377477</v>
      </c>
      <c r="K287" s="27" t="n">
        <f aca="false">J287*2</f>
        <v>4323.30800754953</v>
      </c>
      <c r="L287" s="27" t="n">
        <f aca="false">K287*2</f>
        <v>8646.61601509906</v>
      </c>
      <c r="M287" s="27" t="n">
        <f aca="false">L287*2</f>
        <v>17293.2320301981</v>
      </c>
      <c r="N287" s="27" t="n">
        <f aca="false">M287*2</f>
        <v>34586.4640603962</v>
      </c>
      <c r="O287" s="7"/>
      <c r="P287" s="29" t="str">
        <f aca="false">C287</f>
        <v>ι</v>
      </c>
      <c r="Q287" s="28" t="n">
        <f aca="false">1200*LOG(E287/$E$2,2)</f>
        <v>55.7767174407991</v>
      </c>
      <c r="R287" s="7"/>
      <c r="S287" s="8"/>
      <c r="T287" s="11"/>
      <c r="U287" s="12"/>
      <c r="V287" s="7"/>
      <c r="W287" s="7"/>
      <c r="X287" s="7"/>
    </row>
    <row r="288" customFormat="false" ht="14.15" hidden="false" customHeight="true" outlineLevel="0" collapsed="false">
      <c r="A288" s="7"/>
      <c r="B288" s="8" t="n">
        <f aca="false">B$6+IFERROR(B287,0)</f>
        <v>10</v>
      </c>
      <c r="C288" s="29" t="s">
        <v>27</v>
      </c>
      <c r="D288" s="27" t="n">
        <f aca="false">0.5*E288</f>
        <v>34.9092862464017</v>
      </c>
      <c r="E288" s="27" t="n">
        <f aca="false">E287*POWER(2,1/$C$278)</f>
        <v>69.8185724928035</v>
      </c>
      <c r="F288" s="27" t="n">
        <f aca="false">E288*2</f>
        <v>139.637144985607</v>
      </c>
      <c r="G288" s="27" t="n">
        <f aca="false">F288*2</f>
        <v>279.274289971214</v>
      </c>
      <c r="H288" s="27" t="n">
        <f aca="false">G288*2</f>
        <v>558.548579942428</v>
      </c>
      <c r="I288" s="27" t="n">
        <f aca="false">H288*2</f>
        <v>1117.09715988486</v>
      </c>
      <c r="J288" s="27" t="n">
        <f aca="false">I288*2</f>
        <v>2234.19431976971</v>
      </c>
      <c r="K288" s="27" t="n">
        <f aca="false">J288*2</f>
        <v>4468.38863953942</v>
      </c>
      <c r="L288" s="27" t="n">
        <f aca="false">K288*2</f>
        <v>8936.77727907885</v>
      </c>
      <c r="M288" s="27" t="n">
        <f aca="false">L288*2</f>
        <v>17873.5545581577</v>
      </c>
      <c r="N288" s="27" t="n">
        <f aca="false">M288*2</f>
        <v>35747.1091163154</v>
      </c>
      <c r="O288" s="7"/>
      <c r="P288" s="29" t="str">
        <f aca="false">C288</f>
        <v>κ</v>
      </c>
      <c r="Q288" s="28" t="n">
        <f aca="false">1200*LOG(E288/$E$2,2)</f>
        <v>112.919574583656</v>
      </c>
      <c r="R288" s="7"/>
      <c r="S288" s="8"/>
      <c r="T288" s="11"/>
      <c r="U288" s="12"/>
      <c r="V288" s="7"/>
      <c r="W288" s="7"/>
      <c r="X288" s="7"/>
    </row>
    <row r="289" customFormat="false" ht="14.15" hidden="false" customHeight="true" outlineLevel="0" collapsed="false">
      <c r="A289" s="7"/>
      <c r="B289" s="8" t="n">
        <f aca="false">B$6+IFERROR(B288,0)</f>
        <v>11</v>
      </c>
      <c r="C289" s="29" t="s">
        <v>28</v>
      </c>
      <c r="D289" s="27" t="n">
        <f aca="false">0.5*E289</f>
        <v>36.0807644991887</v>
      </c>
      <c r="E289" s="27" t="n">
        <f aca="false">E288*POWER(2,1/$C$278)</f>
        <v>72.1615289983774</v>
      </c>
      <c r="F289" s="27" t="n">
        <f aca="false">E289*2</f>
        <v>144.323057996755</v>
      </c>
      <c r="G289" s="27" t="n">
        <f aca="false">F289*2</f>
        <v>288.64611599351</v>
      </c>
      <c r="H289" s="27" t="n">
        <f aca="false">G289*2</f>
        <v>577.292231987019</v>
      </c>
      <c r="I289" s="27" t="n">
        <f aca="false">H289*2</f>
        <v>1154.58446397404</v>
      </c>
      <c r="J289" s="27" t="n">
        <f aca="false">I289*2</f>
        <v>2309.16892794808</v>
      </c>
      <c r="K289" s="27" t="n">
        <f aca="false">J289*2</f>
        <v>4618.33785589616</v>
      </c>
      <c r="L289" s="27" t="n">
        <f aca="false">K289*2</f>
        <v>9236.67571179231</v>
      </c>
      <c r="M289" s="27" t="n">
        <f aca="false">L289*2</f>
        <v>18473.3514235846</v>
      </c>
      <c r="N289" s="27" t="n">
        <f aca="false">M289*2</f>
        <v>36946.7028471692</v>
      </c>
      <c r="O289" s="7"/>
      <c r="P289" s="29" t="str">
        <f aca="false">C289</f>
        <v>λ</v>
      </c>
      <c r="Q289" s="28" t="n">
        <f aca="false">1200*LOG(E289/$E$2,2)</f>
        <v>170.062431726514</v>
      </c>
      <c r="R289" s="7"/>
      <c r="S289" s="8"/>
      <c r="T289" s="11"/>
      <c r="U289" s="12"/>
      <c r="V289" s="7"/>
      <c r="W289" s="7"/>
      <c r="X289" s="7"/>
    </row>
    <row r="290" customFormat="false" ht="14.15" hidden="false" customHeight="true" outlineLevel="0" collapsed="false">
      <c r="A290" s="7"/>
      <c r="B290" s="8" t="n">
        <f aca="false">B$6+IFERROR(B289,0)</f>
        <v>12</v>
      </c>
      <c r="C290" s="29" t="s">
        <v>42</v>
      </c>
      <c r="D290" s="27" t="n">
        <f aca="false">0.5*E290</f>
        <v>37.2915549649802</v>
      </c>
      <c r="E290" s="27" t="n">
        <f aca="false">E289*POWER(2,1/$C$278)</f>
        <v>74.5831099299603</v>
      </c>
      <c r="F290" s="27" t="n">
        <f aca="false">E290*2</f>
        <v>149.166219859921</v>
      </c>
      <c r="G290" s="27" t="n">
        <f aca="false">F290*2</f>
        <v>298.332439719841</v>
      </c>
      <c r="H290" s="27" t="n">
        <f aca="false">G290*2</f>
        <v>596.664879439683</v>
      </c>
      <c r="I290" s="27" t="n">
        <f aca="false">H290*2</f>
        <v>1193.32975887937</v>
      </c>
      <c r="J290" s="27" t="n">
        <f aca="false">I290*2</f>
        <v>2386.65951775873</v>
      </c>
      <c r="K290" s="27" t="n">
        <f aca="false">J290*2</f>
        <v>4773.31903551746</v>
      </c>
      <c r="L290" s="27" t="n">
        <f aca="false">K290*2</f>
        <v>9546.63807103492</v>
      </c>
      <c r="M290" s="27" t="n">
        <f aca="false">L290*2</f>
        <v>19093.2761420698</v>
      </c>
      <c r="N290" s="27" t="n">
        <f aca="false">M290*2</f>
        <v>38186.5522841397</v>
      </c>
      <c r="O290" s="7"/>
      <c r="P290" s="29" t="str">
        <f aca="false">C290</f>
        <v>μ</v>
      </c>
      <c r="Q290" s="28" t="n">
        <f aca="false">1200*LOG(E290/$E$2,2)</f>
        <v>227.205288869371</v>
      </c>
      <c r="R290" s="7"/>
      <c r="S290" s="8"/>
      <c r="T290" s="11"/>
      <c r="U290" s="12"/>
      <c r="V290" s="7"/>
      <c r="W290" s="7"/>
      <c r="X290" s="7"/>
    </row>
    <row r="291" customFormat="false" ht="14.15" hidden="false" customHeight="true" outlineLevel="0" collapsed="false">
      <c r="A291" s="7"/>
      <c r="B291" s="8" t="n">
        <f aca="false">B$6+IFERROR(B290,0)</f>
        <v>13</v>
      </c>
      <c r="C291" s="29" t="s">
        <v>43</v>
      </c>
      <c r="D291" s="27" t="n">
        <f aca="false">0.5*E291</f>
        <v>38.5429768744896</v>
      </c>
      <c r="E291" s="27" t="n">
        <f aca="false">E290*POWER(2,1/$C$278)</f>
        <v>77.0859537489792</v>
      </c>
      <c r="F291" s="27" t="n">
        <f aca="false">E291*2</f>
        <v>154.171907497958</v>
      </c>
      <c r="G291" s="27" t="n">
        <f aca="false">F291*2</f>
        <v>308.343814995917</v>
      </c>
      <c r="H291" s="27" t="n">
        <f aca="false">G291*2</f>
        <v>616.687629991834</v>
      </c>
      <c r="I291" s="27" t="n">
        <f aca="false">H291*2</f>
        <v>1233.37525998367</v>
      </c>
      <c r="J291" s="27" t="n">
        <f aca="false">I291*2</f>
        <v>2466.75051996734</v>
      </c>
      <c r="K291" s="27" t="n">
        <f aca="false">J291*2</f>
        <v>4933.50103993467</v>
      </c>
      <c r="L291" s="27" t="n">
        <f aca="false">K291*2</f>
        <v>9867.00207986934</v>
      </c>
      <c r="M291" s="27" t="n">
        <f aca="false">L291*2</f>
        <v>19734.0041597387</v>
      </c>
      <c r="N291" s="27" t="n">
        <f aca="false">M291*2</f>
        <v>39468.0083194774</v>
      </c>
      <c r="O291" s="7"/>
      <c r="P291" s="29" t="str">
        <f aca="false">C291</f>
        <v>ν</v>
      </c>
      <c r="Q291" s="28" t="n">
        <f aca="false">1200*LOG(E291/$E$2,2)</f>
        <v>284.348146012228</v>
      </c>
      <c r="R291" s="7"/>
      <c r="S291" s="8"/>
      <c r="T291" s="11"/>
      <c r="U291" s="12"/>
      <c r="V291" s="7"/>
      <c r="W291" s="7"/>
      <c r="X291" s="7"/>
    </row>
    <row r="292" customFormat="false" ht="14.15" hidden="false" customHeight="true" outlineLevel="0" collapsed="false">
      <c r="A292" s="7"/>
      <c r="B292" s="8" t="n">
        <f aca="false">B$6+IFERROR(B291,0)</f>
        <v>14</v>
      </c>
      <c r="C292" s="29" t="s">
        <v>44</v>
      </c>
      <c r="D292" s="27" t="n">
        <f aca="false">0.5*E292</f>
        <v>39.8363937288886</v>
      </c>
      <c r="E292" s="27" t="n">
        <f aca="false">E291*POWER(2,1/$C$278)</f>
        <v>79.6727874577773</v>
      </c>
      <c r="F292" s="27" t="n">
        <f aca="false">E292*2</f>
        <v>159.345574915555</v>
      </c>
      <c r="G292" s="27" t="n">
        <f aca="false">F292*2</f>
        <v>318.691149831109</v>
      </c>
      <c r="H292" s="27" t="n">
        <f aca="false">G292*2</f>
        <v>637.382299662218</v>
      </c>
      <c r="I292" s="27" t="n">
        <f aca="false">H292*2</f>
        <v>1274.76459932444</v>
      </c>
      <c r="J292" s="27" t="n">
        <f aca="false">I292*2</f>
        <v>2549.52919864887</v>
      </c>
      <c r="K292" s="27" t="n">
        <f aca="false">J292*2</f>
        <v>5099.05839729774</v>
      </c>
      <c r="L292" s="27" t="n">
        <f aca="false">K292*2</f>
        <v>10198.1167945955</v>
      </c>
      <c r="M292" s="27" t="n">
        <f aca="false">L292*2</f>
        <v>20396.233589191</v>
      </c>
      <c r="N292" s="27" t="n">
        <f aca="false">M292*2</f>
        <v>40792.467178382</v>
      </c>
      <c r="O292" s="7"/>
      <c r="P292" s="29" t="str">
        <f aca="false">C292</f>
        <v>ξ</v>
      </c>
      <c r="Q292" s="28" t="n">
        <f aca="false">1200*LOG(E292/$E$2,2)</f>
        <v>341.491003155085</v>
      </c>
      <c r="R292" s="7"/>
      <c r="S292" s="8"/>
      <c r="T292" s="11"/>
      <c r="U292" s="12"/>
      <c r="V292" s="7"/>
      <c r="W292" s="7"/>
      <c r="X292" s="7"/>
    </row>
    <row r="293" customFormat="false" ht="14.15" hidden="false" customHeight="true" outlineLevel="0" collapsed="false">
      <c r="A293" s="7"/>
      <c r="B293" s="8" t="n">
        <f aca="false">B$6+IFERROR(B292,0)</f>
        <v>15</v>
      </c>
      <c r="C293" s="29" t="s">
        <v>45</v>
      </c>
      <c r="D293" s="27" t="n">
        <f aca="false">0.5*E293</f>
        <v>41.1732147854252</v>
      </c>
      <c r="E293" s="27" t="n">
        <f aca="false">E292*POWER(2,1/$C$278)</f>
        <v>82.3464295708504</v>
      </c>
      <c r="F293" s="27" t="n">
        <f aca="false">E293*2</f>
        <v>164.692859141701</v>
      </c>
      <c r="G293" s="27" t="n">
        <f aca="false">F293*2</f>
        <v>329.385718283402</v>
      </c>
      <c r="H293" s="27" t="n">
        <f aca="false">G293*2</f>
        <v>658.771436566803</v>
      </c>
      <c r="I293" s="27" t="n">
        <f aca="false">H293*2</f>
        <v>1317.54287313361</v>
      </c>
      <c r="J293" s="27" t="n">
        <f aca="false">I293*2</f>
        <v>2635.08574626721</v>
      </c>
      <c r="K293" s="27" t="n">
        <f aca="false">J293*2</f>
        <v>5270.17149253442</v>
      </c>
      <c r="L293" s="27" t="n">
        <f aca="false">K293*2</f>
        <v>10540.3429850688</v>
      </c>
      <c r="M293" s="27" t="n">
        <f aca="false">L293*2</f>
        <v>21080.6859701377</v>
      </c>
      <c r="N293" s="27" t="n">
        <f aca="false">M293*2</f>
        <v>42161.3719402754</v>
      </c>
      <c r="O293" s="7"/>
      <c r="P293" s="29" t="str">
        <f aca="false">C293</f>
        <v>ο</v>
      </c>
      <c r="Q293" s="28" t="n">
        <f aca="false">1200*LOG(E293/$E$2,2)</f>
        <v>398.633860297942</v>
      </c>
      <c r="R293" s="7"/>
      <c r="S293" s="8"/>
      <c r="T293" s="11"/>
      <c r="U293" s="12"/>
      <c r="V293" s="7"/>
      <c r="W293" s="7"/>
      <c r="X293" s="7"/>
    </row>
    <row r="294" customFormat="false" ht="14.15" hidden="false" customHeight="true" outlineLevel="0" collapsed="false">
      <c r="A294" s="7"/>
      <c r="B294" s="8" t="n">
        <f aca="false">B$6+IFERROR(B293,0)</f>
        <v>16</v>
      </c>
      <c r="C294" s="29" t="s">
        <v>46</v>
      </c>
      <c r="D294" s="27" t="n">
        <f aca="false">0.5*E294</f>
        <v>42.5548965928962</v>
      </c>
      <c r="E294" s="27" t="n">
        <f aca="false">E293*POWER(2,1/$C$278)</f>
        <v>85.1097931857925</v>
      </c>
      <c r="F294" s="27" t="n">
        <f aca="false">E294*2</f>
        <v>170.219586371585</v>
      </c>
      <c r="G294" s="27" t="n">
        <f aca="false">F294*2</f>
        <v>340.43917274317</v>
      </c>
      <c r="H294" s="27" t="n">
        <f aca="false">G294*2</f>
        <v>680.87834548634</v>
      </c>
      <c r="I294" s="27" t="n">
        <f aca="false">H294*2</f>
        <v>1361.75669097268</v>
      </c>
      <c r="J294" s="27" t="n">
        <f aca="false">I294*2</f>
        <v>2723.51338194536</v>
      </c>
      <c r="K294" s="27" t="n">
        <f aca="false">J294*2</f>
        <v>5447.02676389072</v>
      </c>
      <c r="L294" s="27" t="n">
        <f aca="false">K294*2</f>
        <v>10894.0535277814</v>
      </c>
      <c r="M294" s="27" t="n">
        <f aca="false">L294*2</f>
        <v>21788.1070555629</v>
      </c>
      <c r="N294" s="27" t="n">
        <f aca="false">M294*2</f>
        <v>43576.2141111257</v>
      </c>
      <c r="O294" s="7"/>
      <c r="P294" s="29" t="str">
        <f aca="false">C294</f>
        <v>π</v>
      </c>
      <c r="Q294" s="28" t="n">
        <f aca="false">1200*LOG(E294/$E$2,2)</f>
        <v>455.7767174408</v>
      </c>
      <c r="R294" s="7"/>
      <c r="S294" s="8"/>
      <c r="T294" s="11"/>
      <c r="U294" s="12"/>
      <c r="V294" s="7"/>
      <c r="W294" s="7"/>
      <c r="X294" s="7"/>
    </row>
    <row r="295" customFormat="false" ht="14.15" hidden="false" customHeight="true" outlineLevel="0" collapsed="false">
      <c r="A295" s="7"/>
      <c r="B295" s="8" t="n">
        <f aca="false">B$6+IFERROR(B294,0)</f>
        <v>17</v>
      </c>
      <c r="C295" s="29" t="s">
        <v>47</v>
      </c>
      <c r="D295" s="27" t="n">
        <f aca="false">0.5*E295</f>
        <v>43.9829445786472</v>
      </c>
      <c r="E295" s="27" t="n">
        <f aca="false">E294*POWER(2,1/$C$278)</f>
        <v>87.9658891572943</v>
      </c>
      <c r="F295" s="27" t="n">
        <f aca="false">E295*2</f>
        <v>175.931778314589</v>
      </c>
      <c r="G295" s="27" t="n">
        <f aca="false">F295*2</f>
        <v>351.863556629177</v>
      </c>
      <c r="H295" s="27" t="n">
        <f aca="false">G295*2</f>
        <v>703.727113258354</v>
      </c>
      <c r="I295" s="27" t="n">
        <f aca="false">H295*2</f>
        <v>1407.45422651671</v>
      </c>
      <c r="J295" s="27" t="n">
        <f aca="false">I295*2</f>
        <v>2814.90845303342</v>
      </c>
      <c r="K295" s="27" t="n">
        <f aca="false">J295*2</f>
        <v>5629.81690606684</v>
      </c>
      <c r="L295" s="27" t="n">
        <f aca="false">K295*2</f>
        <v>11259.6338121337</v>
      </c>
      <c r="M295" s="27" t="n">
        <f aca="false">L295*2</f>
        <v>22519.2676242673</v>
      </c>
      <c r="N295" s="27" t="n">
        <f aca="false">M295*2</f>
        <v>45038.5352485347</v>
      </c>
      <c r="O295" s="7"/>
      <c r="P295" s="29" t="str">
        <f aca="false">C295</f>
        <v>ρ</v>
      </c>
      <c r="Q295" s="28" t="n">
        <f aca="false">1200*LOG(E295/$E$2,2)</f>
        <v>512.919574583657</v>
      </c>
      <c r="R295" s="7"/>
      <c r="S295" s="8"/>
      <c r="T295" s="11"/>
      <c r="U295" s="12"/>
      <c r="V295" s="7"/>
      <c r="W295" s="7"/>
      <c r="X295" s="7"/>
    </row>
    <row r="296" customFormat="false" ht="14.15" hidden="false" customHeight="true" outlineLevel="0" collapsed="false">
      <c r="A296" s="7"/>
      <c r="B296" s="8" t="n">
        <f aca="false">B$6+IFERROR(B295,0)</f>
        <v>18</v>
      </c>
      <c r="C296" s="29" t="s">
        <v>48</v>
      </c>
      <c r="D296" s="27" t="n">
        <f aca="false">0.5*E296</f>
        <v>45.4589146888275</v>
      </c>
      <c r="E296" s="27" t="n">
        <f aca="false">E295*POWER(2,1/$C$278)</f>
        <v>90.917829377655</v>
      </c>
      <c r="F296" s="27" t="n">
        <f aca="false">E296*2</f>
        <v>181.83565875531</v>
      </c>
      <c r="G296" s="27" t="n">
        <f aca="false">F296*2</f>
        <v>363.67131751062</v>
      </c>
      <c r="H296" s="27" t="n">
        <f aca="false">G296*2</f>
        <v>727.34263502124</v>
      </c>
      <c r="I296" s="27" t="n">
        <f aca="false">H296*2</f>
        <v>1454.68527004248</v>
      </c>
      <c r="J296" s="27" t="n">
        <f aca="false">I296*2</f>
        <v>2909.37054008496</v>
      </c>
      <c r="K296" s="27" t="n">
        <f aca="false">J296*2</f>
        <v>5818.74108016992</v>
      </c>
      <c r="L296" s="27" t="n">
        <f aca="false">K296*2</f>
        <v>11637.4821603398</v>
      </c>
      <c r="M296" s="27" t="n">
        <f aca="false">L296*2</f>
        <v>23274.9643206797</v>
      </c>
      <c r="N296" s="27" t="n">
        <f aca="false">M296*2</f>
        <v>46549.9286413594</v>
      </c>
      <c r="O296" s="7"/>
      <c r="P296" s="29" t="str">
        <f aca="false">C296</f>
        <v>σ</v>
      </c>
      <c r="Q296" s="28" t="n">
        <f aca="false">1200*LOG(E296/$E$2,2)</f>
        <v>570.062431726514</v>
      </c>
      <c r="R296" s="7"/>
      <c r="S296" s="8"/>
      <c r="T296" s="11"/>
      <c r="U296" s="12"/>
      <c r="V296" s="7"/>
      <c r="W296" s="7"/>
      <c r="X296" s="7"/>
    </row>
    <row r="297" customFormat="false" ht="14.15" hidden="false" customHeight="true" outlineLevel="0" collapsed="false">
      <c r="A297" s="7"/>
      <c r="B297" s="8" t="n">
        <f aca="false">B$6+IFERROR(B296,0)</f>
        <v>19</v>
      </c>
      <c r="C297" s="29" t="s">
        <v>49</v>
      </c>
      <c r="D297" s="27" t="n">
        <f aca="false">0.5*E297</f>
        <v>46.9844150836902</v>
      </c>
      <c r="E297" s="27" t="n">
        <f aca="false">E296*POWER(2,1/$C$278)</f>
        <v>93.9688301673804</v>
      </c>
      <c r="F297" s="27" t="n">
        <f aca="false">E297*2</f>
        <v>187.937660334761</v>
      </c>
      <c r="G297" s="27" t="n">
        <f aca="false">F297*2</f>
        <v>375.875320669521</v>
      </c>
      <c r="H297" s="27" t="n">
        <f aca="false">G297*2</f>
        <v>751.750641339043</v>
      </c>
      <c r="I297" s="27" t="n">
        <f aca="false">H297*2</f>
        <v>1503.50128267809</v>
      </c>
      <c r="J297" s="27" t="n">
        <f aca="false">I297*2</f>
        <v>3007.00256535617</v>
      </c>
      <c r="K297" s="27" t="n">
        <f aca="false">J297*2</f>
        <v>6014.00513071234</v>
      </c>
      <c r="L297" s="27" t="n">
        <f aca="false">K297*2</f>
        <v>12028.0102614247</v>
      </c>
      <c r="M297" s="27" t="n">
        <f aca="false">L297*2</f>
        <v>24056.0205228494</v>
      </c>
      <c r="N297" s="27" t="n">
        <f aca="false">M297*2</f>
        <v>48112.0410456987</v>
      </c>
      <c r="O297" s="7"/>
      <c r="P297" s="29" t="str">
        <f aca="false">C297</f>
        <v>τ</v>
      </c>
      <c r="Q297" s="28" t="n">
        <f aca="false">1200*LOG(E297/$E$2,2)</f>
        <v>627.205288869371</v>
      </c>
      <c r="R297" s="7"/>
      <c r="S297" s="8"/>
      <c r="T297" s="11"/>
      <c r="U297" s="12"/>
      <c r="V297" s="7"/>
      <c r="W297" s="7"/>
      <c r="X297" s="7"/>
    </row>
    <row r="298" customFormat="false" ht="14.15" hidden="false" customHeight="true" outlineLevel="0" collapsed="false">
      <c r="A298" s="7"/>
      <c r="B298" s="8" t="n">
        <f aca="false">B$6+IFERROR(B297,0)</f>
        <v>20</v>
      </c>
      <c r="C298" s="29" t="s">
        <v>50</v>
      </c>
      <c r="D298" s="27" t="n">
        <f aca="false">0.5*E298</f>
        <v>48.5611078897808</v>
      </c>
      <c r="E298" s="27" t="n">
        <f aca="false">E297*POWER(2,1/$C$278)</f>
        <v>97.1222157795616</v>
      </c>
      <c r="F298" s="27" t="n">
        <f aca="false">E298*2</f>
        <v>194.244431559123</v>
      </c>
      <c r="G298" s="27" t="n">
        <f aca="false">F298*2</f>
        <v>388.488863118246</v>
      </c>
      <c r="H298" s="27" t="n">
        <f aca="false">G298*2</f>
        <v>776.977726236493</v>
      </c>
      <c r="I298" s="27" t="n">
        <f aca="false">H298*2</f>
        <v>1553.95545247299</v>
      </c>
      <c r="J298" s="27" t="n">
        <f aca="false">I298*2</f>
        <v>3107.91090494597</v>
      </c>
      <c r="K298" s="27" t="n">
        <f aca="false">J298*2</f>
        <v>6215.82180989194</v>
      </c>
      <c r="L298" s="27" t="n">
        <f aca="false">K298*2</f>
        <v>12431.6436197839</v>
      </c>
      <c r="M298" s="27" t="n">
        <f aca="false">L298*2</f>
        <v>24863.2872395678</v>
      </c>
      <c r="N298" s="27" t="n">
        <f aca="false">M298*2</f>
        <v>49726.5744791355</v>
      </c>
      <c r="O298" s="7"/>
      <c r="P298" s="29" t="str">
        <f aca="false">C298</f>
        <v>υ</v>
      </c>
      <c r="Q298" s="28" t="n">
        <f aca="false">1200*LOG(E298/$E$2,2)</f>
        <v>684.348146012228</v>
      </c>
      <c r="R298" s="7"/>
      <c r="S298" s="8"/>
      <c r="T298" s="11"/>
      <c r="U298" s="12"/>
      <c r="V298" s="7"/>
      <c r="W298" s="7"/>
      <c r="X298" s="7"/>
    </row>
    <row r="299" customFormat="false" ht="14.15" hidden="false" customHeight="true" outlineLevel="0" collapsed="false">
      <c r="A299" s="7"/>
      <c r="B299" s="8" t="n">
        <f aca="false">B$6+IFERROR(B298,0)</f>
        <v>21</v>
      </c>
      <c r="C299" s="29" t="s">
        <v>51</v>
      </c>
      <c r="D299" s="27" t="n">
        <f aca="false">0.5*E299</f>
        <v>50.1907110109269</v>
      </c>
      <c r="E299" s="27" t="n">
        <f aca="false">E298*POWER(2,1/$C$278)</f>
        <v>100.381422021854</v>
      </c>
      <c r="F299" s="27" t="n">
        <f aca="false">E299*2</f>
        <v>200.762844043708</v>
      </c>
      <c r="G299" s="27" t="n">
        <f aca="false">F299*2</f>
        <v>401.525688087415</v>
      </c>
      <c r="H299" s="27" t="n">
        <f aca="false">G299*2</f>
        <v>803.051376174831</v>
      </c>
      <c r="I299" s="27" t="n">
        <f aca="false">H299*2</f>
        <v>1606.10275234966</v>
      </c>
      <c r="J299" s="27" t="n">
        <f aca="false">I299*2</f>
        <v>3212.20550469932</v>
      </c>
      <c r="K299" s="27" t="n">
        <f aca="false">J299*2</f>
        <v>6424.41100939864</v>
      </c>
      <c r="L299" s="27" t="n">
        <f aca="false">K299*2</f>
        <v>12848.8220187973</v>
      </c>
      <c r="M299" s="27" t="n">
        <f aca="false">L299*2</f>
        <v>25697.6440375946</v>
      </c>
      <c r="N299" s="27" t="n">
        <f aca="false">M299*2</f>
        <v>51395.2880751892</v>
      </c>
      <c r="O299" s="7"/>
      <c r="P299" s="29" t="str">
        <f aca="false">C299</f>
        <v>φ</v>
      </c>
      <c r="Q299" s="28" t="n">
        <f aca="false">1200*LOG(E299/$E$2,2)</f>
        <v>741.491003155086</v>
      </c>
      <c r="R299" s="7"/>
      <c r="S299" s="8"/>
      <c r="T299" s="11"/>
      <c r="U299" s="12"/>
      <c r="V299" s="7"/>
      <c r="W299" s="7"/>
      <c r="X299" s="7"/>
    </row>
    <row r="300" customFormat="false" ht="14.15" hidden="false" customHeight="true" outlineLevel="0" collapsed="false">
      <c r="A300" s="7"/>
      <c r="B300" s="8"/>
      <c r="C300" s="29" t="s">
        <v>19</v>
      </c>
      <c r="D300" s="27" t="n">
        <f aca="false">0.5*E300</f>
        <v>51.875</v>
      </c>
      <c r="E300" s="27" t="n">
        <f aca="false">E299*POWER(2,1/$C$278)</f>
        <v>103.75</v>
      </c>
      <c r="F300" s="27" t="n">
        <f aca="false">E300*2</f>
        <v>207.5</v>
      </c>
      <c r="G300" s="27" t="n">
        <f aca="false">F300*2</f>
        <v>415</v>
      </c>
      <c r="H300" s="27" t="n">
        <f aca="false">G300*2</f>
        <v>830.000000000001</v>
      </c>
      <c r="I300" s="27" t="n">
        <f aca="false">H300*2</f>
        <v>1660</v>
      </c>
      <c r="J300" s="27" t="n">
        <f aca="false">I300*2</f>
        <v>3320</v>
      </c>
      <c r="K300" s="27" t="n">
        <f aca="false">J300*2</f>
        <v>6640</v>
      </c>
      <c r="L300" s="27" t="n">
        <f aca="false">K300*2</f>
        <v>13280</v>
      </c>
      <c r="M300" s="27" t="n">
        <f aca="false">L300*2</f>
        <v>26560</v>
      </c>
      <c r="N300" s="27" t="n">
        <f aca="false">M300*2</f>
        <v>53120</v>
      </c>
      <c r="O300" s="7"/>
      <c r="P300" s="29" t="str">
        <f aca="false">C300</f>
        <v>α’</v>
      </c>
      <c r="Q300" s="28" t="n">
        <f aca="false">1200*LOG(E300/$E$2,2)</f>
        <v>798.633860297943</v>
      </c>
      <c r="R300" s="7"/>
      <c r="S300" s="8"/>
      <c r="T300" s="11"/>
      <c r="U300" s="12"/>
      <c r="V300" s="7"/>
      <c r="W300" s="7"/>
      <c r="X300" s="7"/>
    </row>
    <row r="301" customFormat="false" ht="14.15" hidden="false" customHeight="true" outlineLevel="0" collapsed="false">
      <c r="A301" s="7"/>
      <c r="B301" s="8"/>
      <c r="C301" s="8"/>
      <c r="D301" s="8"/>
      <c r="E301" s="9"/>
      <c r="F301" s="9"/>
      <c r="G301" s="9"/>
      <c r="H301" s="9"/>
      <c r="I301" s="9"/>
      <c r="J301" s="9"/>
      <c r="K301" s="9"/>
      <c r="L301" s="9"/>
      <c r="M301" s="9"/>
      <c r="N301" s="9"/>
      <c r="O301" s="7"/>
      <c r="P301" s="8"/>
      <c r="Q301" s="10"/>
      <c r="R301" s="7"/>
      <c r="S301" s="8"/>
      <c r="T301" s="11"/>
      <c r="U301" s="12"/>
      <c r="V301" s="7"/>
      <c r="W301" s="7"/>
      <c r="X301" s="7"/>
    </row>
    <row r="302" customFormat="false" ht="14.15" hidden="false" customHeight="true" outlineLevel="0" collapsed="false">
      <c r="A302" s="7"/>
      <c r="B302" s="8"/>
      <c r="C302" s="25" t="n">
        <v>22</v>
      </c>
      <c r="D302" s="26" t="n">
        <v>0</v>
      </c>
      <c r="E302" s="27" t="s">
        <v>4</v>
      </c>
      <c r="F302" s="27" t="s">
        <v>5</v>
      </c>
      <c r="G302" s="27" t="s">
        <v>6</v>
      </c>
      <c r="H302" s="27" t="s">
        <v>7</v>
      </c>
      <c r="I302" s="27" t="s">
        <v>8</v>
      </c>
      <c r="J302" s="27" t="s">
        <v>9</v>
      </c>
      <c r="K302" s="27" t="s">
        <v>10</v>
      </c>
      <c r="L302" s="27" t="s">
        <v>11</v>
      </c>
      <c r="M302" s="27" t="s">
        <v>12</v>
      </c>
      <c r="N302" s="27" t="s">
        <v>13</v>
      </c>
      <c r="O302" s="7"/>
      <c r="P302" s="26" t="s">
        <v>14</v>
      </c>
      <c r="Q302" s="28" t="s">
        <v>15</v>
      </c>
      <c r="R302" s="7"/>
      <c r="S302" s="8"/>
      <c r="T302" s="11"/>
      <c r="U302" s="12"/>
      <c r="V302" s="7"/>
      <c r="W302" s="7"/>
      <c r="X302" s="7"/>
    </row>
    <row r="303" customFormat="false" ht="14.15" hidden="false" customHeight="true" outlineLevel="0" collapsed="false">
      <c r="A303" s="7"/>
      <c r="B303" s="8" t="n">
        <f aca="false">B$6+IFERROR(B302,0)</f>
        <v>1</v>
      </c>
      <c r="C303" s="29" t="s">
        <v>16</v>
      </c>
      <c r="D303" s="27" t="n">
        <f aca="false">0.5*E303</f>
        <v>25.9375</v>
      </c>
      <c r="E303" s="30" t="n">
        <f aca="false">$E$3</f>
        <v>51.875</v>
      </c>
      <c r="F303" s="27" t="n">
        <f aca="false">E303*2</f>
        <v>103.75</v>
      </c>
      <c r="G303" s="27" t="n">
        <f aca="false">F303*2</f>
        <v>207.5</v>
      </c>
      <c r="H303" s="27" t="n">
        <f aca="false">G303*2</f>
        <v>415</v>
      </c>
      <c r="I303" s="27" t="n">
        <f aca="false">H303*2</f>
        <v>830</v>
      </c>
      <c r="J303" s="27" t="n">
        <f aca="false">I303*2</f>
        <v>1660</v>
      </c>
      <c r="K303" s="27" t="n">
        <f aca="false">J303*2</f>
        <v>3320</v>
      </c>
      <c r="L303" s="27" t="n">
        <f aca="false">K303*2</f>
        <v>6640</v>
      </c>
      <c r="M303" s="27" t="n">
        <f aca="false">L303*2</f>
        <v>13280</v>
      </c>
      <c r="N303" s="27" t="n">
        <f aca="false">M303*2</f>
        <v>26560</v>
      </c>
      <c r="O303" s="7"/>
      <c r="P303" s="29" t="str">
        <f aca="false">C303</f>
        <v>α</v>
      </c>
      <c r="Q303" s="28" t="n">
        <f aca="false">1200*LOG(E303/$E$2,2)</f>
        <v>-401.366139702058</v>
      </c>
      <c r="R303" s="7"/>
      <c r="S303" s="8"/>
      <c r="T303" s="11"/>
      <c r="U303" s="12"/>
      <c r="V303" s="7"/>
      <c r="W303" s="7"/>
      <c r="X303" s="7"/>
    </row>
    <row r="304" customFormat="false" ht="14.15" hidden="false" customHeight="true" outlineLevel="0" collapsed="false">
      <c r="A304" s="7"/>
      <c r="B304" s="8" t="n">
        <f aca="false">B$6+IFERROR(B303,0)</f>
        <v>2</v>
      </c>
      <c r="C304" s="29" t="s">
        <v>17</v>
      </c>
      <c r="D304" s="27" t="n">
        <f aca="false">0.5*E304</f>
        <v>26.7677147556061</v>
      </c>
      <c r="E304" s="27" t="n">
        <f aca="false">E303*POWER(2,1/$C$302)</f>
        <v>53.5354295112121</v>
      </c>
      <c r="F304" s="27" t="n">
        <f aca="false">E304*2</f>
        <v>107.070859022424</v>
      </c>
      <c r="G304" s="27" t="n">
        <f aca="false">F304*2</f>
        <v>214.141718044849</v>
      </c>
      <c r="H304" s="27" t="n">
        <f aca="false">G304*2</f>
        <v>428.283436089697</v>
      </c>
      <c r="I304" s="27" t="n">
        <f aca="false">H304*2</f>
        <v>856.566872179394</v>
      </c>
      <c r="J304" s="27" t="n">
        <f aca="false">I304*2</f>
        <v>1713.13374435879</v>
      </c>
      <c r="K304" s="27" t="n">
        <f aca="false">J304*2</f>
        <v>3426.26748871758</v>
      </c>
      <c r="L304" s="27" t="n">
        <f aca="false">K304*2</f>
        <v>6852.53497743515</v>
      </c>
      <c r="M304" s="27" t="n">
        <f aca="false">L304*2</f>
        <v>13705.0699548703</v>
      </c>
      <c r="N304" s="27" t="n">
        <f aca="false">M304*2</f>
        <v>27410.1399097406</v>
      </c>
      <c r="O304" s="7"/>
      <c r="P304" s="29" t="str">
        <f aca="false">C304</f>
        <v>β</v>
      </c>
      <c r="Q304" s="28" t="n">
        <f aca="false">1200*LOG(E304/$E$2,2)</f>
        <v>-346.820685156604</v>
      </c>
      <c r="R304" s="7"/>
      <c r="S304" s="8"/>
      <c r="T304" s="11"/>
      <c r="U304" s="12"/>
      <c r="V304" s="7"/>
      <c r="W304" s="7"/>
      <c r="X304" s="7"/>
    </row>
    <row r="305" customFormat="false" ht="14.15" hidden="false" customHeight="true" outlineLevel="0" collapsed="false">
      <c r="A305" s="7"/>
      <c r="B305" s="8" t="n">
        <f aca="false">B$6+IFERROR(B304,0)</f>
        <v>3</v>
      </c>
      <c r="C305" s="29" t="s">
        <v>18</v>
      </c>
      <c r="D305" s="27" t="n">
        <f aca="false">0.5*E305</f>
        <v>27.624503257349</v>
      </c>
      <c r="E305" s="27" t="n">
        <f aca="false">E304*POWER(2,1/$C$302)</f>
        <v>55.2490065146981</v>
      </c>
      <c r="F305" s="27" t="n">
        <f aca="false">E305*2</f>
        <v>110.498013029396</v>
      </c>
      <c r="G305" s="27" t="n">
        <f aca="false">F305*2</f>
        <v>220.996026058792</v>
      </c>
      <c r="H305" s="27" t="n">
        <f aca="false">G305*2</f>
        <v>441.992052117585</v>
      </c>
      <c r="I305" s="27" t="n">
        <f aca="false">H305*2</f>
        <v>883.984104235169</v>
      </c>
      <c r="J305" s="27" t="n">
        <f aca="false">I305*2</f>
        <v>1767.96820847034</v>
      </c>
      <c r="K305" s="27" t="n">
        <f aca="false">J305*2</f>
        <v>3535.93641694068</v>
      </c>
      <c r="L305" s="27" t="n">
        <f aca="false">K305*2</f>
        <v>7071.87283388135</v>
      </c>
      <c r="M305" s="27" t="n">
        <f aca="false">L305*2</f>
        <v>14143.7456677627</v>
      </c>
      <c r="N305" s="27" t="n">
        <f aca="false">M305*2</f>
        <v>28287.4913355254</v>
      </c>
      <c r="O305" s="7"/>
      <c r="P305" s="29" t="str">
        <f aca="false">C305</f>
        <v>γ</v>
      </c>
      <c r="Q305" s="28" t="n">
        <f aca="false">1200*LOG(E305/$E$2,2)</f>
        <v>-292.275230611149</v>
      </c>
      <c r="R305" s="7"/>
      <c r="S305" s="8"/>
      <c r="T305" s="11"/>
      <c r="U305" s="12"/>
      <c r="V305" s="7"/>
      <c r="W305" s="7"/>
      <c r="X305" s="7"/>
    </row>
    <row r="306" customFormat="false" ht="14.15" hidden="false" customHeight="true" outlineLevel="0" collapsed="false">
      <c r="A306" s="7"/>
      <c r="B306" s="8" t="n">
        <f aca="false">B$6+IFERROR(B305,0)</f>
        <v>4</v>
      </c>
      <c r="C306" s="29" t="s">
        <v>20</v>
      </c>
      <c r="D306" s="27" t="n">
        <f aca="false">0.5*E306</f>
        <v>28.5087160851288</v>
      </c>
      <c r="E306" s="27" t="n">
        <f aca="false">E305*POWER(2,1/$C$302)</f>
        <v>57.0174321702577</v>
      </c>
      <c r="F306" s="27" t="n">
        <f aca="false">E306*2</f>
        <v>114.034864340515</v>
      </c>
      <c r="G306" s="27" t="n">
        <f aca="false">F306*2</f>
        <v>228.069728681031</v>
      </c>
      <c r="H306" s="27" t="n">
        <f aca="false">G306*2</f>
        <v>456.139457362062</v>
      </c>
      <c r="I306" s="27" t="n">
        <f aca="false">H306*2</f>
        <v>912.278914724123</v>
      </c>
      <c r="J306" s="27" t="n">
        <f aca="false">I306*2</f>
        <v>1824.55782944825</v>
      </c>
      <c r="K306" s="27" t="n">
        <f aca="false">J306*2</f>
        <v>3649.11565889649</v>
      </c>
      <c r="L306" s="27" t="n">
        <f aca="false">K306*2</f>
        <v>7298.23131779298</v>
      </c>
      <c r="M306" s="27" t="n">
        <f aca="false">L306*2</f>
        <v>14596.462635586</v>
      </c>
      <c r="N306" s="27" t="n">
        <f aca="false">M306*2</f>
        <v>29192.9252711719</v>
      </c>
      <c r="O306" s="7"/>
      <c r="P306" s="29" t="str">
        <f aca="false">C306</f>
        <v>δ</v>
      </c>
      <c r="Q306" s="28" t="n">
        <f aca="false">1200*LOG(E306/$E$2,2)</f>
        <v>-237.729776065695</v>
      </c>
      <c r="R306" s="7"/>
      <c r="S306" s="8"/>
      <c r="T306" s="11"/>
      <c r="U306" s="12"/>
      <c r="V306" s="7"/>
      <c r="W306" s="7"/>
      <c r="X306" s="7"/>
    </row>
    <row r="307" customFormat="false" ht="14.15" hidden="false" customHeight="true" outlineLevel="0" collapsed="false">
      <c r="A307" s="7"/>
      <c r="B307" s="8" t="n">
        <f aca="false">B$6+IFERROR(B306,0)</f>
        <v>5</v>
      </c>
      <c r="C307" s="29" t="s">
        <v>21</v>
      </c>
      <c r="D307" s="27" t="n">
        <f aca="false">0.5*E307</f>
        <v>29.4212310444448</v>
      </c>
      <c r="E307" s="27" t="n">
        <f aca="false">E306*POWER(2,1/$C$302)</f>
        <v>58.8424620888896</v>
      </c>
      <c r="F307" s="27" t="n">
        <f aca="false">E307*2</f>
        <v>117.684924177779</v>
      </c>
      <c r="G307" s="27" t="n">
        <f aca="false">F307*2</f>
        <v>235.369848355558</v>
      </c>
      <c r="H307" s="27" t="n">
        <f aca="false">G307*2</f>
        <v>470.739696711117</v>
      </c>
      <c r="I307" s="27" t="n">
        <f aca="false">H307*2</f>
        <v>941.479393422234</v>
      </c>
      <c r="J307" s="27" t="n">
        <f aca="false">I307*2</f>
        <v>1882.95878684447</v>
      </c>
      <c r="K307" s="27" t="n">
        <f aca="false">J307*2</f>
        <v>3765.91757368894</v>
      </c>
      <c r="L307" s="27" t="n">
        <f aca="false">K307*2</f>
        <v>7531.83514737787</v>
      </c>
      <c r="M307" s="27" t="n">
        <f aca="false">L307*2</f>
        <v>15063.6702947557</v>
      </c>
      <c r="N307" s="27" t="n">
        <f aca="false">M307*2</f>
        <v>30127.3405895115</v>
      </c>
      <c r="O307" s="7"/>
      <c r="P307" s="29" t="str">
        <f aca="false">C307</f>
        <v>ϵ</v>
      </c>
      <c r="Q307" s="28" t="n">
        <f aca="false">1200*LOG(E307/$E$2,2)</f>
        <v>-183.18432152024</v>
      </c>
      <c r="R307" s="7"/>
      <c r="S307" s="8"/>
      <c r="T307" s="11"/>
      <c r="U307" s="12"/>
      <c r="V307" s="7"/>
      <c r="W307" s="7"/>
      <c r="X307" s="7"/>
    </row>
    <row r="308" customFormat="false" ht="14.15" hidden="false" customHeight="true" outlineLevel="0" collapsed="false">
      <c r="A308" s="7"/>
      <c r="B308" s="8" t="n">
        <f aca="false">B$6+IFERROR(B307,0)</f>
        <v>6</v>
      </c>
      <c r="C308" s="29" t="s">
        <v>23</v>
      </c>
      <c r="D308" s="27" t="n">
        <f aca="false">0.5*E308</f>
        <v>30.3629540378402</v>
      </c>
      <c r="E308" s="27" t="n">
        <f aca="false">E307*POWER(2,1/$C$302)</f>
        <v>60.7259080756804</v>
      </c>
      <c r="F308" s="27" t="n">
        <f aca="false">E308*2</f>
        <v>121.451816151361</v>
      </c>
      <c r="G308" s="27" t="n">
        <f aca="false">F308*2</f>
        <v>242.903632302722</v>
      </c>
      <c r="H308" s="27" t="n">
        <f aca="false">G308*2</f>
        <v>485.807264605443</v>
      </c>
      <c r="I308" s="27" t="n">
        <f aca="false">H308*2</f>
        <v>971.614529210887</v>
      </c>
      <c r="J308" s="27" t="n">
        <f aca="false">I308*2</f>
        <v>1943.22905842177</v>
      </c>
      <c r="K308" s="27" t="n">
        <f aca="false">J308*2</f>
        <v>3886.45811684355</v>
      </c>
      <c r="L308" s="27" t="n">
        <f aca="false">K308*2</f>
        <v>7772.91623368709</v>
      </c>
      <c r="M308" s="27" t="n">
        <f aca="false">L308*2</f>
        <v>15545.8324673742</v>
      </c>
      <c r="N308" s="27" t="n">
        <f aca="false">M308*2</f>
        <v>31091.6649347484</v>
      </c>
      <c r="O308" s="7"/>
      <c r="P308" s="29" t="str">
        <f aca="false">C308</f>
        <v>ζ</v>
      </c>
      <c r="Q308" s="28" t="n">
        <f aca="false">1200*LOG(E308/$E$2,2)</f>
        <v>-128.638866974786</v>
      </c>
      <c r="R308" s="7"/>
      <c r="S308" s="8"/>
      <c r="T308" s="11"/>
      <c r="U308" s="12"/>
      <c r="V308" s="7"/>
      <c r="W308" s="7"/>
      <c r="X308" s="7"/>
    </row>
    <row r="309" customFormat="false" ht="14.15" hidden="false" customHeight="true" outlineLevel="0" collapsed="false">
      <c r="A309" s="7"/>
      <c r="B309" s="8" t="n">
        <f aca="false">B$6+IFERROR(B308,0)</f>
        <v>7</v>
      </c>
      <c r="C309" s="29" t="s">
        <v>24</v>
      </c>
      <c r="D309" s="27" t="n">
        <f aca="false">0.5*E309</f>
        <v>31.3348199642403</v>
      </c>
      <c r="E309" s="27" t="n">
        <f aca="false">E308*POWER(2,1/$C$302)</f>
        <v>62.6696399284807</v>
      </c>
      <c r="F309" s="27" t="n">
        <f aca="false">E309*2</f>
        <v>125.339279856961</v>
      </c>
      <c r="G309" s="27" t="n">
        <f aca="false">F309*2</f>
        <v>250.678559713923</v>
      </c>
      <c r="H309" s="27" t="n">
        <f aca="false">G309*2</f>
        <v>501.357119427846</v>
      </c>
      <c r="I309" s="27" t="n">
        <f aca="false">H309*2</f>
        <v>1002.71423885569</v>
      </c>
      <c r="J309" s="27" t="n">
        <f aca="false">I309*2</f>
        <v>2005.42847771138</v>
      </c>
      <c r="K309" s="27" t="n">
        <f aca="false">J309*2</f>
        <v>4010.85695542276</v>
      </c>
      <c r="L309" s="27" t="n">
        <f aca="false">K309*2</f>
        <v>8021.71391084553</v>
      </c>
      <c r="M309" s="27" t="n">
        <f aca="false">L309*2</f>
        <v>16043.4278216911</v>
      </c>
      <c r="N309" s="27" t="n">
        <f aca="false">M309*2</f>
        <v>32086.8556433821</v>
      </c>
      <c r="O309" s="7"/>
      <c r="P309" s="29" t="str">
        <f aca="false">C309</f>
        <v>η</v>
      </c>
      <c r="Q309" s="28" t="n">
        <f aca="false">1200*LOG(E309/$E$2,2)</f>
        <v>-74.0934124293312</v>
      </c>
      <c r="R309" s="7"/>
      <c r="S309" s="8"/>
      <c r="T309" s="11"/>
      <c r="U309" s="12"/>
      <c r="V309" s="7"/>
      <c r="W309" s="7"/>
      <c r="X309" s="7"/>
    </row>
    <row r="310" customFormat="false" ht="14.15" hidden="false" customHeight="true" outlineLevel="0" collapsed="false">
      <c r="A310" s="7"/>
      <c r="B310" s="8" t="n">
        <f aca="false">B$6+IFERROR(B309,0)</f>
        <v>8</v>
      </c>
      <c r="C310" s="29" t="s">
        <v>25</v>
      </c>
      <c r="D310" s="27" t="n">
        <f aca="false">0.5*E310</f>
        <v>32.3377936470768</v>
      </c>
      <c r="E310" s="27" t="n">
        <f aca="false">E309*POWER(2,1/$C$302)</f>
        <v>64.6755872941537</v>
      </c>
      <c r="F310" s="27" t="n">
        <f aca="false">E310*2</f>
        <v>129.351174588307</v>
      </c>
      <c r="G310" s="27" t="n">
        <f aca="false">F310*2</f>
        <v>258.702349176615</v>
      </c>
      <c r="H310" s="27" t="n">
        <f aca="false">G310*2</f>
        <v>517.40469835323</v>
      </c>
      <c r="I310" s="27" t="n">
        <f aca="false">H310*2</f>
        <v>1034.80939670646</v>
      </c>
      <c r="J310" s="27" t="n">
        <f aca="false">I310*2</f>
        <v>2069.61879341292</v>
      </c>
      <c r="K310" s="27" t="n">
        <f aca="false">J310*2</f>
        <v>4139.23758682584</v>
      </c>
      <c r="L310" s="27" t="n">
        <f aca="false">K310*2</f>
        <v>8278.47517365167</v>
      </c>
      <c r="M310" s="27" t="n">
        <f aca="false">L310*2</f>
        <v>16556.9503473033</v>
      </c>
      <c r="N310" s="27" t="n">
        <f aca="false">M310*2</f>
        <v>33113.9006946067</v>
      </c>
      <c r="O310" s="7"/>
      <c r="P310" s="29" t="str">
        <f aca="false">C310</f>
        <v>θ</v>
      </c>
      <c r="Q310" s="28" t="n">
        <f aca="false">1200*LOG(E310/$E$2,2)</f>
        <v>-19.5479578838769</v>
      </c>
      <c r="R310" s="7"/>
      <c r="S310" s="8"/>
      <c r="T310" s="11"/>
      <c r="U310" s="12"/>
      <c r="V310" s="7"/>
      <c r="W310" s="7"/>
      <c r="X310" s="7"/>
    </row>
    <row r="311" customFormat="false" ht="14.15" hidden="false" customHeight="true" outlineLevel="0" collapsed="false">
      <c r="A311" s="7"/>
      <c r="B311" s="8" t="n">
        <f aca="false">B$6+IFERROR(B310,0)</f>
        <v>9</v>
      </c>
      <c r="C311" s="29" t="s">
        <v>26</v>
      </c>
      <c r="D311" s="27" t="n">
        <f aca="false">0.5*E311</f>
        <v>33.3728707921196</v>
      </c>
      <c r="E311" s="27" t="n">
        <f aca="false">E310*POWER(2,1/$C$302)</f>
        <v>66.7457415842393</v>
      </c>
      <c r="F311" s="27" t="n">
        <f aca="false">E311*2</f>
        <v>133.491483168479</v>
      </c>
      <c r="G311" s="27" t="n">
        <f aca="false">F311*2</f>
        <v>266.982966336957</v>
      </c>
      <c r="H311" s="27" t="n">
        <f aca="false">G311*2</f>
        <v>533.965932673914</v>
      </c>
      <c r="I311" s="27" t="n">
        <f aca="false">H311*2</f>
        <v>1067.93186534783</v>
      </c>
      <c r="J311" s="27" t="n">
        <f aca="false">I311*2</f>
        <v>2135.86373069566</v>
      </c>
      <c r="K311" s="27" t="n">
        <f aca="false">J311*2</f>
        <v>4271.72746139131</v>
      </c>
      <c r="L311" s="27" t="n">
        <f aca="false">K311*2</f>
        <v>8543.45492278263</v>
      </c>
      <c r="M311" s="27" t="n">
        <f aca="false">L311*2</f>
        <v>17086.9098455653</v>
      </c>
      <c r="N311" s="27" t="n">
        <f aca="false">M311*2</f>
        <v>34173.8196911305</v>
      </c>
      <c r="O311" s="7"/>
      <c r="P311" s="29" t="str">
        <f aca="false">C311</f>
        <v>ι</v>
      </c>
      <c r="Q311" s="28" t="n">
        <f aca="false">1200*LOG(E311/$E$2,2)</f>
        <v>34.9974966615776</v>
      </c>
      <c r="R311" s="7"/>
      <c r="S311" s="8"/>
      <c r="T311" s="11"/>
      <c r="U311" s="12"/>
      <c r="V311" s="7"/>
      <c r="W311" s="7"/>
      <c r="X311" s="7"/>
    </row>
    <row r="312" customFormat="false" ht="14.15" hidden="false" customHeight="true" outlineLevel="0" collapsed="false">
      <c r="A312" s="7"/>
      <c r="B312" s="8" t="n">
        <f aca="false">B$6+IFERROR(B311,0)</f>
        <v>10</v>
      </c>
      <c r="C312" s="29" t="s">
        <v>27</v>
      </c>
      <c r="D312" s="27" t="n">
        <f aca="false">0.5*E312</f>
        <v>34.4410789759674</v>
      </c>
      <c r="E312" s="27" t="n">
        <f aca="false">E311*POWER(2,1/$C$302)</f>
        <v>68.8821579519349</v>
      </c>
      <c r="F312" s="27" t="n">
        <f aca="false">E312*2</f>
        <v>137.76431590387</v>
      </c>
      <c r="G312" s="27" t="n">
        <f aca="false">F312*2</f>
        <v>275.528631807739</v>
      </c>
      <c r="H312" s="27" t="n">
        <f aca="false">G312*2</f>
        <v>551.057263615479</v>
      </c>
      <c r="I312" s="27" t="n">
        <f aca="false">H312*2</f>
        <v>1102.11452723096</v>
      </c>
      <c r="J312" s="27" t="n">
        <f aca="false">I312*2</f>
        <v>2204.22905446192</v>
      </c>
      <c r="K312" s="27" t="n">
        <f aca="false">J312*2</f>
        <v>4408.45810892383</v>
      </c>
      <c r="L312" s="27" t="n">
        <f aca="false">K312*2</f>
        <v>8816.91621784766</v>
      </c>
      <c r="M312" s="27" t="n">
        <f aca="false">L312*2</f>
        <v>17633.8324356953</v>
      </c>
      <c r="N312" s="27" t="n">
        <f aca="false">M312*2</f>
        <v>35267.6648713907</v>
      </c>
      <c r="O312" s="7"/>
      <c r="P312" s="29" t="str">
        <f aca="false">C312</f>
        <v>κ</v>
      </c>
      <c r="Q312" s="28" t="n">
        <f aca="false">1200*LOG(E312/$E$2,2)</f>
        <v>89.5429512070324</v>
      </c>
      <c r="R312" s="7"/>
      <c r="S312" s="8"/>
      <c r="T312" s="11"/>
      <c r="U312" s="12"/>
      <c r="V312" s="7"/>
      <c r="W312" s="7"/>
      <c r="X312" s="7"/>
    </row>
    <row r="313" customFormat="false" ht="14.15" hidden="false" customHeight="true" outlineLevel="0" collapsed="false">
      <c r="A313" s="7"/>
      <c r="B313" s="8" t="n">
        <f aca="false">B$6+IFERROR(B312,0)</f>
        <v>11</v>
      </c>
      <c r="C313" s="29" t="s">
        <v>28</v>
      </c>
      <c r="D313" s="27" t="n">
        <f aca="false">0.5*E313</f>
        <v>35.5434786661782</v>
      </c>
      <c r="E313" s="27" t="n">
        <f aca="false">E312*POWER(2,1/$C$302)</f>
        <v>71.0869573323564</v>
      </c>
      <c r="F313" s="27" t="n">
        <f aca="false">E313*2</f>
        <v>142.173914664713</v>
      </c>
      <c r="G313" s="27" t="n">
        <f aca="false">F313*2</f>
        <v>284.347829329426</v>
      </c>
      <c r="H313" s="27" t="n">
        <f aca="false">G313*2</f>
        <v>568.695658658851</v>
      </c>
      <c r="I313" s="27" t="n">
        <f aca="false">H313*2</f>
        <v>1137.3913173177</v>
      </c>
      <c r="J313" s="27" t="n">
        <f aca="false">I313*2</f>
        <v>2274.78263463541</v>
      </c>
      <c r="K313" s="27" t="n">
        <f aca="false">J313*2</f>
        <v>4549.56526927081</v>
      </c>
      <c r="L313" s="27" t="n">
        <f aca="false">K313*2</f>
        <v>9099.13053854162</v>
      </c>
      <c r="M313" s="27" t="n">
        <f aca="false">L313*2</f>
        <v>18198.2610770832</v>
      </c>
      <c r="N313" s="27" t="n">
        <f aca="false">M313*2</f>
        <v>36396.5221541665</v>
      </c>
      <c r="O313" s="7"/>
      <c r="P313" s="29" t="str">
        <f aca="false">C313</f>
        <v>λ</v>
      </c>
      <c r="Q313" s="28" t="n">
        <f aca="false">1200*LOG(E313/$E$2,2)</f>
        <v>144.088405752487</v>
      </c>
      <c r="R313" s="7"/>
      <c r="S313" s="8"/>
      <c r="T313" s="11"/>
      <c r="U313" s="12"/>
      <c r="V313" s="7"/>
      <c r="W313" s="7"/>
      <c r="X313" s="7"/>
    </row>
    <row r="314" customFormat="false" ht="14.15" hidden="false" customHeight="true" outlineLevel="0" collapsed="false">
      <c r="A314" s="7"/>
      <c r="B314" s="8" t="n">
        <f aca="false">B$6+IFERROR(B313,0)</f>
        <v>12</v>
      </c>
      <c r="C314" s="29" t="s">
        <v>42</v>
      </c>
      <c r="D314" s="27" t="n">
        <f aca="false">0.5*E314</f>
        <v>36.6811642740521</v>
      </c>
      <c r="E314" s="27" t="n">
        <f aca="false">E313*POWER(2,1/$C$302)</f>
        <v>73.3623285481043</v>
      </c>
      <c r="F314" s="27" t="n">
        <f aca="false">E314*2</f>
        <v>146.724657096209</v>
      </c>
      <c r="G314" s="27" t="n">
        <f aca="false">F314*2</f>
        <v>293.449314192417</v>
      </c>
      <c r="H314" s="27" t="n">
        <f aca="false">G314*2</f>
        <v>586.898628384834</v>
      </c>
      <c r="I314" s="27" t="n">
        <f aca="false">H314*2</f>
        <v>1173.79725676967</v>
      </c>
      <c r="J314" s="27" t="n">
        <f aca="false">I314*2</f>
        <v>2347.59451353934</v>
      </c>
      <c r="K314" s="27" t="n">
        <f aca="false">J314*2</f>
        <v>4695.18902707867</v>
      </c>
      <c r="L314" s="27" t="n">
        <f aca="false">K314*2</f>
        <v>9390.37805415735</v>
      </c>
      <c r="M314" s="27" t="n">
        <f aca="false">L314*2</f>
        <v>18780.7561083147</v>
      </c>
      <c r="N314" s="27" t="n">
        <f aca="false">M314*2</f>
        <v>37561.5122166294</v>
      </c>
      <c r="O314" s="7"/>
      <c r="P314" s="29" t="str">
        <f aca="false">C314</f>
        <v>μ</v>
      </c>
      <c r="Q314" s="28" t="n">
        <f aca="false">1200*LOG(E314/$E$2,2)</f>
        <v>198.633860297941</v>
      </c>
      <c r="R314" s="7"/>
      <c r="S314" s="8"/>
      <c r="T314" s="11"/>
      <c r="U314" s="12"/>
      <c r="V314" s="7"/>
      <c r="W314" s="7"/>
      <c r="X314" s="7"/>
    </row>
    <row r="315" customFormat="false" ht="14.15" hidden="false" customHeight="true" outlineLevel="0" collapsed="false">
      <c r="A315" s="7"/>
      <c r="B315" s="8" t="n">
        <f aca="false">B$6+IFERROR(B314,0)</f>
        <v>13</v>
      </c>
      <c r="C315" s="29" t="s">
        <v>43</v>
      </c>
      <c r="D315" s="27" t="n">
        <f aca="false">0.5*E315</f>
        <v>37.8552652411125</v>
      </c>
      <c r="E315" s="27" t="n">
        <f aca="false">E314*POWER(2,1/$C$302)</f>
        <v>75.710530482225</v>
      </c>
      <c r="F315" s="27" t="n">
        <f aca="false">E315*2</f>
        <v>151.42106096445</v>
      </c>
      <c r="G315" s="27" t="n">
        <f aca="false">F315*2</f>
        <v>302.8421219289</v>
      </c>
      <c r="H315" s="27" t="n">
        <f aca="false">G315*2</f>
        <v>605.6842438578</v>
      </c>
      <c r="I315" s="27" t="n">
        <f aca="false">H315*2</f>
        <v>1211.3684877156</v>
      </c>
      <c r="J315" s="27" t="n">
        <f aca="false">I315*2</f>
        <v>2422.7369754312</v>
      </c>
      <c r="K315" s="27" t="n">
        <f aca="false">J315*2</f>
        <v>4845.4739508624</v>
      </c>
      <c r="L315" s="27" t="n">
        <f aca="false">K315*2</f>
        <v>9690.9479017248</v>
      </c>
      <c r="M315" s="27" t="n">
        <f aca="false">L315*2</f>
        <v>19381.8958034496</v>
      </c>
      <c r="N315" s="27" t="n">
        <f aca="false">M315*2</f>
        <v>38763.7916068992</v>
      </c>
      <c r="O315" s="7"/>
      <c r="P315" s="29" t="str">
        <f aca="false">C315</f>
        <v>ν</v>
      </c>
      <c r="Q315" s="28" t="n">
        <f aca="false">1200*LOG(E315/$E$2,2)</f>
        <v>253.179314843396</v>
      </c>
      <c r="R315" s="7"/>
      <c r="S315" s="8"/>
      <c r="T315" s="11"/>
      <c r="U315" s="12"/>
      <c r="V315" s="7"/>
      <c r="W315" s="7"/>
      <c r="X315" s="7"/>
    </row>
    <row r="316" customFormat="false" ht="14.15" hidden="false" customHeight="true" outlineLevel="0" collapsed="false">
      <c r="A316" s="7"/>
      <c r="B316" s="8" t="n">
        <f aca="false">B$6+IFERROR(B315,0)</f>
        <v>14</v>
      </c>
      <c r="C316" s="29" t="s">
        <v>44</v>
      </c>
      <c r="D316" s="27" t="n">
        <f aca="false">0.5*E316</f>
        <v>39.0669471603627</v>
      </c>
      <c r="E316" s="27" t="n">
        <f aca="false">E315*POWER(2,1/$C$302)</f>
        <v>78.1338943207255</v>
      </c>
      <c r="F316" s="27" t="n">
        <f aca="false">E316*2</f>
        <v>156.267788641451</v>
      </c>
      <c r="G316" s="27" t="n">
        <f aca="false">F316*2</f>
        <v>312.535577282902</v>
      </c>
      <c r="H316" s="27" t="n">
        <f aca="false">G316*2</f>
        <v>625.071154565804</v>
      </c>
      <c r="I316" s="27" t="n">
        <f aca="false">H316*2</f>
        <v>1250.14230913161</v>
      </c>
      <c r="J316" s="27" t="n">
        <f aca="false">I316*2</f>
        <v>2500.28461826321</v>
      </c>
      <c r="K316" s="27" t="n">
        <f aca="false">J316*2</f>
        <v>5000.56923652643</v>
      </c>
      <c r="L316" s="27" t="n">
        <f aca="false">K316*2</f>
        <v>10001.1384730529</v>
      </c>
      <c r="M316" s="27" t="n">
        <f aca="false">L316*2</f>
        <v>20002.2769461057</v>
      </c>
      <c r="N316" s="27" t="n">
        <f aca="false">M316*2</f>
        <v>40004.5538922114</v>
      </c>
      <c r="O316" s="7"/>
      <c r="P316" s="29" t="str">
        <f aca="false">C316</f>
        <v>ξ</v>
      </c>
      <c r="Q316" s="28" t="n">
        <f aca="false">1200*LOG(E316/$E$2,2)</f>
        <v>307.72476938885</v>
      </c>
      <c r="R316" s="7"/>
      <c r="S316" s="8"/>
      <c r="T316" s="11"/>
      <c r="U316" s="12"/>
      <c r="V316" s="7"/>
      <c r="W316" s="7"/>
      <c r="X316" s="7"/>
    </row>
    <row r="317" customFormat="false" ht="14.15" hidden="false" customHeight="true" outlineLevel="0" collapsed="false">
      <c r="A317" s="7"/>
      <c r="B317" s="8" t="n">
        <f aca="false">B$6+IFERROR(B316,0)</f>
        <v>15</v>
      </c>
      <c r="C317" s="29" t="s">
        <v>45</v>
      </c>
      <c r="D317" s="27" t="n">
        <f aca="false">0.5*E317</f>
        <v>40.3174129334332</v>
      </c>
      <c r="E317" s="27" t="n">
        <f aca="false">E316*POWER(2,1/$C$302)</f>
        <v>80.6348258668664</v>
      </c>
      <c r="F317" s="27" t="n">
        <f aca="false">E317*2</f>
        <v>161.269651733733</v>
      </c>
      <c r="G317" s="27" t="n">
        <f aca="false">F317*2</f>
        <v>322.539303467466</v>
      </c>
      <c r="H317" s="27" t="n">
        <f aca="false">G317*2</f>
        <v>645.078606934931</v>
      </c>
      <c r="I317" s="27" t="n">
        <f aca="false">H317*2</f>
        <v>1290.15721386986</v>
      </c>
      <c r="J317" s="27" t="n">
        <f aca="false">I317*2</f>
        <v>2580.31442773973</v>
      </c>
      <c r="K317" s="27" t="n">
        <f aca="false">J317*2</f>
        <v>5160.62885547945</v>
      </c>
      <c r="L317" s="27" t="n">
        <f aca="false">K317*2</f>
        <v>10321.2577109589</v>
      </c>
      <c r="M317" s="27" t="n">
        <f aca="false">L317*2</f>
        <v>20642.5154219178</v>
      </c>
      <c r="N317" s="27" t="n">
        <f aca="false">M317*2</f>
        <v>41285.0308438356</v>
      </c>
      <c r="O317" s="7"/>
      <c r="P317" s="29" t="str">
        <f aca="false">C317</f>
        <v>ο</v>
      </c>
      <c r="Q317" s="28" t="n">
        <f aca="false">1200*LOG(E317/$E$2,2)</f>
        <v>362.270223934305</v>
      </c>
      <c r="R317" s="7"/>
      <c r="S317" s="8"/>
      <c r="T317" s="11"/>
      <c r="U317" s="12"/>
      <c r="V317" s="7"/>
      <c r="W317" s="7"/>
      <c r="X317" s="7"/>
    </row>
    <row r="318" customFormat="false" ht="14.15" hidden="false" customHeight="true" outlineLevel="0" collapsed="false">
      <c r="A318" s="7"/>
      <c r="B318" s="8" t="n">
        <f aca="false">B$6+IFERROR(B317,0)</f>
        <v>16</v>
      </c>
      <c r="C318" s="29" t="s">
        <v>46</v>
      </c>
      <c r="D318" s="27" t="n">
        <f aca="false">0.5*E318</f>
        <v>41.6079039647662</v>
      </c>
      <c r="E318" s="27" t="n">
        <f aca="false">E317*POWER(2,1/$C$302)</f>
        <v>83.2158079295324</v>
      </c>
      <c r="F318" s="27" t="n">
        <f aca="false">E318*2</f>
        <v>166.431615859065</v>
      </c>
      <c r="G318" s="27" t="n">
        <f aca="false">F318*2</f>
        <v>332.863231718129</v>
      </c>
      <c r="H318" s="27" t="n">
        <f aca="false">G318*2</f>
        <v>665.726463436259</v>
      </c>
      <c r="I318" s="27" t="n">
        <f aca="false">H318*2</f>
        <v>1331.45292687252</v>
      </c>
      <c r="J318" s="27" t="n">
        <f aca="false">I318*2</f>
        <v>2662.90585374504</v>
      </c>
      <c r="K318" s="27" t="n">
        <f aca="false">J318*2</f>
        <v>5325.81170749007</v>
      </c>
      <c r="L318" s="27" t="n">
        <f aca="false">K318*2</f>
        <v>10651.6234149801</v>
      </c>
      <c r="M318" s="27" t="n">
        <f aca="false">L318*2</f>
        <v>21303.2468299603</v>
      </c>
      <c r="N318" s="27" t="n">
        <f aca="false">M318*2</f>
        <v>42606.4936599206</v>
      </c>
      <c r="O318" s="7"/>
      <c r="P318" s="29" t="str">
        <f aca="false">C318</f>
        <v>π</v>
      </c>
      <c r="Q318" s="28" t="n">
        <f aca="false">1200*LOG(E318/$E$2,2)</f>
        <v>416.815678479759</v>
      </c>
      <c r="R318" s="7"/>
      <c r="S318" s="8"/>
      <c r="T318" s="11"/>
      <c r="U318" s="12"/>
      <c r="V318" s="7"/>
      <c r="W318" s="7"/>
      <c r="X318" s="7"/>
    </row>
    <row r="319" customFormat="false" ht="14.15" hidden="false" customHeight="true" outlineLevel="0" collapsed="false">
      <c r="A319" s="7"/>
      <c r="B319" s="8" t="n">
        <f aca="false">B$6+IFERROR(B318,0)</f>
        <v>17</v>
      </c>
      <c r="C319" s="29" t="s">
        <v>47</v>
      </c>
      <c r="D319" s="27" t="n">
        <f aca="false">0.5*E319</f>
        <v>42.9397013940245</v>
      </c>
      <c r="E319" s="27" t="n">
        <f aca="false">E318*POWER(2,1/$C$302)</f>
        <v>85.8794027880491</v>
      </c>
      <c r="F319" s="27" t="n">
        <f aca="false">E319*2</f>
        <v>171.758805576098</v>
      </c>
      <c r="G319" s="27" t="n">
        <f aca="false">F319*2</f>
        <v>343.517611152196</v>
      </c>
      <c r="H319" s="27" t="n">
        <f aca="false">G319*2</f>
        <v>687.035222304393</v>
      </c>
      <c r="I319" s="27" t="n">
        <f aca="false">H319*2</f>
        <v>1374.07044460879</v>
      </c>
      <c r="J319" s="27" t="n">
        <f aca="false">I319*2</f>
        <v>2748.14088921757</v>
      </c>
      <c r="K319" s="27" t="n">
        <f aca="false">J319*2</f>
        <v>5496.28177843514</v>
      </c>
      <c r="L319" s="27" t="n">
        <f aca="false">K319*2</f>
        <v>10992.5635568703</v>
      </c>
      <c r="M319" s="27" t="n">
        <f aca="false">L319*2</f>
        <v>21985.1271137406</v>
      </c>
      <c r="N319" s="27" t="n">
        <f aca="false">M319*2</f>
        <v>43970.2542274811</v>
      </c>
      <c r="O319" s="7"/>
      <c r="P319" s="29" t="str">
        <f aca="false">C319</f>
        <v>ρ</v>
      </c>
      <c r="Q319" s="28" t="n">
        <f aca="false">1200*LOG(E319/$E$2,2)</f>
        <v>471.361133025214</v>
      </c>
      <c r="R319" s="7"/>
      <c r="S319" s="8"/>
      <c r="T319" s="11"/>
      <c r="U319" s="12"/>
      <c r="V319" s="7"/>
      <c r="W319" s="7"/>
      <c r="X319" s="7"/>
    </row>
    <row r="320" customFormat="false" ht="14.15" hidden="false" customHeight="true" outlineLevel="0" collapsed="false">
      <c r="A320" s="7"/>
      <c r="B320" s="8" t="n">
        <f aca="false">B$6+IFERROR(B319,0)</f>
        <v>18</v>
      </c>
      <c r="C320" s="29" t="s">
        <v>48</v>
      </c>
      <c r="D320" s="27" t="n">
        <f aca="false">0.5*E320</f>
        <v>44.3141273679479</v>
      </c>
      <c r="E320" s="27" t="n">
        <f aca="false">E319*POWER(2,1/$C$302)</f>
        <v>88.6282547358958</v>
      </c>
      <c r="F320" s="27" t="n">
        <f aca="false">E320*2</f>
        <v>177.256509471792</v>
      </c>
      <c r="G320" s="27" t="n">
        <f aca="false">F320*2</f>
        <v>354.513018943583</v>
      </c>
      <c r="H320" s="27" t="n">
        <f aca="false">G320*2</f>
        <v>709.026037887167</v>
      </c>
      <c r="I320" s="27" t="n">
        <f aca="false">H320*2</f>
        <v>1418.05207577433</v>
      </c>
      <c r="J320" s="27" t="n">
        <f aca="false">I320*2</f>
        <v>2836.10415154867</v>
      </c>
      <c r="K320" s="27" t="n">
        <f aca="false">J320*2</f>
        <v>5672.20830309733</v>
      </c>
      <c r="L320" s="27" t="n">
        <f aca="false">K320*2</f>
        <v>11344.4166061947</v>
      </c>
      <c r="M320" s="27" t="n">
        <f aca="false">L320*2</f>
        <v>22688.8332123893</v>
      </c>
      <c r="N320" s="27" t="n">
        <f aca="false">M320*2</f>
        <v>45377.6664247787</v>
      </c>
      <c r="O320" s="7"/>
      <c r="P320" s="29" t="str">
        <f aca="false">C320</f>
        <v>σ</v>
      </c>
      <c r="Q320" s="28" t="n">
        <f aca="false">1200*LOG(E320/$E$2,2)</f>
        <v>525.906587570668</v>
      </c>
      <c r="R320" s="7"/>
      <c r="S320" s="8"/>
      <c r="T320" s="11"/>
      <c r="U320" s="12"/>
      <c r="V320" s="7"/>
      <c r="W320" s="7"/>
      <c r="X320" s="7"/>
    </row>
    <row r="321" customFormat="false" ht="14.15" hidden="false" customHeight="true" outlineLevel="0" collapsed="false">
      <c r="A321" s="7"/>
      <c r="B321" s="8" t="n">
        <f aca="false">B$6+IFERROR(B320,0)</f>
        <v>19</v>
      </c>
      <c r="C321" s="29" t="s">
        <v>49</v>
      </c>
      <c r="D321" s="27" t="n">
        <f aca="false">0.5*E321</f>
        <v>45.7325463529186</v>
      </c>
      <c r="E321" s="27" t="n">
        <f aca="false">E320*POWER(2,1/$C$302)</f>
        <v>91.4650927058372</v>
      </c>
      <c r="F321" s="27" t="n">
        <f aca="false">E321*2</f>
        <v>182.930185411674</v>
      </c>
      <c r="G321" s="27" t="n">
        <f aca="false">F321*2</f>
        <v>365.860370823349</v>
      </c>
      <c r="H321" s="27" t="n">
        <f aca="false">G321*2</f>
        <v>731.720741646697</v>
      </c>
      <c r="I321" s="27" t="n">
        <f aca="false">H321*2</f>
        <v>1463.44148329339</v>
      </c>
      <c r="J321" s="27" t="n">
        <f aca="false">I321*2</f>
        <v>2926.88296658679</v>
      </c>
      <c r="K321" s="27" t="n">
        <f aca="false">J321*2</f>
        <v>5853.76593317358</v>
      </c>
      <c r="L321" s="27" t="n">
        <f aca="false">K321*2</f>
        <v>11707.5318663472</v>
      </c>
      <c r="M321" s="27" t="n">
        <f aca="false">L321*2</f>
        <v>23415.0637326943</v>
      </c>
      <c r="N321" s="27" t="n">
        <f aca="false">M321*2</f>
        <v>46830.1274653886</v>
      </c>
      <c r="O321" s="7"/>
      <c r="P321" s="29" t="str">
        <f aca="false">C321</f>
        <v>τ</v>
      </c>
      <c r="Q321" s="28" t="n">
        <f aca="false">1200*LOG(E321/$E$2,2)</f>
        <v>580.452042116123</v>
      </c>
      <c r="R321" s="7"/>
      <c r="S321" s="8"/>
      <c r="T321" s="11"/>
      <c r="U321" s="12"/>
      <c r="V321" s="7"/>
      <c r="W321" s="7"/>
      <c r="X321" s="7"/>
    </row>
    <row r="322" customFormat="false" ht="14.15" hidden="false" customHeight="true" outlineLevel="0" collapsed="false">
      <c r="A322" s="7"/>
      <c r="B322" s="8" t="n">
        <f aca="false">B$6+IFERROR(B321,0)</f>
        <v>20</v>
      </c>
      <c r="C322" s="29" t="s">
        <v>50</v>
      </c>
      <c r="D322" s="27" t="n">
        <f aca="false">0.5*E322</f>
        <v>47.1963664895405</v>
      </c>
      <c r="E322" s="27" t="n">
        <f aca="false">E321*POWER(2,1/$C$302)</f>
        <v>94.392732979081</v>
      </c>
      <c r="F322" s="27" t="n">
        <f aca="false">E322*2</f>
        <v>188.785465958162</v>
      </c>
      <c r="G322" s="27" t="n">
        <f aca="false">F322*2</f>
        <v>377.570931916324</v>
      </c>
      <c r="H322" s="27" t="n">
        <f aca="false">G322*2</f>
        <v>755.141863832648</v>
      </c>
      <c r="I322" s="27" t="n">
        <f aca="false">H322*2</f>
        <v>1510.2837276653</v>
      </c>
      <c r="J322" s="27" t="n">
        <f aca="false">I322*2</f>
        <v>3020.56745533059</v>
      </c>
      <c r="K322" s="27" t="n">
        <f aca="false">J322*2</f>
        <v>6041.13491066118</v>
      </c>
      <c r="L322" s="27" t="n">
        <f aca="false">K322*2</f>
        <v>12082.2698213224</v>
      </c>
      <c r="M322" s="27" t="n">
        <f aca="false">L322*2</f>
        <v>24164.5396426447</v>
      </c>
      <c r="N322" s="27" t="n">
        <f aca="false">M322*2</f>
        <v>48329.0792852895</v>
      </c>
      <c r="O322" s="7"/>
      <c r="P322" s="29" t="str">
        <f aca="false">C322</f>
        <v>υ</v>
      </c>
      <c r="Q322" s="28" t="n">
        <f aca="false">1200*LOG(E322/$E$2,2)</f>
        <v>634.997496661577</v>
      </c>
      <c r="R322" s="7"/>
      <c r="S322" s="8"/>
      <c r="T322" s="11"/>
      <c r="U322" s="12"/>
      <c r="V322" s="7"/>
      <c r="W322" s="7"/>
      <c r="X322" s="7"/>
    </row>
    <row r="323" customFormat="false" ht="14.15" hidden="false" customHeight="true" outlineLevel="0" collapsed="false">
      <c r="A323" s="7"/>
      <c r="B323" s="8" t="n">
        <f aca="false">B$6+IFERROR(B322,0)</f>
        <v>21</v>
      </c>
      <c r="C323" s="29" t="s">
        <v>51</v>
      </c>
      <c r="D323" s="27" t="n">
        <f aca="false">0.5*E323</f>
        <v>48.707040990576</v>
      </c>
      <c r="E323" s="27" t="n">
        <f aca="false">E322*POWER(2,1/$C$302)</f>
        <v>97.414081981152</v>
      </c>
      <c r="F323" s="27" t="n">
        <f aca="false">E323*2</f>
        <v>194.828163962304</v>
      </c>
      <c r="G323" s="27" t="n">
        <f aca="false">F323*2</f>
        <v>389.656327924608</v>
      </c>
      <c r="H323" s="27" t="n">
        <f aca="false">G323*2</f>
        <v>779.312655849216</v>
      </c>
      <c r="I323" s="27" t="n">
        <f aca="false">H323*2</f>
        <v>1558.62531169843</v>
      </c>
      <c r="J323" s="27" t="n">
        <f aca="false">I323*2</f>
        <v>3117.25062339686</v>
      </c>
      <c r="K323" s="27" t="n">
        <f aca="false">J323*2</f>
        <v>6234.50124679373</v>
      </c>
      <c r="L323" s="27" t="n">
        <f aca="false">K323*2</f>
        <v>12469.0024935875</v>
      </c>
      <c r="M323" s="27" t="n">
        <f aca="false">L323*2</f>
        <v>24938.0049871749</v>
      </c>
      <c r="N323" s="27" t="n">
        <f aca="false">M323*2</f>
        <v>49876.0099743498</v>
      </c>
      <c r="O323" s="7"/>
      <c r="P323" s="29" t="str">
        <f aca="false">C323</f>
        <v>φ</v>
      </c>
      <c r="Q323" s="28" t="n">
        <f aca="false">1200*LOG(E323/$E$2,2)</f>
        <v>689.542951207032</v>
      </c>
      <c r="R323" s="7"/>
      <c r="S323" s="8"/>
      <c r="T323" s="11"/>
      <c r="U323" s="12"/>
      <c r="V323" s="7"/>
      <c r="W323" s="7"/>
      <c r="X323" s="7"/>
    </row>
    <row r="324" customFormat="false" ht="14.15" hidden="false" customHeight="true" outlineLevel="0" collapsed="false">
      <c r="A324" s="7"/>
      <c r="B324" s="8" t="n">
        <f aca="false">B$6+IFERROR(B323,0)</f>
        <v>22</v>
      </c>
      <c r="C324" s="29" t="s">
        <v>52</v>
      </c>
      <c r="D324" s="27" t="n">
        <f aca="false">0.5*E324</f>
        <v>50.266069583628</v>
      </c>
      <c r="E324" s="27" t="n">
        <f aca="false">E323*POWER(2,1/$C$302)</f>
        <v>100.532139167256</v>
      </c>
      <c r="F324" s="27" t="n">
        <f aca="false">E324*2</f>
        <v>201.064278334512</v>
      </c>
      <c r="G324" s="27" t="n">
        <f aca="false">F324*2</f>
        <v>402.128556669024</v>
      </c>
      <c r="H324" s="27" t="n">
        <f aca="false">G324*2</f>
        <v>804.257113338047</v>
      </c>
      <c r="I324" s="27" t="n">
        <f aca="false">H324*2</f>
        <v>1608.51422667609</v>
      </c>
      <c r="J324" s="27" t="n">
        <f aca="false">I324*2</f>
        <v>3217.02845335219</v>
      </c>
      <c r="K324" s="27" t="n">
        <f aca="false">J324*2</f>
        <v>6434.05690670438</v>
      </c>
      <c r="L324" s="27" t="n">
        <f aca="false">K324*2</f>
        <v>12868.1138134088</v>
      </c>
      <c r="M324" s="27" t="n">
        <f aca="false">L324*2</f>
        <v>25736.2276268175</v>
      </c>
      <c r="N324" s="27" t="n">
        <f aca="false">M324*2</f>
        <v>51472.455253635</v>
      </c>
      <c r="O324" s="7"/>
      <c r="P324" s="29" t="str">
        <f aca="false">C324</f>
        <v>χ</v>
      </c>
      <c r="Q324" s="28" t="n">
        <f aca="false">1200*LOG(E324/$E$2,2)</f>
        <v>744.088405752486</v>
      </c>
      <c r="R324" s="7"/>
      <c r="S324" s="8"/>
      <c r="T324" s="11"/>
      <c r="U324" s="12"/>
      <c r="V324" s="7"/>
      <c r="W324" s="7"/>
      <c r="X324" s="7"/>
    </row>
    <row r="325" customFormat="false" ht="14.15" hidden="false" customHeight="true" outlineLevel="0" collapsed="false">
      <c r="A325" s="7"/>
      <c r="B325" s="8"/>
      <c r="C325" s="29" t="s">
        <v>19</v>
      </c>
      <c r="D325" s="27" t="n">
        <f aca="false">0.5*E325</f>
        <v>51.875</v>
      </c>
      <c r="E325" s="27" t="n">
        <f aca="false">E324*POWER(2,1/$C$302)</f>
        <v>103.75</v>
      </c>
      <c r="F325" s="27" t="n">
        <f aca="false">E325*2</f>
        <v>207.5</v>
      </c>
      <c r="G325" s="27" t="n">
        <f aca="false">F325*2</f>
        <v>415</v>
      </c>
      <c r="H325" s="27" t="n">
        <f aca="false">G325*2</f>
        <v>830</v>
      </c>
      <c r="I325" s="27" t="n">
        <f aca="false">H325*2</f>
        <v>1660</v>
      </c>
      <c r="J325" s="27" t="n">
        <f aca="false">I325*2</f>
        <v>3320</v>
      </c>
      <c r="K325" s="27" t="n">
        <f aca="false">J325*2</f>
        <v>6640</v>
      </c>
      <c r="L325" s="27" t="n">
        <f aca="false">K325*2</f>
        <v>13280</v>
      </c>
      <c r="M325" s="27" t="n">
        <f aca="false">L325*2</f>
        <v>26560</v>
      </c>
      <c r="N325" s="27" t="n">
        <f aca="false">M325*2</f>
        <v>53120</v>
      </c>
      <c r="O325" s="7"/>
      <c r="P325" s="29" t="str">
        <f aca="false">C325</f>
        <v>α’</v>
      </c>
      <c r="Q325" s="28" t="n">
        <f aca="false">1200*LOG(E325/$E$2,2)</f>
        <v>798.633860297941</v>
      </c>
      <c r="R325" s="7"/>
      <c r="S325" s="8"/>
      <c r="T325" s="11"/>
      <c r="U325" s="12"/>
      <c r="V325" s="7"/>
      <c r="W325" s="7"/>
      <c r="X325" s="7"/>
    </row>
    <row r="326" customFormat="false" ht="14.15" hidden="false" customHeight="true" outlineLevel="0" collapsed="false">
      <c r="A326" s="7"/>
      <c r="B326" s="8"/>
      <c r="C326" s="8"/>
      <c r="D326" s="8"/>
      <c r="E326" s="9"/>
      <c r="F326" s="9"/>
      <c r="G326" s="9"/>
      <c r="H326" s="9"/>
      <c r="I326" s="9"/>
      <c r="J326" s="9"/>
      <c r="K326" s="9"/>
      <c r="L326" s="9"/>
      <c r="M326" s="9"/>
      <c r="N326" s="9"/>
      <c r="O326" s="7"/>
      <c r="P326" s="8"/>
      <c r="Q326" s="10"/>
      <c r="R326" s="7"/>
      <c r="S326" s="8"/>
      <c r="T326" s="11"/>
      <c r="U326" s="12"/>
      <c r="V326" s="7"/>
      <c r="W326" s="7"/>
      <c r="X326" s="7"/>
    </row>
    <row r="327" customFormat="false" ht="14.15" hidden="false" customHeight="true" outlineLevel="0" collapsed="false">
      <c r="A327" s="7"/>
      <c r="B327" s="8"/>
      <c r="C327" s="25" t="n">
        <v>23</v>
      </c>
      <c r="D327" s="26" t="n">
        <v>0</v>
      </c>
      <c r="E327" s="27" t="s">
        <v>4</v>
      </c>
      <c r="F327" s="27" t="s">
        <v>5</v>
      </c>
      <c r="G327" s="27" t="s">
        <v>6</v>
      </c>
      <c r="H327" s="27" t="s">
        <v>7</v>
      </c>
      <c r="I327" s="27" t="s">
        <v>8</v>
      </c>
      <c r="J327" s="27" t="s">
        <v>9</v>
      </c>
      <c r="K327" s="27" t="s">
        <v>10</v>
      </c>
      <c r="L327" s="27" t="s">
        <v>11</v>
      </c>
      <c r="M327" s="27" t="s">
        <v>12</v>
      </c>
      <c r="N327" s="27" t="s">
        <v>13</v>
      </c>
      <c r="O327" s="7"/>
      <c r="P327" s="26" t="s">
        <v>14</v>
      </c>
      <c r="Q327" s="28" t="s">
        <v>15</v>
      </c>
      <c r="R327" s="7"/>
      <c r="S327" s="8"/>
      <c r="T327" s="11"/>
      <c r="U327" s="12"/>
      <c r="V327" s="7"/>
      <c r="W327" s="7"/>
      <c r="X327" s="7"/>
    </row>
    <row r="328" customFormat="false" ht="14.15" hidden="false" customHeight="true" outlineLevel="0" collapsed="false">
      <c r="A328" s="7"/>
      <c r="B328" s="8" t="n">
        <f aca="false">B$6+IFERROR(B327,0)</f>
        <v>1</v>
      </c>
      <c r="C328" s="29" t="s">
        <v>16</v>
      </c>
      <c r="D328" s="27" t="n">
        <f aca="false">0.5*E328</f>
        <v>25.9375</v>
      </c>
      <c r="E328" s="30" t="n">
        <f aca="false">$E$3</f>
        <v>51.875</v>
      </c>
      <c r="F328" s="27" t="n">
        <f aca="false">E328*2</f>
        <v>103.75</v>
      </c>
      <c r="G328" s="27" t="n">
        <f aca="false">F328*2</f>
        <v>207.5</v>
      </c>
      <c r="H328" s="27" t="n">
        <f aca="false">G328*2</f>
        <v>415</v>
      </c>
      <c r="I328" s="27" t="n">
        <f aca="false">H328*2</f>
        <v>830</v>
      </c>
      <c r="J328" s="27" t="n">
        <f aca="false">I328*2</f>
        <v>1660</v>
      </c>
      <c r="K328" s="27" t="n">
        <f aca="false">J328*2</f>
        <v>3320</v>
      </c>
      <c r="L328" s="27" t="n">
        <f aca="false">K328*2</f>
        <v>6640</v>
      </c>
      <c r="M328" s="27" t="n">
        <f aca="false">L328*2</f>
        <v>13280</v>
      </c>
      <c r="N328" s="27" t="n">
        <f aca="false">M328*2</f>
        <v>26560</v>
      </c>
      <c r="O328" s="7"/>
      <c r="P328" s="29" t="str">
        <f aca="false">C328</f>
        <v>α</v>
      </c>
      <c r="Q328" s="28" t="n">
        <f aca="false">1200*LOG(E328/$E$2,2)</f>
        <v>-401.366139702058</v>
      </c>
      <c r="R328" s="7"/>
      <c r="S328" s="8"/>
      <c r="T328" s="11"/>
      <c r="U328" s="12"/>
      <c r="V328" s="7"/>
      <c r="W328" s="7"/>
      <c r="X328" s="7"/>
    </row>
    <row r="329" customFormat="false" ht="14.15" hidden="false" customHeight="true" outlineLevel="0" collapsed="false">
      <c r="A329" s="7"/>
      <c r="B329" s="8" t="n">
        <f aca="false">B$6+IFERROR(B328,0)</f>
        <v>2</v>
      </c>
      <c r="C329" s="29" t="s">
        <v>17</v>
      </c>
      <c r="D329" s="27" t="n">
        <f aca="false">0.5*E329</f>
        <v>26.7310719420052</v>
      </c>
      <c r="E329" s="27" t="n">
        <f aca="false">E328*POWER(2,1/$C$327)</f>
        <v>53.4621438840105</v>
      </c>
      <c r="F329" s="27" t="n">
        <f aca="false">E329*2</f>
        <v>106.924287768021</v>
      </c>
      <c r="G329" s="27" t="n">
        <f aca="false">F329*2</f>
        <v>213.848575536042</v>
      </c>
      <c r="H329" s="27" t="n">
        <f aca="false">G329*2</f>
        <v>427.697151072084</v>
      </c>
      <c r="I329" s="27" t="n">
        <f aca="false">H329*2</f>
        <v>855.394302144168</v>
      </c>
      <c r="J329" s="27" t="n">
        <f aca="false">I329*2</f>
        <v>1710.78860428834</v>
      </c>
      <c r="K329" s="27" t="n">
        <f aca="false">J329*2</f>
        <v>3421.57720857667</v>
      </c>
      <c r="L329" s="27" t="n">
        <f aca="false">K329*2</f>
        <v>6843.15441715334</v>
      </c>
      <c r="M329" s="27" t="n">
        <f aca="false">L329*2</f>
        <v>13686.3088343067</v>
      </c>
      <c r="N329" s="27" t="n">
        <f aca="false">M329*2</f>
        <v>27372.6176686134</v>
      </c>
      <c r="O329" s="7"/>
      <c r="P329" s="29" t="str">
        <f aca="false">C329</f>
        <v>β</v>
      </c>
      <c r="Q329" s="28" t="n">
        <f aca="false">1200*LOG(E329/$E$2,2)</f>
        <v>-349.19222665858</v>
      </c>
      <c r="R329" s="7"/>
      <c r="S329" s="8"/>
      <c r="T329" s="11"/>
      <c r="U329" s="12"/>
      <c r="V329" s="7"/>
      <c r="W329" s="7"/>
      <c r="X329" s="7"/>
    </row>
    <row r="330" customFormat="false" ht="14.15" hidden="false" customHeight="true" outlineLevel="0" collapsed="false">
      <c r="A330" s="7"/>
      <c r="B330" s="8" t="n">
        <f aca="false">B$6+IFERROR(B329,0)</f>
        <v>3</v>
      </c>
      <c r="C330" s="29" t="s">
        <v>18</v>
      </c>
      <c r="D330" s="27" t="n">
        <f aca="false">0.5*E330</f>
        <v>27.5489236498761</v>
      </c>
      <c r="E330" s="27" t="n">
        <f aca="false">E329*POWER(2,1/$C$327)</f>
        <v>55.0978472997521</v>
      </c>
      <c r="F330" s="27" t="n">
        <f aca="false">E330*2</f>
        <v>110.195694599504</v>
      </c>
      <c r="G330" s="27" t="n">
        <f aca="false">F330*2</f>
        <v>220.391389199008</v>
      </c>
      <c r="H330" s="27" t="n">
        <f aca="false">G330*2</f>
        <v>440.782778398017</v>
      </c>
      <c r="I330" s="27" t="n">
        <f aca="false">H330*2</f>
        <v>881.565556796034</v>
      </c>
      <c r="J330" s="27" t="n">
        <f aca="false">I330*2</f>
        <v>1763.13111359207</v>
      </c>
      <c r="K330" s="27" t="n">
        <f aca="false">J330*2</f>
        <v>3526.26222718413</v>
      </c>
      <c r="L330" s="27" t="n">
        <f aca="false">K330*2</f>
        <v>7052.52445436827</v>
      </c>
      <c r="M330" s="27" t="n">
        <f aca="false">L330*2</f>
        <v>14105.0489087365</v>
      </c>
      <c r="N330" s="27" t="n">
        <f aca="false">M330*2</f>
        <v>28210.0978174731</v>
      </c>
      <c r="O330" s="7"/>
      <c r="P330" s="29" t="str">
        <f aca="false">C330</f>
        <v>γ</v>
      </c>
      <c r="Q330" s="28" t="n">
        <f aca="false">1200*LOG(E330/$E$2,2)</f>
        <v>-297.018313615102</v>
      </c>
      <c r="R330" s="7"/>
      <c r="S330" s="8"/>
      <c r="T330" s="11"/>
      <c r="U330" s="12"/>
      <c r="V330" s="7"/>
      <c r="W330" s="7"/>
      <c r="X330" s="7"/>
    </row>
    <row r="331" customFormat="false" ht="14.15" hidden="false" customHeight="true" outlineLevel="0" collapsed="false">
      <c r="A331" s="7"/>
      <c r="B331" s="8" t="n">
        <f aca="false">B$6+IFERROR(B330,0)</f>
        <v>4</v>
      </c>
      <c r="C331" s="29" t="s">
        <v>20</v>
      </c>
      <c r="D331" s="27" t="n">
        <f aca="false">0.5*E331</f>
        <v>28.3917979762755</v>
      </c>
      <c r="E331" s="27" t="n">
        <f aca="false">E330*POWER(2,1/$C$327)</f>
        <v>56.783595952551</v>
      </c>
      <c r="F331" s="27" t="n">
        <f aca="false">E331*2</f>
        <v>113.567191905102</v>
      </c>
      <c r="G331" s="27" t="n">
        <f aca="false">F331*2</f>
        <v>227.134383810204</v>
      </c>
      <c r="H331" s="27" t="n">
        <f aca="false">G331*2</f>
        <v>454.268767620408</v>
      </c>
      <c r="I331" s="27" t="n">
        <f aca="false">H331*2</f>
        <v>908.537535240817</v>
      </c>
      <c r="J331" s="27" t="n">
        <f aca="false">I331*2</f>
        <v>1817.07507048163</v>
      </c>
      <c r="K331" s="27" t="n">
        <f aca="false">J331*2</f>
        <v>3634.15014096327</v>
      </c>
      <c r="L331" s="27" t="n">
        <f aca="false">K331*2</f>
        <v>7268.30028192653</v>
      </c>
      <c r="M331" s="27" t="n">
        <f aca="false">L331*2</f>
        <v>14536.6005638531</v>
      </c>
      <c r="N331" s="27" t="n">
        <f aca="false">M331*2</f>
        <v>29073.2011277061</v>
      </c>
      <c r="O331" s="7"/>
      <c r="P331" s="29" t="str">
        <f aca="false">C331</f>
        <v>δ</v>
      </c>
      <c r="Q331" s="28" t="n">
        <f aca="false">1200*LOG(E331/$E$2,2)</f>
        <v>-244.844400571623</v>
      </c>
      <c r="R331" s="7"/>
      <c r="S331" s="8"/>
      <c r="T331" s="11"/>
      <c r="U331" s="12"/>
      <c r="V331" s="7"/>
      <c r="W331" s="7"/>
      <c r="X331" s="7"/>
    </row>
    <row r="332" customFormat="false" ht="14.15" hidden="false" customHeight="true" outlineLevel="0" collapsed="false">
      <c r="A332" s="7"/>
      <c r="B332" s="8" t="n">
        <f aca="false">B$6+IFERROR(B331,0)</f>
        <v>5</v>
      </c>
      <c r="C332" s="29" t="s">
        <v>21</v>
      </c>
      <c r="D332" s="27" t="n">
        <f aca="false">0.5*E332</f>
        <v>29.2604605018487</v>
      </c>
      <c r="E332" s="27" t="n">
        <f aca="false">E331*POWER(2,1/$C$327)</f>
        <v>58.5209210036973</v>
      </c>
      <c r="F332" s="27" t="n">
        <f aca="false">E332*2</f>
        <v>117.041842007395</v>
      </c>
      <c r="G332" s="27" t="n">
        <f aca="false">F332*2</f>
        <v>234.083684014789</v>
      </c>
      <c r="H332" s="27" t="n">
        <f aca="false">G332*2</f>
        <v>468.167368029579</v>
      </c>
      <c r="I332" s="27" t="n">
        <f aca="false">H332*2</f>
        <v>936.334736059158</v>
      </c>
      <c r="J332" s="27" t="n">
        <f aca="false">I332*2</f>
        <v>1872.66947211832</v>
      </c>
      <c r="K332" s="27" t="n">
        <f aca="false">J332*2</f>
        <v>3745.33894423663</v>
      </c>
      <c r="L332" s="27" t="n">
        <f aca="false">K332*2</f>
        <v>7490.67788847326</v>
      </c>
      <c r="M332" s="27" t="n">
        <f aca="false">L332*2</f>
        <v>14981.3557769465</v>
      </c>
      <c r="N332" s="27" t="n">
        <f aca="false">M332*2</f>
        <v>29962.711553893</v>
      </c>
      <c r="O332" s="7"/>
      <c r="P332" s="29" t="str">
        <f aca="false">C332</f>
        <v>ϵ</v>
      </c>
      <c r="Q332" s="28" t="n">
        <f aca="false">1200*LOG(E332/$E$2,2)</f>
        <v>-192.670487528145</v>
      </c>
      <c r="R332" s="7"/>
      <c r="S332" s="8"/>
      <c r="T332" s="11"/>
      <c r="U332" s="12"/>
      <c r="V332" s="7"/>
      <c r="W332" s="7"/>
      <c r="X332" s="7"/>
    </row>
    <row r="333" customFormat="false" ht="14.15" hidden="false" customHeight="true" outlineLevel="0" collapsed="false">
      <c r="A333" s="7"/>
      <c r="B333" s="8" t="n">
        <f aca="false">B$6+IFERROR(B332,0)</f>
        <v>6</v>
      </c>
      <c r="C333" s="29" t="s">
        <v>23</v>
      </c>
      <c r="D333" s="27" t="n">
        <f aca="false">0.5*E333</f>
        <v>30.1557002305974</v>
      </c>
      <c r="E333" s="27" t="n">
        <f aca="false">E332*POWER(2,1/$C$327)</f>
        <v>60.3114004611948</v>
      </c>
      <c r="F333" s="27" t="n">
        <f aca="false">E333*2</f>
        <v>120.62280092239</v>
      </c>
      <c r="G333" s="27" t="n">
        <f aca="false">F333*2</f>
        <v>241.245601844779</v>
      </c>
      <c r="H333" s="27" t="n">
        <f aca="false">G333*2</f>
        <v>482.491203689558</v>
      </c>
      <c r="I333" s="27" t="n">
        <f aca="false">H333*2</f>
        <v>964.982407379117</v>
      </c>
      <c r="J333" s="27" t="n">
        <f aca="false">I333*2</f>
        <v>1929.96481475823</v>
      </c>
      <c r="K333" s="27" t="n">
        <f aca="false">J333*2</f>
        <v>3859.92962951647</v>
      </c>
      <c r="L333" s="27" t="n">
        <f aca="false">K333*2</f>
        <v>7719.85925903293</v>
      </c>
      <c r="M333" s="27" t="n">
        <f aca="false">L333*2</f>
        <v>15439.7185180659</v>
      </c>
      <c r="N333" s="27" t="n">
        <f aca="false">M333*2</f>
        <v>30879.4370361317</v>
      </c>
      <c r="O333" s="7"/>
      <c r="P333" s="29" t="str">
        <f aca="false">C333</f>
        <v>ζ</v>
      </c>
      <c r="Q333" s="28" t="n">
        <f aca="false">1200*LOG(E333/$E$2,2)</f>
        <v>-140.496574484666</v>
      </c>
      <c r="R333" s="7"/>
      <c r="S333" s="8"/>
      <c r="T333" s="11"/>
      <c r="U333" s="12"/>
      <c r="V333" s="7"/>
      <c r="W333" s="7"/>
      <c r="X333" s="7"/>
    </row>
    <row r="334" customFormat="false" ht="14.15" hidden="false" customHeight="true" outlineLevel="0" collapsed="false">
      <c r="A334" s="7"/>
      <c r="B334" s="8" t="n">
        <f aca="false">B$6+IFERROR(B333,0)</f>
        <v>7</v>
      </c>
      <c r="C334" s="29" t="s">
        <v>24</v>
      </c>
      <c r="D334" s="27" t="n">
        <f aca="false">0.5*E334</f>
        <v>31.0783303065308</v>
      </c>
      <c r="E334" s="27" t="n">
        <f aca="false">E333*POWER(2,1/$C$327)</f>
        <v>62.1566606130616</v>
      </c>
      <c r="F334" s="27" t="n">
        <f aca="false">E334*2</f>
        <v>124.313321226123</v>
      </c>
      <c r="G334" s="27" t="n">
        <f aca="false">F334*2</f>
        <v>248.626642452247</v>
      </c>
      <c r="H334" s="27" t="n">
        <f aca="false">G334*2</f>
        <v>497.253284904493</v>
      </c>
      <c r="I334" s="27" t="n">
        <f aca="false">H334*2</f>
        <v>994.506569808986</v>
      </c>
      <c r="J334" s="27" t="n">
        <f aca="false">I334*2</f>
        <v>1989.01313961797</v>
      </c>
      <c r="K334" s="27" t="n">
        <f aca="false">J334*2</f>
        <v>3978.02627923594</v>
      </c>
      <c r="L334" s="27" t="n">
        <f aca="false">K334*2</f>
        <v>7956.05255847189</v>
      </c>
      <c r="M334" s="27" t="n">
        <f aca="false">L334*2</f>
        <v>15912.1051169438</v>
      </c>
      <c r="N334" s="27" t="n">
        <f aca="false">M334*2</f>
        <v>31824.2102338876</v>
      </c>
      <c r="O334" s="7"/>
      <c r="P334" s="29" t="str">
        <f aca="false">C334</f>
        <v>η</v>
      </c>
      <c r="Q334" s="28" t="n">
        <f aca="false">1200*LOG(E334/$E$2,2)</f>
        <v>-88.3226614411878</v>
      </c>
      <c r="R334" s="7"/>
      <c r="S334" s="8"/>
      <c r="T334" s="11"/>
      <c r="U334" s="12"/>
      <c r="V334" s="7"/>
      <c r="W334" s="7"/>
      <c r="X334" s="7"/>
    </row>
    <row r="335" customFormat="false" ht="14.15" hidden="false" customHeight="true" outlineLevel="0" collapsed="false">
      <c r="A335" s="7"/>
      <c r="B335" s="8" t="n">
        <f aca="false">B$6+IFERROR(B334,0)</f>
        <v>8</v>
      </c>
      <c r="C335" s="29" t="s">
        <v>25</v>
      </c>
      <c r="D335" s="27" t="n">
        <f aca="false">0.5*E335</f>
        <v>32.029188752242</v>
      </c>
      <c r="E335" s="27" t="n">
        <f aca="false">E334*POWER(2,1/$C$327)</f>
        <v>64.058377504484</v>
      </c>
      <c r="F335" s="27" t="n">
        <f aca="false">E335*2</f>
        <v>128.116755008968</v>
      </c>
      <c r="G335" s="27" t="n">
        <f aca="false">F335*2</f>
        <v>256.233510017936</v>
      </c>
      <c r="H335" s="27" t="n">
        <f aca="false">G335*2</f>
        <v>512.467020035872</v>
      </c>
      <c r="I335" s="27" t="n">
        <f aca="false">H335*2</f>
        <v>1024.93404007174</v>
      </c>
      <c r="J335" s="27" t="n">
        <f aca="false">I335*2</f>
        <v>2049.86808014349</v>
      </c>
      <c r="K335" s="27" t="n">
        <f aca="false">J335*2</f>
        <v>4099.73616028698</v>
      </c>
      <c r="L335" s="27" t="n">
        <f aca="false">K335*2</f>
        <v>8199.47232057395</v>
      </c>
      <c r="M335" s="27" t="n">
        <f aca="false">L335*2</f>
        <v>16398.9446411479</v>
      </c>
      <c r="N335" s="27" t="n">
        <f aca="false">M335*2</f>
        <v>32797.8892822958</v>
      </c>
      <c r="O335" s="7"/>
      <c r="P335" s="29" t="str">
        <f aca="false">C335</f>
        <v>θ</v>
      </c>
      <c r="Q335" s="28" t="n">
        <f aca="false">1200*LOG(E335/$E$2,2)</f>
        <v>-36.1487483977094</v>
      </c>
      <c r="R335" s="7"/>
      <c r="S335" s="8"/>
      <c r="T335" s="11"/>
      <c r="U335" s="12"/>
      <c r="V335" s="7"/>
      <c r="W335" s="7"/>
      <c r="X335" s="7"/>
    </row>
    <row r="336" customFormat="false" ht="14.15" hidden="false" customHeight="true" outlineLevel="0" collapsed="false">
      <c r="A336" s="7"/>
      <c r="B336" s="8" t="n">
        <f aca="false">B$6+IFERROR(B335,0)</f>
        <v>9</v>
      </c>
      <c r="C336" s="29" t="s">
        <v>26</v>
      </c>
      <c r="D336" s="27" t="n">
        <f aca="false">0.5*E336</f>
        <v>33.0091392300818</v>
      </c>
      <c r="E336" s="27" t="n">
        <f aca="false">E335*POWER(2,1/$C$327)</f>
        <v>66.0182784601636</v>
      </c>
      <c r="F336" s="27" t="n">
        <f aca="false">E336*2</f>
        <v>132.036556920327</v>
      </c>
      <c r="G336" s="27" t="n">
        <f aca="false">F336*2</f>
        <v>264.073113840654</v>
      </c>
      <c r="H336" s="27" t="n">
        <f aca="false">G336*2</f>
        <v>528.146227681309</v>
      </c>
      <c r="I336" s="27" t="n">
        <f aca="false">H336*2</f>
        <v>1056.29245536262</v>
      </c>
      <c r="J336" s="27" t="n">
        <f aca="false">I336*2</f>
        <v>2112.58491072523</v>
      </c>
      <c r="K336" s="27" t="n">
        <f aca="false">J336*2</f>
        <v>4225.16982145047</v>
      </c>
      <c r="L336" s="27" t="n">
        <f aca="false">K336*2</f>
        <v>8450.33964290094</v>
      </c>
      <c r="M336" s="27" t="n">
        <f aca="false">L336*2</f>
        <v>16900.6792858019</v>
      </c>
      <c r="N336" s="27" t="n">
        <f aca="false">M336*2</f>
        <v>33801.3585716038</v>
      </c>
      <c r="O336" s="7"/>
      <c r="P336" s="29" t="str">
        <f aca="false">C336</f>
        <v>ι</v>
      </c>
      <c r="Q336" s="28" t="n">
        <f aca="false">1200*LOG(E336/$E$2,2)</f>
        <v>16.025164645769</v>
      </c>
      <c r="R336" s="7"/>
      <c r="S336" s="8"/>
      <c r="T336" s="11"/>
      <c r="U336" s="12"/>
      <c r="V336" s="7"/>
      <c r="W336" s="7"/>
      <c r="X336" s="7"/>
    </row>
    <row r="337" customFormat="false" ht="14.15" hidden="false" customHeight="true" outlineLevel="0" collapsed="false">
      <c r="A337" s="7"/>
      <c r="B337" s="8" t="n">
        <f aca="false">B$6+IFERROR(B336,0)</f>
        <v>10</v>
      </c>
      <c r="C337" s="29" t="s">
        <v>27</v>
      </c>
      <c r="D337" s="27" t="n">
        <f aca="false">0.5*E337</f>
        <v>34.0190718266211</v>
      </c>
      <c r="E337" s="27" t="n">
        <f aca="false">E336*POWER(2,1/$C$327)</f>
        <v>68.0381436532421</v>
      </c>
      <c r="F337" s="27" t="n">
        <f aca="false">E337*2</f>
        <v>136.076287306484</v>
      </c>
      <c r="G337" s="27" t="n">
        <f aca="false">F337*2</f>
        <v>272.152574612969</v>
      </c>
      <c r="H337" s="27" t="n">
        <f aca="false">G337*2</f>
        <v>544.305149225937</v>
      </c>
      <c r="I337" s="27" t="n">
        <f aca="false">H337*2</f>
        <v>1088.61029845187</v>
      </c>
      <c r="J337" s="27" t="n">
        <f aca="false">I337*2</f>
        <v>2177.22059690375</v>
      </c>
      <c r="K337" s="27" t="n">
        <f aca="false">J337*2</f>
        <v>4354.4411938075</v>
      </c>
      <c r="L337" s="27" t="n">
        <f aca="false">K337*2</f>
        <v>8708.88238761499</v>
      </c>
      <c r="M337" s="27" t="n">
        <f aca="false">L337*2</f>
        <v>17417.76477523</v>
      </c>
      <c r="N337" s="27" t="n">
        <f aca="false">M337*2</f>
        <v>34835.52955046</v>
      </c>
      <c r="O337" s="7"/>
      <c r="P337" s="29" t="str">
        <f aca="false">C337</f>
        <v>κ</v>
      </c>
      <c r="Q337" s="28" t="n">
        <f aca="false">1200*LOG(E337/$E$2,2)</f>
        <v>68.1990776892476</v>
      </c>
      <c r="R337" s="7"/>
      <c r="S337" s="8"/>
      <c r="T337" s="11"/>
      <c r="U337" s="12"/>
      <c r="V337" s="7"/>
      <c r="W337" s="7"/>
      <c r="X337" s="7"/>
    </row>
    <row r="338" customFormat="false" ht="14.15" hidden="false" customHeight="true" outlineLevel="0" collapsed="false">
      <c r="A338" s="7"/>
      <c r="B338" s="8" t="n">
        <f aca="false">B$6+IFERROR(B337,0)</f>
        <v>11</v>
      </c>
      <c r="C338" s="29" t="s">
        <v>28</v>
      </c>
      <c r="D338" s="27" t="n">
        <f aca="false">0.5*E338</f>
        <v>35.0599038611143</v>
      </c>
      <c r="E338" s="27" t="n">
        <f aca="false">E337*POWER(2,1/$C$327)</f>
        <v>70.1198077222285</v>
      </c>
      <c r="F338" s="27" t="n">
        <f aca="false">E338*2</f>
        <v>140.239615444457</v>
      </c>
      <c r="G338" s="27" t="n">
        <f aca="false">F338*2</f>
        <v>280.479230888914</v>
      </c>
      <c r="H338" s="27" t="n">
        <f aca="false">G338*2</f>
        <v>560.958461777828</v>
      </c>
      <c r="I338" s="27" t="n">
        <f aca="false">H338*2</f>
        <v>1121.91692355566</v>
      </c>
      <c r="J338" s="27" t="n">
        <f aca="false">I338*2</f>
        <v>2243.83384711131</v>
      </c>
      <c r="K338" s="27" t="n">
        <f aca="false">J338*2</f>
        <v>4487.66769422263</v>
      </c>
      <c r="L338" s="27" t="n">
        <f aca="false">K338*2</f>
        <v>8975.33538844525</v>
      </c>
      <c r="M338" s="27" t="n">
        <f aca="false">L338*2</f>
        <v>17950.6707768905</v>
      </c>
      <c r="N338" s="27" t="n">
        <f aca="false">M338*2</f>
        <v>35901.341553781</v>
      </c>
      <c r="O338" s="7"/>
      <c r="P338" s="29" t="str">
        <f aca="false">C338</f>
        <v>λ</v>
      </c>
      <c r="Q338" s="28" t="n">
        <f aca="false">1200*LOG(E338/$E$2,2)</f>
        <v>120.372990732726</v>
      </c>
      <c r="R338" s="7"/>
      <c r="S338" s="8"/>
      <c r="T338" s="11"/>
      <c r="U338" s="12"/>
      <c r="V338" s="7"/>
      <c r="W338" s="7"/>
      <c r="X338" s="7"/>
    </row>
    <row r="339" customFormat="false" ht="14.15" hidden="false" customHeight="true" outlineLevel="0" collapsed="false">
      <c r="A339" s="7"/>
      <c r="B339" s="8" t="n">
        <f aca="false">B$6+IFERROR(B338,0)</f>
        <v>12</v>
      </c>
      <c r="C339" s="29" t="s">
        <v>42</v>
      </c>
      <c r="D339" s="27" t="n">
        <f aca="false">0.5*E339</f>
        <v>36.1325807186981</v>
      </c>
      <c r="E339" s="27" t="n">
        <f aca="false">E338*POWER(2,1/$C$327)</f>
        <v>72.2651614373963</v>
      </c>
      <c r="F339" s="27" t="n">
        <f aca="false">E339*2</f>
        <v>144.530322874793</v>
      </c>
      <c r="G339" s="27" t="n">
        <f aca="false">F339*2</f>
        <v>289.060645749585</v>
      </c>
      <c r="H339" s="27" t="n">
        <f aca="false">G339*2</f>
        <v>578.12129149917</v>
      </c>
      <c r="I339" s="27" t="n">
        <f aca="false">H339*2</f>
        <v>1156.24258299834</v>
      </c>
      <c r="J339" s="27" t="n">
        <f aca="false">I339*2</f>
        <v>2312.48516599668</v>
      </c>
      <c r="K339" s="27" t="n">
        <f aca="false">J339*2</f>
        <v>4624.97033199336</v>
      </c>
      <c r="L339" s="27" t="n">
        <f aca="false">K339*2</f>
        <v>9249.94066398673</v>
      </c>
      <c r="M339" s="27" t="n">
        <f aca="false">L339*2</f>
        <v>18499.8813279735</v>
      </c>
      <c r="N339" s="27" t="n">
        <f aca="false">M339*2</f>
        <v>36999.7626559469</v>
      </c>
      <c r="O339" s="7"/>
      <c r="P339" s="29" t="str">
        <f aca="false">C339</f>
        <v>μ</v>
      </c>
      <c r="Q339" s="28" t="n">
        <f aca="false">1200*LOG(E339/$E$2,2)</f>
        <v>172.546903776204</v>
      </c>
      <c r="R339" s="7"/>
      <c r="S339" s="8"/>
      <c r="T339" s="11"/>
      <c r="U339" s="12"/>
      <c r="V339" s="7"/>
      <c r="W339" s="7"/>
      <c r="X339" s="7"/>
    </row>
    <row r="340" customFormat="false" ht="14.15" hidden="false" customHeight="true" outlineLevel="0" collapsed="false">
      <c r="A340" s="7"/>
      <c r="B340" s="8" t="n">
        <f aca="false">B$6+IFERROR(B339,0)</f>
        <v>13</v>
      </c>
      <c r="C340" s="29" t="s">
        <v>43</v>
      </c>
      <c r="D340" s="27" t="n">
        <f aca="false">0.5*E340</f>
        <v>37.2380767090827</v>
      </c>
      <c r="E340" s="27" t="n">
        <f aca="false">E339*POWER(2,1/$C$327)</f>
        <v>74.4761534181653</v>
      </c>
      <c r="F340" s="27" t="n">
        <f aca="false">E340*2</f>
        <v>148.952306836331</v>
      </c>
      <c r="G340" s="27" t="n">
        <f aca="false">F340*2</f>
        <v>297.904613672661</v>
      </c>
      <c r="H340" s="27" t="n">
        <f aca="false">G340*2</f>
        <v>595.809227345323</v>
      </c>
      <c r="I340" s="27" t="n">
        <f aca="false">H340*2</f>
        <v>1191.61845469065</v>
      </c>
      <c r="J340" s="27" t="n">
        <f aca="false">I340*2</f>
        <v>2383.23690938129</v>
      </c>
      <c r="K340" s="27" t="n">
        <f aca="false">J340*2</f>
        <v>4766.47381876258</v>
      </c>
      <c r="L340" s="27" t="n">
        <f aca="false">K340*2</f>
        <v>9532.94763752516</v>
      </c>
      <c r="M340" s="27" t="n">
        <f aca="false">L340*2</f>
        <v>19065.8952750503</v>
      </c>
      <c r="N340" s="27" t="n">
        <f aca="false">M340*2</f>
        <v>38131.7905501006</v>
      </c>
      <c r="O340" s="7"/>
      <c r="P340" s="29" t="str">
        <f aca="false">C340</f>
        <v>ν</v>
      </c>
      <c r="Q340" s="28" t="n">
        <f aca="false">1200*LOG(E340/$E$2,2)</f>
        <v>224.720816819683</v>
      </c>
      <c r="R340" s="7"/>
      <c r="S340" s="8"/>
      <c r="T340" s="11"/>
      <c r="U340" s="12"/>
      <c r="V340" s="7"/>
      <c r="W340" s="7"/>
      <c r="X340" s="7"/>
    </row>
    <row r="341" customFormat="false" ht="14.15" hidden="false" customHeight="true" outlineLevel="0" collapsed="false">
      <c r="A341" s="7"/>
      <c r="B341" s="8" t="n">
        <f aca="false">B$6+IFERROR(B340,0)</f>
        <v>14</v>
      </c>
      <c r="C341" s="29" t="s">
        <v>44</v>
      </c>
      <c r="D341" s="27" t="n">
        <f aca="false">0.5*E341</f>
        <v>38.3773959515142</v>
      </c>
      <c r="E341" s="27" t="n">
        <f aca="false">E340*POWER(2,1/$C$327)</f>
        <v>76.7547919030283</v>
      </c>
      <c r="F341" s="27" t="n">
        <f aca="false">E341*2</f>
        <v>153.509583806057</v>
      </c>
      <c r="G341" s="27" t="n">
        <f aca="false">F341*2</f>
        <v>307.019167612113</v>
      </c>
      <c r="H341" s="27" t="n">
        <f aca="false">G341*2</f>
        <v>614.038335224227</v>
      </c>
      <c r="I341" s="27" t="n">
        <f aca="false">H341*2</f>
        <v>1228.07667044845</v>
      </c>
      <c r="J341" s="27" t="n">
        <f aca="false">I341*2</f>
        <v>2456.15334089691</v>
      </c>
      <c r="K341" s="27" t="n">
        <f aca="false">J341*2</f>
        <v>4912.30668179381</v>
      </c>
      <c r="L341" s="27" t="n">
        <f aca="false">K341*2</f>
        <v>9824.61336358763</v>
      </c>
      <c r="M341" s="27" t="n">
        <f aca="false">L341*2</f>
        <v>19649.2267271753</v>
      </c>
      <c r="N341" s="27" t="n">
        <f aca="false">M341*2</f>
        <v>39298.4534543505</v>
      </c>
      <c r="O341" s="7"/>
      <c r="P341" s="29" t="str">
        <f aca="false">C341</f>
        <v>ξ</v>
      </c>
      <c r="Q341" s="28" t="n">
        <f aca="false">1200*LOG(E341/$E$2,2)</f>
        <v>276.894729863161</v>
      </c>
      <c r="R341" s="7"/>
      <c r="S341" s="8"/>
      <c r="T341" s="11"/>
      <c r="U341" s="12"/>
      <c r="V341" s="7"/>
      <c r="W341" s="7"/>
      <c r="X341" s="7"/>
    </row>
    <row r="342" customFormat="false" ht="14.15" hidden="false" customHeight="true" outlineLevel="0" collapsed="false">
      <c r="A342" s="7"/>
      <c r="B342" s="8" t="n">
        <f aca="false">B$6+IFERROR(B341,0)</f>
        <v>15</v>
      </c>
      <c r="C342" s="29" t="s">
        <v>45</v>
      </c>
      <c r="D342" s="27" t="n">
        <f aca="false">0.5*E342</f>
        <v>39.5515732868143</v>
      </c>
      <c r="E342" s="27" t="n">
        <f aca="false">E341*POWER(2,1/$C$327)</f>
        <v>79.1031465736286</v>
      </c>
      <c r="F342" s="27" t="n">
        <f aca="false">E342*2</f>
        <v>158.206293147257</v>
      </c>
      <c r="G342" s="27" t="n">
        <f aca="false">F342*2</f>
        <v>316.412586294514</v>
      </c>
      <c r="H342" s="27" t="n">
        <f aca="false">G342*2</f>
        <v>632.825172589029</v>
      </c>
      <c r="I342" s="27" t="n">
        <f aca="false">H342*2</f>
        <v>1265.65034517806</v>
      </c>
      <c r="J342" s="27" t="n">
        <f aca="false">I342*2</f>
        <v>2531.30069035612</v>
      </c>
      <c r="K342" s="27" t="n">
        <f aca="false">J342*2</f>
        <v>5062.60138071223</v>
      </c>
      <c r="L342" s="27" t="n">
        <f aca="false">K342*2</f>
        <v>10125.2027614245</v>
      </c>
      <c r="M342" s="27" t="n">
        <f aca="false">L342*2</f>
        <v>20250.4055228489</v>
      </c>
      <c r="N342" s="27" t="n">
        <f aca="false">M342*2</f>
        <v>40500.8110456978</v>
      </c>
      <c r="O342" s="7"/>
      <c r="P342" s="29" t="str">
        <f aca="false">C342</f>
        <v>ο</v>
      </c>
      <c r="Q342" s="28" t="n">
        <f aca="false">1200*LOG(E342/$E$2,2)</f>
        <v>329.068642906639</v>
      </c>
      <c r="R342" s="7"/>
      <c r="S342" s="8"/>
      <c r="T342" s="11"/>
      <c r="U342" s="12"/>
      <c r="V342" s="7"/>
      <c r="W342" s="7"/>
      <c r="X342" s="7"/>
    </row>
    <row r="343" customFormat="false" ht="14.15" hidden="false" customHeight="true" outlineLevel="0" collapsed="false">
      <c r="A343" s="7"/>
      <c r="B343" s="8" t="n">
        <f aca="false">B$6+IFERROR(B342,0)</f>
        <v>16</v>
      </c>
      <c r="C343" s="29" t="s">
        <v>46</v>
      </c>
      <c r="D343" s="27" t="n">
        <f aca="false">0.5*E343</f>
        <v>40.7616752173234</v>
      </c>
      <c r="E343" s="27" t="n">
        <f aca="false">E342*POWER(2,1/$C$327)</f>
        <v>81.5233504346468</v>
      </c>
      <c r="F343" s="27" t="n">
        <f aca="false">E343*2</f>
        <v>163.046700869294</v>
      </c>
      <c r="G343" s="27" t="n">
        <f aca="false">F343*2</f>
        <v>326.093401738587</v>
      </c>
      <c r="H343" s="27" t="n">
        <f aca="false">G343*2</f>
        <v>652.186803477174</v>
      </c>
      <c r="I343" s="27" t="n">
        <f aca="false">H343*2</f>
        <v>1304.37360695435</v>
      </c>
      <c r="J343" s="27" t="n">
        <f aca="false">I343*2</f>
        <v>2608.7472139087</v>
      </c>
      <c r="K343" s="27" t="n">
        <f aca="false">J343*2</f>
        <v>5217.4944278174</v>
      </c>
      <c r="L343" s="27" t="n">
        <f aca="false">K343*2</f>
        <v>10434.9888556348</v>
      </c>
      <c r="M343" s="27" t="n">
        <f aca="false">L343*2</f>
        <v>20869.9777112696</v>
      </c>
      <c r="N343" s="27" t="n">
        <f aca="false">M343*2</f>
        <v>41739.9554225392</v>
      </c>
      <c r="O343" s="7"/>
      <c r="P343" s="29" t="str">
        <f aca="false">C343</f>
        <v>π</v>
      </c>
      <c r="Q343" s="28" t="n">
        <f aca="false">1200*LOG(E343/$E$2,2)</f>
        <v>381.242555950118</v>
      </c>
      <c r="R343" s="7"/>
      <c r="S343" s="8"/>
      <c r="T343" s="11"/>
      <c r="U343" s="12"/>
      <c r="V343" s="7"/>
      <c r="W343" s="7"/>
      <c r="X343" s="7"/>
    </row>
    <row r="344" customFormat="false" ht="14.15" hidden="false" customHeight="true" outlineLevel="0" collapsed="false">
      <c r="A344" s="7"/>
      <c r="B344" s="8" t="n">
        <f aca="false">B$6+IFERROR(B343,0)</f>
        <v>17</v>
      </c>
      <c r="C344" s="29" t="s">
        <v>47</v>
      </c>
      <c r="D344" s="27" t="n">
        <f aca="false">0.5*E344</f>
        <v>42.0088008756019</v>
      </c>
      <c r="E344" s="27" t="n">
        <f aca="false">E343*POWER(2,1/$C$327)</f>
        <v>84.0176017512038</v>
      </c>
      <c r="F344" s="27" t="n">
        <f aca="false">E344*2</f>
        <v>168.035203502408</v>
      </c>
      <c r="G344" s="27" t="n">
        <f aca="false">F344*2</f>
        <v>336.070407004815</v>
      </c>
      <c r="H344" s="27" t="n">
        <f aca="false">G344*2</f>
        <v>672.14081400963</v>
      </c>
      <c r="I344" s="27" t="n">
        <f aca="false">H344*2</f>
        <v>1344.28162801926</v>
      </c>
      <c r="J344" s="27" t="n">
        <f aca="false">I344*2</f>
        <v>2688.56325603852</v>
      </c>
      <c r="K344" s="27" t="n">
        <f aca="false">J344*2</f>
        <v>5377.12651207704</v>
      </c>
      <c r="L344" s="27" t="n">
        <f aca="false">K344*2</f>
        <v>10754.2530241541</v>
      </c>
      <c r="M344" s="27" t="n">
        <f aca="false">L344*2</f>
        <v>21508.5060483082</v>
      </c>
      <c r="N344" s="27" t="n">
        <f aca="false">M344*2</f>
        <v>43017.0120966163</v>
      </c>
      <c r="O344" s="7"/>
      <c r="P344" s="29" t="str">
        <f aca="false">C344</f>
        <v>ρ</v>
      </c>
      <c r="Q344" s="28" t="n">
        <f aca="false">1200*LOG(E344/$E$2,2)</f>
        <v>433.416468993596</v>
      </c>
      <c r="R344" s="7"/>
      <c r="S344" s="8"/>
      <c r="T344" s="11"/>
      <c r="U344" s="12"/>
      <c r="V344" s="7"/>
      <c r="W344" s="7"/>
      <c r="X344" s="7"/>
    </row>
    <row r="345" customFormat="false" ht="14.15" hidden="false" customHeight="true" outlineLevel="0" collapsed="false">
      <c r="A345" s="7"/>
      <c r="B345" s="8" t="n">
        <f aca="false">B$6+IFERROR(B344,0)</f>
        <v>18</v>
      </c>
      <c r="C345" s="29" t="s">
        <v>48</v>
      </c>
      <c r="D345" s="27" t="n">
        <f aca="false">0.5*E345</f>
        <v>43.2940830227696</v>
      </c>
      <c r="E345" s="27" t="n">
        <f aca="false">E344*POWER(2,1/$C$327)</f>
        <v>86.5881660455392</v>
      </c>
      <c r="F345" s="27" t="n">
        <f aca="false">E345*2</f>
        <v>173.176332091078</v>
      </c>
      <c r="G345" s="27" t="n">
        <f aca="false">F345*2</f>
        <v>346.352664182157</v>
      </c>
      <c r="H345" s="27" t="n">
        <f aca="false">G345*2</f>
        <v>692.705328364314</v>
      </c>
      <c r="I345" s="27" t="n">
        <f aca="false">H345*2</f>
        <v>1385.41065672863</v>
      </c>
      <c r="J345" s="27" t="n">
        <f aca="false">I345*2</f>
        <v>2770.82131345726</v>
      </c>
      <c r="K345" s="27" t="n">
        <f aca="false">J345*2</f>
        <v>5541.64262691451</v>
      </c>
      <c r="L345" s="27" t="n">
        <f aca="false">K345*2</f>
        <v>11083.285253829</v>
      </c>
      <c r="M345" s="27" t="n">
        <f aca="false">L345*2</f>
        <v>22166.570507658</v>
      </c>
      <c r="N345" s="27" t="n">
        <f aca="false">M345*2</f>
        <v>44333.1410153161</v>
      </c>
      <c r="O345" s="7"/>
      <c r="P345" s="29" t="str">
        <f aca="false">C345</f>
        <v>σ</v>
      </c>
      <c r="Q345" s="28" t="n">
        <f aca="false">1200*LOG(E345/$E$2,2)</f>
        <v>485.590382037074</v>
      </c>
      <c r="R345" s="7"/>
      <c r="S345" s="8"/>
      <c r="T345" s="11"/>
      <c r="U345" s="12"/>
      <c r="V345" s="7"/>
      <c r="W345" s="7"/>
      <c r="X345" s="7"/>
    </row>
    <row r="346" customFormat="false" ht="14.15" hidden="false" customHeight="true" outlineLevel="0" collapsed="false">
      <c r="A346" s="7"/>
      <c r="B346" s="8" t="n">
        <f aca="false">B$6+IFERROR(B345,0)</f>
        <v>19</v>
      </c>
      <c r="C346" s="29" t="s">
        <v>49</v>
      </c>
      <c r="D346" s="27" t="n">
        <f aca="false">0.5*E346</f>
        <v>44.61868907739</v>
      </c>
      <c r="E346" s="27" t="n">
        <f aca="false">E345*POWER(2,1/$C$327)</f>
        <v>89.23737815478</v>
      </c>
      <c r="F346" s="27" t="n">
        <f aca="false">E346*2</f>
        <v>178.47475630956</v>
      </c>
      <c r="G346" s="27" t="n">
        <f aca="false">F346*2</f>
        <v>356.94951261912</v>
      </c>
      <c r="H346" s="27" t="n">
        <f aca="false">G346*2</f>
        <v>713.89902523824</v>
      </c>
      <c r="I346" s="27" t="n">
        <f aca="false">H346*2</f>
        <v>1427.79805047648</v>
      </c>
      <c r="J346" s="27" t="n">
        <f aca="false">I346*2</f>
        <v>2855.59610095296</v>
      </c>
      <c r="K346" s="27" t="n">
        <f aca="false">J346*2</f>
        <v>5711.19220190592</v>
      </c>
      <c r="L346" s="27" t="n">
        <f aca="false">K346*2</f>
        <v>11422.3844038118</v>
      </c>
      <c r="M346" s="27" t="n">
        <f aca="false">L346*2</f>
        <v>22844.7688076237</v>
      </c>
      <c r="N346" s="27" t="n">
        <f aca="false">M346*2</f>
        <v>45689.5376152473</v>
      </c>
      <c r="O346" s="7"/>
      <c r="P346" s="29" t="str">
        <f aca="false">C346</f>
        <v>τ</v>
      </c>
      <c r="Q346" s="28" t="n">
        <f aca="false">1200*LOG(E346/$E$2,2)</f>
        <v>537.764295080553</v>
      </c>
      <c r="R346" s="7"/>
      <c r="S346" s="8"/>
      <c r="T346" s="11"/>
      <c r="U346" s="12"/>
      <c r="V346" s="7"/>
      <c r="W346" s="7"/>
      <c r="X346" s="7"/>
    </row>
    <row r="347" customFormat="false" ht="14.15" hidden="false" customHeight="true" outlineLevel="0" collapsed="false">
      <c r="A347" s="7"/>
      <c r="B347" s="8" t="n">
        <f aca="false">B$6+IFERROR(B346,0)</f>
        <v>20</v>
      </c>
      <c r="C347" s="29" t="s">
        <v>50</v>
      </c>
      <c r="D347" s="27" t="n">
        <f aca="false">0.5*E347</f>
        <v>45.9838221758333</v>
      </c>
      <c r="E347" s="27" t="n">
        <f aca="false">E346*POWER(2,1/$C$327)</f>
        <v>91.9676443516665</v>
      </c>
      <c r="F347" s="27" t="n">
        <f aca="false">E347*2</f>
        <v>183.935288703333</v>
      </c>
      <c r="G347" s="27" t="n">
        <f aca="false">F347*2</f>
        <v>367.870577406666</v>
      </c>
      <c r="H347" s="27" t="n">
        <f aca="false">G347*2</f>
        <v>735.741154813332</v>
      </c>
      <c r="I347" s="27" t="n">
        <f aca="false">H347*2</f>
        <v>1471.48230962666</v>
      </c>
      <c r="J347" s="27" t="n">
        <f aca="false">I347*2</f>
        <v>2942.96461925333</v>
      </c>
      <c r="K347" s="27" t="n">
        <f aca="false">J347*2</f>
        <v>5885.92923850666</v>
      </c>
      <c r="L347" s="27" t="n">
        <f aca="false">K347*2</f>
        <v>11771.8584770133</v>
      </c>
      <c r="M347" s="27" t="n">
        <f aca="false">L347*2</f>
        <v>23543.7169540266</v>
      </c>
      <c r="N347" s="27" t="n">
        <f aca="false">M347*2</f>
        <v>47087.4339080533</v>
      </c>
      <c r="O347" s="7"/>
      <c r="P347" s="29" t="str">
        <f aca="false">C347</f>
        <v>υ</v>
      </c>
      <c r="Q347" s="28" t="n">
        <f aca="false">1200*LOG(E347/$E$2,2)</f>
        <v>589.938208124031</v>
      </c>
      <c r="R347" s="7"/>
      <c r="S347" s="8"/>
      <c r="T347" s="11"/>
      <c r="U347" s="12"/>
      <c r="V347" s="7"/>
      <c r="W347" s="7"/>
      <c r="X347" s="7"/>
    </row>
    <row r="348" customFormat="false" ht="14.15" hidden="false" customHeight="true" outlineLevel="0" collapsed="false">
      <c r="A348" s="7"/>
      <c r="B348" s="8" t="n">
        <f aca="false">B$6+IFERROR(B347,0)</f>
        <v>21</v>
      </c>
      <c r="C348" s="29" t="s">
        <v>51</v>
      </c>
      <c r="D348" s="27" t="n">
        <f aca="false">0.5*E348</f>
        <v>47.3907222650824</v>
      </c>
      <c r="E348" s="27" t="n">
        <f aca="false">E347*POWER(2,1/$C$327)</f>
        <v>94.7814445301648</v>
      </c>
      <c r="F348" s="27" t="n">
        <f aca="false">E348*2</f>
        <v>189.56288906033</v>
      </c>
      <c r="G348" s="27" t="n">
        <f aca="false">F348*2</f>
        <v>379.125778120659</v>
      </c>
      <c r="H348" s="27" t="n">
        <f aca="false">G348*2</f>
        <v>758.251556241319</v>
      </c>
      <c r="I348" s="27" t="n">
        <f aca="false">H348*2</f>
        <v>1516.50311248264</v>
      </c>
      <c r="J348" s="27" t="n">
        <f aca="false">I348*2</f>
        <v>3033.00622496527</v>
      </c>
      <c r="K348" s="27" t="n">
        <f aca="false">J348*2</f>
        <v>6066.01244993055</v>
      </c>
      <c r="L348" s="27" t="n">
        <f aca="false">K348*2</f>
        <v>12132.0248998611</v>
      </c>
      <c r="M348" s="27" t="n">
        <f aca="false">L348*2</f>
        <v>24264.0497997222</v>
      </c>
      <c r="N348" s="27" t="n">
        <f aca="false">M348*2</f>
        <v>48528.0995994444</v>
      </c>
      <c r="O348" s="7"/>
      <c r="P348" s="29" t="str">
        <f aca="false">C348</f>
        <v>φ</v>
      </c>
      <c r="Q348" s="28" t="n">
        <f aca="false">1200*LOG(E348/$E$2,2)</f>
        <v>642.11212116751</v>
      </c>
      <c r="R348" s="7"/>
      <c r="S348" s="8"/>
      <c r="T348" s="11"/>
      <c r="U348" s="12"/>
      <c r="V348" s="7"/>
      <c r="W348" s="7"/>
      <c r="X348" s="7"/>
    </row>
    <row r="349" customFormat="false" ht="14.15" hidden="false" customHeight="true" outlineLevel="0" collapsed="false">
      <c r="A349" s="7"/>
      <c r="B349" s="8" t="n">
        <f aca="false">B$6+IFERROR(B348,0)</f>
        <v>22</v>
      </c>
      <c r="C349" s="29" t="s">
        <v>52</v>
      </c>
      <c r="D349" s="27" t="n">
        <f aca="false">0.5*E349</f>
        <v>48.8406672289738</v>
      </c>
      <c r="E349" s="27" t="n">
        <f aca="false">E348*POWER(2,1/$C$327)</f>
        <v>97.6813344579476</v>
      </c>
      <c r="F349" s="27" t="n">
        <f aca="false">E349*2</f>
        <v>195.362668915895</v>
      </c>
      <c r="G349" s="27" t="n">
        <f aca="false">F349*2</f>
        <v>390.72533783179</v>
      </c>
      <c r="H349" s="27" t="n">
        <f aca="false">G349*2</f>
        <v>781.450675663581</v>
      </c>
      <c r="I349" s="27" t="n">
        <f aca="false">H349*2</f>
        <v>1562.90135132716</v>
      </c>
      <c r="J349" s="27" t="n">
        <f aca="false">I349*2</f>
        <v>3125.80270265432</v>
      </c>
      <c r="K349" s="27" t="n">
        <f aca="false">J349*2</f>
        <v>6251.60540530865</v>
      </c>
      <c r="L349" s="27" t="n">
        <f aca="false">K349*2</f>
        <v>12503.2108106173</v>
      </c>
      <c r="M349" s="27" t="n">
        <f aca="false">L349*2</f>
        <v>25006.4216212346</v>
      </c>
      <c r="N349" s="27" t="n">
        <f aca="false">M349*2</f>
        <v>50012.8432424692</v>
      </c>
      <c r="O349" s="7"/>
      <c r="P349" s="29" t="str">
        <f aca="false">C349</f>
        <v>χ</v>
      </c>
      <c r="Q349" s="28" t="n">
        <f aca="false">1200*LOG(E349/$E$2,2)</f>
        <v>694.286034210988</v>
      </c>
      <c r="R349" s="7"/>
      <c r="S349" s="8"/>
      <c r="T349" s="11"/>
      <c r="U349" s="12"/>
      <c r="V349" s="7"/>
      <c r="W349" s="7"/>
      <c r="X349" s="7"/>
    </row>
    <row r="350" customFormat="false" ht="14.15" hidden="false" customHeight="true" outlineLevel="0" collapsed="false">
      <c r="A350" s="7"/>
      <c r="B350" s="8" t="n">
        <f aca="false">B$6+IFERROR(B349,0)</f>
        <v>23</v>
      </c>
      <c r="C350" s="29" t="s">
        <v>53</v>
      </c>
      <c r="D350" s="27" t="n">
        <f aca="false">0.5*E350</f>
        <v>50.3349740488959</v>
      </c>
      <c r="E350" s="27" t="n">
        <f aca="false">E349*POWER(2,1/$C$327)</f>
        <v>100.669948097792</v>
      </c>
      <c r="F350" s="27" t="n">
        <f aca="false">E350*2</f>
        <v>201.339896195583</v>
      </c>
      <c r="G350" s="27" t="n">
        <f aca="false">F350*2</f>
        <v>402.679792391167</v>
      </c>
      <c r="H350" s="27" t="n">
        <f aca="false">G350*2</f>
        <v>805.359584782334</v>
      </c>
      <c r="I350" s="27" t="n">
        <f aca="false">H350*2</f>
        <v>1610.71916956467</v>
      </c>
      <c r="J350" s="27" t="n">
        <f aca="false">I350*2</f>
        <v>3221.43833912933</v>
      </c>
      <c r="K350" s="27" t="n">
        <f aca="false">J350*2</f>
        <v>6442.87667825867</v>
      </c>
      <c r="L350" s="27" t="n">
        <f aca="false">K350*2</f>
        <v>12885.7533565173</v>
      </c>
      <c r="M350" s="27" t="n">
        <f aca="false">L350*2</f>
        <v>25771.5067130347</v>
      </c>
      <c r="N350" s="27" t="n">
        <f aca="false">M350*2</f>
        <v>51543.0134260694</v>
      </c>
      <c r="O350" s="7"/>
      <c r="P350" s="29" t="str">
        <f aca="false">C350</f>
        <v>ψ</v>
      </c>
      <c r="Q350" s="28" t="n">
        <f aca="false">1200*LOG(E350/$E$2,2)</f>
        <v>746.459947254466</v>
      </c>
      <c r="R350" s="7"/>
      <c r="S350" s="8"/>
      <c r="T350" s="11"/>
      <c r="U350" s="12"/>
      <c r="V350" s="7"/>
      <c r="W350" s="7"/>
      <c r="X350" s="7"/>
    </row>
    <row r="351" customFormat="false" ht="14.15" hidden="false" customHeight="true" outlineLevel="0" collapsed="false">
      <c r="A351" s="7"/>
      <c r="B351" s="8"/>
      <c r="C351" s="29" t="s">
        <v>19</v>
      </c>
      <c r="D351" s="27" t="n">
        <f aca="false">0.5*E351</f>
        <v>51.8750000000001</v>
      </c>
      <c r="E351" s="27" t="n">
        <f aca="false">E350*POWER(2,1/$C$327)</f>
        <v>103.75</v>
      </c>
      <c r="F351" s="27" t="n">
        <f aca="false">E351*2</f>
        <v>207.5</v>
      </c>
      <c r="G351" s="27" t="n">
        <f aca="false">F351*2</f>
        <v>415.000000000001</v>
      </c>
      <c r="H351" s="27" t="n">
        <f aca="false">G351*2</f>
        <v>830.000000000001</v>
      </c>
      <c r="I351" s="27" t="n">
        <f aca="false">H351*2</f>
        <v>1660</v>
      </c>
      <c r="J351" s="27" t="n">
        <f aca="false">I351*2</f>
        <v>3320.00000000001</v>
      </c>
      <c r="K351" s="27" t="n">
        <f aca="false">J351*2</f>
        <v>6640.00000000001</v>
      </c>
      <c r="L351" s="27" t="n">
        <f aca="false">K351*2</f>
        <v>13280</v>
      </c>
      <c r="M351" s="27" t="n">
        <f aca="false">L351*2</f>
        <v>26560</v>
      </c>
      <c r="N351" s="27" t="n">
        <f aca="false">M351*2</f>
        <v>53120.0000000001</v>
      </c>
      <c r="O351" s="7"/>
      <c r="P351" s="29" t="str">
        <f aca="false">C351</f>
        <v>α’</v>
      </c>
      <c r="Q351" s="28" t="n">
        <f aca="false">1200*LOG(E351/$E$2,2)</f>
        <v>798.633860297945</v>
      </c>
      <c r="R351" s="7"/>
      <c r="S351" s="8"/>
      <c r="T351" s="11"/>
      <c r="U351" s="12"/>
      <c r="V351" s="7"/>
      <c r="W351" s="7"/>
      <c r="X351" s="7"/>
    </row>
    <row r="352" customFormat="false" ht="14.15" hidden="false" customHeight="true" outlineLevel="0" collapsed="false">
      <c r="A352" s="7"/>
      <c r="B352" s="8"/>
      <c r="C352" s="8"/>
      <c r="D352" s="8"/>
      <c r="E352" s="9"/>
      <c r="F352" s="9"/>
      <c r="G352" s="9"/>
      <c r="H352" s="9"/>
      <c r="I352" s="9"/>
      <c r="J352" s="9"/>
      <c r="K352" s="9"/>
      <c r="L352" s="9"/>
      <c r="M352" s="9"/>
      <c r="N352" s="9"/>
      <c r="O352" s="7"/>
      <c r="P352" s="8"/>
      <c r="Q352" s="10"/>
      <c r="R352" s="7"/>
      <c r="S352" s="8"/>
      <c r="T352" s="11"/>
      <c r="U352" s="12"/>
      <c r="V352" s="7"/>
      <c r="W352" s="7"/>
      <c r="X352" s="7"/>
    </row>
    <row r="353" customFormat="false" ht="14.15" hidden="false" customHeight="true" outlineLevel="0" collapsed="false">
      <c r="A353" s="34" t="s">
        <v>54</v>
      </c>
      <c r="B353" s="8"/>
      <c r="C353" s="25" t="n">
        <v>24</v>
      </c>
      <c r="D353" s="26" t="n">
        <v>0</v>
      </c>
      <c r="E353" s="27" t="s">
        <v>4</v>
      </c>
      <c r="F353" s="27" t="s">
        <v>5</v>
      </c>
      <c r="G353" s="27" t="s">
        <v>6</v>
      </c>
      <c r="H353" s="27" t="s">
        <v>7</v>
      </c>
      <c r="I353" s="27" t="s">
        <v>8</v>
      </c>
      <c r="J353" s="27" t="s">
        <v>9</v>
      </c>
      <c r="K353" s="27" t="s">
        <v>10</v>
      </c>
      <c r="L353" s="27" t="s">
        <v>11</v>
      </c>
      <c r="M353" s="27" t="s">
        <v>12</v>
      </c>
      <c r="N353" s="27" t="s">
        <v>13</v>
      </c>
      <c r="O353" s="7"/>
      <c r="P353" s="26" t="s">
        <v>14</v>
      </c>
      <c r="Q353" s="28" t="s">
        <v>15</v>
      </c>
      <c r="R353" s="7"/>
      <c r="S353" s="8"/>
      <c r="T353" s="35" t="s">
        <v>55</v>
      </c>
      <c r="U353" s="35"/>
      <c r="V353" s="8" t="s">
        <v>56</v>
      </c>
      <c r="W353" s="7"/>
      <c r="X353" s="7"/>
    </row>
    <row r="354" customFormat="false" ht="14.15" hidden="false" customHeight="true" outlineLevel="0" collapsed="false">
      <c r="A354" s="34"/>
      <c r="B354" s="8" t="n">
        <f aca="false">B$6+IFERROR(B353,0)</f>
        <v>1</v>
      </c>
      <c r="C354" s="36" t="s">
        <v>16</v>
      </c>
      <c r="D354" s="27" t="n">
        <f aca="false">0.5*E354</f>
        <v>25.9375</v>
      </c>
      <c r="E354" s="30" t="n">
        <f aca="false">$E$3</f>
        <v>51.875</v>
      </c>
      <c r="F354" s="27" t="n">
        <f aca="false">E354*2</f>
        <v>103.75</v>
      </c>
      <c r="G354" s="27" t="n">
        <f aca="false">F354*2</f>
        <v>207.5</v>
      </c>
      <c r="H354" s="27" t="n">
        <f aca="false">G354*2</f>
        <v>415</v>
      </c>
      <c r="I354" s="27" t="n">
        <f aca="false">H354*2</f>
        <v>830</v>
      </c>
      <c r="J354" s="27" t="n">
        <f aca="false">I354*2</f>
        <v>1660</v>
      </c>
      <c r="K354" s="27" t="n">
        <f aca="false">J354*2</f>
        <v>3320</v>
      </c>
      <c r="L354" s="27" t="n">
        <f aca="false">K354*2</f>
        <v>6640</v>
      </c>
      <c r="M354" s="27" t="n">
        <f aca="false">L354*2</f>
        <v>13280</v>
      </c>
      <c r="N354" s="27" t="n">
        <f aca="false">M354*2</f>
        <v>26560</v>
      </c>
      <c r="O354" s="7"/>
      <c r="P354" s="29" t="str">
        <f aca="false">C354</f>
        <v>α</v>
      </c>
      <c r="Q354" s="28" t="n">
        <f aca="false">1200*LOG(E354/$E$2,2)</f>
        <v>-401.366139702058</v>
      </c>
      <c r="R354" s="7"/>
      <c r="S354" s="8"/>
      <c r="T354" s="11" t="s">
        <v>29</v>
      </c>
      <c r="U354" s="37" t="s">
        <v>16</v>
      </c>
      <c r="V354" s="7"/>
      <c r="W354" s="31"/>
      <c r="X354" s="7"/>
    </row>
    <row r="355" customFormat="false" ht="14.15" hidden="false" customHeight="true" outlineLevel="0" collapsed="false">
      <c r="A355" s="34"/>
      <c r="B355" s="8" t="n">
        <f aca="false">B$6+IFERROR(B354,0)</f>
        <v>2</v>
      </c>
      <c r="C355" s="36" t="s">
        <v>17</v>
      </c>
      <c r="D355" s="27" t="n">
        <f aca="false">0.5*E355</f>
        <v>26.6975267629406</v>
      </c>
      <c r="E355" s="27" t="n">
        <f aca="false">E354*POWER(2,1/$C$353)</f>
        <v>53.3950535258812</v>
      </c>
      <c r="F355" s="27" t="n">
        <f aca="false">E355*2</f>
        <v>106.790107051762</v>
      </c>
      <c r="G355" s="27" t="n">
        <f aca="false">F355*2</f>
        <v>213.580214103525</v>
      </c>
      <c r="H355" s="27" t="n">
        <f aca="false">G355*2</f>
        <v>427.160428207049</v>
      </c>
      <c r="I355" s="27" t="n">
        <f aca="false">H355*2</f>
        <v>854.320856414098</v>
      </c>
      <c r="J355" s="27" t="n">
        <f aca="false">I355*2</f>
        <v>1708.6417128282</v>
      </c>
      <c r="K355" s="27" t="n">
        <f aca="false">J355*2</f>
        <v>3417.28342565639</v>
      </c>
      <c r="L355" s="27" t="n">
        <f aca="false">K355*2</f>
        <v>6834.56685131279</v>
      </c>
      <c r="M355" s="27" t="n">
        <f aca="false">L355*2</f>
        <v>13669.1337026256</v>
      </c>
      <c r="N355" s="27" t="n">
        <f aca="false">M355*2</f>
        <v>27338.2674052512</v>
      </c>
      <c r="O355" s="7"/>
      <c r="P355" s="29" t="str">
        <f aca="false">C355</f>
        <v>β</v>
      </c>
      <c r="Q355" s="28" t="n">
        <f aca="false">1200*LOG(E355/$E$2,2)</f>
        <v>-351.366139702058</v>
      </c>
      <c r="R355" s="7"/>
      <c r="S355" s="8"/>
      <c r="T355" s="11" t="s">
        <v>29</v>
      </c>
      <c r="U355" s="37" t="s">
        <v>17</v>
      </c>
      <c r="V355" s="7"/>
      <c r="W355" s="31"/>
      <c r="X355" s="7"/>
    </row>
    <row r="356" customFormat="false" ht="14.15" hidden="false" customHeight="true" outlineLevel="0" collapsed="false">
      <c r="A356" s="34"/>
      <c r="B356" s="8" t="n">
        <f aca="false">B$6+IFERROR(B355,0)</f>
        <v>3</v>
      </c>
      <c r="C356" s="36" t="s">
        <v>18</v>
      </c>
      <c r="D356" s="27" t="n">
        <f aca="false">0.5*E356</f>
        <v>27.4798240099442</v>
      </c>
      <c r="E356" s="27" t="n">
        <f aca="false">E355*POWER(2,1/$C$353)</f>
        <v>54.9596480198885</v>
      </c>
      <c r="F356" s="27" t="n">
        <f aca="false">E356*2</f>
        <v>109.919296039777</v>
      </c>
      <c r="G356" s="27" t="n">
        <f aca="false">F356*2</f>
        <v>219.838592079554</v>
      </c>
      <c r="H356" s="27" t="n">
        <f aca="false">G356*2</f>
        <v>439.677184159108</v>
      </c>
      <c r="I356" s="27" t="n">
        <f aca="false">H356*2</f>
        <v>879.354368318215</v>
      </c>
      <c r="J356" s="27" t="n">
        <f aca="false">I356*2</f>
        <v>1758.70873663643</v>
      </c>
      <c r="K356" s="27" t="n">
        <f aca="false">J356*2</f>
        <v>3517.41747327286</v>
      </c>
      <c r="L356" s="27" t="n">
        <f aca="false">K356*2</f>
        <v>7034.83494654572</v>
      </c>
      <c r="M356" s="27" t="n">
        <f aca="false">L356*2</f>
        <v>14069.6698930914</v>
      </c>
      <c r="N356" s="27" t="n">
        <f aca="false">M356*2</f>
        <v>28139.3397861829</v>
      </c>
      <c r="O356" s="7"/>
      <c r="P356" s="29" t="str">
        <f aca="false">C356</f>
        <v>γ</v>
      </c>
      <c r="Q356" s="28" t="n">
        <f aca="false">1200*LOG(E356/$E$2,2)</f>
        <v>-301.366139702058</v>
      </c>
      <c r="R356" s="7"/>
      <c r="S356" s="8"/>
      <c r="T356" s="11" t="s">
        <v>30</v>
      </c>
      <c r="U356" s="37" t="s">
        <v>16</v>
      </c>
      <c r="V356" s="7"/>
      <c r="W356" s="31"/>
      <c r="X356" s="7"/>
    </row>
    <row r="357" customFormat="false" ht="14.15" hidden="false" customHeight="true" outlineLevel="0" collapsed="false">
      <c r="A357" s="34"/>
      <c r="B357" s="8" t="n">
        <f aca="false">B$6+IFERROR(B356,0)</f>
        <v>4</v>
      </c>
      <c r="C357" s="36" t="s">
        <v>20</v>
      </c>
      <c r="D357" s="27" t="n">
        <f aca="false">0.5*E357</f>
        <v>28.2850443160051</v>
      </c>
      <c r="E357" s="27" t="n">
        <f aca="false">E356*POWER(2,1/$C$353)</f>
        <v>56.5700886320103</v>
      </c>
      <c r="F357" s="27" t="n">
        <f aca="false">E357*2</f>
        <v>113.140177264021</v>
      </c>
      <c r="G357" s="27" t="n">
        <f aca="false">F357*2</f>
        <v>226.280354528041</v>
      </c>
      <c r="H357" s="27" t="n">
        <f aca="false">G357*2</f>
        <v>452.560709056082</v>
      </c>
      <c r="I357" s="27" t="n">
        <f aca="false">H357*2</f>
        <v>905.121418112164</v>
      </c>
      <c r="J357" s="27" t="n">
        <f aca="false">I357*2</f>
        <v>1810.24283622433</v>
      </c>
      <c r="K357" s="27" t="n">
        <f aca="false">J357*2</f>
        <v>3620.48567244866</v>
      </c>
      <c r="L357" s="27" t="n">
        <f aca="false">K357*2</f>
        <v>7240.97134489731</v>
      </c>
      <c r="M357" s="27" t="n">
        <f aca="false">L357*2</f>
        <v>14481.9426897946</v>
      </c>
      <c r="N357" s="27" t="n">
        <f aca="false">M357*2</f>
        <v>28963.8853795892</v>
      </c>
      <c r="O357" s="7"/>
      <c r="P357" s="29" t="str">
        <f aca="false">C357</f>
        <v>δ</v>
      </c>
      <c r="Q357" s="28" t="n">
        <f aca="false">1200*LOG(E357/$E$2,2)</f>
        <v>-251.366139702058</v>
      </c>
      <c r="R357" s="7"/>
      <c r="S357" s="8"/>
      <c r="T357" s="11" t="s">
        <v>30</v>
      </c>
      <c r="U357" s="37" t="s">
        <v>17</v>
      </c>
      <c r="V357" s="7"/>
      <c r="W357" s="31"/>
      <c r="X357" s="7"/>
    </row>
    <row r="358" customFormat="false" ht="14.15" hidden="false" customHeight="true" outlineLevel="0" collapsed="false">
      <c r="A358" s="34"/>
      <c r="B358" s="8" t="n">
        <f aca="false">B$6+IFERROR(B357,0)</f>
        <v>5</v>
      </c>
      <c r="C358" s="36" t="s">
        <v>21</v>
      </c>
      <c r="D358" s="27" t="n">
        <f aca="false">0.5*E358</f>
        <v>29.1138593780244</v>
      </c>
      <c r="E358" s="27" t="n">
        <f aca="false">E357*POWER(2,1/$C$353)</f>
        <v>58.2277187560487</v>
      </c>
      <c r="F358" s="27" t="n">
        <f aca="false">E358*2</f>
        <v>116.455437512097</v>
      </c>
      <c r="G358" s="27" t="n">
        <f aca="false">F358*2</f>
        <v>232.910875024195</v>
      </c>
      <c r="H358" s="27" t="n">
        <f aca="false">G358*2</f>
        <v>465.82175004839</v>
      </c>
      <c r="I358" s="27" t="n">
        <f aca="false">H358*2</f>
        <v>931.64350009678</v>
      </c>
      <c r="J358" s="27" t="n">
        <f aca="false">I358*2</f>
        <v>1863.28700019356</v>
      </c>
      <c r="K358" s="27" t="n">
        <f aca="false">J358*2</f>
        <v>3726.57400038712</v>
      </c>
      <c r="L358" s="27" t="n">
        <f aca="false">K358*2</f>
        <v>7453.14800077424</v>
      </c>
      <c r="M358" s="27" t="n">
        <f aca="false">L358*2</f>
        <v>14906.2960015485</v>
      </c>
      <c r="N358" s="27" t="n">
        <f aca="false">M358*2</f>
        <v>29812.592003097</v>
      </c>
      <c r="O358" s="7"/>
      <c r="P358" s="29" t="str">
        <f aca="false">C358</f>
        <v>ϵ</v>
      </c>
      <c r="Q358" s="28" t="n">
        <f aca="false">1200*LOG(E358/$E$2,2)</f>
        <v>-201.366139702058</v>
      </c>
      <c r="R358" s="7"/>
      <c r="S358" s="8"/>
      <c r="T358" s="11" t="s">
        <v>31</v>
      </c>
      <c r="U358" s="37" t="s">
        <v>16</v>
      </c>
      <c r="V358" s="7"/>
      <c r="W358" s="31"/>
      <c r="X358" s="7"/>
    </row>
    <row r="359" customFormat="false" ht="14.15" hidden="false" customHeight="true" outlineLevel="0" collapsed="false">
      <c r="A359" s="34"/>
      <c r="B359" s="8" t="n">
        <f aca="false">B$6+IFERROR(B358,0)</f>
        <v>6</v>
      </c>
      <c r="C359" s="36" t="s">
        <v>23</v>
      </c>
      <c r="D359" s="27" t="n">
        <f aca="false">0.5*E359</f>
        <v>29.9669605751246</v>
      </c>
      <c r="E359" s="27" t="n">
        <f aca="false">E358*POWER(2,1/$C$353)</f>
        <v>59.9339211502492</v>
      </c>
      <c r="F359" s="27" t="n">
        <f aca="false">E359*2</f>
        <v>119.867842300498</v>
      </c>
      <c r="G359" s="27" t="n">
        <f aca="false">F359*2</f>
        <v>239.735684600997</v>
      </c>
      <c r="H359" s="27" t="n">
        <f aca="false">G359*2</f>
        <v>479.471369201993</v>
      </c>
      <c r="I359" s="27" t="n">
        <f aca="false">H359*2</f>
        <v>958.942738403987</v>
      </c>
      <c r="J359" s="27" t="n">
        <f aca="false">I359*2</f>
        <v>1917.88547680797</v>
      </c>
      <c r="K359" s="27" t="n">
        <f aca="false">J359*2</f>
        <v>3835.77095361595</v>
      </c>
      <c r="L359" s="27" t="n">
        <f aca="false">K359*2</f>
        <v>7671.54190723189</v>
      </c>
      <c r="M359" s="27" t="n">
        <f aca="false">L359*2</f>
        <v>15343.0838144638</v>
      </c>
      <c r="N359" s="27" t="n">
        <f aca="false">M359*2</f>
        <v>30686.1676289276</v>
      </c>
      <c r="O359" s="7"/>
      <c r="P359" s="29" t="str">
        <f aca="false">C359</f>
        <v>ζ</v>
      </c>
      <c r="Q359" s="28" t="n">
        <f aca="false">1200*LOG(E359/$E$2,2)</f>
        <v>-151.366139702058</v>
      </c>
      <c r="R359" s="7"/>
      <c r="S359" s="8"/>
      <c r="T359" s="11" t="s">
        <v>31</v>
      </c>
      <c r="U359" s="37" t="s">
        <v>17</v>
      </c>
      <c r="V359" s="7"/>
      <c r="W359" s="31"/>
      <c r="X359" s="7"/>
    </row>
    <row r="360" customFormat="false" ht="14.15" hidden="false" customHeight="true" outlineLevel="0" collapsed="false">
      <c r="A360" s="34"/>
      <c r="B360" s="8" t="n">
        <f aca="false">B$6+IFERROR(B359,0)</f>
        <v>7</v>
      </c>
      <c r="C360" s="36" t="s">
        <v>24</v>
      </c>
      <c r="D360" s="27" t="n">
        <f aca="false">0.5*E360</f>
        <v>30.8450595453831</v>
      </c>
      <c r="E360" s="27" t="n">
        <f aca="false">E359*POWER(2,1/$C$353)</f>
        <v>61.6901190907662</v>
      </c>
      <c r="F360" s="27" t="n">
        <f aca="false">E360*2</f>
        <v>123.380238181532</v>
      </c>
      <c r="G360" s="27" t="n">
        <f aca="false">F360*2</f>
        <v>246.760476363065</v>
      </c>
      <c r="H360" s="27" t="n">
        <f aca="false">G360*2</f>
        <v>493.520952726129</v>
      </c>
      <c r="I360" s="27" t="n">
        <f aca="false">H360*2</f>
        <v>987.041905452259</v>
      </c>
      <c r="J360" s="27" t="n">
        <f aca="false">I360*2</f>
        <v>1974.08381090452</v>
      </c>
      <c r="K360" s="27" t="n">
        <f aca="false">J360*2</f>
        <v>3948.16762180903</v>
      </c>
      <c r="L360" s="27" t="n">
        <f aca="false">K360*2</f>
        <v>7896.33524361807</v>
      </c>
      <c r="M360" s="27" t="n">
        <f aca="false">L360*2</f>
        <v>15792.6704872361</v>
      </c>
      <c r="N360" s="27" t="n">
        <f aca="false">M360*2</f>
        <v>31585.3409744723</v>
      </c>
      <c r="O360" s="7"/>
      <c r="P360" s="29" t="str">
        <f aca="false">C360</f>
        <v>η</v>
      </c>
      <c r="Q360" s="28" t="n">
        <f aca="false">1200*LOG(E360/$E$2,2)</f>
        <v>-101.366139702058</v>
      </c>
      <c r="R360" s="7"/>
      <c r="S360" s="8"/>
      <c r="T360" s="11" t="s">
        <v>32</v>
      </c>
      <c r="U360" s="37" t="s">
        <v>16</v>
      </c>
      <c r="V360" s="7"/>
      <c r="W360" s="31"/>
      <c r="X360" s="7"/>
    </row>
    <row r="361" customFormat="false" ht="14.15" hidden="false" customHeight="true" outlineLevel="0" collapsed="false">
      <c r="A361" s="34"/>
      <c r="B361" s="8" t="n">
        <f aca="false">B$6+IFERROR(B360,0)</f>
        <v>8</v>
      </c>
      <c r="C361" s="36" t="s">
        <v>25</v>
      </c>
      <c r="D361" s="27" t="n">
        <f aca="false">0.5*E361</f>
        <v>31.7488887794645</v>
      </c>
      <c r="E361" s="27" t="n">
        <f aca="false">E360*POWER(2,1/$C$353)</f>
        <v>63.497777558929</v>
      </c>
      <c r="F361" s="27" t="n">
        <f aca="false">E361*2</f>
        <v>126.995555117858</v>
      </c>
      <c r="G361" s="27" t="n">
        <f aca="false">F361*2</f>
        <v>253.991110235716</v>
      </c>
      <c r="H361" s="27" t="n">
        <f aca="false">G361*2</f>
        <v>507.982220471432</v>
      </c>
      <c r="I361" s="27" t="n">
        <f aca="false">H361*2</f>
        <v>1015.96444094286</v>
      </c>
      <c r="J361" s="27" t="n">
        <f aca="false">I361*2</f>
        <v>2031.92888188573</v>
      </c>
      <c r="K361" s="27" t="n">
        <f aca="false">J361*2</f>
        <v>4063.85776377146</v>
      </c>
      <c r="L361" s="27" t="n">
        <f aca="false">K361*2</f>
        <v>8127.71552754291</v>
      </c>
      <c r="M361" s="27" t="n">
        <f aca="false">L361*2</f>
        <v>16255.4310550858</v>
      </c>
      <c r="N361" s="27" t="n">
        <f aca="false">M361*2</f>
        <v>32510.8621101717</v>
      </c>
      <c r="O361" s="7"/>
      <c r="P361" s="29" t="str">
        <f aca="false">C361</f>
        <v>θ</v>
      </c>
      <c r="Q361" s="28" t="n">
        <f aca="false">1200*LOG(E361/$E$2,2)</f>
        <v>-51.3661397020576</v>
      </c>
      <c r="R361" s="7"/>
      <c r="S361" s="8"/>
      <c r="T361" s="11" t="s">
        <v>32</v>
      </c>
      <c r="U361" s="37" t="s">
        <v>17</v>
      </c>
      <c r="V361" s="7"/>
      <c r="W361" s="31"/>
      <c r="X361" s="7"/>
    </row>
    <row r="362" customFormat="false" ht="14.15" hidden="false" customHeight="true" outlineLevel="0" collapsed="false">
      <c r="A362" s="34"/>
      <c r="B362" s="8" t="n">
        <f aca="false">B$6+IFERROR(B361,0)</f>
        <v>9</v>
      </c>
      <c r="C362" s="36" t="s">
        <v>26</v>
      </c>
      <c r="D362" s="27" t="n">
        <f aca="false">0.5*E362</f>
        <v>32.6792022316483</v>
      </c>
      <c r="E362" s="27" t="n">
        <f aca="false">E361*POWER(2,1/$C$353)</f>
        <v>65.3584044632966</v>
      </c>
      <c r="F362" s="27" t="n">
        <f aca="false">E362*2</f>
        <v>130.716808926593</v>
      </c>
      <c r="G362" s="27" t="n">
        <f aca="false">F362*2</f>
        <v>261.433617853186</v>
      </c>
      <c r="H362" s="27" t="n">
        <f aca="false">G362*2</f>
        <v>522.867235706373</v>
      </c>
      <c r="I362" s="27" t="n">
        <f aca="false">H362*2</f>
        <v>1045.73447141275</v>
      </c>
      <c r="J362" s="27" t="n">
        <f aca="false">I362*2</f>
        <v>2091.46894282549</v>
      </c>
      <c r="K362" s="27" t="n">
        <f aca="false">J362*2</f>
        <v>4182.93788565098</v>
      </c>
      <c r="L362" s="27" t="n">
        <f aca="false">K362*2</f>
        <v>8365.87577130196</v>
      </c>
      <c r="M362" s="27" t="n">
        <f aca="false">L362*2</f>
        <v>16731.7515426039</v>
      </c>
      <c r="N362" s="27" t="n">
        <f aca="false">M362*2</f>
        <v>33463.5030852078</v>
      </c>
      <c r="O362" s="7"/>
      <c r="P362" s="29" t="str">
        <f aca="false">C362</f>
        <v>ι</v>
      </c>
      <c r="Q362" s="28" t="n">
        <f aca="false">1200*LOG(E362/$E$2,2)</f>
        <v>-1.36613970205766</v>
      </c>
      <c r="R362" s="7"/>
      <c r="S362" s="8"/>
      <c r="T362" s="11" t="s">
        <v>33</v>
      </c>
      <c r="U362" s="37" t="s">
        <v>16</v>
      </c>
      <c r="V362" s="7"/>
      <c r="W362" s="31"/>
      <c r="X362" s="7"/>
    </row>
    <row r="363" customFormat="false" ht="14.15" hidden="false" customHeight="true" outlineLevel="0" collapsed="false">
      <c r="A363" s="7"/>
      <c r="B363" s="8" t="n">
        <f aca="false">B$6+IFERROR(B362,0)</f>
        <v>10</v>
      </c>
      <c r="C363" s="36" t="s">
        <v>27</v>
      </c>
      <c r="D363" s="27" t="n">
        <f aca="false">0.5*E363</f>
        <v>33.6367759487606</v>
      </c>
      <c r="E363" s="27" t="n">
        <f aca="false">E362*POWER(2,1/$C$353)</f>
        <v>67.2735518975211</v>
      </c>
      <c r="F363" s="27" t="n">
        <f aca="false">E363*2</f>
        <v>134.547103795042</v>
      </c>
      <c r="G363" s="27" t="n">
        <f aca="false">F363*2</f>
        <v>269.094207590085</v>
      </c>
      <c r="H363" s="27" t="n">
        <f aca="false">G363*2</f>
        <v>538.188415180169</v>
      </c>
      <c r="I363" s="27" t="n">
        <f aca="false">H363*2</f>
        <v>1076.37683036034</v>
      </c>
      <c r="J363" s="27" t="n">
        <f aca="false">I363*2</f>
        <v>2152.75366072068</v>
      </c>
      <c r="K363" s="27" t="n">
        <f aca="false">J363*2</f>
        <v>4305.50732144135</v>
      </c>
      <c r="L363" s="27" t="n">
        <f aca="false">K363*2</f>
        <v>8611.01464288271</v>
      </c>
      <c r="M363" s="27" t="n">
        <f aca="false">L363*2</f>
        <v>17222.0292857654</v>
      </c>
      <c r="N363" s="27" t="n">
        <f aca="false">M363*2</f>
        <v>34444.0585715308</v>
      </c>
      <c r="O363" s="7"/>
      <c r="P363" s="29" t="str">
        <f aca="false">C363</f>
        <v>κ</v>
      </c>
      <c r="Q363" s="28" t="n">
        <f aca="false">1200*LOG(E363/$E$2,2)</f>
        <v>48.6338602979423</v>
      </c>
      <c r="R363" s="7"/>
      <c r="S363" s="8"/>
      <c r="T363" s="11" t="s">
        <v>33</v>
      </c>
      <c r="U363" s="37" t="s">
        <v>17</v>
      </c>
      <c r="V363" s="7"/>
      <c r="W363" s="31"/>
      <c r="X363" s="7"/>
    </row>
    <row r="364" customFormat="false" ht="14.15" hidden="false" customHeight="true" outlineLevel="0" collapsed="false">
      <c r="A364" s="7"/>
      <c r="B364" s="8" t="n">
        <f aca="false">B$6+IFERROR(B363,0)</f>
        <v>11</v>
      </c>
      <c r="C364" s="36" t="s">
        <v>28</v>
      </c>
      <c r="D364" s="27" t="n">
        <f aca="false">0.5*E364</f>
        <v>34.6224087175353</v>
      </c>
      <c r="E364" s="27" t="n">
        <f aca="false">E363*POWER(2,1/$C$353)</f>
        <v>69.2448174350706</v>
      </c>
      <c r="F364" s="27" t="n">
        <f aca="false">E364*2</f>
        <v>138.489634870141</v>
      </c>
      <c r="G364" s="27" t="n">
        <f aca="false">F364*2</f>
        <v>276.979269740282</v>
      </c>
      <c r="H364" s="27" t="n">
        <f aca="false">G364*2</f>
        <v>553.958539480565</v>
      </c>
      <c r="I364" s="27" t="n">
        <f aca="false">H364*2</f>
        <v>1107.91707896113</v>
      </c>
      <c r="J364" s="27" t="n">
        <f aca="false">I364*2</f>
        <v>2215.83415792226</v>
      </c>
      <c r="K364" s="27" t="n">
        <f aca="false">J364*2</f>
        <v>4431.66831584452</v>
      </c>
      <c r="L364" s="27" t="n">
        <f aca="false">K364*2</f>
        <v>8863.33663168903</v>
      </c>
      <c r="M364" s="27" t="n">
        <f aca="false">L364*2</f>
        <v>17726.6732633781</v>
      </c>
      <c r="N364" s="27" t="n">
        <f aca="false">M364*2</f>
        <v>35453.3465267561</v>
      </c>
      <c r="O364" s="7"/>
      <c r="P364" s="29" t="str">
        <f aca="false">C364</f>
        <v>λ</v>
      </c>
      <c r="Q364" s="28" t="n">
        <f aca="false">1200*LOG(E364/$E$2,2)</f>
        <v>98.6338602979426</v>
      </c>
      <c r="R364" s="7"/>
      <c r="S364" s="8"/>
      <c r="T364" s="11" t="s">
        <v>34</v>
      </c>
      <c r="U364" s="37" t="s">
        <v>16</v>
      </c>
      <c r="V364" s="7"/>
      <c r="W364" s="31"/>
      <c r="X364" s="7"/>
    </row>
    <row r="365" customFormat="false" ht="14.15" hidden="false" customHeight="true" outlineLevel="0" collapsed="false">
      <c r="A365" s="7"/>
      <c r="B365" s="8" t="n">
        <f aca="false">B$6+IFERROR(B364,0)</f>
        <v>12</v>
      </c>
      <c r="C365" s="36" t="s">
        <v>42</v>
      </c>
      <c r="D365" s="27" t="n">
        <f aca="false">0.5*E365</f>
        <v>35.6369227309442</v>
      </c>
      <c r="E365" s="27" t="n">
        <f aca="false">E364*POWER(2,1/$C$353)</f>
        <v>71.2738454618884</v>
      </c>
      <c r="F365" s="27" t="n">
        <f aca="false">E365*2</f>
        <v>142.547690923777</v>
      </c>
      <c r="G365" s="27" t="n">
        <f aca="false">F365*2</f>
        <v>285.095381847554</v>
      </c>
      <c r="H365" s="27" t="n">
        <f aca="false">G365*2</f>
        <v>570.190763695107</v>
      </c>
      <c r="I365" s="27" t="n">
        <f aca="false">H365*2</f>
        <v>1140.38152739021</v>
      </c>
      <c r="J365" s="27" t="n">
        <f aca="false">I365*2</f>
        <v>2280.76305478043</v>
      </c>
      <c r="K365" s="27" t="n">
        <f aca="false">J365*2</f>
        <v>4561.52610956086</v>
      </c>
      <c r="L365" s="27" t="n">
        <f aca="false">K365*2</f>
        <v>9123.05221912172</v>
      </c>
      <c r="M365" s="27" t="n">
        <f aca="false">L365*2</f>
        <v>18246.1044382434</v>
      </c>
      <c r="N365" s="27" t="n">
        <f aca="false">M365*2</f>
        <v>36492.2088764869</v>
      </c>
      <c r="O365" s="7"/>
      <c r="P365" s="29" t="str">
        <f aca="false">C365</f>
        <v>μ</v>
      </c>
      <c r="Q365" s="28" t="n">
        <f aca="false">1200*LOG(E365/$E$2,2)</f>
        <v>148.633860297942</v>
      </c>
      <c r="R365" s="7"/>
      <c r="S365" s="8"/>
      <c r="T365" s="11" t="s">
        <v>34</v>
      </c>
      <c r="U365" s="37" t="s">
        <v>17</v>
      </c>
      <c r="V365" s="7"/>
      <c r="W365" s="31"/>
      <c r="X365" s="7"/>
    </row>
    <row r="366" customFormat="false" ht="14.15" hidden="false" customHeight="true" outlineLevel="0" collapsed="false">
      <c r="A366" s="7"/>
      <c r="B366" s="8" t="n">
        <f aca="false">B$6+IFERROR(B365,0)</f>
        <v>13</v>
      </c>
      <c r="C366" s="36" t="s">
        <v>43</v>
      </c>
      <c r="D366" s="27" t="n">
        <f aca="false">0.5*E366</f>
        <v>36.6811642740522</v>
      </c>
      <c r="E366" s="27" t="n">
        <f aca="false">E365*POWER(2,1/$C$353)</f>
        <v>73.3623285481043</v>
      </c>
      <c r="F366" s="27" t="n">
        <f aca="false">E366*2</f>
        <v>146.724657096209</v>
      </c>
      <c r="G366" s="27" t="n">
        <f aca="false">F366*2</f>
        <v>293.449314192417</v>
      </c>
      <c r="H366" s="27" t="n">
        <f aca="false">G366*2</f>
        <v>586.898628384835</v>
      </c>
      <c r="I366" s="27" t="n">
        <f aca="false">H366*2</f>
        <v>1173.79725676967</v>
      </c>
      <c r="J366" s="27" t="n">
        <f aca="false">I366*2</f>
        <v>2347.59451353934</v>
      </c>
      <c r="K366" s="27" t="n">
        <f aca="false">J366*2</f>
        <v>4695.18902707868</v>
      </c>
      <c r="L366" s="27" t="n">
        <f aca="false">K366*2</f>
        <v>9390.37805415735</v>
      </c>
      <c r="M366" s="27" t="n">
        <f aca="false">L366*2</f>
        <v>18780.7561083147</v>
      </c>
      <c r="N366" s="27" t="n">
        <f aca="false">M366*2</f>
        <v>37561.5122166294</v>
      </c>
      <c r="O366" s="7"/>
      <c r="P366" s="29" t="str">
        <f aca="false">C366</f>
        <v>ν</v>
      </c>
      <c r="Q366" s="28" t="n">
        <f aca="false">1200*LOG(E366/$E$2,2)</f>
        <v>198.633860297942</v>
      </c>
      <c r="R366" s="7"/>
      <c r="S366" s="8"/>
      <c r="T366" s="11" t="s">
        <v>35</v>
      </c>
      <c r="U366" s="37" t="s">
        <v>16</v>
      </c>
      <c r="V366" s="7"/>
      <c r="W366" s="7"/>
      <c r="X366" s="7"/>
    </row>
    <row r="367" customFormat="false" ht="14.15" hidden="false" customHeight="true" outlineLevel="0" collapsed="false">
      <c r="A367" s="7"/>
      <c r="B367" s="8" t="n">
        <f aca="false">B$6+IFERROR(B366,0)</f>
        <v>14</v>
      </c>
      <c r="C367" s="36" t="s">
        <v>44</v>
      </c>
      <c r="D367" s="27" t="n">
        <f aca="false">0.5*E367</f>
        <v>37.7560044299692</v>
      </c>
      <c r="E367" s="27" t="n">
        <f aca="false">E366*POWER(2,1/$C$353)</f>
        <v>75.5120088599385</v>
      </c>
      <c r="F367" s="27" t="n">
        <f aca="false">E367*2</f>
        <v>151.024017719877</v>
      </c>
      <c r="G367" s="27" t="n">
        <f aca="false">F367*2</f>
        <v>302.048035439754</v>
      </c>
      <c r="H367" s="27" t="n">
        <f aca="false">G367*2</f>
        <v>604.096070879508</v>
      </c>
      <c r="I367" s="27" t="n">
        <f aca="false">H367*2</f>
        <v>1208.19214175902</v>
      </c>
      <c r="J367" s="27" t="n">
        <f aca="false">I367*2</f>
        <v>2416.38428351803</v>
      </c>
      <c r="K367" s="27" t="n">
        <f aca="false">J367*2</f>
        <v>4832.76856703606</v>
      </c>
      <c r="L367" s="27" t="n">
        <f aca="false">K367*2</f>
        <v>9665.53713407213</v>
      </c>
      <c r="M367" s="27" t="n">
        <f aca="false">L367*2</f>
        <v>19331.0742681443</v>
      </c>
      <c r="N367" s="27" t="n">
        <f aca="false">M367*2</f>
        <v>38662.1485362885</v>
      </c>
      <c r="O367" s="7"/>
      <c r="P367" s="29" t="str">
        <f aca="false">C367</f>
        <v>ξ</v>
      </c>
      <c r="Q367" s="28" t="n">
        <f aca="false">1200*LOG(E367/$E$2,2)</f>
        <v>248.633860297942</v>
      </c>
      <c r="R367" s="7"/>
      <c r="S367" s="8"/>
      <c r="T367" s="11" t="s">
        <v>35</v>
      </c>
      <c r="U367" s="37" t="s">
        <v>17</v>
      </c>
      <c r="V367" s="7"/>
      <c r="W367" s="7"/>
      <c r="X367" s="7"/>
    </row>
    <row r="368" customFormat="false" ht="14.15" hidden="false" customHeight="true" outlineLevel="0" collapsed="false">
      <c r="A368" s="7"/>
      <c r="B368" s="8" t="n">
        <f aca="false">B$6+IFERROR(B367,0)</f>
        <v>15</v>
      </c>
      <c r="C368" s="36" t="s">
        <v>45</v>
      </c>
      <c r="D368" s="27" t="n">
        <f aca="false">0.5*E368</f>
        <v>38.8623398064889</v>
      </c>
      <c r="E368" s="27" t="n">
        <f aca="false">E367*POWER(2,1/$C$353)</f>
        <v>77.7246796129779</v>
      </c>
      <c r="F368" s="27" t="n">
        <f aca="false">E368*2</f>
        <v>155.449359225956</v>
      </c>
      <c r="G368" s="27" t="n">
        <f aca="false">F368*2</f>
        <v>310.898718451912</v>
      </c>
      <c r="H368" s="27" t="n">
        <f aca="false">G368*2</f>
        <v>621.797436903823</v>
      </c>
      <c r="I368" s="27" t="n">
        <f aca="false">H368*2</f>
        <v>1243.59487380765</v>
      </c>
      <c r="J368" s="27" t="n">
        <f aca="false">I368*2</f>
        <v>2487.18974761529</v>
      </c>
      <c r="K368" s="27" t="n">
        <f aca="false">J368*2</f>
        <v>4974.37949523058</v>
      </c>
      <c r="L368" s="27" t="n">
        <f aca="false">K368*2</f>
        <v>9948.75899046117</v>
      </c>
      <c r="M368" s="27" t="n">
        <f aca="false">L368*2</f>
        <v>19897.5179809223</v>
      </c>
      <c r="N368" s="27" t="n">
        <f aca="false">M368*2</f>
        <v>39795.0359618447</v>
      </c>
      <c r="O368" s="7"/>
      <c r="P368" s="29" t="str">
        <f aca="false">C368</f>
        <v>ο</v>
      </c>
      <c r="Q368" s="28" t="n">
        <f aca="false">1200*LOG(E368/$E$2,2)</f>
        <v>298.633860297943</v>
      </c>
      <c r="R368" s="7"/>
      <c r="S368" s="8"/>
      <c r="T368" s="11" t="s">
        <v>36</v>
      </c>
      <c r="U368" s="37" t="s">
        <v>16</v>
      </c>
      <c r="V368" s="7"/>
      <c r="W368" s="7"/>
      <c r="X368" s="7"/>
    </row>
    <row r="369" customFormat="false" ht="14.15" hidden="false" customHeight="true" outlineLevel="0" collapsed="false">
      <c r="A369" s="7"/>
      <c r="B369" s="8" t="n">
        <f aca="false">B$6+IFERROR(B368,0)</f>
        <v>16</v>
      </c>
      <c r="C369" s="36" t="s">
        <v>46</v>
      </c>
      <c r="D369" s="27" t="n">
        <f aca="false">0.5*E369</f>
        <v>40.0010932840185</v>
      </c>
      <c r="E369" s="27" t="n">
        <f aca="false">E368*POWER(2,1/$C$353)</f>
        <v>80.002186568037</v>
      </c>
      <c r="F369" s="27" t="n">
        <f aca="false">E369*2</f>
        <v>160.004373136074</v>
      </c>
      <c r="G369" s="27" t="n">
        <f aca="false">F369*2</f>
        <v>320.008746272148</v>
      </c>
      <c r="H369" s="27" t="n">
        <f aca="false">G369*2</f>
        <v>640.017492544296</v>
      </c>
      <c r="I369" s="27" t="n">
        <f aca="false">H369*2</f>
        <v>1280.03498508859</v>
      </c>
      <c r="J369" s="27" t="n">
        <f aca="false">I369*2</f>
        <v>2560.06997017718</v>
      </c>
      <c r="K369" s="27" t="n">
        <f aca="false">J369*2</f>
        <v>5120.13994035437</v>
      </c>
      <c r="L369" s="27" t="n">
        <f aca="false">K369*2</f>
        <v>10240.2798807087</v>
      </c>
      <c r="M369" s="27" t="n">
        <f aca="false">L369*2</f>
        <v>20480.5597614175</v>
      </c>
      <c r="N369" s="27" t="n">
        <f aca="false">M369*2</f>
        <v>40961.1195228349</v>
      </c>
      <c r="O369" s="7"/>
      <c r="P369" s="29" t="str">
        <f aca="false">C369</f>
        <v>π</v>
      </c>
      <c r="Q369" s="28" t="n">
        <f aca="false">1200*LOG(E369/$E$2,2)</f>
        <v>348.633860297943</v>
      </c>
      <c r="R369" s="7"/>
      <c r="S369" s="8"/>
      <c r="T369" s="11" t="s">
        <v>36</v>
      </c>
      <c r="U369" s="37" t="s">
        <v>17</v>
      </c>
      <c r="V369" s="7"/>
      <c r="W369" s="7"/>
      <c r="X369" s="7"/>
    </row>
    <row r="370" customFormat="false" ht="14.15" hidden="false" customHeight="true" outlineLevel="0" collapsed="false">
      <c r="A370" s="7"/>
      <c r="B370" s="8" t="n">
        <f aca="false">B$6+IFERROR(B369,0)</f>
        <v>17</v>
      </c>
      <c r="C370" s="36" t="s">
        <v>47</v>
      </c>
      <c r="D370" s="27" t="n">
        <f aca="false">0.5*E370</f>
        <v>41.1732147854252</v>
      </c>
      <c r="E370" s="27" t="n">
        <f aca="false">E369*POWER(2,1/$C$353)</f>
        <v>82.3464295708504</v>
      </c>
      <c r="F370" s="27" t="n">
        <f aca="false">E370*2</f>
        <v>164.692859141701</v>
      </c>
      <c r="G370" s="27" t="n">
        <f aca="false">F370*2</f>
        <v>329.385718283402</v>
      </c>
      <c r="H370" s="27" t="n">
        <f aca="false">G370*2</f>
        <v>658.771436566803</v>
      </c>
      <c r="I370" s="27" t="n">
        <f aca="false">H370*2</f>
        <v>1317.54287313361</v>
      </c>
      <c r="J370" s="27" t="n">
        <f aca="false">I370*2</f>
        <v>2635.08574626721</v>
      </c>
      <c r="K370" s="27" t="n">
        <f aca="false">J370*2</f>
        <v>5270.17149253443</v>
      </c>
      <c r="L370" s="27" t="n">
        <f aca="false">K370*2</f>
        <v>10540.3429850689</v>
      </c>
      <c r="M370" s="27" t="n">
        <f aca="false">L370*2</f>
        <v>21080.6859701377</v>
      </c>
      <c r="N370" s="27" t="n">
        <f aca="false">M370*2</f>
        <v>42161.3719402754</v>
      </c>
      <c r="O370" s="7"/>
      <c r="P370" s="29" t="str">
        <f aca="false">C370</f>
        <v>ρ</v>
      </c>
      <c r="Q370" s="28" t="n">
        <f aca="false">1200*LOG(E370/$E$2,2)</f>
        <v>398.633860297943</v>
      </c>
      <c r="R370" s="7"/>
      <c r="S370" s="8"/>
      <c r="T370" s="11" t="s">
        <v>37</v>
      </c>
      <c r="U370" s="37" t="s">
        <v>16</v>
      </c>
      <c r="V370" s="7"/>
      <c r="W370" s="7"/>
      <c r="X370" s="7"/>
    </row>
    <row r="371" customFormat="false" ht="14.15" hidden="false" customHeight="true" outlineLevel="0" collapsed="false">
      <c r="A371" s="7"/>
      <c r="B371" s="8" t="n">
        <f aca="false">B$6+IFERROR(B370,0)</f>
        <v>18</v>
      </c>
      <c r="C371" s="36" t="s">
        <v>48</v>
      </c>
      <c r="D371" s="27" t="n">
        <f aca="false">0.5*E371</f>
        <v>42.3796820684411</v>
      </c>
      <c r="E371" s="27" t="n">
        <f aca="false">E370*POWER(2,1/$C$353)</f>
        <v>84.7593641368821</v>
      </c>
      <c r="F371" s="27" t="n">
        <f aca="false">E371*2</f>
        <v>169.518728273764</v>
      </c>
      <c r="G371" s="27" t="n">
        <f aca="false">F371*2</f>
        <v>339.037456547528</v>
      </c>
      <c r="H371" s="27" t="n">
        <f aca="false">G371*2</f>
        <v>678.074913095057</v>
      </c>
      <c r="I371" s="27" t="n">
        <f aca="false">H371*2</f>
        <v>1356.14982619011</v>
      </c>
      <c r="J371" s="27" t="n">
        <f aca="false">I371*2</f>
        <v>2712.29965238023</v>
      </c>
      <c r="K371" s="27" t="n">
        <f aca="false">J371*2</f>
        <v>5424.59930476045</v>
      </c>
      <c r="L371" s="27" t="n">
        <f aca="false">K371*2</f>
        <v>10849.1986095209</v>
      </c>
      <c r="M371" s="27" t="n">
        <f aca="false">L371*2</f>
        <v>21698.3972190418</v>
      </c>
      <c r="N371" s="27" t="n">
        <f aca="false">M371*2</f>
        <v>43396.7944380836</v>
      </c>
      <c r="O371" s="7"/>
      <c r="P371" s="29" t="str">
        <f aca="false">C371</f>
        <v>σ</v>
      </c>
      <c r="Q371" s="28" t="n">
        <f aca="false">1200*LOG(E371/$E$2,2)</f>
        <v>448.633860297943</v>
      </c>
      <c r="R371" s="7"/>
      <c r="S371" s="8"/>
      <c r="T371" s="11" t="s">
        <v>37</v>
      </c>
      <c r="U371" s="37" t="s">
        <v>17</v>
      </c>
      <c r="V371" s="7"/>
      <c r="W371" s="7"/>
      <c r="X371" s="7"/>
    </row>
    <row r="372" customFormat="false" ht="14.15" hidden="false" customHeight="true" outlineLevel="0" collapsed="false">
      <c r="A372" s="7"/>
      <c r="B372" s="8" t="n">
        <f aca="false">B$6+IFERROR(B371,0)</f>
        <v>19</v>
      </c>
      <c r="C372" s="36" t="s">
        <v>49</v>
      </c>
      <c r="D372" s="27" t="n">
        <f aca="false">0.5*E372</f>
        <v>43.6215015412865</v>
      </c>
      <c r="E372" s="27" t="n">
        <f aca="false">E371*POWER(2,1/$C$353)</f>
        <v>87.2430030825729</v>
      </c>
      <c r="F372" s="27" t="n">
        <f aca="false">E372*2</f>
        <v>174.486006165146</v>
      </c>
      <c r="G372" s="27" t="n">
        <f aca="false">F372*2</f>
        <v>348.972012330292</v>
      </c>
      <c r="H372" s="27" t="n">
        <f aca="false">G372*2</f>
        <v>697.944024660583</v>
      </c>
      <c r="I372" s="27" t="n">
        <f aca="false">H372*2</f>
        <v>1395.88804932117</v>
      </c>
      <c r="J372" s="27" t="n">
        <f aca="false">I372*2</f>
        <v>2791.77609864233</v>
      </c>
      <c r="K372" s="27" t="n">
        <f aca="false">J372*2</f>
        <v>5583.55219728467</v>
      </c>
      <c r="L372" s="27" t="n">
        <f aca="false">K372*2</f>
        <v>11167.1043945693</v>
      </c>
      <c r="M372" s="27" t="n">
        <f aca="false">L372*2</f>
        <v>22334.2087891387</v>
      </c>
      <c r="N372" s="27" t="n">
        <f aca="false">M372*2</f>
        <v>44668.4175782773</v>
      </c>
      <c r="O372" s="7"/>
      <c r="P372" s="29" t="str">
        <f aca="false">C372</f>
        <v>τ</v>
      </c>
      <c r="Q372" s="28" t="n">
        <f aca="false">1200*LOG(E372/$E$2,2)</f>
        <v>498.633860297943</v>
      </c>
      <c r="R372" s="7"/>
      <c r="S372" s="8"/>
      <c r="T372" s="11" t="s">
        <v>38</v>
      </c>
      <c r="U372" s="37" t="s">
        <v>16</v>
      </c>
      <c r="V372" s="7"/>
      <c r="W372" s="7"/>
      <c r="X372" s="7"/>
    </row>
    <row r="373" customFormat="false" ht="14.15" hidden="false" customHeight="true" outlineLevel="0" collapsed="false">
      <c r="A373" s="7"/>
      <c r="B373" s="8" t="n">
        <f aca="false">B$6+IFERROR(B372,0)</f>
        <v>20</v>
      </c>
      <c r="C373" s="36" t="s">
        <v>50</v>
      </c>
      <c r="D373" s="27" t="n">
        <f aca="false">0.5*E373</f>
        <v>44.8997091021937</v>
      </c>
      <c r="E373" s="27" t="n">
        <f aca="false">E372*POWER(2,1/$C$353)</f>
        <v>89.7994182043874</v>
      </c>
      <c r="F373" s="27" t="n">
        <f aca="false">E373*2</f>
        <v>179.598836408775</v>
      </c>
      <c r="G373" s="27" t="n">
        <f aca="false">F373*2</f>
        <v>359.19767281755</v>
      </c>
      <c r="H373" s="27" t="n">
        <f aca="false">G373*2</f>
        <v>718.395345635099</v>
      </c>
      <c r="I373" s="27" t="n">
        <f aca="false">H373*2</f>
        <v>1436.7906912702</v>
      </c>
      <c r="J373" s="27" t="n">
        <f aca="false">I373*2</f>
        <v>2873.5813825404</v>
      </c>
      <c r="K373" s="27" t="n">
        <f aca="false">J373*2</f>
        <v>5747.16276508079</v>
      </c>
      <c r="L373" s="27" t="n">
        <f aca="false">K373*2</f>
        <v>11494.3255301616</v>
      </c>
      <c r="M373" s="27" t="n">
        <f aca="false">L373*2</f>
        <v>22988.6510603232</v>
      </c>
      <c r="N373" s="27" t="n">
        <f aca="false">M373*2</f>
        <v>45977.3021206463</v>
      </c>
      <c r="O373" s="7"/>
      <c r="P373" s="29" t="str">
        <f aca="false">C373</f>
        <v>υ</v>
      </c>
      <c r="Q373" s="28" t="n">
        <f aca="false">1200*LOG(E373/$E$2,2)</f>
        <v>548.633860297943</v>
      </c>
      <c r="R373" s="7"/>
      <c r="S373" s="8"/>
      <c r="T373" s="11" t="s">
        <v>38</v>
      </c>
      <c r="U373" s="37" t="s">
        <v>17</v>
      </c>
      <c r="V373" s="7"/>
      <c r="W373" s="7"/>
      <c r="X373" s="7"/>
    </row>
    <row r="374" customFormat="false" ht="14.15" hidden="false" customHeight="true" outlineLevel="0" collapsed="false">
      <c r="A374" s="7"/>
      <c r="B374" s="8" t="n">
        <f aca="false">B$6+IFERROR(B373,0)</f>
        <v>21</v>
      </c>
      <c r="C374" s="36" t="s">
        <v>51</v>
      </c>
      <c r="D374" s="27" t="n">
        <f aca="false">0.5*E374</f>
        <v>46.2153710035301</v>
      </c>
      <c r="E374" s="27" t="n">
        <f aca="false">E373*POWER(2,1/$C$353)</f>
        <v>92.4307420070603</v>
      </c>
      <c r="F374" s="27" t="n">
        <f aca="false">E374*2</f>
        <v>184.861484014121</v>
      </c>
      <c r="G374" s="27" t="n">
        <f aca="false">F374*2</f>
        <v>369.722968028241</v>
      </c>
      <c r="H374" s="27" t="n">
        <f aca="false">G374*2</f>
        <v>739.445936056482</v>
      </c>
      <c r="I374" s="27" t="n">
        <f aca="false">H374*2</f>
        <v>1478.89187211296</v>
      </c>
      <c r="J374" s="27" t="n">
        <f aca="false">I374*2</f>
        <v>2957.78374422593</v>
      </c>
      <c r="K374" s="27" t="n">
        <f aca="false">J374*2</f>
        <v>5915.56748845186</v>
      </c>
      <c r="L374" s="27" t="n">
        <f aca="false">K374*2</f>
        <v>11831.1349769037</v>
      </c>
      <c r="M374" s="27" t="n">
        <f aca="false">L374*2</f>
        <v>23662.2699538074</v>
      </c>
      <c r="N374" s="27" t="n">
        <f aca="false">M374*2</f>
        <v>47324.5399076149</v>
      </c>
      <c r="O374" s="7"/>
      <c r="P374" s="29" t="str">
        <f aca="false">C374</f>
        <v>φ</v>
      </c>
      <c r="Q374" s="28" t="n">
        <f aca="false">1200*LOG(E374/$E$2,2)</f>
        <v>598.633860297943</v>
      </c>
      <c r="R374" s="7"/>
      <c r="S374" s="8"/>
      <c r="T374" s="11" t="s">
        <v>39</v>
      </c>
      <c r="U374" s="37" t="s">
        <v>16</v>
      </c>
      <c r="V374" s="7"/>
      <c r="W374" s="7"/>
      <c r="X374" s="7"/>
    </row>
    <row r="375" customFormat="false" ht="14.15" hidden="false" customHeight="true" outlineLevel="0" collapsed="false">
      <c r="A375" s="7"/>
      <c r="B375" s="8" t="n">
        <f aca="false">B$6+IFERROR(B374,0)</f>
        <v>22</v>
      </c>
      <c r="C375" s="36" t="s">
        <v>52</v>
      </c>
      <c r="D375" s="27" t="n">
        <f aca="false">0.5*E375</f>
        <v>47.5695847412424</v>
      </c>
      <c r="E375" s="27" t="n">
        <f aca="false">E374*POWER(2,1/$C$353)</f>
        <v>95.1391694824847</v>
      </c>
      <c r="F375" s="27" t="n">
        <f aca="false">E375*2</f>
        <v>190.278338964969</v>
      </c>
      <c r="G375" s="27" t="n">
        <f aca="false">F375*2</f>
        <v>380.556677929939</v>
      </c>
      <c r="H375" s="27" t="n">
        <f aca="false">G375*2</f>
        <v>761.113355859878</v>
      </c>
      <c r="I375" s="27" t="n">
        <f aca="false">H375*2</f>
        <v>1522.22671171976</v>
      </c>
      <c r="J375" s="27" t="n">
        <f aca="false">I375*2</f>
        <v>3044.45342343951</v>
      </c>
      <c r="K375" s="27" t="n">
        <f aca="false">J375*2</f>
        <v>6088.90684687902</v>
      </c>
      <c r="L375" s="27" t="n">
        <f aca="false">K375*2</f>
        <v>12177.813693758</v>
      </c>
      <c r="M375" s="27" t="n">
        <f aca="false">L375*2</f>
        <v>24355.6273875161</v>
      </c>
      <c r="N375" s="27" t="n">
        <f aca="false">M375*2</f>
        <v>48711.2547750322</v>
      </c>
      <c r="O375" s="7"/>
      <c r="P375" s="29" t="str">
        <f aca="false">C375</f>
        <v>χ</v>
      </c>
      <c r="Q375" s="28" t="n">
        <f aca="false">1200*LOG(E375/$E$2,2)</f>
        <v>648.633860297943</v>
      </c>
      <c r="R375" s="7"/>
      <c r="S375" s="8"/>
      <c r="T375" s="11" t="s">
        <v>39</v>
      </c>
      <c r="U375" s="37" t="s">
        <v>17</v>
      </c>
      <c r="V375" s="7"/>
      <c r="W375" s="7"/>
      <c r="X375" s="7"/>
    </row>
    <row r="376" customFormat="false" ht="14.15" hidden="false" customHeight="true" outlineLevel="0" collapsed="false">
      <c r="A376" s="7"/>
      <c r="B376" s="8" t="n">
        <f aca="false">B$6+IFERROR(B375,0)</f>
        <v>23</v>
      </c>
      <c r="C376" s="36" t="s">
        <v>53</v>
      </c>
      <c r="D376" s="27" t="n">
        <f aca="false">0.5*E376</f>
        <v>48.9634799703629</v>
      </c>
      <c r="E376" s="27" t="n">
        <f aca="false">E375*POWER(2,1/$C$353)</f>
        <v>97.9269599407258</v>
      </c>
      <c r="F376" s="27" t="n">
        <f aca="false">E376*2</f>
        <v>195.853919881452</v>
      </c>
      <c r="G376" s="27" t="n">
        <f aca="false">F376*2</f>
        <v>391.707839762903</v>
      </c>
      <c r="H376" s="27" t="n">
        <f aca="false">G376*2</f>
        <v>783.415679525806</v>
      </c>
      <c r="I376" s="27" t="n">
        <f aca="false">H376*2</f>
        <v>1566.83135905161</v>
      </c>
      <c r="J376" s="27" t="n">
        <f aca="false">I376*2</f>
        <v>3133.66271810322</v>
      </c>
      <c r="K376" s="27" t="n">
        <f aca="false">J376*2</f>
        <v>6267.32543620645</v>
      </c>
      <c r="L376" s="27" t="n">
        <f aca="false">K376*2</f>
        <v>12534.6508724129</v>
      </c>
      <c r="M376" s="27" t="n">
        <f aca="false">L376*2</f>
        <v>25069.3017448258</v>
      </c>
      <c r="N376" s="27" t="n">
        <f aca="false">M376*2</f>
        <v>50138.6034896516</v>
      </c>
      <c r="O376" s="7"/>
      <c r="P376" s="29" t="str">
        <f aca="false">C376</f>
        <v>ψ</v>
      </c>
      <c r="Q376" s="28" t="n">
        <f aca="false">1200*LOG(E376/$E$2,2)</f>
        <v>698.633860297943</v>
      </c>
      <c r="R376" s="7"/>
      <c r="S376" s="8"/>
      <c r="T376" s="11" t="s">
        <v>40</v>
      </c>
      <c r="U376" s="37" t="s">
        <v>16</v>
      </c>
      <c r="V376" s="7"/>
      <c r="W376" s="7"/>
      <c r="X376" s="7"/>
    </row>
    <row r="377" customFormat="false" ht="14.15" hidden="false" customHeight="true" outlineLevel="0" collapsed="false">
      <c r="A377" s="7"/>
      <c r="B377" s="8" t="n">
        <f aca="false">B$6+IFERROR(B376,0)</f>
        <v>24</v>
      </c>
      <c r="C377" s="36" t="s">
        <v>57</v>
      </c>
      <c r="D377" s="27" t="n">
        <f aca="false">0.5*E377</f>
        <v>50.3982194473433</v>
      </c>
      <c r="E377" s="27" t="n">
        <f aca="false">E376*POWER(2,1/$C$353)</f>
        <v>100.796438894687</v>
      </c>
      <c r="F377" s="27" t="n">
        <f aca="false">E377*2</f>
        <v>201.592877789373</v>
      </c>
      <c r="G377" s="27" t="n">
        <f aca="false">F377*2</f>
        <v>403.185755578747</v>
      </c>
      <c r="H377" s="27" t="n">
        <f aca="false">G377*2</f>
        <v>806.371511157494</v>
      </c>
      <c r="I377" s="27" t="n">
        <f aca="false">H377*2</f>
        <v>1612.74302231499</v>
      </c>
      <c r="J377" s="27" t="n">
        <f aca="false">I377*2</f>
        <v>3225.48604462997</v>
      </c>
      <c r="K377" s="27" t="n">
        <f aca="false">J377*2</f>
        <v>6450.97208925995</v>
      </c>
      <c r="L377" s="27" t="n">
        <f aca="false">K377*2</f>
        <v>12901.9441785199</v>
      </c>
      <c r="M377" s="27" t="n">
        <f aca="false">L377*2</f>
        <v>25803.8883570398</v>
      </c>
      <c r="N377" s="27" t="n">
        <f aca="false">M377*2</f>
        <v>51607.7767140796</v>
      </c>
      <c r="O377" s="7"/>
      <c r="P377" s="29" t="str">
        <f aca="false">C377</f>
        <v>ω</v>
      </c>
      <c r="Q377" s="28" t="n">
        <f aca="false">1200*LOG(E377/$E$2,2)</f>
        <v>748.633860297943</v>
      </c>
      <c r="R377" s="7"/>
      <c r="S377" s="8"/>
      <c r="T377" s="11" t="s">
        <v>40</v>
      </c>
      <c r="U377" s="37" t="s">
        <v>17</v>
      </c>
      <c r="V377" s="7"/>
      <c r="W377" s="7"/>
      <c r="X377" s="7"/>
    </row>
    <row r="378" customFormat="false" ht="14.15" hidden="false" customHeight="true" outlineLevel="0" collapsed="false">
      <c r="A378" s="7"/>
      <c r="B378" s="8"/>
      <c r="C378" s="29" t="s">
        <v>19</v>
      </c>
      <c r="D378" s="27" t="n">
        <f aca="false">0.5*E378</f>
        <v>51.875</v>
      </c>
      <c r="E378" s="27" t="n">
        <f aca="false">E377*POWER(2,1/$C$353)</f>
        <v>103.75</v>
      </c>
      <c r="F378" s="27" t="n">
        <f aca="false">E378*2</f>
        <v>207.5</v>
      </c>
      <c r="G378" s="27" t="n">
        <f aca="false">F378*2</f>
        <v>415</v>
      </c>
      <c r="H378" s="27" t="n">
        <f aca="false">G378*2</f>
        <v>830.000000000001</v>
      </c>
      <c r="I378" s="27" t="n">
        <f aca="false">H378*2</f>
        <v>1660</v>
      </c>
      <c r="J378" s="27" t="n">
        <f aca="false">I378*2</f>
        <v>3320</v>
      </c>
      <c r="K378" s="27" t="n">
        <f aca="false">J378*2</f>
        <v>6640.00000000001</v>
      </c>
      <c r="L378" s="27" t="n">
        <f aca="false">K378*2</f>
        <v>13280</v>
      </c>
      <c r="M378" s="27" t="n">
        <f aca="false">L378*2</f>
        <v>26560</v>
      </c>
      <c r="N378" s="27" t="n">
        <f aca="false">M378*2</f>
        <v>53120</v>
      </c>
      <c r="O378" s="7"/>
      <c r="P378" s="29" t="str">
        <f aca="false">C378</f>
        <v>α’</v>
      </c>
      <c r="Q378" s="28" t="n">
        <f aca="false">1200*LOG(E378/$E$2,2)</f>
        <v>798.633860297943</v>
      </c>
      <c r="R378" s="7"/>
      <c r="S378" s="8"/>
      <c r="T378" s="11" t="s">
        <v>41</v>
      </c>
      <c r="U378" s="37" t="s">
        <v>16</v>
      </c>
      <c r="V378" s="7"/>
      <c r="W378" s="7"/>
      <c r="X378" s="7"/>
    </row>
    <row r="379" customFormat="false" ht="14.15" hidden="false" customHeight="true" outlineLevel="0" collapsed="false">
      <c r="A379" s="7"/>
      <c r="B379" s="8"/>
      <c r="C379" s="8"/>
      <c r="D379" s="8"/>
      <c r="E379" s="9"/>
      <c r="F379" s="9"/>
      <c r="G379" s="9"/>
      <c r="H379" s="9"/>
      <c r="I379" s="9"/>
      <c r="J379" s="9"/>
      <c r="K379" s="9"/>
      <c r="L379" s="9"/>
      <c r="M379" s="9"/>
      <c r="N379" s="9"/>
      <c r="O379" s="7"/>
      <c r="P379" s="8"/>
      <c r="Q379" s="10"/>
      <c r="R379" s="7"/>
      <c r="S379" s="8"/>
      <c r="T379" s="11"/>
      <c r="U379" s="12"/>
      <c r="V379" s="7"/>
      <c r="W379" s="7"/>
      <c r="X379" s="7"/>
    </row>
    <row r="380" customFormat="false" ht="14.15" hidden="false" customHeight="true" outlineLevel="0" collapsed="false">
      <c r="A380" s="7"/>
      <c r="B380" s="8"/>
      <c r="C380" s="25" t="n">
        <v>25</v>
      </c>
      <c r="D380" s="26" t="n">
        <v>0</v>
      </c>
      <c r="E380" s="27" t="s">
        <v>4</v>
      </c>
      <c r="F380" s="27" t="s">
        <v>5</v>
      </c>
      <c r="G380" s="27" t="s">
        <v>6</v>
      </c>
      <c r="H380" s="27" t="s">
        <v>7</v>
      </c>
      <c r="I380" s="27" t="s">
        <v>8</v>
      </c>
      <c r="J380" s="27" t="s">
        <v>9</v>
      </c>
      <c r="K380" s="27" t="s">
        <v>10</v>
      </c>
      <c r="L380" s="27" t="s">
        <v>11</v>
      </c>
      <c r="M380" s="27" t="s">
        <v>12</v>
      </c>
      <c r="N380" s="27" t="s">
        <v>13</v>
      </c>
      <c r="O380" s="7"/>
      <c r="P380" s="26" t="s">
        <v>14</v>
      </c>
      <c r="Q380" s="28" t="s">
        <v>15</v>
      </c>
      <c r="R380" s="7"/>
      <c r="S380" s="8"/>
      <c r="T380" s="11"/>
      <c r="U380" s="12"/>
      <c r="V380" s="7"/>
      <c r="W380" s="7"/>
      <c r="X380" s="7"/>
    </row>
    <row r="381" customFormat="false" ht="14.15" hidden="false" customHeight="true" outlineLevel="0" collapsed="false">
      <c r="A381" s="7"/>
      <c r="B381" s="8" t="n">
        <f aca="false">B$6+IFERROR(B380,0)</f>
        <v>1</v>
      </c>
      <c r="C381" s="29" t="str">
        <f aca="false">C$354&amp;C354</f>
        <v>αα</v>
      </c>
      <c r="D381" s="27" t="n">
        <f aca="false">0.5*E381</f>
        <v>25.9375</v>
      </c>
      <c r="E381" s="30" t="n">
        <f aca="false">$E$3</f>
        <v>51.875</v>
      </c>
      <c r="F381" s="27" t="n">
        <f aca="false">E381*2</f>
        <v>103.75</v>
      </c>
      <c r="G381" s="27" t="n">
        <f aca="false">F381*2</f>
        <v>207.5</v>
      </c>
      <c r="H381" s="27" t="n">
        <f aca="false">G381*2</f>
        <v>415</v>
      </c>
      <c r="I381" s="27" t="n">
        <f aca="false">H381*2</f>
        <v>830</v>
      </c>
      <c r="J381" s="27" t="n">
        <f aca="false">I381*2</f>
        <v>1660</v>
      </c>
      <c r="K381" s="27" t="n">
        <f aca="false">J381*2</f>
        <v>3320</v>
      </c>
      <c r="L381" s="27" t="n">
        <f aca="false">K381*2</f>
        <v>6640</v>
      </c>
      <c r="M381" s="27" t="n">
        <f aca="false">L381*2</f>
        <v>13280</v>
      </c>
      <c r="N381" s="27" t="n">
        <f aca="false">M381*2</f>
        <v>26560</v>
      </c>
      <c r="O381" s="7"/>
      <c r="P381" s="29" t="str">
        <f aca="false">C381</f>
        <v>αα</v>
      </c>
      <c r="Q381" s="28" t="n">
        <f aca="false">1200*LOG(E381/$E$2,2)</f>
        <v>-401.366139702058</v>
      </c>
      <c r="R381" s="7"/>
      <c r="S381" s="8"/>
      <c r="T381" s="11"/>
      <c r="U381" s="12"/>
      <c r="V381" s="7"/>
      <c r="W381" s="7"/>
      <c r="X381" s="7"/>
    </row>
    <row r="382" customFormat="false" ht="14.15" hidden="false" customHeight="true" outlineLevel="0" collapsed="false">
      <c r="A382" s="7"/>
      <c r="B382" s="8" t="n">
        <f aca="false">B$6+IFERROR(B381,0)</f>
        <v>2</v>
      </c>
      <c r="C382" s="29" t="str">
        <f aca="false">C$354&amp;C355</f>
        <v>αβ</v>
      </c>
      <c r="D382" s="27" t="n">
        <f aca="false">0.5*E382</f>
        <v>26.6667023788917</v>
      </c>
      <c r="E382" s="27" t="n">
        <f aca="false">E381*POWER(2,1/C$380)</f>
        <v>53.3334047577835</v>
      </c>
      <c r="F382" s="27" t="n">
        <f aca="false">E382*2</f>
        <v>106.666809515567</v>
      </c>
      <c r="G382" s="27" t="n">
        <f aca="false">F382*2</f>
        <v>213.333619031134</v>
      </c>
      <c r="H382" s="27" t="n">
        <f aca="false">G382*2</f>
        <v>426.667238062268</v>
      </c>
      <c r="I382" s="27" t="n">
        <f aca="false">H382*2</f>
        <v>853.334476124535</v>
      </c>
      <c r="J382" s="27" t="n">
        <f aca="false">I382*2</f>
        <v>1706.66895224907</v>
      </c>
      <c r="K382" s="27" t="n">
        <f aca="false">J382*2</f>
        <v>3413.33790449814</v>
      </c>
      <c r="L382" s="27" t="n">
        <f aca="false">K382*2</f>
        <v>6826.67580899628</v>
      </c>
      <c r="M382" s="27" t="n">
        <f aca="false">L382*2</f>
        <v>13653.3516179926</v>
      </c>
      <c r="N382" s="27" t="n">
        <f aca="false">M382*2</f>
        <v>27306.7032359851</v>
      </c>
      <c r="O382" s="7"/>
      <c r="P382" s="29" t="str">
        <f aca="false">C382</f>
        <v>αβ</v>
      </c>
      <c r="Q382" s="28" t="n">
        <f aca="false">1200*LOG(E382/$E$2,2)</f>
        <v>-353.366139702058</v>
      </c>
      <c r="R382" s="7"/>
      <c r="S382" s="8"/>
      <c r="T382" s="11"/>
      <c r="U382" s="12"/>
      <c r="V382" s="7"/>
      <c r="W382" s="7"/>
      <c r="X382" s="7"/>
    </row>
    <row r="383" customFormat="false" ht="14.15" hidden="false" customHeight="true" outlineLevel="0" collapsed="false">
      <c r="A383" s="7"/>
      <c r="B383" s="8" t="n">
        <f aca="false">B$6+IFERROR(B382,0)</f>
        <v>3</v>
      </c>
      <c r="C383" s="29" t="str">
        <f aca="false">C$354&amp;C356</f>
        <v>αγ</v>
      </c>
      <c r="D383" s="27" t="n">
        <f aca="false">0.5*E383</f>
        <v>27.4164054270608</v>
      </c>
      <c r="E383" s="27" t="n">
        <f aca="false">E382*POWER(2,1/$C$380)</f>
        <v>54.8328108541216</v>
      </c>
      <c r="F383" s="27" t="n">
        <f aca="false">E383*2</f>
        <v>109.665621708243</v>
      </c>
      <c r="G383" s="27" t="n">
        <f aca="false">F383*2</f>
        <v>219.331243416486</v>
      </c>
      <c r="H383" s="27" t="n">
        <f aca="false">G383*2</f>
        <v>438.662486832973</v>
      </c>
      <c r="I383" s="27" t="n">
        <f aca="false">H383*2</f>
        <v>877.324973665946</v>
      </c>
      <c r="J383" s="27" t="n">
        <f aca="false">I383*2</f>
        <v>1754.64994733189</v>
      </c>
      <c r="K383" s="27" t="n">
        <f aca="false">J383*2</f>
        <v>3509.29989466378</v>
      </c>
      <c r="L383" s="27" t="n">
        <f aca="false">K383*2</f>
        <v>7018.59978932757</v>
      </c>
      <c r="M383" s="27" t="n">
        <f aca="false">L383*2</f>
        <v>14037.1995786551</v>
      </c>
      <c r="N383" s="27" t="n">
        <f aca="false">M383*2</f>
        <v>28074.3991573103</v>
      </c>
      <c r="O383" s="7"/>
      <c r="P383" s="29" t="str">
        <f aca="false">C383</f>
        <v>αγ</v>
      </c>
      <c r="Q383" s="28" t="n">
        <f aca="false">1200*LOG(E383/$E$2,2)</f>
        <v>-305.366139702058</v>
      </c>
      <c r="R383" s="7"/>
      <c r="S383" s="8"/>
      <c r="T383" s="11"/>
      <c r="U383" s="12"/>
      <c r="V383" s="7"/>
      <c r="W383" s="7"/>
      <c r="X383" s="7"/>
    </row>
    <row r="384" customFormat="false" ht="14.15" hidden="false" customHeight="true" outlineLevel="0" collapsed="false">
      <c r="A384" s="7"/>
      <c r="B384" s="8" t="n">
        <f aca="false">B$6+IFERROR(B383,0)</f>
        <v>4</v>
      </c>
      <c r="C384" s="29" t="str">
        <f aca="false">C$354&amp;C357</f>
        <v>αδ</v>
      </c>
      <c r="D384" s="27" t="n">
        <f aca="false">0.5*E384</f>
        <v>28.1871854967696</v>
      </c>
      <c r="E384" s="27" t="n">
        <f aca="false">E383*POWER(2,1/$C$380)</f>
        <v>56.3743709935393</v>
      </c>
      <c r="F384" s="27" t="n">
        <f aca="false">E384*2</f>
        <v>112.748741987079</v>
      </c>
      <c r="G384" s="27" t="n">
        <f aca="false">F384*2</f>
        <v>225.497483974157</v>
      </c>
      <c r="H384" s="27" t="n">
        <f aca="false">G384*2</f>
        <v>450.994967948314</v>
      </c>
      <c r="I384" s="27" t="n">
        <f aca="false">H384*2</f>
        <v>901.989935896628</v>
      </c>
      <c r="J384" s="27" t="n">
        <f aca="false">I384*2</f>
        <v>1803.97987179326</v>
      </c>
      <c r="K384" s="27" t="n">
        <f aca="false">J384*2</f>
        <v>3607.95974358651</v>
      </c>
      <c r="L384" s="27" t="n">
        <f aca="false">K384*2</f>
        <v>7215.91948717303</v>
      </c>
      <c r="M384" s="27" t="n">
        <f aca="false">L384*2</f>
        <v>14431.8389743461</v>
      </c>
      <c r="N384" s="27" t="n">
        <f aca="false">M384*2</f>
        <v>28863.6779486921</v>
      </c>
      <c r="O384" s="7"/>
      <c r="P384" s="29" t="str">
        <f aca="false">C384</f>
        <v>αδ</v>
      </c>
      <c r="Q384" s="28" t="n">
        <f aca="false">1200*LOG(E384/$E$2,2)</f>
        <v>-257.366139702058</v>
      </c>
      <c r="R384" s="7"/>
      <c r="S384" s="8"/>
      <c r="T384" s="11"/>
      <c r="U384" s="12"/>
      <c r="V384" s="7"/>
      <c r="W384" s="7"/>
      <c r="X384" s="7"/>
    </row>
    <row r="385" customFormat="false" ht="14.15" hidden="false" customHeight="true" outlineLevel="0" collapsed="false">
      <c r="A385" s="7"/>
      <c r="B385" s="8" t="n">
        <f aca="false">B$6+IFERROR(B384,0)</f>
        <v>5</v>
      </c>
      <c r="C385" s="29" t="str">
        <f aca="false">C$354&amp;C358</f>
        <v>αϵ</v>
      </c>
      <c r="D385" s="27" t="n">
        <f aca="false">0.5*E385</f>
        <v>28.9796351437482</v>
      </c>
      <c r="E385" s="27" t="n">
        <f aca="false">E384*POWER(2,1/$C$380)</f>
        <v>57.9592702874964</v>
      </c>
      <c r="F385" s="27" t="n">
        <f aca="false">E385*2</f>
        <v>115.918540574993</v>
      </c>
      <c r="G385" s="27" t="n">
        <f aca="false">F385*2</f>
        <v>231.837081149986</v>
      </c>
      <c r="H385" s="27" t="n">
        <f aca="false">G385*2</f>
        <v>463.674162299971</v>
      </c>
      <c r="I385" s="27" t="n">
        <f aca="false">H385*2</f>
        <v>927.348324599943</v>
      </c>
      <c r="J385" s="27" t="n">
        <f aca="false">I385*2</f>
        <v>1854.69664919989</v>
      </c>
      <c r="K385" s="27" t="n">
        <f aca="false">J385*2</f>
        <v>3709.39329839977</v>
      </c>
      <c r="L385" s="27" t="n">
        <f aca="false">K385*2</f>
        <v>7418.78659679954</v>
      </c>
      <c r="M385" s="27" t="n">
        <f aca="false">L385*2</f>
        <v>14837.5731935991</v>
      </c>
      <c r="N385" s="27" t="n">
        <f aca="false">M385*2</f>
        <v>29675.1463871982</v>
      </c>
      <c r="O385" s="7"/>
      <c r="P385" s="29" t="str">
        <f aca="false">C385</f>
        <v>αϵ</v>
      </c>
      <c r="Q385" s="28" t="n">
        <f aca="false">1200*LOG(E385/$E$2,2)</f>
        <v>-209.366139702058</v>
      </c>
      <c r="R385" s="7"/>
      <c r="S385" s="8"/>
      <c r="T385" s="11"/>
      <c r="U385" s="12"/>
      <c r="V385" s="7"/>
      <c r="W385" s="7"/>
      <c r="X385" s="7"/>
    </row>
    <row r="386" customFormat="false" ht="14.15" hidden="false" customHeight="true" outlineLevel="0" collapsed="false">
      <c r="A386" s="7"/>
      <c r="B386" s="8" t="n">
        <f aca="false">B$6+IFERROR(B385,0)</f>
        <v>6</v>
      </c>
      <c r="C386" s="29" t="str">
        <f aca="false">C$354&amp;C359</f>
        <v>αζ</v>
      </c>
      <c r="D386" s="27" t="n">
        <f aca="false">0.5*E386</f>
        <v>29.7943635827356</v>
      </c>
      <c r="E386" s="27" t="n">
        <f aca="false">E385*POWER(2,1/$C$380)</f>
        <v>59.5887271654712</v>
      </c>
      <c r="F386" s="27" t="n">
        <f aca="false">E386*2</f>
        <v>119.177454330942</v>
      </c>
      <c r="G386" s="27" t="n">
        <f aca="false">F386*2</f>
        <v>238.354908661885</v>
      </c>
      <c r="H386" s="27" t="n">
        <f aca="false">G386*2</f>
        <v>476.70981732377</v>
      </c>
      <c r="I386" s="27" t="n">
        <f aca="false">H386*2</f>
        <v>953.419634647539</v>
      </c>
      <c r="J386" s="27" t="n">
        <f aca="false">I386*2</f>
        <v>1906.83926929508</v>
      </c>
      <c r="K386" s="27" t="n">
        <f aca="false">J386*2</f>
        <v>3813.67853859016</v>
      </c>
      <c r="L386" s="27" t="n">
        <f aca="false">K386*2</f>
        <v>7627.35707718031</v>
      </c>
      <c r="M386" s="27" t="n">
        <f aca="false">L386*2</f>
        <v>15254.7141543606</v>
      </c>
      <c r="N386" s="27" t="n">
        <f aca="false">M386*2</f>
        <v>30509.4283087213</v>
      </c>
      <c r="O386" s="7"/>
      <c r="P386" s="29" t="str">
        <f aca="false">C386</f>
        <v>αζ</v>
      </c>
      <c r="Q386" s="28" t="n">
        <f aca="false">1200*LOG(E386/$E$2,2)</f>
        <v>-161.366139702058</v>
      </c>
      <c r="R386" s="7"/>
      <c r="S386" s="8"/>
      <c r="T386" s="11"/>
      <c r="U386" s="12"/>
      <c r="V386" s="7"/>
      <c r="W386" s="7"/>
      <c r="X386" s="7"/>
    </row>
    <row r="387" customFormat="false" ht="14.15" hidden="false" customHeight="true" outlineLevel="0" collapsed="false">
      <c r="A387" s="7"/>
      <c r="B387" s="8" t="n">
        <f aca="false">B$6+IFERROR(B386,0)</f>
        <v>7</v>
      </c>
      <c r="C387" s="29" t="str">
        <f aca="false">C$354&amp;C360</f>
        <v>αη</v>
      </c>
      <c r="D387" s="27" t="n">
        <f aca="false">0.5*E387</f>
        <v>30.6319971558285</v>
      </c>
      <c r="E387" s="27" t="n">
        <f aca="false">E386*POWER(2,1/$C$380)</f>
        <v>61.2639943116569</v>
      </c>
      <c r="F387" s="27" t="n">
        <f aca="false">E387*2</f>
        <v>122.527988623314</v>
      </c>
      <c r="G387" s="27" t="n">
        <f aca="false">F387*2</f>
        <v>245.055977246628</v>
      </c>
      <c r="H387" s="27" t="n">
        <f aca="false">G387*2</f>
        <v>490.111954493255</v>
      </c>
      <c r="I387" s="27" t="n">
        <f aca="false">H387*2</f>
        <v>980.223908986511</v>
      </c>
      <c r="J387" s="27" t="n">
        <f aca="false">I387*2</f>
        <v>1960.44781797302</v>
      </c>
      <c r="K387" s="27" t="n">
        <f aca="false">J387*2</f>
        <v>3920.89563594604</v>
      </c>
      <c r="L387" s="27" t="n">
        <f aca="false">K387*2</f>
        <v>7841.79127189208</v>
      </c>
      <c r="M387" s="27" t="n">
        <f aca="false">L387*2</f>
        <v>15683.5825437842</v>
      </c>
      <c r="N387" s="27" t="n">
        <f aca="false">M387*2</f>
        <v>31367.1650875683</v>
      </c>
      <c r="O387" s="7"/>
      <c r="P387" s="29" t="str">
        <f aca="false">C387</f>
        <v>αη</v>
      </c>
      <c r="Q387" s="28" t="n">
        <f aca="false">1200*LOG(E387/$E$2,2)</f>
        <v>-113.366139702058</v>
      </c>
      <c r="R387" s="7"/>
      <c r="S387" s="8"/>
      <c r="T387" s="11"/>
      <c r="U387" s="12"/>
      <c r="V387" s="7"/>
      <c r="W387" s="7"/>
      <c r="X387" s="7"/>
    </row>
    <row r="388" customFormat="false" ht="14.15" hidden="false" customHeight="true" outlineLevel="0" collapsed="false">
      <c r="A388" s="7"/>
      <c r="B388" s="8" t="n">
        <f aca="false">B$6+IFERROR(B387,0)</f>
        <v>8</v>
      </c>
      <c r="C388" s="29" t="str">
        <f aca="false">C$354&amp;C361</f>
        <v>αθ</v>
      </c>
      <c r="D388" s="27" t="n">
        <f aca="false">0.5*E388</f>
        <v>31.4931798139965</v>
      </c>
      <c r="E388" s="27" t="n">
        <f aca="false">E387*POWER(2,1/$C$380)</f>
        <v>62.9863596279931</v>
      </c>
      <c r="F388" s="27" t="n">
        <f aca="false">E388*2</f>
        <v>125.972719255986</v>
      </c>
      <c r="G388" s="27" t="n">
        <f aca="false">F388*2</f>
        <v>251.945438511972</v>
      </c>
      <c r="H388" s="27" t="n">
        <f aca="false">G388*2</f>
        <v>503.890877023945</v>
      </c>
      <c r="I388" s="27" t="n">
        <f aca="false">H388*2</f>
        <v>1007.78175404789</v>
      </c>
      <c r="J388" s="27" t="n">
        <f aca="false">I388*2</f>
        <v>2015.56350809578</v>
      </c>
      <c r="K388" s="27" t="n">
        <f aca="false">J388*2</f>
        <v>4031.12701619156</v>
      </c>
      <c r="L388" s="27" t="n">
        <f aca="false">K388*2</f>
        <v>8062.25403238311</v>
      </c>
      <c r="M388" s="27" t="n">
        <f aca="false">L388*2</f>
        <v>16124.5080647662</v>
      </c>
      <c r="N388" s="27" t="n">
        <f aca="false">M388*2</f>
        <v>32249.0161295325</v>
      </c>
      <c r="O388" s="7"/>
      <c r="P388" s="29" t="str">
        <f aca="false">C388</f>
        <v>αθ</v>
      </c>
      <c r="Q388" s="28" t="n">
        <f aca="false">1200*LOG(E388/$E$2,2)</f>
        <v>-65.3661397020577</v>
      </c>
      <c r="R388" s="7"/>
      <c r="S388" s="8"/>
      <c r="T388" s="11"/>
      <c r="U388" s="12"/>
      <c r="V388" s="7"/>
      <c r="W388" s="7"/>
      <c r="X388" s="7"/>
    </row>
    <row r="389" customFormat="false" ht="14.15" hidden="false" customHeight="true" outlineLevel="0" collapsed="false">
      <c r="A389" s="7"/>
      <c r="B389" s="8" t="n">
        <f aca="false">B$6+IFERROR(B388,0)</f>
        <v>9</v>
      </c>
      <c r="C389" s="29" t="str">
        <f aca="false">C$354&amp;C362</f>
        <v>αι</v>
      </c>
      <c r="D389" s="27" t="n">
        <f aca="false">0.5*E389</f>
        <v>32.3785736121356</v>
      </c>
      <c r="E389" s="27" t="n">
        <f aca="false">E388*POWER(2,1/$C$380)</f>
        <v>64.7571472242711</v>
      </c>
      <c r="F389" s="27" t="n">
        <f aca="false">E389*2</f>
        <v>129.514294448542</v>
      </c>
      <c r="G389" s="27" t="n">
        <f aca="false">F389*2</f>
        <v>259.028588897085</v>
      </c>
      <c r="H389" s="27" t="n">
        <f aca="false">G389*2</f>
        <v>518.057177794169</v>
      </c>
      <c r="I389" s="27" t="n">
        <f aca="false">H389*2</f>
        <v>1036.11435558834</v>
      </c>
      <c r="J389" s="27" t="n">
        <f aca="false">I389*2</f>
        <v>2072.22871117668</v>
      </c>
      <c r="K389" s="27" t="n">
        <f aca="false">J389*2</f>
        <v>4144.45742235335</v>
      </c>
      <c r="L389" s="27" t="n">
        <f aca="false">K389*2</f>
        <v>8288.91484470671</v>
      </c>
      <c r="M389" s="27" t="n">
        <f aca="false">L389*2</f>
        <v>16577.8296894134</v>
      </c>
      <c r="N389" s="27" t="n">
        <f aca="false">M389*2</f>
        <v>33155.6593788268</v>
      </c>
      <c r="O389" s="7"/>
      <c r="P389" s="29" t="str">
        <f aca="false">C389</f>
        <v>αι</v>
      </c>
      <c r="Q389" s="28" t="n">
        <f aca="false">1200*LOG(E389/$E$2,2)</f>
        <v>-17.3661397020577</v>
      </c>
      <c r="R389" s="7"/>
      <c r="S389" s="8"/>
      <c r="T389" s="11"/>
      <c r="U389" s="12"/>
      <c r="V389" s="7"/>
      <c r="W389" s="7"/>
      <c r="X389" s="7"/>
    </row>
    <row r="390" customFormat="false" ht="14.15" hidden="false" customHeight="true" outlineLevel="0" collapsed="false">
      <c r="A390" s="7"/>
      <c r="B390" s="8" t="n">
        <f aca="false">B$6+IFERROR(B389,0)</f>
        <v>10</v>
      </c>
      <c r="C390" s="29" t="str">
        <f aca="false">C$354&amp;C363</f>
        <v>ακ</v>
      </c>
      <c r="D390" s="27" t="n">
        <f aca="false">0.5*E390</f>
        <v>33.2888592180378</v>
      </c>
      <c r="E390" s="27" t="n">
        <f aca="false">E389*POWER(2,1/$C$380)</f>
        <v>66.5777184360757</v>
      </c>
      <c r="F390" s="27" t="n">
        <f aca="false">E390*2</f>
        <v>133.155436872151</v>
      </c>
      <c r="G390" s="27" t="n">
        <f aca="false">F390*2</f>
        <v>266.310873744303</v>
      </c>
      <c r="H390" s="27" t="n">
        <f aca="false">G390*2</f>
        <v>532.621747488605</v>
      </c>
      <c r="I390" s="27" t="n">
        <f aca="false">H390*2</f>
        <v>1065.24349497721</v>
      </c>
      <c r="J390" s="27" t="n">
        <f aca="false">I390*2</f>
        <v>2130.48698995442</v>
      </c>
      <c r="K390" s="27" t="n">
        <f aca="false">J390*2</f>
        <v>4260.97397990884</v>
      </c>
      <c r="L390" s="27" t="n">
        <f aca="false">K390*2</f>
        <v>8521.94795981769</v>
      </c>
      <c r="M390" s="27" t="n">
        <f aca="false">L390*2</f>
        <v>17043.8959196354</v>
      </c>
      <c r="N390" s="27" t="n">
        <f aca="false">M390*2</f>
        <v>34087.7918392707</v>
      </c>
      <c r="O390" s="7"/>
      <c r="P390" s="29" t="str">
        <f aca="false">C390</f>
        <v>ακ</v>
      </c>
      <c r="Q390" s="28" t="n">
        <f aca="false">1200*LOG(E390/$E$2,2)</f>
        <v>30.6338602979423</v>
      </c>
      <c r="R390" s="7"/>
      <c r="S390" s="8"/>
      <c r="T390" s="11"/>
      <c r="U390" s="12"/>
      <c r="V390" s="7"/>
      <c r="W390" s="7"/>
      <c r="X390" s="7"/>
    </row>
    <row r="391" customFormat="false" ht="14.15" hidden="false" customHeight="true" outlineLevel="0" collapsed="false">
      <c r="A391" s="7"/>
      <c r="B391" s="8" t="n">
        <f aca="false">B$6+IFERROR(B390,0)</f>
        <v>11</v>
      </c>
      <c r="C391" s="29" t="str">
        <f aca="false">C$354&amp;C364</f>
        <v>αλ</v>
      </c>
      <c r="D391" s="27" t="n">
        <f aca="false">0.5*E391</f>
        <v>34.224736435672</v>
      </c>
      <c r="E391" s="27" t="n">
        <f aca="false">E390*POWER(2,1/$C$380)</f>
        <v>68.4494728713439</v>
      </c>
      <c r="F391" s="27" t="n">
        <f aca="false">E391*2</f>
        <v>136.898945742688</v>
      </c>
      <c r="G391" s="27" t="n">
        <f aca="false">F391*2</f>
        <v>273.797891485376</v>
      </c>
      <c r="H391" s="27" t="n">
        <f aca="false">G391*2</f>
        <v>547.595782970751</v>
      </c>
      <c r="I391" s="27" t="n">
        <f aca="false">H391*2</f>
        <v>1095.1915659415</v>
      </c>
      <c r="J391" s="27" t="n">
        <f aca="false">I391*2</f>
        <v>2190.38313188301</v>
      </c>
      <c r="K391" s="27" t="n">
        <f aca="false">J391*2</f>
        <v>4380.76626376601</v>
      </c>
      <c r="L391" s="27" t="n">
        <f aca="false">K391*2</f>
        <v>8761.53252753202</v>
      </c>
      <c r="M391" s="27" t="n">
        <f aca="false">L391*2</f>
        <v>17523.065055064</v>
      </c>
      <c r="N391" s="27" t="n">
        <f aca="false">M391*2</f>
        <v>35046.1301101281</v>
      </c>
      <c r="O391" s="7"/>
      <c r="P391" s="29" t="str">
        <f aca="false">C391</f>
        <v>αλ</v>
      </c>
      <c r="Q391" s="28" t="n">
        <f aca="false">1200*LOG(E391/$E$2,2)</f>
        <v>78.6338602979426</v>
      </c>
      <c r="R391" s="7"/>
      <c r="S391" s="8"/>
      <c r="T391" s="11"/>
      <c r="U391" s="12"/>
      <c r="V391" s="7"/>
      <c r="W391" s="7"/>
      <c r="X391" s="7"/>
    </row>
    <row r="392" customFormat="false" ht="14.15" hidden="false" customHeight="true" outlineLevel="0" collapsed="false">
      <c r="A392" s="7"/>
      <c r="B392" s="8" t="n">
        <f aca="false">B$6+IFERROR(B391,0)</f>
        <v>12</v>
      </c>
      <c r="C392" s="29" t="str">
        <f aca="false">C$354&amp;C365</f>
        <v>αμ</v>
      </c>
      <c r="D392" s="27" t="n">
        <f aca="false">0.5*E392</f>
        <v>35.186924743174</v>
      </c>
      <c r="E392" s="27" t="n">
        <f aca="false">E391*POWER(2,1/$C$380)</f>
        <v>70.373849486348</v>
      </c>
      <c r="F392" s="27" t="n">
        <f aca="false">E392*2</f>
        <v>140.747698972696</v>
      </c>
      <c r="G392" s="27" t="n">
        <f aca="false">F392*2</f>
        <v>281.495397945392</v>
      </c>
      <c r="H392" s="27" t="n">
        <f aca="false">G392*2</f>
        <v>562.990795890784</v>
      </c>
      <c r="I392" s="27" t="n">
        <f aca="false">H392*2</f>
        <v>1125.98159178157</v>
      </c>
      <c r="J392" s="27" t="n">
        <f aca="false">I392*2</f>
        <v>2251.96318356314</v>
      </c>
      <c r="K392" s="27" t="n">
        <f aca="false">J392*2</f>
        <v>4503.92636712627</v>
      </c>
      <c r="L392" s="27" t="n">
        <f aca="false">K392*2</f>
        <v>9007.85273425255</v>
      </c>
      <c r="M392" s="27" t="n">
        <f aca="false">L392*2</f>
        <v>18015.7054685051</v>
      </c>
      <c r="N392" s="27" t="n">
        <f aca="false">M392*2</f>
        <v>36031.4109370102</v>
      </c>
      <c r="O392" s="7"/>
      <c r="P392" s="29" t="str">
        <f aca="false">C392</f>
        <v>αμ</v>
      </c>
      <c r="Q392" s="28" t="n">
        <f aca="false">1200*LOG(E392/$E$2,2)</f>
        <v>126.633860297942</v>
      </c>
      <c r="R392" s="7"/>
      <c r="S392" s="8"/>
      <c r="T392" s="11"/>
      <c r="U392" s="12"/>
      <c r="V392" s="7"/>
      <c r="W392" s="7"/>
      <c r="X392" s="7"/>
    </row>
    <row r="393" customFormat="false" ht="14.15" hidden="false" customHeight="true" outlineLevel="0" collapsed="false">
      <c r="A393" s="7"/>
      <c r="B393" s="8" t="n">
        <f aca="false">B$6+IFERROR(B392,0)</f>
        <v>13</v>
      </c>
      <c r="C393" s="29" t="str">
        <f aca="false">C$354&amp;C366</f>
        <v>αν</v>
      </c>
      <c r="D393" s="27" t="n">
        <f aca="false">0.5*E393</f>
        <v>36.1761638459637</v>
      </c>
      <c r="E393" s="27" t="n">
        <f aca="false">E392*POWER(2,1/$C$380)</f>
        <v>72.3523276919273</v>
      </c>
      <c r="F393" s="27" t="n">
        <f aca="false">E393*2</f>
        <v>144.704655383855</v>
      </c>
      <c r="G393" s="27" t="n">
        <f aca="false">F393*2</f>
        <v>289.409310767709</v>
      </c>
      <c r="H393" s="27" t="n">
        <f aca="false">G393*2</f>
        <v>578.818621535419</v>
      </c>
      <c r="I393" s="27" t="n">
        <f aca="false">H393*2</f>
        <v>1157.63724307084</v>
      </c>
      <c r="J393" s="27" t="n">
        <f aca="false">I393*2</f>
        <v>2315.27448614167</v>
      </c>
      <c r="K393" s="27" t="n">
        <f aca="false">J393*2</f>
        <v>4630.54897228335</v>
      </c>
      <c r="L393" s="27" t="n">
        <f aca="false">K393*2</f>
        <v>9261.0979445667</v>
      </c>
      <c r="M393" s="27" t="n">
        <f aca="false">L393*2</f>
        <v>18522.1958891334</v>
      </c>
      <c r="N393" s="27" t="n">
        <f aca="false">M393*2</f>
        <v>37044.3917782668</v>
      </c>
      <c r="O393" s="7"/>
      <c r="P393" s="29" t="str">
        <f aca="false">C393</f>
        <v>αν</v>
      </c>
      <c r="Q393" s="28" t="n">
        <f aca="false">1200*LOG(E393/$E$2,2)</f>
        <v>174.633860297943</v>
      </c>
      <c r="R393" s="7"/>
      <c r="S393" s="8"/>
      <c r="T393" s="11"/>
      <c r="U393" s="12"/>
      <c r="V393" s="7"/>
      <c r="W393" s="7"/>
      <c r="X393" s="7"/>
    </row>
    <row r="394" customFormat="false" ht="14.15" hidden="false" customHeight="true" outlineLevel="0" collapsed="false">
      <c r="A394" s="7"/>
      <c r="B394" s="8" t="n">
        <f aca="false">B$6+IFERROR(B393,0)</f>
        <v>14</v>
      </c>
      <c r="C394" s="29" t="str">
        <f aca="false">C$354&amp;C367</f>
        <v>αξ</v>
      </c>
      <c r="D394" s="27" t="n">
        <f aca="false">0.5*E394</f>
        <v>37.1932142454105</v>
      </c>
      <c r="E394" s="27" t="n">
        <f aca="false">E393*POWER(2,1/$C$380)</f>
        <v>74.3864284908211</v>
      </c>
      <c r="F394" s="27" t="n">
        <f aca="false">E394*2</f>
        <v>148.772856981642</v>
      </c>
      <c r="G394" s="27" t="n">
        <f aca="false">F394*2</f>
        <v>297.545713963284</v>
      </c>
      <c r="H394" s="27" t="n">
        <f aca="false">G394*2</f>
        <v>595.091427926569</v>
      </c>
      <c r="I394" s="27" t="n">
        <f aca="false">H394*2</f>
        <v>1190.18285585314</v>
      </c>
      <c r="J394" s="27" t="n">
        <f aca="false">I394*2</f>
        <v>2380.36571170628</v>
      </c>
      <c r="K394" s="27" t="n">
        <f aca="false">J394*2</f>
        <v>4760.73142341255</v>
      </c>
      <c r="L394" s="27" t="n">
        <f aca="false">K394*2</f>
        <v>9521.4628468251</v>
      </c>
      <c r="M394" s="27" t="n">
        <f aca="false">L394*2</f>
        <v>19042.9256936502</v>
      </c>
      <c r="N394" s="27" t="n">
        <f aca="false">M394*2</f>
        <v>38085.8513873004</v>
      </c>
      <c r="O394" s="7"/>
      <c r="P394" s="29" t="str">
        <f aca="false">C394</f>
        <v>αξ</v>
      </c>
      <c r="Q394" s="28" t="n">
        <f aca="false">1200*LOG(E394/$E$2,2)</f>
        <v>222.633860297943</v>
      </c>
      <c r="R394" s="7"/>
      <c r="S394" s="8"/>
      <c r="T394" s="11"/>
      <c r="U394" s="12"/>
      <c r="V394" s="7"/>
      <c r="W394" s="7"/>
      <c r="X394" s="7"/>
    </row>
    <row r="395" customFormat="false" ht="14.15" hidden="false" customHeight="true" outlineLevel="0" collapsed="false">
      <c r="A395" s="7"/>
      <c r="B395" s="8" t="n">
        <f aca="false">B$6+IFERROR(B394,0)</f>
        <v>15</v>
      </c>
      <c r="C395" s="29" t="str">
        <f aca="false">C$354&amp;C368</f>
        <v>αο</v>
      </c>
      <c r="D395" s="27" t="n">
        <f aca="false">0.5*E395</f>
        <v>38.238857823488</v>
      </c>
      <c r="E395" s="27" t="n">
        <f aca="false">E394*POWER(2,1/$C$380)</f>
        <v>76.4777156469759</v>
      </c>
      <c r="F395" s="27" t="n">
        <f aca="false">E395*2</f>
        <v>152.955431293952</v>
      </c>
      <c r="G395" s="27" t="n">
        <f aca="false">F395*2</f>
        <v>305.910862587904</v>
      </c>
      <c r="H395" s="27" t="n">
        <f aca="false">G395*2</f>
        <v>611.821725175807</v>
      </c>
      <c r="I395" s="27" t="n">
        <f aca="false">H395*2</f>
        <v>1223.64345035161</v>
      </c>
      <c r="J395" s="27" t="n">
        <f aca="false">I395*2</f>
        <v>2447.28690070323</v>
      </c>
      <c r="K395" s="27" t="n">
        <f aca="false">J395*2</f>
        <v>4894.57380140646</v>
      </c>
      <c r="L395" s="27" t="n">
        <f aca="false">K395*2</f>
        <v>9789.14760281292</v>
      </c>
      <c r="M395" s="27" t="n">
        <f aca="false">L395*2</f>
        <v>19578.2952056258</v>
      </c>
      <c r="N395" s="27" t="n">
        <f aca="false">M395*2</f>
        <v>39156.5904112517</v>
      </c>
      <c r="O395" s="7"/>
      <c r="P395" s="29" t="str">
        <f aca="false">C395</f>
        <v>αο</v>
      </c>
      <c r="Q395" s="28" t="n">
        <f aca="false">1200*LOG(E395/$E$2,2)</f>
        <v>270.633860297943</v>
      </c>
      <c r="R395" s="7"/>
      <c r="S395" s="8"/>
      <c r="T395" s="11"/>
      <c r="U395" s="12"/>
      <c r="V395" s="7"/>
      <c r="W395" s="7"/>
      <c r="X395" s="7"/>
    </row>
    <row r="396" customFormat="false" ht="14.15" hidden="false" customHeight="true" outlineLevel="0" collapsed="false">
      <c r="A396" s="7"/>
      <c r="B396" s="8" t="n">
        <f aca="false">B$6+IFERROR(B395,0)</f>
        <v>16</v>
      </c>
      <c r="C396" s="29" t="str">
        <f aca="false">C$354&amp;C369</f>
        <v>απ</v>
      </c>
      <c r="D396" s="27" t="n">
        <f aca="false">0.5*E396</f>
        <v>39.3138984438635</v>
      </c>
      <c r="E396" s="27" t="n">
        <f aca="false">E395*POWER(2,1/$C$380)</f>
        <v>78.627796887727</v>
      </c>
      <c r="F396" s="27" t="n">
        <f aca="false">E396*2</f>
        <v>157.255593775454</v>
      </c>
      <c r="G396" s="27" t="n">
        <f aca="false">F396*2</f>
        <v>314.511187550908</v>
      </c>
      <c r="H396" s="27" t="n">
        <f aca="false">G396*2</f>
        <v>629.022375101816</v>
      </c>
      <c r="I396" s="27" t="n">
        <f aca="false">H396*2</f>
        <v>1258.04475020363</v>
      </c>
      <c r="J396" s="27" t="n">
        <f aca="false">I396*2</f>
        <v>2516.08950040726</v>
      </c>
      <c r="K396" s="27" t="n">
        <f aca="false">J396*2</f>
        <v>5032.17900081453</v>
      </c>
      <c r="L396" s="27" t="n">
        <f aca="false">K396*2</f>
        <v>10064.3580016291</v>
      </c>
      <c r="M396" s="27" t="n">
        <f aca="false">L396*2</f>
        <v>20128.7160032581</v>
      </c>
      <c r="N396" s="27" t="n">
        <f aca="false">M396*2</f>
        <v>40257.4320065162</v>
      </c>
      <c r="O396" s="7"/>
      <c r="P396" s="29" t="str">
        <f aca="false">C396</f>
        <v>απ</v>
      </c>
      <c r="Q396" s="28" t="n">
        <f aca="false">1200*LOG(E396/$E$2,2)</f>
        <v>318.633860297943</v>
      </c>
      <c r="R396" s="7"/>
      <c r="S396" s="8"/>
      <c r="T396" s="11"/>
      <c r="U396" s="12"/>
      <c r="V396" s="7"/>
      <c r="W396" s="7"/>
      <c r="X396" s="7"/>
    </row>
    <row r="397" customFormat="false" ht="14.15" hidden="false" customHeight="true" outlineLevel="0" collapsed="false">
      <c r="A397" s="7"/>
      <c r="B397" s="8" t="n">
        <f aca="false">B$6+IFERROR(B396,0)</f>
        <v>17</v>
      </c>
      <c r="C397" s="29" t="str">
        <f aca="false">C$354&amp;C370</f>
        <v>αρ</v>
      </c>
      <c r="D397" s="27" t="n">
        <f aca="false">0.5*E397</f>
        <v>40.4191625698885</v>
      </c>
      <c r="E397" s="27" t="n">
        <f aca="false">E396*POWER(2,1/$C$380)</f>
        <v>80.8383251397769</v>
      </c>
      <c r="F397" s="27" t="n">
        <f aca="false">E397*2</f>
        <v>161.676650279554</v>
      </c>
      <c r="G397" s="27" t="n">
        <f aca="false">F397*2</f>
        <v>323.353300559108</v>
      </c>
      <c r="H397" s="27" t="n">
        <f aca="false">G397*2</f>
        <v>646.706601118215</v>
      </c>
      <c r="I397" s="27" t="n">
        <f aca="false">H397*2</f>
        <v>1293.41320223643</v>
      </c>
      <c r="J397" s="27" t="n">
        <f aca="false">I397*2</f>
        <v>2586.82640447286</v>
      </c>
      <c r="K397" s="27" t="n">
        <f aca="false">J397*2</f>
        <v>5173.65280894572</v>
      </c>
      <c r="L397" s="27" t="n">
        <f aca="false">K397*2</f>
        <v>10347.3056178914</v>
      </c>
      <c r="M397" s="27" t="n">
        <f aca="false">L397*2</f>
        <v>20694.6112357829</v>
      </c>
      <c r="N397" s="27" t="n">
        <f aca="false">M397*2</f>
        <v>41389.2224715658</v>
      </c>
      <c r="O397" s="7"/>
      <c r="P397" s="29" t="str">
        <f aca="false">C397</f>
        <v>αρ</v>
      </c>
      <c r="Q397" s="28" t="n">
        <f aca="false">1200*LOG(E397/$E$2,2)</f>
        <v>366.633860297943</v>
      </c>
      <c r="R397" s="7"/>
      <c r="S397" s="8"/>
      <c r="T397" s="11"/>
      <c r="U397" s="12"/>
      <c r="V397" s="7"/>
      <c r="W397" s="7"/>
      <c r="X397" s="7"/>
    </row>
    <row r="398" customFormat="false" ht="14.15" hidden="false" customHeight="true" outlineLevel="0" collapsed="false">
      <c r="A398" s="7"/>
      <c r="B398" s="8" t="n">
        <f aca="false">B$6+IFERROR(B397,0)</f>
        <v>18</v>
      </c>
      <c r="C398" s="29" t="str">
        <f aca="false">C$354&amp;C371</f>
        <v>ασ</v>
      </c>
      <c r="D398" s="27" t="n">
        <f aca="false">0.5*E398</f>
        <v>41.5554998999617</v>
      </c>
      <c r="E398" s="27" t="n">
        <f aca="false">E397*POWER(2,1/$C$380)</f>
        <v>83.1109997999234</v>
      </c>
      <c r="F398" s="27" t="n">
        <f aca="false">E398*2</f>
        <v>166.221999599847</v>
      </c>
      <c r="G398" s="27" t="n">
        <f aca="false">F398*2</f>
        <v>332.443999199693</v>
      </c>
      <c r="H398" s="27" t="n">
        <f aca="false">G398*2</f>
        <v>664.887998399387</v>
      </c>
      <c r="I398" s="27" t="n">
        <f aca="false">H398*2</f>
        <v>1329.77599679877</v>
      </c>
      <c r="J398" s="27" t="n">
        <f aca="false">I398*2</f>
        <v>2659.55199359755</v>
      </c>
      <c r="K398" s="27" t="n">
        <f aca="false">J398*2</f>
        <v>5319.1039871951</v>
      </c>
      <c r="L398" s="27" t="n">
        <f aca="false">K398*2</f>
        <v>10638.2079743902</v>
      </c>
      <c r="M398" s="27" t="n">
        <f aca="false">L398*2</f>
        <v>21276.4159487804</v>
      </c>
      <c r="N398" s="27" t="n">
        <f aca="false">M398*2</f>
        <v>42552.8318975608</v>
      </c>
      <c r="O398" s="7"/>
      <c r="P398" s="29" t="str">
        <f aca="false">C398</f>
        <v>ασ</v>
      </c>
      <c r="Q398" s="28" t="n">
        <f aca="false">1200*LOG(E398/$E$2,2)</f>
        <v>414.633860297943</v>
      </c>
      <c r="R398" s="7"/>
      <c r="S398" s="8"/>
      <c r="T398" s="11"/>
      <c r="U398" s="12"/>
      <c r="V398" s="7"/>
      <c r="W398" s="7"/>
      <c r="X398" s="7"/>
    </row>
    <row r="399" customFormat="false" ht="14.15" hidden="false" customHeight="true" outlineLevel="0" collapsed="false">
      <c r="A399" s="7"/>
      <c r="B399" s="8" t="n">
        <f aca="false">B$6+IFERROR(B398,0)</f>
        <v>19</v>
      </c>
      <c r="C399" s="29" t="str">
        <f aca="false">C$354&amp;C372</f>
        <v>ατ</v>
      </c>
      <c r="D399" s="27" t="n">
        <f aca="false">0.5*E399</f>
        <v>42.7237840207554</v>
      </c>
      <c r="E399" s="27" t="n">
        <f aca="false">E398*POWER(2,1/$C$380)</f>
        <v>85.4475680415108</v>
      </c>
      <c r="F399" s="27" t="n">
        <f aca="false">E399*2</f>
        <v>170.895136083022</v>
      </c>
      <c r="G399" s="27" t="n">
        <f aca="false">F399*2</f>
        <v>341.790272166043</v>
      </c>
      <c r="H399" s="27" t="n">
        <f aca="false">G399*2</f>
        <v>683.580544332086</v>
      </c>
      <c r="I399" s="27" t="n">
        <f aca="false">H399*2</f>
        <v>1367.16108866417</v>
      </c>
      <c r="J399" s="27" t="n">
        <f aca="false">I399*2</f>
        <v>2734.32217732835</v>
      </c>
      <c r="K399" s="27" t="n">
        <f aca="false">J399*2</f>
        <v>5468.64435465669</v>
      </c>
      <c r="L399" s="27" t="n">
        <f aca="false">K399*2</f>
        <v>10937.2887093134</v>
      </c>
      <c r="M399" s="27" t="n">
        <f aca="false">L399*2</f>
        <v>21874.5774186268</v>
      </c>
      <c r="N399" s="27" t="n">
        <f aca="false">M399*2</f>
        <v>43749.1548372535</v>
      </c>
      <c r="O399" s="7"/>
      <c r="P399" s="29" t="str">
        <f aca="false">C399</f>
        <v>ατ</v>
      </c>
      <c r="Q399" s="28" t="n">
        <f aca="false">1200*LOG(E399/$E$2,2)</f>
        <v>462.633860297943</v>
      </c>
      <c r="R399" s="7"/>
      <c r="S399" s="8"/>
      <c r="T399" s="11"/>
      <c r="U399" s="12"/>
      <c r="V399" s="7"/>
      <c r="W399" s="7"/>
      <c r="X399" s="7"/>
    </row>
    <row r="400" customFormat="false" ht="14.15" hidden="false" customHeight="true" outlineLevel="0" collapsed="false">
      <c r="A400" s="7"/>
      <c r="B400" s="8" t="n">
        <f aca="false">B$6+IFERROR(B399,0)</f>
        <v>20</v>
      </c>
      <c r="C400" s="29" t="str">
        <f aca="false">C$354&amp;C373</f>
        <v>αυ</v>
      </c>
      <c r="D400" s="27" t="n">
        <f aca="false">0.5*E400</f>
        <v>43.9249130788061</v>
      </c>
      <c r="E400" s="27" t="n">
        <f aca="false">E399*POWER(2,1/$C$380)</f>
        <v>87.8498261576123</v>
      </c>
      <c r="F400" s="27" t="n">
        <f aca="false">E400*2</f>
        <v>175.699652315225</v>
      </c>
      <c r="G400" s="27" t="n">
        <f aca="false">F400*2</f>
        <v>351.399304630449</v>
      </c>
      <c r="H400" s="27" t="n">
        <f aca="false">G400*2</f>
        <v>702.798609260898</v>
      </c>
      <c r="I400" s="27" t="n">
        <f aca="false">H400*2</f>
        <v>1405.5972185218</v>
      </c>
      <c r="J400" s="27" t="n">
        <f aca="false">I400*2</f>
        <v>2811.19443704359</v>
      </c>
      <c r="K400" s="27" t="n">
        <f aca="false">J400*2</f>
        <v>5622.38887408719</v>
      </c>
      <c r="L400" s="27" t="n">
        <f aca="false">K400*2</f>
        <v>11244.7777481744</v>
      </c>
      <c r="M400" s="27" t="n">
        <f aca="false">L400*2</f>
        <v>22489.5554963487</v>
      </c>
      <c r="N400" s="27" t="n">
        <f aca="false">M400*2</f>
        <v>44979.1109926975</v>
      </c>
      <c r="O400" s="7"/>
      <c r="P400" s="29" t="str">
        <f aca="false">C400</f>
        <v>αυ</v>
      </c>
      <c r="Q400" s="28" t="n">
        <f aca="false">1200*LOG(E400/$E$2,2)</f>
        <v>510.633860297944</v>
      </c>
      <c r="R400" s="7"/>
      <c r="S400" s="8"/>
      <c r="T400" s="11"/>
      <c r="U400" s="12"/>
      <c r="V400" s="7"/>
      <c r="W400" s="7"/>
      <c r="X400" s="7"/>
    </row>
    <row r="401" customFormat="false" ht="14.15" hidden="false" customHeight="true" outlineLevel="0" collapsed="false">
      <c r="A401" s="7"/>
      <c r="B401" s="8" t="n">
        <f aca="false">B$6+IFERROR(B400,0)</f>
        <v>21</v>
      </c>
      <c r="C401" s="29" t="str">
        <f aca="false">C$354&amp;C374</f>
        <v>αφ</v>
      </c>
      <c r="D401" s="27" t="n">
        <f aca="false">0.5*E401</f>
        <v>45.1598104709865</v>
      </c>
      <c r="E401" s="27" t="n">
        <f aca="false">E400*POWER(2,1/$C$380)</f>
        <v>90.319620941973</v>
      </c>
      <c r="F401" s="27" t="n">
        <f aca="false">E401*2</f>
        <v>180.639241883946</v>
      </c>
      <c r="G401" s="27" t="n">
        <f aca="false">F401*2</f>
        <v>361.278483767892</v>
      </c>
      <c r="H401" s="27" t="n">
        <f aca="false">G401*2</f>
        <v>722.556967535784</v>
      </c>
      <c r="I401" s="27" t="n">
        <f aca="false">H401*2</f>
        <v>1445.11393507157</v>
      </c>
      <c r="J401" s="27" t="n">
        <f aca="false">I401*2</f>
        <v>2890.22787014314</v>
      </c>
      <c r="K401" s="27" t="n">
        <f aca="false">J401*2</f>
        <v>5780.45574028627</v>
      </c>
      <c r="L401" s="27" t="n">
        <f aca="false">K401*2</f>
        <v>11560.9114805725</v>
      </c>
      <c r="M401" s="27" t="n">
        <f aca="false">L401*2</f>
        <v>23121.8229611451</v>
      </c>
      <c r="N401" s="27" t="n">
        <f aca="false">M401*2</f>
        <v>46243.6459222902</v>
      </c>
      <c r="O401" s="7"/>
      <c r="P401" s="29" t="str">
        <f aca="false">C401</f>
        <v>αφ</v>
      </c>
      <c r="Q401" s="28" t="n">
        <f aca="false">1200*LOG(E401/$E$2,2)</f>
        <v>558.633860297944</v>
      </c>
      <c r="R401" s="7"/>
      <c r="S401" s="8"/>
      <c r="T401" s="11"/>
      <c r="U401" s="12"/>
      <c r="V401" s="7"/>
      <c r="W401" s="7"/>
      <c r="X401" s="7"/>
    </row>
    <row r="402" customFormat="false" ht="14.15" hidden="false" customHeight="true" outlineLevel="0" collapsed="false">
      <c r="A402" s="7"/>
      <c r="B402" s="8" t="n">
        <f aca="false">B$6+IFERROR(B401,0)</f>
        <v>22</v>
      </c>
      <c r="C402" s="29" t="str">
        <f aca="false">C$354&amp;C375</f>
        <v>αχ</v>
      </c>
      <c r="D402" s="27" t="n">
        <f aca="false">0.5*E402</f>
        <v>46.4294255543886</v>
      </c>
      <c r="E402" s="27" t="n">
        <f aca="false">E401*POWER(2,1/$C$380)</f>
        <v>92.8588511087772</v>
      </c>
      <c r="F402" s="27" t="n">
        <f aca="false">E402*2</f>
        <v>185.717702217554</v>
      </c>
      <c r="G402" s="27" t="n">
        <f aca="false">F402*2</f>
        <v>371.435404435109</v>
      </c>
      <c r="H402" s="27" t="n">
        <f aca="false">G402*2</f>
        <v>742.870808870218</v>
      </c>
      <c r="I402" s="27" t="n">
        <f aca="false">H402*2</f>
        <v>1485.74161774044</v>
      </c>
      <c r="J402" s="27" t="n">
        <f aca="false">I402*2</f>
        <v>2971.48323548087</v>
      </c>
      <c r="K402" s="27" t="n">
        <f aca="false">J402*2</f>
        <v>5942.96647096174</v>
      </c>
      <c r="L402" s="27" t="n">
        <f aca="false">K402*2</f>
        <v>11885.9329419235</v>
      </c>
      <c r="M402" s="27" t="n">
        <f aca="false">L402*2</f>
        <v>23771.865883847</v>
      </c>
      <c r="N402" s="27" t="n">
        <f aca="false">M402*2</f>
        <v>47543.7317676939</v>
      </c>
      <c r="O402" s="7"/>
      <c r="P402" s="29" t="str">
        <f aca="false">C402</f>
        <v>αχ</v>
      </c>
      <c r="Q402" s="28" t="n">
        <f aca="false">1200*LOG(E402/$E$2,2)</f>
        <v>606.633860297944</v>
      </c>
      <c r="R402" s="7"/>
      <c r="S402" s="8"/>
      <c r="T402" s="11"/>
      <c r="U402" s="12"/>
      <c r="V402" s="7"/>
      <c r="W402" s="7"/>
      <c r="X402" s="7"/>
    </row>
    <row r="403" customFormat="false" ht="14.15" hidden="false" customHeight="true" outlineLevel="0" collapsed="false">
      <c r="A403" s="7"/>
      <c r="B403" s="8" t="n">
        <f aca="false">B$6+IFERROR(B402,0)</f>
        <v>23</v>
      </c>
      <c r="C403" s="29" t="str">
        <f aca="false">C$354&amp;C376</f>
        <v>αψ</v>
      </c>
      <c r="D403" s="27" t="n">
        <f aca="false">0.5*E403</f>
        <v>47.7347343761654</v>
      </c>
      <c r="E403" s="27" t="n">
        <f aca="false">E402*POWER(2,1/$C$380)</f>
        <v>95.4694687523309</v>
      </c>
      <c r="F403" s="27" t="n">
        <f aca="false">E403*2</f>
        <v>190.938937504662</v>
      </c>
      <c r="G403" s="27" t="n">
        <f aca="false">F403*2</f>
        <v>381.877875009324</v>
      </c>
      <c r="H403" s="27" t="n">
        <f aca="false">G403*2</f>
        <v>763.755750018647</v>
      </c>
      <c r="I403" s="27" t="n">
        <f aca="false">H403*2</f>
        <v>1527.51150003729</v>
      </c>
      <c r="J403" s="27" t="n">
        <f aca="false">I403*2</f>
        <v>3055.02300007459</v>
      </c>
      <c r="K403" s="27" t="n">
        <f aca="false">J403*2</f>
        <v>6110.04600014918</v>
      </c>
      <c r="L403" s="27" t="n">
        <f aca="false">K403*2</f>
        <v>12220.0920002984</v>
      </c>
      <c r="M403" s="27" t="n">
        <f aca="false">L403*2</f>
        <v>24440.1840005967</v>
      </c>
      <c r="N403" s="27" t="n">
        <f aca="false">M403*2</f>
        <v>48880.3680011934</v>
      </c>
      <c r="O403" s="7"/>
      <c r="P403" s="29" t="str">
        <f aca="false">C403</f>
        <v>αψ</v>
      </c>
      <c r="Q403" s="28" t="n">
        <f aca="false">1200*LOG(E403/$E$2,2)</f>
        <v>654.633860297944</v>
      </c>
      <c r="R403" s="7"/>
      <c r="S403" s="8"/>
      <c r="T403" s="11"/>
      <c r="U403" s="12"/>
      <c r="V403" s="7"/>
      <c r="W403" s="7"/>
      <c r="X403" s="7"/>
    </row>
    <row r="404" customFormat="false" ht="14.15" hidden="false" customHeight="true" outlineLevel="0" collapsed="false">
      <c r="A404" s="7"/>
      <c r="B404" s="8" t="n">
        <f aca="false">B$6+IFERROR(B403,0)</f>
        <v>24</v>
      </c>
      <c r="C404" s="29" t="str">
        <f aca="false">C$354&amp;C377</f>
        <v>αω</v>
      </c>
      <c r="D404" s="27" t="n">
        <f aca="false">0.5*E404</f>
        <v>49.0767404238903</v>
      </c>
      <c r="E404" s="27" t="n">
        <f aca="false">E403*POWER(2,1/$C$380)</f>
        <v>98.1534808477807</v>
      </c>
      <c r="F404" s="27" t="n">
        <f aca="false">E404*2</f>
        <v>196.306961695561</v>
      </c>
      <c r="G404" s="27" t="n">
        <f aca="false">F404*2</f>
        <v>392.613923391123</v>
      </c>
      <c r="H404" s="27" t="n">
        <f aca="false">G404*2</f>
        <v>785.227846782245</v>
      </c>
      <c r="I404" s="27" t="n">
        <f aca="false">H404*2</f>
        <v>1570.45569356449</v>
      </c>
      <c r="J404" s="27" t="n">
        <f aca="false">I404*2</f>
        <v>3140.91138712898</v>
      </c>
      <c r="K404" s="27" t="n">
        <f aca="false">J404*2</f>
        <v>6281.82277425796</v>
      </c>
      <c r="L404" s="27" t="n">
        <f aca="false">K404*2</f>
        <v>12563.6455485159</v>
      </c>
      <c r="M404" s="27" t="n">
        <f aca="false">L404*2</f>
        <v>25127.2910970319</v>
      </c>
      <c r="N404" s="27" t="n">
        <f aca="false">M404*2</f>
        <v>50254.5821940637</v>
      </c>
      <c r="O404" s="7"/>
      <c r="P404" s="29" t="str">
        <f aca="false">C404</f>
        <v>αω</v>
      </c>
      <c r="Q404" s="28" t="n">
        <f aca="false">1200*LOG(E404/$E$2,2)</f>
        <v>702.633860297944</v>
      </c>
      <c r="R404" s="7"/>
      <c r="S404" s="8"/>
      <c r="T404" s="11"/>
      <c r="U404" s="12"/>
      <c r="V404" s="7"/>
      <c r="W404" s="7"/>
      <c r="X404" s="7"/>
    </row>
    <row r="405" customFormat="false" ht="14.15" hidden="false" customHeight="true" outlineLevel="0" collapsed="false">
      <c r="A405" s="7"/>
      <c r="B405" s="8" t="n">
        <f aca="false">B$6+IFERROR(B404,0)</f>
        <v>25</v>
      </c>
      <c r="C405" s="29" t="str">
        <f aca="false">C$355&amp;C354</f>
        <v>βα</v>
      </c>
      <c r="D405" s="27" t="n">
        <f aca="false">0.5*E405</f>
        <v>50.4564753970124</v>
      </c>
      <c r="E405" s="27" t="n">
        <f aca="false">E404*POWER(2,1/$C$380)</f>
        <v>100.912950794025</v>
      </c>
      <c r="F405" s="27" t="n">
        <f aca="false">E405*2</f>
        <v>201.825901588049</v>
      </c>
      <c r="G405" s="27" t="n">
        <f aca="false">F405*2</f>
        <v>403.651803176099</v>
      </c>
      <c r="H405" s="27" t="n">
        <f aca="false">G405*2</f>
        <v>807.303606352198</v>
      </c>
      <c r="I405" s="27" t="n">
        <f aca="false">H405*2</f>
        <v>1614.6072127044</v>
      </c>
      <c r="J405" s="27" t="n">
        <f aca="false">I405*2</f>
        <v>3229.21442540879</v>
      </c>
      <c r="K405" s="27" t="n">
        <f aca="false">J405*2</f>
        <v>6458.42885081758</v>
      </c>
      <c r="L405" s="27" t="n">
        <f aca="false">K405*2</f>
        <v>12916.8577016352</v>
      </c>
      <c r="M405" s="27" t="n">
        <f aca="false">L405*2</f>
        <v>25833.7154032703</v>
      </c>
      <c r="N405" s="27" t="n">
        <f aca="false">M405*2</f>
        <v>51667.4308065407</v>
      </c>
      <c r="O405" s="7"/>
      <c r="P405" s="29" t="str">
        <f aca="false">C405</f>
        <v>βα</v>
      </c>
      <c r="Q405" s="28" t="n">
        <f aca="false">1200*LOG(E405/$E$2,2)</f>
        <v>750.633860297944</v>
      </c>
      <c r="R405" s="7"/>
      <c r="S405" s="8"/>
      <c r="T405" s="11"/>
      <c r="U405" s="12"/>
      <c r="V405" s="7"/>
      <c r="W405" s="7"/>
      <c r="X405" s="7"/>
    </row>
    <row r="406" customFormat="false" ht="14.15" hidden="false" customHeight="true" outlineLevel="0" collapsed="false">
      <c r="A406" s="7"/>
      <c r="B406" s="8"/>
      <c r="C406" s="29" t="str">
        <f aca="false">C381&amp;"'"</f>
        <v>αα'</v>
      </c>
      <c r="D406" s="27" t="n">
        <f aca="false">0.5*E406</f>
        <v>51.8750000000001</v>
      </c>
      <c r="E406" s="27" t="n">
        <f aca="false">E405*POWER(2,1/$C$380)</f>
        <v>103.75</v>
      </c>
      <c r="F406" s="27" t="n">
        <f aca="false">E406*2</f>
        <v>207.5</v>
      </c>
      <c r="G406" s="27" t="n">
        <f aca="false">F406*2</f>
        <v>415</v>
      </c>
      <c r="H406" s="27" t="n">
        <f aca="false">G406*2</f>
        <v>830.000000000001</v>
      </c>
      <c r="I406" s="27" t="n">
        <f aca="false">H406*2</f>
        <v>1660</v>
      </c>
      <c r="J406" s="27" t="n">
        <f aca="false">I406*2</f>
        <v>3320</v>
      </c>
      <c r="K406" s="27" t="n">
        <f aca="false">J406*2</f>
        <v>6640.00000000001</v>
      </c>
      <c r="L406" s="27" t="n">
        <f aca="false">K406*2</f>
        <v>13280</v>
      </c>
      <c r="M406" s="27" t="n">
        <f aca="false">L406*2</f>
        <v>26560</v>
      </c>
      <c r="N406" s="27" t="n">
        <f aca="false">M406*2</f>
        <v>53120.0000000001</v>
      </c>
      <c r="O406" s="7"/>
      <c r="P406" s="29" t="str">
        <f aca="false">C406</f>
        <v>αα'</v>
      </c>
      <c r="Q406" s="28" t="n">
        <f aca="false">1200*LOG(E406/$E$2,2)</f>
        <v>798.633860297944</v>
      </c>
      <c r="R406" s="7"/>
      <c r="S406" s="8"/>
      <c r="T406" s="11"/>
      <c r="U406" s="12"/>
      <c r="V406" s="7"/>
      <c r="W406" s="7"/>
      <c r="X406" s="7"/>
    </row>
    <row r="407" customFormat="false" ht="14.15" hidden="false" customHeight="true" outlineLevel="0" collapsed="false">
      <c r="A407" s="7"/>
      <c r="B407" s="8"/>
      <c r="C407" s="8"/>
      <c r="D407" s="8"/>
      <c r="E407" s="9"/>
      <c r="F407" s="9"/>
      <c r="G407" s="9"/>
      <c r="H407" s="9"/>
      <c r="I407" s="9"/>
      <c r="J407" s="9"/>
      <c r="K407" s="9"/>
      <c r="L407" s="9"/>
      <c r="M407" s="9"/>
      <c r="N407" s="9"/>
      <c r="O407" s="7"/>
      <c r="P407" s="8"/>
      <c r="Q407" s="10"/>
      <c r="R407" s="7"/>
      <c r="S407" s="8"/>
      <c r="T407" s="11"/>
      <c r="U407" s="12"/>
      <c r="V407" s="7"/>
      <c r="W407" s="7"/>
      <c r="X407" s="7"/>
    </row>
    <row r="408" customFormat="false" ht="14.15" hidden="false" customHeight="true" outlineLevel="0" collapsed="false">
      <c r="A408" s="7"/>
      <c r="B408" s="8"/>
      <c r="C408" s="25" t="n">
        <v>26</v>
      </c>
      <c r="D408" s="26" t="n">
        <v>0</v>
      </c>
      <c r="E408" s="27" t="s">
        <v>4</v>
      </c>
      <c r="F408" s="27" t="s">
        <v>5</v>
      </c>
      <c r="G408" s="27" t="s">
        <v>6</v>
      </c>
      <c r="H408" s="27" t="s">
        <v>7</v>
      </c>
      <c r="I408" s="27" t="s">
        <v>8</v>
      </c>
      <c r="J408" s="27" t="s">
        <v>9</v>
      </c>
      <c r="K408" s="27" t="s">
        <v>10</v>
      </c>
      <c r="L408" s="27" t="s">
        <v>11</v>
      </c>
      <c r="M408" s="27" t="s">
        <v>12</v>
      </c>
      <c r="N408" s="27" t="s">
        <v>13</v>
      </c>
      <c r="O408" s="7"/>
      <c r="P408" s="26" t="s">
        <v>14</v>
      </c>
      <c r="Q408" s="28" t="s">
        <v>15</v>
      </c>
      <c r="R408" s="7"/>
      <c r="S408" s="8"/>
      <c r="T408" s="11"/>
      <c r="U408" s="12"/>
      <c r="V408" s="7"/>
      <c r="W408" s="7"/>
      <c r="X408" s="7"/>
    </row>
    <row r="409" customFormat="false" ht="14.15" hidden="false" customHeight="true" outlineLevel="0" collapsed="false">
      <c r="A409" s="7"/>
      <c r="B409" s="8" t="n">
        <f aca="false">B$6+IFERROR(B408,0)</f>
        <v>1</v>
      </c>
      <c r="C409" s="29" t="str">
        <f aca="true">C$354&amp;INDIRECT("C"&amp;354+(IFERROR(INDIRECT("B"&amp;408+IFERROR(B408,0)),0)))</f>
        <v>αα</v>
      </c>
      <c r="D409" s="27" t="n">
        <f aca="false">0.5*E409</f>
        <v>25.9375</v>
      </c>
      <c r="E409" s="30" t="n">
        <f aca="false">$E$3</f>
        <v>51.875</v>
      </c>
      <c r="F409" s="27" t="n">
        <f aca="false">E409*2</f>
        <v>103.75</v>
      </c>
      <c r="G409" s="27" t="n">
        <f aca="false">F409*2</f>
        <v>207.5</v>
      </c>
      <c r="H409" s="27" t="n">
        <f aca="false">G409*2</f>
        <v>415</v>
      </c>
      <c r="I409" s="27" t="n">
        <f aca="false">H409*2</f>
        <v>830</v>
      </c>
      <c r="J409" s="27" t="n">
        <f aca="false">I409*2</f>
        <v>1660</v>
      </c>
      <c r="K409" s="27" t="n">
        <f aca="false">J409*2</f>
        <v>3320</v>
      </c>
      <c r="L409" s="27" t="n">
        <f aca="false">K409*2</f>
        <v>6640</v>
      </c>
      <c r="M409" s="27" t="n">
        <f aca="false">L409*2</f>
        <v>13280</v>
      </c>
      <c r="N409" s="27" t="n">
        <f aca="false">M409*2</f>
        <v>26560</v>
      </c>
      <c r="O409" s="7"/>
      <c r="P409" s="29" t="str">
        <f aca="false">C409</f>
        <v>αα</v>
      </c>
      <c r="Q409" s="28" t="n">
        <f aca="false">1200*LOG(E409/$E$2,2)</f>
        <v>-401.366139702058</v>
      </c>
      <c r="R409" s="7"/>
      <c r="S409" s="8"/>
      <c r="T409" s="11"/>
      <c r="U409" s="12"/>
      <c r="V409" s="7"/>
      <c r="W409" s="7"/>
      <c r="X409" s="7"/>
    </row>
    <row r="410" customFormat="false" ht="14.15" hidden="false" customHeight="true" outlineLevel="0" collapsed="false">
      <c r="A410" s="7"/>
      <c r="B410" s="8" t="n">
        <f aca="false">B$6+IFERROR(B409,0)</f>
        <v>2</v>
      </c>
      <c r="C410" s="29" t="str">
        <f aca="true">C$354&amp;INDIRECT("C"&amp;354+(IFERROR(INDIRECT("B"&amp;408+IFERROR(B409,0)),0)))</f>
        <v>αβ</v>
      </c>
      <c r="D410" s="27" t="n">
        <f aca="false">0.5*E410</f>
        <v>26.6382806902588</v>
      </c>
      <c r="E410" s="27" t="n">
        <f aca="false">E409*POWER(2,1/$C$408)</f>
        <v>53.2765613805176</v>
      </c>
      <c r="F410" s="27" t="n">
        <f aca="false">E410*2</f>
        <v>106.553122761035</v>
      </c>
      <c r="G410" s="27" t="n">
        <f aca="false">F410*2</f>
        <v>213.10624552207</v>
      </c>
      <c r="H410" s="27" t="n">
        <f aca="false">G410*2</f>
        <v>426.212491044141</v>
      </c>
      <c r="I410" s="27" t="n">
        <f aca="false">H410*2</f>
        <v>852.424982088281</v>
      </c>
      <c r="J410" s="27" t="n">
        <f aca="false">I410*2</f>
        <v>1704.84996417656</v>
      </c>
      <c r="K410" s="27" t="n">
        <f aca="false">J410*2</f>
        <v>3409.69992835312</v>
      </c>
      <c r="L410" s="27" t="n">
        <f aca="false">K410*2</f>
        <v>6819.39985670625</v>
      </c>
      <c r="M410" s="27" t="n">
        <f aca="false">L410*2</f>
        <v>13638.7997134125</v>
      </c>
      <c r="N410" s="27" t="n">
        <f aca="false">M410*2</f>
        <v>27277.599426825</v>
      </c>
      <c r="O410" s="7"/>
      <c r="P410" s="29" t="str">
        <f aca="false">C410</f>
        <v>αβ</v>
      </c>
      <c r="Q410" s="28" t="n">
        <f aca="false">1200*LOG(E410/$E$2,2)</f>
        <v>-355.212293548212</v>
      </c>
      <c r="R410" s="7"/>
      <c r="S410" s="8"/>
      <c r="T410" s="11"/>
      <c r="U410" s="12"/>
      <c r="V410" s="7"/>
      <c r="W410" s="7"/>
      <c r="X410" s="7"/>
    </row>
    <row r="411" customFormat="false" ht="14.15" hidden="false" customHeight="true" outlineLevel="0" collapsed="false">
      <c r="A411" s="7"/>
      <c r="B411" s="8" t="n">
        <f aca="false">B$6+IFERROR(B410,0)</f>
        <v>3</v>
      </c>
      <c r="C411" s="29" t="str">
        <f aca="true">C$354&amp;INDIRECT("C"&amp;354+(IFERROR(INDIRECT("B"&amp;408+IFERROR(B410,0)),0)))</f>
        <v>αγ</v>
      </c>
      <c r="D411" s="27" t="n">
        <f aca="false">0.5*E411</f>
        <v>27.3579951087427</v>
      </c>
      <c r="E411" s="27" t="n">
        <f aca="false">E410*POWER(2,1/$C$408)</f>
        <v>54.7159902174854</v>
      </c>
      <c r="F411" s="27" t="n">
        <f aca="false">E411*2</f>
        <v>109.431980434971</v>
      </c>
      <c r="G411" s="27" t="n">
        <f aca="false">F411*2</f>
        <v>218.863960869942</v>
      </c>
      <c r="H411" s="27" t="n">
        <f aca="false">G411*2</f>
        <v>437.727921739883</v>
      </c>
      <c r="I411" s="27" t="n">
        <f aca="false">H411*2</f>
        <v>875.455843479767</v>
      </c>
      <c r="J411" s="27" t="n">
        <f aca="false">I411*2</f>
        <v>1750.91168695953</v>
      </c>
      <c r="K411" s="27" t="n">
        <f aca="false">J411*2</f>
        <v>3501.82337391907</v>
      </c>
      <c r="L411" s="27" t="n">
        <f aca="false">K411*2</f>
        <v>7003.64674783814</v>
      </c>
      <c r="M411" s="27" t="n">
        <f aca="false">L411*2</f>
        <v>14007.2934956763</v>
      </c>
      <c r="N411" s="27" t="n">
        <f aca="false">M411*2</f>
        <v>28014.5869913525</v>
      </c>
      <c r="O411" s="7"/>
      <c r="P411" s="29" t="str">
        <f aca="false">C411</f>
        <v>αγ</v>
      </c>
      <c r="Q411" s="28" t="n">
        <f aca="false">1200*LOG(E411/$E$2,2)</f>
        <v>-309.058447394366</v>
      </c>
      <c r="R411" s="7"/>
      <c r="S411" s="8"/>
      <c r="T411" s="11"/>
      <c r="U411" s="12"/>
      <c r="V411" s="7"/>
      <c r="W411" s="7"/>
      <c r="X411" s="7"/>
    </row>
    <row r="412" customFormat="false" ht="14.15" hidden="false" customHeight="true" outlineLevel="0" collapsed="false">
      <c r="A412" s="7"/>
      <c r="B412" s="8" t="n">
        <f aca="false">B$6+IFERROR(B411,0)</f>
        <v>4</v>
      </c>
      <c r="C412" s="29" t="str">
        <f aca="true">C$354&amp;INDIRECT("C"&amp;354+(IFERROR(INDIRECT("B"&amp;408+IFERROR(B411,0)),0)))</f>
        <v>αδ</v>
      </c>
      <c r="D412" s="27" t="n">
        <f aca="false">0.5*E412</f>
        <v>28.0971548078811</v>
      </c>
      <c r="E412" s="27" t="n">
        <f aca="false">E411*POWER(2,1/$C$408)</f>
        <v>56.1943096157622</v>
      </c>
      <c r="F412" s="27" t="n">
        <f aca="false">E412*2</f>
        <v>112.388619231524</v>
      </c>
      <c r="G412" s="27" t="n">
        <f aca="false">F412*2</f>
        <v>224.777238463049</v>
      </c>
      <c r="H412" s="27" t="n">
        <f aca="false">G412*2</f>
        <v>449.554476926097</v>
      </c>
      <c r="I412" s="27" t="n">
        <f aca="false">H412*2</f>
        <v>899.108953852194</v>
      </c>
      <c r="J412" s="27" t="n">
        <f aca="false">I412*2</f>
        <v>1798.21790770439</v>
      </c>
      <c r="K412" s="27" t="n">
        <f aca="false">J412*2</f>
        <v>3596.43581540878</v>
      </c>
      <c r="L412" s="27" t="n">
        <f aca="false">K412*2</f>
        <v>7192.87163081756</v>
      </c>
      <c r="M412" s="27" t="n">
        <f aca="false">L412*2</f>
        <v>14385.7432616351</v>
      </c>
      <c r="N412" s="27" t="n">
        <f aca="false">M412*2</f>
        <v>28771.4865232702</v>
      </c>
      <c r="O412" s="7"/>
      <c r="P412" s="29" t="str">
        <f aca="false">C412</f>
        <v>αδ</v>
      </c>
      <c r="Q412" s="28" t="n">
        <f aca="false">1200*LOG(E412/$E$2,2)</f>
        <v>-262.904601240519</v>
      </c>
      <c r="R412" s="7"/>
      <c r="S412" s="8"/>
      <c r="T412" s="11"/>
      <c r="U412" s="12"/>
      <c r="V412" s="7"/>
      <c r="W412" s="7"/>
      <c r="X412" s="7"/>
    </row>
    <row r="413" customFormat="false" ht="14.15" hidden="false" customHeight="true" outlineLevel="0" collapsed="false">
      <c r="A413" s="7"/>
      <c r="B413" s="8" t="n">
        <f aca="false">B$6+IFERROR(B412,0)</f>
        <v>5</v>
      </c>
      <c r="C413" s="29" t="str">
        <f aca="true">C$354&amp;INDIRECT("C"&amp;354+(IFERROR(INDIRECT("B"&amp;408+IFERROR(B412,0)),0)))</f>
        <v>αϵ</v>
      </c>
      <c r="D413" s="27" t="n">
        <f aca="false">0.5*E413</f>
        <v>28.8562851612526</v>
      </c>
      <c r="E413" s="27" t="n">
        <f aca="false">E412*POWER(2,1/$C$408)</f>
        <v>57.7125703225053</v>
      </c>
      <c r="F413" s="27" t="n">
        <f aca="false">E413*2</f>
        <v>115.425140645011</v>
      </c>
      <c r="G413" s="27" t="n">
        <f aca="false">F413*2</f>
        <v>230.850281290021</v>
      </c>
      <c r="H413" s="27" t="n">
        <f aca="false">G413*2</f>
        <v>461.700562580042</v>
      </c>
      <c r="I413" s="27" t="n">
        <f aca="false">H413*2</f>
        <v>923.401125160084</v>
      </c>
      <c r="J413" s="27" t="n">
        <f aca="false">I413*2</f>
        <v>1846.80225032017</v>
      </c>
      <c r="K413" s="27" t="n">
        <f aca="false">J413*2</f>
        <v>3693.60450064034</v>
      </c>
      <c r="L413" s="27" t="n">
        <f aca="false">K413*2</f>
        <v>7387.20900128068</v>
      </c>
      <c r="M413" s="27" t="n">
        <f aca="false">L413*2</f>
        <v>14774.4180025614</v>
      </c>
      <c r="N413" s="27" t="n">
        <f aca="false">M413*2</f>
        <v>29548.8360051227</v>
      </c>
      <c r="O413" s="7"/>
      <c r="P413" s="29" t="str">
        <f aca="false">C413</f>
        <v>αϵ</v>
      </c>
      <c r="Q413" s="28" t="n">
        <f aca="false">1200*LOG(E413/$E$2,2)</f>
        <v>-216.750755086673</v>
      </c>
      <c r="R413" s="7"/>
      <c r="S413" s="8"/>
      <c r="T413" s="11"/>
      <c r="U413" s="12"/>
      <c r="V413" s="7"/>
      <c r="W413" s="7"/>
      <c r="X413" s="7"/>
    </row>
    <row r="414" customFormat="false" ht="14.15" hidden="false" customHeight="true" outlineLevel="0" collapsed="false">
      <c r="A414" s="7"/>
      <c r="B414" s="8" t="n">
        <f aca="false">B$6+IFERROR(B413,0)</f>
        <v>6</v>
      </c>
      <c r="C414" s="29" t="str">
        <f aca="true">C$354&amp;INDIRECT("C"&amp;354+(IFERROR(INDIRECT("B"&amp;408+IFERROR(B413,0)),0)))</f>
        <v>αζ</v>
      </c>
      <c r="D414" s="27" t="n">
        <f aca="false">0.5*E414</f>
        <v>29.6359257370062</v>
      </c>
      <c r="E414" s="27" t="n">
        <f aca="false">E413*POWER(2,1/$C$408)</f>
        <v>59.2718514740123</v>
      </c>
      <c r="F414" s="27" t="n">
        <f aca="false">E414*2</f>
        <v>118.543702948025</v>
      </c>
      <c r="G414" s="27" t="n">
        <f aca="false">F414*2</f>
        <v>237.087405896049</v>
      </c>
      <c r="H414" s="27" t="n">
        <f aca="false">G414*2</f>
        <v>474.174811792099</v>
      </c>
      <c r="I414" s="27" t="n">
        <f aca="false">H414*2</f>
        <v>948.349623584197</v>
      </c>
      <c r="J414" s="27" t="n">
        <f aca="false">I414*2</f>
        <v>1896.69924716839</v>
      </c>
      <c r="K414" s="27" t="n">
        <f aca="false">J414*2</f>
        <v>3793.39849433679</v>
      </c>
      <c r="L414" s="27" t="n">
        <f aca="false">K414*2</f>
        <v>7586.79698867358</v>
      </c>
      <c r="M414" s="27" t="n">
        <f aca="false">L414*2</f>
        <v>15173.5939773472</v>
      </c>
      <c r="N414" s="27" t="n">
        <f aca="false">M414*2</f>
        <v>30347.1879546943</v>
      </c>
      <c r="O414" s="7"/>
      <c r="P414" s="29" t="str">
        <f aca="false">C414</f>
        <v>αζ</v>
      </c>
      <c r="Q414" s="28" t="n">
        <f aca="false">1200*LOG(E414/$E$2,2)</f>
        <v>-170.596908932827</v>
      </c>
      <c r="R414" s="7"/>
      <c r="S414" s="8"/>
      <c r="T414" s="11"/>
      <c r="U414" s="12"/>
      <c r="V414" s="7"/>
      <c r="W414" s="7"/>
      <c r="X414" s="7"/>
    </row>
    <row r="415" customFormat="false" ht="14.15" hidden="false" customHeight="true" outlineLevel="0" collapsed="false">
      <c r="A415" s="7"/>
      <c r="B415" s="8" t="n">
        <f aca="false">B$6+IFERROR(B414,0)</f>
        <v>7</v>
      </c>
      <c r="C415" s="29" t="str">
        <f aca="true">C$354&amp;INDIRECT("C"&amp;354+(IFERROR(INDIRECT("B"&amp;408+IFERROR(B414,0)),0)))</f>
        <v>αη</v>
      </c>
      <c r="D415" s="27" t="n">
        <f aca="false">0.5*E415</f>
        <v>30.43663068137</v>
      </c>
      <c r="E415" s="27" t="n">
        <f aca="false">E414*POWER(2,1/$C$408)</f>
        <v>60.87326136274</v>
      </c>
      <c r="F415" s="27" t="n">
        <f aca="false">E415*2</f>
        <v>121.74652272548</v>
      </c>
      <c r="G415" s="27" t="n">
        <f aca="false">F415*2</f>
        <v>243.49304545096</v>
      </c>
      <c r="H415" s="27" t="n">
        <f aca="false">G415*2</f>
        <v>486.98609090192</v>
      </c>
      <c r="I415" s="27" t="n">
        <f aca="false">H415*2</f>
        <v>973.97218180384</v>
      </c>
      <c r="J415" s="27" t="n">
        <f aca="false">I415*2</f>
        <v>1947.94436360768</v>
      </c>
      <c r="K415" s="27" t="n">
        <f aca="false">J415*2</f>
        <v>3895.88872721536</v>
      </c>
      <c r="L415" s="27" t="n">
        <f aca="false">K415*2</f>
        <v>7791.77745443072</v>
      </c>
      <c r="M415" s="27" t="n">
        <f aca="false">L415*2</f>
        <v>15583.5549088614</v>
      </c>
      <c r="N415" s="27" t="n">
        <f aca="false">M415*2</f>
        <v>31167.1098177229</v>
      </c>
      <c r="O415" s="7"/>
      <c r="P415" s="29" t="str">
        <f aca="false">C415</f>
        <v>αη</v>
      </c>
      <c r="Q415" s="28" t="n">
        <f aca="false">1200*LOG(E415/$E$2,2)</f>
        <v>-124.443062778981</v>
      </c>
      <c r="R415" s="7"/>
      <c r="S415" s="8"/>
      <c r="T415" s="11"/>
      <c r="U415" s="12"/>
      <c r="V415" s="7"/>
      <c r="W415" s="7"/>
      <c r="X415" s="7"/>
    </row>
    <row r="416" customFormat="false" ht="14.15" hidden="false" customHeight="true" outlineLevel="0" collapsed="false">
      <c r="A416" s="7"/>
      <c r="B416" s="8" t="n">
        <f aca="false">B$6+IFERROR(B415,0)</f>
        <v>8</v>
      </c>
      <c r="C416" s="29" t="str">
        <f aca="true">C$354&amp;INDIRECT("C"&amp;354+(IFERROR(INDIRECT("B"&amp;408+IFERROR(B415,0)),0)))</f>
        <v>αθ</v>
      </c>
      <c r="D416" s="27" t="n">
        <f aca="false">0.5*E416</f>
        <v>31.2589691125234</v>
      </c>
      <c r="E416" s="27" t="n">
        <f aca="false">E415*POWER(2,1/$C$408)</f>
        <v>62.5179382250469</v>
      </c>
      <c r="F416" s="27" t="n">
        <f aca="false">E416*2</f>
        <v>125.035876450094</v>
      </c>
      <c r="G416" s="27" t="n">
        <f aca="false">F416*2</f>
        <v>250.071752900188</v>
      </c>
      <c r="H416" s="27" t="n">
        <f aca="false">G416*2</f>
        <v>500.143505800375</v>
      </c>
      <c r="I416" s="27" t="n">
        <f aca="false">H416*2</f>
        <v>1000.28701160075</v>
      </c>
      <c r="J416" s="27" t="n">
        <f aca="false">I416*2</f>
        <v>2000.5740232015</v>
      </c>
      <c r="K416" s="27" t="n">
        <f aca="false">J416*2</f>
        <v>4001.148046403</v>
      </c>
      <c r="L416" s="27" t="n">
        <f aca="false">K416*2</f>
        <v>8002.296092806</v>
      </c>
      <c r="M416" s="27" t="n">
        <f aca="false">L416*2</f>
        <v>16004.592185612</v>
      </c>
      <c r="N416" s="27" t="n">
        <f aca="false">M416*2</f>
        <v>32009.184371224</v>
      </c>
      <c r="O416" s="7"/>
      <c r="P416" s="29" t="str">
        <f aca="false">C416</f>
        <v>αθ</v>
      </c>
      <c r="Q416" s="28" t="n">
        <f aca="false">1200*LOG(E416/$E$2,2)</f>
        <v>-78.2892166251345</v>
      </c>
      <c r="R416" s="7"/>
      <c r="S416" s="8"/>
      <c r="T416" s="11"/>
      <c r="U416" s="12"/>
      <c r="V416" s="7"/>
      <c r="W416" s="7"/>
      <c r="X416" s="7"/>
    </row>
    <row r="417" customFormat="false" ht="14.15" hidden="false" customHeight="true" outlineLevel="0" collapsed="false">
      <c r="A417" s="7"/>
      <c r="B417" s="8" t="n">
        <f aca="false">B$6+IFERROR(B416,0)</f>
        <v>9</v>
      </c>
      <c r="C417" s="29" t="str">
        <f aca="true">C$354&amp;INDIRECT("C"&amp;354+(IFERROR(INDIRECT("B"&amp;408+IFERROR(B416,0)),0)))</f>
        <v>αι</v>
      </c>
      <c r="D417" s="27" t="n">
        <f aca="false">0.5*E417</f>
        <v>32.1035255251096</v>
      </c>
      <c r="E417" s="27" t="n">
        <f aca="false">E416*POWER(2,1/$C$408)</f>
        <v>64.2070510502191</v>
      </c>
      <c r="F417" s="27" t="n">
        <f aca="false">E417*2</f>
        <v>128.414102100438</v>
      </c>
      <c r="G417" s="27" t="n">
        <f aca="false">F417*2</f>
        <v>256.828204200876</v>
      </c>
      <c r="H417" s="27" t="n">
        <f aca="false">G417*2</f>
        <v>513.656408401753</v>
      </c>
      <c r="I417" s="27" t="n">
        <f aca="false">H417*2</f>
        <v>1027.31281680351</v>
      </c>
      <c r="J417" s="27" t="n">
        <f aca="false">I417*2</f>
        <v>2054.62563360701</v>
      </c>
      <c r="K417" s="27" t="n">
        <f aca="false">J417*2</f>
        <v>4109.25126721402</v>
      </c>
      <c r="L417" s="27" t="n">
        <f aca="false">K417*2</f>
        <v>8218.50253442805</v>
      </c>
      <c r="M417" s="27" t="n">
        <f aca="false">L417*2</f>
        <v>16437.0050688561</v>
      </c>
      <c r="N417" s="27" t="n">
        <f aca="false">M417*2</f>
        <v>32874.0101377122</v>
      </c>
      <c r="O417" s="7"/>
      <c r="P417" s="29" t="str">
        <f aca="false">C417</f>
        <v>αι</v>
      </c>
      <c r="Q417" s="28" t="n">
        <f aca="false">1200*LOG(E417/$E$2,2)</f>
        <v>-32.1353704712882</v>
      </c>
      <c r="R417" s="7"/>
      <c r="S417" s="8"/>
      <c r="T417" s="11"/>
      <c r="U417" s="12"/>
      <c r="V417" s="7"/>
      <c r="W417" s="7"/>
      <c r="X417" s="7"/>
    </row>
    <row r="418" customFormat="false" ht="14.15" hidden="false" customHeight="true" outlineLevel="0" collapsed="false">
      <c r="A418" s="7"/>
      <c r="B418" s="8" t="n">
        <f aca="false">B$6+IFERROR(B417,0)</f>
        <v>10</v>
      </c>
      <c r="C418" s="29" t="str">
        <f aca="true">C$354&amp;INDIRECT("C"&amp;354+(IFERROR(INDIRECT("B"&amp;408+IFERROR(B417,0)),0)))</f>
        <v>ακ</v>
      </c>
      <c r="D418" s="27" t="n">
        <f aca="false">0.5*E418</f>
        <v>32.9709002056773</v>
      </c>
      <c r="E418" s="27" t="n">
        <f aca="false">E417*POWER(2,1/$C$408)</f>
        <v>65.9418004113547</v>
      </c>
      <c r="F418" s="27" t="n">
        <f aca="false">E418*2</f>
        <v>131.883600822709</v>
      </c>
      <c r="G418" s="27" t="n">
        <f aca="false">F418*2</f>
        <v>263.767201645419</v>
      </c>
      <c r="H418" s="27" t="n">
        <f aca="false">G418*2</f>
        <v>527.534403290837</v>
      </c>
      <c r="I418" s="27" t="n">
        <f aca="false">H418*2</f>
        <v>1055.06880658167</v>
      </c>
      <c r="J418" s="27" t="n">
        <f aca="false">I418*2</f>
        <v>2110.13761316335</v>
      </c>
      <c r="K418" s="27" t="n">
        <f aca="false">J418*2</f>
        <v>4220.2752263267</v>
      </c>
      <c r="L418" s="27" t="n">
        <f aca="false">K418*2</f>
        <v>8440.5504526534</v>
      </c>
      <c r="M418" s="27" t="n">
        <f aca="false">L418*2</f>
        <v>16881.1009053068</v>
      </c>
      <c r="N418" s="27" t="n">
        <f aca="false">M418*2</f>
        <v>33762.2018106136</v>
      </c>
      <c r="O418" s="7"/>
      <c r="P418" s="29" t="str">
        <f aca="false">C418</f>
        <v>ακ</v>
      </c>
      <c r="Q418" s="28" t="n">
        <f aca="false">1200*LOG(E418/$E$2,2)</f>
        <v>14.0184756825582</v>
      </c>
      <c r="R418" s="7"/>
      <c r="S418" s="8"/>
      <c r="T418" s="11"/>
      <c r="U418" s="12"/>
      <c r="V418" s="7"/>
      <c r="W418" s="7"/>
      <c r="X418" s="7"/>
    </row>
    <row r="419" customFormat="false" ht="14.15" hidden="false" customHeight="true" outlineLevel="0" collapsed="false">
      <c r="A419" s="7"/>
      <c r="B419" s="8" t="n">
        <f aca="false">B$6+IFERROR(B418,0)</f>
        <v>11</v>
      </c>
      <c r="C419" s="29" t="str">
        <f aca="true">C$354&amp;INDIRECT("C"&amp;354+(IFERROR(INDIRECT("B"&amp;408+IFERROR(B418,0)),0)))</f>
        <v>αλ</v>
      </c>
      <c r="D419" s="27" t="n">
        <f aca="false">0.5*E419</f>
        <v>33.8617096593482</v>
      </c>
      <c r="E419" s="27" t="n">
        <f aca="false">E418*POWER(2,1/$C$408)</f>
        <v>67.7234193186964</v>
      </c>
      <c r="F419" s="27" t="n">
        <f aca="false">E419*2</f>
        <v>135.446838637393</v>
      </c>
      <c r="G419" s="27" t="n">
        <f aca="false">F419*2</f>
        <v>270.893677274786</v>
      </c>
      <c r="H419" s="27" t="n">
        <f aca="false">G419*2</f>
        <v>541.787354549571</v>
      </c>
      <c r="I419" s="27" t="n">
        <f aca="false">H419*2</f>
        <v>1083.57470909914</v>
      </c>
      <c r="J419" s="27" t="n">
        <f aca="false">I419*2</f>
        <v>2167.14941819829</v>
      </c>
      <c r="K419" s="27" t="n">
        <f aca="false">J419*2</f>
        <v>4334.29883639657</v>
      </c>
      <c r="L419" s="27" t="n">
        <f aca="false">K419*2</f>
        <v>8668.59767279314</v>
      </c>
      <c r="M419" s="27" t="n">
        <f aca="false">L419*2</f>
        <v>17337.1953455863</v>
      </c>
      <c r="N419" s="27" t="n">
        <f aca="false">M419*2</f>
        <v>34674.3906911726</v>
      </c>
      <c r="O419" s="7"/>
      <c r="P419" s="29" t="str">
        <f aca="false">C419</f>
        <v>αλ</v>
      </c>
      <c r="Q419" s="28" t="n">
        <f aca="false">1200*LOG(E419/$E$2,2)</f>
        <v>60.1723218364046</v>
      </c>
      <c r="R419" s="7"/>
      <c r="S419" s="8"/>
      <c r="T419" s="11"/>
      <c r="U419" s="12"/>
      <c r="V419" s="7"/>
      <c r="W419" s="7"/>
      <c r="X419" s="7"/>
    </row>
    <row r="420" customFormat="false" ht="14.15" hidden="false" customHeight="true" outlineLevel="0" collapsed="false">
      <c r="A420" s="7"/>
      <c r="B420" s="8" t="n">
        <f aca="false">B$6+IFERROR(B419,0)</f>
        <v>12</v>
      </c>
      <c r="C420" s="29" t="str">
        <f aca="true">C$354&amp;INDIRECT("C"&amp;354+(IFERROR(INDIRECT("B"&amp;408+IFERROR(B419,0)),0)))</f>
        <v>αμ</v>
      </c>
      <c r="D420" s="27" t="n">
        <f aca="false">0.5*E420</f>
        <v>34.7765870480102</v>
      </c>
      <c r="E420" s="27" t="n">
        <f aca="false">E419*POWER(2,1/$C$408)</f>
        <v>69.5531740960204</v>
      </c>
      <c r="F420" s="27" t="n">
        <f aca="false">E420*2</f>
        <v>139.106348192041</v>
      </c>
      <c r="G420" s="27" t="n">
        <f aca="false">F420*2</f>
        <v>278.212696384082</v>
      </c>
      <c r="H420" s="27" t="n">
        <f aca="false">G420*2</f>
        <v>556.425392768163</v>
      </c>
      <c r="I420" s="27" t="n">
        <f aca="false">H420*2</f>
        <v>1112.85078553633</v>
      </c>
      <c r="J420" s="27" t="n">
        <f aca="false">I420*2</f>
        <v>2225.70157107265</v>
      </c>
      <c r="K420" s="27" t="n">
        <f aca="false">J420*2</f>
        <v>4451.40314214531</v>
      </c>
      <c r="L420" s="27" t="n">
        <f aca="false">K420*2</f>
        <v>8902.80628429061</v>
      </c>
      <c r="M420" s="27" t="n">
        <f aca="false">L420*2</f>
        <v>17805.6125685812</v>
      </c>
      <c r="N420" s="27" t="n">
        <f aca="false">M420*2</f>
        <v>35611.2251371625</v>
      </c>
      <c r="O420" s="7"/>
      <c r="P420" s="29" t="str">
        <f aca="false">C420</f>
        <v>αμ</v>
      </c>
      <c r="Q420" s="28" t="n">
        <f aca="false">1200*LOG(E420/$E$2,2)</f>
        <v>106.326167990251</v>
      </c>
      <c r="R420" s="7"/>
      <c r="S420" s="8"/>
      <c r="T420" s="11"/>
      <c r="U420" s="12"/>
      <c r="V420" s="7"/>
      <c r="W420" s="7"/>
      <c r="X420" s="7"/>
    </row>
    <row r="421" customFormat="false" ht="14.15" hidden="false" customHeight="true" outlineLevel="0" collapsed="false">
      <c r="A421" s="7"/>
      <c r="B421" s="8" t="n">
        <f aca="false">B$6+IFERROR(B420,0)</f>
        <v>13</v>
      </c>
      <c r="C421" s="29" t="str">
        <f aca="true">C$354&amp;INDIRECT("C"&amp;354+(IFERROR(INDIRECT("B"&amp;408+IFERROR(B420,0)),0)))</f>
        <v>αν</v>
      </c>
      <c r="D421" s="27" t="n">
        <f aca="false">0.5*E421</f>
        <v>35.7161826403514</v>
      </c>
      <c r="E421" s="27" t="n">
        <f aca="false">E420*POWER(2,1/$C$408)</f>
        <v>71.4323652807028</v>
      </c>
      <c r="F421" s="27" t="n">
        <f aca="false">E421*2</f>
        <v>142.864730561406</v>
      </c>
      <c r="G421" s="27" t="n">
        <f aca="false">F421*2</f>
        <v>285.729461122811</v>
      </c>
      <c r="H421" s="27" t="n">
        <f aca="false">G421*2</f>
        <v>571.458922245622</v>
      </c>
      <c r="I421" s="27" t="n">
        <f aca="false">H421*2</f>
        <v>1142.91784449124</v>
      </c>
      <c r="J421" s="27" t="n">
        <f aca="false">I421*2</f>
        <v>2285.83568898249</v>
      </c>
      <c r="K421" s="27" t="n">
        <f aca="false">J421*2</f>
        <v>4571.67137796498</v>
      </c>
      <c r="L421" s="27" t="n">
        <f aca="false">K421*2</f>
        <v>9143.34275592995</v>
      </c>
      <c r="M421" s="27" t="n">
        <f aca="false">L421*2</f>
        <v>18286.6855118599</v>
      </c>
      <c r="N421" s="27" t="n">
        <f aca="false">M421*2</f>
        <v>36573.3710237198</v>
      </c>
      <c r="O421" s="7"/>
      <c r="P421" s="29" t="str">
        <f aca="false">C421</f>
        <v>αν</v>
      </c>
      <c r="Q421" s="28" t="n">
        <f aca="false">1200*LOG(E421/$E$2,2)</f>
        <v>152.480014144097</v>
      </c>
      <c r="R421" s="7"/>
      <c r="S421" s="8"/>
      <c r="T421" s="11"/>
      <c r="U421" s="12"/>
      <c r="V421" s="7"/>
      <c r="W421" s="7"/>
      <c r="X421" s="7"/>
    </row>
    <row r="422" customFormat="false" ht="14.15" hidden="false" customHeight="true" outlineLevel="0" collapsed="false">
      <c r="A422" s="7"/>
      <c r="B422" s="8" t="n">
        <f aca="false">B$6+IFERROR(B421,0)</f>
        <v>14</v>
      </c>
      <c r="C422" s="29" t="str">
        <f aca="true">C$354&amp;INDIRECT("C"&amp;354+(IFERROR(INDIRECT("B"&amp;408+IFERROR(B421,0)),0)))</f>
        <v>αξ</v>
      </c>
      <c r="D422" s="27" t="n">
        <f aca="false">0.5*E422</f>
        <v>36.6811642740522</v>
      </c>
      <c r="E422" s="27" t="n">
        <f aca="false">E421*POWER(2,1/$C$408)</f>
        <v>73.3623285481044</v>
      </c>
      <c r="F422" s="27" t="n">
        <f aca="false">E422*2</f>
        <v>146.724657096209</v>
      </c>
      <c r="G422" s="27" t="n">
        <f aca="false">F422*2</f>
        <v>293.449314192417</v>
      </c>
      <c r="H422" s="27" t="n">
        <f aca="false">G422*2</f>
        <v>586.898628384835</v>
      </c>
      <c r="I422" s="27" t="n">
        <f aca="false">H422*2</f>
        <v>1173.79725676967</v>
      </c>
      <c r="J422" s="27" t="n">
        <f aca="false">I422*2</f>
        <v>2347.59451353934</v>
      </c>
      <c r="K422" s="27" t="n">
        <f aca="false">J422*2</f>
        <v>4695.18902707868</v>
      </c>
      <c r="L422" s="27" t="n">
        <f aca="false">K422*2</f>
        <v>9390.37805415736</v>
      </c>
      <c r="M422" s="27" t="n">
        <f aca="false">L422*2</f>
        <v>18780.7561083147</v>
      </c>
      <c r="N422" s="27" t="n">
        <f aca="false">M422*2</f>
        <v>37561.5122166294</v>
      </c>
      <c r="O422" s="7"/>
      <c r="P422" s="29" t="str">
        <f aca="false">C422</f>
        <v>αξ</v>
      </c>
      <c r="Q422" s="28" t="n">
        <f aca="false">1200*LOG(E422/$E$2,2)</f>
        <v>198.633860297943</v>
      </c>
      <c r="R422" s="7"/>
      <c r="S422" s="8"/>
      <c r="T422" s="11"/>
      <c r="U422" s="12"/>
      <c r="V422" s="7"/>
      <c r="W422" s="7"/>
      <c r="X422" s="7"/>
    </row>
    <row r="423" customFormat="false" ht="14.15" hidden="false" customHeight="true" outlineLevel="0" collapsed="false">
      <c r="A423" s="7"/>
      <c r="B423" s="8" t="n">
        <f aca="false">B$6+IFERROR(B422,0)</f>
        <v>15</v>
      </c>
      <c r="C423" s="29" t="str">
        <f aca="true">C$354&amp;INDIRECT("C"&amp;354+(IFERROR(INDIRECT("B"&amp;408+IFERROR(B422,0)),0)))</f>
        <v>αο</v>
      </c>
      <c r="D423" s="27" t="n">
        <f aca="false">0.5*E423</f>
        <v>37.6722178304653</v>
      </c>
      <c r="E423" s="27" t="n">
        <f aca="false">E422*POWER(2,1/$C$408)</f>
        <v>75.3444356609307</v>
      </c>
      <c r="F423" s="27" t="n">
        <f aca="false">E423*2</f>
        <v>150.688871321861</v>
      </c>
      <c r="G423" s="27" t="n">
        <f aca="false">F423*2</f>
        <v>301.377742643723</v>
      </c>
      <c r="H423" s="27" t="n">
        <f aca="false">G423*2</f>
        <v>602.755485287445</v>
      </c>
      <c r="I423" s="27" t="n">
        <f aca="false">H423*2</f>
        <v>1205.51097057489</v>
      </c>
      <c r="J423" s="27" t="n">
        <f aca="false">I423*2</f>
        <v>2411.02194114978</v>
      </c>
      <c r="K423" s="27" t="n">
        <f aca="false">J423*2</f>
        <v>4822.04388229956</v>
      </c>
      <c r="L423" s="27" t="n">
        <f aca="false">K423*2</f>
        <v>9644.08776459913</v>
      </c>
      <c r="M423" s="27" t="n">
        <f aca="false">L423*2</f>
        <v>19288.1755291983</v>
      </c>
      <c r="N423" s="27" t="n">
        <f aca="false">M423*2</f>
        <v>38576.3510583965</v>
      </c>
      <c r="O423" s="7"/>
      <c r="P423" s="29" t="str">
        <f aca="false">C423</f>
        <v>αο</v>
      </c>
      <c r="Q423" s="28" t="n">
        <f aca="false">1200*LOG(E423/$E$2,2)</f>
        <v>244.787706451789</v>
      </c>
      <c r="R423" s="7"/>
      <c r="S423" s="8"/>
      <c r="T423" s="11"/>
      <c r="U423" s="12"/>
      <c r="V423" s="7"/>
      <c r="W423" s="7"/>
      <c r="X423" s="7"/>
    </row>
    <row r="424" customFormat="false" ht="14.15" hidden="false" customHeight="true" outlineLevel="0" collapsed="false">
      <c r="A424" s="7"/>
      <c r="B424" s="8" t="n">
        <f aca="false">B$6+IFERROR(B423,0)</f>
        <v>16</v>
      </c>
      <c r="C424" s="29" t="str">
        <f aca="true">C$354&amp;INDIRECT("C"&amp;354+(IFERROR(INDIRECT("B"&amp;408+IFERROR(B423,0)),0)))</f>
        <v>απ</v>
      </c>
      <c r="D424" s="27" t="n">
        <f aca="false">0.5*E424</f>
        <v>38.6900477221208</v>
      </c>
      <c r="E424" s="27" t="n">
        <f aca="false">E423*POWER(2,1/$C$408)</f>
        <v>77.3800954442416</v>
      </c>
      <c r="F424" s="27" t="n">
        <f aca="false">E424*2</f>
        <v>154.760190888483</v>
      </c>
      <c r="G424" s="27" t="n">
        <f aca="false">F424*2</f>
        <v>309.520381776966</v>
      </c>
      <c r="H424" s="27" t="n">
        <f aca="false">G424*2</f>
        <v>619.040763553932</v>
      </c>
      <c r="I424" s="27" t="n">
        <f aca="false">H424*2</f>
        <v>1238.08152710786</v>
      </c>
      <c r="J424" s="27" t="n">
        <f aca="false">I424*2</f>
        <v>2476.16305421573</v>
      </c>
      <c r="K424" s="27" t="n">
        <f aca="false">J424*2</f>
        <v>4952.32610843146</v>
      </c>
      <c r="L424" s="27" t="n">
        <f aca="false">K424*2</f>
        <v>9904.65221686292</v>
      </c>
      <c r="M424" s="27" t="n">
        <f aca="false">L424*2</f>
        <v>19809.3044337258</v>
      </c>
      <c r="N424" s="27" t="n">
        <f aca="false">M424*2</f>
        <v>39618.6088674517</v>
      </c>
      <c r="O424" s="7"/>
      <c r="P424" s="29" t="str">
        <f aca="false">C424</f>
        <v>απ</v>
      </c>
      <c r="Q424" s="28" t="n">
        <f aca="false">1200*LOG(E424/$E$2,2)</f>
        <v>290.941552605636</v>
      </c>
      <c r="R424" s="7"/>
      <c r="S424" s="8"/>
      <c r="T424" s="11"/>
      <c r="U424" s="12"/>
      <c r="V424" s="7"/>
      <c r="W424" s="7"/>
      <c r="X424" s="7"/>
    </row>
    <row r="425" customFormat="false" ht="14.15" hidden="false" customHeight="true" outlineLevel="0" collapsed="false">
      <c r="A425" s="7"/>
      <c r="B425" s="8" t="n">
        <f aca="false">B$6+IFERROR(B424,0)</f>
        <v>17</v>
      </c>
      <c r="C425" s="29" t="str">
        <f aca="true">C$354&amp;INDIRECT("C"&amp;354+(IFERROR(INDIRECT("B"&amp;408+IFERROR(B424,0)),0)))</f>
        <v>αρ</v>
      </c>
      <c r="D425" s="27" t="n">
        <f aca="false">0.5*E425</f>
        <v>39.7353773934019</v>
      </c>
      <c r="E425" s="27" t="n">
        <f aca="false">E424*POWER(2,1/$C$408)</f>
        <v>79.4707547868037</v>
      </c>
      <c r="F425" s="27" t="n">
        <f aca="false">E425*2</f>
        <v>158.941509573607</v>
      </c>
      <c r="G425" s="27" t="n">
        <f aca="false">F425*2</f>
        <v>317.883019147215</v>
      </c>
      <c r="H425" s="27" t="n">
        <f aca="false">G425*2</f>
        <v>635.76603829443</v>
      </c>
      <c r="I425" s="27" t="n">
        <f aca="false">H425*2</f>
        <v>1271.53207658886</v>
      </c>
      <c r="J425" s="27" t="n">
        <f aca="false">I425*2</f>
        <v>2543.06415317772</v>
      </c>
      <c r="K425" s="27" t="n">
        <f aca="false">J425*2</f>
        <v>5086.12830635544</v>
      </c>
      <c r="L425" s="27" t="n">
        <f aca="false">K425*2</f>
        <v>10172.2566127109</v>
      </c>
      <c r="M425" s="27" t="n">
        <f aca="false">L425*2</f>
        <v>20344.5132254218</v>
      </c>
      <c r="N425" s="27" t="n">
        <f aca="false">M425*2</f>
        <v>40689.0264508435</v>
      </c>
      <c r="O425" s="7"/>
      <c r="P425" s="29" t="str">
        <f aca="false">C425</f>
        <v>αρ</v>
      </c>
      <c r="Q425" s="28" t="n">
        <f aca="false">1200*LOG(E425/$E$2,2)</f>
        <v>337.095398759482</v>
      </c>
      <c r="R425" s="7"/>
      <c r="S425" s="8"/>
      <c r="T425" s="11"/>
      <c r="U425" s="12"/>
      <c r="V425" s="7"/>
      <c r="W425" s="7"/>
      <c r="X425" s="7"/>
    </row>
    <row r="426" customFormat="false" ht="14.15" hidden="false" customHeight="true" outlineLevel="0" collapsed="false">
      <c r="A426" s="7"/>
      <c r="B426" s="8" t="n">
        <f aca="false">B$6+IFERROR(B425,0)</f>
        <v>18</v>
      </c>
      <c r="C426" s="29" t="str">
        <f aca="true">C$354&amp;INDIRECT("C"&amp;354+(IFERROR(INDIRECT("B"&amp;408+IFERROR(B425,0)),0)))</f>
        <v>ασ</v>
      </c>
      <c r="D426" s="27" t="n">
        <f aca="false">0.5*E426</f>
        <v>40.808949834749</v>
      </c>
      <c r="E426" s="27" t="n">
        <f aca="false">E425*POWER(2,1/$C$408)</f>
        <v>81.617899669498</v>
      </c>
      <c r="F426" s="27" t="n">
        <f aca="false">E426*2</f>
        <v>163.235799338996</v>
      </c>
      <c r="G426" s="27" t="n">
        <f aca="false">F426*2</f>
        <v>326.471598677992</v>
      </c>
      <c r="H426" s="27" t="n">
        <f aca="false">G426*2</f>
        <v>652.943197355984</v>
      </c>
      <c r="I426" s="27" t="n">
        <f aca="false">H426*2</f>
        <v>1305.88639471197</v>
      </c>
      <c r="J426" s="27" t="n">
        <f aca="false">I426*2</f>
        <v>2611.77278942394</v>
      </c>
      <c r="K426" s="27" t="n">
        <f aca="false">J426*2</f>
        <v>5223.54557884787</v>
      </c>
      <c r="L426" s="27" t="n">
        <f aca="false">K426*2</f>
        <v>10447.0911576957</v>
      </c>
      <c r="M426" s="27" t="n">
        <f aca="false">L426*2</f>
        <v>20894.1823153915</v>
      </c>
      <c r="N426" s="27" t="n">
        <f aca="false">M426*2</f>
        <v>41788.364630783</v>
      </c>
      <c r="O426" s="7"/>
      <c r="P426" s="29" t="str">
        <f aca="false">C426</f>
        <v>ασ</v>
      </c>
      <c r="Q426" s="28" t="n">
        <f aca="false">1200*LOG(E426/$E$2,2)</f>
        <v>383.249244913328</v>
      </c>
      <c r="R426" s="7"/>
      <c r="S426" s="8"/>
      <c r="T426" s="11"/>
      <c r="U426" s="12"/>
      <c r="V426" s="7"/>
      <c r="W426" s="7"/>
      <c r="X426" s="7"/>
    </row>
    <row r="427" customFormat="false" ht="14.15" hidden="false" customHeight="true" outlineLevel="0" collapsed="false">
      <c r="A427" s="7"/>
      <c r="B427" s="8" t="n">
        <f aca="false">B$6+IFERROR(B426,0)</f>
        <v>19</v>
      </c>
      <c r="C427" s="29" t="str">
        <f aca="true">C$354&amp;INDIRECT("C"&amp;354+(IFERROR(INDIRECT("B"&amp;408+IFERROR(B426,0)),0)))</f>
        <v>ατ</v>
      </c>
      <c r="D427" s="27" t="n">
        <f aca="false">0.5*E427</f>
        <v>41.911528110756</v>
      </c>
      <c r="E427" s="27" t="n">
        <f aca="false">E426*POWER(2,1/$C$408)</f>
        <v>83.823056221512</v>
      </c>
      <c r="F427" s="27" t="n">
        <f aca="false">E427*2</f>
        <v>167.646112443024</v>
      </c>
      <c r="G427" s="27" t="n">
        <f aca="false">F427*2</f>
        <v>335.292224886048</v>
      </c>
      <c r="H427" s="27" t="n">
        <f aca="false">G427*2</f>
        <v>670.584449772096</v>
      </c>
      <c r="I427" s="27" t="n">
        <f aca="false">H427*2</f>
        <v>1341.16889954419</v>
      </c>
      <c r="J427" s="27" t="n">
        <f aca="false">I427*2</f>
        <v>2682.33779908838</v>
      </c>
      <c r="K427" s="27" t="n">
        <f aca="false">J427*2</f>
        <v>5364.67559817677</v>
      </c>
      <c r="L427" s="27" t="n">
        <f aca="false">K427*2</f>
        <v>10729.3511963535</v>
      </c>
      <c r="M427" s="27" t="n">
        <f aca="false">L427*2</f>
        <v>21458.7023927071</v>
      </c>
      <c r="N427" s="27" t="n">
        <f aca="false">M427*2</f>
        <v>42917.4047854142</v>
      </c>
      <c r="O427" s="7"/>
      <c r="P427" s="29" t="str">
        <f aca="false">C427</f>
        <v>ατ</v>
      </c>
      <c r="Q427" s="28" t="n">
        <f aca="false">1200*LOG(E427/$E$2,2)</f>
        <v>429.403091067175</v>
      </c>
      <c r="R427" s="7"/>
      <c r="S427" s="8"/>
      <c r="T427" s="11"/>
      <c r="U427" s="12"/>
      <c r="V427" s="7"/>
      <c r="W427" s="7"/>
      <c r="X427" s="7"/>
    </row>
    <row r="428" customFormat="false" ht="14.15" hidden="false" customHeight="true" outlineLevel="0" collapsed="false">
      <c r="A428" s="7"/>
      <c r="B428" s="8" t="n">
        <f aca="false">B$6+IFERROR(B427,0)</f>
        <v>20</v>
      </c>
      <c r="C428" s="29" t="str">
        <f aca="true">C$354&amp;INDIRECT("C"&amp;354+(IFERROR(INDIRECT("B"&amp;408+IFERROR(B427,0)),0)))</f>
        <v>αυ</v>
      </c>
      <c r="D428" s="27" t="n">
        <f aca="false">0.5*E428</f>
        <v>43.0438959025346</v>
      </c>
      <c r="E428" s="27" t="n">
        <f aca="false">E427*POWER(2,1/$C$408)</f>
        <v>86.0877918050691</v>
      </c>
      <c r="F428" s="27" t="n">
        <f aca="false">E428*2</f>
        <v>172.175583610138</v>
      </c>
      <c r="G428" s="27" t="n">
        <f aca="false">F428*2</f>
        <v>344.351167220276</v>
      </c>
      <c r="H428" s="27" t="n">
        <f aca="false">G428*2</f>
        <v>688.702334440553</v>
      </c>
      <c r="I428" s="27" t="n">
        <f aca="false">H428*2</f>
        <v>1377.40466888111</v>
      </c>
      <c r="J428" s="27" t="n">
        <f aca="false">I428*2</f>
        <v>2754.80933776221</v>
      </c>
      <c r="K428" s="27" t="n">
        <f aca="false">J428*2</f>
        <v>5509.61867552442</v>
      </c>
      <c r="L428" s="27" t="n">
        <f aca="false">K428*2</f>
        <v>11019.2373510488</v>
      </c>
      <c r="M428" s="27" t="n">
        <f aca="false">L428*2</f>
        <v>22038.4747020977</v>
      </c>
      <c r="N428" s="27" t="n">
        <f aca="false">M428*2</f>
        <v>44076.9494041954</v>
      </c>
      <c r="O428" s="7"/>
      <c r="P428" s="29" t="str">
        <f aca="false">C428</f>
        <v>αυ</v>
      </c>
      <c r="Q428" s="28" t="n">
        <f aca="false">1200*LOG(E428/$E$2,2)</f>
        <v>475.556937221021</v>
      </c>
      <c r="R428" s="7"/>
      <c r="S428" s="8"/>
      <c r="T428" s="11"/>
      <c r="U428" s="12"/>
      <c r="V428" s="7"/>
      <c r="W428" s="7"/>
      <c r="X428" s="7"/>
    </row>
    <row r="429" customFormat="false" ht="14.15" hidden="false" customHeight="true" outlineLevel="0" collapsed="false">
      <c r="A429" s="7"/>
      <c r="B429" s="8" t="n">
        <f aca="false">B$6+IFERROR(B428,0)</f>
        <v>21</v>
      </c>
      <c r="C429" s="29" t="str">
        <f aca="true">C$354&amp;INDIRECT("C"&amp;354+(IFERROR(INDIRECT("B"&amp;408+IFERROR(B428,0)),0)))</f>
        <v>αφ</v>
      </c>
      <c r="D429" s="27" t="n">
        <f aca="false">0.5*E429</f>
        <v>44.2068580647324</v>
      </c>
      <c r="E429" s="27" t="n">
        <f aca="false">E428*POWER(2,1/$C$408)</f>
        <v>88.4137161294647</v>
      </c>
      <c r="F429" s="27" t="n">
        <f aca="false">E429*2</f>
        <v>176.827432258929</v>
      </c>
      <c r="G429" s="27" t="n">
        <f aca="false">F429*2</f>
        <v>353.654864517859</v>
      </c>
      <c r="H429" s="27" t="n">
        <f aca="false">G429*2</f>
        <v>707.309729035718</v>
      </c>
      <c r="I429" s="27" t="n">
        <f aca="false">H429*2</f>
        <v>1414.61945807144</v>
      </c>
      <c r="J429" s="27" t="n">
        <f aca="false">I429*2</f>
        <v>2829.23891614287</v>
      </c>
      <c r="K429" s="27" t="n">
        <f aca="false">J429*2</f>
        <v>5658.47783228574</v>
      </c>
      <c r="L429" s="27" t="n">
        <f aca="false">K429*2</f>
        <v>11316.9556645715</v>
      </c>
      <c r="M429" s="27" t="n">
        <f aca="false">L429*2</f>
        <v>22633.911329143</v>
      </c>
      <c r="N429" s="27" t="n">
        <f aca="false">M429*2</f>
        <v>45267.8226582859</v>
      </c>
      <c r="O429" s="7"/>
      <c r="P429" s="29" t="str">
        <f aca="false">C429</f>
        <v>αφ</v>
      </c>
      <c r="Q429" s="28" t="n">
        <f aca="false">1200*LOG(E429/$E$2,2)</f>
        <v>521.710783374867</v>
      </c>
      <c r="R429" s="7"/>
      <c r="S429" s="8"/>
      <c r="T429" s="11"/>
      <c r="U429" s="12"/>
      <c r="V429" s="7"/>
      <c r="W429" s="7"/>
      <c r="X429" s="7"/>
    </row>
    <row r="430" customFormat="false" ht="14.15" hidden="false" customHeight="true" outlineLevel="0" collapsed="false">
      <c r="A430" s="7"/>
      <c r="B430" s="8" t="n">
        <f aca="false">B$6+IFERROR(B429,0)</f>
        <v>22</v>
      </c>
      <c r="C430" s="29" t="str">
        <f aca="true">C$354&amp;INDIRECT("C"&amp;354+(IFERROR(INDIRECT("B"&amp;408+IFERROR(B429,0)),0)))</f>
        <v>αχ</v>
      </c>
      <c r="D430" s="27" t="n">
        <f aca="false">0.5*E430</f>
        <v>45.4012411976008</v>
      </c>
      <c r="E430" s="27" t="n">
        <f aca="false">E429*POWER(2,1/$C$408)</f>
        <v>90.8024823952016</v>
      </c>
      <c r="F430" s="27" t="n">
        <f aca="false">E430*2</f>
        <v>181.604964790403</v>
      </c>
      <c r="G430" s="27" t="n">
        <f aca="false">F430*2</f>
        <v>363.209929580806</v>
      </c>
      <c r="H430" s="27" t="n">
        <f aca="false">G430*2</f>
        <v>726.419859161613</v>
      </c>
      <c r="I430" s="27" t="n">
        <f aca="false">H430*2</f>
        <v>1452.83971832323</v>
      </c>
      <c r="J430" s="27" t="n">
        <f aca="false">I430*2</f>
        <v>2905.67943664645</v>
      </c>
      <c r="K430" s="27" t="n">
        <f aca="false">J430*2</f>
        <v>5811.3588732929</v>
      </c>
      <c r="L430" s="27" t="n">
        <f aca="false">K430*2</f>
        <v>11622.7177465858</v>
      </c>
      <c r="M430" s="27" t="n">
        <f aca="false">L430*2</f>
        <v>23245.4354931716</v>
      </c>
      <c r="N430" s="27" t="n">
        <f aca="false">M430*2</f>
        <v>46490.8709863432</v>
      </c>
      <c r="O430" s="7"/>
      <c r="P430" s="29" t="str">
        <f aca="false">C430</f>
        <v>αχ</v>
      </c>
      <c r="Q430" s="28" t="n">
        <f aca="false">1200*LOG(E430/$E$2,2)</f>
        <v>567.864629528713</v>
      </c>
      <c r="R430" s="7"/>
      <c r="S430" s="8"/>
      <c r="T430" s="11"/>
      <c r="U430" s="12"/>
      <c r="V430" s="7"/>
      <c r="W430" s="7"/>
      <c r="X430" s="7"/>
    </row>
    <row r="431" customFormat="false" ht="14.15" hidden="false" customHeight="true" outlineLevel="0" collapsed="false">
      <c r="A431" s="7"/>
      <c r="B431" s="8" t="n">
        <f aca="false">B$6+IFERROR(B430,0)</f>
        <v>23</v>
      </c>
      <c r="C431" s="29" t="str">
        <f aca="true">C$354&amp;INDIRECT("C"&amp;354+(IFERROR(INDIRECT("B"&amp;408+IFERROR(B430,0)),0)))</f>
        <v>αψ</v>
      </c>
      <c r="D431" s="27" t="n">
        <f aca="false">0.5*E431</f>
        <v>46.6278942345188</v>
      </c>
      <c r="E431" s="27" t="n">
        <f aca="false">E430*POWER(2,1/$C$408)</f>
        <v>93.2557884690376</v>
      </c>
      <c r="F431" s="27" t="n">
        <f aca="false">E431*2</f>
        <v>186.511576938075</v>
      </c>
      <c r="G431" s="27" t="n">
        <f aca="false">F431*2</f>
        <v>373.02315387615</v>
      </c>
      <c r="H431" s="27" t="n">
        <f aca="false">G431*2</f>
        <v>746.046307752301</v>
      </c>
      <c r="I431" s="27" t="n">
        <f aca="false">H431*2</f>
        <v>1492.0926155046</v>
      </c>
      <c r="J431" s="27" t="n">
        <f aca="false">I431*2</f>
        <v>2984.1852310092</v>
      </c>
      <c r="K431" s="27" t="n">
        <f aca="false">J431*2</f>
        <v>5968.37046201841</v>
      </c>
      <c r="L431" s="27" t="n">
        <f aca="false">K431*2</f>
        <v>11936.7409240368</v>
      </c>
      <c r="M431" s="27" t="n">
        <f aca="false">L431*2</f>
        <v>23873.4818480736</v>
      </c>
      <c r="N431" s="27" t="n">
        <f aca="false">M431*2</f>
        <v>47746.9636961472</v>
      </c>
      <c r="O431" s="7"/>
      <c r="P431" s="29" t="str">
        <f aca="false">C431</f>
        <v>αψ</v>
      </c>
      <c r="Q431" s="28" t="n">
        <f aca="false">1200*LOG(E431/$E$2,2)</f>
        <v>614.018475682559</v>
      </c>
      <c r="R431" s="7"/>
      <c r="S431" s="8"/>
      <c r="T431" s="11"/>
      <c r="U431" s="12"/>
      <c r="V431" s="7"/>
      <c r="W431" s="7"/>
      <c r="X431" s="7"/>
    </row>
    <row r="432" customFormat="false" ht="14.15" hidden="false" customHeight="true" outlineLevel="0" collapsed="false">
      <c r="A432" s="7"/>
      <c r="B432" s="8" t="n">
        <f aca="false">B$6+IFERROR(B431,0)</f>
        <v>24</v>
      </c>
      <c r="C432" s="29" t="str">
        <f aca="true">C$354&amp;INDIRECT("C"&amp;354+(IFERROR(INDIRECT("B"&amp;408+IFERROR(B431,0)),0)))</f>
        <v>αω</v>
      </c>
      <c r="D432" s="27" t="n">
        <f aca="false">0.5*E432</f>
        <v>47.8876890453903</v>
      </c>
      <c r="E432" s="27" t="n">
        <f aca="false">E431*POWER(2,1/$C$408)</f>
        <v>95.7753780907806</v>
      </c>
      <c r="F432" s="27" t="n">
        <f aca="false">E432*2</f>
        <v>191.550756181561</v>
      </c>
      <c r="G432" s="27" t="n">
        <f aca="false">F432*2</f>
        <v>383.101512363122</v>
      </c>
      <c r="H432" s="27" t="n">
        <f aca="false">G432*2</f>
        <v>766.203024726245</v>
      </c>
      <c r="I432" s="27" t="n">
        <f aca="false">H432*2</f>
        <v>1532.40604945249</v>
      </c>
      <c r="J432" s="27" t="n">
        <f aca="false">I432*2</f>
        <v>3064.81209890498</v>
      </c>
      <c r="K432" s="27" t="n">
        <f aca="false">J432*2</f>
        <v>6129.62419780996</v>
      </c>
      <c r="L432" s="27" t="n">
        <f aca="false">K432*2</f>
        <v>12259.2483956199</v>
      </c>
      <c r="M432" s="27" t="n">
        <f aca="false">L432*2</f>
        <v>24518.4967912398</v>
      </c>
      <c r="N432" s="27" t="n">
        <f aca="false">M432*2</f>
        <v>49036.9935824797</v>
      </c>
      <c r="O432" s="7"/>
      <c r="P432" s="29" t="str">
        <f aca="false">C432</f>
        <v>αω</v>
      </c>
      <c r="Q432" s="28" t="n">
        <f aca="false">1200*LOG(E432/$E$2,2)</f>
        <v>660.172321836406</v>
      </c>
      <c r="R432" s="7"/>
      <c r="S432" s="8"/>
      <c r="T432" s="11"/>
      <c r="U432" s="12"/>
      <c r="V432" s="7"/>
      <c r="W432" s="7"/>
      <c r="X432" s="7"/>
    </row>
    <row r="433" customFormat="false" ht="14.15" hidden="false" customHeight="true" outlineLevel="0" collapsed="false">
      <c r="A433" s="7"/>
      <c r="B433" s="8" t="n">
        <f aca="false">B$6+IFERROR(B432,0)</f>
        <v>25</v>
      </c>
      <c r="C433" s="29" t="str">
        <f aca="true">C$355&amp;INDIRECT("C"&amp;354+(IFERROR(INDIRECT("B"&amp;408+IFERROR(B408,0)),0)))</f>
        <v>βα</v>
      </c>
      <c r="D433" s="27" t="n">
        <f aca="false">0.5*E433</f>
        <v>49.1815210563446</v>
      </c>
      <c r="E433" s="27" t="n">
        <f aca="false">E432*POWER(2,1/$C$408)</f>
        <v>98.3630421126892</v>
      </c>
      <c r="F433" s="27" t="n">
        <f aca="false">E433*2</f>
        <v>196.726084225378</v>
      </c>
      <c r="G433" s="27" t="n">
        <f aca="false">F433*2</f>
        <v>393.452168450757</v>
      </c>
      <c r="H433" s="27" t="n">
        <f aca="false">G433*2</f>
        <v>786.904336901513</v>
      </c>
      <c r="I433" s="27" t="n">
        <f aca="false">H433*2</f>
        <v>1573.80867380303</v>
      </c>
      <c r="J433" s="27" t="n">
        <f aca="false">I433*2</f>
        <v>3147.61734760605</v>
      </c>
      <c r="K433" s="27" t="n">
        <f aca="false">J433*2</f>
        <v>6295.23469521211</v>
      </c>
      <c r="L433" s="27" t="n">
        <f aca="false">K433*2</f>
        <v>12590.4693904242</v>
      </c>
      <c r="M433" s="27" t="n">
        <f aca="false">L433*2</f>
        <v>25180.9387808484</v>
      </c>
      <c r="N433" s="27" t="n">
        <f aca="false">M433*2</f>
        <v>50361.8775616969</v>
      </c>
      <c r="O433" s="7"/>
      <c r="P433" s="29" t="str">
        <f aca="false">C433</f>
        <v>βα</v>
      </c>
      <c r="Q433" s="28" t="n">
        <f aca="false">1200*LOG(E433/$E$2,2)</f>
        <v>706.326167990252</v>
      </c>
      <c r="R433" s="7"/>
      <c r="S433" s="8"/>
      <c r="T433" s="11"/>
      <c r="U433" s="12"/>
      <c r="V433" s="7"/>
      <c r="W433" s="7"/>
      <c r="X433" s="7"/>
    </row>
    <row r="434" customFormat="false" ht="14.15" hidden="false" customHeight="true" outlineLevel="0" collapsed="false">
      <c r="A434" s="7"/>
      <c r="B434" s="8" t="n">
        <f aca="false">B$6+IFERROR(B433,0)</f>
        <v>26</v>
      </c>
      <c r="C434" s="29" t="str">
        <f aca="true">C$355&amp;INDIRECT("C"&amp;354+(IFERROR(INDIRECT("B"&amp;408+IFERROR(B409,0)),0)))</f>
        <v>ββ</v>
      </c>
      <c r="D434" s="27" t="n">
        <f aca="false">0.5*E434</f>
        <v>50.5103098861795</v>
      </c>
      <c r="E434" s="27" t="n">
        <f aca="false">E433*POWER(2,1/$C$408)</f>
        <v>101.020619772359</v>
      </c>
      <c r="F434" s="27" t="n">
        <f aca="false">E434*2</f>
        <v>202.041239544718</v>
      </c>
      <c r="G434" s="27" t="n">
        <f aca="false">F434*2</f>
        <v>404.082479089436</v>
      </c>
      <c r="H434" s="27" t="n">
        <f aca="false">G434*2</f>
        <v>808.164958178871</v>
      </c>
      <c r="I434" s="27" t="n">
        <f aca="false">H434*2</f>
        <v>1616.32991635774</v>
      </c>
      <c r="J434" s="27" t="n">
        <f aca="false">I434*2</f>
        <v>3232.65983271549</v>
      </c>
      <c r="K434" s="27" t="n">
        <f aca="false">J434*2</f>
        <v>6465.31966543097</v>
      </c>
      <c r="L434" s="27" t="n">
        <f aca="false">K434*2</f>
        <v>12930.6393308619</v>
      </c>
      <c r="M434" s="27" t="n">
        <f aca="false">L434*2</f>
        <v>25861.2786617239</v>
      </c>
      <c r="N434" s="27" t="n">
        <f aca="false">M434*2</f>
        <v>51722.5573234478</v>
      </c>
      <c r="O434" s="7"/>
      <c r="P434" s="29" t="str">
        <f aca="false">C434</f>
        <v>ββ</v>
      </c>
      <c r="Q434" s="28" t="n">
        <f aca="false">1200*LOG(E434/$E$2,2)</f>
        <v>752.480014144098</v>
      </c>
      <c r="R434" s="7"/>
      <c r="S434" s="8"/>
      <c r="T434" s="11"/>
      <c r="U434" s="12"/>
      <c r="V434" s="7"/>
      <c r="W434" s="7"/>
      <c r="X434" s="7"/>
    </row>
    <row r="435" customFormat="false" ht="14.15" hidden="false" customHeight="true" outlineLevel="0" collapsed="false">
      <c r="A435" s="7"/>
      <c r="B435" s="8"/>
      <c r="C435" s="29" t="str">
        <f aca="false">C409&amp;"'"</f>
        <v>αα'</v>
      </c>
      <c r="D435" s="27" t="n">
        <f aca="false">0.5*E435</f>
        <v>51.8750000000001</v>
      </c>
      <c r="E435" s="27" t="n">
        <f aca="false">E434*POWER(2,1/$C$408)</f>
        <v>103.75</v>
      </c>
      <c r="F435" s="27" t="n">
        <f aca="false">E435*2</f>
        <v>207.5</v>
      </c>
      <c r="G435" s="27" t="n">
        <f aca="false">F435*2</f>
        <v>415.000000000001</v>
      </c>
      <c r="H435" s="27" t="n">
        <f aca="false">G435*2</f>
        <v>830.000000000001</v>
      </c>
      <c r="I435" s="27" t="n">
        <f aca="false">H435*2</f>
        <v>1660</v>
      </c>
      <c r="J435" s="27" t="n">
        <f aca="false">I435*2</f>
        <v>3320</v>
      </c>
      <c r="K435" s="27" t="n">
        <f aca="false">J435*2</f>
        <v>6640.00000000001</v>
      </c>
      <c r="L435" s="27" t="n">
        <f aca="false">K435*2</f>
        <v>13280</v>
      </c>
      <c r="M435" s="27" t="n">
        <f aca="false">L435*2</f>
        <v>26560</v>
      </c>
      <c r="N435" s="27" t="n">
        <f aca="false">M435*2</f>
        <v>53120.0000000001</v>
      </c>
      <c r="O435" s="7"/>
      <c r="P435" s="29" t="str">
        <f aca="false">C435</f>
        <v>αα'</v>
      </c>
      <c r="Q435" s="28" t="n">
        <f aca="false">1200*LOG(E435/$E$2,2)</f>
        <v>798.633860297944</v>
      </c>
      <c r="R435" s="7"/>
      <c r="S435" s="8"/>
      <c r="T435" s="11"/>
      <c r="U435" s="12"/>
      <c r="V435" s="7"/>
      <c r="W435" s="7"/>
      <c r="X435" s="7"/>
    </row>
    <row r="436" customFormat="false" ht="14.15" hidden="false" customHeight="true" outlineLevel="0" collapsed="false">
      <c r="A436" s="7"/>
      <c r="B436" s="8"/>
      <c r="C436" s="8"/>
      <c r="D436" s="8"/>
      <c r="E436" s="9"/>
      <c r="F436" s="9"/>
      <c r="G436" s="9"/>
      <c r="H436" s="9"/>
      <c r="I436" s="9"/>
      <c r="J436" s="9"/>
      <c r="K436" s="9"/>
      <c r="L436" s="9"/>
      <c r="M436" s="9"/>
      <c r="N436" s="9"/>
      <c r="O436" s="7"/>
      <c r="P436" s="8"/>
      <c r="Q436" s="10"/>
      <c r="R436" s="7"/>
      <c r="S436" s="8"/>
      <c r="T436" s="11"/>
      <c r="U436" s="12"/>
      <c r="V436" s="7"/>
      <c r="W436" s="7"/>
      <c r="X436" s="7"/>
    </row>
    <row r="437" customFormat="false" ht="14.15" hidden="false" customHeight="true" outlineLevel="0" collapsed="false">
      <c r="A437" s="7"/>
      <c r="B437" s="8"/>
      <c r="C437" s="25" t="n">
        <v>27</v>
      </c>
      <c r="D437" s="26" t="n">
        <v>0</v>
      </c>
      <c r="E437" s="27" t="s">
        <v>4</v>
      </c>
      <c r="F437" s="27" t="s">
        <v>5</v>
      </c>
      <c r="G437" s="27" t="s">
        <v>6</v>
      </c>
      <c r="H437" s="27" t="s">
        <v>7</v>
      </c>
      <c r="I437" s="27" t="s">
        <v>8</v>
      </c>
      <c r="J437" s="27" t="s">
        <v>9</v>
      </c>
      <c r="K437" s="27" t="s">
        <v>10</v>
      </c>
      <c r="L437" s="27" t="s">
        <v>11</v>
      </c>
      <c r="M437" s="27" t="s">
        <v>12</v>
      </c>
      <c r="N437" s="27" t="s">
        <v>13</v>
      </c>
      <c r="O437" s="7"/>
      <c r="P437" s="26" t="s">
        <v>14</v>
      </c>
      <c r="Q437" s="28" t="s">
        <v>15</v>
      </c>
      <c r="R437" s="7"/>
      <c r="S437" s="8"/>
      <c r="T437" s="11"/>
      <c r="U437" s="12"/>
      <c r="V437" s="7"/>
      <c r="W437" s="7"/>
      <c r="X437" s="7"/>
    </row>
    <row r="438" customFormat="false" ht="14.15" hidden="false" customHeight="true" outlineLevel="0" collapsed="false">
      <c r="A438" s="7"/>
      <c r="B438" s="8" t="n">
        <f aca="false">B$6+IFERROR(B437,0)</f>
        <v>1</v>
      </c>
      <c r="C438" s="29" t="str">
        <f aca="true">C$354&amp;INDIRECT("C"&amp;354+(IFERROR(INDIRECT("B"&amp;408+IFERROR(B437,0)),0)))</f>
        <v>αα</v>
      </c>
      <c r="D438" s="27" t="n">
        <f aca="false">0.5*E438</f>
        <v>25.9375</v>
      </c>
      <c r="E438" s="30" t="n">
        <f aca="false">$E$3</f>
        <v>51.875</v>
      </c>
      <c r="F438" s="27" t="n">
        <f aca="false">E438*2</f>
        <v>103.75</v>
      </c>
      <c r="G438" s="27" t="n">
        <f aca="false">F438*2</f>
        <v>207.5</v>
      </c>
      <c r="H438" s="27" t="n">
        <f aca="false">G438*2</f>
        <v>415</v>
      </c>
      <c r="I438" s="27" t="n">
        <f aca="false">H438*2</f>
        <v>830</v>
      </c>
      <c r="J438" s="27" t="n">
        <f aca="false">I438*2</f>
        <v>1660</v>
      </c>
      <c r="K438" s="27" t="n">
        <f aca="false">J438*2</f>
        <v>3320</v>
      </c>
      <c r="L438" s="27" t="n">
        <f aca="false">K438*2</f>
        <v>6640</v>
      </c>
      <c r="M438" s="27" t="n">
        <f aca="false">L438*2</f>
        <v>13280</v>
      </c>
      <c r="N438" s="27" t="n">
        <f aca="false">M438*2</f>
        <v>26560</v>
      </c>
      <c r="O438" s="7"/>
      <c r="P438" s="29" t="str">
        <f aca="false">C438</f>
        <v>αα</v>
      </c>
      <c r="Q438" s="28" t="n">
        <f aca="false">1200*LOG(E438/$E$2,2)</f>
        <v>-401.366139702058</v>
      </c>
      <c r="R438" s="7"/>
      <c r="S438" s="8"/>
      <c r="T438" s="11"/>
      <c r="U438" s="12"/>
      <c r="V438" s="7"/>
      <c r="W438" s="7"/>
      <c r="X438" s="7"/>
    </row>
    <row r="439" customFormat="false" ht="14.15" hidden="false" customHeight="true" outlineLevel="0" collapsed="false">
      <c r="A439" s="7"/>
      <c r="B439" s="8" t="n">
        <f aca="false">B$6+IFERROR(B438,0)</f>
        <v>2</v>
      </c>
      <c r="C439" s="29" t="str">
        <f aca="true">C$354&amp;INDIRECT("C"&amp;354+(IFERROR(INDIRECT("B"&amp;408+IFERROR(B438,0)),0)))</f>
        <v>αβ</v>
      </c>
      <c r="D439" s="27" t="n">
        <f aca="false">0.5*E439</f>
        <v>26.6119913220888</v>
      </c>
      <c r="E439" s="27" t="n">
        <f aca="false">E438*POWER(2,1/$C$437)</f>
        <v>53.2239826441776</v>
      </c>
      <c r="F439" s="27" t="n">
        <f aca="false">E439*2</f>
        <v>106.447965288355</v>
      </c>
      <c r="G439" s="27" t="n">
        <f aca="false">F439*2</f>
        <v>212.895930576711</v>
      </c>
      <c r="H439" s="27" t="n">
        <f aca="false">G439*2</f>
        <v>425.791861153421</v>
      </c>
      <c r="I439" s="27" t="n">
        <f aca="false">H439*2</f>
        <v>851.583722306842</v>
      </c>
      <c r="J439" s="27" t="n">
        <f aca="false">I439*2</f>
        <v>1703.16744461368</v>
      </c>
      <c r="K439" s="27" t="n">
        <f aca="false">J439*2</f>
        <v>3406.33488922737</v>
      </c>
      <c r="L439" s="27" t="n">
        <f aca="false">K439*2</f>
        <v>6812.66977845474</v>
      </c>
      <c r="M439" s="27" t="n">
        <f aca="false">L439*2</f>
        <v>13625.3395569095</v>
      </c>
      <c r="N439" s="27" t="n">
        <f aca="false">M439*2</f>
        <v>27250.6791138189</v>
      </c>
      <c r="O439" s="7"/>
      <c r="P439" s="29" t="str">
        <f aca="false">C439</f>
        <v>αβ</v>
      </c>
      <c r="Q439" s="28" t="n">
        <f aca="false">1200*LOG(E439/$E$2,2)</f>
        <v>-356.921695257613</v>
      </c>
      <c r="R439" s="7"/>
      <c r="S439" s="8"/>
      <c r="T439" s="11"/>
      <c r="U439" s="12"/>
      <c r="V439" s="7"/>
      <c r="W439" s="7"/>
      <c r="X439" s="7"/>
    </row>
    <row r="440" customFormat="false" ht="14.15" hidden="false" customHeight="true" outlineLevel="0" collapsed="false">
      <c r="A440" s="7"/>
      <c r="B440" s="8" t="n">
        <f aca="false">B$6+IFERROR(B439,0)</f>
        <v>3</v>
      </c>
      <c r="C440" s="29" t="str">
        <f aca="true">C$354&amp;INDIRECT("C"&amp;354+(IFERROR(INDIRECT("B"&amp;408+IFERROR(B439,0)),0)))</f>
        <v>αγ</v>
      </c>
      <c r="D440" s="27" t="n">
        <f aca="false">0.5*E440</f>
        <v>27.3040224434479</v>
      </c>
      <c r="E440" s="27" t="n">
        <f aca="false">E439*POWER(2,1/$C$437)</f>
        <v>54.6080448868958</v>
      </c>
      <c r="F440" s="27" t="n">
        <f aca="false">E440*2</f>
        <v>109.216089773792</v>
      </c>
      <c r="G440" s="27" t="n">
        <f aca="false">F440*2</f>
        <v>218.432179547583</v>
      </c>
      <c r="H440" s="27" t="n">
        <f aca="false">G440*2</f>
        <v>436.864359095167</v>
      </c>
      <c r="I440" s="27" t="n">
        <f aca="false">H440*2</f>
        <v>873.728718190333</v>
      </c>
      <c r="J440" s="27" t="n">
        <f aca="false">I440*2</f>
        <v>1747.45743638067</v>
      </c>
      <c r="K440" s="27" t="n">
        <f aca="false">J440*2</f>
        <v>3494.91487276133</v>
      </c>
      <c r="L440" s="27" t="n">
        <f aca="false">K440*2</f>
        <v>6989.82974552267</v>
      </c>
      <c r="M440" s="27" t="n">
        <f aca="false">L440*2</f>
        <v>13979.6594910453</v>
      </c>
      <c r="N440" s="27" t="n">
        <f aca="false">M440*2</f>
        <v>27959.3189820907</v>
      </c>
      <c r="O440" s="7"/>
      <c r="P440" s="29" t="str">
        <f aca="false">C440</f>
        <v>αγ</v>
      </c>
      <c r="Q440" s="28" t="n">
        <f aca="false">1200*LOG(E440/$E$2,2)</f>
        <v>-312.477250813169</v>
      </c>
      <c r="R440" s="7"/>
      <c r="S440" s="8"/>
      <c r="T440" s="11"/>
      <c r="U440" s="12"/>
      <c r="V440" s="7"/>
      <c r="W440" s="7"/>
      <c r="X440" s="7"/>
    </row>
    <row r="441" customFormat="false" ht="14.15" hidden="false" customHeight="true" outlineLevel="0" collapsed="false">
      <c r="A441" s="7"/>
      <c r="B441" s="8" t="n">
        <f aca="false">B$6+IFERROR(B440,0)</f>
        <v>4</v>
      </c>
      <c r="C441" s="29" t="str">
        <f aca="true">C$354&amp;INDIRECT("C"&amp;354+(IFERROR(INDIRECT("B"&amp;408+IFERROR(B440,0)),0)))</f>
        <v>αδ</v>
      </c>
      <c r="D441" s="27" t="n">
        <f aca="false">0.5*E441</f>
        <v>28.0140494775192</v>
      </c>
      <c r="E441" s="27" t="n">
        <f aca="false">E440*POWER(2,1/$C$437)</f>
        <v>56.0280989550384</v>
      </c>
      <c r="F441" s="27" t="n">
        <f aca="false">E441*2</f>
        <v>112.056197910077</v>
      </c>
      <c r="G441" s="27" t="n">
        <f aca="false">F441*2</f>
        <v>224.112395820154</v>
      </c>
      <c r="H441" s="27" t="n">
        <f aca="false">G441*2</f>
        <v>448.224791640307</v>
      </c>
      <c r="I441" s="27" t="n">
        <f aca="false">H441*2</f>
        <v>896.449583280614</v>
      </c>
      <c r="J441" s="27" t="n">
        <f aca="false">I441*2</f>
        <v>1792.89916656123</v>
      </c>
      <c r="K441" s="27" t="n">
        <f aca="false">J441*2</f>
        <v>3585.79833312246</v>
      </c>
      <c r="L441" s="27" t="n">
        <f aca="false">K441*2</f>
        <v>7171.59666624492</v>
      </c>
      <c r="M441" s="27" t="n">
        <f aca="false">L441*2</f>
        <v>14343.1933324898</v>
      </c>
      <c r="N441" s="27" t="n">
        <f aca="false">M441*2</f>
        <v>28686.3866649797</v>
      </c>
      <c r="O441" s="7"/>
      <c r="P441" s="29" t="str">
        <f aca="false">C441</f>
        <v>αδ</v>
      </c>
      <c r="Q441" s="28" t="n">
        <f aca="false">1200*LOG(E441/$E$2,2)</f>
        <v>-268.032806368724</v>
      </c>
      <c r="R441" s="7"/>
      <c r="S441" s="8"/>
      <c r="T441" s="11"/>
      <c r="U441" s="12"/>
      <c r="V441" s="7"/>
      <c r="W441" s="7"/>
      <c r="X441" s="7"/>
    </row>
    <row r="442" customFormat="false" ht="14.15" hidden="false" customHeight="true" outlineLevel="0" collapsed="false">
      <c r="A442" s="7"/>
      <c r="B442" s="8" t="n">
        <f aca="false">B$6+IFERROR(B441,0)</f>
        <v>5</v>
      </c>
      <c r="C442" s="29" t="str">
        <f aca="true">C$354&amp;INDIRECT("C"&amp;354+(IFERROR(INDIRECT("B"&amp;408+IFERROR(B441,0)),0)))</f>
        <v>αϵ</v>
      </c>
      <c r="D442" s="27" t="n">
        <f aca="false">0.5*E442</f>
        <v>28.7425403987396</v>
      </c>
      <c r="E442" s="27" t="n">
        <f aca="false">E441*POWER(2,1/$C$437)</f>
        <v>57.4850807974792</v>
      </c>
      <c r="F442" s="27" t="n">
        <f aca="false">E442*2</f>
        <v>114.970161594958</v>
      </c>
      <c r="G442" s="27" t="n">
        <f aca="false">F442*2</f>
        <v>229.940323189917</v>
      </c>
      <c r="H442" s="27" t="n">
        <f aca="false">G442*2</f>
        <v>459.880646379833</v>
      </c>
      <c r="I442" s="27" t="n">
        <f aca="false">H442*2</f>
        <v>919.761292759666</v>
      </c>
      <c r="J442" s="27" t="n">
        <f aca="false">I442*2</f>
        <v>1839.52258551933</v>
      </c>
      <c r="K442" s="27" t="n">
        <f aca="false">J442*2</f>
        <v>3679.04517103867</v>
      </c>
      <c r="L442" s="27" t="n">
        <f aca="false">K442*2</f>
        <v>7358.09034207733</v>
      </c>
      <c r="M442" s="27" t="n">
        <f aca="false">L442*2</f>
        <v>14716.1806841547</v>
      </c>
      <c r="N442" s="27" t="n">
        <f aca="false">M442*2</f>
        <v>29432.3613683093</v>
      </c>
      <c r="O442" s="7"/>
      <c r="P442" s="29" t="str">
        <f aca="false">C442</f>
        <v>αϵ</v>
      </c>
      <c r="Q442" s="28" t="n">
        <f aca="false">1200*LOG(E442/$E$2,2)</f>
        <v>-223.588361924279</v>
      </c>
      <c r="R442" s="7"/>
      <c r="S442" s="8"/>
      <c r="T442" s="11"/>
      <c r="U442" s="12"/>
      <c r="V442" s="7"/>
      <c r="W442" s="7"/>
      <c r="X442" s="7"/>
    </row>
    <row r="443" customFormat="false" ht="14.15" hidden="false" customHeight="true" outlineLevel="0" collapsed="false">
      <c r="A443" s="7"/>
      <c r="B443" s="8" t="n">
        <f aca="false">B$6+IFERROR(B442,0)</f>
        <v>6</v>
      </c>
      <c r="C443" s="29" t="str">
        <f aca="true">C$354&amp;INDIRECT("C"&amp;354+(IFERROR(INDIRECT("B"&amp;408+IFERROR(B442,0)),0)))</f>
        <v>αζ</v>
      </c>
      <c r="D443" s="27" t="n">
        <f aca="false">0.5*E443</f>
        <v>29.48997535098</v>
      </c>
      <c r="E443" s="27" t="n">
        <f aca="false">E442*POWER(2,1/$C$437)</f>
        <v>58.9799507019601</v>
      </c>
      <c r="F443" s="27" t="n">
        <f aca="false">E443*2</f>
        <v>117.95990140392</v>
      </c>
      <c r="G443" s="27" t="n">
        <f aca="false">F443*2</f>
        <v>235.91980280784</v>
      </c>
      <c r="H443" s="27" t="n">
        <f aca="false">G443*2</f>
        <v>471.839605615681</v>
      </c>
      <c r="I443" s="27" t="n">
        <f aca="false">H443*2</f>
        <v>943.679211231361</v>
      </c>
      <c r="J443" s="27" t="n">
        <f aca="false">I443*2</f>
        <v>1887.35842246272</v>
      </c>
      <c r="K443" s="27" t="n">
        <f aca="false">J443*2</f>
        <v>3774.71684492545</v>
      </c>
      <c r="L443" s="27" t="n">
        <f aca="false">K443*2</f>
        <v>7549.43368985089</v>
      </c>
      <c r="M443" s="27" t="n">
        <f aca="false">L443*2</f>
        <v>15098.8673797018</v>
      </c>
      <c r="N443" s="27" t="n">
        <f aca="false">M443*2</f>
        <v>30197.7347594036</v>
      </c>
      <c r="O443" s="7"/>
      <c r="P443" s="29" t="str">
        <f aca="false">C443</f>
        <v>αζ</v>
      </c>
      <c r="Q443" s="28" t="n">
        <f aca="false">1200*LOG(E443/$E$2,2)</f>
        <v>-179.143917479835</v>
      </c>
      <c r="R443" s="7"/>
      <c r="S443" s="8"/>
      <c r="T443" s="11"/>
      <c r="U443" s="12"/>
      <c r="V443" s="7"/>
      <c r="W443" s="7"/>
      <c r="X443" s="7"/>
    </row>
    <row r="444" customFormat="false" ht="14.15" hidden="false" customHeight="true" outlineLevel="0" collapsed="false">
      <c r="A444" s="7"/>
      <c r="B444" s="8" t="n">
        <f aca="false">B$6+IFERROR(B443,0)</f>
        <v>7</v>
      </c>
      <c r="C444" s="29" t="str">
        <f aca="true">C$354&amp;INDIRECT("C"&amp;354+(IFERROR(INDIRECT("B"&amp;408+IFERROR(B443,0)),0)))</f>
        <v>αη</v>
      </c>
      <c r="D444" s="27" t="n">
        <f aca="false">0.5*E444</f>
        <v>30.2568469640055</v>
      </c>
      <c r="E444" s="27" t="n">
        <f aca="false">E443*POWER(2,1/$C$437)</f>
        <v>60.5136939280111</v>
      </c>
      <c r="F444" s="27" t="n">
        <f aca="false">E444*2</f>
        <v>121.027387856022</v>
      </c>
      <c r="G444" s="27" t="n">
        <f aca="false">F444*2</f>
        <v>242.054775712044</v>
      </c>
      <c r="H444" s="27" t="n">
        <f aca="false">G444*2</f>
        <v>484.109551424089</v>
      </c>
      <c r="I444" s="27" t="n">
        <f aca="false">H444*2</f>
        <v>968.219102848178</v>
      </c>
      <c r="J444" s="27" t="n">
        <f aca="false">I444*2</f>
        <v>1936.43820569636</v>
      </c>
      <c r="K444" s="27" t="n">
        <f aca="false">J444*2</f>
        <v>3872.87641139271</v>
      </c>
      <c r="L444" s="27" t="n">
        <f aca="false">K444*2</f>
        <v>7745.75282278542</v>
      </c>
      <c r="M444" s="27" t="n">
        <f aca="false">L444*2</f>
        <v>15491.5056455708</v>
      </c>
      <c r="N444" s="27" t="n">
        <f aca="false">M444*2</f>
        <v>30983.0112911417</v>
      </c>
      <c r="O444" s="7"/>
      <c r="P444" s="29" t="str">
        <f aca="false">C444</f>
        <v>αη</v>
      </c>
      <c r="Q444" s="28" t="n">
        <f aca="false">1200*LOG(E444/$E$2,2)</f>
        <v>-134.69947303539</v>
      </c>
      <c r="R444" s="7"/>
      <c r="S444" s="8"/>
      <c r="T444" s="11"/>
      <c r="U444" s="12"/>
      <c r="V444" s="7"/>
      <c r="W444" s="7"/>
      <c r="X444" s="7"/>
    </row>
    <row r="445" customFormat="false" ht="14.15" hidden="false" customHeight="true" outlineLevel="0" collapsed="false">
      <c r="A445" s="7"/>
      <c r="B445" s="8" t="n">
        <f aca="false">B$6+IFERROR(B444,0)</f>
        <v>8</v>
      </c>
      <c r="C445" s="29" t="str">
        <f aca="true">C$354&amp;INDIRECT("C"&amp;354+(IFERROR(INDIRECT("B"&amp;408+IFERROR(B444,0)),0)))</f>
        <v>αθ</v>
      </c>
      <c r="D445" s="27" t="n">
        <f aca="false">0.5*E445</f>
        <v>31.0436606781642</v>
      </c>
      <c r="E445" s="27" t="n">
        <f aca="false">E444*POWER(2,1/$C$437)</f>
        <v>62.0873213563285</v>
      </c>
      <c r="F445" s="27" t="n">
        <f aca="false">E445*2</f>
        <v>124.174642712657</v>
      </c>
      <c r="G445" s="27" t="n">
        <f aca="false">F445*2</f>
        <v>248.349285425314</v>
      </c>
      <c r="H445" s="27" t="n">
        <f aca="false">G445*2</f>
        <v>496.698570850628</v>
      </c>
      <c r="I445" s="27" t="n">
        <f aca="false">H445*2</f>
        <v>993.397141701256</v>
      </c>
      <c r="J445" s="27" t="n">
        <f aca="false">I445*2</f>
        <v>1986.79428340251</v>
      </c>
      <c r="K445" s="27" t="n">
        <f aca="false">J445*2</f>
        <v>3973.58856680502</v>
      </c>
      <c r="L445" s="27" t="n">
        <f aca="false">K445*2</f>
        <v>7947.17713361005</v>
      </c>
      <c r="M445" s="27" t="n">
        <f aca="false">L445*2</f>
        <v>15894.3542672201</v>
      </c>
      <c r="N445" s="27" t="n">
        <f aca="false">M445*2</f>
        <v>31788.7085344402</v>
      </c>
      <c r="O445" s="7"/>
      <c r="P445" s="29" t="str">
        <f aca="false">C445</f>
        <v>αθ</v>
      </c>
      <c r="Q445" s="28" t="n">
        <f aca="false">1200*LOG(E445/$E$2,2)</f>
        <v>-90.2550285909456</v>
      </c>
      <c r="R445" s="7"/>
      <c r="S445" s="8"/>
      <c r="T445" s="11"/>
      <c r="U445" s="12"/>
      <c r="V445" s="7"/>
      <c r="W445" s="7"/>
      <c r="X445" s="7"/>
    </row>
    <row r="446" customFormat="false" ht="14.15" hidden="false" customHeight="true" outlineLevel="0" collapsed="false">
      <c r="A446" s="7"/>
      <c r="B446" s="8" t="n">
        <f aca="false">B$6+IFERROR(B445,0)</f>
        <v>9</v>
      </c>
      <c r="C446" s="29" t="str">
        <f aca="true">C$354&amp;INDIRECT("C"&amp;354+(IFERROR(INDIRECT("B"&amp;408+IFERROR(B445,0)),0)))</f>
        <v>αι</v>
      </c>
      <c r="D446" s="27" t="n">
        <f aca="false">0.5*E446</f>
        <v>31.8509350775201</v>
      </c>
      <c r="E446" s="27" t="n">
        <f aca="false">E445*POWER(2,1/$C$437)</f>
        <v>63.7018701550401</v>
      </c>
      <c r="F446" s="27" t="n">
        <f aca="false">E446*2</f>
        <v>127.40374031008</v>
      </c>
      <c r="G446" s="27" t="n">
        <f aca="false">F446*2</f>
        <v>254.80748062016</v>
      </c>
      <c r="H446" s="27" t="n">
        <f aca="false">G446*2</f>
        <v>509.614961240321</v>
      </c>
      <c r="I446" s="27" t="n">
        <f aca="false">H446*2</f>
        <v>1019.22992248064</v>
      </c>
      <c r="J446" s="27" t="n">
        <f aca="false">I446*2</f>
        <v>2038.45984496128</v>
      </c>
      <c r="K446" s="27" t="n">
        <f aca="false">J446*2</f>
        <v>4076.91968992257</v>
      </c>
      <c r="L446" s="27" t="n">
        <f aca="false">K446*2</f>
        <v>8153.83937984513</v>
      </c>
      <c r="M446" s="27" t="n">
        <f aca="false">L446*2</f>
        <v>16307.6787596903</v>
      </c>
      <c r="N446" s="27" t="n">
        <f aca="false">M446*2</f>
        <v>32615.3575193805</v>
      </c>
      <c r="O446" s="7"/>
      <c r="P446" s="29" t="str">
        <f aca="false">C446</f>
        <v>αι</v>
      </c>
      <c r="Q446" s="28" t="n">
        <f aca="false">1200*LOG(E446/$E$2,2)</f>
        <v>-45.8105841465009</v>
      </c>
      <c r="R446" s="7"/>
      <c r="S446" s="8"/>
      <c r="T446" s="11"/>
      <c r="U446" s="12"/>
      <c r="V446" s="7"/>
      <c r="W446" s="7"/>
      <c r="X446" s="7"/>
    </row>
    <row r="447" customFormat="false" ht="14.15" hidden="false" customHeight="true" outlineLevel="0" collapsed="false">
      <c r="A447" s="7"/>
      <c r="B447" s="8" t="n">
        <f aca="false">B$6+IFERROR(B446,0)</f>
        <v>10</v>
      </c>
      <c r="C447" s="29" t="str">
        <f aca="true">C$354&amp;INDIRECT("C"&amp;354+(IFERROR(INDIRECT("B"&amp;408+IFERROR(B446,0)),0)))</f>
        <v>ακ</v>
      </c>
      <c r="D447" s="27" t="n">
        <f aca="false">0.5*E447</f>
        <v>32.6792022316483</v>
      </c>
      <c r="E447" s="27" t="n">
        <f aca="false">E446*POWER(2,1/$C$437)</f>
        <v>65.3584044632966</v>
      </c>
      <c r="F447" s="27" t="n">
        <f aca="false">E447*2</f>
        <v>130.716808926593</v>
      </c>
      <c r="G447" s="27" t="n">
        <f aca="false">F447*2</f>
        <v>261.433617853186</v>
      </c>
      <c r="H447" s="27" t="n">
        <f aca="false">G447*2</f>
        <v>522.867235706373</v>
      </c>
      <c r="I447" s="27" t="n">
        <f aca="false">H447*2</f>
        <v>1045.73447141275</v>
      </c>
      <c r="J447" s="27" t="n">
        <f aca="false">I447*2</f>
        <v>2091.46894282549</v>
      </c>
      <c r="K447" s="27" t="n">
        <f aca="false">J447*2</f>
        <v>4182.93788565098</v>
      </c>
      <c r="L447" s="27" t="n">
        <f aca="false">K447*2</f>
        <v>8365.87577130197</v>
      </c>
      <c r="M447" s="27" t="n">
        <f aca="false">L447*2</f>
        <v>16731.7515426039</v>
      </c>
      <c r="N447" s="27" t="n">
        <f aca="false">M447*2</f>
        <v>33463.5030852079</v>
      </c>
      <c r="O447" s="7"/>
      <c r="P447" s="29" t="str">
        <f aca="false">C447</f>
        <v>ακ</v>
      </c>
      <c r="Q447" s="28" t="n">
        <f aca="false">1200*LOG(E447/$E$2,2)</f>
        <v>-1.36613970205651</v>
      </c>
      <c r="R447" s="7"/>
      <c r="S447" s="8"/>
      <c r="T447" s="11"/>
      <c r="U447" s="12"/>
      <c r="V447" s="7"/>
      <c r="W447" s="7"/>
      <c r="X447" s="7"/>
    </row>
    <row r="448" customFormat="false" ht="14.15" hidden="false" customHeight="true" outlineLevel="0" collapsed="false">
      <c r="A448" s="7"/>
      <c r="B448" s="8" t="n">
        <f aca="false">B$6+IFERROR(B447,0)</f>
        <v>11</v>
      </c>
      <c r="C448" s="29" t="str">
        <f aca="true">C$354&amp;INDIRECT("C"&amp;354+(IFERROR(INDIRECT("B"&amp;408+IFERROR(B447,0)),0)))</f>
        <v>αλ</v>
      </c>
      <c r="D448" s="27" t="n">
        <f aca="false">0.5*E448</f>
        <v>33.5290080463194</v>
      </c>
      <c r="E448" s="27" t="n">
        <f aca="false">E447*POWER(2,1/$C$437)</f>
        <v>67.0580160926389</v>
      </c>
      <c r="F448" s="27" t="n">
        <f aca="false">E448*2</f>
        <v>134.116032185278</v>
      </c>
      <c r="G448" s="27" t="n">
        <f aca="false">F448*2</f>
        <v>268.232064370555</v>
      </c>
      <c r="H448" s="27" t="n">
        <f aca="false">G448*2</f>
        <v>536.464128741111</v>
      </c>
      <c r="I448" s="27" t="n">
        <f aca="false">H448*2</f>
        <v>1072.92825748222</v>
      </c>
      <c r="J448" s="27" t="n">
        <f aca="false">I448*2</f>
        <v>2145.85651496444</v>
      </c>
      <c r="K448" s="27" t="n">
        <f aca="false">J448*2</f>
        <v>4291.71302992889</v>
      </c>
      <c r="L448" s="27" t="n">
        <f aca="false">K448*2</f>
        <v>8583.42605985777</v>
      </c>
      <c r="M448" s="27" t="n">
        <f aca="false">L448*2</f>
        <v>17166.8521197155</v>
      </c>
      <c r="N448" s="27" t="n">
        <f aca="false">M448*2</f>
        <v>34333.7042394311</v>
      </c>
      <c r="O448" s="7"/>
      <c r="P448" s="29" t="str">
        <f aca="false">C448</f>
        <v>αλ</v>
      </c>
      <c r="Q448" s="28" t="n">
        <f aca="false">1200*LOG(E448/$E$2,2)</f>
        <v>43.0783047423882</v>
      </c>
      <c r="R448" s="7"/>
      <c r="S448" s="8"/>
      <c r="T448" s="11"/>
      <c r="U448" s="12"/>
      <c r="V448" s="7"/>
      <c r="W448" s="7"/>
      <c r="X448" s="7"/>
    </row>
    <row r="449" customFormat="false" ht="14.15" hidden="false" customHeight="true" outlineLevel="0" collapsed="false">
      <c r="A449" s="7"/>
      <c r="B449" s="8" t="n">
        <f aca="false">B$6+IFERROR(B448,0)</f>
        <v>12</v>
      </c>
      <c r="C449" s="29" t="str">
        <f aca="true">C$354&amp;INDIRECT("C"&amp;354+(IFERROR(INDIRECT("B"&amp;408+IFERROR(B448,0)),0)))</f>
        <v>αμ</v>
      </c>
      <c r="D449" s="27" t="n">
        <f aca="false">0.5*E449</f>
        <v>34.4009126233021</v>
      </c>
      <c r="E449" s="27" t="n">
        <f aca="false">E448*POWER(2,1/$C$437)</f>
        <v>68.8018252466042</v>
      </c>
      <c r="F449" s="27" t="n">
        <f aca="false">E449*2</f>
        <v>137.603650493208</v>
      </c>
      <c r="G449" s="27" t="n">
        <f aca="false">F449*2</f>
        <v>275.207300986417</v>
      </c>
      <c r="H449" s="27" t="n">
        <f aca="false">G449*2</f>
        <v>550.414601972834</v>
      </c>
      <c r="I449" s="27" t="n">
        <f aca="false">H449*2</f>
        <v>1100.82920394567</v>
      </c>
      <c r="J449" s="27" t="n">
        <f aca="false">I449*2</f>
        <v>2201.65840789134</v>
      </c>
      <c r="K449" s="27" t="n">
        <f aca="false">J449*2</f>
        <v>4403.31681578267</v>
      </c>
      <c r="L449" s="27" t="n">
        <f aca="false">K449*2</f>
        <v>8806.63363156534</v>
      </c>
      <c r="M449" s="27" t="n">
        <f aca="false">L449*2</f>
        <v>17613.2672631307</v>
      </c>
      <c r="N449" s="27" t="n">
        <f aca="false">M449*2</f>
        <v>35226.5345262614</v>
      </c>
      <c r="O449" s="7"/>
      <c r="P449" s="29" t="str">
        <f aca="false">C449</f>
        <v>αμ</v>
      </c>
      <c r="Q449" s="28" t="n">
        <f aca="false">1200*LOG(E449/$E$2,2)</f>
        <v>87.5227491868326</v>
      </c>
      <c r="R449" s="7"/>
      <c r="S449" s="8"/>
      <c r="T449" s="11"/>
      <c r="U449" s="12"/>
      <c r="V449" s="7"/>
      <c r="W449" s="7"/>
      <c r="X449" s="7"/>
    </row>
    <row r="450" customFormat="false" ht="14.15" hidden="false" customHeight="true" outlineLevel="0" collapsed="false">
      <c r="A450" s="7"/>
      <c r="B450" s="8" t="n">
        <f aca="false">B$6+IFERROR(B449,0)</f>
        <v>13</v>
      </c>
      <c r="C450" s="29" t="str">
        <f aca="true">C$354&amp;INDIRECT("C"&amp;354+(IFERROR(INDIRECT("B"&amp;408+IFERROR(B449,0)),0)))</f>
        <v>αν</v>
      </c>
      <c r="D450" s="27" t="n">
        <f aca="false">0.5*E450</f>
        <v>35.2954906295229</v>
      </c>
      <c r="E450" s="27" t="n">
        <f aca="false">E449*POWER(2,1/$C$437)</f>
        <v>70.5909812590459</v>
      </c>
      <c r="F450" s="27" t="n">
        <f aca="false">E450*2</f>
        <v>141.181962518092</v>
      </c>
      <c r="G450" s="27" t="n">
        <f aca="false">F450*2</f>
        <v>282.363925036184</v>
      </c>
      <c r="H450" s="27" t="n">
        <f aca="false">G450*2</f>
        <v>564.727850072367</v>
      </c>
      <c r="I450" s="27" t="n">
        <f aca="false">H450*2</f>
        <v>1129.45570014473</v>
      </c>
      <c r="J450" s="27" t="n">
        <f aca="false">I450*2</f>
        <v>2258.91140028947</v>
      </c>
      <c r="K450" s="27" t="n">
        <f aca="false">J450*2</f>
        <v>4517.82280057894</v>
      </c>
      <c r="L450" s="27" t="n">
        <f aca="false">K450*2</f>
        <v>9035.64560115787</v>
      </c>
      <c r="M450" s="27" t="n">
        <f aca="false">L450*2</f>
        <v>18071.2912023157</v>
      </c>
      <c r="N450" s="27" t="n">
        <f aca="false">M450*2</f>
        <v>36142.5824046315</v>
      </c>
      <c r="O450" s="7"/>
      <c r="P450" s="29" t="str">
        <f aca="false">C450</f>
        <v>αν</v>
      </c>
      <c r="Q450" s="28" t="n">
        <f aca="false">1200*LOG(E450/$E$2,2)</f>
        <v>131.967193631277</v>
      </c>
      <c r="R450" s="7"/>
      <c r="S450" s="8"/>
      <c r="T450" s="11"/>
      <c r="U450" s="12"/>
      <c r="V450" s="7"/>
      <c r="W450" s="7"/>
      <c r="X450" s="7"/>
    </row>
    <row r="451" customFormat="false" ht="14.15" hidden="false" customHeight="true" outlineLevel="0" collapsed="false">
      <c r="A451" s="7"/>
      <c r="B451" s="8" t="n">
        <f aca="false">B$6+IFERROR(B450,0)</f>
        <v>14</v>
      </c>
      <c r="C451" s="29" t="str">
        <f aca="true">C$354&amp;INDIRECT("C"&amp;354+(IFERROR(INDIRECT("B"&amp;408+IFERROR(B450,0)),0)))</f>
        <v>αξ</v>
      </c>
      <c r="D451" s="27" t="n">
        <f aca="false">0.5*E451</f>
        <v>36.2133316758258</v>
      </c>
      <c r="E451" s="27" t="n">
        <f aca="false">E450*POWER(2,1/$C$437)</f>
        <v>72.4266633516516</v>
      </c>
      <c r="F451" s="27" t="n">
        <f aca="false">E451*2</f>
        <v>144.853326703303</v>
      </c>
      <c r="G451" s="27" t="n">
        <f aca="false">F451*2</f>
        <v>289.706653406606</v>
      </c>
      <c r="H451" s="27" t="n">
        <f aca="false">G451*2</f>
        <v>579.413306813213</v>
      </c>
      <c r="I451" s="27" t="n">
        <f aca="false">H451*2</f>
        <v>1158.82661362643</v>
      </c>
      <c r="J451" s="27" t="n">
        <f aca="false">I451*2</f>
        <v>2317.65322725285</v>
      </c>
      <c r="K451" s="27" t="n">
        <f aca="false">J451*2</f>
        <v>4635.3064545057</v>
      </c>
      <c r="L451" s="27" t="n">
        <f aca="false">K451*2</f>
        <v>9270.61290901141</v>
      </c>
      <c r="M451" s="27" t="n">
        <f aca="false">L451*2</f>
        <v>18541.2258180228</v>
      </c>
      <c r="N451" s="27" t="n">
        <f aca="false">M451*2</f>
        <v>37082.4516360456</v>
      </c>
      <c r="O451" s="7"/>
      <c r="P451" s="29" t="str">
        <f aca="false">C451</f>
        <v>αξ</v>
      </c>
      <c r="Q451" s="28" t="n">
        <f aca="false">1200*LOG(E451/$E$2,2)</f>
        <v>176.411638075722</v>
      </c>
      <c r="R451" s="7"/>
      <c r="S451" s="8"/>
      <c r="T451" s="11"/>
      <c r="U451" s="12"/>
      <c r="V451" s="7"/>
      <c r="W451" s="7"/>
      <c r="X451" s="7"/>
    </row>
    <row r="452" customFormat="false" ht="14.15" hidden="false" customHeight="true" outlineLevel="0" collapsed="false">
      <c r="A452" s="7"/>
      <c r="B452" s="8" t="n">
        <f aca="false">B$6+IFERROR(B451,0)</f>
        <v>15</v>
      </c>
      <c r="C452" s="29" t="str">
        <f aca="true">C$354&amp;INDIRECT("C"&amp;354+(IFERROR(INDIRECT("B"&amp;408+IFERROR(B451,0)),0)))</f>
        <v>αο</v>
      </c>
      <c r="D452" s="27" t="n">
        <f aca="false">0.5*E452</f>
        <v>37.1550407055807</v>
      </c>
      <c r="E452" s="27" t="n">
        <f aca="false">E451*POWER(2,1/$C$437)</f>
        <v>74.3100814111615</v>
      </c>
      <c r="F452" s="27" t="n">
        <f aca="false">E452*2</f>
        <v>148.620162822323</v>
      </c>
      <c r="G452" s="27" t="n">
        <f aca="false">F452*2</f>
        <v>297.240325644646</v>
      </c>
      <c r="H452" s="27" t="n">
        <f aca="false">G452*2</f>
        <v>594.480651289292</v>
      </c>
      <c r="I452" s="27" t="n">
        <f aca="false">H452*2</f>
        <v>1188.96130257858</v>
      </c>
      <c r="J452" s="27" t="n">
        <f aca="false">I452*2</f>
        <v>2377.92260515717</v>
      </c>
      <c r="K452" s="27" t="n">
        <f aca="false">J452*2</f>
        <v>4755.84521031433</v>
      </c>
      <c r="L452" s="27" t="n">
        <f aca="false">K452*2</f>
        <v>9511.69042062867</v>
      </c>
      <c r="M452" s="27" t="n">
        <f aca="false">L452*2</f>
        <v>19023.3808412573</v>
      </c>
      <c r="N452" s="27" t="n">
        <f aca="false">M452*2</f>
        <v>38046.7616825147</v>
      </c>
      <c r="O452" s="7"/>
      <c r="P452" s="29" t="str">
        <f aca="false">C452</f>
        <v>αο</v>
      </c>
      <c r="Q452" s="28" t="n">
        <f aca="false">1200*LOG(E452/$E$2,2)</f>
        <v>220.856082520166</v>
      </c>
      <c r="R452" s="7"/>
      <c r="S452" s="8"/>
      <c r="T452" s="11"/>
      <c r="U452" s="12"/>
      <c r="V452" s="7"/>
      <c r="W452" s="7"/>
      <c r="X452" s="7"/>
    </row>
    <row r="453" customFormat="false" ht="14.15" hidden="false" customHeight="true" outlineLevel="0" collapsed="false">
      <c r="A453" s="7"/>
      <c r="B453" s="8" t="n">
        <f aca="false">B$6+IFERROR(B452,0)</f>
        <v>16</v>
      </c>
      <c r="C453" s="29" t="str">
        <f aca="true">C$354&amp;INDIRECT("C"&amp;354+(IFERROR(INDIRECT("B"&amp;408+IFERROR(B452,0)),0)))</f>
        <v>απ</v>
      </c>
      <c r="D453" s="27" t="n">
        <f aca="false">0.5*E453</f>
        <v>38.1212383933984</v>
      </c>
      <c r="E453" s="27" t="n">
        <f aca="false">E452*POWER(2,1/$C$437)</f>
        <v>76.2424767867968</v>
      </c>
      <c r="F453" s="27" t="n">
        <f aca="false">E453*2</f>
        <v>152.484953573594</v>
      </c>
      <c r="G453" s="27" t="n">
        <f aca="false">F453*2</f>
        <v>304.969907147187</v>
      </c>
      <c r="H453" s="27" t="n">
        <f aca="false">G453*2</f>
        <v>609.939814294375</v>
      </c>
      <c r="I453" s="27" t="n">
        <f aca="false">H453*2</f>
        <v>1219.87962858875</v>
      </c>
      <c r="J453" s="27" t="n">
        <f aca="false">I453*2</f>
        <v>2439.7592571775</v>
      </c>
      <c r="K453" s="27" t="n">
        <f aca="false">J453*2</f>
        <v>4879.518514355</v>
      </c>
      <c r="L453" s="27" t="n">
        <f aca="false">K453*2</f>
        <v>9759.03702870999</v>
      </c>
      <c r="M453" s="27" t="n">
        <f aca="false">L453*2</f>
        <v>19518.07405742</v>
      </c>
      <c r="N453" s="27" t="n">
        <f aca="false">M453*2</f>
        <v>39036.14811484</v>
      </c>
      <c r="O453" s="7"/>
      <c r="P453" s="29" t="str">
        <f aca="false">C453</f>
        <v>απ</v>
      </c>
      <c r="Q453" s="28" t="n">
        <f aca="false">1200*LOG(E453/$E$2,2)</f>
        <v>265.300526964611</v>
      </c>
      <c r="R453" s="7"/>
      <c r="S453" s="8"/>
      <c r="T453" s="11"/>
      <c r="U453" s="12"/>
      <c r="V453" s="7"/>
      <c r="W453" s="7"/>
      <c r="X453" s="7"/>
    </row>
    <row r="454" customFormat="false" ht="14.15" hidden="false" customHeight="true" outlineLevel="0" collapsed="false">
      <c r="A454" s="7"/>
      <c r="B454" s="8" t="n">
        <f aca="false">B$6+IFERROR(B453,0)</f>
        <v>17</v>
      </c>
      <c r="C454" s="29" t="str">
        <f aca="true">C$354&amp;INDIRECT("C"&amp;354+(IFERROR(INDIRECT("B"&amp;408+IFERROR(B453,0)),0)))</f>
        <v>αρ</v>
      </c>
      <c r="D454" s="27" t="n">
        <f aca="false">0.5*E454</f>
        <v>39.1125615542129</v>
      </c>
      <c r="E454" s="27" t="n">
        <f aca="false">E453*POWER(2,1/$C$437)</f>
        <v>78.2251231084258</v>
      </c>
      <c r="F454" s="27" t="n">
        <f aca="false">E454*2</f>
        <v>156.450246216852</v>
      </c>
      <c r="G454" s="27" t="n">
        <f aca="false">F454*2</f>
        <v>312.900492433703</v>
      </c>
      <c r="H454" s="27" t="n">
        <f aca="false">G454*2</f>
        <v>625.800984867407</v>
      </c>
      <c r="I454" s="27" t="n">
        <f aca="false">H454*2</f>
        <v>1251.60196973481</v>
      </c>
      <c r="J454" s="27" t="n">
        <f aca="false">I454*2</f>
        <v>2503.20393946963</v>
      </c>
      <c r="K454" s="27" t="n">
        <f aca="false">J454*2</f>
        <v>5006.40787893925</v>
      </c>
      <c r="L454" s="27" t="n">
        <f aca="false">K454*2</f>
        <v>10012.8157578785</v>
      </c>
      <c r="M454" s="27" t="n">
        <f aca="false">L454*2</f>
        <v>20025.631515757</v>
      </c>
      <c r="N454" s="27" t="n">
        <f aca="false">M454*2</f>
        <v>40051.263031514</v>
      </c>
      <c r="O454" s="7"/>
      <c r="P454" s="29" t="str">
        <f aca="false">C454</f>
        <v>αρ</v>
      </c>
      <c r="Q454" s="28" t="n">
        <f aca="false">1200*LOG(E454/$E$2,2)</f>
        <v>309.744971409056</v>
      </c>
      <c r="R454" s="7"/>
      <c r="S454" s="8"/>
      <c r="T454" s="11"/>
      <c r="U454" s="12"/>
      <c r="V454" s="7"/>
      <c r="W454" s="7"/>
      <c r="X454" s="7"/>
    </row>
    <row r="455" customFormat="false" ht="14.15" hidden="false" customHeight="true" outlineLevel="0" collapsed="false">
      <c r="A455" s="7"/>
      <c r="B455" s="8" t="n">
        <f aca="false">B$6+IFERROR(B454,0)</f>
        <v>18</v>
      </c>
      <c r="C455" s="29" t="str">
        <f aca="true">C$354&amp;INDIRECT("C"&amp;354+(IFERROR(INDIRECT("B"&amp;408+IFERROR(B454,0)),0)))</f>
        <v>ασ</v>
      </c>
      <c r="D455" s="27" t="n">
        <f aca="false">0.5*E455</f>
        <v>40.1296635630025</v>
      </c>
      <c r="E455" s="27" t="n">
        <f aca="false">E454*POWER(2,1/$C$437)</f>
        <v>80.2593271260051</v>
      </c>
      <c r="F455" s="27" t="n">
        <f aca="false">E455*2</f>
        <v>160.51865425201</v>
      </c>
      <c r="G455" s="27" t="n">
        <f aca="false">F455*2</f>
        <v>321.03730850402</v>
      </c>
      <c r="H455" s="27" t="n">
        <f aca="false">G455*2</f>
        <v>642.074617008041</v>
      </c>
      <c r="I455" s="27" t="n">
        <f aca="false">H455*2</f>
        <v>1284.14923401608</v>
      </c>
      <c r="J455" s="27" t="n">
        <f aca="false">I455*2</f>
        <v>2568.29846803216</v>
      </c>
      <c r="K455" s="27" t="n">
        <f aca="false">J455*2</f>
        <v>5136.59693606433</v>
      </c>
      <c r="L455" s="27" t="n">
        <f aca="false">K455*2</f>
        <v>10273.1938721287</v>
      </c>
      <c r="M455" s="27" t="n">
        <f aca="false">L455*2</f>
        <v>20546.3877442573</v>
      </c>
      <c r="N455" s="27" t="n">
        <f aca="false">M455*2</f>
        <v>41092.7754885146</v>
      </c>
      <c r="O455" s="7"/>
      <c r="P455" s="29" t="str">
        <f aca="false">C455</f>
        <v>ασ</v>
      </c>
      <c r="Q455" s="28" t="n">
        <f aca="false">1200*LOG(E455/$E$2,2)</f>
        <v>354.1894158535</v>
      </c>
      <c r="R455" s="7"/>
      <c r="S455" s="8"/>
      <c r="T455" s="11"/>
      <c r="U455" s="12"/>
      <c r="V455" s="7"/>
      <c r="W455" s="7"/>
      <c r="X455" s="7"/>
    </row>
    <row r="456" customFormat="false" ht="14.15" hidden="false" customHeight="true" outlineLevel="0" collapsed="false">
      <c r="A456" s="7"/>
      <c r="B456" s="8" t="n">
        <f aca="false">B$6+IFERROR(B455,0)</f>
        <v>19</v>
      </c>
      <c r="C456" s="29" t="str">
        <f aca="true">C$354&amp;INDIRECT("C"&amp;354+(IFERROR(INDIRECT("B"&amp;408+IFERROR(B455,0)),0)))</f>
        <v>ατ</v>
      </c>
      <c r="D456" s="27" t="n">
        <f aca="false">0.5*E456</f>
        <v>41.1732147854253</v>
      </c>
      <c r="E456" s="27" t="n">
        <f aca="false">E455*POWER(2,1/$C$437)</f>
        <v>82.3464295708505</v>
      </c>
      <c r="F456" s="27" t="n">
        <f aca="false">E456*2</f>
        <v>164.692859141701</v>
      </c>
      <c r="G456" s="27" t="n">
        <f aca="false">F456*2</f>
        <v>329.385718283402</v>
      </c>
      <c r="H456" s="27" t="n">
        <f aca="false">G456*2</f>
        <v>658.771436566804</v>
      </c>
      <c r="I456" s="27" t="n">
        <f aca="false">H456*2</f>
        <v>1317.54287313361</v>
      </c>
      <c r="J456" s="27" t="n">
        <f aca="false">I456*2</f>
        <v>2635.08574626722</v>
      </c>
      <c r="K456" s="27" t="n">
        <f aca="false">J456*2</f>
        <v>5270.17149253443</v>
      </c>
      <c r="L456" s="27" t="n">
        <f aca="false">K456*2</f>
        <v>10540.3429850689</v>
      </c>
      <c r="M456" s="27" t="n">
        <f aca="false">L456*2</f>
        <v>21080.6859701377</v>
      </c>
      <c r="N456" s="27" t="n">
        <f aca="false">M456*2</f>
        <v>42161.3719402755</v>
      </c>
      <c r="O456" s="7"/>
      <c r="P456" s="29" t="str">
        <f aca="false">C456</f>
        <v>ατ</v>
      </c>
      <c r="Q456" s="28" t="n">
        <f aca="false">1200*LOG(E456/$E$2,2)</f>
        <v>398.633860297945</v>
      </c>
      <c r="R456" s="7"/>
      <c r="S456" s="8"/>
      <c r="T456" s="11"/>
      <c r="U456" s="12"/>
      <c r="V456" s="7"/>
      <c r="W456" s="7"/>
      <c r="X456" s="7"/>
    </row>
    <row r="457" customFormat="false" ht="14.15" hidden="false" customHeight="true" outlineLevel="0" collapsed="false">
      <c r="A457" s="7"/>
      <c r="B457" s="8" t="n">
        <f aca="false">B$6+IFERROR(B456,0)</f>
        <v>20</v>
      </c>
      <c r="C457" s="29" t="str">
        <f aca="true">C$354&amp;INDIRECT("C"&amp;354+(IFERROR(INDIRECT("B"&amp;408+IFERROR(B456,0)),0)))</f>
        <v>αυ</v>
      </c>
      <c r="D457" s="27" t="n">
        <f aca="false">0.5*E457</f>
        <v>42.2439030196525</v>
      </c>
      <c r="E457" s="27" t="n">
        <f aca="false">E456*POWER(2,1/$C$437)</f>
        <v>84.4878060393049</v>
      </c>
      <c r="F457" s="27" t="n">
        <f aca="false">E457*2</f>
        <v>168.97561207861</v>
      </c>
      <c r="G457" s="27" t="n">
        <f aca="false">F457*2</f>
        <v>337.95122415722</v>
      </c>
      <c r="H457" s="27" t="n">
        <f aca="false">G457*2</f>
        <v>675.902448314439</v>
      </c>
      <c r="I457" s="27" t="n">
        <f aca="false">H457*2</f>
        <v>1351.80489662888</v>
      </c>
      <c r="J457" s="27" t="n">
        <f aca="false">I457*2</f>
        <v>2703.60979325776</v>
      </c>
      <c r="K457" s="27" t="n">
        <f aca="false">J457*2</f>
        <v>5407.21958651551</v>
      </c>
      <c r="L457" s="27" t="n">
        <f aca="false">K457*2</f>
        <v>10814.439173031</v>
      </c>
      <c r="M457" s="27" t="n">
        <f aca="false">L457*2</f>
        <v>21628.8783460621</v>
      </c>
      <c r="N457" s="27" t="n">
        <f aca="false">M457*2</f>
        <v>43257.7566921241</v>
      </c>
      <c r="O457" s="7"/>
      <c r="P457" s="29" t="str">
        <f aca="false">C457</f>
        <v>αυ</v>
      </c>
      <c r="Q457" s="28" t="n">
        <f aca="false">1200*LOG(E457/$E$2,2)</f>
        <v>443.07830474239</v>
      </c>
      <c r="R457" s="7"/>
      <c r="S457" s="8"/>
      <c r="T457" s="11"/>
      <c r="U457" s="12"/>
      <c r="V457" s="7"/>
      <c r="W457" s="7"/>
      <c r="X457" s="7"/>
    </row>
    <row r="458" customFormat="false" ht="14.15" hidden="false" customHeight="true" outlineLevel="0" collapsed="false">
      <c r="A458" s="7"/>
      <c r="B458" s="8" t="n">
        <f aca="false">B$6+IFERROR(B457,0)</f>
        <v>21</v>
      </c>
      <c r="C458" s="29" t="str">
        <f aca="true">C$354&amp;INDIRECT("C"&amp;354+(IFERROR(INDIRECT("B"&amp;408+IFERROR(B457,0)),0)))</f>
        <v>αφ</v>
      </c>
      <c r="D458" s="27" t="n">
        <f aca="false">0.5*E458</f>
        <v>43.3424339496926</v>
      </c>
      <c r="E458" s="27" t="n">
        <f aca="false">E457*POWER(2,1/$C$437)</f>
        <v>86.6848678993853</v>
      </c>
      <c r="F458" s="27" t="n">
        <f aca="false">E458*2</f>
        <v>173.369735798771</v>
      </c>
      <c r="G458" s="27" t="n">
        <f aca="false">F458*2</f>
        <v>346.739471597541</v>
      </c>
      <c r="H458" s="27" t="n">
        <f aca="false">G458*2</f>
        <v>693.478943195082</v>
      </c>
      <c r="I458" s="27" t="n">
        <f aca="false">H458*2</f>
        <v>1386.95788639016</v>
      </c>
      <c r="J458" s="27" t="n">
        <f aca="false">I458*2</f>
        <v>2773.91577278033</v>
      </c>
      <c r="K458" s="27" t="n">
        <f aca="false">J458*2</f>
        <v>5547.83154556066</v>
      </c>
      <c r="L458" s="27" t="n">
        <f aca="false">K458*2</f>
        <v>11095.6630911213</v>
      </c>
      <c r="M458" s="27" t="n">
        <f aca="false">L458*2</f>
        <v>22191.3261822426</v>
      </c>
      <c r="N458" s="27" t="n">
        <f aca="false">M458*2</f>
        <v>44382.6523644853</v>
      </c>
      <c r="O458" s="7"/>
      <c r="P458" s="29" t="str">
        <f aca="false">C458</f>
        <v>αφ</v>
      </c>
      <c r="Q458" s="28" t="n">
        <f aca="false">1200*LOG(E458/$E$2,2)</f>
        <v>487.522749186834</v>
      </c>
      <c r="R458" s="7"/>
      <c r="S458" s="8"/>
      <c r="T458" s="11"/>
      <c r="U458" s="12"/>
      <c r="V458" s="7"/>
      <c r="W458" s="7"/>
      <c r="X458" s="7"/>
    </row>
    <row r="459" customFormat="false" ht="14.15" hidden="false" customHeight="true" outlineLevel="0" collapsed="false">
      <c r="A459" s="7"/>
      <c r="B459" s="8" t="n">
        <f aca="false">B$6+IFERROR(B458,0)</f>
        <v>22</v>
      </c>
      <c r="C459" s="29" t="str">
        <f aca="true">C$354&amp;INDIRECT("C"&amp;354+(IFERROR(INDIRECT("B"&amp;408+IFERROR(B458,0)),0)))</f>
        <v>αχ</v>
      </c>
      <c r="D459" s="27" t="n">
        <f aca="false">0.5*E459</f>
        <v>44.4695316105032</v>
      </c>
      <c r="E459" s="27" t="n">
        <f aca="false">E458*POWER(2,1/$C$437)</f>
        <v>88.9390632210065</v>
      </c>
      <c r="F459" s="27" t="n">
        <f aca="false">E459*2</f>
        <v>177.878126442013</v>
      </c>
      <c r="G459" s="27" t="n">
        <f aca="false">F459*2</f>
        <v>355.756252884026</v>
      </c>
      <c r="H459" s="27" t="n">
        <f aca="false">G459*2</f>
        <v>711.512505768052</v>
      </c>
      <c r="I459" s="27" t="n">
        <f aca="false">H459*2</f>
        <v>1423.0250115361</v>
      </c>
      <c r="J459" s="27" t="n">
        <f aca="false">I459*2</f>
        <v>2846.05002307221</v>
      </c>
      <c r="K459" s="27" t="n">
        <f aca="false">J459*2</f>
        <v>5692.10004614442</v>
      </c>
      <c r="L459" s="27" t="n">
        <f aca="false">K459*2</f>
        <v>11384.2000922888</v>
      </c>
      <c r="M459" s="27" t="n">
        <f aca="false">L459*2</f>
        <v>22768.4001845777</v>
      </c>
      <c r="N459" s="27" t="n">
        <f aca="false">M459*2</f>
        <v>45536.8003691553</v>
      </c>
      <c r="O459" s="7"/>
      <c r="P459" s="29" t="str">
        <f aca="false">C459</f>
        <v>αχ</v>
      </c>
      <c r="Q459" s="28" t="n">
        <f aca="false">1200*LOG(E459/$E$2,2)</f>
        <v>531.967193631279</v>
      </c>
      <c r="R459" s="7"/>
      <c r="S459" s="8"/>
      <c r="T459" s="11"/>
      <c r="U459" s="12"/>
      <c r="V459" s="7"/>
      <c r="W459" s="7"/>
      <c r="X459" s="7"/>
    </row>
    <row r="460" customFormat="false" ht="14.15" hidden="false" customHeight="true" outlineLevel="0" collapsed="false">
      <c r="A460" s="7"/>
      <c r="B460" s="8" t="n">
        <f aca="false">B$6+IFERROR(B459,0)</f>
        <v>23</v>
      </c>
      <c r="C460" s="29" t="str">
        <f aca="true">C$354&amp;INDIRECT("C"&amp;354+(IFERROR(INDIRECT("B"&amp;408+IFERROR(B459,0)),0)))</f>
        <v>αψ</v>
      </c>
      <c r="D460" s="27" t="n">
        <f aca="false">0.5*E460</f>
        <v>45.6259388651977</v>
      </c>
      <c r="E460" s="27" t="n">
        <f aca="false">E459*POWER(2,1/$C$437)</f>
        <v>91.2518777303955</v>
      </c>
      <c r="F460" s="27" t="n">
        <f aca="false">E460*2</f>
        <v>182.503755460791</v>
      </c>
      <c r="G460" s="27" t="n">
        <f aca="false">F460*2</f>
        <v>365.007510921582</v>
      </c>
      <c r="H460" s="27" t="n">
        <f aca="false">G460*2</f>
        <v>730.015021843164</v>
      </c>
      <c r="I460" s="27" t="n">
        <f aca="false">H460*2</f>
        <v>1460.03004368633</v>
      </c>
      <c r="J460" s="27" t="n">
        <f aca="false">I460*2</f>
        <v>2920.06008737266</v>
      </c>
      <c r="K460" s="27" t="n">
        <f aca="false">J460*2</f>
        <v>5840.12017474531</v>
      </c>
      <c r="L460" s="27" t="n">
        <f aca="false">K460*2</f>
        <v>11680.2403494906</v>
      </c>
      <c r="M460" s="27" t="n">
        <f aca="false">L460*2</f>
        <v>23360.4806989812</v>
      </c>
      <c r="N460" s="27" t="n">
        <f aca="false">M460*2</f>
        <v>46720.9613979625</v>
      </c>
      <c r="O460" s="7"/>
      <c r="P460" s="29" t="str">
        <f aca="false">C460</f>
        <v>αψ</v>
      </c>
      <c r="Q460" s="28" t="n">
        <f aca="false">1200*LOG(E460/$E$2,2)</f>
        <v>576.411638075723</v>
      </c>
      <c r="R460" s="7"/>
      <c r="S460" s="8"/>
      <c r="T460" s="11"/>
      <c r="U460" s="12"/>
      <c r="V460" s="7"/>
      <c r="W460" s="7"/>
      <c r="X460" s="7"/>
    </row>
    <row r="461" customFormat="false" ht="14.15" hidden="false" customHeight="true" outlineLevel="0" collapsed="false">
      <c r="A461" s="7"/>
      <c r="B461" s="8" t="n">
        <f aca="false">B$6+IFERROR(B460,0)</f>
        <v>24</v>
      </c>
      <c r="C461" s="29" t="str">
        <f aca="true">C$354&amp;INDIRECT("C"&amp;354+(IFERROR(INDIRECT("B"&amp;408+IFERROR(B460,0)),0)))</f>
        <v>αω</v>
      </c>
      <c r="D461" s="27" t="n">
        <f aca="false">0.5*E461</f>
        <v>46.8124178946621</v>
      </c>
      <c r="E461" s="27" t="n">
        <f aca="false">E460*POWER(2,1/$C$437)</f>
        <v>93.6248357893241</v>
      </c>
      <c r="F461" s="27" t="n">
        <f aca="false">E461*2</f>
        <v>187.249671578648</v>
      </c>
      <c r="G461" s="27" t="n">
        <f aca="false">F461*2</f>
        <v>374.499343157297</v>
      </c>
      <c r="H461" s="27" t="n">
        <f aca="false">G461*2</f>
        <v>748.998686314593</v>
      </c>
      <c r="I461" s="27" t="n">
        <f aca="false">H461*2</f>
        <v>1497.99737262919</v>
      </c>
      <c r="J461" s="27" t="n">
        <f aca="false">I461*2</f>
        <v>2995.99474525837</v>
      </c>
      <c r="K461" s="27" t="n">
        <f aca="false">J461*2</f>
        <v>5991.98949051674</v>
      </c>
      <c r="L461" s="27" t="n">
        <f aca="false">K461*2</f>
        <v>11983.9789810335</v>
      </c>
      <c r="M461" s="27" t="n">
        <f aca="false">L461*2</f>
        <v>23967.957962067</v>
      </c>
      <c r="N461" s="27" t="n">
        <f aca="false">M461*2</f>
        <v>47935.915924134</v>
      </c>
      <c r="O461" s="7"/>
      <c r="P461" s="29" t="str">
        <f aca="false">C461</f>
        <v>αω</v>
      </c>
      <c r="Q461" s="28" t="n">
        <f aca="false">1200*LOG(E461/$E$2,2)</f>
        <v>620.856082520168</v>
      </c>
      <c r="R461" s="7"/>
      <c r="S461" s="8"/>
      <c r="T461" s="11"/>
      <c r="U461" s="12"/>
      <c r="V461" s="7"/>
      <c r="W461" s="7"/>
      <c r="X461" s="7"/>
    </row>
    <row r="462" customFormat="false" ht="14.15" hidden="false" customHeight="true" outlineLevel="0" collapsed="false">
      <c r="A462" s="7"/>
      <c r="B462" s="8" t="n">
        <f aca="false">B$6+IFERROR(B461,0)</f>
        <v>25</v>
      </c>
      <c r="C462" s="29" t="str">
        <f aca="true">C$355&amp;INDIRECT("C"&amp;354+(IFERROR(INDIRECT("B"&amp;408+IFERROR(B437,0)),0)))</f>
        <v>βα</v>
      </c>
      <c r="D462" s="27" t="n">
        <f aca="false">0.5*E462</f>
        <v>48.0297506999033</v>
      </c>
      <c r="E462" s="27" t="n">
        <f aca="false">E461*POWER(2,1/$C$437)</f>
        <v>96.0595013998066</v>
      </c>
      <c r="F462" s="27" t="n">
        <f aca="false">E462*2</f>
        <v>192.119002799613</v>
      </c>
      <c r="G462" s="27" t="n">
        <f aca="false">F462*2</f>
        <v>384.238005599226</v>
      </c>
      <c r="H462" s="27" t="n">
        <f aca="false">G462*2</f>
        <v>768.476011198453</v>
      </c>
      <c r="I462" s="27" t="n">
        <f aca="false">H462*2</f>
        <v>1536.95202239691</v>
      </c>
      <c r="J462" s="27" t="n">
        <f aca="false">I462*2</f>
        <v>3073.90404479381</v>
      </c>
      <c r="K462" s="27" t="n">
        <f aca="false">J462*2</f>
        <v>6147.80808958762</v>
      </c>
      <c r="L462" s="27" t="n">
        <f aca="false">K462*2</f>
        <v>12295.6161791752</v>
      </c>
      <c r="M462" s="27" t="n">
        <f aca="false">L462*2</f>
        <v>24591.2323583505</v>
      </c>
      <c r="N462" s="27" t="n">
        <f aca="false">M462*2</f>
        <v>49182.464716701</v>
      </c>
      <c r="O462" s="7"/>
      <c r="P462" s="29" t="str">
        <f aca="false">C462</f>
        <v>βα</v>
      </c>
      <c r="Q462" s="28" t="n">
        <f aca="false">1200*LOG(E462/$E$2,2)</f>
        <v>665.300526964613</v>
      </c>
      <c r="R462" s="7"/>
      <c r="S462" s="8"/>
      <c r="T462" s="11"/>
      <c r="U462" s="12"/>
      <c r="V462" s="7"/>
      <c r="W462" s="7"/>
      <c r="X462" s="7"/>
    </row>
    <row r="463" customFormat="false" ht="14.15" hidden="false" customHeight="true" outlineLevel="0" collapsed="false">
      <c r="A463" s="7"/>
      <c r="B463" s="8" t="n">
        <f aca="false">B$6+IFERROR(B462,0)</f>
        <v>26</v>
      </c>
      <c r="C463" s="29" t="str">
        <f aca="true">C$355&amp;INDIRECT("C"&amp;354+(IFERROR(INDIRECT("B"&amp;408+IFERROR(B438,0)),0)))</f>
        <v>ββ</v>
      </c>
      <c r="D463" s="27" t="n">
        <f aca="false">0.5*E463</f>
        <v>49.2787396174618</v>
      </c>
      <c r="E463" s="27" t="n">
        <f aca="false">E462*POWER(2,1/$C$437)</f>
        <v>98.5574792349236</v>
      </c>
      <c r="F463" s="27" t="n">
        <f aca="false">E463*2</f>
        <v>197.114958469847</v>
      </c>
      <c r="G463" s="27" t="n">
        <f aca="false">F463*2</f>
        <v>394.229916939695</v>
      </c>
      <c r="H463" s="27" t="n">
        <f aca="false">G463*2</f>
        <v>788.459833879389</v>
      </c>
      <c r="I463" s="27" t="n">
        <f aca="false">H463*2</f>
        <v>1576.91966775878</v>
      </c>
      <c r="J463" s="27" t="n">
        <f aca="false">I463*2</f>
        <v>3153.83933551756</v>
      </c>
      <c r="K463" s="27" t="n">
        <f aca="false">J463*2</f>
        <v>6307.67867103511</v>
      </c>
      <c r="L463" s="27" t="n">
        <f aca="false">K463*2</f>
        <v>12615.3573420702</v>
      </c>
      <c r="M463" s="27" t="n">
        <f aca="false">L463*2</f>
        <v>25230.7146841405</v>
      </c>
      <c r="N463" s="27" t="n">
        <f aca="false">M463*2</f>
        <v>50461.4293682809</v>
      </c>
      <c r="O463" s="7"/>
      <c r="P463" s="29" t="str">
        <f aca="false">C463</f>
        <v>ββ</v>
      </c>
      <c r="Q463" s="28" t="n">
        <f aca="false">1200*LOG(E463/$E$2,2)</f>
        <v>709.744971409057</v>
      </c>
      <c r="R463" s="7"/>
      <c r="S463" s="8"/>
      <c r="T463" s="11"/>
      <c r="U463" s="12"/>
      <c r="V463" s="7"/>
      <c r="W463" s="7"/>
      <c r="X463" s="7"/>
    </row>
    <row r="464" customFormat="false" ht="14.15" hidden="false" customHeight="true" outlineLevel="0" collapsed="false">
      <c r="A464" s="7"/>
      <c r="B464" s="8" t="n">
        <f aca="false">B$6+IFERROR(B463,0)</f>
        <v>27</v>
      </c>
      <c r="C464" s="29" t="str">
        <f aca="true">C$355&amp;INDIRECT("C"&amp;354+(IFERROR(INDIRECT("B"&amp;408+IFERROR(B439,0)),0)))</f>
        <v>βγ</v>
      </c>
      <c r="D464" s="27" t="n">
        <f aca="false">0.5*E464</f>
        <v>50.5602078482262</v>
      </c>
      <c r="E464" s="27" t="n">
        <f aca="false">E463*POWER(2,1/$C$437)</f>
        <v>101.120415696452</v>
      </c>
      <c r="F464" s="27" t="n">
        <f aca="false">E464*2</f>
        <v>202.240831392905</v>
      </c>
      <c r="G464" s="27" t="n">
        <f aca="false">F464*2</f>
        <v>404.48166278581</v>
      </c>
      <c r="H464" s="27" t="n">
        <f aca="false">G464*2</f>
        <v>808.96332557162</v>
      </c>
      <c r="I464" s="27" t="n">
        <f aca="false">H464*2</f>
        <v>1617.92665114324</v>
      </c>
      <c r="J464" s="27" t="n">
        <f aca="false">I464*2</f>
        <v>3235.85330228648</v>
      </c>
      <c r="K464" s="27" t="n">
        <f aca="false">J464*2</f>
        <v>6471.70660457296</v>
      </c>
      <c r="L464" s="27" t="n">
        <f aca="false">K464*2</f>
        <v>12943.4132091459</v>
      </c>
      <c r="M464" s="27" t="n">
        <f aca="false">L464*2</f>
        <v>25886.8264182918</v>
      </c>
      <c r="N464" s="27" t="n">
        <f aca="false">M464*2</f>
        <v>51773.6528365837</v>
      </c>
      <c r="O464" s="7"/>
      <c r="P464" s="29" t="str">
        <f aca="false">C464</f>
        <v>βγ</v>
      </c>
      <c r="Q464" s="28" t="n">
        <f aca="false">1200*LOG(E464/$E$2,2)</f>
        <v>754.189415853502</v>
      </c>
      <c r="R464" s="7"/>
      <c r="S464" s="8"/>
      <c r="T464" s="11"/>
      <c r="U464" s="12"/>
      <c r="V464" s="7"/>
      <c r="W464" s="7"/>
      <c r="X464" s="7"/>
    </row>
    <row r="465" customFormat="false" ht="14.15" hidden="false" customHeight="true" outlineLevel="0" collapsed="false">
      <c r="A465" s="7"/>
      <c r="B465" s="8"/>
      <c r="C465" s="29" t="str">
        <f aca="false">C438&amp;"'"</f>
        <v>αα'</v>
      </c>
      <c r="D465" s="27" t="n">
        <f aca="false">0.5*E465</f>
        <v>51.8750000000001</v>
      </c>
      <c r="E465" s="27" t="n">
        <f aca="false">E464*POWER(2,1/$C$437)</f>
        <v>103.75</v>
      </c>
      <c r="F465" s="27" t="n">
        <f aca="false">E465*2</f>
        <v>207.500000000001</v>
      </c>
      <c r="G465" s="27" t="n">
        <f aca="false">F465*2</f>
        <v>415.000000000001</v>
      </c>
      <c r="H465" s="27" t="n">
        <f aca="false">G465*2</f>
        <v>830.000000000002</v>
      </c>
      <c r="I465" s="27" t="n">
        <f aca="false">H465*2</f>
        <v>1660</v>
      </c>
      <c r="J465" s="27" t="n">
        <f aca="false">I465*2</f>
        <v>3320.00000000001</v>
      </c>
      <c r="K465" s="27" t="n">
        <f aca="false">J465*2</f>
        <v>6640.00000000002</v>
      </c>
      <c r="L465" s="27" t="n">
        <f aca="false">K465*2</f>
        <v>13280</v>
      </c>
      <c r="M465" s="27" t="n">
        <f aca="false">L465*2</f>
        <v>26560.0000000001</v>
      </c>
      <c r="N465" s="27" t="n">
        <f aca="false">M465*2</f>
        <v>53120.0000000001</v>
      </c>
      <c r="O465" s="7"/>
      <c r="P465" s="29" t="str">
        <f aca="false">C465</f>
        <v>αα'</v>
      </c>
      <c r="Q465" s="28" t="n">
        <f aca="false">1200*LOG(E465/$E$2,2)</f>
        <v>798.633860297946</v>
      </c>
      <c r="R465" s="7"/>
      <c r="S465" s="8"/>
      <c r="T465" s="11"/>
      <c r="U465" s="12"/>
      <c r="V465" s="7"/>
      <c r="W465" s="7"/>
      <c r="X465" s="7"/>
    </row>
    <row r="466" customFormat="false" ht="14.15" hidden="false" customHeight="true" outlineLevel="0" collapsed="false">
      <c r="A466" s="7"/>
      <c r="B466" s="8"/>
      <c r="C466" s="8"/>
      <c r="D466" s="8"/>
      <c r="E466" s="9"/>
      <c r="F466" s="9"/>
      <c r="G466" s="9"/>
      <c r="H466" s="9"/>
      <c r="I466" s="9"/>
      <c r="J466" s="9"/>
      <c r="K466" s="9"/>
      <c r="L466" s="9"/>
      <c r="M466" s="9"/>
      <c r="N466" s="9"/>
      <c r="O466" s="7"/>
      <c r="P466" s="8"/>
      <c r="Q466" s="10"/>
      <c r="R466" s="7"/>
      <c r="S466" s="8"/>
      <c r="T466" s="11"/>
      <c r="U466" s="12"/>
      <c r="V466" s="7"/>
      <c r="W466" s="7"/>
      <c r="X466" s="7"/>
    </row>
    <row r="467" customFormat="false" ht="14.15" hidden="false" customHeight="true" outlineLevel="0" collapsed="false">
      <c r="A467" s="7"/>
      <c r="B467" s="8"/>
      <c r="C467" s="25" t="n">
        <v>28</v>
      </c>
      <c r="D467" s="26" t="n">
        <v>0</v>
      </c>
      <c r="E467" s="27" t="s">
        <v>4</v>
      </c>
      <c r="F467" s="27" t="s">
        <v>5</v>
      </c>
      <c r="G467" s="27" t="s">
        <v>6</v>
      </c>
      <c r="H467" s="27" t="s">
        <v>7</v>
      </c>
      <c r="I467" s="27" t="s">
        <v>8</v>
      </c>
      <c r="J467" s="27" t="s">
        <v>9</v>
      </c>
      <c r="K467" s="27" t="s">
        <v>10</v>
      </c>
      <c r="L467" s="27" t="s">
        <v>11</v>
      </c>
      <c r="M467" s="27" t="s">
        <v>12</v>
      </c>
      <c r="N467" s="27" t="s">
        <v>13</v>
      </c>
      <c r="O467" s="7"/>
      <c r="P467" s="26" t="s">
        <v>14</v>
      </c>
      <c r="Q467" s="28" t="s">
        <v>15</v>
      </c>
      <c r="R467" s="7"/>
      <c r="S467" s="8"/>
      <c r="T467" s="11"/>
      <c r="U467" s="12"/>
      <c r="V467" s="7"/>
      <c r="W467" s="7"/>
      <c r="X467" s="7"/>
    </row>
    <row r="468" customFormat="false" ht="14.15" hidden="false" customHeight="true" outlineLevel="0" collapsed="false">
      <c r="A468" s="7"/>
      <c r="B468" s="8" t="n">
        <f aca="false">B$6+IFERROR(B467,0)</f>
        <v>1</v>
      </c>
      <c r="C468" s="29" t="str">
        <f aca="true">C$354&amp;INDIRECT("C"&amp;354+(IFERROR(INDIRECT("B"&amp;408+IFERROR(B467,0)),0)))</f>
        <v>αα</v>
      </c>
      <c r="D468" s="27" t="n">
        <f aca="false">0.5*E468</f>
        <v>25.9375</v>
      </c>
      <c r="E468" s="30" t="n">
        <f aca="false">$E$3</f>
        <v>51.875</v>
      </c>
      <c r="F468" s="27" t="n">
        <f aca="false">E468*2</f>
        <v>103.75</v>
      </c>
      <c r="G468" s="27" t="n">
        <f aca="false">F468*2</f>
        <v>207.5</v>
      </c>
      <c r="H468" s="27" t="n">
        <f aca="false">G468*2</f>
        <v>415</v>
      </c>
      <c r="I468" s="27" t="n">
        <f aca="false">H468*2</f>
        <v>830</v>
      </c>
      <c r="J468" s="27" t="n">
        <f aca="false">I468*2</f>
        <v>1660</v>
      </c>
      <c r="K468" s="27" t="n">
        <f aca="false">J468*2</f>
        <v>3320</v>
      </c>
      <c r="L468" s="27" t="n">
        <f aca="false">K468*2</f>
        <v>6640</v>
      </c>
      <c r="M468" s="27" t="n">
        <f aca="false">L468*2</f>
        <v>13280</v>
      </c>
      <c r="N468" s="27" t="n">
        <f aca="false">M468*2</f>
        <v>26560</v>
      </c>
      <c r="O468" s="7"/>
      <c r="P468" s="29" t="str">
        <f aca="false">C468</f>
        <v>αα</v>
      </c>
      <c r="Q468" s="28" t="n">
        <f aca="false">1200*LOG(E468/$E$2,2)</f>
        <v>-401.366139702058</v>
      </c>
      <c r="R468" s="7"/>
      <c r="S468" s="8"/>
      <c r="T468" s="11"/>
      <c r="U468" s="12"/>
      <c r="V468" s="7"/>
      <c r="W468" s="7"/>
      <c r="X468" s="7"/>
    </row>
    <row r="469" customFormat="false" ht="14.15" hidden="false" customHeight="true" outlineLevel="0" collapsed="false">
      <c r="A469" s="7"/>
      <c r="B469" s="8" t="n">
        <f aca="false">B$6+IFERROR(B468,0)</f>
        <v>2</v>
      </c>
      <c r="C469" s="29" t="str">
        <f aca="true">C$354&amp;INDIRECT("C"&amp;354+(IFERROR(INDIRECT("B"&amp;408+IFERROR(B468,0)),0)))</f>
        <v>αβ</v>
      </c>
      <c r="D469" s="27" t="n">
        <f aca="false">0.5*E469</f>
        <v>26.5876029978649</v>
      </c>
      <c r="E469" s="27" t="n">
        <f aca="false">E468*POWER(2,1/C$467)</f>
        <v>53.1752059957298</v>
      </c>
      <c r="F469" s="27" t="n">
        <f aca="false">E469*2</f>
        <v>106.35041199146</v>
      </c>
      <c r="G469" s="27" t="n">
        <f aca="false">F469*2</f>
        <v>212.700823982919</v>
      </c>
      <c r="H469" s="27" t="n">
        <f aca="false">G469*2</f>
        <v>425.401647965838</v>
      </c>
      <c r="I469" s="27" t="n">
        <f aca="false">H469*2</f>
        <v>850.803295931676</v>
      </c>
      <c r="J469" s="27" t="n">
        <f aca="false">I469*2</f>
        <v>1701.60659186335</v>
      </c>
      <c r="K469" s="27" t="n">
        <f aca="false">J469*2</f>
        <v>3403.2131837267</v>
      </c>
      <c r="L469" s="27" t="n">
        <f aca="false">K469*2</f>
        <v>6806.42636745341</v>
      </c>
      <c r="M469" s="27" t="n">
        <f aca="false">L469*2</f>
        <v>13612.8527349068</v>
      </c>
      <c r="N469" s="27" t="n">
        <f aca="false">M469*2</f>
        <v>27225.7054698136</v>
      </c>
      <c r="O469" s="7"/>
      <c r="P469" s="29" t="str">
        <f aca="false">C469</f>
        <v>αβ</v>
      </c>
      <c r="Q469" s="28" t="n">
        <f aca="false">1200*LOG(E469/$E$2,2)</f>
        <v>-358.508996844915</v>
      </c>
      <c r="R469" s="7"/>
      <c r="S469" s="8"/>
      <c r="T469" s="11"/>
      <c r="U469" s="12"/>
      <c r="V469" s="7"/>
      <c r="W469" s="7"/>
      <c r="X469" s="7"/>
    </row>
    <row r="470" customFormat="false" ht="14.15" hidden="false" customHeight="true" outlineLevel="0" collapsed="false">
      <c r="A470" s="7"/>
      <c r="B470" s="8" t="n">
        <f aca="false">B$6+IFERROR(B469,0)</f>
        <v>3</v>
      </c>
      <c r="C470" s="29" t="str">
        <f aca="true">C$354&amp;INDIRECT("C"&amp;354+(IFERROR(INDIRECT("B"&amp;408+IFERROR(B469,0)),0)))</f>
        <v>αγ</v>
      </c>
      <c r="D470" s="27" t="n">
        <f aca="false">0.5*E470</f>
        <v>27.2540003150679</v>
      </c>
      <c r="E470" s="27" t="n">
        <f aca="false">E469*POWER(2,1/C$467)</f>
        <v>54.5080006301358</v>
      </c>
      <c r="F470" s="27" t="n">
        <f aca="false">E470*2</f>
        <v>109.016001260272</v>
      </c>
      <c r="G470" s="27" t="n">
        <f aca="false">F470*2</f>
        <v>218.032002520543</v>
      </c>
      <c r="H470" s="27" t="n">
        <f aca="false">G470*2</f>
        <v>436.064005041086</v>
      </c>
      <c r="I470" s="27" t="n">
        <f aca="false">H470*2</f>
        <v>872.128010082172</v>
      </c>
      <c r="J470" s="27" t="n">
        <f aca="false">I470*2</f>
        <v>1744.25602016434</v>
      </c>
      <c r="K470" s="27" t="n">
        <f aca="false">J470*2</f>
        <v>3488.51204032869</v>
      </c>
      <c r="L470" s="27" t="n">
        <f aca="false">K470*2</f>
        <v>6977.02408065738</v>
      </c>
      <c r="M470" s="27" t="n">
        <f aca="false">L470*2</f>
        <v>13954.0481613148</v>
      </c>
      <c r="N470" s="27" t="n">
        <f aca="false">M470*2</f>
        <v>27908.0963226295</v>
      </c>
      <c r="O470" s="7"/>
      <c r="P470" s="29" t="str">
        <f aca="false">C470</f>
        <v>αγ</v>
      </c>
      <c r="Q470" s="28" t="n">
        <f aca="false">1200*LOG(E470/$E$2,2)</f>
        <v>-315.651853987772</v>
      </c>
      <c r="R470" s="7"/>
      <c r="S470" s="8"/>
      <c r="T470" s="11"/>
      <c r="U470" s="12"/>
      <c r="V470" s="7"/>
      <c r="W470" s="7"/>
      <c r="X470" s="7"/>
    </row>
    <row r="471" customFormat="false" ht="14.15" hidden="false" customHeight="true" outlineLevel="0" collapsed="false">
      <c r="A471" s="7"/>
      <c r="B471" s="8" t="n">
        <f aca="false">B$6+IFERROR(B470,0)</f>
        <v>4</v>
      </c>
      <c r="C471" s="29" t="str">
        <f aca="true">C$354&amp;INDIRECT("C"&amp;354+(IFERROR(INDIRECT("B"&amp;408+IFERROR(B470,0)),0)))</f>
        <v>αδ</v>
      </c>
      <c r="D471" s="27" t="n">
        <f aca="false">0.5*E471</f>
        <v>27.9371003558828</v>
      </c>
      <c r="E471" s="27" t="n">
        <f aca="false">E470*POWER(2,1/C$467)</f>
        <v>55.8742007117655</v>
      </c>
      <c r="F471" s="27" t="n">
        <f aca="false">E471*2</f>
        <v>111.748401423531</v>
      </c>
      <c r="G471" s="27" t="n">
        <f aca="false">F471*2</f>
        <v>223.496802847062</v>
      </c>
      <c r="H471" s="27" t="n">
        <f aca="false">G471*2</f>
        <v>446.993605694124</v>
      </c>
      <c r="I471" s="27" t="n">
        <f aca="false">H471*2</f>
        <v>893.987211388248</v>
      </c>
      <c r="J471" s="27" t="n">
        <f aca="false">I471*2</f>
        <v>1787.9744227765</v>
      </c>
      <c r="K471" s="27" t="n">
        <f aca="false">J471*2</f>
        <v>3575.94884555299</v>
      </c>
      <c r="L471" s="27" t="n">
        <f aca="false">K471*2</f>
        <v>7151.89769110599</v>
      </c>
      <c r="M471" s="27" t="n">
        <f aca="false">L471*2</f>
        <v>14303.795382212</v>
      </c>
      <c r="N471" s="27" t="n">
        <f aca="false">M471*2</f>
        <v>28607.5907644239</v>
      </c>
      <c r="O471" s="7"/>
      <c r="P471" s="29" t="str">
        <f aca="false">C471</f>
        <v>αδ</v>
      </c>
      <c r="Q471" s="28" t="n">
        <f aca="false">1200*LOG(E471/$E$2,2)</f>
        <v>-272.79471113063</v>
      </c>
      <c r="R471" s="7"/>
      <c r="S471" s="8"/>
      <c r="T471" s="11"/>
      <c r="U471" s="12"/>
      <c r="V471" s="7"/>
      <c r="W471" s="7"/>
      <c r="X471" s="7"/>
    </row>
    <row r="472" customFormat="false" ht="14.15" hidden="false" customHeight="true" outlineLevel="0" collapsed="false">
      <c r="A472" s="7"/>
      <c r="B472" s="8" t="n">
        <f aca="false">B$6+IFERROR(B471,0)</f>
        <v>5</v>
      </c>
      <c r="C472" s="29" t="str">
        <f aca="true">C$354&amp;INDIRECT("C"&amp;354+(IFERROR(INDIRECT("B"&amp;408+IFERROR(B471,0)),0)))</f>
        <v>αϵ</v>
      </c>
      <c r="D472" s="27" t="n">
        <f aca="false">0.5*E472</f>
        <v>28.6373217609145</v>
      </c>
      <c r="E472" s="27" t="n">
        <f aca="false">E471*POWER(2,1/C$467)</f>
        <v>57.274643521829</v>
      </c>
      <c r="F472" s="27" t="n">
        <f aca="false">E472*2</f>
        <v>114.549287043658</v>
      </c>
      <c r="G472" s="27" t="n">
        <f aca="false">F472*2</f>
        <v>229.098574087316</v>
      </c>
      <c r="H472" s="27" t="n">
        <f aca="false">G472*2</f>
        <v>458.197148174632</v>
      </c>
      <c r="I472" s="27" t="n">
        <f aca="false">H472*2</f>
        <v>916.394296349264</v>
      </c>
      <c r="J472" s="27" t="n">
        <f aca="false">I472*2</f>
        <v>1832.78859269853</v>
      </c>
      <c r="K472" s="27" t="n">
        <f aca="false">J472*2</f>
        <v>3665.57718539706</v>
      </c>
      <c r="L472" s="27" t="n">
        <f aca="false">K472*2</f>
        <v>7331.15437079412</v>
      </c>
      <c r="M472" s="27" t="n">
        <f aca="false">L472*2</f>
        <v>14662.3087415882</v>
      </c>
      <c r="N472" s="27" t="n">
        <f aca="false">M472*2</f>
        <v>29324.6174831765</v>
      </c>
      <c r="O472" s="7"/>
      <c r="P472" s="29" t="str">
        <f aca="false">C472</f>
        <v>αϵ</v>
      </c>
      <c r="Q472" s="28" t="n">
        <f aca="false">1200*LOG(E472/$E$2,2)</f>
        <v>-229.937568273487</v>
      </c>
      <c r="R472" s="7"/>
      <c r="S472" s="8"/>
      <c r="T472" s="11"/>
      <c r="U472" s="12"/>
      <c r="V472" s="7"/>
      <c r="W472" s="7"/>
      <c r="X472" s="7"/>
    </row>
    <row r="473" customFormat="false" ht="14.15" hidden="false" customHeight="true" outlineLevel="0" collapsed="false">
      <c r="A473" s="7"/>
      <c r="B473" s="8" t="n">
        <f aca="false">B$6+IFERROR(B472,0)</f>
        <v>6</v>
      </c>
      <c r="C473" s="29" t="str">
        <f aca="true">C$354&amp;INDIRECT("C"&amp;354+(IFERROR(INDIRECT("B"&amp;408+IFERROR(B472,0)),0)))</f>
        <v>αζ</v>
      </c>
      <c r="D473" s="27" t="n">
        <f aca="false">0.5*E473</f>
        <v>29.355093663665</v>
      </c>
      <c r="E473" s="27" t="n">
        <f aca="false">E472*POWER(2,1/C$467)</f>
        <v>58.7101873273301</v>
      </c>
      <c r="F473" s="27" t="n">
        <f aca="false">E473*2</f>
        <v>117.42037465466</v>
      </c>
      <c r="G473" s="27" t="n">
        <f aca="false">F473*2</f>
        <v>234.84074930932</v>
      </c>
      <c r="H473" s="27" t="n">
        <f aca="false">G473*2</f>
        <v>469.68149861864</v>
      </c>
      <c r="I473" s="27" t="n">
        <f aca="false">H473*2</f>
        <v>939.362997237281</v>
      </c>
      <c r="J473" s="27" t="n">
        <f aca="false">I473*2</f>
        <v>1878.72599447456</v>
      </c>
      <c r="K473" s="27" t="n">
        <f aca="false">J473*2</f>
        <v>3757.45198894912</v>
      </c>
      <c r="L473" s="27" t="n">
        <f aca="false">K473*2</f>
        <v>7514.90397789825</v>
      </c>
      <c r="M473" s="27" t="n">
        <f aca="false">L473*2</f>
        <v>15029.8079557965</v>
      </c>
      <c r="N473" s="27" t="n">
        <f aca="false">M473*2</f>
        <v>30059.615911593</v>
      </c>
      <c r="O473" s="7"/>
      <c r="P473" s="29" t="str">
        <f aca="false">C473</f>
        <v>αζ</v>
      </c>
      <c r="Q473" s="28" t="n">
        <f aca="false">1200*LOG(E473/$E$2,2)</f>
        <v>-187.080425416344</v>
      </c>
      <c r="R473" s="7"/>
      <c r="S473" s="8"/>
      <c r="T473" s="11"/>
      <c r="U473" s="12"/>
      <c r="V473" s="7"/>
      <c r="W473" s="7"/>
      <c r="X473" s="7"/>
    </row>
    <row r="474" customFormat="false" ht="14.15" hidden="false" customHeight="true" outlineLevel="0" collapsed="false">
      <c r="A474" s="7"/>
      <c r="B474" s="8" t="n">
        <f aca="false">B$6+IFERROR(B473,0)</f>
        <v>7</v>
      </c>
      <c r="C474" s="29" t="str">
        <f aca="true">C$354&amp;INDIRECT("C"&amp;354+(IFERROR(INDIRECT("B"&amp;408+IFERROR(B473,0)),0)))</f>
        <v>αη</v>
      </c>
      <c r="D474" s="27" t="n">
        <f aca="false">0.5*E474</f>
        <v>30.0908559535292</v>
      </c>
      <c r="E474" s="27" t="n">
        <f aca="false">E473*POWER(2,1/C$467)</f>
        <v>60.1817119070585</v>
      </c>
      <c r="F474" s="27" t="n">
        <f aca="false">E474*2</f>
        <v>120.363423814117</v>
      </c>
      <c r="G474" s="27" t="n">
        <f aca="false">F474*2</f>
        <v>240.726847628234</v>
      </c>
      <c r="H474" s="27" t="n">
        <f aca="false">G474*2</f>
        <v>481.453695256468</v>
      </c>
      <c r="I474" s="27" t="n">
        <f aca="false">H474*2</f>
        <v>962.907390512935</v>
      </c>
      <c r="J474" s="27" t="n">
        <f aca="false">I474*2</f>
        <v>1925.81478102587</v>
      </c>
      <c r="K474" s="27" t="n">
        <f aca="false">J474*2</f>
        <v>3851.62956205174</v>
      </c>
      <c r="L474" s="27" t="n">
        <f aca="false">K474*2</f>
        <v>7703.25912410348</v>
      </c>
      <c r="M474" s="27" t="n">
        <f aca="false">L474*2</f>
        <v>15406.518248207</v>
      </c>
      <c r="N474" s="27" t="n">
        <f aca="false">M474*2</f>
        <v>30813.0364964139</v>
      </c>
      <c r="O474" s="7"/>
      <c r="P474" s="29" t="str">
        <f aca="false">C474</f>
        <v>αη</v>
      </c>
      <c r="Q474" s="28" t="n">
        <f aca="false">1200*LOG(E474/$E$2,2)</f>
        <v>-144.223282559201</v>
      </c>
      <c r="R474" s="7"/>
      <c r="S474" s="8"/>
      <c r="T474" s="11"/>
      <c r="U474" s="12"/>
      <c r="V474" s="7"/>
      <c r="W474" s="7"/>
      <c r="X474" s="7"/>
    </row>
    <row r="475" customFormat="false" ht="14.15" hidden="false" customHeight="true" outlineLevel="0" collapsed="false">
      <c r="A475" s="7"/>
      <c r="B475" s="8" t="n">
        <f aca="false">B$6+IFERROR(B474,0)</f>
        <v>8</v>
      </c>
      <c r="C475" s="29" t="str">
        <f aca="true">C$354&amp;INDIRECT("C"&amp;354+(IFERROR(INDIRECT("B"&amp;408+IFERROR(B474,0)),0)))</f>
        <v>αθ</v>
      </c>
      <c r="D475" s="27" t="n">
        <f aca="false">0.5*E475</f>
        <v>30.8450595453831</v>
      </c>
      <c r="E475" s="27" t="n">
        <f aca="false">E474*POWER(2,1/C$467)</f>
        <v>61.6901190907662</v>
      </c>
      <c r="F475" s="27" t="n">
        <f aca="false">E475*2</f>
        <v>123.380238181532</v>
      </c>
      <c r="G475" s="27" t="n">
        <f aca="false">F475*2</f>
        <v>246.760476363065</v>
      </c>
      <c r="H475" s="27" t="n">
        <f aca="false">G475*2</f>
        <v>493.520952726129</v>
      </c>
      <c r="I475" s="27" t="n">
        <f aca="false">H475*2</f>
        <v>987.041905452259</v>
      </c>
      <c r="J475" s="27" t="n">
        <f aca="false">I475*2</f>
        <v>1974.08381090452</v>
      </c>
      <c r="K475" s="27" t="n">
        <f aca="false">J475*2</f>
        <v>3948.16762180903</v>
      </c>
      <c r="L475" s="27" t="n">
        <f aca="false">K475*2</f>
        <v>7896.33524361807</v>
      </c>
      <c r="M475" s="27" t="n">
        <f aca="false">L475*2</f>
        <v>15792.6704872361</v>
      </c>
      <c r="N475" s="27" t="n">
        <f aca="false">M475*2</f>
        <v>31585.3409744723</v>
      </c>
      <c r="O475" s="7"/>
      <c r="P475" s="29" t="str">
        <f aca="false">C475</f>
        <v>αθ</v>
      </c>
      <c r="Q475" s="28" t="n">
        <f aca="false">1200*LOG(E475/$E$2,2)</f>
        <v>-101.366139702058</v>
      </c>
      <c r="R475" s="7"/>
      <c r="S475" s="8"/>
      <c r="T475" s="11"/>
      <c r="U475" s="12"/>
      <c r="V475" s="7"/>
      <c r="W475" s="7"/>
      <c r="X475" s="7"/>
    </row>
    <row r="476" customFormat="false" ht="14.15" hidden="false" customHeight="true" outlineLevel="0" collapsed="false">
      <c r="A476" s="7"/>
      <c r="B476" s="8" t="n">
        <f aca="false">B$6+IFERROR(B475,0)</f>
        <v>9</v>
      </c>
      <c r="C476" s="29" t="str">
        <f aca="true">C$354&amp;INDIRECT("C"&amp;354+(IFERROR(INDIRECT("B"&amp;408+IFERROR(B475,0)),0)))</f>
        <v>αι</v>
      </c>
      <c r="D476" s="27" t="n">
        <f aca="false">0.5*E476</f>
        <v>31.6181666559286</v>
      </c>
      <c r="E476" s="27" t="n">
        <f aca="false">E475*POWER(2,1/C$467)</f>
        <v>63.2363333118572</v>
      </c>
      <c r="F476" s="27" t="n">
        <f aca="false">E476*2</f>
        <v>126.472666623714</v>
      </c>
      <c r="G476" s="27" t="n">
        <f aca="false">F476*2</f>
        <v>252.945333247429</v>
      </c>
      <c r="H476" s="27" t="n">
        <f aca="false">G476*2</f>
        <v>505.890666494857</v>
      </c>
      <c r="I476" s="27" t="n">
        <f aca="false">H476*2</f>
        <v>1011.78133298971</v>
      </c>
      <c r="J476" s="27" t="n">
        <f aca="false">I476*2</f>
        <v>2023.56266597943</v>
      </c>
      <c r="K476" s="27" t="n">
        <f aca="false">J476*2</f>
        <v>4047.12533195886</v>
      </c>
      <c r="L476" s="27" t="n">
        <f aca="false">K476*2</f>
        <v>8094.25066391772</v>
      </c>
      <c r="M476" s="27" t="n">
        <f aca="false">L476*2</f>
        <v>16188.5013278354</v>
      </c>
      <c r="N476" s="27" t="n">
        <f aca="false">M476*2</f>
        <v>32377.0026556709</v>
      </c>
      <c r="O476" s="7"/>
      <c r="P476" s="29" t="str">
        <f aca="false">C476</f>
        <v>αι</v>
      </c>
      <c r="Q476" s="28" t="n">
        <f aca="false">1200*LOG(E476/$E$2,2)</f>
        <v>-58.5089968449151</v>
      </c>
      <c r="R476" s="7"/>
      <c r="S476" s="8"/>
      <c r="T476" s="11"/>
      <c r="U476" s="12"/>
      <c r="V476" s="7"/>
      <c r="W476" s="7"/>
      <c r="X476" s="7"/>
    </row>
    <row r="477" customFormat="false" ht="14.15" hidden="false" customHeight="true" outlineLevel="0" collapsed="false">
      <c r="A477" s="7"/>
      <c r="B477" s="8" t="n">
        <f aca="false">B$6+IFERROR(B476,0)</f>
        <v>10</v>
      </c>
      <c r="C477" s="29" t="str">
        <f aca="true">C$354&amp;INDIRECT("C"&amp;354+(IFERROR(INDIRECT("B"&amp;408+IFERROR(B476,0)),0)))</f>
        <v>ακ</v>
      </c>
      <c r="D477" s="27" t="n">
        <f aca="false">0.5*E477</f>
        <v>32.4106510869651</v>
      </c>
      <c r="E477" s="27" t="n">
        <f aca="false">E476*POWER(2,1/C$467)</f>
        <v>64.8213021739303</v>
      </c>
      <c r="F477" s="27" t="n">
        <f aca="false">E477*2</f>
        <v>129.642604347861</v>
      </c>
      <c r="G477" s="27" t="n">
        <f aca="false">F477*2</f>
        <v>259.285208695721</v>
      </c>
      <c r="H477" s="27" t="n">
        <f aca="false">G477*2</f>
        <v>518.570417391442</v>
      </c>
      <c r="I477" s="27" t="n">
        <f aca="false">H477*2</f>
        <v>1037.14083478288</v>
      </c>
      <c r="J477" s="27" t="n">
        <f aca="false">I477*2</f>
        <v>2074.28166956577</v>
      </c>
      <c r="K477" s="27" t="n">
        <f aca="false">J477*2</f>
        <v>4148.56333913154</v>
      </c>
      <c r="L477" s="27" t="n">
        <f aca="false">K477*2</f>
        <v>8297.12667826307</v>
      </c>
      <c r="M477" s="27" t="n">
        <f aca="false">L477*2</f>
        <v>16594.2533565261</v>
      </c>
      <c r="N477" s="27" t="n">
        <f aca="false">M477*2</f>
        <v>33188.5067130523</v>
      </c>
      <c r="O477" s="7"/>
      <c r="P477" s="29" t="str">
        <f aca="false">C477</f>
        <v>ακ</v>
      </c>
      <c r="Q477" s="28" t="n">
        <f aca="false">1200*LOG(E477/$E$2,2)</f>
        <v>-15.651853987772</v>
      </c>
      <c r="R477" s="7"/>
      <c r="S477" s="8"/>
      <c r="T477" s="11"/>
      <c r="U477" s="12"/>
      <c r="V477" s="7"/>
      <c r="W477" s="7"/>
      <c r="X477" s="7"/>
    </row>
    <row r="478" customFormat="false" ht="14.15" hidden="false" customHeight="true" outlineLevel="0" collapsed="false">
      <c r="A478" s="7"/>
      <c r="B478" s="8" t="n">
        <f aca="false">B$6+IFERROR(B477,0)</f>
        <v>11</v>
      </c>
      <c r="C478" s="29" t="str">
        <f aca="true">C$354&amp;INDIRECT("C"&amp;354+(IFERROR(INDIRECT("B"&amp;408+IFERROR(B477,0)),0)))</f>
        <v>αλ</v>
      </c>
      <c r="D478" s="27" t="n">
        <f aca="false">0.5*E478</f>
        <v>33.2229985157608</v>
      </c>
      <c r="E478" s="27" t="n">
        <f aca="false">E477*POWER(2,1/C$467)</f>
        <v>66.4459970315217</v>
      </c>
      <c r="F478" s="27" t="n">
        <f aca="false">E478*2</f>
        <v>132.891994063043</v>
      </c>
      <c r="G478" s="27" t="n">
        <f aca="false">F478*2</f>
        <v>265.783988126087</v>
      </c>
      <c r="H478" s="27" t="n">
        <f aca="false">G478*2</f>
        <v>531.567976252173</v>
      </c>
      <c r="I478" s="27" t="n">
        <f aca="false">H478*2</f>
        <v>1063.13595250435</v>
      </c>
      <c r="J478" s="27" t="n">
        <f aca="false">I478*2</f>
        <v>2126.27190500869</v>
      </c>
      <c r="K478" s="27" t="n">
        <f aca="false">J478*2</f>
        <v>4252.54381001739</v>
      </c>
      <c r="L478" s="27" t="n">
        <f aca="false">K478*2</f>
        <v>8505.08762003477</v>
      </c>
      <c r="M478" s="27" t="n">
        <f aca="false">L478*2</f>
        <v>17010.1752400695</v>
      </c>
      <c r="N478" s="27" t="n">
        <f aca="false">M478*2</f>
        <v>34020.3504801391</v>
      </c>
      <c r="O478" s="7"/>
      <c r="P478" s="29" t="str">
        <f aca="false">C478</f>
        <v>αλ</v>
      </c>
      <c r="Q478" s="28" t="n">
        <f aca="false">1200*LOG(E478/$E$2,2)</f>
        <v>27.2052888693707</v>
      </c>
      <c r="R478" s="7"/>
      <c r="S478" s="8"/>
      <c r="T478" s="11"/>
      <c r="U478" s="12"/>
      <c r="V478" s="7"/>
      <c r="W478" s="7"/>
      <c r="X478" s="7"/>
    </row>
    <row r="479" customFormat="false" ht="14.15" hidden="false" customHeight="true" outlineLevel="0" collapsed="false">
      <c r="A479" s="7"/>
      <c r="B479" s="8" t="n">
        <f aca="false">B$6+IFERROR(B478,0)</f>
        <v>12</v>
      </c>
      <c r="C479" s="29" t="str">
        <f aca="true">C$354&amp;INDIRECT("C"&amp;354+(IFERROR(INDIRECT("B"&amp;408+IFERROR(B478,0)),0)))</f>
        <v>αμ</v>
      </c>
      <c r="D479" s="27" t="n">
        <f aca="false">0.5*E479</f>
        <v>34.0557067927018</v>
      </c>
      <c r="E479" s="27" t="n">
        <f aca="false">E478*POWER(2,1/C$467)</f>
        <v>68.1114135854036</v>
      </c>
      <c r="F479" s="27" t="n">
        <f aca="false">E479*2</f>
        <v>136.222827170807</v>
      </c>
      <c r="G479" s="27" t="n">
        <f aca="false">F479*2</f>
        <v>272.445654341614</v>
      </c>
      <c r="H479" s="27" t="n">
        <f aca="false">G479*2</f>
        <v>544.891308683229</v>
      </c>
      <c r="I479" s="27" t="n">
        <f aca="false">H479*2</f>
        <v>1089.78261736646</v>
      </c>
      <c r="J479" s="27" t="n">
        <f aca="false">I479*2</f>
        <v>2179.56523473292</v>
      </c>
      <c r="K479" s="27" t="n">
        <f aca="false">J479*2</f>
        <v>4359.13046946583</v>
      </c>
      <c r="L479" s="27" t="n">
        <f aca="false">K479*2</f>
        <v>8718.26093893166</v>
      </c>
      <c r="M479" s="27" t="n">
        <f aca="false">L479*2</f>
        <v>17436.5218778633</v>
      </c>
      <c r="N479" s="27" t="n">
        <f aca="false">M479*2</f>
        <v>34873.0437557266</v>
      </c>
      <c r="O479" s="7"/>
      <c r="P479" s="29" t="str">
        <f aca="false">C479</f>
        <v>αμ</v>
      </c>
      <c r="Q479" s="28" t="n">
        <f aca="false">1200*LOG(E479/$E$2,2)</f>
        <v>70.0624317265139</v>
      </c>
      <c r="R479" s="7"/>
      <c r="S479" s="8"/>
      <c r="T479" s="11"/>
      <c r="U479" s="12"/>
      <c r="V479" s="7"/>
      <c r="W479" s="7"/>
      <c r="X479" s="7"/>
    </row>
    <row r="480" customFormat="false" ht="14.15" hidden="false" customHeight="true" outlineLevel="0" collapsed="false">
      <c r="A480" s="7"/>
      <c r="B480" s="8" t="n">
        <f aca="false">B$6+IFERROR(B479,0)</f>
        <v>13</v>
      </c>
      <c r="C480" s="29" t="str">
        <f aca="true">C$354&amp;INDIRECT("C"&amp;354+(IFERROR(INDIRECT("B"&amp;408+IFERROR(B479,0)),0)))</f>
        <v>αν</v>
      </c>
      <c r="D480" s="27" t="n">
        <f aca="false">0.5*E480</f>
        <v>34.9092862464018</v>
      </c>
      <c r="E480" s="27" t="n">
        <f aca="false">E479*POWER(2,1/C$467)</f>
        <v>69.8185724928035</v>
      </c>
      <c r="F480" s="27" t="n">
        <f aca="false">E480*2</f>
        <v>139.637144985607</v>
      </c>
      <c r="G480" s="27" t="n">
        <f aca="false">F480*2</f>
        <v>279.274289971214</v>
      </c>
      <c r="H480" s="27" t="n">
        <f aca="false">G480*2</f>
        <v>558.548579942428</v>
      </c>
      <c r="I480" s="27" t="n">
        <f aca="false">H480*2</f>
        <v>1117.09715988486</v>
      </c>
      <c r="J480" s="27" t="n">
        <f aca="false">I480*2</f>
        <v>2234.19431976971</v>
      </c>
      <c r="K480" s="27" t="n">
        <f aca="false">J480*2</f>
        <v>4468.38863953942</v>
      </c>
      <c r="L480" s="27" t="n">
        <f aca="false">K480*2</f>
        <v>8936.77727907885</v>
      </c>
      <c r="M480" s="27" t="n">
        <f aca="false">L480*2</f>
        <v>17873.5545581577</v>
      </c>
      <c r="N480" s="27" t="n">
        <f aca="false">M480*2</f>
        <v>35747.1091163154</v>
      </c>
      <c r="O480" s="7"/>
      <c r="P480" s="29" t="str">
        <f aca="false">C480</f>
        <v>αν</v>
      </c>
      <c r="Q480" s="28" t="n">
        <f aca="false">1200*LOG(E480/$E$2,2)</f>
        <v>112.919574583657</v>
      </c>
      <c r="R480" s="7"/>
      <c r="S480" s="8"/>
      <c r="T480" s="11"/>
      <c r="U480" s="12"/>
      <c r="V480" s="7"/>
      <c r="W480" s="7"/>
      <c r="X480" s="7"/>
    </row>
    <row r="481" customFormat="false" ht="14.15" hidden="false" customHeight="true" outlineLevel="0" collapsed="false">
      <c r="A481" s="7"/>
      <c r="B481" s="8" t="n">
        <f aca="false">B$6+IFERROR(B480,0)</f>
        <v>14</v>
      </c>
      <c r="C481" s="29" t="str">
        <f aca="true">C$354&amp;INDIRECT("C"&amp;354+(IFERROR(INDIRECT("B"&amp;408+IFERROR(B480,0)),0)))</f>
        <v>αξ</v>
      </c>
      <c r="D481" s="27" t="n">
        <f aca="false">0.5*E481</f>
        <v>35.784259996459</v>
      </c>
      <c r="E481" s="27" t="n">
        <f aca="false">E480*POWER(2,1/C$467)</f>
        <v>71.5685199929179</v>
      </c>
      <c r="F481" s="27" t="n">
        <f aca="false">E481*2</f>
        <v>143.137039985836</v>
      </c>
      <c r="G481" s="27" t="n">
        <f aca="false">F481*2</f>
        <v>286.274079971672</v>
      </c>
      <c r="H481" s="27" t="n">
        <f aca="false">G481*2</f>
        <v>572.548159943343</v>
      </c>
      <c r="I481" s="27" t="n">
        <f aca="false">H481*2</f>
        <v>1145.09631988669</v>
      </c>
      <c r="J481" s="27" t="n">
        <f aca="false">I481*2</f>
        <v>2290.19263977337</v>
      </c>
      <c r="K481" s="27" t="n">
        <f aca="false">J481*2</f>
        <v>4580.38527954675</v>
      </c>
      <c r="L481" s="27" t="n">
        <f aca="false">K481*2</f>
        <v>9160.77055909349</v>
      </c>
      <c r="M481" s="27" t="n">
        <f aca="false">L481*2</f>
        <v>18321.541118187</v>
      </c>
      <c r="N481" s="27" t="n">
        <f aca="false">M481*2</f>
        <v>36643.082236374</v>
      </c>
      <c r="O481" s="7"/>
      <c r="P481" s="29" t="str">
        <f aca="false">C481</f>
        <v>αξ</v>
      </c>
      <c r="Q481" s="28" t="n">
        <f aca="false">1200*LOG(E481/$E$2,2)</f>
        <v>155.776717440799</v>
      </c>
      <c r="R481" s="7"/>
      <c r="S481" s="8"/>
      <c r="T481" s="11"/>
      <c r="U481" s="12"/>
      <c r="V481" s="7"/>
      <c r="W481" s="7"/>
      <c r="X481" s="7"/>
    </row>
    <row r="482" customFormat="false" ht="14.15" hidden="false" customHeight="true" outlineLevel="0" collapsed="false">
      <c r="A482" s="7"/>
      <c r="B482" s="8" t="n">
        <f aca="false">B$6+IFERROR(B481,0)</f>
        <v>15</v>
      </c>
      <c r="C482" s="29" t="str">
        <f aca="true">C$354&amp;INDIRECT("C"&amp;354+(IFERROR(INDIRECT("B"&amp;408+IFERROR(B481,0)),0)))</f>
        <v>αο</v>
      </c>
      <c r="D482" s="27" t="n">
        <f aca="false">0.5*E482</f>
        <v>36.6811642740522</v>
      </c>
      <c r="E482" s="27" t="n">
        <f aca="false">E481*POWER(2,1/C$467)</f>
        <v>73.3623285481043</v>
      </c>
      <c r="F482" s="27" t="n">
        <f aca="false">E482*2</f>
        <v>146.724657096209</v>
      </c>
      <c r="G482" s="27" t="n">
        <f aca="false">F482*2</f>
        <v>293.449314192417</v>
      </c>
      <c r="H482" s="27" t="n">
        <f aca="false">G482*2</f>
        <v>586.898628384835</v>
      </c>
      <c r="I482" s="27" t="n">
        <f aca="false">H482*2</f>
        <v>1173.79725676967</v>
      </c>
      <c r="J482" s="27" t="n">
        <f aca="false">I482*2</f>
        <v>2347.59451353934</v>
      </c>
      <c r="K482" s="27" t="n">
        <f aca="false">J482*2</f>
        <v>4695.18902707868</v>
      </c>
      <c r="L482" s="27" t="n">
        <f aca="false">K482*2</f>
        <v>9390.37805415735</v>
      </c>
      <c r="M482" s="27" t="n">
        <f aca="false">L482*2</f>
        <v>18780.7561083147</v>
      </c>
      <c r="N482" s="27" t="n">
        <f aca="false">M482*2</f>
        <v>37561.5122166294</v>
      </c>
      <c r="O482" s="7"/>
      <c r="P482" s="29" t="str">
        <f aca="false">C482</f>
        <v>αο</v>
      </c>
      <c r="Q482" s="28" t="n">
        <f aca="false">1200*LOG(E482/$E$2,2)</f>
        <v>198.633860297942</v>
      </c>
      <c r="R482" s="7"/>
      <c r="S482" s="8"/>
      <c r="T482" s="11"/>
      <c r="U482" s="12"/>
      <c r="V482" s="7"/>
      <c r="W482" s="7"/>
      <c r="X482" s="7"/>
    </row>
    <row r="483" customFormat="false" ht="14.15" hidden="false" customHeight="true" outlineLevel="0" collapsed="false">
      <c r="A483" s="7"/>
      <c r="B483" s="8" t="n">
        <f aca="false">B$6+IFERROR(B482,0)</f>
        <v>16</v>
      </c>
      <c r="C483" s="29" t="str">
        <f aca="true">C$354&amp;INDIRECT("C"&amp;354+(IFERROR(INDIRECT("B"&amp;408+IFERROR(B482,0)),0)))</f>
        <v>απ</v>
      </c>
      <c r="D483" s="27" t="n">
        <f aca="false">0.5*E483</f>
        <v>37.6005487505721</v>
      </c>
      <c r="E483" s="27" t="n">
        <f aca="false">E482*POWER(2,1/C$467)</f>
        <v>75.2010975011442</v>
      </c>
      <c r="F483" s="27" t="n">
        <f aca="false">E483*2</f>
        <v>150.402195002288</v>
      </c>
      <c r="G483" s="27" t="n">
        <f aca="false">F483*2</f>
        <v>300.804390004577</v>
      </c>
      <c r="H483" s="27" t="n">
        <f aca="false">G483*2</f>
        <v>601.608780009153</v>
      </c>
      <c r="I483" s="27" t="n">
        <f aca="false">H483*2</f>
        <v>1203.21756001831</v>
      </c>
      <c r="J483" s="27" t="n">
        <f aca="false">I483*2</f>
        <v>2406.43512003661</v>
      </c>
      <c r="K483" s="27" t="n">
        <f aca="false">J483*2</f>
        <v>4812.87024007323</v>
      </c>
      <c r="L483" s="27" t="n">
        <f aca="false">K483*2</f>
        <v>9625.74048014645</v>
      </c>
      <c r="M483" s="27" t="n">
        <f aca="false">L483*2</f>
        <v>19251.4809602929</v>
      </c>
      <c r="N483" s="27" t="n">
        <f aca="false">M483*2</f>
        <v>38502.9619205858</v>
      </c>
      <c r="O483" s="7"/>
      <c r="P483" s="29" t="str">
        <f aca="false">C483</f>
        <v>απ</v>
      </c>
      <c r="Q483" s="28" t="n">
        <f aca="false">1200*LOG(E483/$E$2,2)</f>
        <v>241.491003155085</v>
      </c>
      <c r="R483" s="7"/>
      <c r="S483" s="8"/>
      <c r="T483" s="11"/>
      <c r="U483" s="12"/>
      <c r="V483" s="7"/>
      <c r="W483" s="7"/>
      <c r="X483" s="7"/>
    </row>
    <row r="484" customFormat="false" ht="14.15" hidden="false" customHeight="true" outlineLevel="0" collapsed="false">
      <c r="A484" s="7"/>
      <c r="B484" s="8" t="n">
        <f aca="false">B$6+IFERROR(B483,0)</f>
        <v>17</v>
      </c>
      <c r="C484" s="29" t="str">
        <f aca="true">C$354&amp;INDIRECT("C"&amp;354+(IFERROR(INDIRECT("B"&amp;408+IFERROR(B483,0)),0)))</f>
        <v>αρ</v>
      </c>
      <c r="D484" s="27" t="n">
        <f aca="false">0.5*E484</f>
        <v>38.5429768744896</v>
      </c>
      <c r="E484" s="27" t="n">
        <f aca="false">E483*POWER(2,1/C$467)</f>
        <v>77.0859537489792</v>
      </c>
      <c r="F484" s="27" t="n">
        <f aca="false">E484*2</f>
        <v>154.171907497958</v>
      </c>
      <c r="G484" s="27" t="n">
        <f aca="false">F484*2</f>
        <v>308.343814995917</v>
      </c>
      <c r="H484" s="27" t="n">
        <f aca="false">G484*2</f>
        <v>616.687629991834</v>
      </c>
      <c r="I484" s="27" t="n">
        <f aca="false">H484*2</f>
        <v>1233.37525998367</v>
      </c>
      <c r="J484" s="27" t="n">
        <f aca="false">I484*2</f>
        <v>2466.75051996734</v>
      </c>
      <c r="K484" s="27" t="n">
        <f aca="false">J484*2</f>
        <v>4933.50103993467</v>
      </c>
      <c r="L484" s="27" t="n">
        <f aca="false">K484*2</f>
        <v>9867.00207986934</v>
      </c>
      <c r="M484" s="27" t="n">
        <f aca="false">L484*2</f>
        <v>19734.0041597387</v>
      </c>
      <c r="N484" s="27" t="n">
        <f aca="false">M484*2</f>
        <v>39468.0083194774</v>
      </c>
      <c r="O484" s="7"/>
      <c r="P484" s="29" t="str">
        <f aca="false">C484</f>
        <v>αρ</v>
      </c>
      <c r="Q484" s="28" t="n">
        <f aca="false">1200*LOG(E484/$E$2,2)</f>
        <v>284.348146012228</v>
      </c>
      <c r="R484" s="7"/>
      <c r="S484" s="8"/>
      <c r="T484" s="11"/>
      <c r="U484" s="12"/>
      <c r="V484" s="7"/>
      <c r="W484" s="7"/>
      <c r="X484" s="7"/>
    </row>
    <row r="485" customFormat="false" ht="14.15" hidden="false" customHeight="true" outlineLevel="0" collapsed="false">
      <c r="A485" s="7"/>
      <c r="B485" s="8" t="n">
        <f aca="false">B$6+IFERROR(B484,0)</f>
        <v>18</v>
      </c>
      <c r="C485" s="29" t="str">
        <f aca="true">C$354&amp;INDIRECT("C"&amp;354+(IFERROR(INDIRECT("B"&amp;408+IFERROR(B484,0)),0)))</f>
        <v>ασ</v>
      </c>
      <c r="D485" s="27" t="n">
        <f aca="false">0.5*E485</f>
        <v>39.5090262166676</v>
      </c>
      <c r="E485" s="27" t="n">
        <f aca="false">E484*POWER(2,1/C$467)</f>
        <v>79.0180524333352</v>
      </c>
      <c r="F485" s="27" t="n">
        <f aca="false">E485*2</f>
        <v>158.03610486667</v>
      </c>
      <c r="G485" s="27" t="n">
        <f aca="false">F485*2</f>
        <v>316.072209733341</v>
      </c>
      <c r="H485" s="27" t="n">
        <f aca="false">G485*2</f>
        <v>632.144419466682</v>
      </c>
      <c r="I485" s="27" t="n">
        <f aca="false">H485*2</f>
        <v>1264.28883893336</v>
      </c>
      <c r="J485" s="27" t="n">
        <f aca="false">I485*2</f>
        <v>2528.57767786673</v>
      </c>
      <c r="K485" s="27" t="n">
        <f aca="false">J485*2</f>
        <v>5057.15535573346</v>
      </c>
      <c r="L485" s="27" t="n">
        <f aca="false">K485*2</f>
        <v>10114.3107114669</v>
      </c>
      <c r="M485" s="27" t="n">
        <f aca="false">L485*2</f>
        <v>20228.6214229338</v>
      </c>
      <c r="N485" s="27" t="n">
        <f aca="false">M485*2</f>
        <v>40457.2428458676</v>
      </c>
      <c r="O485" s="7"/>
      <c r="P485" s="29" t="str">
        <f aca="false">C485</f>
        <v>ασ</v>
      </c>
      <c r="Q485" s="28" t="n">
        <f aca="false">1200*LOG(E485/$E$2,2)</f>
        <v>327.205288869371</v>
      </c>
      <c r="R485" s="7"/>
      <c r="S485" s="8"/>
      <c r="T485" s="11"/>
      <c r="U485" s="12"/>
      <c r="V485" s="7"/>
      <c r="W485" s="7"/>
      <c r="X485" s="7"/>
    </row>
    <row r="486" customFormat="false" ht="14.15" hidden="false" customHeight="true" outlineLevel="0" collapsed="false">
      <c r="A486" s="7"/>
      <c r="B486" s="8" t="n">
        <f aca="false">B$6+IFERROR(B485,0)</f>
        <v>19</v>
      </c>
      <c r="C486" s="29" t="str">
        <f aca="true">C$354&amp;INDIRECT("C"&amp;354+(IFERROR(INDIRECT("B"&amp;408+IFERROR(B485,0)),0)))</f>
        <v>ατ</v>
      </c>
      <c r="D486" s="27" t="n">
        <f aca="false">0.5*E486</f>
        <v>40.4992888243275</v>
      </c>
      <c r="E486" s="27" t="n">
        <f aca="false">E485*POWER(2,1/C$467)</f>
        <v>80.9985776486549</v>
      </c>
      <c r="F486" s="27" t="n">
        <f aca="false">E486*2</f>
        <v>161.99715529731</v>
      </c>
      <c r="G486" s="27" t="n">
        <f aca="false">F486*2</f>
        <v>323.99431059462</v>
      </c>
      <c r="H486" s="27" t="n">
        <f aca="false">G486*2</f>
        <v>647.98862118924</v>
      </c>
      <c r="I486" s="27" t="n">
        <f aca="false">H486*2</f>
        <v>1295.97724237848</v>
      </c>
      <c r="J486" s="27" t="n">
        <f aca="false">I486*2</f>
        <v>2591.95448475696</v>
      </c>
      <c r="K486" s="27" t="n">
        <f aca="false">J486*2</f>
        <v>5183.90896951392</v>
      </c>
      <c r="L486" s="27" t="n">
        <f aca="false">K486*2</f>
        <v>10367.8179390278</v>
      </c>
      <c r="M486" s="27" t="n">
        <f aca="false">L486*2</f>
        <v>20735.6358780557</v>
      </c>
      <c r="N486" s="27" t="n">
        <f aca="false">M486*2</f>
        <v>41471.2717561113</v>
      </c>
      <c r="O486" s="7"/>
      <c r="P486" s="29" t="str">
        <f aca="false">C486</f>
        <v>ατ</v>
      </c>
      <c r="Q486" s="28" t="n">
        <f aca="false">1200*LOG(E486/$E$2,2)</f>
        <v>370.062431726514</v>
      </c>
      <c r="R486" s="7"/>
      <c r="S486" s="8"/>
      <c r="T486" s="11"/>
      <c r="U486" s="12"/>
      <c r="V486" s="7"/>
      <c r="W486" s="7"/>
      <c r="X486" s="7"/>
    </row>
    <row r="487" customFormat="false" ht="14.15" hidden="false" customHeight="true" outlineLevel="0" collapsed="false">
      <c r="A487" s="7"/>
      <c r="B487" s="8" t="n">
        <f aca="false">B$6+IFERROR(B486,0)</f>
        <v>20</v>
      </c>
      <c r="C487" s="29" t="str">
        <f aca="true">C$354&amp;INDIRECT("C"&amp;354+(IFERROR(INDIRECT("B"&amp;408+IFERROR(B486,0)),0)))</f>
        <v>αυ</v>
      </c>
      <c r="D487" s="27" t="n">
        <f aca="false">0.5*E487</f>
        <v>41.5143715838876</v>
      </c>
      <c r="E487" s="27" t="n">
        <f aca="false">E486*POWER(2,1/C$467)</f>
        <v>83.0287431677752</v>
      </c>
      <c r="F487" s="27" t="n">
        <f aca="false">E487*2</f>
        <v>166.05748633555</v>
      </c>
      <c r="G487" s="27" t="n">
        <f aca="false">F487*2</f>
        <v>332.114972671101</v>
      </c>
      <c r="H487" s="27" t="n">
        <f aca="false">G487*2</f>
        <v>664.229945342202</v>
      </c>
      <c r="I487" s="27" t="n">
        <f aca="false">H487*2</f>
        <v>1328.4598906844</v>
      </c>
      <c r="J487" s="27" t="n">
        <f aca="false">I487*2</f>
        <v>2656.91978136881</v>
      </c>
      <c r="K487" s="27" t="n">
        <f aca="false">J487*2</f>
        <v>5313.83956273761</v>
      </c>
      <c r="L487" s="27" t="n">
        <f aca="false">K487*2</f>
        <v>10627.6791254752</v>
      </c>
      <c r="M487" s="27" t="n">
        <f aca="false">L487*2</f>
        <v>21255.3582509505</v>
      </c>
      <c r="N487" s="27" t="n">
        <f aca="false">M487*2</f>
        <v>42510.7165019009</v>
      </c>
      <c r="O487" s="7"/>
      <c r="P487" s="29" t="str">
        <f aca="false">C487</f>
        <v>αυ</v>
      </c>
      <c r="Q487" s="28" t="n">
        <f aca="false">1200*LOG(E487/$E$2,2)</f>
        <v>412.919574583657</v>
      </c>
      <c r="R487" s="7"/>
      <c r="S487" s="8"/>
      <c r="T487" s="11"/>
      <c r="U487" s="12"/>
      <c r="V487" s="7"/>
      <c r="W487" s="7"/>
      <c r="X487" s="7"/>
    </row>
    <row r="488" customFormat="false" ht="14.15" hidden="false" customHeight="true" outlineLevel="0" collapsed="false">
      <c r="A488" s="7"/>
      <c r="B488" s="8" t="n">
        <f aca="false">B$6+IFERROR(B487,0)</f>
        <v>21</v>
      </c>
      <c r="C488" s="29" t="str">
        <f aca="true">C$354&amp;INDIRECT("C"&amp;354+(IFERROR(INDIRECT("B"&amp;408+IFERROR(B487,0)),0)))</f>
        <v>αφ</v>
      </c>
      <c r="D488" s="27" t="n">
        <f aca="false">0.5*E488</f>
        <v>42.5548965928962</v>
      </c>
      <c r="E488" s="27" t="n">
        <f aca="false">E487*POWER(2,1/C$467)</f>
        <v>85.1097931857925</v>
      </c>
      <c r="F488" s="27" t="n">
        <f aca="false">E488*2</f>
        <v>170.219586371585</v>
      </c>
      <c r="G488" s="27" t="n">
        <f aca="false">F488*2</f>
        <v>340.43917274317</v>
      </c>
      <c r="H488" s="27" t="n">
        <f aca="false">G488*2</f>
        <v>680.87834548634</v>
      </c>
      <c r="I488" s="27" t="n">
        <f aca="false">H488*2</f>
        <v>1361.75669097268</v>
      </c>
      <c r="J488" s="27" t="n">
        <f aca="false">I488*2</f>
        <v>2723.51338194536</v>
      </c>
      <c r="K488" s="27" t="n">
        <f aca="false">J488*2</f>
        <v>5447.02676389072</v>
      </c>
      <c r="L488" s="27" t="n">
        <f aca="false">K488*2</f>
        <v>10894.0535277814</v>
      </c>
      <c r="M488" s="27" t="n">
        <f aca="false">L488*2</f>
        <v>21788.1070555629</v>
      </c>
      <c r="N488" s="27" t="n">
        <f aca="false">M488*2</f>
        <v>43576.2141111257</v>
      </c>
      <c r="O488" s="7"/>
      <c r="P488" s="29" t="str">
        <f aca="false">C488</f>
        <v>αφ</v>
      </c>
      <c r="Q488" s="28" t="n">
        <f aca="false">1200*LOG(E488/$E$2,2)</f>
        <v>455.7767174408</v>
      </c>
      <c r="R488" s="7"/>
      <c r="S488" s="8"/>
      <c r="T488" s="11"/>
      <c r="U488" s="12"/>
      <c r="V488" s="7"/>
      <c r="W488" s="7"/>
      <c r="X488" s="7"/>
    </row>
    <row r="489" customFormat="false" ht="14.15" hidden="false" customHeight="true" outlineLevel="0" collapsed="false">
      <c r="A489" s="7"/>
      <c r="B489" s="8" t="n">
        <f aca="false">B$6+IFERROR(B488,0)</f>
        <v>22</v>
      </c>
      <c r="C489" s="29" t="str">
        <f aca="true">C$354&amp;INDIRECT("C"&amp;354+(IFERROR(INDIRECT("B"&amp;408+IFERROR(B488,0)),0)))</f>
        <v>αχ</v>
      </c>
      <c r="D489" s="27" t="n">
        <f aca="false">0.5*E489</f>
        <v>43.6215015412865</v>
      </c>
      <c r="E489" s="27" t="n">
        <f aca="false">E488*POWER(2,1/C$467)</f>
        <v>87.2430030825729</v>
      </c>
      <c r="F489" s="27" t="n">
        <f aca="false">E489*2</f>
        <v>174.486006165146</v>
      </c>
      <c r="G489" s="27" t="n">
        <f aca="false">F489*2</f>
        <v>348.972012330292</v>
      </c>
      <c r="H489" s="27" t="n">
        <f aca="false">G489*2</f>
        <v>697.944024660583</v>
      </c>
      <c r="I489" s="27" t="n">
        <f aca="false">H489*2</f>
        <v>1395.88804932117</v>
      </c>
      <c r="J489" s="27" t="n">
        <f aca="false">I489*2</f>
        <v>2791.77609864233</v>
      </c>
      <c r="K489" s="27" t="n">
        <f aca="false">J489*2</f>
        <v>5583.55219728467</v>
      </c>
      <c r="L489" s="27" t="n">
        <f aca="false">K489*2</f>
        <v>11167.1043945693</v>
      </c>
      <c r="M489" s="27" t="n">
        <f aca="false">L489*2</f>
        <v>22334.2087891387</v>
      </c>
      <c r="N489" s="27" t="n">
        <f aca="false">M489*2</f>
        <v>44668.4175782773</v>
      </c>
      <c r="O489" s="7"/>
      <c r="P489" s="29" t="str">
        <f aca="false">C489</f>
        <v>αχ</v>
      </c>
      <c r="Q489" s="28" t="n">
        <f aca="false">1200*LOG(E489/$E$2,2)</f>
        <v>498.633860297943</v>
      </c>
      <c r="R489" s="7"/>
      <c r="S489" s="8"/>
      <c r="T489" s="11"/>
      <c r="U489" s="12"/>
      <c r="V489" s="7"/>
      <c r="W489" s="7"/>
      <c r="X489" s="7"/>
    </row>
    <row r="490" customFormat="false" ht="14.15" hidden="false" customHeight="true" outlineLevel="0" collapsed="false">
      <c r="A490" s="7"/>
      <c r="B490" s="8" t="n">
        <f aca="false">B$6+IFERROR(B489,0)</f>
        <v>23</v>
      </c>
      <c r="C490" s="29" t="str">
        <f aca="true">C$354&amp;INDIRECT("C"&amp;354+(IFERROR(INDIRECT("B"&amp;408+IFERROR(B489,0)),0)))</f>
        <v>αψ</v>
      </c>
      <c r="D490" s="27" t="n">
        <f aca="false">0.5*E490</f>
        <v>44.714840102187</v>
      </c>
      <c r="E490" s="27" t="n">
        <f aca="false">E489*POWER(2,1/C$467)</f>
        <v>89.429680204374</v>
      </c>
      <c r="F490" s="27" t="n">
        <f aca="false">E490*2</f>
        <v>178.859360408748</v>
      </c>
      <c r="G490" s="27" t="n">
        <f aca="false">F490*2</f>
        <v>357.718720817496</v>
      </c>
      <c r="H490" s="27" t="n">
        <f aca="false">G490*2</f>
        <v>715.437441634992</v>
      </c>
      <c r="I490" s="27" t="n">
        <f aca="false">H490*2</f>
        <v>1430.87488326998</v>
      </c>
      <c r="J490" s="27" t="n">
        <f aca="false">I490*2</f>
        <v>2861.74976653997</v>
      </c>
      <c r="K490" s="27" t="n">
        <f aca="false">J490*2</f>
        <v>5723.49953307994</v>
      </c>
      <c r="L490" s="27" t="n">
        <f aca="false">K490*2</f>
        <v>11446.9990661599</v>
      </c>
      <c r="M490" s="27" t="n">
        <f aca="false">L490*2</f>
        <v>22893.9981323197</v>
      </c>
      <c r="N490" s="27" t="n">
        <f aca="false">M490*2</f>
        <v>45787.9962646395</v>
      </c>
      <c r="O490" s="7"/>
      <c r="P490" s="29" t="str">
        <f aca="false">C490</f>
        <v>αψ</v>
      </c>
      <c r="Q490" s="28" t="n">
        <f aca="false">1200*LOG(E490/$E$2,2)</f>
        <v>541.491003155085</v>
      </c>
      <c r="R490" s="7"/>
      <c r="S490" s="8"/>
      <c r="T490" s="11"/>
      <c r="U490" s="12"/>
      <c r="V490" s="7"/>
      <c r="W490" s="7"/>
      <c r="X490" s="7"/>
    </row>
    <row r="491" customFormat="false" ht="14.15" hidden="false" customHeight="true" outlineLevel="0" collapsed="false">
      <c r="A491" s="7"/>
      <c r="B491" s="8" t="n">
        <f aca="false">B$6+IFERROR(B490,0)</f>
        <v>24</v>
      </c>
      <c r="C491" s="29" t="str">
        <f aca="true">C$354&amp;INDIRECT("C"&amp;354+(IFERROR(INDIRECT("B"&amp;408+IFERROR(B490,0)),0)))</f>
        <v>αω</v>
      </c>
      <c r="D491" s="27" t="n">
        <f aca="false">0.5*E491</f>
        <v>45.8355823325284</v>
      </c>
      <c r="E491" s="27" t="n">
        <f aca="false">E490*POWER(2,1/C$467)</f>
        <v>91.6711646650568</v>
      </c>
      <c r="F491" s="27" t="n">
        <f aca="false">E491*2</f>
        <v>183.342329330114</v>
      </c>
      <c r="G491" s="27" t="n">
        <f aca="false">F491*2</f>
        <v>366.684658660227</v>
      </c>
      <c r="H491" s="27" t="n">
        <f aca="false">G491*2</f>
        <v>733.369317320454</v>
      </c>
      <c r="I491" s="27" t="n">
        <f aca="false">H491*2</f>
        <v>1466.73863464091</v>
      </c>
      <c r="J491" s="27" t="n">
        <f aca="false">I491*2</f>
        <v>2933.47726928182</v>
      </c>
      <c r="K491" s="27" t="n">
        <f aca="false">J491*2</f>
        <v>5866.95453856364</v>
      </c>
      <c r="L491" s="27" t="n">
        <f aca="false">K491*2</f>
        <v>11733.9090771273</v>
      </c>
      <c r="M491" s="27" t="n">
        <f aca="false">L491*2</f>
        <v>23467.8181542545</v>
      </c>
      <c r="N491" s="27" t="n">
        <f aca="false">M491*2</f>
        <v>46935.6363085091</v>
      </c>
      <c r="O491" s="7"/>
      <c r="P491" s="29" t="str">
        <f aca="false">C491</f>
        <v>αω</v>
      </c>
      <c r="Q491" s="28" t="n">
        <f aca="false">1200*LOG(E491/$E$2,2)</f>
        <v>584.348146012229</v>
      </c>
      <c r="R491" s="7"/>
      <c r="S491" s="8"/>
      <c r="T491" s="11"/>
      <c r="U491" s="12"/>
      <c r="V491" s="7"/>
      <c r="W491" s="7"/>
      <c r="X491" s="7"/>
    </row>
    <row r="492" customFormat="false" ht="14.15" hidden="false" customHeight="true" outlineLevel="0" collapsed="false">
      <c r="A492" s="7"/>
      <c r="B492" s="8" t="n">
        <f aca="false">B$6+IFERROR(B491,0)</f>
        <v>25</v>
      </c>
      <c r="C492" s="29" t="str">
        <f aca="true">C$355&amp;INDIRECT("C"&amp;354+(IFERROR(INDIRECT("B"&amp;408+IFERROR(B467,0)),0)))</f>
        <v>βα</v>
      </c>
      <c r="D492" s="27" t="n">
        <f aca="false">0.5*E492</f>
        <v>46.9844150836902</v>
      </c>
      <c r="E492" s="27" t="n">
        <f aca="false">E491*POWER(2,1/C$467)</f>
        <v>93.9688301673804</v>
      </c>
      <c r="F492" s="27" t="n">
        <f aca="false">E492*2</f>
        <v>187.937660334761</v>
      </c>
      <c r="G492" s="27" t="n">
        <f aca="false">F492*2</f>
        <v>375.875320669522</v>
      </c>
      <c r="H492" s="27" t="n">
        <f aca="false">G492*2</f>
        <v>751.750641339043</v>
      </c>
      <c r="I492" s="27" t="n">
        <f aca="false">H492*2</f>
        <v>1503.50128267809</v>
      </c>
      <c r="J492" s="27" t="n">
        <f aca="false">I492*2</f>
        <v>3007.00256535617</v>
      </c>
      <c r="K492" s="27" t="n">
        <f aca="false">J492*2</f>
        <v>6014.00513071234</v>
      </c>
      <c r="L492" s="27" t="n">
        <f aca="false">K492*2</f>
        <v>12028.0102614247</v>
      </c>
      <c r="M492" s="27" t="n">
        <f aca="false">L492*2</f>
        <v>24056.0205228494</v>
      </c>
      <c r="N492" s="27" t="n">
        <f aca="false">M492*2</f>
        <v>48112.0410456988</v>
      </c>
      <c r="O492" s="7"/>
      <c r="P492" s="29" t="str">
        <f aca="false">C492</f>
        <v>βα</v>
      </c>
      <c r="Q492" s="28" t="n">
        <f aca="false">1200*LOG(E492/$E$2,2)</f>
        <v>627.205288869371</v>
      </c>
      <c r="R492" s="7"/>
      <c r="S492" s="8"/>
      <c r="T492" s="11"/>
      <c r="U492" s="12"/>
      <c r="V492" s="7"/>
      <c r="W492" s="7"/>
      <c r="X492" s="7"/>
    </row>
    <row r="493" customFormat="false" ht="14.15" hidden="false" customHeight="true" outlineLevel="0" collapsed="false">
      <c r="A493" s="7"/>
      <c r="B493" s="8" t="n">
        <f aca="false">B$6+IFERROR(B492,0)</f>
        <v>26</v>
      </c>
      <c r="C493" s="29" t="str">
        <f aca="true">C$355&amp;INDIRECT("C"&amp;354+(IFERROR(INDIRECT("B"&amp;408+IFERROR(B468,0)),0)))</f>
        <v>ββ</v>
      </c>
      <c r="D493" s="27" t="n">
        <f aca="false">0.5*E493</f>
        <v>48.1620424224404</v>
      </c>
      <c r="E493" s="27" t="n">
        <f aca="false">E492*POWER(2,1/C$467)</f>
        <v>96.3240848448809</v>
      </c>
      <c r="F493" s="27" t="n">
        <f aca="false">E493*2</f>
        <v>192.648169689762</v>
      </c>
      <c r="G493" s="27" t="n">
        <f aca="false">F493*2</f>
        <v>385.296339379524</v>
      </c>
      <c r="H493" s="27" t="n">
        <f aca="false">G493*2</f>
        <v>770.592678759047</v>
      </c>
      <c r="I493" s="27" t="n">
        <f aca="false">H493*2</f>
        <v>1541.18535751809</v>
      </c>
      <c r="J493" s="27" t="n">
        <f aca="false">I493*2</f>
        <v>3082.37071503619</v>
      </c>
      <c r="K493" s="27" t="n">
        <f aca="false">J493*2</f>
        <v>6164.74143007238</v>
      </c>
      <c r="L493" s="27" t="n">
        <f aca="false">K493*2</f>
        <v>12329.4828601448</v>
      </c>
      <c r="M493" s="27" t="n">
        <f aca="false">L493*2</f>
        <v>24658.9657202895</v>
      </c>
      <c r="N493" s="27" t="n">
        <f aca="false">M493*2</f>
        <v>49317.931440579</v>
      </c>
      <c r="O493" s="7"/>
      <c r="P493" s="29" t="str">
        <f aca="false">C493</f>
        <v>ββ</v>
      </c>
      <c r="Q493" s="28" t="n">
        <f aca="false">1200*LOG(E493/$E$2,2)</f>
        <v>670.062431726515</v>
      </c>
      <c r="R493" s="7"/>
      <c r="S493" s="8"/>
      <c r="T493" s="11"/>
      <c r="U493" s="12"/>
      <c r="V493" s="7"/>
      <c r="W493" s="7"/>
      <c r="X493" s="7"/>
    </row>
    <row r="494" customFormat="false" ht="14.15" hidden="false" customHeight="true" outlineLevel="0" collapsed="false">
      <c r="A494" s="7"/>
      <c r="B494" s="8" t="n">
        <f aca="false">B$6+IFERROR(B493,0)</f>
        <v>27</v>
      </c>
      <c r="C494" s="29" t="str">
        <f aca="true">C$355&amp;INDIRECT("C"&amp;354+(IFERROR(INDIRECT("B"&amp;408+IFERROR(B469,0)),0)))</f>
        <v>βγ</v>
      </c>
      <c r="D494" s="27" t="n">
        <f aca="false">0.5*E494</f>
        <v>49.3691860624259</v>
      </c>
      <c r="E494" s="27" t="n">
        <f aca="false">E493*POWER(2,1/C$467)</f>
        <v>98.7383721248519</v>
      </c>
      <c r="F494" s="27" t="n">
        <f aca="false">E494*2</f>
        <v>197.476744249704</v>
      </c>
      <c r="G494" s="27" t="n">
        <f aca="false">F494*2</f>
        <v>394.953488499407</v>
      </c>
      <c r="H494" s="27" t="n">
        <f aca="false">G494*2</f>
        <v>789.906976998815</v>
      </c>
      <c r="I494" s="27" t="n">
        <f aca="false">H494*2</f>
        <v>1579.81395399763</v>
      </c>
      <c r="J494" s="27" t="n">
        <f aca="false">I494*2</f>
        <v>3159.62790799526</v>
      </c>
      <c r="K494" s="27" t="n">
        <f aca="false">J494*2</f>
        <v>6319.25581599052</v>
      </c>
      <c r="L494" s="27" t="n">
        <f aca="false">K494*2</f>
        <v>12638.511631981</v>
      </c>
      <c r="M494" s="27" t="n">
        <f aca="false">L494*2</f>
        <v>25277.0232639621</v>
      </c>
      <c r="N494" s="27" t="n">
        <f aca="false">M494*2</f>
        <v>50554.0465279242</v>
      </c>
      <c r="O494" s="7"/>
      <c r="P494" s="29" t="str">
        <f aca="false">C494</f>
        <v>βγ</v>
      </c>
      <c r="Q494" s="28" t="n">
        <f aca="false">1200*LOG(E494/$E$2,2)</f>
        <v>712.919574583657</v>
      </c>
      <c r="R494" s="7"/>
      <c r="S494" s="8"/>
      <c r="T494" s="11"/>
      <c r="U494" s="12"/>
      <c r="V494" s="7"/>
      <c r="W494" s="7"/>
      <c r="X494" s="7"/>
    </row>
    <row r="495" customFormat="false" ht="14.15" hidden="false" customHeight="true" outlineLevel="0" collapsed="false">
      <c r="A495" s="7"/>
      <c r="B495" s="8" t="n">
        <f aca="false">B$6+IFERROR(B494,0)</f>
        <v>28</v>
      </c>
      <c r="C495" s="29" t="str">
        <f aca="true">C$355&amp;INDIRECT("C"&amp;354+(IFERROR(INDIRECT("B"&amp;408+IFERROR(B470,0)),0)))</f>
        <v>βδ</v>
      </c>
      <c r="D495" s="27" t="n">
        <f aca="false">0.5*E495</f>
        <v>50.6065858064773</v>
      </c>
      <c r="E495" s="27" t="n">
        <f aca="false">E494*POWER(2,1/C$467)</f>
        <v>101.213171612955</v>
      </c>
      <c r="F495" s="27" t="n">
        <f aca="false">E495*2</f>
        <v>202.426343225909</v>
      </c>
      <c r="G495" s="27" t="n">
        <f aca="false">F495*2</f>
        <v>404.852686451818</v>
      </c>
      <c r="H495" s="27" t="n">
        <f aca="false">G495*2</f>
        <v>809.705372903636</v>
      </c>
      <c r="I495" s="27" t="n">
        <f aca="false">H495*2</f>
        <v>1619.41074580727</v>
      </c>
      <c r="J495" s="27" t="n">
        <f aca="false">I495*2</f>
        <v>3238.82149161455</v>
      </c>
      <c r="K495" s="27" t="n">
        <f aca="false">J495*2</f>
        <v>6477.64298322909</v>
      </c>
      <c r="L495" s="27" t="n">
        <f aca="false">K495*2</f>
        <v>12955.2859664582</v>
      </c>
      <c r="M495" s="27" t="n">
        <f aca="false">L495*2</f>
        <v>25910.5719329164</v>
      </c>
      <c r="N495" s="27" t="n">
        <f aca="false">M495*2</f>
        <v>51821.1438658327</v>
      </c>
      <c r="O495" s="7"/>
      <c r="P495" s="29" t="str">
        <f aca="false">C495</f>
        <v>βδ</v>
      </c>
      <c r="Q495" s="28" t="n">
        <f aca="false">1200*LOG(E495/$E$2,2)</f>
        <v>755.7767174408</v>
      </c>
      <c r="R495" s="7"/>
      <c r="S495" s="8"/>
      <c r="T495" s="11"/>
      <c r="U495" s="12"/>
      <c r="V495" s="7"/>
      <c r="W495" s="7"/>
      <c r="X495" s="7"/>
    </row>
    <row r="496" customFormat="false" ht="14.15" hidden="false" customHeight="true" outlineLevel="0" collapsed="false">
      <c r="A496" s="7"/>
      <c r="B496" s="8"/>
      <c r="C496" s="29" t="str">
        <f aca="false">C468&amp;"'"</f>
        <v>αα'</v>
      </c>
      <c r="D496" s="27" t="n">
        <f aca="false">0.5*E496</f>
        <v>51.875</v>
      </c>
      <c r="E496" s="27" t="n">
        <f aca="false">E495*POWER(2,1/C$467)</f>
        <v>103.75</v>
      </c>
      <c r="F496" s="27" t="n">
        <f aca="false">E496*2</f>
        <v>207.5</v>
      </c>
      <c r="G496" s="27" t="n">
        <f aca="false">F496*2</f>
        <v>415</v>
      </c>
      <c r="H496" s="27" t="n">
        <f aca="false">G496*2</f>
        <v>830.000000000001</v>
      </c>
      <c r="I496" s="27" t="n">
        <f aca="false">H496*2</f>
        <v>1660</v>
      </c>
      <c r="J496" s="27" t="n">
        <f aca="false">I496*2</f>
        <v>3320</v>
      </c>
      <c r="K496" s="27" t="n">
        <f aca="false">J496*2</f>
        <v>6640.00000000001</v>
      </c>
      <c r="L496" s="27" t="n">
        <f aca="false">K496*2</f>
        <v>13280</v>
      </c>
      <c r="M496" s="27" t="n">
        <f aca="false">L496*2</f>
        <v>26560</v>
      </c>
      <c r="N496" s="27" t="n">
        <f aca="false">M496*2</f>
        <v>53120</v>
      </c>
      <c r="O496" s="7"/>
      <c r="P496" s="29" t="str">
        <f aca="false">C496</f>
        <v>αα'</v>
      </c>
      <c r="Q496" s="28" t="n">
        <f aca="false">1200*LOG(E496/$E$2,2)</f>
        <v>798.633860297943</v>
      </c>
      <c r="R496" s="7"/>
      <c r="S496" s="8"/>
      <c r="T496" s="11"/>
      <c r="U496" s="12"/>
      <c r="V496" s="7"/>
      <c r="W496" s="7"/>
      <c r="X496" s="7"/>
    </row>
    <row r="497" customFormat="false" ht="14.15" hidden="false" customHeight="true" outlineLevel="0" collapsed="false">
      <c r="A497" s="7"/>
      <c r="B497" s="8"/>
      <c r="C497" s="8"/>
      <c r="D497" s="8"/>
      <c r="E497" s="9"/>
      <c r="F497" s="9"/>
      <c r="G497" s="9"/>
      <c r="H497" s="9"/>
      <c r="I497" s="9"/>
      <c r="J497" s="9"/>
      <c r="K497" s="9"/>
      <c r="L497" s="9"/>
      <c r="M497" s="9"/>
      <c r="N497" s="9"/>
      <c r="O497" s="7"/>
      <c r="P497" s="8"/>
      <c r="Q497" s="10"/>
      <c r="R497" s="7"/>
      <c r="S497" s="8"/>
      <c r="T497" s="11"/>
      <c r="U497" s="12"/>
      <c r="V497" s="7"/>
      <c r="W497" s="7"/>
      <c r="X497" s="7"/>
    </row>
    <row r="498" customFormat="false" ht="14.15" hidden="false" customHeight="true" outlineLevel="0" collapsed="false">
      <c r="A498" s="7"/>
      <c r="B498" s="8"/>
      <c r="C498" s="25" t="n">
        <v>29</v>
      </c>
      <c r="D498" s="26" t="n">
        <v>0</v>
      </c>
      <c r="E498" s="27" t="s">
        <v>4</v>
      </c>
      <c r="F498" s="27" t="s">
        <v>5</v>
      </c>
      <c r="G498" s="27" t="s">
        <v>6</v>
      </c>
      <c r="H498" s="27" t="s">
        <v>7</v>
      </c>
      <c r="I498" s="27" t="s">
        <v>8</v>
      </c>
      <c r="J498" s="27" t="s">
        <v>9</v>
      </c>
      <c r="K498" s="27" t="s">
        <v>10</v>
      </c>
      <c r="L498" s="27" t="s">
        <v>11</v>
      </c>
      <c r="M498" s="27" t="s">
        <v>12</v>
      </c>
      <c r="N498" s="27" t="s">
        <v>13</v>
      </c>
      <c r="O498" s="7"/>
      <c r="P498" s="26" t="s">
        <v>14</v>
      </c>
      <c r="Q498" s="28" t="s">
        <v>15</v>
      </c>
      <c r="R498" s="7"/>
      <c r="S498" s="8"/>
      <c r="T498" s="11"/>
      <c r="U498" s="12"/>
      <c r="V498" s="7"/>
      <c r="W498" s="7"/>
      <c r="X498" s="7"/>
    </row>
    <row r="499" customFormat="false" ht="14.15" hidden="false" customHeight="true" outlineLevel="0" collapsed="false">
      <c r="A499" s="7"/>
      <c r="B499" s="8" t="n">
        <f aca="false">B$6+IFERROR(B498,0)</f>
        <v>1</v>
      </c>
      <c r="C499" s="29" t="str">
        <f aca="true">C$354&amp;INDIRECT("C"&amp;354+(IFERROR(INDIRECT("B"&amp;408+IFERROR(B498,0)),0)))</f>
        <v>αα</v>
      </c>
      <c r="D499" s="27" t="n">
        <f aca="false">0.5*E499</f>
        <v>25.9375</v>
      </c>
      <c r="E499" s="30" t="n">
        <f aca="false">$E$3</f>
        <v>51.875</v>
      </c>
      <c r="F499" s="27" t="n">
        <f aca="false">E499*2</f>
        <v>103.75</v>
      </c>
      <c r="G499" s="27" t="n">
        <f aca="false">F499*2</f>
        <v>207.5</v>
      </c>
      <c r="H499" s="27" t="n">
        <f aca="false">G499*2</f>
        <v>415</v>
      </c>
      <c r="I499" s="27" t="n">
        <f aca="false">H499*2</f>
        <v>830</v>
      </c>
      <c r="J499" s="27" t="n">
        <f aca="false">I499*2</f>
        <v>1660</v>
      </c>
      <c r="K499" s="27" t="n">
        <f aca="false">J499*2</f>
        <v>3320</v>
      </c>
      <c r="L499" s="27" t="n">
        <f aca="false">K499*2</f>
        <v>6640</v>
      </c>
      <c r="M499" s="27" t="n">
        <f aca="false">L499*2</f>
        <v>13280</v>
      </c>
      <c r="N499" s="27" t="n">
        <f aca="false">M499*2</f>
        <v>26560</v>
      </c>
      <c r="O499" s="7"/>
      <c r="P499" s="29" t="str">
        <f aca="false">C499</f>
        <v>αα</v>
      </c>
      <c r="Q499" s="28" t="n">
        <f aca="false">1200*LOG(E499/$E$2,2)</f>
        <v>-401.366139702058</v>
      </c>
      <c r="R499" s="7"/>
      <c r="S499" s="8"/>
      <c r="T499" s="11"/>
      <c r="U499" s="12"/>
      <c r="V499" s="7"/>
      <c r="W499" s="7"/>
      <c r="X499" s="7"/>
    </row>
    <row r="500" customFormat="false" ht="14.15" hidden="false" customHeight="true" outlineLevel="0" collapsed="false">
      <c r="A500" s="7"/>
      <c r="B500" s="8" t="n">
        <f aca="false">B$6+IFERROR(B499,0)</f>
        <v>2</v>
      </c>
      <c r="C500" s="29" t="str">
        <f aca="true">C$354&amp;INDIRECT("C"&amp;354+(IFERROR(INDIRECT("B"&amp;408+IFERROR(B499,0)),0)))</f>
        <v>αβ</v>
      </c>
      <c r="D500" s="27" t="n">
        <f aca="false">0.5*E500</f>
        <v>26.5649167189584</v>
      </c>
      <c r="E500" s="27" t="n">
        <f aca="false">E499*POWER(2,1/C$498)</f>
        <v>53.1298334379167</v>
      </c>
      <c r="F500" s="27" t="n">
        <f aca="false">E500*2</f>
        <v>106.259666875833</v>
      </c>
      <c r="G500" s="27" t="n">
        <f aca="false">F500*2</f>
        <v>212.519333751667</v>
      </c>
      <c r="H500" s="27" t="n">
        <f aca="false">G500*2</f>
        <v>425.038667503334</v>
      </c>
      <c r="I500" s="27" t="n">
        <f aca="false">H500*2</f>
        <v>850.077335006668</v>
      </c>
      <c r="J500" s="27" t="n">
        <f aca="false">I500*2</f>
        <v>1700.15467001334</v>
      </c>
      <c r="K500" s="27" t="n">
        <f aca="false">J500*2</f>
        <v>3400.30934002667</v>
      </c>
      <c r="L500" s="27" t="n">
        <f aca="false">K500*2</f>
        <v>6800.61868005334</v>
      </c>
      <c r="M500" s="27" t="n">
        <f aca="false">L500*2</f>
        <v>13601.2373601067</v>
      </c>
      <c r="N500" s="27" t="n">
        <f aca="false">M500*2</f>
        <v>27202.4747202134</v>
      </c>
      <c r="O500" s="7"/>
      <c r="P500" s="29" t="str">
        <f aca="false">C500</f>
        <v>αβ</v>
      </c>
      <c r="Q500" s="28" t="n">
        <f aca="false">1200*LOG(E500/$E$2,2)</f>
        <v>-359.986829357231</v>
      </c>
      <c r="R500" s="7"/>
      <c r="S500" s="8"/>
      <c r="T500" s="11"/>
      <c r="U500" s="12"/>
      <c r="V500" s="7"/>
      <c r="W500" s="7"/>
      <c r="X500" s="7"/>
    </row>
    <row r="501" customFormat="false" ht="14.15" hidden="false" customHeight="true" outlineLevel="0" collapsed="false">
      <c r="A501" s="7"/>
      <c r="B501" s="8" t="n">
        <f aca="false">B$6+IFERROR(B500,0)</f>
        <v>3</v>
      </c>
      <c r="C501" s="29" t="str">
        <f aca="true">C$354&amp;INDIRECT("C"&amp;354+(IFERROR(INDIRECT("B"&amp;408+IFERROR(B500,0)),0)))</f>
        <v>αγ</v>
      </c>
      <c r="D501" s="27" t="n">
        <f aca="false">0.5*E501</f>
        <v>27.2075103724412</v>
      </c>
      <c r="E501" s="27" t="n">
        <f aca="false">E500*POWER(2,1/C$498)</f>
        <v>54.4150207448824</v>
      </c>
      <c r="F501" s="27" t="n">
        <f aca="false">E501*2</f>
        <v>108.830041489765</v>
      </c>
      <c r="G501" s="27" t="n">
        <f aca="false">F501*2</f>
        <v>217.66008297953</v>
      </c>
      <c r="H501" s="27" t="n">
        <f aca="false">G501*2</f>
        <v>435.320165959059</v>
      </c>
      <c r="I501" s="27" t="n">
        <f aca="false">H501*2</f>
        <v>870.640331918119</v>
      </c>
      <c r="J501" s="27" t="n">
        <f aca="false">I501*2</f>
        <v>1741.28066383624</v>
      </c>
      <c r="K501" s="27" t="n">
        <f aca="false">J501*2</f>
        <v>3482.56132767247</v>
      </c>
      <c r="L501" s="27" t="n">
        <f aca="false">K501*2</f>
        <v>6965.12265534495</v>
      </c>
      <c r="M501" s="27" t="n">
        <f aca="false">L501*2</f>
        <v>13930.2453106899</v>
      </c>
      <c r="N501" s="27" t="n">
        <f aca="false">M501*2</f>
        <v>27860.4906213798</v>
      </c>
      <c r="O501" s="7"/>
      <c r="P501" s="29" t="str">
        <f aca="false">C501</f>
        <v>αγ</v>
      </c>
      <c r="Q501" s="28" t="n">
        <f aca="false">1200*LOG(E501/$E$2,2)</f>
        <v>-318.607519012403</v>
      </c>
      <c r="R501" s="7"/>
      <c r="S501" s="8"/>
      <c r="T501" s="11"/>
      <c r="U501" s="12"/>
      <c r="V501" s="7"/>
      <c r="W501" s="7"/>
      <c r="X501" s="7"/>
    </row>
    <row r="502" customFormat="false" ht="14.15" hidden="false" customHeight="true" outlineLevel="0" collapsed="false">
      <c r="A502" s="7"/>
      <c r="B502" s="8" t="n">
        <f aca="false">B$6+IFERROR(B501,0)</f>
        <v>4</v>
      </c>
      <c r="C502" s="29" t="str">
        <f aca="true">C$354&amp;INDIRECT("C"&amp;354+(IFERROR(INDIRECT("B"&amp;408+IFERROR(B501,0)),0)))</f>
        <v>αδ</v>
      </c>
      <c r="D502" s="27" t="n">
        <f aca="false">0.5*E502</f>
        <v>27.8656480838206</v>
      </c>
      <c r="E502" s="27" t="n">
        <f aca="false">E501*POWER(2,1/C$498)</f>
        <v>55.7312961676412</v>
      </c>
      <c r="F502" s="27" t="n">
        <f aca="false">E502*2</f>
        <v>111.462592335282</v>
      </c>
      <c r="G502" s="27" t="n">
        <f aca="false">F502*2</f>
        <v>222.925184670565</v>
      </c>
      <c r="H502" s="27" t="n">
        <f aca="false">G502*2</f>
        <v>445.850369341129</v>
      </c>
      <c r="I502" s="27" t="n">
        <f aca="false">H502*2</f>
        <v>891.700738682259</v>
      </c>
      <c r="J502" s="27" t="n">
        <f aca="false">I502*2</f>
        <v>1783.40147736452</v>
      </c>
      <c r="K502" s="27" t="n">
        <f aca="false">J502*2</f>
        <v>3566.80295472904</v>
      </c>
      <c r="L502" s="27" t="n">
        <f aca="false">K502*2</f>
        <v>7133.60590945807</v>
      </c>
      <c r="M502" s="27" t="n">
        <f aca="false">L502*2</f>
        <v>14267.2118189161</v>
      </c>
      <c r="N502" s="27" t="n">
        <f aca="false">M502*2</f>
        <v>28534.4236378323</v>
      </c>
      <c r="O502" s="7"/>
      <c r="P502" s="29" t="str">
        <f aca="false">C502</f>
        <v>αδ</v>
      </c>
      <c r="Q502" s="28" t="n">
        <f aca="false">1200*LOG(E502/$E$2,2)</f>
        <v>-277.228208667576</v>
      </c>
      <c r="R502" s="7"/>
      <c r="S502" s="8"/>
      <c r="T502" s="11"/>
      <c r="U502" s="12"/>
      <c r="V502" s="7"/>
      <c r="W502" s="7"/>
      <c r="X502" s="7"/>
    </row>
    <row r="503" customFormat="false" ht="14.15" hidden="false" customHeight="true" outlineLevel="0" collapsed="false">
      <c r="A503" s="7"/>
      <c r="B503" s="8" t="n">
        <f aca="false">B$6+IFERROR(B502,0)</f>
        <v>5</v>
      </c>
      <c r="C503" s="29" t="str">
        <f aca="true">C$354&amp;INDIRECT("C"&amp;354+(IFERROR(INDIRECT("B"&amp;408+IFERROR(B502,0)),0)))</f>
        <v>αϵ</v>
      </c>
      <c r="D503" s="27" t="n">
        <f aca="false">0.5*E503</f>
        <v>28.5397058570215</v>
      </c>
      <c r="E503" s="27" t="n">
        <f aca="false">E502*POWER(2,1/C$498)</f>
        <v>57.079411714043</v>
      </c>
      <c r="F503" s="27" t="n">
        <f aca="false">E503*2</f>
        <v>114.158823428086</v>
      </c>
      <c r="G503" s="27" t="n">
        <f aca="false">F503*2</f>
        <v>228.317646856172</v>
      </c>
      <c r="H503" s="27" t="n">
        <f aca="false">G503*2</f>
        <v>456.635293712344</v>
      </c>
      <c r="I503" s="27" t="n">
        <f aca="false">H503*2</f>
        <v>913.270587424689</v>
      </c>
      <c r="J503" s="27" t="n">
        <f aca="false">I503*2</f>
        <v>1826.54117484938</v>
      </c>
      <c r="K503" s="27" t="n">
        <f aca="false">J503*2</f>
        <v>3653.08234969875</v>
      </c>
      <c r="L503" s="27" t="n">
        <f aca="false">K503*2</f>
        <v>7306.16469939751</v>
      </c>
      <c r="M503" s="27" t="n">
        <f aca="false">L503*2</f>
        <v>14612.329398795</v>
      </c>
      <c r="N503" s="27" t="n">
        <f aca="false">M503*2</f>
        <v>29224.65879759</v>
      </c>
      <c r="O503" s="7"/>
      <c r="P503" s="29" t="str">
        <f aca="false">C503</f>
        <v>αϵ</v>
      </c>
      <c r="Q503" s="28" t="n">
        <f aca="false">1200*LOG(E503/$E$2,2)</f>
        <v>-235.848898322748</v>
      </c>
      <c r="R503" s="7"/>
      <c r="S503" s="8"/>
      <c r="T503" s="11"/>
      <c r="U503" s="12"/>
      <c r="V503" s="7"/>
      <c r="W503" s="7"/>
      <c r="X503" s="7"/>
    </row>
    <row r="504" customFormat="false" ht="14.15" hidden="false" customHeight="true" outlineLevel="0" collapsed="false">
      <c r="A504" s="7"/>
      <c r="B504" s="8" t="n">
        <f aca="false">B$6+IFERROR(B503,0)</f>
        <v>6</v>
      </c>
      <c r="C504" s="29" t="str">
        <f aca="true">C$354&amp;INDIRECT("C"&amp;354+(IFERROR(INDIRECT("B"&amp;408+IFERROR(B503,0)),0)))</f>
        <v>αζ</v>
      </c>
      <c r="D504" s="27" t="n">
        <f aca="false">0.5*E504</f>
        <v>29.2300687913386</v>
      </c>
      <c r="E504" s="27" t="n">
        <f aca="false">E503*POWER(2,1/C$498)</f>
        <v>58.4601375826772</v>
      </c>
      <c r="F504" s="27" t="n">
        <f aca="false">E504*2</f>
        <v>116.920275165354</v>
      </c>
      <c r="G504" s="27" t="n">
        <f aca="false">F504*2</f>
        <v>233.840550330709</v>
      </c>
      <c r="H504" s="27" t="n">
        <f aca="false">G504*2</f>
        <v>467.681100661418</v>
      </c>
      <c r="I504" s="27" t="n">
        <f aca="false">H504*2</f>
        <v>935.362201322835</v>
      </c>
      <c r="J504" s="27" t="n">
        <f aca="false">I504*2</f>
        <v>1870.72440264567</v>
      </c>
      <c r="K504" s="27" t="n">
        <f aca="false">J504*2</f>
        <v>3741.44880529134</v>
      </c>
      <c r="L504" s="27" t="n">
        <f aca="false">K504*2</f>
        <v>7482.89761058268</v>
      </c>
      <c r="M504" s="27" t="n">
        <f aca="false">L504*2</f>
        <v>14965.7952211654</v>
      </c>
      <c r="N504" s="27" t="n">
        <f aca="false">M504*2</f>
        <v>29931.5904423307</v>
      </c>
      <c r="O504" s="7"/>
      <c r="P504" s="29" t="str">
        <f aca="false">C504</f>
        <v>αζ</v>
      </c>
      <c r="Q504" s="28" t="n">
        <f aca="false">1200*LOG(E504/$E$2,2)</f>
        <v>-194.469587977921</v>
      </c>
      <c r="R504" s="7"/>
      <c r="S504" s="8"/>
      <c r="T504" s="11"/>
      <c r="U504" s="12"/>
      <c r="V504" s="7"/>
      <c r="W504" s="7"/>
      <c r="X504" s="7"/>
    </row>
    <row r="505" customFormat="false" ht="14.15" hidden="false" customHeight="true" outlineLevel="0" collapsed="false">
      <c r="A505" s="7"/>
      <c r="B505" s="8" t="n">
        <f aca="false">B$6+IFERROR(B504,0)</f>
        <v>7</v>
      </c>
      <c r="C505" s="29" t="str">
        <f aca="true">C$354&amp;INDIRECT("C"&amp;354+(IFERROR(INDIRECT("B"&amp;408+IFERROR(B504,0)),0)))</f>
        <v>αη</v>
      </c>
      <c r="D505" s="27" t="n">
        <f aca="false">0.5*E505</f>
        <v>29.937131301449</v>
      </c>
      <c r="E505" s="27" t="n">
        <f aca="false">E504*POWER(2,1/C$498)</f>
        <v>59.874262602898</v>
      </c>
      <c r="F505" s="27" t="n">
        <f aca="false">E505*2</f>
        <v>119.748525205796</v>
      </c>
      <c r="G505" s="27" t="n">
        <f aca="false">F505*2</f>
        <v>239.497050411592</v>
      </c>
      <c r="H505" s="27" t="n">
        <f aca="false">G505*2</f>
        <v>478.994100823184</v>
      </c>
      <c r="I505" s="27" t="n">
        <f aca="false">H505*2</f>
        <v>957.988201646369</v>
      </c>
      <c r="J505" s="27" t="n">
        <f aca="false">I505*2</f>
        <v>1915.97640329274</v>
      </c>
      <c r="K505" s="27" t="n">
        <f aca="false">J505*2</f>
        <v>3831.95280658547</v>
      </c>
      <c r="L505" s="27" t="n">
        <f aca="false">K505*2</f>
        <v>7663.90561317095</v>
      </c>
      <c r="M505" s="27" t="n">
        <f aca="false">L505*2</f>
        <v>15327.8112263419</v>
      </c>
      <c r="N505" s="27" t="n">
        <f aca="false">M505*2</f>
        <v>30655.6224526838</v>
      </c>
      <c r="O505" s="7"/>
      <c r="P505" s="29" t="str">
        <f aca="false">C505</f>
        <v>αη</v>
      </c>
      <c r="Q505" s="28" t="n">
        <f aca="false">1200*LOG(E505/$E$2,2)</f>
        <v>-153.090277633094</v>
      </c>
      <c r="R505" s="7"/>
      <c r="S505" s="8"/>
      <c r="T505" s="11"/>
      <c r="U505" s="12"/>
      <c r="V505" s="7"/>
      <c r="W505" s="7"/>
      <c r="X505" s="7"/>
    </row>
    <row r="506" customFormat="false" ht="14.15" hidden="false" customHeight="true" outlineLevel="0" collapsed="false">
      <c r="A506" s="7"/>
      <c r="B506" s="8" t="n">
        <f aca="false">B$6+IFERROR(B505,0)</f>
        <v>8</v>
      </c>
      <c r="C506" s="29" t="str">
        <f aca="true">C$354&amp;INDIRECT("C"&amp;354+(IFERROR(INDIRECT("B"&amp;408+IFERROR(B505,0)),0)))</f>
        <v>αθ</v>
      </c>
      <c r="D506" s="27" t="n">
        <f aca="false">0.5*E506</f>
        <v>30.6612973427476</v>
      </c>
      <c r="E506" s="27" t="n">
        <f aca="false">E505*POWER(2,1/C$498)</f>
        <v>61.3225946854951</v>
      </c>
      <c r="F506" s="27" t="n">
        <f aca="false">E506*2</f>
        <v>122.64518937099</v>
      </c>
      <c r="G506" s="27" t="n">
        <f aca="false">F506*2</f>
        <v>245.29037874198</v>
      </c>
      <c r="H506" s="27" t="n">
        <f aca="false">G506*2</f>
        <v>490.580757483961</v>
      </c>
      <c r="I506" s="27" t="n">
        <f aca="false">H506*2</f>
        <v>981.161514967922</v>
      </c>
      <c r="J506" s="27" t="n">
        <f aca="false">I506*2</f>
        <v>1962.32302993584</v>
      </c>
      <c r="K506" s="27" t="n">
        <f aca="false">J506*2</f>
        <v>3924.64605987169</v>
      </c>
      <c r="L506" s="27" t="n">
        <f aca="false">K506*2</f>
        <v>7849.29211974337</v>
      </c>
      <c r="M506" s="27" t="n">
        <f aca="false">L506*2</f>
        <v>15698.5842394867</v>
      </c>
      <c r="N506" s="27" t="n">
        <f aca="false">M506*2</f>
        <v>31397.1684789735</v>
      </c>
      <c r="O506" s="7"/>
      <c r="P506" s="29" t="str">
        <f aca="false">C506</f>
        <v>αθ</v>
      </c>
      <c r="Q506" s="28" t="n">
        <f aca="false">1200*LOG(E506/$E$2,2)</f>
        <v>-111.710967288266</v>
      </c>
      <c r="R506" s="7"/>
      <c r="S506" s="8"/>
      <c r="T506" s="11"/>
      <c r="U506" s="12"/>
      <c r="V506" s="7"/>
      <c r="W506" s="7"/>
      <c r="X506" s="7"/>
    </row>
    <row r="507" customFormat="false" ht="14.15" hidden="false" customHeight="true" outlineLevel="0" collapsed="false">
      <c r="A507" s="7"/>
      <c r="B507" s="8" t="n">
        <f aca="false">B$6+IFERROR(B506,0)</f>
        <v>9</v>
      </c>
      <c r="C507" s="29" t="str">
        <f aca="true">C$354&amp;INDIRECT("C"&amp;354+(IFERROR(INDIRECT("B"&amp;408+IFERROR(B506,0)),0)))</f>
        <v>αι</v>
      </c>
      <c r="D507" s="27" t="n">
        <f aca="false">0.5*E507</f>
        <v>31.4029806421324</v>
      </c>
      <c r="E507" s="27" t="n">
        <f aca="false">E506*POWER(2,1/C$498)</f>
        <v>62.8059612842647</v>
      </c>
      <c r="F507" s="27" t="n">
        <f aca="false">E507*2</f>
        <v>125.611922568529</v>
      </c>
      <c r="G507" s="27" t="n">
        <f aca="false">F507*2</f>
        <v>251.223845137059</v>
      </c>
      <c r="H507" s="27" t="n">
        <f aca="false">G507*2</f>
        <v>502.447690274118</v>
      </c>
      <c r="I507" s="27" t="n">
        <f aca="false">H507*2</f>
        <v>1004.89538054824</v>
      </c>
      <c r="J507" s="27" t="n">
        <f aca="false">I507*2</f>
        <v>2009.79076109647</v>
      </c>
      <c r="K507" s="27" t="n">
        <f aca="false">J507*2</f>
        <v>4019.58152219294</v>
      </c>
      <c r="L507" s="27" t="n">
        <f aca="false">K507*2</f>
        <v>8039.16304438589</v>
      </c>
      <c r="M507" s="27" t="n">
        <f aca="false">L507*2</f>
        <v>16078.3260887718</v>
      </c>
      <c r="N507" s="27" t="n">
        <f aca="false">M507*2</f>
        <v>32156.6521775435</v>
      </c>
      <c r="O507" s="7"/>
      <c r="P507" s="29" t="str">
        <f aca="false">C507</f>
        <v>αι</v>
      </c>
      <c r="Q507" s="28" t="n">
        <f aca="false">1200*LOG(E507/$E$2,2)</f>
        <v>-70.3316569434389</v>
      </c>
      <c r="R507" s="7"/>
      <c r="S507" s="8"/>
      <c r="T507" s="11"/>
      <c r="U507" s="12"/>
      <c r="V507" s="7"/>
      <c r="W507" s="7"/>
      <c r="X507" s="7"/>
    </row>
    <row r="508" customFormat="false" ht="14.15" hidden="false" customHeight="true" outlineLevel="0" collapsed="false">
      <c r="A508" s="7"/>
      <c r="B508" s="8" t="n">
        <f aca="false">B$6+IFERROR(B507,0)</f>
        <v>10</v>
      </c>
      <c r="C508" s="29" t="str">
        <f aca="true">C$354&amp;INDIRECT("C"&amp;354+(IFERROR(INDIRECT("B"&amp;408+IFERROR(B507,0)),0)))</f>
        <v>ακ</v>
      </c>
      <c r="D508" s="27" t="n">
        <f aca="false">0.5*E508</f>
        <v>32.1626049343733</v>
      </c>
      <c r="E508" s="27" t="n">
        <f aca="false">E507*POWER(2,1/C$498)</f>
        <v>64.3252098687466</v>
      </c>
      <c r="F508" s="27" t="n">
        <f aca="false">E508*2</f>
        <v>128.650419737493</v>
      </c>
      <c r="G508" s="27" t="n">
        <f aca="false">F508*2</f>
        <v>257.300839474987</v>
      </c>
      <c r="H508" s="27" t="n">
        <f aca="false">G508*2</f>
        <v>514.601678949973</v>
      </c>
      <c r="I508" s="27" t="n">
        <f aca="false">H508*2</f>
        <v>1029.20335789995</v>
      </c>
      <c r="J508" s="27" t="n">
        <f aca="false">I508*2</f>
        <v>2058.40671579989</v>
      </c>
      <c r="K508" s="27" t="n">
        <f aca="false">J508*2</f>
        <v>4116.81343159979</v>
      </c>
      <c r="L508" s="27" t="n">
        <f aca="false">K508*2</f>
        <v>8233.62686319957</v>
      </c>
      <c r="M508" s="27" t="n">
        <f aca="false">L508*2</f>
        <v>16467.2537263991</v>
      </c>
      <c r="N508" s="27" t="n">
        <f aca="false">M508*2</f>
        <v>32934.5074527983</v>
      </c>
      <c r="O508" s="7"/>
      <c r="P508" s="29" t="str">
        <f aca="false">C508</f>
        <v>ακ</v>
      </c>
      <c r="Q508" s="28" t="n">
        <f aca="false">1200*LOG(E508/$E$2,2)</f>
        <v>-28.9523465986115</v>
      </c>
      <c r="R508" s="7"/>
      <c r="S508" s="8"/>
      <c r="T508" s="11"/>
      <c r="U508" s="12"/>
      <c r="V508" s="7"/>
      <c r="W508" s="7"/>
      <c r="X508" s="7"/>
    </row>
    <row r="509" customFormat="false" ht="14.15" hidden="false" customHeight="true" outlineLevel="0" collapsed="false">
      <c r="A509" s="7"/>
      <c r="B509" s="8" t="n">
        <f aca="false">B$6+IFERROR(B508,0)</f>
        <v>11</v>
      </c>
      <c r="C509" s="29" t="str">
        <f aca="true">C$354&amp;INDIRECT("C"&amp;354+(IFERROR(INDIRECT("B"&amp;408+IFERROR(B508,0)),0)))</f>
        <v>αλ</v>
      </c>
      <c r="D509" s="27" t="n">
        <f aca="false">0.5*E509</f>
        <v>32.940604204198</v>
      </c>
      <c r="E509" s="27" t="n">
        <f aca="false">E508*POWER(2,1/C$498)</f>
        <v>65.8812084083961</v>
      </c>
      <c r="F509" s="27" t="n">
        <f aca="false">E509*2</f>
        <v>131.762416816792</v>
      </c>
      <c r="G509" s="27" t="n">
        <f aca="false">F509*2</f>
        <v>263.524833633584</v>
      </c>
      <c r="H509" s="27" t="n">
        <f aca="false">G509*2</f>
        <v>527.049667267169</v>
      </c>
      <c r="I509" s="27" t="n">
        <f aca="false">H509*2</f>
        <v>1054.09933453434</v>
      </c>
      <c r="J509" s="27" t="n">
        <f aca="false">I509*2</f>
        <v>2108.19866906867</v>
      </c>
      <c r="K509" s="27" t="n">
        <f aca="false">J509*2</f>
        <v>4216.39733813735</v>
      </c>
      <c r="L509" s="27" t="n">
        <f aca="false">K509*2</f>
        <v>8432.7946762747</v>
      </c>
      <c r="M509" s="27" t="n">
        <f aca="false">L509*2</f>
        <v>16865.5893525494</v>
      </c>
      <c r="N509" s="27" t="n">
        <f aca="false">M509*2</f>
        <v>33731.1787050988</v>
      </c>
      <c r="O509" s="7"/>
      <c r="P509" s="29" t="str">
        <f aca="false">C509</f>
        <v>αλ</v>
      </c>
      <c r="Q509" s="28" t="n">
        <f aca="false">1200*LOG(E509/$E$2,2)</f>
        <v>12.4269637462159</v>
      </c>
      <c r="R509" s="7"/>
      <c r="S509" s="8"/>
      <c r="T509" s="11"/>
      <c r="U509" s="12"/>
      <c r="V509" s="7"/>
      <c r="W509" s="7"/>
      <c r="X509" s="7"/>
    </row>
    <row r="510" customFormat="false" ht="14.15" hidden="false" customHeight="true" outlineLevel="0" collapsed="false">
      <c r="A510" s="7"/>
      <c r="B510" s="8" t="n">
        <f aca="false">B$6+IFERROR(B509,0)</f>
        <v>12</v>
      </c>
      <c r="C510" s="29" t="str">
        <f aca="true">C$354&amp;INDIRECT("C"&amp;354+(IFERROR(INDIRECT("B"&amp;408+IFERROR(B509,0)),0)))</f>
        <v>αμ</v>
      </c>
      <c r="D510" s="27" t="n">
        <f aca="false">0.5*E510</f>
        <v>33.7374229342339</v>
      </c>
      <c r="E510" s="27" t="n">
        <f aca="false">E509*POWER(2,1/C$498)</f>
        <v>67.4748458684677</v>
      </c>
      <c r="F510" s="27" t="n">
        <f aca="false">E510*2</f>
        <v>134.949691736935</v>
      </c>
      <c r="G510" s="27" t="n">
        <f aca="false">F510*2</f>
        <v>269.899383473871</v>
      </c>
      <c r="H510" s="27" t="n">
        <f aca="false">G510*2</f>
        <v>539.798766947742</v>
      </c>
      <c r="I510" s="27" t="n">
        <f aca="false">H510*2</f>
        <v>1079.59753389548</v>
      </c>
      <c r="J510" s="27" t="n">
        <f aca="false">I510*2</f>
        <v>2159.19506779097</v>
      </c>
      <c r="K510" s="27" t="n">
        <f aca="false">J510*2</f>
        <v>4318.39013558193</v>
      </c>
      <c r="L510" s="27" t="n">
        <f aca="false">K510*2</f>
        <v>8636.78027116387</v>
      </c>
      <c r="M510" s="27" t="n">
        <f aca="false">L510*2</f>
        <v>17273.5605423277</v>
      </c>
      <c r="N510" s="27" t="n">
        <f aca="false">M510*2</f>
        <v>34547.1210846555</v>
      </c>
      <c r="O510" s="7"/>
      <c r="P510" s="29" t="str">
        <f aca="false">C510</f>
        <v>αμ</v>
      </c>
      <c r="Q510" s="28" t="n">
        <f aca="false">1200*LOG(E510/$E$2,2)</f>
        <v>53.8062740910434</v>
      </c>
      <c r="R510" s="7"/>
      <c r="S510" s="8"/>
      <c r="T510" s="11"/>
      <c r="U510" s="12"/>
      <c r="V510" s="7"/>
      <c r="W510" s="7"/>
      <c r="X510" s="7"/>
    </row>
    <row r="511" customFormat="false" ht="14.15" hidden="false" customHeight="true" outlineLevel="0" collapsed="false">
      <c r="A511" s="7"/>
      <c r="B511" s="8" t="n">
        <f aca="false">B$6+IFERROR(B510,0)</f>
        <v>13</v>
      </c>
      <c r="C511" s="29" t="str">
        <f aca="true">C$354&amp;INDIRECT("C"&amp;354+(IFERROR(INDIRECT("B"&amp;408+IFERROR(B510,0)),0)))</f>
        <v>αν</v>
      </c>
      <c r="D511" s="27" t="n">
        <f aca="false">0.5*E511</f>
        <v>34.5535163589474</v>
      </c>
      <c r="E511" s="27" t="n">
        <f aca="false">E510*POWER(2,1/C$498)</f>
        <v>69.1070327178948</v>
      </c>
      <c r="F511" s="27" t="n">
        <f aca="false">E511*2</f>
        <v>138.21406543579</v>
      </c>
      <c r="G511" s="27" t="n">
        <f aca="false">F511*2</f>
        <v>276.428130871579</v>
      </c>
      <c r="H511" s="27" t="n">
        <f aca="false">G511*2</f>
        <v>552.856261743159</v>
      </c>
      <c r="I511" s="27" t="n">
        <f aca="false">H511*2</f>
        <v>1105.71252348632</v>
      </c>
      <c r="J511" s="27" t="n">
        <f aca="false">I511*2</f>
        <v>2211.42504697263</v>
      </c>
      <c r="K511" s="27" t="n">
        <f aca="false">J511*2</f>
        <v>4422.85009394527</v>
      </c>
      <c r="L511" s="27" t="n">
        <f aca="false">K511*2</f>
        <v>8845.70018789054</v>
      </c>
      <c r="M511" s="27" t="n">
        <f aca="false">L511*2</f>
        <v>17691.4003757811</v>
      </c>
      <c r="N511" s="27" t="n">
        <f aca="false">M511*2</f>
        <v>35382.8007515621</v>
      </c>
      <c r="O511" s="7"/>
      <c r="P511" s="29" t="str">
        <f aca="false">C511</f>
        <v>αν</v>
      </c>
      <c r="Q511" s="28" t="n">
        <f aca="false">1200*LOG(E511/$E$2,2)</f>
        <v>95.1855844358708</v>
      </c>
      <c r="R511" s="7"/>
      <c r="S511" s="8"/>
      <c r="T511" s="11"/>
      <c r="U511" s="12"/>
      <c r="V511" s="7"/>
      <c r="W511" s="7"/>
      <c r="X511" s="7"/>
    </row>
    <row r="512" customFormat="false" ht="14.15" hidden="false" customHeight="true" outlineLevel="0" collapsed="false">
      <c r="A512" s="7"/>
      <c r="B512" s="8" t="n">
        <f aca="false">B$6+IFERROR(B511,0)</f>
        <v>14</v>
      </c>
      <c r="C512" s="29" t="str">
        <f aca="true">C$354&amp;INDIRECT("C"&amp;354+(IFERROR(INDIRECT("B"&amp;408+IFERROR(B511,0)),0)))</f>
        <v>αξ</v>
      </c>
      <c r="D512" s="27" t="n">
        <f aca="false">0.5*E512</f>
        <v>35.3893507247269</v>
      </c>
      <c r="E512" s="27" t="n">
        <f aca="false">E511*POWER(2,1/C$498)</f>
        <v>70.7787014494538</v>
      </c>
      <c r="F512" s="27" t="n">
        <f aca="false">E512*2</f>
        <v>141.557402898908</v>
      </c>
      <c r="G512" s="27" t="n">
        <f aca="false">F512*2</f>
        <v>283.114805797815</v>
      </c>
      <c r="H512" s="27" t="n">
        <f aca="false">G512*2</f>
        <v>566.22961159563</v>
      </c>
      <c r="I512" s="27" t="n">
        <f aca="false">H512*2</f>
        <v>1132.45922319126</v>
      </c>
      <c r="J512" s="27" t="n">
        <f aca="false">I512*2</f>
        <v>2264.91844638252</v>
      </c>
      <c r="K512" s="27" t="n">
        <f aca="false">J512*2</f>
        <v>4529.83689276504</v>
      </c>
      <c r="L512" s="27" t="n">
        <f aca="false">K512*2</f>
        <v>9059.67378553008</v>
      </c>
      <c r="M512" s="27" t="n">
        <f aca="false">L512*2</f>
        <v>18119.3475710602</v>
      </c>
      <c r="N512" s="27" t="n">
        <f aca="false">M512*2</f>
        <v>36238.6951421203</v>
      </c>
      <c r="O512" s="7"/>
      <c r="P512" s="29" t="str">
        <f aca="false">C512</f>
        <v>αξ</v>
      </c>
      <c r="Q512" s="28" t="n">
        <f aca="false">1200*LOG(E512/$E$2,2)</f>
        <v>136.564894780698</v>
      </c>
      <c r="R512" s="7"/>
      <c r="S512" s="8"/>
      <c r="T512" s="11"/>
      <c r="U512" s="12"/>
      <c r="V512" s="7"/>
      <c r="W512" s="7"/>
      <c r="X512" s="7"/>
    </row>
    <row r="513" customFormat="false" ht="14.15" hidden="false" customHeight="true" outlineLevel="0" collapsed="false">
      <c r="A513" s="7"/>
      <c r="B513" s="8" t="n">
        <f aca="false">B$6+IFERROR(B512,0)</f>
        <v>15</v>
      </c>
      <c r="C513" s="29" t="str">
        <f aca="true">C$354&amp;INDIRECT("C"&amp;354+(IFERROR(INDIRECT("B"&amp;408+IFERROR(B512,0)),0)))</f>
        <v>αο</v>
      </c>
      <c r="D513" s="27" t="n">
        <f aca="false">0.5*E513</f>
        <v>36.2454035562555</v>
      </c>
      <c r="E513" s="27" t="n">
        <f aca="false">E512*POWER(2,1/C$498)</f>
        <v>72.4908071125111</v>
      </c>
      <c r="F513" s="27" t="n">
        <f aca="false">E513*2</f>
        <v>144.981614225022</v>
      </c>
      <c r="G513" s="27" t="n">
        <f aca="false">F513*2</f>
        <v>289.963228450044</v>
      </c>
      <c r="H513" s="27" t="n">
        <f aca="false">G513*2</f>
        <v>579.926456900089</v>
      </c>
      <c r="I513" s="27" t="n">
        <f aca="false">H513*2</f>
        <v>1159.85291380018</v>
      </c>
      <c r="J513" s="27" t="n">
        <f aca="false">I513*2</f>
        <v>2319.70582760036</v>
      </c>
      <c r="K513" s="27" t="n">
        <f aca="false">J513*2</f>
        <v>4639.41165520071</v>
      </c>
      <c r="L513" s="27" t="n">
        <f aca="false">K513*2</f>
        <v>9278.82331040142</v>
      </c>
      <c r="M513" s="27" t="n">
        <f aca="false">L513*2</f>
        <v>18557.6466208028</v>
      </c>
      <c r="N513" s="27" t="n">
        <f aca="false">M513*2</f>
        <v>37115.2932416057</v>
      </c>
      <c r="O513" s="7"/>
      <c r="P513" s="29" t="str">
        <f aca="false">C513</f>
        <v>αο</v>
      </c>
      <c r="Q513" s="28" t="n">
        <f aca="false">1200*LOG(E513/$E$2,2)</f>
        <v>177.944205125526</v>
      </c>
      <c r="R513" s="7"/>
      <c r="S513" s="8"/>
      <c r="T513" s="11"/>
      <c r="U513" s="12"/>
      <c r="V513" s="7"/>
      <c r="W513" s="7"/>
      <c r="X513" s="7"/>
    </row>
    <row r="514" customFormat="false" ht="14.15" hidden="false" customHeight="true" outlineLevel="0" collapsed="false">
      <c r="A514" s="7"/>
      <c r="B514" s="8" t="n">
        <f aca="false">B$6+IFERROR(B513,0)</f>
        <v>16</v>
      </c>
      <c r="C514" s="29" t="str">
        <f aca="true">C$354&amp;INDIRECT("C"&amp;354+(IFERROR(INDIRECT("B"&amp;408+IFERROR(B513,0)),0)))</f>
        <v>απ</v>
      </c>
      <c r="D514" s="27" t="n">
        <f aca="false">0.5*E514</f>
        <v>37.1221639293288</v>
      </c>
      <c r="E514" s="27" t="n">
        <f aca="false">E513*POWER(2,1/C$498)</f>
        <v>74.2443278586576</v>
      </c>
      <c r="F514" s="27" t="n">
        <f aca="false">E514*2</f>
        <v>148.488655717315</v>
      </c>
      <c r="G514" s="27" t="n">
        <f aca="false">F514*2</f>
        <v>296.97731143463</v>
      </c>
      <c r="H514" s="27" t="n">
        <f aca="false">G514*2</f>
        <v>593.954622869261</v>
      </c>
      <c r="I514" s="27" t="n">
        <f aca="false">H514*2</f>
        <v>1187.90924573852</v>
      </c>
      <c r="J514" s="27" t="n">
        <f aca="false">I514*2</f>
        <v>2375.81849147704</v>
      </c>
      <c r="K514" s="27" t="n">
        <f aca="false">J514*2</f>
        <v>4751.63698295409</v>
      </c>
      <c r="L514" s="27" t="n">
        <f aca="false">K514*2</f>
        <v>9503.27396590817</v>
      </c>
      <c r="M514" s="27" t="n">
        <f aca="false">L514*2</f>
        <v>19006.5479318164</v>
      </c>
      <c r="N514" s="27" t="n">
        <f aca="false">M514*2</f>
        <v>38013.0958636327</v>
      </c>
      <c r="O514" s="7"/>
      <c r="P514" s="29" t="str">
        <f aca="false">C514</f>
        <v>απ</v>
      </c>
      <c r="Q514" s="28" t="n">
        <f aca="false">1200*LOG(E514/$E$2,2)</f>
        <v>219.323515470353</v>
      </c>
      <c r="R514" s="7"/>
      <c r="S514" s="8"/>
      <c r="T514" s="11"/>
      <c r="U514" s="12"/>
      <c r="V514" s="7"/>
      <c r="W514" s="7"/>
      <c r="X514" s="7"/>
    </row>
    <row r="515" customFormat="false" ht="14.15" hidden="false" customHeight="true" outlineLevel="0" collapsed="false">
      <c r="A515" s="7"/>
      <c r="B515" s="8" t="n">
        <f aca="false">B$6+IFERROR(B514,0)</f>
        <v>17</v>
      </c>
      <c r="C515" s="29" t="str">
        <f aca="true">C$354&amp;INDIRECT("C"&amp;354+(IFERROR(INDIRECT("B"&amp;408+IFERROR(B514,0)),0)))</f>
        <v>αρ</v>
      </c>
      <c r="D515" s="27" t="n">
        <f aca="false">0.5*E515</f>
        <v>38.0201327502705</v>
      </c>
      <c r="E515" s="27" t="n">
        <f aca="false">E514*POWER(2,1/C$498)</f>
        <v>76.0402655005409</v>
      </c>
      <c r="F515" s="27" t="n">
        <f aca="false">E515*2</f>
        <v>152.080531001082</v>
      </c>
      <c r="G515" s="27" t="n">
        <f aca="false">F515*2</f>
        <v>304.161062002164</v>
      </c>
      <c r="H515" s="27" t="n">
        <f aca="false">G515*2</f>
        <v>608.322124004327</v>
      </c>
      <c r="I515" s="27" t="n">
        <f aca="false">H515*2</f>
        <v>1216.64424800865</v>
      </c>
      <c r="J515" s="27" t="n">
        <f aca="false">I515*2</f>
        <v>2433.28849601731</v>
      </c>
      <c r="K515" s="27" t="n">
        <f aca="false">J515*2</f>
        <v>4866.57699203462</v>
      </c>
      <c r="L515" s="27" t="n">
        <f aca="false">K515*2</f>
        <v>9733.15398406924</v>
      </c>
      <c r="M515" s="27" t="n">
        <f aca="false">L515*2</f>
        <v>19466.3079681385</v>
      </c>
      <c r="N515" s="27" t="n">
        <f aca="false">M515*2</f>
        <v>38932.615936277</v>
      </c>
      <c r="O515" s="7"/>
      <c r="P515" s="29" t="str">
        <f aca="false">C515</f>
        <v>αρ</v>
      </c>
      <c r="Q515" s="28" t="n">
        <f aca="false">1200*LOG(E515/$E$2,2)</f>
        <v>260.70282581518</v>
      </c>
      <c r="R515" s="7"/>
      <c r="S515" s="8"/>
      <c r="T515" s="11"/>
      <c r="U515" s="12"/>
      <c r="V515" s="7"/>
      <c r="W515" s="7"/>
      <c r="X515" s="7"/>
    </row>
    <row r="516" customFormat="false" ht="14.15" hidden="false" customHeight="true" outlineLevel="0" collapsed="false">
      <c r="A516" s="7"/>
      <c r="B516" s="8" t="n">
        <f aca="false">B$6+IFERROR(B515,0)</f>
        <v>18</v>
      </c>
      <c r="C516" s="29" t="str">
        <f aca="true">C$354&amp;INDIRECT("C"&amp;354+(IFERROR(INDIRECT("B"&amp;408+IFERROR(B515,0)),0)))</f>
        <v>ασ</v>
      </c>
      <c r="D516" s="27" t="n">
        <f aca="false">0.5*E516</f>
        <v>38.939823042108</v>
      </c>
      <c r="E516" s="27" t="n">
        <f aca="false">E515*POWER(2,1/C$498)</f>
        <v>77.879646084216</v>
      </c>
      <c r="F516" s="27" t="n">
        <f aca="false">E516*2</f>
        <v>155.759292168432</v>
      </c>
      <c r="G516" s="27" t="n">
        <f aca="false">F516*2</f>
        <v>311.518584336864</v>
      </c>
      <c r="H516" s="27" t="n">
        <f aca="false">G516*2</f>
        <v>623.037168673728</v>
      </c>
      <c r="I516" s="27" t="n">
        <f aca="false">H516*2</f>
        <v>1246.07433734746</v>
      </c>
      <c r="J516" s="27" t="n">
        <f aca="false">I516*2</f>
        <v>2492.14867469491</v>
      </c>
      <c r="K516" s="27" t="n">
        <f aca="false">J516*2</f>
        <v>4984.29734938982</v>
      </c>
      <c r="L516" s="27" t="n">
        <f aca="false">K516*2</f>
        <v>9968.59469877965</v>
      </c>
      <c r="M516" s="27" t="n">
        <f aca="false">L516*2</f>
        <v>19937.1893975593</v>
      </c>
      <c r="N516" s="27" t="n">
        <f aca="false">M516*2</f>
        <v>39874.3787951186</v>
      </c>
      <c r="O516" s="7"/>
      <c r="P516" s="29" t="str">
        <f aca="false">C516</f>
        <v>ασ</v>
      </c>
      <c r="Q516" s="28" t="n">
        <f aca="false">1200*LOG(E516/$E$2,2)</f>
        <v>302.082136160008</v>
      </c>
      <c r="R516" s="7"/>
      <c r="S516" s="8"/>
      <c r="T516" s="11"/>
      <c r="U516" s="12"/>
      <c r="V516" s="7"/>
      <c r="W516" s="7"/>
      <c r="X516" s="7"/>
    </row>
    <row r="517" customFormat="false" ht="14.15" hidden="false" customHeight="true" outlineLevel="0" collapsed="false">
      <c r="A517" s="7"/>
      <c r="B517" s="8" t="n">
        <f aca="false">B$6+IFERROR(B516,0)</f>
        <v>19</v>
      </c>
      <c r="C517" s="29" t="str">
        <f aca="true">C$354&amp;INDIRECT("C"&amp;354+(IFERROR(INDIRECT("B"&amp;408+IFERROR(B516,0)),0)))</f>
        <v>ατ</v>
      </c>
      <c r="D517" s="27" t="n">
        <f aca="false">0.5*E517</f>
        <v>39.8817602376704</v>
      </c>
      <c r="E517" s="27" t="n">
        <f aca="false">E516*POWER(2,1/C$498)</f>
        <v>79.7635204753407</v>
      </c>
      <c r="F517" s="27" t="n">
        <f aca="false">E517*2</f>
        <v>159.527040950681</v>
      </c>
      <c r="G517" s="27" t="n">
        <f aca="false">F517*2</f>
        <v>319.054081901363</v>
      </c>
      <c r="H517" s="27" t="n">
        <f aca="false">G517*2</f>
        <v>638.108163802726</v>
      </c>
      <c r="I517" s="27" t="n">
        <f aca="false">H517*2</f>
        <v>1276.21632760545</v>
      </c>
      <c r="J517" s="27" t="n">
        <f aca="false">I517*2</f>
        <v>2552.4326552109</v>
      </c>
      <c r="K517" s="27" t="n">
        <f aca="false">J517*2</f>
        <v>5104.86531042181</v>
      </c>
      <c r="L517" s="27" t="n">
        <f aca="false">K517*2</f>
        <v>10209.7306208436</v>
      </c>
      <c r="M517" s="27" t="n">
        <f aca="false">L517*2</f>
        <v>20419.4612416872</v>
      </c>
      <c r="N517" s="27" t="n">
        <f aca="false">M517*2</f>
        <v>40838.9224833744</v>
      </c>
      <c r="O517" s="7"/>
      <c r="P517" s="29" t="str">
        <f aca="false">C517</f>
        <v>ατ</v>
      </c>
      <c r="Q517" s="28" t="n">
        <f aca="false">1200*LOG(E517/$E$2,2)</f>
        <v>343.461446504835</v>
      </c>
      <c r="R517" s="7"/>
      <c r="S517" s="8"/>
      <c r="T517" s="11"/>
      <c r="U517" s="12"/>
      <c r="V517" s="7"/>
      <c r="W517" s="7"/>
      <c r="X517" s="7"/>
    </row>
    <row r="518" customFormat="false" ht="14.15" hidden="false" customHeight="true" outlineLevel="0" collapsed="false">
      <c r="A518" s="7"/>
      <c r="B518" s="8" t="n">
        <f aca="false">B$6+IFERROR(B517,0)</f>
        <v>20</v>
      </c>
      <c r="C518" s="29" t="str">
        <f aca="true">C$354&amp;INDIRECT("C"&amp;354+(IFERROR(INDIRECT("B"&amp;408+IFERROR(B517,0)),0)))</f>
        <v>αυ</v>
      </c>
      <c r="D518" s="27" t="n">
        <f aca="false">0.5*E518</f>
        <v>40.8464824797755</v>
      </c>
      <c r="E518" s="27" t="n">
        <f aca="false">E517*POWER(2,1/C$498)</f>
        <v>81.6929649595511</v>
      </c>
      <c r="F518" s="27" t="n">
        <f aca="false">E518*2</f>
        <v>163.385929919102</v>
      </c>
      <c r="G518" s="27" t="n">
        <f aca="false">F518*2</f>
        <v>326.771859838204</v>
      </c>
      <c r="H518" s="27" t="n">
        <f aca="false">G518*2</f>
        <v>653.543719676409</v>
      </c>
      <c r="I518" s="27" t="n">
        <f aca="false">H518*2</f>
        <v>1307.08743935282</v>
      </c>
      <c r="J518" s="27" t="n">
        <f aca="false">I518*2</f>
        <v>2614.17487870564</v>
      </c>
      <c r="K518" s="27" t="n">
        <f aca="false">J518*2</f>
        <v>5228.34975741127</v>
      </c>
      <c r="L518" s="27" t="n">
        <f aca="false">K518*2</f>
        <v>10456.6995148225</v>
      </c>
      <c r="M518" s="27" t="n">
        <f aca="false">L518*2</f>
        <v>20913.3990296451</v>
      </c>
      <c r="N518" s="27" t="n">
        <f aca="false">M518*2</f>
        <v>41826.7980592902</v>
      </c>
      <c r="O518" s="7"/>
      <c r="P518" s="29" t="str">
        <f aca="false">C518</f>
        <v>αυ</v>
      </c>
      <c r="Q518" s="28" t="n">
        <f aca="false">1200*LOG(E518/$E$2,2)</f>
        <v>384.840756849662</v>
      </c>
      <c r="R518" s="7"/>
      <c r="S518" s="8"/>
      <c r="T518" s="11"/>
      <c r="U518" s="12"/>
      <c r="V518" s="7"/>
      <c r="W518" s="7"/>
      <c r="X518" s="7"/>
    </row>
    <row r="519" customFormat="false" ht="14.15" hidden="false" customHeight="true" outlineLevel="0" collapsed="false">
      <c r="A519" s="7"/>
      <c r="B519" s="8" t="n">
        <f aca="false">B$6+IFERROR(B518,0)</f>
        <v>21</v>
      </c>
      <c r="C519" s="29" t="str">
        <f aca="true">C$354&amp;INDIRECT("C"&amp;354+(IFERROR(INDIRECT("B"&amp;408+IFERROR(B518,0)),0)))</f>
        <v>αφ</v>
      </c>
      <c r="D519" s="27" t="n">
        <f aca="false">0.5*E519</f>
        <v>41.8345409286797</v>
      </c>
      <c r="E519" s="27" t="n">
        <f aca="false">E518*POWER(2,1/C$498)</f>
        <v>83.6690818573594</v>
      </c>
      <c r="F519" s="27" t="n">
        <f aca="false">E519*2</f>
        <v>167.338163714719</v>
      </c>
      <c r="G519" s="27" t="n">
        <f aca="false">F519*2</f>
        <v>334.676327429438</v>
      </c>
      <c r="H519" s="27" t="n">
        <f aca="false">G519*2</f>
        <v>669.352654858875</v>
      </c>
      <c r="I519" s="27" t="n">
        <f aca="false">H519*2</f>
        <v>1338.70530971775</v>
      </c>
      <c r="J519" s="27" t="n">
        <f aca="false">I519*2</f>
        <v>2677.4106194355</v>
      </c>
      <c r="K519" s="27" t="n">
        <f aca="false">J519*2</f>
        <v>5354.821238871</v>
      </c>
      <c r="L519" s="27" t="n">
        <f aca="false">K519*2</f>
        <v>10709.642477742</v>
      </c>
      <c r="M519" s="27" t="n">
        <f aca="false">L519*2</f>
        <v>21419.284955484</v>
      </c>
      <c r="N519" s="27" t="n">
        <f aca="false">M519*2</f>
        <v>42838.569910968</v>
      </c>
      <c r="O519" s="7"/>
      <c r="P519" s="29" t="str">
        <f aca="false">C519</f>
        <v>αφ</v>
      </c>
      <c r="Q519" s="28" t="n">
        <f aca="false">1200*LOG(E519/$E$2,2)</f>
        <v>426.22006719449</v>
      </c>
      <c r="R519" s="7"/>
      <c r="S519" s="8"/>
      <c r="T519" s="11"/>
      <c r="U519" s="12"/>
      <c r="V519" s="7"/>
      <c r="W519" s="7"/>
      <c r="X519" s="7"/>
    </row>
    <row r="520" customFormat="false" ht="14.15" hidden="false" customHeight="true" outlineLevel="0" collapsed="false">
      <c r="A520" s="7"/>
      <c r="B520" s="8" t="n">
        <f aca="false">B$6+IFERROR(B519,0)</f>
        <v>22</v>
      </c>
      <c r="C520" s="29" t="str">
        <f aca="true">C$354&amp;INDIRECT("C"&amp;354+(IFERROR(INDIRECT("B"&amp;408+IFERROR(B519,0)),0)))</f>
        <v>αχ</v>
      </c>
      <c r="D520" s="27" t="n">
        <f aca="false">0.5*E520</f>
        <v>42.8465000769631</v>
      </c>
      <c r="E520" s="27" t="n">
        <f aca="false">E519*POWER(2,1/C$498)</f>
        <v>85.6930001539263</v>
      </c>
      <c r="F520" s="27" t="n">
        <f aca="false">E520*2</f>
        <v>171.386000307853</v>
      </c>
      <c r="G520" s="27" t="n">
        <f aca="false">F520*2</f>
        <v>342.772000615705</v>
      </c>
      <c r="H520" s="27" t="n">
        <f aca="false">G520*2</f>
        <v>685.54400123141</v>
      </c>
      <c r="I520" s="27" t="n">
        <f aca="false">H520*2</f>
        <v>1371.08800246282</v>
      </c>
      <c r="J520" s="27" t="n">
        <f aca="false">I520*2</f>
        <v>2742.17600492564</v>
      </c>
      <c r="K520" s="27" t="n">
        <f aca="false">J520*2</f>
        <v>5484.35200985128</v>
      </c>
      <c r="L520" s="27" t="n">
        <f aca="false">K520*2</f>
        <v>10968.7040197026</v>
      </c>
      <c r="M520" s="27" t="n">
        <f aca="false">L520*2</f>
        <v>21937.4080394051</v>
      </c>
      <c r="N520" s="27" t="n">
        <f aca="false">M520*2</f>
        <v>43874.8160788102</v>
      </c>
      <c r="O520" s="7"/>
      <c r="P520" s="29" t="str">
        <f aca="false">C520</f>
        <v>αχ</v>
      </c>
      <c r="Q520" s="28" t="n">
        <f aca="false">1200*LOG(E520/$E$2,2)</f>
        <v>467.599377539318</v>
      </c>
      <c r="R520" s="7"/>
      <c r="S520" s="8"/>
      <c r="T520" s="11"/>
      <c r="U520" s="12"/>
      <c r="V520" s="7"/>
      <c r="W520" s="7"/>
      <c r="X520" s="7"/>
    </row>
    <row r="521" customFormat="false" ht="14.15" hidden="false" customHeight="true" outlineLevel="0" collapsed="false">
      <c r="A521" s="7"/>
      <c r="B521" s="8" t="n">
        <f aca="false">B$6+IFERROR(B520,0)</f>
        <v>23</v>
      </c>
      <c r="C521" s="29" t="str">
        <f aca="true">C$354&amp;INDIRECT("C"&amp;354+(IFERROR(INDIRECT("B"&amp;408+IFERROR(B520,0)),0)))</f>
        <v>αψ</v>
      </c>
      <c r="D521" s="27" t="n">
        <f aca="false">0.5*E521</f>
        <v>43.8829380720335</v>
      </c>
      <c r="E521" s="27" t="n">
        <f aca="false">E520*POWER(2,1/C$498)</f>
        <v>87.765876144067</v>
      </c>
      <c r="F521" s="27" t="n">
        <f aca="false">E521*2</f>
        <v>175.531752288134</v>
      </c>
      <c r="G521" s="27" t="n">
        <f aca="false">F521*2</f>
        <v>351.063504576268</v>
      </c>
      <c r="H521" s="27" t="n">
        <f aca="false">G521*2</f>
        <v>702.127009152536</v>
      </c>
      <c r="I521" s="27" t="n">
        <f aca="false">H521*2</f>
        <v>1404.25401830507</v>
      </c>
      <c r="J521" s="27" t="n">
        <f aca="false">I521*2</f>
        <v>2808.50803661014</v>
      </c>
      <c r="K521" s="27" t="n">
        <f aca="false">J521*2</f>
        <v>5617.01607322029</v>
      </c>
      <c r="L521" s="27" t="n">
        <f aca="false">K521*2</f>
        <v>11234.0321464406</v>
      </c>
      <c r="M521" s="27" t="n">
        <f aca="false">L521*2</f>
        <v>22468.0642928811</v>
      </c>
      <c r="N521" s="27" t="n">
        <f aca="false">M521*2</f>
        <v>44936.1285857623</v>
      </c>
      <c r="O521" s="7"/>
      <c r="P521" s="29" t="str">
        <f aca="false">C521</f>
        <v>αψ</v>
      </c>
      <c r="Q521" s="28" t="n">
        <f aca="false">1200*LOG(E521/$E$2,2)</f>
        <v>508.978687884145</v>
      </c>
      <c r="R521" s="7"/>
      <c r="S521" s="8"/>
      <c r="T521" s="11"/>
      <c r="U521" s="12"/>
      <c r="V521" s="7"/>
      <c r="W521" s="7"/>
      <c r="X521" s="7"/>
    </row>
    <row r="522" customFormat="false" ht="14.15" hidden="false" customHeight="true" outlineLevel="0" collapsed="false">
      <c r="A522" s="7"/>
      <c r="B522" s="8" t="n">
        <f aca="false">B$6+IFERROR(B521,0)</f>
        <v>24</v>
      </c>
      <c r="C522" s="29" t="str">
        <f aca="true">C$354&amp;INDIRECT("C"&amp;354+(IFERROR(INDIRECT("B"&amp;408+IFERROR(B521,0)),0)))</f>
        <v>αω</v>
      </c>
      <c r="D522" s="27" t="n">
        <f aca="false">0.5*E522</f>
        <v>44.94444704643</v>
      </c>
      <c r="E522" s="27" t="n">
        <f aca="false">E521*POWER(2,1/C$498)</f>
        <v>89.8888940928599</v>
      </c>
      <c r="F522" s="27" t="n">
        <f aca="false">E522*2</f>
        <v>179.77778818572</v>
      </c>
      <c r="G522" s="27" t="n">
        <f aca="false">F522*2</f>
        <v>359.55557637144</v>
      </c>
      <c r="H522" s="27" t="n">
        <f aca="false">G522*2</f>
        <v>719.111152742879</v>
      </c>
      <c r="I522" s="27" t="n">
        <f aca="false">H522*2</f>
        <v>1438.22230548576</v>
      </c>
      <c r="J522" s="27" t="n">
        <f aca="false">I522*2</f>
        <v>2876.44461097152</v>
      </c>
      <c r="K522" s="27" t="n">
        <f aca="false">J522*2</f>
        <v>5752.88922194303</v>
      </c>
      <c r="L522" s="27" t="n">
        <f aca="false">K522*2</f>
        <v>11505.7784438861</v>
      </c>
      <c r="M522" s="27" t="n">
        <f aca="false">L522*2</f>
        <v>23011.5568877721</v>
      </c>
      <c r="N522" s="27" t="n">
        <f aca="false">M522*2</f>
        <v>46023.1137755443</v>
      </c>
      <c r="O522" s="7"/>
      <c r="P522" s="29" t="str">
        <f aca="false">C522</f>
        <v>αω</v>
      </c>
      <c r="Q522" s="28" t="n">
        <f aca="false">1200*LOG(E522/$E$2,2)</f>
        <v>550.357998228972</v>
      </c>
      <c r="R522" s="7"/>
      <c r="S522" s="8"/>
      <c r="T522" s="11"/>
      <c r="U522" s="12"/>
      <c r="V522" s="7"/>
      <c r="W522" s="7"/>
      <c r="X522" s="7"/>
    </row>
    <row r="523" customFormat="false" ht="14.15" hidden="false" customHeight="true" outlineLevel="0" collapsed="false">
      <c r="A523" s="7"/>
      <c r="B523" s="8" t="n">
        <f aca="false">B$6+IFERROR(B522,0)</f>
        <v>25</v>
      </c>
      <c r="C523" s="29" t="str">
        <f aca="true">C$355&amp;INDIRECT("C"&amp;354+(IFERROR(INDIRECT("B"&amp;408+IFERROR(B498,0)),0)))</f>
        <v>βα</v>
      </c>
      <c r="D523" s="27" t="n">
        <f aca="false">0.5*E523</f>
        <v>46.0316334561174</v>
      </c>
      <c r="E523" s="27" t="n">
        <f aca="false">E522*POWER(2,1/C$498)</f>
        <v>92.0632669122349</v>
      </c>
      <c r="F523" s="27" t="n">
        <f aca="false">E523*2</f>
        <v>184.12653382447</v>
      </c>
      <c r="G523" s="27" t="n">
        <f aca="false">F523*2</f>
        <v>368.25306764894</v>
      </c>
      <c r="H523" s="27" t="n">
        <f aca="false">G523*2</f>
        <v>736.506135297879</v>
      </c>
      <c r="I523" s="27" t="n">
        <f aca="false">H523*2</f>
        <v>1473.01227059576</v>
      </c>
      <c r="J523" s="27" t="n">
        <f aca="false">I523*2</f>
        <v>2946.02454119152</v>
      </c>
      <c r="K523" s="27" t="n">
        <f aca="false">J523*2</f>
        <v>5892.04908238303</v>
      </c>
      <c r="L523" s="27" t="n">
        <f aca="false">K523*2</f>
        <v>11784.0981647661</v>
      </c>
      <c r="M523" s="27" t="n">
        <f aca="false">L523*2</f>
        <v>23568.1963295321</v>
      </c>
      <c r="N523" s="27" t="n">
        <f aca="false">M523*2</f>
        <v>47136.3926590643</v>
      </c>
      <c r="O523" s="7"/>
      <c r="P523" s="29" t="str">
        <f aca="false">C523</f>
        <v>βα</v>
      </c>
      <c r="Q523" s="28" t="n">
        <f aca="false">1200*LOG(E523/$E$2,2)</f>
        <v>591.7373085738</v>
      </c>
      <c r="R523" s="7"/>
      <c r="S523" s="8"/>
      <c r="T523" s="11"/>
      <c r="U523" s="12"/>
      <c r="V523" s="7"/>
      <c r="W523" s="7"/>
      <c r="X523" s="7"/>
    </row>
    <row r="524" customFormat="false" ht="14.15" hidden="false" customHeight="true" outlineLevel="0" collapsed="false">
      <c r="A524" s="7"/>
      <c r="B524" s="8" t="n">
        <f aca="false">B$6+IFERROR(B523,0)</f>
        <v>26</v>
      </c>
      <c r="C524" s="29" t="str">
        <f aca="true">C$355&amp;INDIRECT("C"&amp;354+(IFERROR(INDIRECT("B"&amp;408+IFERROR(B499,0)),0)))</f>
        <v>ββ</v>
      </c>
      <c r="D524" s="27" t="n">
        <f aca="false">0.5*E524</f>
        <v>47.145118426964</v>
      </c>
      <c r="E524" s="27" t="n">
        <f aca="false">E523*POWER(2,1/C$498)</f>
        <v>94.2902368539279</v>
      </c>
      <c r="F524" s="27" t="n">
        <f aca="false">E524*2</f>
        <v>188.580473707856</v>
      </c>
      <c r="G524" s="27" t="n">
        <f aca="false">F524*2</f>
        <v>377.160947415712</v>
      </c>
      <c r="H524" s="27" t="n">
        <f aca="false">G524*2</f>
        <v>754.321894831423</v>
      </c>
      <c r="I524" s="27" t="n">
        <f aca="false">H524*2</f>
        <v>1508.64378966285</v>
      </c>
      <c r="J524" s="27" t="n">
        <f aca="false">I524*2</f>
        <v>3017.28757932569</v>
      </c>
      <c r="K524" s="27" t="n">
        <f aca="false">J524*2</f>
        <v>6034.57515865139</v>
      </c>
      <c r="L524" s="27" t="n">
        <f aca="false">K524*2</f>
        <v>12069.1503173028</v>
      </c>
      <c r="M524" s="27" t="n">
        <f aca="false">L524*2</f>
        <v>24138.3006346055</v>
      </c>
      <c r="N524" s="27" t="n">
        <f aca="false">M524*2</f>
        <v>48276.6012692111</v>
      </c>
      <c r="O524" s="7"/>
      <c r="P524" s="29" t="str">
        <f aca="false">C524</f>
        <v>ββ</v>
      </c>
      <c r="Q524" s="28" t="n">
        <f aca="false">1200*LOG(E524/$E$2,2)</f>
        <v>633.116618918627</v>
      </c>
      <c r="R524" s="7"/>
      <c r="S524" s="8"/>
      <c r="T524" s="11"/>
      <c r="U524" s="12"/>
      <c r="V524" s="7"/>
      <c r="W524" s="7"/>
      <c r="X524" s="7"/>
    </row>
    <row r="525" customFormat="false" ht="14.15" hidden="false" customHeight="true" outlineLevel="0" collapsed="false">
      <c r="A525" s="7"/>
      <c r="B525" s="8" t="n">
        <f aca="false">B$6+IFERROR(B524,0)</f>
        <v>27</v>
      </c>
      <c r="C525" s="29" t="str">
        <f aca="true">C$355&amp;INDIRECT("C"&amp;354+(IFERROR(INDIRECT("B"&amp;408+IFERROR(B500,0)),0)))</f>
        <v>βγ</v>
      </c>
      <c r="D525" s="27" t="n">
        <f aca="false">0.5*E525</f>
        <v>48.2855381095991</v>
      </c>
      <c r="E525" s="27" t="n">
        <f aca="false">E524*POWER(2,1/C$498)</f>
        <v>96.5710762191982</v>
      </c>
      <c r="F525" s="27" t="n">
        <f aca="false">E525*2</f>
        <v>193.142152438396</v>
      </c>
      <c r="G525" s="27" t="n">
        <f aca="false">F525*2</f>
        <v>386.284304876793</v>
      </c>
      <c r="H525" s="27" t="n">
        <f aca="false">G525*2</f>
        <v>772.568609753586</v>
      </c>
      <c r="I525" s="27" t="n">
        <f aca="false">H525*2</f>
        <v>1545.13721950717</v>
      </c>
      <c r="J525" s="27" t="n">
        <f aca="false">I525*2</f>
        <v>3090.27443901434</v>
      </c>
      <c r="K525" s="27" t="n">
        <f aca="false">J525*2</f>
        <v>6180.54887802869</v>
      </c>
      <c r="L525" s="27" t="n">
        <f aca="false">K525*2</f>
        <v>12361.0977560574</v>
      </c>
      <c r="M525" s="27" t="n">
        <f aca="false">L525*2</f>
        <v>24722.1955121147</v>
      </c>
      <c r="N525" s="27" t="n">
        <f aca="false">M525*2</f>
        <v>49444.3910242295</v>
      </c>
      <c r="O525" s="7"/>
      <c r="P525" s="29" t="str">
        <f aca="false">C525</f>
        <v>βγ</v>
      </c>
      <c r="Q525" s="28" t="n">
        <f aca="false">1200*LOG(E525/$E$2,2)</f>
        <v>674.495929263455</v>
      </c>
      <c r="R525" s="7"/>
      <c r="S525" s="8"/>
      <c r="T525" s="11"/>
      <c r="U525" s="12"/>
      <c r="V525" s="7"/>
      <c r="W525" s="7"/>
      <c r="X525" s="7"/>
    </row>
    <row r="526" customFormat="false" ht="14.15" hidden="false" customHeight="true" outlineLevel="0" collapsed="false">
      <c r="A526" s="7"/>
      <c r="B526" s="8" t="n">
        <f aca="false">B$6+IFERROR(B525,0)</f>
        <v>28</v>
      </c>
      <c r="C526" s="29" t="str">
        <f aca="true">C$355&amp;INDIRECT("C"&amp;354+(IFERROR(INDIRECT("B"&amp;408+IFERROR(B501,0)),0)))</f>
        <v>βδ</v>
      </c>
      <c r="D526" s="27" t="n">
        <f aca="false">0.5*E526</f>
        <v>49.4535440428565</v>
      </c>
      <c r="E526" s="27" t="n">
        <f aca="false">E525*POWER(2,1/C$498)</f>
        <v>98.907088085713</v>
      </c>
      <c r="F526" s="27" t="n">
        <f aca="false">E526*2</f>
        <v>197.814176171426</v>
      </c>
      <c r="G526" s="27" t="n">
        <f aca="false">F526*2</f>
        <v>395.628352342852</v>
      </c>
      <c r="H526" s="27" t="n">
        <f aca="false">G526*2</f>
        <v>791.256704685704</v>
      </c>
      <c r="I526" s="27" t="n">
        <f aca="false">H526*2</f>
        <v>1582.51340937141</v>
      </c>
      <c r="J526" s="27" t="n">
        <f aca="false">I526*2</f>
        <v>3165.02681874282</v>
      </c>
      <c r="K526" s="27" t="n">
        <f aca="false">J526*2</f>
        <v>6330.05363748563</v>
      </c>
      <c r="L526" s="27" t="n">
        <f aca="false">K526*2</f>
        <v>12660.1072749713</v>
      </c>
      <c r="M526" s="27" t="n">
        <f aca="false">L526*2</f>
        <v>25320.2145499425</v>
      </c>
      <c r="N526" s="27" t="n">
        <f aca="false">M526*2</f>
        <v>50640.4290998851</v>
      </c>
      <c r="O526" s="7"/>
      <c r="P526" s="29" t="str">
        <f aca="false">C526</f>
        <v>βδ</v>
      </c>
      <c r="Q526" s="28" t="n">
        <f aca="false">1200*LOG(E526/$E$2,2)</f>
        <v>715.875239608282</v>
      </c>
      <c r="R526" s="7"/>
      <c r="S526" s="8"/>
      <c r="T526" s="11"/>
      <c r="U526" s="12"/>
      <c r="V526" s="7"/>
      <c r="W526" s="7"/>
      <c r="X526" s="7"/>
    </row>
    <row r="527" customFormat="false" ht="14.15" hidden="false" customHeight="true" outlineLevel="0" collapsed="false">
      <c r="A527" s="7"/>
      <c r="B527" s="8" t="n">
        <f aca="false">B$6+IFERROR(B526,0)</f>
        <v>29</v>
      </c>
      <c r="C527" s="29" t="str">
        <f aca="true">C$355&amp;INDIRECT("C"&amp;354+(IFERROR(INDIRECT("B"&amp;408+IFERROR(B502,0)),0)))</f>
        <v>βϵ</v>
      </c>
      <c r="D527" s="27" t="n">
        <f aca="false">0.5*E527</f>
        <v>50.6498035260076</v>
      </c>
      <c r="E527" s="27" t="n">
        <f aca="false">E526*POWER(2,1/C$498)</f>
        <v>101.299607052015</v>
      </c>
      <c r="F527" s="27" t="n">
        <f aca="false">E527*2</f>
        <v>202.59921410403</v>
      </c>
      <c r="G527" s="27" t="n">
        <f aca="false">F527*2</f>
        <v>405.198428208061</v>
      </c>
      <c r="H527" s="27" t="n">
        <f aca="false">G527*2</f>
        <v>810.396856416122</v>
      </c>
      <c r="I527" s="27" t="n">
        <f aca="false">H527*2</f>
        <v>1620.79371283224</v>
      </c>
      <c r="J527" s="27" t="n">
        <f aca="false">I527*2</f>
        <v>3241.58742566449</v>
      </c>
      <c r="K527" s="27" t="n">
        <f aca="false">J527*2</f>
        <v>6483.17485132898</v>
      </c>
      <c r="L527" s="27" t="n">
        <f aca="false">K527*2</f>
        <v>12966.349702658</v>
      </c>
      <c r="M527" s="27" t="n">
        <f aca="false">L527*2</f>
        <v>25932.6994053159</v>
      </c>
      <c r="N527" s="27" t="n">
        <f aca="false">M527*2</f>
        <v>51865.3988106318</v>
      </c>
      <c r="O527" s="7"/>
      <c r="P527" s="29" t="str">
        <f aca="false">C527</f>
        <v>βϵ</v>
      </c>
      <c r="Q527" s="28" t="n">
        <f aca="false">1200*LOG(E527/$E$2,2)</f>
        <v>757.25454995311</v>
      </c>
      <c r="R527" s="7"/>
      <c r="S527" s="8"/>
      <c r="T527" s="11"/>
      <c r="U527" s="12"/>
      <c r="V527" s="7"/>
      <c r="W527" s="7"/>
      <c r="X527" s="7"/>
    </row>
    <row r="528" customFormat="false" ht="14.15" hidden="false" customHeight="true" outlineLevel="0" collapsed="false">
      <c r="A528" s="7"/>
      <c r="B528" s="8"/>
      <c r="C528" s="29" t="str">
        <f aca="false">C499&amp;"'"</f>
        <v>αα'</v>
      </c>
      <c r="D528" s="27" t="n">
        <f aca="false">0.5*E528</f>
        <v>51.8749999999999</v>
      </c>
      <c r="E528" s="27" t="n">
        <f aca="false">E527*POWER(2,1/C$498)</f>
        <v>103.75</v>
      </c>
      <c r="F528" s="27" t="n">
        <f aca="false">E528*2</f>
        <v>207.499999999999</v>
      </c>
      <c r="G528" s="27" t="n">
        <f aca="false">F528*2</f>
        <v>414.999999999999</v>
      </c>
      <c r="H528" s="27" t="n">
        <f aca="false">G528*2</f>
        <v>829.999999999998</v>
      </c>
      <c r="I528" s="27" t="n">
        <f aca="false">H528*2</f>
        <v>1660</v>
      </c>
      <c r="J528" s="27" t="n">
        <f aca="false">I528*2</f>
        <v>3319.99999999999</v>
      </c>
      <c r="K528" s="27" t="n">
        <f aca="false">J528*2</f>
        <v>6639.99999999998</v>
      </c>
      <c r="L528" s="27" t="n">
        <f aca="false">K528*2</f>
        <v>13280</v>
      </c>
      <c r="M528" s="27" t="n">
        <f aca="false">L528*2</f>
        <v>26559.9999999999</v>
      </c>
      <c r="N528" s="27" t="n">
        <f aca="false">M528*2</f>
        <v>53119.9999999999</v>
      </c>
      <c r="O528" s="7"/>
      <c r="P528" s="29" t="str">
        <f aca="false">C528</f>
        <v>αα'</v>
      </c>
      <c r="Q528" s="28" t="n">
        <f aca="false">1200*LOG(E528/$E$2,2)</f>
        <v>798.633860297937</v>
      </c>
      <c r="R528" s="7"/>
      <c r="S528" s="8"/>
      <c r="T528" s="11"/>
      <c r="U528" s="12"/>
      <c r="V528" s="7"/>
      <c r="W528" s="7"/>
      <c r="X528" s="7"/>
    </row>
    <row r="529" customFormat="false" ht="14.15" hidden="false" customHeight="true" outlineLevel="0" collapsed="false">
      <c r="A529" s="7"/>
      <c r="B529" s="8"/>
      <c r="C529" s="8"/>
      <c r="D529" s="8"/>
      <c r="E529" s="9"/>
      <c r="F529" s="9"/>
      <c r="G529" s="9"/>
      <c r="H529" s="9"/>
      <c r="I529" s="9"/>
      <c r="J529" s="9"/>
      <c r="K529" s="9"/>
      <c r="L529" s="9"/>
      <c r="M529" s="9"/>
      <c r="N529" s="9"/>
      <c r="O529" s="7"/>
      <c r="P529" s="8"/>
      <c r="Q529" s="10"/>
      <c r="R529" s="7"/>
      <c r="S529" s="8"/>
      <c r="T529" s="11"/>
      <c r="U529" s="12"/>
      <c r="V529" s="7"/>
      <c r="W529" s="7"/>
      <c r="X529" s="7"/>
    </row>
    <row r="530" customFormat="false" ht="14.15" hidden="false" customHeight="true" outlineLevel="0" collapsed="false">
      <c r="A530" s="7"/>
      <c r="B530" s="8"/>
      <c r="C530" s="25" t="n">
        <v>30</v>
      </c>
      <c r="D530" s="26" t="n">
        <v>0</v>
      </c>
      <c r="E530" s="27" t="s">
        <v>4</v>
      </c>
      <c r="F530" s="27" t="s">
        <v>5</v>
      </c>
      <c r="G530" s="27" t="s">
        <v>6</v>
      </c>
      <c r="H530" s="27" t="s">
        <v>7</v>
      </c>
      <c r="I530" s="27" t="s">
        <v>8</v>
      </c>
      <c r="J530" s="27" t="s">
        <v>9</v>
      </c>
      <c r="K530" s="27" t="s">
        <v>10</v>
      </c>
      <c r="L530" s="27" t="s">
        <v>11</v>
      </c>
      <c r="M530" s="27" t="s">
        <v>12</v>
      </c>
      <c r="N530" s="27" t="s">
        <v>13</v>
      </c>
      <c r="O530" s="7"/>
      <c r="P530" s="26" t="s">
        <v>14</v>
      </c>
      <c r="Q530" s="28" t="s">
        <v>15</v>
      </c>
      <c r="R530" s="7"/>
      <c r="S530" s="8"/>
      <c r="T530" s="11"/>
      <c r="U530" s="12"/>
      <c r="V530" s="7"/>
      <c r="W530" s="7"/>
      <c r="X530" s="7"/>
    </row>
    <row r="531" customFormat="false" ht="14.15" hidden="false" customHeight="true" outlineLevel="0" collapsed="false">
      <c r="A531" s="7"/>
      <c r="B531" s="8" t="n">
        <f aca="false">B$6+IFERROR(B530,0)</f>
        <v>1</v>
      </c>
      <c r="C531" s="29" t="str">
        <f aca="true">C$354&amp;INDIRECT("C"&amp;354+(IFERROR(INDIRECT("B"&amp;408+IFERROR(B530,0)),0)))</f>
        <v>αα</v>
      </c>
      <c r="D531" s="27" t="n">
        <f aca="false">0.5*E531</f>
        <v>25.9375</v>
      </c>
      <c r="E531" s="30" t="n">
        <f aca="false">$E$3</f>
        <v>51.875</v>
      </c>
      <c r="F531" s="27" t="n">
        <f aca="false">E531*2</f>
        <v>103.75</v>
      </c>
      <c r="G531" s="27" t="n">
        <f aca="false">F531*2</f>
        <v>207.5</v>
      </c>
      <c r="H531" s="27" t="n">
        <f aca="false">G531*2</f>
        <v>415</v>
      </c>
      <c r="I531" s="27" t="n">
        <f aca="false">H531*2</f>
        <v>830</v>
      </c>
      <c r="J531" s="27" t="n">
        <f aca="false">I531*2</f>
        <v>1660</v>
      </c>
      <c r="K531" s="27" t="n">
        <f aca="false">J531*2</f>
        <v>3320</v>
      </c>
      <c r="L531" s="27" t="n">
        <f aca="false">K531*2</f>
        <v>6640</v>
      </c>
      <c r="M531" s="27" t="n">
        <f aca="false">L531*2</f>
        <v>13280</v>
      </c>
      <c r="N531" s="27" t="n">
        <f aca="false">M531*2</f>
        <v>26560</v>
      </c>
      <c r="O531" s="7"/>
      <c r="P531" s="29" t="str">
        <f aca="false">C531</f>
        <v>αα</v>
      </c>
      <c r="Q531" s="28" t="n">
        <f aca="false">1200*LOG(E531/$E$2,2)</f>
        <v>-401.366139702058</v>
      </c>
      <c r="R531" s="7"/>
      <c r="S531" s="8"/>
      <c r="T531" s="11"/>
      <c r="U531" s="12"/>
      <c r="V531" s="7"/>
      <c r="W531" s="7"/>
      <c r="X531" s="7"/>
    </row>
    <row r="532" customFormat="false" ht="14.15" hidden="false" customHeight="true" outlineLevel="0" collapsed="false">
      <c r="A532" s="7"/>
      <c r="B532" s="8" t="n">
        <f aca="false">B$6+IFERROR(B531,0)</f>
        <v>2</v>
      </c>
      <c r="C532" s="29" t="str">
        <f aca="true">C$354&amp;INDIRECT("C"&amp;354+(IFERROR(INDIRECT("B"&amp;408+IFERROR(B531,0)),0)))</f>
        <v>αβ</v>
      </c>
      <c r="D532" s="27" t="n">
        <f aca="false">0.5*E532</f>
        <v>26.5437603236664</v>
      </c>
      <c r="E532" s="27" t="n">
        <f aca="false">E531*POWER(2,1/C$530)</f>
        <v>53.0875206473327</v>
      </c>
      <c r="F532" s="27" t="n">
        <f aca="false">E532*2</f>
        <v>106.175041294665</v>
      </c>
      <c r="G532" s="27" t="n">
        <f aca="false">F532*2</f>
        <v>212.350082589331</v>
      </c>
      <c r="H532" s="27" t="n">
        <f aca="false">G532*2</f>
        <v>424.700165178662</v>
      </c>
      <c r="I532" s="27" t="n">
        <f aca="false">H532*2</f>
        <v>849.400330357323</v>
      </c>
      <c r="J532" s="27" t="n">
        <f aca="false">I532*2</f>
        <v>1698.80066071465</v>
      </c>
      <c r="K532" s="27" t="n">
        <f aca="false">J532*2</f>
        <v>3397.60132142929</v>
      </c>
      <c r="L532" s="27" t="n">
        <f aca="false">K532*2</f>
        <v>6795.20264285859</v>
      </c>
      <c r="M532" s="27" t="n">
        <f aca="false">L532*2</f>
        <v>13590.4052857172</v>
      </c>
      <c r="N532" s="27" t="n">
        <f aca="false">M532*2</f>
        <v>27180.8105714343</v>
      </c>
      <c r="O532" s="7"/>
      <c r="P532" s="29" t="str">
        <f aca="false">C532</f>
        <v>αβ</v>
      </c>
      <c r="Q532" s="28" t="n">
        <f aca="false">1200*LOG(E532/$E$2,2)</f>
        <v>-361.366139702058</v>
      </c>
      <c r="R532" s="7"/>
      <c r="S532" s="8"/>
      <c r="T532" s="11"/>
      <c r="U532" s="12"/>
      <c r="V532" s="7"/>
      <c r="W532" s="7"/>
      <c r="X532" s="7"/>
    </row>
    <row r="533" customFormat="false" ht="14.15" hidden="false" customHeight="true" outlineLevel="0" collapsed="false">
      <c r="A533" s="7"/>
      <c r="B533" s="8" t="n">
        <f aca="false">B$6+IFERROR(B532,0)</f>
        <v>3</v>
      </c>
      <c r="C533" s="29" t="str">
        <f aca="true">C$354&amp;INDIRECT("C"&amp;354+(IFERROR(INDIRECT("B"&amp;408+IFERROR(B532,0)),0)))</f>
        <v>αγ</v>
      </c>
      <c r="D533" s="27" t="n">
        <f aca="false">0.5*E533</f>
        <v>27.16419131066</v>
      </c>
      <c r="E533" s="27" t="n">
        <f aca="false">E532*POWER(2,1/C$530)</f>
        <v>54.32838262132</v>
      </c>
      <c r="F533" s="27" t="n">
        <f aca="false">E533*2</f>
        <v>108.65676524264</v>
      </c>
      <c r="G533" s="27" t="n">
        <f aca="false">F533*2</f>
        <v>217.31353048528</v>
      </c>
      <c r="H533" s="27" t="n">
        <f aca="false">G533*2</f>
        <v>434.62706097056</v>
      </c>
      <c r="I533" s="27" t="n">
        <f aca="false">H533*2</f>
        <v>869.25412194112</v>
      </c>
      <c r="J533" s="27" t="n">
        <f aca="false">I533*2</f>
        <v>1738.50824388224</v>
      </c>
      <c r="K533" s="27" t="n">
        <f aca="false">J533*2</f>
        <v>3477.01648776448</v>
      </c>
      <c r="L533" s="27" t="n">
        <f aca="false">K533*2</f>
        <v>6954.03297552896</v>
      </c>
      <c r="M533" s="27" t="n">
        <f aca="false">L533*2</f>
        <v>13908.0659510579</v>
      </c>
      <c r="N533" s="27" t="n">
        <f aca="false">M533*2</f>
        <v>27816.1319021159</v>
      </c>
      <c r="O533" s="7"/>
      <c r="P533" s="29" t="str">
        <f aca="false">C533</f>
        <v>αγ</v>
      </c>
      <c r="Q533" s="28" t="n">
        <f aca="false">1200*LOG(E533/$E$2,2)</f>
        <v>-321.366139702058</v>
      </c>
      <c r="R533" s="7"/>
      <c r="S533" s="8"/>
      <c r="T533" s="11"/>
      <c r="U533" s="12"/>
      <c r="V533" s="7"/>
      <c r="W533" s="7"/>
      <c r="X533" s="7"/>
    </row>
    <row r="534" customFormat="false" ht="14.15" hidden="false" customHeight="true" outlineLevel="0" collapsed="false">
      <c r="A534" s="7"/>
      <c r="B534" s="8" t="n">
        <f aca="false">B$6+IFERROR(B533,0)</f>
        <v>4</v>
      </c>
      <c r="C534" s="29" t="str">
        <f aca="true">C$354&amp;INDIRECT("C"&amp;354+(IFERROR(INDIRECT("B"&amp;408+IFERROR(B533,0)),0)))</f>
        <v>αδ</v>
      </c>
      <c r="D534" s="27" t="n">
        <f aca="false">0.5*E534</f>
        <v>27.7991241845351</v>
      </c>
      <c r="E534" s="27" t="n">
        <f aca="false">E533*POWER(2,1/C$530)</f>
        <v>55.5982483690702</v>
      </c>
      <c r="F534" s="27" t="n">
        <f aca="false">E534*2</f>
        <v>111.19649673814</v>
      </c>
      <c r="G534" s="27" t="n">
        <f aca="false">F534*2</f>
        <v>222.392993476281</v>
      </c>
      <c r="H534" s="27" t="n">
        <f aca="false">G534*2</f>
        <v>444.785986952562</v>
      </c>
      <c r="I534" s="27" t="n">
        <f aca="false">H534*2</f>
        <v>889.571973905124</v>
      </c>
      <c r="J534" s="27" t="n">
        <f aca="false">I534*2</f>
        <v>1779.14394781025</v>
      </c>
      <c r="K534" s="27" t="n">
        <f aca="false">J534*2</f>
        <v>3558.28789562049</v>
      </c>
      <c r="L534" s="27" t="n">
        <f aca="false">K534*2</f>
        <v>7116.57579124099</v>
      </c>
      <c r="M534" s="27" t="n">
        <f aca="false">L534*2</f>
        <v>14233.151582482</v>
      </c>
      <c r="N534" s="27" t="n">
        <f aca="false">M534*2</f>
        <v>28466.303164964</v>
      </c>
      <c r="O534" s="7"/>
      <c r="P534" s="29" t="str">
        <f aca="false">C534</f>
        <v>αδ</v>
      </c>
      <c r="Q534" s="28" t="n">
        <f aca="false">1200*LOG(E534/$E$2,2)</f>
        <v>-281.366139702058</v>
      </c>
      <c r="R534" s="7"/>
      <c r="S534" s="8"/>
      <c r="T534" s="11"/>
      <c r="U534" s="12"/>
      <c r="V534" s="7"/>
      <c r="W534" s="7"/>
      <c r="X534" s="7"/>
    </row>
    <row r="535" customFormat="false" ht="14.15" hidden="false" customHeight="true" outlineLevel="0" collapsed="false">
      <c r="A535" s="7"/>
      <c r="B535" s="8" t="n">
        <f aca="false">B$6+IFERROR(B534,0)</f>
        <v>5</v>
      </c>
      <c r="C535" s="29" t="str">
        <f aca="true">C$354&amp;INDIRECT("C"&amp;354+(IFERROR(INDIRECT("B"&amp;408+IFERROR(B534,0)),0)))</f>
        <v>αϵ</v>
      </c>
      <c r="D535" s="27" t="n">
        <f aca="false">0.5*E535</f>
        <v>28.4488979108294</v>
      </c>
      <c r="E535" s="27" t="n">
        <f aca="false">E534*POWER(2,1/C$530)</f>
        <v>56.8977958216587</v>
      </c>
      <c r="F535" s="27" t="n">
        <f aca="false">E535*2</f>
        <v>113.795591643317</v>
      </c>
      <c r="G535" s="27" t="n">
        <f aca="false">F535*2</f>
        <v>227.591183286635</v>
      </c>
      <c r="H535" s="27" t="n">
        <f aca="false">G535*2</f>
        <v>455.18236657327</v>
      </c>
      <c r="I535" s="27" t="n">
        <f aca="false">H535*2</f>
        <v>910.36473314654</v>
      </c>
      <c r="J535" s="27" t="n">
        <f aca="false">I535*2</f>
        <v>1820.72946629308</v>
      </c>
      <c r="K535" s="27" t="n">
        <f aca="false">J535*2</f>
        <v>3641.45893258616</v>
      </c>
      <c r="L535" s="27" t="n">
        <f aca="false">K535*2</f>
        <v>7282.91786517232</v>
      </c>
      <c r="M535" s="27" t="n">
        <f aca="false">L535*2</f>
        <v>14565.8357303446</v>
      </c>
      <c r="N535" s="27" t="n">
        <f aca="false">M535*2</f>
        <v>29131.6714606893</v>
      </c>
      <c r="O535" s="7"/>
      <c r="P535" s="29" t="str">
        <f aca="false">C535</f>
        <v>αϵ</v>
      </c>
      <c r="Q535" s="28" t="n">
        <f aca="false">1200*LOG(E535/$E$2,2)</f>
        <v>-241.366139702058</v>
      </c>
      <c r="R535" s="7"/>
      <c r="S535" s="8"/>
      <c r="T535" s="11"/>
      <c r="U535" s="12"/>
      <c r="V535" s="7"/>
      <c r="W535" s="7"/>
      <c r="X535" s="7"/>
    </row>
    <row r="536" customFormat="false" ht="14.15" hidden="false" customHeight="true" outlineLevel="0" collapsed="false">
      <c r="A536" s="7"/>
      <c r="B536" s="8" t="n">
        <f aca="false">B$6+IFERROR(B535,0)</f>
        <v>6</v>
      </c>
      <c r="C536" s="29" t="str">
        <f aca="true">C$354&amp;INDIRECT("C"&amp;354+(IFERROR(INDIRECT("B"&amp;408+IFERROR(B535,0)),0)))</f>
        <v>αζ</v>
      </c>
      <c r="D536" s="27" t="n">
        <f aca="false">0.5*E536</f>
        <v>29.1138593780244</v>
      </c>
      <c r="E536" s="27" t="n">
        <f aca="false">E535*POWER(2,1/C$530)</f>
        <v>58.2277187560487</v>
      </c>
      <c r="F536" s="27" t="n">
        <f aca="false">E536*2</f>
        <v>116.455437512097</v>
      </c>
      <c r="G536" s="27" t="n">
        <f aca="false">F536*2</f>
        <v>232.910875024195</v>
      </c>
      <c r="H536" s="27" t="n">
        <f aca="false">G536*2</f>
        <v>465.82175004839</v>
      </c>
      <c r="I536" s="27" t="n">
        <f aca="false">H536*2</f>
        <v>931.64350009678</v>
      </c>
      <c r="J536" s="27" t="n">
        <f aca="false">I536*2</f>
        <v>1863.28700019356</v>
      </c>
      <c r="K536" s="27" t="n">
        <f aca="false">J536*2</f>
        <v>3726.57400038712</v>
      </c>
      <c r="L536" s="27" t="n">
        <f aca="false">K536*2</f>
        <v>7453.14800077424</v>
      </c>
      <c r="M536" s="27" t="n">
        <f aca="false">L536*2</f>
        <v>14906.2960015485</v>
      </c>
      <c r="N536" s="27" t="n">
        <f aca="false">M536*2</f>
        <v>29812.592003097</v>
      </c>
      <c r="O536" s="7"/>
      <c r="P536" s="29" t="str">
        <f aca="false">C536</f>
        <v>αζ</v>
      </c>
      <c r="Q536" s="28" t="n">
        <f aca="false">1200*LOG(E536/$E$2,2)</f>
        <v>-201.366139702058</v>
      </c>
      <c r="R536" s="7"/>
      <c r="S536" s="8"/>
      <c r="T536" s="11"/>
      <c r="U536" s="12"/>
      <c r="V536" s="7"/>
      <c r="W536" s="7"/>
      <c r="X536" s="7"/>
    </row>
    <row r="537" customFormat="false" ht="14.15" hidden="false" customHeight="true" outlineLevel="0" collapsed="false">
      <c r="A537" s="7"/>
      <c r="B537" s="8" t="n">
        <f aca="false">B$6+IFERROR(B536,0)</f>
        <v>7</v>
      </c>
      <c r="C537" s="29" t="str">
        <f aca="true">C$354&amp;INDIRECT("C"&amp;354+(IFERROR(INDIRECT("B"&amp;408+IFERROR(B536,0)),0)))</f>
        <v>αη</v>
      </c>
      <c r="D537" s="27" t="n">
        <f aca="false">0.5*E537</f>
        <v>29.7943635827356</v>
      </c>
      <c r="E537" s="27" t="n">
        <f aca="false">E536*POWER(2,1/C$530)</f>
        <v>59.5887271654712</v>
      </c>
      <c r="F537" s="27" t="n">
        <f aca="false">E537*2</f>
        <v>119.177454330942</v>
      </c>
      <c r="G537" s="27" t="n">
        <f aca="false">F537*2</f>
        <v>238.354908661885</v>
      </c>
      <c r="H537" s="27" t="n">
        <f aca="false">G537*2</f>
        <v>476.70981732377</v>
      </c>
      <c r="I537" s="27" t="n">
        <f aca="false">H537*2</f>
        <v>953.41963464754</v>
      </c>
      <c r="J537" s="27" t="n">
        <f aca="false">I537*2</f>
        <v>1906.83926929508</v>
      </c>
      <c r="K537" s="27" t="n">
        <f aca="false">J537*2</f>
        <v>3813.67853859016</v>
      </c>
      <c r="L537" s="27" t="n">
        <f aca="false">K537*2</f>
        <v>7627.35707718032</v>
      </c>
      <c r="M537" s="27" t="n">
        <f aca="false">L537*2</f>
        <v>15254.7141543606</v>
      </c>
      <c r="N537" s="27" t="n">
        <f aca="false">M537*2</f>
        <v>30509.4283087213</v>
      </c>
      <c r="O537" s="7"/>
      <c r="P537" s="29" t="str">
        <f aca="false">C537</f>
        <v>αη</v>
      </c>
      <c r="Q537" s="28" t="n">
        <f aca="false">1200*LOG(E537/$E$2,2)</f>
        <v>-161.366139702057</v>
      </c>
      <c r="R537" s="7"/>
      <c r="S537" s="8"/>
      <c r="T537" s="11"/>
      <c r="U537" s="12"/>
      <c r="V537" s="7"/>
      <c r="W537" s="7"/>
      <c r="X537" s="7"/>
    </row>
    <row r="538" customFormat="false" ht="14.15" hidden="false" customHeight="true" outlineLevel="0" collapsed="false">
      <c r="A538" s="7"/>
      <c r="B538" s="8" t="n">
        <f aca="false">B$6+IFERROR(B537,0)</f>
        <v>8</v>
      </c>
      <c r="C538" s="29" t="str">
        <f aca="true">C$354&amp;INDIRECT("C"&amp;354+(IFERROR(INDIRECT("B"&amp;408+IFERROR(B537,0)),0)))</f>
        <v>αθ</v>
      </c>
      <c r="D538" s="27" t="n">
        <f aca="false">0.5*E538</f>
        <v>30.4907738192311</v>
      </c>
      <c r="E538" s="27" t="n">
        <f aca="false">E537*POWER(2,1/C$530)</f>
        <v>60.9815476384622</v>
      </c>
      <c r="F538" s="27" t="n">
        <f aca="false">E538*2</f>
        <v>121.963095276924</v>
      </c>
      <c r="G538" s="27" t="n">
        <f aca="false">F538*2</f>
        <v>243.926190553849</v>
      </c>
      <c r="H538" s="27" t="n">
        <f aca="false">G538*2</f>
        <v>487.852381107698</v>
      </c>
      <c r="I538" s="27" t="n">
        <f aca="false">H538*2</f>
        <v>975.704762215396</v>
      </c>
      <c r="J538" s="27" t="n">
        <f aca="false">I538*2</f>
        <v>1951.40952443079</v>
      </c>
      <c r="K538" s="27" t="n">
        <f aca="false">J538*2</f>
        <v>3902.81904886158</v>
      </c>
      <c r="L538" s="27" t="n">
        <f aca="false">K538*2</f>
        <v>7805.63809772317</v>
      </c>
      <c r="M538" s="27" t="n">
        <f aca="false">L538*2</f>
        <v>15611.2761954463</v>
      </c>
      <c r="N538" s="27" t="n">
        <f aca="false">M538*2</f>
        <v>31222.5523908927</v>
      </c>
      <c r="O538" s="7"/>
      <c r="P538" s="29" t="str">
        <f aca="false">C538</f>
        <v>αθ</v>
      </c>
      <c r="Q538" s="28" t="n">
        <f aca="false">1200*LOG(E538/$E$2,2)</f>
        <v>-121.366139702057</v>
      </c>
      <c r="R538" s="7"/>
      <c r="S538" s="8"/>
      <c r="T538" s="11"/>
      <c r="U538" s="12"/>
      <c r="V538" s="7"/>
      <c r="W538" s="7"/>
      <c r="X538" s="7"/>
    </row>
    <row r="539" customFormat="false" ht="14.15" hidden="false" customHeight="true" outlineLevel="0" collapsed="false">
      <c r="A539" s="7"/>
      <c r="B539" s="8" t="n">
        <f aca="false">B$6+IFERROR(B538,0)</f>
        <v>9</v>
      </c>
      <c r="C539" s="29" t="str">
        <f aca="true">C$354&amp;INDIRECT("C"&amp;354+(IFERROR(INDIRECT("B"&amp;408+IFERROR(B538,0)),0)))</f>
        <v>αι</v>
      </c>
      <c r="D539" s="27" t="n">
        <f aca="false">0.5*E539</f>
        <v>31.2034618733799</v>
      </c>
      <c r="E539" s="27" t="n">
        <f aca="false">E538*POWER(2,1/C$530)</f>
        <v>62.4069237467598</v>
      </c>
      <c r="F539" s="27" t="n">
        <f aca="false">E539*2</f>
        <v>124.81384749352</v>
      </c>
      <c r="G539" s="27" t="n">
        <f aca="false">F539*2</f>
        <v>249.627694987039</v>
      </c>
      <c r="H539" s="27" t="n">
        <f aca="false">G539*2</f>
        <v>499.255389974079</v>
      </c>
      <c r="I539" s="27" t="n">
        <f aca="false">H539*2</f>
        <v>998.510779948157</v>
      </c>
      <c r="J539" s="27" t="n">
        <f aca="false">I539*2</f>
        <v>1997.02155989631</v>
      </c>
      <c r="K539" s="27" t="n">
        <f aca="false">J539*2</f>
        <v>3994.04311979263</v>
      </c>
      <c r="L539" s="27" t="n">
        <f aca="false">K539*2</f>
        <v>7988.08623958526</v>
      </c>
      <c r="M539" s="27" t="n">
        <f aca="false">L539*2</f>
        <v>15976.1724791705</v>
      </c>
      <c r="N539" s="27" t="n">
        <f aca="false">M539*2</f>
        <v>31952.344958341</v>
      </c>
      <c r="O539" s="7"/>
      <c r="P539" s="29" t="str">
        <f aca="false">C539</f>
        <v>αι</v>
      </c>
      <c r="Q539" s="28" t="n">
        <f aca="false">1200*LOG(E539/$E$2,2)</f>
        <v>-81.3661397020572</v>
      </c>
      <c r="R539" s="7"/>
      <c r="S539" s="8"/>
      <c r="T539" s="11"/>
      <c r="U539" s="12"/>
      <c r="V539" s="7"/>
      <c r="W539" s="7"/>
      <c r="X539" s="7"/>
    </row>
    <row r="540" customFormat="false" ht="14.15" hidden="false" customHeight="true" outlineLevel="0" collapsed="false">
      <c r="A540" s="7"/>
      <c r="B540" s="8" t="n">
        <f aca="false">B$6+IFERROR(B539,0)</f>
        <v>10</v>
      </c>
      <c r="C540" s="29" t="str">
        <f aca="true">C$354&amp;INDIRECT("C"&amp;354+(IFERROR(INDIRECT("B"&amp;408+IFERROR(B539,0)),0)))</f>
        <v>ακ</v>
      </c>
      <c r="D540" s="27" t="n">
        <f aca="false">0.5*E540</f>
        <v>31.9328082211338</v>
      </c>
      <c r="E540" s="27" t="n">
        <f aca="false">E539*POWER(2,1/C$530)</f>
        <v>63.8656164422676</v>
      </c>
      <c r="F540" s="27" t="n">
        <f aca="false">E540*2</f>
        <v>127.731232884535</v>
      </c>
      <c r="G540" s="27" t="n">
        <f aca="false">F540*2</f>
        <v>255.46246576907</v>
      </c>
      <c r="H540" s="27" t="n">
        <f aca="false">G540*2</f>
        <v>510.924931538141</v>
      </c>
      <c r="I540" s="27" t="n">
        <f aca="false">H540*2</f>
        <v>1021.84986307628</v>
      </c>
      <c r="J540" s="27" t="n">
        <f aca="false">I540*2</f>
        <v>2043.69972615256</v>
      </c>
      <c r="K540" s="27" t="n">
        <f aca="false">J540*2</f>
        <v>4087.39945230512</v>
      </c>
      <c r="L540" s="27" t="n">
        <f aca="false">K540*2</f>
        <v>8174.79890461025</v>
      </c>
      <c r="M540" s="27" t="n">
        <f aca="false">L540*2</f>
        <v>16349.5978092205</v>
      </c>
      <c r="N540" s="27" t="n">
        <f aca="false">M540*2</f>
        <v>32699.195618441</v>
      </c>
      <c r="O540" s="7"/>
      <c r="P540" s="29" t="str">
        <f aca="false">C540</f>
        <v>ακ</v>
      </c>
      <c r="Q540" s="28" t="n">
        <f aca="false">1200*LOG(E540/$E$2,2)</f>
        <v>-41.366139702057</v>
      </c>
      <c r="R540" s="7"/>
      <c r="S540" s="8"/>
      <c r="T540" s="11"/>
      <c r="U540" s="12"/>
      <c r="V540" s="7"/>
      <c r="W540" s="7"/>
      <c r="X540" s="7"/>
    </row>
    <row r="541" customFormat="false" ht="14.15" hidden="false" customHeight="true" outlineLevel="0" collapsed="false">
      <c r="A541" s="7"/>
      <c r="B541" s="8" t="n">
        <f aca="false">B$6+IFERROR(B540,0)</f>
        <v>11</v>
      </c>
      <c r="C541" s="29" t="str">
        <f aca="true">C$354&amp;INDIRECT("C"&amp;354+(IFERROR(INDIRECT("B"&amp;408+IFERROR(B540,0)),0)))</f>
        <v>αλ</v>
      </c>
      <c r="D541" s="27" t="n">
        <f aca="false">0.5*E541</f>
        <v>32.6792022316483</v>
      </c>
      <c r="E541" s="27" t="n">
        <f aca="false">E540*POWER(2,1/C$530)</f>
        <v>65.3584044632966</v>
      </c>
      <c r="F541" s="27" t="n">
        <f aca="false">E541*2</f>
        <v>130.716808926593</v>
      </c>
      <c r="G541" s="27" t="n">
        <f aca="false">F541*2</f>
        <v>261.433617853186</v>
      </c>
      <c r="H541" s="27" t="n">
        <f aca="false">G541*2</f>
        <v>522.867235706373</v>
      </c>
      <c r="I541" s="27" t="n">
        <f aca="false">H541*2</f>
        <v>1045.73447141275</v>
      </c>
      <c r="J541" s="27" t="n">
        <f aca="false">I541*2</f>
        <v>2091.46894282549</v>
      </c>
      <c r="K541" s="27" t="n">
        <f aca="false">J541*2</f>
        <v>4182.93788565098</v>
      </c>
      <c r="L541" s="27" t="n">
        <f aca="false">K541*2</f>
        <v>8365.87577130196</v>
      </c>
      <c r="M541" s="27" t="n">
        <f aca="false">L541*2</f>
        <v>16731.7515426039</v>
      </c>
      <c r="N541" s="27" t="n">
        <f aca="false">M541*2</f>
        <v>33463.5030852079</v>
      </c>
      <c r="O541" s="7"/>
      <c r="P541" s="29" t="str">
        <f aca="false">C541</f>
        <v>αλ</v>
      </c>
      <c r="Q541" s="28" t="n">
        <f aca="false">1200*LOG(E541/$E$2,2)</f>
        <v>-1.36613970205689</v>
      </c>
      <c r="R541" s="7"/>
      <c r="S541" s="8"/>
      <c r="T541" s="11"/>
      <c r="U541" s="12"/>
      <c r="V541" s="7"/>
      <c r="W541" s="7"/>
      <c r="X541" s="7"/>
    </row>
    <row r="542" customFormat="false" ht="14.15" hidden="false" customHeight="true" outlineLevel="0" collapsed="false">
      <c r="A542" s="7"/>
      <c r="B542" s="8" t="n">
        <f aca="false">B$6+IFERROR(B541,0)</f>
        <v>12</v>
      </c>
      <c r="C542" s="29" t="str">
        <f aca="true">C$354&amp;INDIRECT("C"&amp;354+(IFERROR(INDIRECT("B"&amp;408+IFERROR(B541,0)),0)))</f>
        <v>αμ</v>
      </c>
      <c r="D542" s="27" t="n">
        <f aca="false">0.5*E542</f>
        <v>33.4430423751516</v>
      </c>
      <c r="E542" s="27" t="n">
        <f aca="false">E541*POWER(2,1/C$530)</f>
        <v>66.8860847503032</v>
      </c>
      <c r="F542" s="27" t="n">
        <f aca="false">E542*2</f>
        <v>133.772169500606</v>
      </c>
      <c r="G542" s="27" t="n">
        <f aca="false">F542*2</f>
        <v>267.544339001213</v>
      </c>
      <c r="H542" s="27" t="n">
        <f aca="false">G542*2</f>
        <v>535.088678002426</v>
      </c>
      <c r="I542" s="27" t="n">
        <f aca="false">H542*2</f>
        <v>1070.17735600485</v>
      </c>
      <c r="J542" s="27" t="n">
        <f aca="false">I542*2</f>
        <v>2140.3547120097</v>
      </c>
      <c r="K542" s="27" t="n">
        <f aca="false">J542*2</f>
        <v>4280.70942401941</v>
      </c>
      <c r="L542" s="27" t="n">
        <f aca="false">K542*2</f>
        <v>8561.41884803881</v>
      </c>
      <c r="M542" s="27" t="n">
        <f aca="false">L542*2</f>
        <v>17122.8376960776</v>
      </c>
      <c r="N542" s="27" t="n">
        <f aca="false">M542*2</f>
        <v>34245.6753921553</v>
      </c>
      <c r="O542" s="7"/>
      <c r="P542" s="29" t="str">
        <f aca="false">C542</f>
        <v>αμ</v>
      </c>
      <c r="Q542" s="28" t="n">
        <f aca="false">1200*LOG(E542/$E$2,2)</f>
        <v>38.6338602979434</v>
      </c>
      <c r="R542" s="7"/>
      <c r="S542" s="8"/>
      <c r="T542" s="11"/>
      <c r="U542" s="12"/>
      <c r="V542" s="7"/>
      <c r="W542" s="7"/>
      <c r="X542" s="7"/>
    </row>
    <row r="543" customFormat="false" ht="14.15" hidden="false" customHeight="true" outlineLevel="0" collapsed="false">
      <c r="A543" s="7"/>
      <c r="B543" s="8" t="n">
        <f aca="false">B$6+IFERROR(B542,0)</f>
        <v>13</v>
      </c>
      <c r="C543" s="29" t="str">
        <f aca="true">C$354&amp;INDIRECT("C"&amp;354+(IFERROR(INDIRECT("B"&amp;408+IFERROR(B542,0)),0)))</f>
        <v>αν</v>
      </c>
      <c r="D543" s="27" t="n">
        <f aca="false">0.5*E543</f>
        <v>34.224736435672</v>
      </c>
      <c r="E543" s="27" t="n">
        <f aca="false">E542*POWER(2,1/C$530)</f>
        <v>68.449472871344</v>
      </c>
      <c r="F543" s="27" t="n">
        <f aca="false">E543*2</f>
        <v>136.898945742688</v>
      </c>
      <c r="G543" s="27" t="n">
        <f aca="false">F543*2</f>
        <v>273.797891485376</v>
      </c>
      <c r="H543" s="27" t="n">
        <f aca="false">G543*2</f>
        <v>547.595782970752</v>
      </c>
      <c r="I543" s="27" t="n">
        <f aca="false">H543*2</f>
        <v>1095.1915659415</v>
      </c>
      <c r="J543" s="27" t="n">
        <f aca="false">I543*2</f>
        <v>2190.38313188301</v>
      </c>
      <c r="K543" s="27" t="n">
        <f aca="false">J543*2</f>
        <v>4380.76626376601</v>
      </c>
      <c r="L543" s="27" t="n">
        <f aca="false">K543*2</f>
        <v>8761.53252753203</v>
      </c>
      <c r="M543" s="27" t="n">
        <f aca="false">L543*2</f>
        <v>17523.0650550641</v>
      </c>
      <c r="N543" s="27" t="n">
        <f aca="false">M543*2</f>
        <v>35046.1301101281</v>
      </c>
      <c r="O543" s="7"/>
      <c r="P543" s="29" t="str">
        <f aca="false">C543</f>
        <v>αν</v>
      </c>
      <c r="Q543" s="28" t="n">
        <f aca="false">1200*LOG(E543/$E$2,2)</f>
        <v>78.6338602979437</v>
      </c>
      <c r="R543" s="7"/>
      <c r="S543" s="8"/>
      <c r="T543" s="11"/>
      <c r="U543" s="12"/>
      <c r="V543" s="7"/>
      <c r="W543" s="7"/>
      <c r="X543" s="7"/>
    </row>
    <row r="544" customFormat="false" ht="14.15" hidden="false" customHeight="true" outlineLevel="0" collapsed="false">
      <c r="A544" s="7"/>
      <c r="B544" s="8" t="n">
        <f aca="false">B$6+IFERROR(B543,0)</f>
        <v>14</v>
      </c>
      <c r="C544" s="29" t="str">
        <f aca="true">C$354&amp;INDIRECT("C"&amp;354+(IFERROR(INDIRECT("B"&amp;408+IFERROR(B543,0)),0)))</f>
        <v>αξ</v>
      </c>
      <c r="D544" s="27" t="n">
        <f aca="false">0.5*E544</f>
        <v>35.0247017287375</v>
      </c>
      <c r="E544" s="27" t="n">
        <f aca="false">E543*POWER(2,1/C$530)</f>
        <v>70.0494034574749</v>
      </c>
      <c r="F544" s="27" t="n">
        <f aca="false">E544*2</f>
        <v>140.09880691495</v>
      </c>
      <c r="G544" s="27" t="n">
        <f aca="false">F544*2</f>
        <v>280.1976138299</v>
      </c>
      <c r="H544" s="27" t="n">
        <f aca="false">G544*2</f>
        <v>560.395227659799</v>
      </c>
      <c r="I544" s="27" t="n">
        <f aca="false">H544*2</f>
        <v>1120.7904553196</v>
      </c>
      <c r="J544" s="27" t="n">
        <f aca="false">I544*2</f>
        <v>2241.5809106392</v>
      </c>
      <c r="K544" s="27" t="n">
        <f aca="false">J544*2</f>
        <v>4483.1618212784</v>
      </c>
      <c r="L544" s="27" t="n">
        <f aca="false">K544*2</f>
        <v>8966.32364255679</v>
      </c>
      <c r="M544" s="27" t="n">
        <f aca="false">L544*2</f>
        <v>17932.6472851136</v>
      </c>
      <c r="N544" s="27" t="n">
        <f aca="false">M544*2</f>
        <v>35865.2945702272</v>
      </c>
      <c r="O544" s="7"/>
      <c r="P544" s="29" t="str">
        <f aca="false">C544</f>
        <v>αξ</v>
      </c>
      <c r="Q544" s="28" t="n">
        <f aca="false">1200*LOG(E544/$E$2,2)</f>
        <v>118.633860297944</v>
      </c>
      <c r="R544" s="7"/>
      <c r="S544" s="8"/>
      <c r="T544" s="11"/>
      <c r="U544" s="12"/>
      <c r="V544" s="7"/>
      <c r="W544" s="7"/>
      <c r="X544" s="7"/>
    </row>
    <row r="545" customFormat="false" ht="14.15" hidden="false" customHeight="true" outlineLevel="0" collapsed="false">
      <c r="A545" s="7"/>
      <c r="B545" s="8" t="n">
        <f aca="false">B$6+IFERROR(B544,0)</f>
        <v>15</v>
      </c>
      <c r="C545" s="29" t="str">
        <f aca="true">C$354&amp;INDIRECT("C"&amp;354+(IFERROR(INDIRECT("B"&amp;408+IFERROR(B544,0)),0)))</f>
        <v>αο</v>
      </c>
      <c r="D545" s="27" t="n">
        <f aca="false">0.5*E545</f>
        <v>35.8433653241642</v>
      </c>
      <c r="E545" s="27" t="n">
        <f aca="false">E544*POWER(2,1/C$530)</f>
        <v>71.6867306483285</v>
      </c>
      <c r="F545" s="27" t="n">
        <f aca="false">E545*2</f>
        <v>143.373461296657</v>
      </c>
      <c r="G545" s="27" t="n">
        <f aca="false">F545*2</f>
        <v>286.746922593314</v>
      </c>
      <c r="H545" s="27" t="n">
        <f aca="false">G545*2</f>
        <v>573.493845186628</v>
      </c>
      <c r="I545" s="27" t="n">
        <f aca="false">H545*2</f>
        <v>1146.98769037326</v>
      </c>
      <c r="J545" s="27" t="n">
        <f aca="false">I545*2</f>
        <v>2293.97538074651</v>
      </c>
      <c r="K545" s="27" t="n">
        <f aca="false">J545*2</f>
        <v>4587.95076149302</v>
      </c>
      <c r="L545" s="27" t="n">
        <f aca="false">K545*2</f>
        <v>9175.90152298604</v>
      </c>
      <c r="M545" s="27" t="n">
        <f aca="false">L545*2</f>
        <v>18351.8030459721</v>
      </c>
      <c r="N545" s="27" t="n">
        <f aca="false">M545*2</f>
        <v>36703.6060919442</v>
      </c>
      <c r="O545" s="7"/>
      <c r="P545" s="29" t="str">
        <f aca="false">C545</f>
        <v>αο</v>
      </c>
      <c r="Q545" s="28" t="n">
        <f aca="false">1200*LOG(E545/$E$2,2)</f>
        <v>158.633860297944</v>
      </c>
      <c r="R545" s="7"/>
      <c r="S545" s="8"/>
      <c r="T545" s="11"/>
      <c r="U545" s="12"/>
      <c r="V545" s="7"/>
      <c r="W545" s="7"/>
      <c r="X545" s="7"/>
    </row>
    <row r="546" customFormat="false" ht="14.15" hidden="false" customHeight="true" outlineLevel="0" collapsed="false">
      <c r="A546" s="7"/>
      <c r="B546" s="8" t="n">
        <f aca="false">B$6+IFERROR(B545,0)</f>
        <v>16</v>
      </c>
      <c r="C546" s="29" t="str">
        <f aca="true">C$354&amp;INDIRECT("C"&amp;354+(IFERROR(INDIRECT("B"&amp;408+IFERROR(B545,0)),0)))</f>
        <v>απ</v>
      </c>
      <c r="D546" s="27" t="n">
        <f aca="false">0.5*E546</f>
        <v>36.6811642740522</v>
      </c>
      <c r="E546" s="27" t="n">
        <f aca="false">E545*POWER(2,1/C$530)</f>
        <v>73.3623285481044</v>
      </c>
      <c r="F546" s="27" t="n">
        <f aca="false">E546*2</f>
        <v>146.724657096209</v>
      </c>
      <c r="G546" s="27" t="n">
        <f aca="false">F546*2</f>
        <v>293.449314192418</v>
      </c>
      <c r="H546" s="27" t="n">
        <f aca="false">G546*2</f>
        <v>586.898628384835</v>
      </c>
      <c r="I546" s="27" t="n">
        <f aca="false">H546*2</f>
        <v>1173.79725676967</v>
      </c>
      <c r="J546" s="27" t="n">
        <f aca="false">I546*2</f>
        <v>2347.59451353934</v>
      </c>
      <c r="K546" s="27" t="n">
        <f aca="false">J546*2</f>
        <v>4695.18902707868</v>
      </c>
      <c r="L546" s="27" t="n">
        <f aca="false">K546*2</f>
        <v>9390.37805415736</v>
      </c>
      <c r="M546" s="27" t="n">
        <f aca="false">L546*2</f>
        <v>18780.7561083147</v>
      </c>
      <c r="N546" s="27" t="n">
        <f aca="false">M546*2</f>
        <v>37561.5122166294</v>
      </c>
      <c r="O546" s="7"/>
      <c r="P546" s="29" t="str">
        <f aca="false">C546</f>
        <v>απ</v>
      </c>
      <c r="Q546" s="28" t="n">
        <f aca="false">1200*LOG(E546/$E$2,2)</f>
        <v>198.633860297944</v>
      </c>
      <c r="R546" s="7"/>
      <c r="S546" s="8"/>
      <c r="T546" s="11"/>
      <c r="U546" s="12"/>
      <c r="V546" s="7"/>
      <c r="W546" s="7"/>
      <c r="X546" s="7"/>
    </row>
    <row r="547" customFormat="false" ht="14.15" hidden="false" customHeight="true" outlineLevel="0" collapsed="false">
      <c r="A547" s="7"/>
      <c r="B547" s="8" t="n">
        <f aca="false">B$6+IFERROR(B546,0)</f>
        <v>17</v>
      </c>
      <c r="C547" s="29" t="str">
        <f aca="true">C$354&amp;INDIRECT("C"&amp;354+(IFERROR(INDIRECT("B"&amp;408+IFERROR(B546,0)),0)))</f>
        <v>αρ</v>
      </c>
      <c r="D547" s="27" t="n">
        <f aca="false">0.5*E547</f>
        <v>37.5385458461099</v>
      </c>
      <c r="E547" s="27" t="n">
        <f aca="false">E546*POWER(2,1/C$530)</f>
        <v>75.0770916922197</v>
      </c>
      <c r="F547" s="27" t="n">
        <f aca="false">E547*2</f>
        <v>150.154183384439</v>
      </c>
      <c r="G547" s="27" t="n">
        <f aca="false">F547*2</f>
        <v>300.308366768879</v>
      </c>
      <c r="H547" s="27" t="n">
        <f aca="false">G547*2</f>
        <v>600.616733537758</v>
      </c>
      <c r="I547" s="27" t="n">
        <f aca="false">H547*2</f>
        <v>1201.23346707552</v>
      </c>
      <c r="J547" s="27" t="n">
        <f aca="false">I547*2</f>
        <v>2402.46693415103</v>
      </c>
      <c r="K547" s="27" t="n">
        <f aca="false">J547*2</f>
        <v>4804.93386830206</v>
      </c>
      <c r="L547" s="27" t="n">
        <f aca="false">K547*2</f>
        <v>9609.86773660412</v>
      </c>
      <c r="M547" s="27" t="n">
        <f aca="false">L547*2</f>
        <v>19219.7354732082</v>
      </c>
      <c r="N547" s="27" t="n">
        <f aca="false">M547*2</f>
        <v>38439.4709464165</v>
      </c>
      <c r="O547" s="7"/>
      <c r="P547" s="29" t="str">
        <f aca="false">C547</f>
        <v>αρ</v>
      </c>
      <c r="Q547" s="28" t="n">
        <f aca="false">1200*LOG(E547/$E$2,2)</f>
        <v>238.633860297944</v>
      </c>
      <c r="R547" s="7"/>
      <c r="S547" s="8"/>
      <c r="T547" s="11"/>
      <c r="U547" s="12"/>
      <c r="V547" s="7"/>
      <c r="W547" s="7"/>
      <c r="X547" s="7"/>
    </row>
    <row r="548" customFormat="false" ht="14.15" hidden="false" customHeight="true" outlineLevel="0" collapsed="false">
      <c r="A548" s="7"/>
      <c r="B548" s="8" t="n">
        <f aca="false">B$6+IFERROR(B547,0)</f>
        <v>18</v>
      </c>
      <c r="C548" s="29" t="str">
        <f aca="true">C$354&amp;INDIRECT("C"&amp;354+(IFERROR(INDIRECT("B"&amp;408+IFERROR(B547,0)),0)))</f>
        <v>ασ</v>
      </c>
      <c r="D548" s="27" t="n">
        <f aca="false">0.5*E548</f>
        <v>38.4159677624328</v>
      </c>
      <c r="E548" s="27" t="n">
        <f aca="false">E547*POWER(2,1/C$530)</f>
        <v>76.8319355248656</v>
      </c>
      <c r="F548" s="27" t="n">
        <f aca="false">E548*2</f>
        <v>153.663871049731</v>
      </c>
      <c r="G548" s="27" t="n">
        <f aca="false">F548*2</f>
        <v>307.327742099462</v>
      </c>
      <c r="H548" s="27" t="n">
        <f aca="false">G548*2</f>
        <v>614.655484198925</v>
      </c>
      <c r="I548" s="27" t="n">
        <f aca="false">H548*2</f>
        <v>1229.31096839785</v>
      </c>
      <c r="J548" s="27" t="n">
        <f aca="false">I548*2</f>
        <v>2458.6219367957</v>
      </c>
      <c r="K548" s="27" t="n">
        <f aca="false">J548*2</f>
        <v>4917.2438735914</v>
      </c>
      <c r="L548" s="27" t="n">
        <f aca="false">K548*2</f>
        <v>9834.4877471828</v>
      </c>
      <c r="M548" s="27" t="n">
        <f aca="false">L548*2</f>
        <v>19668.9754943656</v>
      </c>
      <c r="N548" s="27" t="n">
        <f aca="false">M548*2</f>
        <v>39337.9509887312</v>
      </c>
      <c r="O548" s="7"/>
      <c r="P548" s="29" t="str">
        <f aca="false">C548</f>
        <v>ασ</v>
      </c>
      <c r="Q548" s="28" t="n">
        <f aca="false">1200*LOG(E548/$E$2,2)</f>
        <v>278.633860297944</v>
      </c>
      <c r="R548" s="7"/>
      <c r="S548" s="8"/>
      <c r="T548" s="11"/>
      <c r="U548" s="12"/>
      <c r="V548" s="7"/>
      <c r="W548" s="7"/>
      <c r="X548" s="7"/>
    </row>
    <row r="549" customFormat="false" ht="14.15" hidden="false" customHeight="true" outlineLevel="0" collapsed="false">
      <c r="A549" s="7"/>
      <c r="B549" s="8" t="n">
        <f aca="false">B$6+IFERROR(B548,0)</f>
        <v>19</v>
      </c>
      <c r="C549" s="29" t="str">
        <f aca="true">C$354&amp;INDIRECT("C"&amp;354+(IFERROR(INDIRECT("B"&amp;408+IFERROR(B548,0)),0)))</f>
        <v>ατ</v>
      </c>
      <c r="D549" s="27" t="n">
        <f aca="false">0.5*E549</f>
        <v>39.3138984438635</v>
      </c>
      <c r="E549" s="27" t="n">
        <f aca="false">E548*POWER(2,1/C$530)</f>
        <v>78.627796887727</v>
      </c>
      <c r="F549" s="27" t="n">
        <f aca="false">E549*2</f>
        <v>157.255593775454</v>
      </c>
      <c r="G549" s="27" t="n">
        <f aca="false">F549*2</f>
        <v>314.511187550908</v>
      </c>
      <c r="H549" s="27" t="n">
        <f aca="false">G549*2</f>
        <v>629.022375101816</v>
      </c>
      <c r="I549" s="27" t="n">
        <f aca="false">H549*2</f>
        <v>1258.04475020363</v>
      </c>
      <c r="J549" s="27" t="n">
        <f aca="false">I549*2</f>
        <v>2516.08950040726</v>
      </c>
      <c r="K549" s="27" t="n">
        <f aca="false">J549*2</f>
        <v>5032.17900081453</v>
      </c>
      <c r="L549" s="27" t="n">
        <f aca="false">K549*2</f>
        <v>10064.3580016291</v>
      </c>
      <c r="M549" s="27" t="n">
        <f aca="false">L549*2</f>
        <v>20128.7160032581</v>
      </c>
      <c r="N549" s="27" t="n">
        <f aca="false">M549*2</f>
        <v>40257.4320065162</v>
      </c>
      <c r="O549" s="7"/>
      <c r="P549" s="29" t="str">
        <f aca="false">C549</f>
        <v>ατ</v>
      </c>
      <c r="Q549" s="28" t="n">
        <f aca="false">1200*LOG(E549/$E$2,2)</f>
        <v>318.633860297944</v>
      </c>
      <c r="R549" s="7"/>
      <c r="S549" s="8"/>
      <c r="T549" s="11"/>
      <c r="U549" s="12"/>
      <c r="V549" s="7"/>
      <c r="W549" s="7"/>
      <c r="X549" s="7"/>
    </row>
    <row r="550" customFormat="false" ht="14.15" hidden="false" customHeight="true" outlineLevel="0" collapsed="false">
      <c r="A550" s="7"/>
      <c r="B550" s="8" t="n">
        <f aca="false">B$6+IFERROR(B549,0)</f>
        <v>20</v>
      </c>
      <c r="C550" s="29" t="str">
        <f aca="true">C$354&amp;INDIRECT("C"&amp;354+(IFERROR(INDIRECT("B"&amp;408+IFERROR(B549,0)),0)))</f>
        <v>αυ</v>
      </c>
      <c r="D550" s="27" t="n">
        <f aca="false">0.5*E550</f>
        <v>40.2328172600625</v>
      </c>
      <c r="E550" s="27" t="n">
        <f aca="false">E549*POWER(2,1/C$530)</f>
        <v>80.4656345201251</v>
      </c>
      <c r="F550" s="27" t="n">
        <f aca="false">E550*2</f>
        <v>160.93126904025</v>
      </c>
      <c r="G550" s="27" t="n">
        <f aca="false">F550*2</f>
        <v>321.8625380805</v>
      </c>
      <c r="H550" s="27" t="n">
        <f aca="false">G550*2</f>
        <v>643.725076161001</v>
      </c>
      <c r="I550" s="27" t="n">
        <f aca="false">H550*2</f>
        <v>1287.450152322</v>
      </c>
      <c r="J550" s="27" t="n">
        <f aca="false">I550*2</f>
        <v>2574.900304644</v>
      </c>
      <c r="K550" s="27" t="n">
        <f aca="false">J550*2</f>
        <v>5149.80060928801</v>
      </c>
      <c r="L550" s="27" t="n">
        <f aca="false">K550*2</f>
        <v>10299.601218576</v>
      </c>
      <c r="M550" s="27" t="n">
        <f aca="false">L550*2</f>
        <v>20599.202437152</v>
      </c>
      <c r="N550" s="27" t="n">
        <f aca="false">M550*2</f>
        <v>41198.4048743041</v>
      </c>
      <c r="O550" s="7"/>
      <c r="P550" s="29" t="str">
        <f aca="false">C550</f>
        <v>αυ</v>
      </c>
      <c r="Q550" s="28" t="n">
        <f aca="false">1200*LOG(E550/$E$2,2)</f>
        <v>358.633860297944</v>
      </c>
      <c r="R550" s="7"/>
      <c r="S550" s="8"/>
      <c r="T550" s="11"/>
      <c r="U550" s="12"/>
      <c r="V550" s="7"/>
      <c r="W550" s="7"/>
      <c r="X550" s="7"/>
    </row>
    <row r="551" customFormat="false" ht="14.15" hidden="false" customHeight="true" outlineLevel="0" collapsed="false">
      <c r="A551" s="7"/>
      <c r="B551" s="8" t="n">
        <f aca="false">B$6+IFERROR(B550,0)</f>
        <v>21</v>
      </c>
      <c r="C551" s="29" t="str">
        <f aca="true">C$354&amp;INDIRECT("C"&amp;354+(IFERROR(INDIRECT("B"&amp;408+IFERROR(B550,0)),0)))</f>
        <v>αφ</v>
      </c>
      <c r="D551" s="27" t="n">
        <f aca="false">0.5*E551</f>
        <v>41.1732147854252</v>
      </c>
      <c r="E551" s="27" t="n">
        <f aca="false">E550*POWER(2,1/C$530)</f>
        <v>82.3464295708505</v>
      </c>
      <c r="F551" s="27" t="n">
        <f aca="false">E551*2</f>
        <v>164.692859141701</v>
      </c>
      <c r="G551" s="27" t="n">
        <f aca="false">F551*2</f>
        <v>329.385718283402</v>
      </c>
      <c r="H551" s="27" t="n">
        <f aca="false">G551*2</f>
        <v>658.771436566804</v>
      </c>
      <c r="I551" s="27" t="n">
        <f aca="false">H551*2</f>
        <v>1317.54287313361</v>
      </c>
      <c r="J551" s="27" t="n">
        <f aca="false">I551*2</f>
        <v>2635.08574626721</v>
      </c>
      <c r="K551" s="27" t="n">
        <f aca="false">J551*2</f>
        <v>5270.17149253443</v>
      </c>
      <c r="L551" s="27" t="n">
        <f aca="false">K551*2</f>
        <v>10540.3429850689</v>
      </c>
      <c r="M551" s="27" t="n">
        <f aca="false">L551*2</f>
        <v>21080.6859701377</v>
      </c>
      <c r="N551" s="27" t="n">
        <f aca="false">M551*2</f>
        <v>42161.3719402754</v>
      </c>
      <c r="O551" s="7"/>
      <c r="P551" s="29" t="str">
        <f aca="false">C551</f>
        <v>αφ</v>
      </c>
      <c r="Q551" s="28" t="n">
        <f aca="false">1200*LOG(E551/$E$2,2)</f>
        <v>398.633860297944</v>
      </c>
      <c r="R551" s="7"/>
      <c r="S551" s="8"/>
      <c r="T551" s="11"/>
      <c r="U551" s="12"/>
      <c r="V551" s="7"/>
      <c r="W551" s="7"/>
      <c r="X551" s="7"/>
    </row>
    <row r="552" customFormat="false" ht="14.15" hidden="false" customHeight="true" outlineLevel="0" collapsed="false">
      <c r="A552" s="7"/>
      <c r="B552" s="8" t="n">
        <f aca="false">B$6+IFERROR(B551,0)</f>
        <v>22</v>
      </c>
      <c r="C552" s="29" t="str">
        <f aca="true">C$354&amp;INDIRECT("C"&amp;354+(IFERROR(INDIRECT("B"&amp;408+IFERROR(B551,0)),0)))</f>
        <v>αχ</v>
      </c>
      <c r="D552" s="27" t="n">
        <f aca="false">0.5*E552</f>
        <v>42.1355930609798</v>
      </c>
      <c r="E552" s="27" t="n">
        <f aca="false">E551*POWER(2,1/C$530)</f>
        <v>84.2711861219596</v>
      </c>
      <c r="F552" s="27" t="n">
        <f aca="false">E552*2</f>
        <v>168.542372243919</v>
      </c>
      <c r="G552" s="27" t="n">
        <f aca="false">F552*2</f>
        <v>337.084744487838</v>
      </c>
      <c r="H552" s="27" t="n">
        <f aca="false">G552*2</f>
        <v>674.169488975677</v>
      </c>
      <c r="I552" s="27" t="n">
        <f aca="false">H552*2</f>
        <v>1348.33897795135</v>
      </c>
      <c r="J552" s="27" t="n">
        <f aca="false">I552*2</f>
        <v>2696.67795590271</v>
      </c>
      <c r="K552" s="27" t="n">
        <f aca="false">J552*2</f>
        <v>5393.35591180541</v>
      </c>
      <c r="L552" s="27" t="n">
        <f aca="false">K552*2</f>
        <v>10786.7118236108</v>
      </c>
      <c r="M552" s="27" t="n">
        <f aca="false">L552*2</f>
        <v>21573.4236472216</v>
      </c>
      <c r="N552" s="27" t="n">
        <f aca="false">M552*2</f>
        <v>43146.8472944433</v>
      </c>
      <c r="O552" s="7"/>
      <c r="P552" s="29" t="str">
        <f aca="false">C552</f>
        <v>αχ</v>
      </c>
      <c r="Q552" s="28" t="n">
        <f aca="false">1200*LOG(E552/$E$2,2)</f>
        <v>438.633860297944</v>
      </c>
      <c r="R552" s="7"/>
      <c r="S552" s="8"/>
      <c r="T552" s="11"/>
      <c r="U552" s="12"/>
      <c r="V552" s="7"/>
      <c r="W552" s="7"/>
      <c r="X552" s="7"/>
    </row>
    <row r="553" customFormat="false" ht="14.15" hidden="false" customHeight="true" outlineLevel="0" collapsed="false">
      <c r="A553" s="7"/>
      <c r="B553" s="8" t="n">
        <f aca="false">B$6+IFERROR(B552,0)</f>
        <v>23</v>
      </c>
      <c r="C553" s="29" t="str">
        <f aca="true">C$354&amp;INDIRECT("C"&amp;354+(IFERROR(INDIRECT("B"&amp;408+IFERROR(B552,0)),0)))</f>
        <v>αψ</v>
      </c>
      <c r="D553" s="27" t="n">
        <f aca="false">0.5*E553</f>
        <v>43.1204658624072</v>
      </c>
      <c r="E553" s="27" t="n">
        <f aca="false">E552*POWER(2,1/C$530)</f>
        <v>86.2409317248144</v>
      </c>
      <c r="F553" s="27" t="n">
        <f aca="false">E553*2</f>
        <v>172.481863449629</v>
      </c>
      <c r="G553" s="27" t="n">
        <f aca="false">F553*2</f>
        <v>344.963726899257</v>
      </c>
      <c r="H553" s="27" t="n">
        <f aca="false">G553*2</f>
        <v>689.927453798515</v>
      </c>
      <c r="I553" s="27" t="n">
        <f aca="false">H553*2</f>
        <v>1379.85490759703</v>
      </c>
      <c r="J553" s="27" t="n">
        <f aca="false">I553*2</f>
        <v>2759.70981519406</v>
      </c>
      <c r="K553" s="27" t="n">
        <f aca="false">J553*2</f>
        <v>5519.41963038812</v>
      </c>
      <c r="L553" s="27" t="n">
        <f aca="false">K553*2</f>
        <v>11038.8392607762</v>
      </c>
      <c r="M553" s="27" t="n">
        <f aca="false">L553*2</f>
        <v>22077.6785215525</v>
      </c>
      <c r="N553" s="27" t="n">
        <f aca="false">M553*2</f>
        <v>44155.357043105</v>
      </c>
      <c r="O553" s="7"/>
      <c r="P553" s="29" t="str">
        <f aca="false">C553</f>
        <v>αψ</v>
      </c>
      <c r="Q553" s="28" t="n">
        <f aca="false">1200*LOG(E553/$E$2,2)</f>
        <v>478.633860297944</v>
      </c>
      <c r="R553" s="7"/>
      <c r="S553" s="8"/>
      <c r="T553" s="11"/>
      <c r="U553" s="12"/>
      <c r="V553" s="7"/>
      <c r="W553" s="7"/>
      <c r="X553" s="7"/>
    </row>
    <row r="554" customFormat="false" ht="14.15" hidden="false" customHeight="true" outlineLevel="0" collapsed="false">
      <c r="A554" s="7"/>
      <c r="B554" s="8" t="n">
        <f aca="false">B$6+IFERROR(B553,0)</f>
        <v>24</v>
      </c>
      <c r="C554" s="29" t="str">
        <f aca="true">C$354&amp;INDIRECT("C"&amp;354+(IFERROR(INDIRECT("B"&amp;408+IFERROR(B553,0)),0)))</f>
        <v>αω</v>
      </c>
      <c r="D554" s="27" t="n">
        <f aca="false">0.5*E554</f>
        <v>44.1283589743257</v>
      </c>
      <c r="E554" s="27" t="n">
        <f aca="false">E553*POWER(2,1/C$530)</f>
        <v>88.2567179486514</v>
      </c>
      <c r="F554" s="27" t="n">
        <f aca="false">E554*2</f>
        <v>176.513435897303</v>
      </c>
      <c r="G554" s="27" t="n">
        <f aca="false">F554*2</f>
        <v>353.026871794606</v>
      </c>
      <c r="H554" s="27" t="n">
        <f aca="false">G554*2</f>
        <v>706.053743589211</v>
      </c>
      <c r="I554" s="27" t="n">
        <f aca="false">H554*2</f>
        <v>1412.10748717842</v>
      </c>
      <c r="J554" s="27" t="n">
        <f aca="false">I554*2</f>
        <v>2824.21497435685</v>
      </c>
      <c r="K554" s="27" t="n">
        <f aca="false">J554*2</f>
        <v>5648.42994871369</v>
      </c>
      <c r="L554" s="27" t="n">
        <f aca="false">K554*2</f>
        <v>11296.8598974274</v>
      </c>
      <c r="M554" s="27" t="n">
        <f aca="false">L554*2</f>
        <v>22593.7197948548</v>
      </c>
      <c r="N554" s="27" t="n">
        <f aca="false">M554*2</f>
        <v>45187.4395897095</v>
      </c>
      <c r="O554" s="7"/>
      <c r="P554" s="29" t="str">
        <f aca="false">C554</f>
        <v>αω</v>
      </c>
      <c r="Q554" s="28" t="n">
        <f aca="false">1200*LOG(E554/$E$2,2)</f>
        <v>518.633860297945</v>
      </c>
      <c r="R554" s="7"/>
      <c r="S554" s="8"/>
      <c r="T554" s="11"/>
      <c r="U554" s="12"/>
      <c r="V554" s="7"/>
      <c r="W554" s="7"/>
      <c r="X554" s="7"/>
    </row>
    <row r="555" customFormat="false" ht="14.15" hidden="false" customHeight="true" outlineLevel="0" collapsed="false">
      <c r="A555" s="7"/>
      <c r="B555" s="8" t="n">
        <f aca="false">B$6+IFERROR(B554,0)</f>
        <v>25</v>
      </c>
      <c r="C555" s="29" t="str">
        <f aca="true">C$355&amp;INDIRECT("C"&amp;354+(IFERROR(INDIRECT("B"&amp;408+IFERROR(B530,0)),0)))</f>
        <v>βα</v>
      </c>
      <c r="D555" s="27" t="n">
        <f aca="false">0.5*E555</f>
        <v>45.1598104709865</v>
      </c>
      <c r="E555" s="27" t="n">
        <f aca="false">E554*POWER(2,1/C$530)</f>
        <v>90.319620941973</v>
      </c>
      <c r="F555" s="27" t="n">
        <f aca="false">E555*2</f>
        <v>180.639241883946</v>
      </c>
      <c r="G555" s="27" t="n">
        <f aca="false">F555*2</f>
        <v>361.278483767892</v>
      </c>
      <c r="H555" s="27" t="n">
        <f aca="false">G555*2</f>
        <v>722.556967535784</v>
      </c>
      <c r="I555" s="27" t="n">
        <f aca="false">H555*2</f>
        <v>1445.11393507157</v>
      </c>
      <c r="J555" s="27" t="n">
        <f aca="false">I555*2</f>
        <v>2890.22787014314</v>
      </c>
      <c r="K555" s="27" t="n">
        <f aca="false">J555*2</f>
        <v>5780.45574028627</v>
      </c>
      <c r="L555" s="27" t="n">
        <f aca="false">K555*2</f>
        <v>11560.9114805725</v>
      </c>
      <c r="M555" s="27" t="n">
        <f aca="false">L555*2</f>
        <v>23121.8229611451</v>
      </c>
      <c r="N555" s="27" t="n">
        <f aca="false">M555*2</f>
        <v>46243.6459222902</v>
      </c>
      <c r="O555" s="7"/>
      <c r="P555" s="29" t="str">
        <f aca="false">C555</f>
        <v>βα</v>
      </c>
      <c r="Q555" s="28" t="n">
        <f aca="false">1200*LOG(E555/$E$2,2)</f>
        <v>558.633860297945</v>
      </c>
      <c r="R555" s="7"/>
      <c r="S555" s="8"/>
      <c r="T555" s="11"/>
      <c r="U555" s="12"/>
      <c r="V555" s="7"/>
      <c r="W555" s="7"/>
      <c r="X555" s="7"/>
    </row>
    <row r="556" customFormat="false" ht="14.15" hidden="false" customHeight="true" outlineLevel="0" collapsed="false">
      <c r="A556" s="7"/>
      <c r="B556" s="8" t="n">
        <f aca="false">B$6+IFERROR(B555,0)</f>
        <v>26</v>
      </c>
      <c r="C556" s="29" t="str">
        <f aca="true">C$355&amp;INDIRECT("C"&amp;354+(IFERROR(INDIRECT("B"&amp;408+IFERROR(B531,0)),0)))</f>
        <v>ββ</v>
      </c>
      <c r="D556" s="27" t="n">
        <f aca="false">0.5*E556</f>
        <v>46.2153710035302</v>
      </c>
      <c r="E556" s="27" t="n">
        <f aca="false">E555*POWER(2,1/C$530)</f>
        <v>92.4307420070604</v>
      </c>
      <c r="F556" s="27" t="n">
        <f aca="false">E556*2</f>
        <v>184.861484014121</v>
      </c>
      <c r="G556" s="27" t="n">
        <f aca="false">F556*2</f>
        <v>369.722968028241</v>
      </c>
      <c r="H556" s="27" t="n">
        <f aca="false">G556*2</f>
        <v>739.445936056483</v>
      </c>
      <c r="I556" s="27" t="n">
        <f aca="false">H556*2</f>
        <v>1478.89187211297</v>
      </c>
      <c r="J556" s="27" t="n">
        <f aca="false">I556*2</f>
        <v>2957.78374422593</v>
      </c>
      <c r="K556" s="27" t="n">
        <f aca="false">J556*2</f>
        <v>5915.56748845186</v>
      </c>
      <c r="L556" s="27" t="n">
        <f aca="false">K556*2</f>
        <v>11831.1349769037</v>
      </c>
      <c r="M556" s="27" t="n">
        <f aca="false">L556*2</f>
        <v>23662.2699538075</v>
      </c>
      <c r="N556" s="27" t="n">
        <f aca="false">M556*2</f>
        <v>47324.5399076149</v>
      </c>
      <c r="O556" s="7"/>
      <c r="P556" s="29" t="str">
        <f aca="false">C556</f>
        <v>ββ</v>
      </c>
      <c r="Q556" s="28" t="n">
        <f aca="false">1200*LOG(E556/$E$2,2)</f>
        <v>598.633860297945</v>
      </c>
      <c r="R556" s="7"/>
      <c r="S556" s="8"/>
      <c r="T556" s="11"/>
      <c r="U556" s="12"/>
      <c r="V556" s="7"/>
      <c r="W556" s="7"/>
      <c r="X556" s="7"/>
    </row>
    <row r="557" customFormat="false" ht="14.15" hidden="false" customHeight="true" outlineLevel="0" collapsed="false">
      <c r="A557" s="7"/>
      <c r="B557" s="8" t="n">
        <f aca="false">B$6+IFERROR(B556,0)</f>
        <v>27</v>
      </c>
      <c r="C557" s="29" t="str">
        <f aca="true">C$355&amp;INDIRECT("C"&amp;354+(IFERROR(INDIRECT("B"&amp;408+IFERROR(B532,0)),0)))</f>
        <v>βγ</v>
      </c>
      <c r="D557" s="27" t="n">
        <f aca="false">0.5*E557</f>
        <v>47.2956040939576</v>
      </c>
      <c r="E557" s="27" t="n">
        <f aca="false">E556*POWER(2,1/C$530)</f>
        <v>94.5912081879152</v>
      </c>
      <c r="F557" s="27" t="n">
        <f aca="false">E557*2</f>
        <v>189.18241637583</v>
      </c>
      <c r="G557" s="27" t="n">
        <f aca="false">F557*2</f>
        <v>378.364832751661</v>
      </c>
      <c r="H557" s="27" t="n">
        <f aca="false">G557*2</f>
        <v>756.729665503321</v>
      </c>
      <c r="I557" s="27" t="n">
        <f aca="false">H557*2</f>
        <v>1513.45933100664</v>
      </c>
      <c r="J557" s="27" t="n">
        <f aca="false">I557*2</f>
        <v>3026.91866201329</v>
      </c>
      <c r="K557" s="27" t="n">
        <f aca="false">J557*2</f>
        <v>6053.83732402657</v>
      </c>
      <c r="L557" s="27" t="n">
        <f aca="false">K557*2</f>
        <v>12107.6746480531</v>
      </c>
      <c r="M557" s="27" t="n">
        <f aca="false">L557*2</f>
        <v>24215.3492961063</v>
      </c>
      <c r="N557" s="27" t="n">
        <f aca="false">M557*2</f>
        <v>48430.6985922126</v>
      </c>
      <c r="O557" s="7"/>
      <c r="P557" s="29" t="str">
        <f aca="false">C557</f>
        <v>βγ</v>
      </c>
      <c r="Q557" s="28" t="n">
        <f aca="false">1200*LOG(E557/$E$2,2)</f>
        <v>638.633860297945</v>
      </c>
      <c r="R557" s="7"/>
      <c r="S557" s="8"/>
      <c r="T557" s="11"/>
      <c r="U557" s="12"/>
      <c r="V557" s="7"/>
      <c r="W557" s="7"/>
      <c r="X557" s="7"/>
    </row>
    <row r="558" customFormat="false" ht="14.15" hidden="false" customHeight="true" outlineLevel="0" collapsed="false">
      <c r="A558" s="7"/>
      <c r="B558" s="8" t="n">
        <f aca="false">B$6+IFERROR(B557,0)</f>
        <v>28</v>
      </c>
      <c r="C558" s="29" t="str">
        <f aca="true">C$355&amp;INDIRECT("C"&amp;354+(IFERROR(INDIRECT("B"&amp;408+IFERROR(B533,0)),0)))</f>
        <v>βδ</v>
      </c>
      <c r="D558" s="27" t="n">
        <f aca="false">0.5*E558</f>
        <v>48.401086435972</v>
      </c>
      <c r="E558" s="27" t="n">
        <f aca="false">E557*POWER(2,1/C$530)</f>
        <v>96.8021728719439</v>
      </c>
      <c r="F558" s="27" t="n">
        <f aca="false">E558*2</f>
        <v>193.604345743888</v>
      </c>
      <c r="G558" s="27" t="n">
        <f aca="false">F558*2</f>
        <v>387.208691487776</v>
      </c>
      <c r="H558" s="27" t="n">
        <f aca="false">G558*2</f>
        <v>774.417382975552</v>
      </c>
      <c r="I558" s="27" t="n">
        <f aca="false">H558*2</f>
        <v>1548.8347659511</v>
      </c>
      <c r="J558" s="27" t="n">
        <f aca="false">I558*2</f>
        <v>3097.66953190221</v>
      </c>
      <c r="K558" s="27" t="n">
        <f aca="false">J558*2</f>
        <v>6195.33906380441</v>
      </c>
      <c r="L558" s="27" t="n">
        <f aca="false">K558*2</f>
        <v>12390.6781276088</v>
      </c>
      <c r="M558" s="27" t="n">
        <f aca="false">L558*2</f>
        <v>24781.3562552176</v>
      </c>
      <c r="N558" s="27" t="n">
        <f aca="false">M558*2</f>
        <v>49562.7125104353</v>
      </c>
      <c r="O558" s="7"/>
      <c r="P558" s="29" t="str">
        <f aca="false">C558</f>
        <v>βδ</v>
      </c>
      <c r="Q558" s="28" t="n">
        <f aca="false">1200*LOG(E558/$E$2,2)</f>
        <v>678.633860297945</v>
      </c>
      <c r="R558" s="7"/>
      <c r="S558" s="8"/>
      <c r="T558" s="11"/>
      <c r="U558" s="12"/>
      <c r="V558" s="7"/>
      <c r="W558" s="7"/>
      <c r="X558" s="7"/>
    </row>
    <row r="559" customFormat="false" ht="14.15" hidden="false" customHeight="true" outlineLevel="0" collapsed="false">
      <c r="A559" s="7"/>
      <c r="B559" s="8" t="n">
        <f aca="false">B$6+IFERROR(B558,0)</f>
        <v>29</v>
      </c>
      <c r="C559" s="29" t="str">
        <f aca="true">C$355&amp;INDIRECT("C"&amp;354+(IFERROR(INDIRECT("B"&amp;408+IFERROR(B534,0)),0)))</f>
        <v>βϵ</v>
      </c>
      <c r="D559" s="27" t="n">
        <f aca="false">0.5*E559</f>
        <v>49.532408202853</v>
      </c>
      <c r="E559" s="27" t="n">
        <f aca="false">E558*POWER(2,1/C$530)</f>
        <v>99.0648164057059</v>
      </c>
      <c r="F559" s="27" t="n">
        <f aca="false">E559*2</f>
        <v>198.129632811412</v>
      </c>
      <c r="G559" s="27" t="n">
        <f aca="false">F559*2</f>
        <v>396.259265622824</v>
      </c>
      <c r="H559" s="27" t="n">
        <f aca="false">G559*2</f>
        <v>792.518531245647</v>
      </c>
      <c r="I559" s="27" t="n">
        <f aca="false">H559*2</f>
        <v>1585.03706249129</v>
      </c>
      <c r="J559" s="27" t="n">
        <f aca="false">I559*2</f>
        <v>3170.07412498259</v>
      </c>
      <c r="K559" s="27" t="n">
        <f aca="false">J559*2</f>
        <v>6340.14824996518</v>
      </c>
      <c r="L559" s="27" t="n">
        <f aca="false">K559*2</f>
        <v>12680.2964999304</v>
      </c>
      <c r="M559" s="27" t="n">
        <f aca="false">L559*2</f>
        <v>25360.5929998607</v>
      </c>
      <c r="N559" s="27" t="n">
        <f aca="false">M559*2</f>
        <v>50721.1859997214</v>
      </c>
      <c r="O559" s="7"/>
      <c r="P559" s="29" t="str">
        <f aca="false">C559</f>
        <v>βϵ</v>
      </c>
      <c r="Q559" s="28" t="n">
        <f aca="false">1200*LOG(E559/$E$2,2)</f>
        <v>718.633860297945</v>
      </c>
      <c r="R559" s="7"/>
      <c r="S559" s="8"/>
      <c r="T559" s="11"/>
      <c r="U559" s="12"/>
      <c r="V559" s="7"/>
      <c r="W559" s="7"/>
      <c r="X559" s="7"/>
    </row>
    <row r="560" customFormat="false" ht="14.15" hidden="false" customHeight="true" outlineLevel="0" collapsed="false">
      <c r="A560" s="7"/>
      <c r="B560" s="8" t="n">
        <f aca="false">B$6+IFERROR(B559,0)</f>
        <v>30</v>
      </c>
      <c r="C560" s="29" t="str">
        <f aca="true">C$355&amp;INDIRECT("C"&amp;354+(IFERROR(INDIRECT("B"&amp;408+IFERROR(B535,0)),0)))</f>
        <v>βζ</v>
      </c>
      <c r="D560" s="27" t="n">
        <f aca="false">0.5*E560</f>
        <v>50.6901733625266</v>
      </c>
      <c r="E560" s="27" t="n">
        <f aca="false">E559*POWER(2,1/C$530)</f>
        <v>101.380346725053</v>
      </c>
      <c r="F560" s="27" t="n">
        <f aca="false">E560*2</f>
        <v>202.760693450106</v>
      </c>
      <c r="G560" s="27" t="n">
        <f aca="false">F560*2</f>
        <v>405.521386900213</v>
      </c>
      <c r="H560" s="27" t="n">
        <f aca="false">G560*2</f>
        <v>811.042773800426</v>
      </c>
      <c r="I560" s="27" t="n">
        <f aca="false">H560*2</f>
        <v>1622.08554760085</v>
      </c>
      <c r="J560" s="27" t="n">
        <f aca="false">I560*2</f>
        <v>3244.1710952017</v>
      </c>
      <c r="K560" s="27" t="n">
        <f aca="false">J560*2</f>
        <v>6488.34219040341</v>
      </c>
      <c r="L560" s="27" t="n">
        <f aca="false">K560*2</f>
        <v>12976.6843808068</v>
      </c>
      <c r="M560" s="27" t="n">
        <f aca="false">L560*2</f>
        <v>25953.3687616136</v>
      </c>
      <c r="N560" s="27" t="n">
        <f aca="false">M560*2</f>
        <v>51906.7375232272</v>
      </c>
      <c r="O560" s="7"/>
      <c r="P560" s="29" t="str">
        <f aca="false">C560</f>
        <v>βζ</v>
      </c>
      <c r="Q560" s="28" t="n">
        <f aca="false">1200*LOG(E560/$E$2,2)</f>
        <v>758.633860297945</v>
      </c>
      <c r="R560" s="7"/>
      <c r="S560" s="8"/>
      <c r="T560" s="11"/>
      <c r="U560" s="12"/>
      <c r="V560" s="7"/>
      <c r="W560" s="7"/>
      <c r="X560" s="7"/>
    </row>
    <row r="561" customFormat="false" ht="14.15" hidden="false" customHeight="true" outlineLevel="0" collapsed="false">
      <c r="A561" s="7"/>
      <c r="B561" s="8"/>
      <c r="C561" s="29" t="str">
        <f aca="false">C531&amp;"'"</f>
        <v>αα'</v>
      </c>
      <c r="D561" s="27" t="n">
        <f aca="false">0.5*E561</f>
        <v>51.8750000000001</v>
      </c>
      <c r="E561" s="27" t="n">
        <f aca="false">E560*POWER(2,1/C$530)</f>
        <v>103.75</v>
      </c>
      <c r="F561" s="27" t="n">
        <f aca="false">E561*2</f>
        <v>207.5</v>
      </c>
      <c r="G561" s="27" t="n">
        <f aca="false">F561*2</f>
        <v>415.000000000001</v>
      </c>
      <c r="H561" s="27" t="n">
        <f aca="false">G561*2</f>
        <v>830.000000000002</v>
      </c>
      <c r="I561" s="27" t="n">
        <f aca="false">H561*2</f>
        <v>1660</v>
      </c>
      <c r="J561" s="27" t="n">
        <f aca="false">I561*2</f>
        <v>3320.00000000001</v>
      </c>
      <c r="K561" s="27" t="n">
        <f aca="false">J561*2</f>
        <v>6640.00000000001</v>
      </c>
      <c r="L561" s="27" t="n">
        <f aca="false">K561*2</f>
        <v>13280</v>
      </c>
      <c r="M561" s="27" t="n">
        <f aca="false">L561*2</f>
        <v>26560.0000000001</v>
      </c>
      <c r="N561" s="27" t="n">
        <f aca="false">M561*2</f>
        <v>53120.0000000001</v>
      </c>
      <c r="O561" s="7"/>
      <c r="P561" s="29" t="str">
        <f aca="false">C561</f>
        <v>αα'</v>
      </c>
      <c r="Q561" s="28" t="n">
        <f aca="false">1200*LOG(E561/$E$2,2)</f>
        <v>798.633860297945</v>
      </c>
      <c r="R561" s="7"/>
      <c r="S561" s="8"/>
      <c r="T561" s="11"/>
      <c r="U561" s="12"/>
      <c r="V561" s="7"/>
      <c r="W561" s="7"/>
      <c r="X561" s="7"/>
    </row>
    <row r="562" customFormat="false" ht="14.15" hidden="false" customHeight="true" outlineLevel="0" collapsed="false">
      <c r="A562" s="7"/>
      <c r="B562" s="8"/>
      <c r="C562" s="8"/>
      <c r="D562" s="8"/>
      <c r="E562" s="9"/>
      <c r="F562" s="9"/>
      <c r="G562" s="9"/>
      <c r="H562" s="9"/>
      <c r="I562" s="9"/>
      <c r="J562" s="9"/>
      <c r="K562" s="9"/>
      <c r="L562" s="9"/>
      <c r="M562" s="9"/>
      <c r="N562" s="9"/>
      <c r="O562" s="7"/>
      <c r="P562" s="8"/>
      <c r="Q562" s="10"/>
      <c r="R562" s="7"/>
      <c r="S562" s="8"/>
      <c r="T562" s="11"/>
      <c r="U562" s="12"/>
      <c r="V562" s="7"/>
      <c r="W562" s="7"/>
      <c r="X562" s="7"/>
    </row>
    <row r="563" customFormat="false" ht="14.15" hidden="false" customHeight="true" outlineLevel="0" collapsed="false">
      <c r="A563" s="7"/>
      <c r="B563" s="8"/>
      <c r="C563" s="25" t="n">
        <v>31</v>
      </c>
      <c r="D563" s="26" t="n">
        <v>0</v>
      </c>
      <c r="E563" s="27" t="s">
        <v>4</v>
      </c>
      <c r="F563" s="27" t="s">
        <v>5</v>
      </c>
      <c r="G563" s="27" t="s">
        <v>6</v>
      </c>
      <c r="H563" s="27" t="s">
        <v>7</v>
      </c>
      <c r="I563" s="27" t="s">
        <v>8</v>
      </c>
      <c r="J563" s="27" t="s">
        <v>9</v>
      </c>
      <c r="K563" s="27" t="s">
        <v>10</v>
      </c>
      <c r="L563" s="27" t="s">
        <v>11</v>
      </c>
      <c r="M563" s="27" t="s">
        <v>12</v>
      </c>
      <c r="N563" s="27" t="s">
        <v>13</v>
      </c>
      <c r="O563" s="7"/>
      <c r="P563" s="26" t="s">
        <v>14</v>
      </c>
      <c r="Q563" s="28" t="s">
        <v>15</v>
      </c>
      <c r="R563" s="7"/>
      <c r="S563" s="8"/>
      <c r="T563" s="11"/>
      <c r="U563" s="12"/>
      <c r="V563" s="7"/>
      <c r="W563" s="7"/>
      <c r="X563" s="7"/>
    </row>
    <row r="564" customFormat="false" ht="14.15" hidden="false" customHeight="true" outlineLevel="0" collapsed="false">
      <c r="A564" s="7"/>
      <c r="B564" s="8" t="n">
        <f aca="false">B$6+IFERROR(B563,0)</f>
        <v>1</v>
      </c>
      <c r="C564" s="29" t="str">
        <f aca="true">C$354&amp;INDIRECT("C"&amp;354+(IFERROR(INDIRECT("B"&amp;408+IFERROR(B563,0)),0)))</f>
        <v>αα</v>
      </c>
      <c r="D564" s="27" t="n">
        <f aca="false">0.5*E564</f>
        <v>25.9375</v>
      </c>
      <c r="E564" s="30" t="n">
        <f aca="false">$E$3</f>
        <v>51.875</v>
      </c>
      <c r="F564" s="27" t="n">
        <f aca="false">E564*2</f>
        <v>103.75</v>
      </c>
      <c r="G564" s="27" t="n">
        <f aca="false">F564*2</f>
        <v>207.5</v>
      </c>
      <c r="H564" s="27" t="n">
        <f aca="false">G564*2</f>
        <v>415</v>
      </c>
      <c r="I564" s="27" t="n">
        <f aca="false">H564*2</f>
        <v>830</v>
      </c>
      <c r="J564" s="27" t="n">
        <f aca="false">I564*2</f>
        <v>1660</v>
      </c>
      <c r="K564" s="27" t="n">
        <f aca="false">J564*2</f>
        <v>3320</v>
      </c>
      <c r="L564" s="27" t="n">
        <f aca="false">K564*2</f>
        <v>6640</v>
      </c>
      <c r="M564" s="27" t="n">
        <f aca="false">L564*2</f>
        <v>13280</v>
      </c>
      <c r="N564" s="27" t="n">
        <f aca="false">M564*2</f>
        <v>26560</v>
      </c>
      <c r="O564" s="7"/>
      <c r="P564" s="29" t="str">
        <f aca="false">C564</f>
        <v>αα</v>
      </c>
      <c r="Q564" s="28" t="n">
        <f aca="false">1200*LOG(E564/$E$2,2)</f>
        <v>-401.366139702058</v>
      </c>
      <c r="R564" s="7"/>
      <c r="S564" s="8"/>
      <c r="T564" s="11"/>
      <c r="U564" s="12"/>
      <c r="V564" s="7"/>
      <c r="W564" s="7"/>
      <c r="X564" s="7"/>
    </row>
    <row r="565" customFormat="false" ht="14.15" hidden="false" customHeight="true" outlineLevel="0" collapsed="false">
      <c r="A565" s="7"/>
      <c r="B565" s="8" t="n">
        <f aca="false">B$6+IFERROR(B564,0)</f>
        <v>2</v>
      </c>
      <c r="C565" s="29" t="str">
        <f aca="true">C$354&amp;INDIRECT("C"&amp;354+(IFERROR(INDIRECT("B"&amp;408+IFERROR(B564,0)),0)))</f>
        <v>αβ</v>
      </c>
      <c r="D565" s="27" t="n">
        <f aca="false">0.5*E565</f>
        <v>26.5239841109079</v>
      </c>
      <c r="E565" s="27" t="n">
        <f aca="false">E564*POWER(2,1/C$563)</f>
        <v>53.0479682218158</v>
      </c>
      <c r="F565" s="27" t="n">
        <f aca="false">E565*2</f>
        <v>106.095936443632</v>
      </c>
      <c r="G565" s="27" t="n">
        <f aca="false">F565*2</f>
        <v>212.191872887263</v>
      </c>
      <c r="H565" s="27" t="n">
        <f aca="false">G565*2</f>
        <v>424.383745774526</v>
      </c>
      <c r="I565" s="27" t="n">
        <f aca="false">H565*2</f>
        <v>848.767491549053</v>
      </c>
      <c r="J565" s="27" t="n">
        <f aca="false">I565*2</f>
        <v>1697.53498309811</v>
      </c>
      <c r="K565" s="27" t="n">
        <f aca="false">J565*2</f>
        <v>3395.06996619621</v>
      </c>
      <c r="L565" s="27" t="n">
        <f aca="false">K565*2</f>
        <v>6790.13993239242</v>
      </c>
      <c r="M565" s="27" t="n">
        <f aca="false">L565*2</f>
        <v>13580.2798647848</v>
      </c>
      <c r="N565" s="27" t="n">
        <f aca="false">M565*2</f>
        <v>27160.5597295697</v>
      </c>
      <c r="O565" s="7"/>
      <c r="P565" s="29" t="str">
        <f aca="false">C565</f>
        <v>αβ</v>
      </c>
      <c r="Q565" s="28" t="n">
        <f aca="false">1200*LOG(E565/$E$2,2)</f>
        <v>-362.656462282704</v>
      </c>
      <c r="R565" s="7"/>
      <c r="S565" s="8"/>
      <c r="T565" s="11"/>
      <c r="U565" s="12"/>
      <c r="V565" s="7"/>
      <c r="W565" s="7"/>
      <c r="X565" s="7"/>
    </row>
    <row r="566" customFormat="false" ht="14.15" hidden="false" customHeight="true" outlineLevel="0" collapsed="false">
      <c r="A566" s="7"/>
      <c r="B566" s="8" t="n">
        <f aca="false">B$6+IFERROR(B565,0)</f>
        <v>3</v>
      </c>
      <c r="C566" s="29" t="str">
        <f aca="true">C$354&amp;INDIRECT("C"&amp;354+(IFERROR(INDIRECT("B"&amp;408+IFERROR(B565,0)),0)))</f>
        <v>αγ</v>
      </c>
      <c r="D566" s="27" t="n">
        <f aca="false">0.5*E566</f>
        <v>27.1237294695208</v>
      </c>
      <c r="E566" s="27" t="n">
        <f aca="false">E565*POWER(2,1/C$563)</f>
        <v>54.2474589390415</v>
      </c>
      <c r="F566" s="27" t="n">
        <f aca="false">E566*2</f>
        <v>108.494917878083</v>
      </c>
      <c r="G566" s="27" t="n">
        <f aca="false">F566*2</f>
        <v>216.989835756166</v>
      </c>
      <c r="H566" s="27" t="n">
        <f aca="false">G566*2</f>
        <v>433.979671512332</v>
      </c>
      <c r="I566" s="27" t="n">
        <f aca="false">H566*2</f>
        <v>867.959343024664</v>
      </c>
      <c r="J566" s="27" t="n">
        <f aca="false">I566*2</f>
        <v>1735.91868604933</v>
      </c>
      <c r="K566" s="27" t="n">
        <f aca="false">J566*2</f>
        <v>3471.83737209866</v>
      </c>
      <c r="L566" s="27" t="n">
        <f aca="false">K566*2</f>
        <v>6943.67474419731</v>
      </c>
      <c r="M566" s="27" t="n">
        <f aca="false">L566*2</f>
        <v>13887.3494883946</v>
      </c>
      <c r="N566" s="27" t="n">
        <f aca="false">M566*2</f>
        <v>27774.6989767893</v>
      </c>
      <c r="O566" s="7"/>
      <c r="P566" s="29" t="str">
        <f aca="false">C566</f>
        <v>αγ</v>
      </c>
      <c r="Q566" s="28" t="n">
        <f aca="false">1200*LOG(E566/$E$2,2)</f>
        <v>-323.946784863349</v>
      </c>
      <c r="R566" s="7"/>
      <c r="S566" s="8"/>
      <c r="T566" s="11"/>
      <c r="U566" s="12"/>
      <c r="V566" s="7"/>
      <c r="W566" s="7"/>
      <c r="X566" s="7"/>
    </row>
    <row r="567" customFormat="false" ht="14.15" hidden="false" customHeight="true" outlineLevel="0" collapsed="false">
      <c r="A567" s="7"/>
      <c r="B567" s="8" t="n">
        <f aca="false">B$6+IFERROR(B566,0)</f>
        <v>4</v>
      </c>
      <c r="C567" s="29" t="str">
        <f aca="true">C$354&amp;INDIRECT("C"&amp;354+(IFERROR(INDIRECT("B"&amp;408+IFERROR(B566,0)),0)))</f>
        <v>αδ</v>
      </c>
      <c r="D567" s="27" t="n">
        <f aca="false">0.5*E567</f>
        <v>27.737035931687</v>
      </c>
      <c r="E567" s="27" t="n">
        <f aca="false">E566*POWER(2,1/C$563)</f>
        <v>55.4740718633741</v>
      </c>
      <c r="F567" s="27" t="n">
        <f aca="false">E567*2</f>
        <v>110.948143726748</v>
      </c>
      <c r="G567" s="27" t="n">
        <f aca="false">F567*2</f>
        <v>221.896287453496</v>
      </c>
      <c r="H567" s="27" t="n">
        <f aca="false">G567*2</f>
        <v>443.792574906993</v>
      </c>
      <c r="I567" s="27" t="n">
        <f aca="false">H567*2</f>
        <v>887.585149813986</v>
      </c>
      <c r="J567" s="27" t="n">
        <f aca="false">I567*2</f>
        <v>1775.17029962797</v>
      </c>
      <c r="K567" s="27" t="n">
        <f aca="false">J567*2</f>
        <v>3550.34059925594</v>
      </c>
      <c r="L567" s="27" t="n">
        <f aca="false">K567*2</f>
        <v>7100.68119851188</v>
      </c>
      <c r="M567" s="27" t="n">
        <f aca="false">L567*2</f>
        <v>14201.3623970238</v>
      </c>
      <c r="N567" s="27" t="n">
        <f aca="false">M567*2</f>
        <v>28402.7247940475</v>
      </c>
      <c r="O567" s="7"/>
      <c r="P567" s="29" t="str">
        <f aca="false">C567</f>
        <v>αδ</v>
      </c>
      <c r="Q567" s="28" t="n">
        <f aca="false">1200*LOG(E567/$E$2,2)</f>
        <v>-285.237107443994</v>
      </c>
      <c r="R567" s="7"/>
      <c r="S567" s="8"/>
      <c r="T567" s="11"/>
      <c r="U567" s="12"/>
      <c r="V567" s="7"/>
      <c r="W567" s="7"/>
      <c r="X567" s="7"/>
    </row>
    <row r="568" customFormat="false" ht="14.15" hidden="false" customHeight="true" outlineLevel="0" collapsed="false">
      <c r="A568" s="7"/>
      <c r="B568" s="8" t="n">
        <f aca="false">B$6+IFERROR(B567,0)</f>
        <v>5</v>
      </c>
      <c r="C568" s="29" t="str">
        <f aca="true">C$354&amp;INDIRECT("C"&amp;354+(IFERROR(INDIRECT("B"&amp;408+IFERROR(B567,0)),0)))</f>
        <v>αϵ</v>
      </c>
      <c r="D568" s="27" t="n">
        <f aca="false">0.5*E568</f>
        <v>28.3642101334265</v>
      </c>
      <c r="E568" s="27" t="n">
        <f aca="false">E567*POWER(2,1/C$563)</f>
        <v>56.7284202668529</v>
      </c>
      <c r="F568" s="27" t="n">
        <f aca="false">E568*2</f>
        <v>113.456840533706</v>
      </c>
      <c r="G568" s="27" t="n">
        <f aca="false">F568*2</f>
        <v>226.913681067412</v>
      </c>
      <c r="H568" s="27" t="n">
        <f aca="false">G568*2</f>
        <v>453.827362134823</v>
      </c>
      <c r="I568" s="27" t="n">
        <f aca="false">H568*2</f>
        <v>907.654724269647</v>
      </c>
      <c r="J568" s="27" t="n">
        <f aca="false">I568*2</f>
        <v>1815.30944853929</v>
      </c>
      <c r="K568" s="27" t="n">
        <f aca="false">J568*2</f>
        <v>3630.61889707859</v>
      </c>
      <c r="L568" s="27" t="n">
        <f aca="false">K568*2</f>
        <v>7261.23779415717</v>
      </c>
      <c r="M568" s="27" t="n">
        <f aca="false">L568*2</f>
        <v>14522.4755883143</v>
      </c>
      <c r="N568" s="27" t="n">
        <f aca="false">M568*2</f>
        <v>29044.9511766287</v>
      </c>
      <c r="O568" s="7"/>
      <c r="P568" s="29" t="str">
        <f aca="false">C568</f>
        <v>αϵ</v>
      </c>
      <c r="Q568" s="28" t="n">
        <f aca="false">1200*LOG(E568/$E$2,2)</f>
        <v>-246.52743002464</v>
      </c>
      <c r="R568" s="7"/>
      <c r="S568" s="8"/>
      <c r="T568" s="11"/>
      <c r="U568" s="12"/>
      <c r="V568" s="7"/>
      <c r="W568" s="7"/>
      <c r="X568" s="7"/>
    </row>
    <row r="569" customFormat="false" ht="14.15" hidden="false" customHeight="true" outlineLevel="0" collapsed="false">
      <c r="A569" s="7"/>
      <c r="B569" s="8" t="n">
        <f aca="false">B$6+IFERROR(B568,0)</f>
        <v>6</v>
      </c>
      <c r="C569" s="29" t="str">
        <f aca="true">C$354&amp;INDIRECT("C"&amp;354+(IFERROR(INDIRECT("B"&amp;408+IFERROR(B568,0)),0)))</f>
        <v>αζ</v>
      </c>
      <c r="D569" s="27" t="n">
        <f aca="false">0.5*E569</f>
        <v>29.0055656442393</v>
      </c>
      <c r="E569" s="27" t="n">
        <f aca="false">E568*POWER(2,1/C$563)</f>
        <v>58.0111312884785</v>
      </c>
      <c r="F569" s="27" t="n">
        <f aca="false">E569*2</f>
        <v>116.022262576957</v>
      </c>
      <c r="G569" s="27" t="n">
        <f aca="false">F569*2</f>
        <v>232.044525153914</v>
      </c>
      <c r="H569" s="27" t="n">
        <f aca="false">G569*2</f>
        <v>464.089050307828</v>
      </c>
      <c r="I569" s="27" t="n">
        <f aca="false">H569*2</f>
        <v>928.178100615657</v>
      </c>
      <c r="J569" s="27" t="n">
        <f aca="false">I569*2</f>
        <v>1856.35620123131</v>
      </c>
      <c r="K569" s="27" t="n">
        <f aca="false">J569*2</f>
        <v>3712.71240246263</v>
      </c>
      <c r="L569" s="27" t="n">
        <f aca="false">K569*2</f>
        <v>7425.42480492525</v>
      </c>
      <c r="M569" s="27" t="n">
        <f aca="false">L569*2</f>
        <v>14850.8496098505</v>
      </c>
      <c r="N569" s="27" t="n">
        <f aca="false">M569*2</f>
        <v>29701.699219701</v>
      </c>
      <c r="O569" s="7"/>
      <c r="P569" s="29" t="str">
        <f aca="false">C569</f>
        <v>αζ</v>
      </c>
      <c r="Q569" s="28" t="n">
        <f aca="false">1200*LOG(E569/$E$2,2)</f>
        <v>-207.817752605285</v>
      </c>
      <c r="R569" s="7"/>
      <c r="S569" s="8"/>
      <c r="T569" s="11"/>
      <c r="U569" s="12"/>
      <c r="V569" s="7"/>
      <c r="W569" s="7"/>
      <c r="X569" s="7"/>
    </row>
    <row r="570" customFormat="false" ht="14.15" hidden="false" customHeight="true" outlineLevel="0" collapsed="false">
      <c r="A570" s="7"/>
      <c r="B570" s="8" t="n">
        <f aca="false">B$6+IFERROR(B569,0)</f>
        <v>7</v>
      </c>
      <c r="C570" s="29" t="str">
        <f aca="true">C$354&amp;INDIRECT("C"&amp;354+(IFERROR(INDIRECT("B"&amp;408+IFERROR(B569,0)),0)))</f>
        <v>αη</v>
      </c>
      <c r="D570" s="27" t="n">
        <f aca="false">0.5*E570</f>
        <v>29.6614231238823</v>
      </c>
      <c r="E570" s="27" t="n">
        <f aca="false">E569*POWER(2,1/C$563)</f>
        <v>59.3228462477647</v>
      </c>
      <c r="F570" s="27" t="n">
        <f aca="false">E570*2</f>
        <v>118.645692495529</v>
      </c>
      <c r="G570" s="27" t="n">
        <f aca="false">F570*2</f>
        <v>237.291384991059</v>
      </c>
      <c r="H570" s="27" t="n">
        <f aca="false">G570*2</f>
        <v>474.582769982118</v>
      </c>
      <c r="I570" s="27" t="n">
        <f aca="false">H570*2</f>
        <v>949.165539964235</v>
      </c>
      <c r="J570" s="27" t="n">
        <f aca="false">I570*2</f>
        <v>1898.33107992847</v>
      </c>
      <c r="K570" s="27" t="n">
        <f aca="false">J570*2</f>
        <v>3796.66215985694</v>
      </c>
      <c r="L570" s="27" t="n">
        <f aca="false">K570*2</f>
        <v>7593.32431971388</v>
      </c>
      <c r="M570" s="27" t="n">
        <f aca="false">L570*2</f>
        <v>15186.6486394278</v>
      </c>
      <c r="N570" s="27" t="n">
        <f aca="false">M570*2</f>
        <v>30373.2972788555</v>
      </c>
      <c r="O570" s="7"/>
      <c r="P570" s="29" t="str">
        <f aca="false">C570</f>
        <v>αη</v>
      </c>
      <c r="Q570" s="28" t="n">
        <f aca="false">1200*LOG(E570/$E$2,2)</f>
        <v>-169.10807518593</v>
      </c>
      <c r="R570" s="7"/>
      <c r="S570" s="8"/>
      <c r="T570" s="11"/>
      <c r="U570" s="12"/>
      <c r="V570" s="7"/>
      <c r="W570" s="7"/>
      <c r="X570" s="7"/>
    </row>
    <row r="571" customFormat="false" ht="14.15" hidden="false" customHeight="true" outlineLevel="0" collapsed="false">
      <c r="A571" s="7"/>
      <c r="B571" s="8" t="n">
        <f aca="false">B$6+IFERROR(B570,0)</f>
        <v>8</v>
      </c>
      <c r="C571" s="29" t="str">
        <f aca="true">C$354&amp;INDIRECT("C"&amp;354+(IFERROR(INDIRECT("B"&amp;408+IFERROR(B570,0)),0)))</f>
        <v>αθ</v>
      </c>
      <c r="D571" s="27" t="n">
        <f aca="false">0.5*E571</f>
        <v>30.33211048269</v>
      </c>
      <c r="E571" s="27" t="n">
        <f aca="false">E570*POWER(2,1/C$563)</f>
        <v>60.66422096538</v>
      </c>
      <c r="F571" s="27" t="n">
        <f aca="false">E571*2</f>
        <v>121.32844193076</v>
      </c>
      <c r="G571" s="27" t="n">
        <f aca="false">F571*2</f>
        <v>242.65688386152</v>
      </c>
      <c r="H571" s="27" t="n">
        <f aca="false">G571*2</f>
        <v>485.31376772304</v>
      </c>
      <c r="I571" s="27" t="n">
        <f aca="false">H571*2</f>
        <v>970.62753544608</v>
      </c>
      <c r="J571" s="27" t="n">
        <f aca="false">I571*2</f>
        <v>1941.25507089216</v>
      </c>
      <c r="K571" s="27" t="n">
        <f aca="false">J571*2</f>
        <v>3882.51014178432</v>
      </c>
      <c r="L571" s="27" t="n">
        <f aca="false">K571*2</f>
        <v>7765.02028356864</v>
      </c>
      <c r="M571" s="27" t="n">
        <f aca="false">L571*2</f>
        <v>15530.0405671373</v>
      </c>
      <c r="N571" s="27" t="n">
        <f aca="false">M571*2</f>
        <v>31060.0811342745</v>
      </c>
      <c r="O571" s="7"/>
      <c r="P571" s="29" t="str">
        <f aca="false">C571</f>
        <v>αθ</v>
      </c>
      <c r="Q571" s="28" t="n">
        <f aca="false">1200*LOG(E571/$E$2,2)</f>
        <v>-130.398397766576</v>
      </c>
      <c r="R571" s="7"/>
      <c r="S571" s="8"/>
      <c r="T571" s="11"/>
      <c r="U571" s="12"/>
      <c r="V571" s="7"/>
      <c r="W571" s="7"/>
      <c r="X571" s="7"/>
    </row>
    <row r="572" customFormat="false" ht="14.15" hidden="false" customHeight="true" outlineLevel="0" collapsed="false">
      <c r="A572" s="7"/>
      <c r="B572" s="8" t="n">
        <f aca="false">B$6+IFERROR(B571,0)</f>
        <v>9</v>
      </c>
      <c r="C572" s="29" t="str">
        <f aca="true">C$354&amp;INDIRECT("C"&amp;354+(IFERROR(INDIRECT("B"&amp;408+IFERROR(B571,0)),0)))</f>
        <v>αι</v>
      </c>
      <c r="D572" s="27" t="n">
        <f aca="false">0.5*E572</f>
        <v>31.0179630455199</v>
      </c>
      <c r="E572" s="27" t="n">
        <f aca="false">E571*POWER(2,1/C$563)</f>
        <v>62.0359260910398</v>
      </c>
      <c r="F572" s="27" t="n">
        <f aca="false">E572*2</f>
        <v>124.07185218208</v>
      </c>
      <c r="G572" s="27" t="n">
        <f aca="false">F572*2</f>
        <v>248.143704364159</v>
      </c>
      <c r="H572" s="27" t="n">
        <f aca="false">G572*2</f>
        <v>496.287408728318</v>
      </c>
      <c r="I572" s="27" t="n">
        <f aca="false">H572*2</f>
        <v>992.574817456636</v>
      </c>
      <c r="J572" s="27" t="n">
        <f aca="false">I572*2</f>
        <v>1985.14963491327</v>
      </c>
      <c r="K572" s="27" t="n">
        <f aca="false">J572*2</f>
        <v>3970.29926982655</v>
      </c>
      <c r="L572" s="27" t="n">
        <f aca="false">K572*2</f>
        <v>7940.59853965309</v>
      </c>
      <c r="M572" s="27" t="n">
        <f aca="false">L572*2</f>
        <v>15881.1970793062</v>
      </c>
      <c r="N572" s="27" t="n">
        <f aca="false">M572*2</f>
        <v>31762.3941586124</v>
      </c>
      <c r="O572" s="7"/>
      <c r="P572" s="29" t="str">
        <f aca="false">C572</f>
        <v>αι</v>
      </c>
      <c r="Q572" s="28" t="n">
        <f aca="false">1200*LOG(E572/$E$2,2)</f>
        <v>-91.6887203472209</v>
      </c>
      <c r="R572" s="7"/>
      <c r="S572" s="8"/>
      <c r="T572" s="11"/>
      <c r="U572" s="12"/>
      <c r="V572" s="7"/>
      <c r="W572" s="7"/>
      <c r="X572" s="7"/>
    </row>
    <row r="573" customFormat="false" ht="14.15" hidden="false" customHeight="true" outlineLevel="0" collapsed="false">
      <c r="A573" s="7"/>
      <c r="B573" s="8" t="n">
        <f aca="false">B$6+IFERROR(B572,0)</f>
        <v>10</v>
      </c>
      <c r="C573" s="29" t="str">
        <f aca="true">C$354&amp;INDIRECT("C"&amp;354+(IFERROR(INDIRECT("B"&amp;408+IFERROR(B572,0)),0)))</f>
        <v>ακ</v>
      </c>
      <c r="D573" s="27" t="n">
        <f aca="false">0.5*E573</f>
        <v>31.7193237194062</v>
      </c>
      <c r="E573" s="27" t="n">
        <f aca="false">E572*POWER(2,1/C$563)</f>
        <v>63.4386474388124</v>
      </c>
      <c r="F573" s="27" t="n">
        <f aca="false">E573*2</f>
        <v>126.877294877625</v>
      </c>
      <c r="G573" s="27" t="n">
        <f aca="false">F573*2</f>
        <v>253.754589755249</v>
      </c>
      <c r="H573" s="27" t="n">
        <f aca="false">G573*2</f>
        <v>507.509179510499</v>
      </c>
      <c r="I573" s="27" t="n">
        <f aca="false">H573*2</f>
        <v>1015.018359021</v>
      </c>
      <c r="J573" s="27" t="n">
        <f aca="false">I573*2</f>
        <v>2030.036718042</v>
      </c>
      <c r="K573" s="27" t="n">
        <f aca="false">J573*2</f>
        <v>4060.07343608399</v>
      </c>
      <c r="L573" s="27" t="n">
        <f aca="false">K573*2</f>
        <v>8120.14687216798</v>
      </c>
      <c r="M573" s="27" t="n">
        <f aca="false">L573*2</f>
        <v>16240.293744336</v>
      </c>
      <c r="N573" s="27" t="n">
        <f aca="false">M573*2</f>
        <v>32480.5874886719</v>
      </c>
      <c r="O573" s="7"/>
      <c r="P573" s="29" t="str">
        <f aca="false">C573</f>
        <v>ακ</v>
      </c>
      <c r="Q573" s="28" t="n">
        <f aca="false">1200*LOG(E573/$E$2,2)</f>
        <v>-52.9790429278662</v>
      </c>
      <c r="R573" s="7"/>
      <c r="S573" s="8"/>
      <c r="T573" s="11"/>
      <c r="U573" s="12"/>
      <c r="V573" s="7"/>
      <c r="W573" s="7"/>
      <c r="X573" s="7"/>
    </row>
    <row r="574" customFormat="false" ht="14.15" hidden="false" customHeight="true" outlineLevel="0" collapsed="false">
      <c r="A574" s="7"/>
      <c r="B574" s="8" t="n">
        <f aca="false">B$6+IFERROR(B573,0)</f>
        <v>11</v>
      </c>
      <c r="C574" s="29" t="str">
        <f aca="true">C$354&amp;INDIRECT("C"&amp;354+(IFERROR(INDIRECT("B"&amp;408+IFERROR(B573,0)),0)))</f>
        <v>αλ</v>
      </c>
      <c r="D574" s="27" t="n">
        <f aca="false">0.5*E574</f>
        <v>32.4365431650033</v>
      </c>
      <c r="E574" s="27" t="n">
        <f aca="false">E573*POWER(2,1/C$563)</f>
        <v>64.8730863300066</v>
      </c>
      <c r="F574" s="27" t="n">
        <f aca="false">E574*2</f>
        <v>129.746172660013</v>
      </c>
      <c r="G574" s="27" t="n">
        <f aca="false">F574*2</f>
        <v>259.492345320027</v>
      </c>
      <c r="H574" s="27" t="n">
        <f aca="false">G574*2</f>
        <v>518.984690640053</v>
      </c>
      <c r="I574" s="27" t="n">
        <f aca="false">H574*2</f>
        <v>1037.96938128011</v>
      </c>
      <c r="J574" s="27" t="n">
        <f aca="false">I574*2</f>
        <v>2075.93876256021</v>
      </c>
      <c r="K574" s="27" t="n">
        <f aca="false">J574*2</f>
        <v>4151.87752512042</v>
      </c>
      <c r="L574" s="27" t="n">
        <f aca="false">K574*2</f>
        <v>8303.75505024085</v>
      </c>
      <c r="M574" s="27" t="n">
        <f aca="false">L574*2</f>
        <v>16607.5101004817</v>
      </c>
      <c r="N574" s="27" t="n">
        <f aca="false">M574*2</f>
        <v>33215.0202009634</v>
      </c>
      <c r="O574" s="7"/>
      <c r="P574" s="29" t="str">
        <f aca="false">C574</f>
        <v>αλ</v>
      </c>
      <c r="Q574" s="28" t="n">
        <f aca="false">1200*LOG(E574/$E$2,2)</f>
        <v>-14.2693655085115</v>
      </c>
      <c r="R574" s="7"/>
      <c r="S574" s="8"/>
      <c r="T574" s="11"/>
      <c r="U574" s="12"/>
      <c r="V574" s="7"/>
      <c r="W574" s="7"/>
      <c r="X574" s="7"/>
    </row>
    <row r="575" customFormat="false" ht="14.15" hidden="false" customHeight="true" outlineLevel="0" collapsed="false">
      <c r="A575" s="7"/>
      <c r="B575" s="8" t="n">
        <f aca="false">B$6+IFERROR(B574,0)</f>
        <v>12</v>
      </c>
      <c r="C575" s="29" t="str">
        <f aca="true">C$354&amp;INDIRECT("C"&amp;354+(IFERROR(INDIRECT("B"&amp;408+IFERROR(B574,0)),0)))</f>
        <v>αμ</v>
      </c>
      <c r="D575" s="27" t="n">
        <f aca="false">0.5*E575</f>
        <v>33.1699799719066</v>
      </c>
      <c r="E575" s="27" t="n">
        <f aca="false">E574*POWER(2,1/C$563)</f>
        <v>66.3399599438131</v>
      </c>
      <c r="F575" s="27" t="n">
        <f aca="false">E575*2</f>
        <v>132.679919887626</v>
      </c>
      <c r="G575" s="27" t="n">
        <f aca="false">F575*2</f>
        <v>265.359839775252</v>
      </c>
      <c r="H575" s="27" t="n">
        <f aca="false">G575*2</f>
        <v>530.719679550505</v>
      </c>
      <c r="I575" s="27" t="n">
        <f aca="false">H575*2</f>
        <v>1061.43935910101</v>
      </c>
      <c r="J575" s="27" t="n">
        <f aca="false">I575*2</f>
        <v>2122.87871820202</v>
      </c>
      <c r="K575" s="27" t="n">
        <f aca="false">J575*2</f>
        <v>4245.75743640404</v>
      </c>
      <c r="L575" s="27" t="n">
        <f aca="false">K575*2</f>
        <v>8491.51487280808</v>
      </c>
      <c r="M575" s="27" t="n">
        <f aca="false">L575*2</f>
        <v>16983.0297456162</v>
      </c>
      <c r="N575" s="27" t="n">
        <f aca="false">M575*2</f>
        <v>33966.0594912323</v>
      </c>
      <c r="O575" s="7"/>
      <c r="P575" s="29" t="str">
        <f aca="false">C575</f>
        <v>αμ</v>
      </c>
      <c r="Q575" s="28" t="n">
        <f aca="false">1200*LOG(E575/$E$2,2)</f>
        <v>24.4403119108432</v>
      </c>
      <c r="R575" s="7"/>
      <c r="S575" s="8"/>
      <c r="T575" s="11"/>
      <c r="U575" s="12"/>
      <c r="V575" s="7"/>
      <c r="W575" s="7"/>
      <c r="X575" s="7"/>
    </row>
    <row r="576" customFormat="false" ht="14.15" hidden="false" customHeight="true" outlineLevel="0" collapsed="false">
      <c r="A576" s="7"/>
      <c r="B576" s="8" t="n">
        <f aca="false">B$6+IFERROR(B575,0)</f>
        <v>13</v>
      </c>
      <c r="C576" s="29" t="str">
        <f aca="true">C$354&amp;INDIRECT("C"&amp;354+(IFERROR(INDIRECT("B"&amp;408+IFERROR(B575,0)),0)))</f>
        <v>αν</v>
      </c>
      <c r="D576" s="27" t="n">
        <f aca="false">0.5*E576</f>
        <v>33.9200008379367</v>
      </c>
      <c r="E576" s="27" t="n">
        <f aca="false">E575*POWER(2,1/C$563)</f>
        <v>67.8400016758734</v>
      </c>
      <c r="F576" s="27" t="n">
        <f aca="false">E576*2</f>
        <v>135.680003351747</v>
      </c>
      <c r="G576" s="27" t="n">
        <f aca="false">F576*2</f>
        <v>271.360006703493</v>
      </c>
      <c r="H576" s="27" t="n">
        <f aca="false">G576*2</f>
        <v>542.720013406987</v>
      </c>
      <c r="I576" s="27" t="n">
        <f aca="false">H576*2</f>
        <v>1085.44002681397</v>
      </c>
      <c r="J576" s="27" t="n">
        <f aca="false">I576*2</f>
        <v>2170.88005362795</v>
      </c>
      <c r="K576" s="27" t="n">
        <f aca="false">J576*2</f>
        <v>4341.7601072559</v>
      </c>
      <c r="L576" s="27" t="n">
        <f aca="false">K576*2</f>
        <v>8683.52021451179</v>
      </c>
      <c r="M576" s="27" t="n">
        <f aca="false">L576*2</f>
        <v>17367.0404290236</v>
      </c>
      <c r="N576" s="27" t="n">
        <f aca="false">M576*2</f>
        <v>34734.0808580472</v>
      </c>
      <c r="O576" s="7"/>
      <c r="P576" s="29" t="str">
        <f aca="false">C576</f>
        <v>αν</v>
      </c>
      <c r="Q576" s="28" t="n">
        <f aca="false">1200*LOG(E576/$E$2,2)</f>
        <v>63.1499893301982</v>
      </c>
      <c r="R576" s="7"/>
      <c r="S576" s="8"/>
      <c r="T576" s="11"/>
      <c r="U576" s="12"/>
      <c r="V576" s="7"/>
      <c r="W576" s="7"/>
      <c r="X576" s="7"/>
    </row>
    <row r="577" customFormat="false" ht="14.15" hidden="false" customHeight="true" outlineLevel="0" collapsed="false">
      <c r="A577" s="7"/>
      <c r="B577" s="8" t="n">
        <f aca="false">B$6+IFERROR(B576,0)</f>
        <v>14</v>
      </c>
      <c r="C577" s="29" t="str">
        <f aca="true">C$354&amp;INDIRECT("C"&amp;354+(IFERROR(INDIRECT("B"&amp;408+IFERROR(B576,0)),0)))</f>
        <v>αξ</v>
      </c>
      <c r="D577" s="27" t="n">
        <f aca="false">0.5*E577</f>
        <v>34.6869807524787</v>
      </c>
      <c r="E577" s="27" t="n">
        <f aca="false">E576*POWER(2,1/C$563)</f>
        <v>69.3739615049573</v>
      </c>
      <c r="F577" s="27" t="n">
        <f aca="false">E577*2</f>
        <v>138.747923009915</v>
      </c>
      <c r="G577" s="27" t="n">
        <f aca="false">F577*2</f>
        <v>277.495846019829</v>
      </c>
      <c r="H577" s="27" t="n">
        <f aca="false">G577*2</f>
        <v>554.991692039658</v>
      </c>
      <c r="I577" s="27" t="n">
        <f aca="false">H577*2</f>
        <v>1109.98338407932</v>
      </c>
      <c r="J577" s="27" t="n">
        <f aca="false">I577*2</f>
        <v>2219.96676815863</v>
      </c>
      <c r="K577" s="27" t="n">
        <f aca="false">J577*2</f>
        <v>4439.93353631727</v>
      </c>
      <c r="L577" s="27" t="n">
        <f aca="false">K577*2</f>
        <v>8879.86707263453</v>
      </c>
      <c r="M577" s="27" t="n">
        <f aca="false">L577*2</f>
        <v>17759.7341452691</v>
      </c>
      <c r="N577" s="27" t="n">
        <f aca="false">M577*2</f>
        <v>35519.4682905381</v>
      </c>
      <c r="O577" s="7"/>
      <c r="P577" s="29" t="str">
        <f aca="false">C577</f>
        <v>αξ</v>
      </c>
      <c r="Q577" s="28" t="n">
        <f aca="false">1200*LOG(E577/$E$2,2)</f>
        <v>101.859666749553</v>
      </c>
      <c r="R577" s="7"/>
      <c r="S577" s="8"/>
      <c r="T577" s="11"/>
      <c r="U577" s="12"/>
      <c r="V577" s="7"/>
      <c r="W577" s="7"/>
      <c r="X577" s="7"/>
    </row>
    <row r="578" customFormat="false" ht="14.15" hidden="false" customHeight="true" outlineLevel="0" collapsed="false">
      <c r="A578" s="7"/>
      <c r="B578" s="8" t="n">
        <f aca="false">B$6+IFERROR(B577,0)</f>
        <v>15</v>
      </c>
      <c r="C578" s="29" t="str">
        <f aca="true">C$354&amp;INDIRECT("C"&amp;354+(IFERROR(INDIRECT("B"&amp;408+IFERROR(B577,0)),0)))</f>
        <v>αο</v>
      </c>
      <c r="D578" s="27" t="n">
        <f aca="false">0.5*E578</f>
        <v>35.4713031839658</v>
      </c>
      <c r="E578" s="27" t="n">
        <f aca="false">E577*POWER(2,1/C$563)</f>
        <v>70.9426063679315</v>
      </c>
      <c r="F578" s="27" t="n">
        <f aca="false">E578*2</f>
        <v>141.885212735863</v>
      </c>
      <c r="G578" s="27" t="n">
        <f aca="false">F578*2</f>
        <v>283.770425471726</v>
      </c>
      <c r="H578" s="27" t="n">
        <f aca="false">G578*2</f>
        <v>567.540850943452</v>
      </c>
      <c r="I578" s="27" t="n">
        <f aca="false">H578*2</f>
        <v>1135.0817018869</v>
      </c>
      <c r="J578" s="27" t="n">
        <f aca="false">I578*2</f>
        <v>2270.16340377381</v>
      </c>
      <c r="K578" s="27" t="n">
        <f aca="false">J578*2</f>
        <v>4540.32680754762</v>
      </c>
      <c r="L578" s="27" t="n">
        <f aca="false">K578*2</f>
        <v>9080.65361509523</v>
      </c>
      <c r="M578" s="27" t="n">
        <f aca="false">L578*2</f>
        <v>18161.3072301905</v>
      </c>
      <c r="N578" s="27" t="n">
        <f aca="false">M578*2</f>
        <v>36322.6144603809</v>
      </c>
      <c r="O578" s="7"/>
      <c r="P578" s="29" t="str">
        <f aca="false">C578</f>
        <v>αο</v>
      </c>
      <c r="Q578" s="28" t="n">
        <f aca="false">1200*LOG(E578/$E$2,2)</f>
        <v>140.569344168907</v>
      </c>
      <c r="R578" s="7"/>
      <c r="S578" s="8"/>
      <c r="T578" s="11"/>
      <c r="U578" s="12"/>
      <c r="V578" s="7"/>
      <c r="W578" s="7"/>
      <c r="X578" s="7"/>
    </row>
    <row r="579" customFormat="false" ht="14.15" hidden="false" customHeight="true" outlineLevel="0" collapsed="false">
      <c r="A579" s="7"/>
      <c r="B579" s="8" t="n">
        <f aca="false">B$6+IFERROR(B578,0)</f>
        <v>16</v>
      </c>
      <c r="C579" s="29" t="str">
        <f aca="true">C$354&amp;INDIRECT("C"&amp;354+(IFERROR(INDIRECT("B"&amp;408+IFERROR(B578,0)),0)))</f>
        <v>απ</v>
      </c>
      <c r="D579" s="27" t="n">
        <f aca="false">0.5*E579</f>
        <v>36.2733602716031</v>
      </c>
      <c r="E579" s="27" t="n">
        <f aca="false">E578*POWER(2,1/C$563)</f>
        <v>72.5467205432061</v>
      </c>
      <c r="F579" s="27" t="n">
        <f aca="false">E579*2</f>
        <v>145.093441086412</v>
      </c>
      <c r="G579" s="27" t="n">
        <f aca="false">F579*2</f>
        <v>290.186882172825</v>
      </c>
      <c r="H579" s="27" t="n">
        <f aca="false">G579*2</f>
        <v>580.373764345649</v>
      </c>
      <c r="I579" s="27" t="n">
        <f aca="false">H579*2</f>
        <v>1160.7475286913</v>
      </c>
      <c r="J579" s="27" t="n">
        <f aca="false">I579*2</f>
        <v>2321.4950573826</v>
      </c>
      <c r="K579" s="27" t="n">
        <f aca="false">J579*2</f>
        <v>4642.99011476519</v>
      </c>
      <c r="L579" s="27" t="n">
        <f aca="false">K579*2</f>
        <v>9285.98022953038</v>
      </c>
      <c r="M579" s="27" t="n">
        <f aca="false">L579*2</f>
        <v>18571.9604590608</v>
      </c>
      <c r="N579" s="27" t="n">
        <f aca="false">M579*2</f>
        <v>37143.9209181215</v>
      </c>
      <c r="O579" s="7"/>
      <c r="P579" s="29" t="str">
        <f aca="false">C579</f>
        <v>απ</v>
      </c>
      <c r="Q579" s="28" t="n">
        <f aca="false">1200*LOG(E579/$E$2,2)</f>
        <v>179.279021588262</v>
      </c>
      <c r="R579" s="7"/>
      <c r="S579" s="8"/>
      <c r="T579" s="11"/>
      <c r="U579" s="12"/>
      <c r="V579" s="7"/>
      <c r="W579" s="7"/>
      <c r="X579" s="7"/>
    </row>
    <row r="580" customFormat="false" ht="14.15" hidden="false" customHeight="true" outlineLevel="0" collapsed="false">
      <c r="A580" s="7"/>
      <c r="B580" s="8" t="n">
        <f aca="false">B$6+IFERROR(B579,0)</f>
        <v>17</v>
      </c>
      <c r="C580" s="29" t="str">
        <f aca="true">C$354&amp;INDIRECT("C"&amp;354+(IFERROR(INDIRECT("B"&amp;408+IFERROR(B579,0)),0)))</f>
        <v>αρ</v>
      </c>
      <c r="D580" s="27" t="n">
        <f aca="false">0.5*E580</f>
        <v>37.093553021426</v>
      </c>
      <c r="E580" s="27" t="n">
        <f aca="false">E579*POWER(2,1/C$563)</f>
        <v>74.187106042852</v>
      </c>
      <c r="F580" s="27" t="n">
        <f aca="false">E580*2</f>
        <v>148.374212085704</v>
      </c>
      <c r="G580" s="27" t="n">
        <f aca="false">F580*2</f>
        <v>296.748424171408</v>
      </c>
      <c r="H580" s="27" t="n">
        <f aca="false">G580*2</f>
        <v>593.496848342816</v>
      </c>
      <c r="I580" s="27" t="n">
        <f aca="false">H580*2</f>
        <v>1186.99369668563</v>
      </c>
      <c r="J580" s="27" t="n">
        <f aca="false">I580*2</f>
        <v>2373.98739337127</v>
      </c>
      <c r="K580" s="27" t="n">
        <f aca="false">J580*2</f>
        <v>4747.97478674253</v>
      </c>
      <c r="L580" s="27" t="n">
        <f aca="false">K580*2</f>
        <v>9495.94957348506</v>
      </c>
      <c r="M580" s="27" t="n">
        <f aca="false">L580*2</f>
        <v>18991.8991469701</v>
      </c>
      <c r="N580" s="27" t="n">
        <f aca="false">M580*2</f>
        <v>37983.7982939402</v>
      </c>
      <c r="O580" s="7"/>
      <c r="P580" s="29" t="str">
        <f aca="false">C580</f>
        <v>αρ</v>
      </c>
      <c r="Q580" s="28" t="n">
        <f aca="false">1200*LOG(E580/$E$2,2)</f>
        <v>217.988699007617</v>
      </c>
      <c r="R580" s="7"/>
      <c r="S580" s="8"/>
      <c r="T580" s="11"/>
      <c r="U580" s="12"/>
      <c r="V580" s="7"/>
      <c r="W580" s="7"/>
      <c r="X580" s="7"/>
    </row>
    <row r="581" customFormat="false" ht="14.15" hidden="false" customHeight="true" outlineLevel="0" collapsed="false">
      <c r="A581" s="7"/>
      <c r="B581" s="8" t="n">
        <f aca="false">B$6+IFERROR(B580,0)</f>
        <v>18</v>
      </c>
      <c r="C581" s="29" t="str">
        <f aca="true">C$354&amp;INDIRECT("C"&amp;354+(IFERROR(INDIRECT("B"&amp;408+IFERROR(B580,0)),0)))</f>
        <v>ασ</v>
      </c>
      <c r="D581" s="27" t="n">
        <f aca="false">0.5*E581</f>
        <v>37.9322915067922</v>
      </c>
      <c r="E581" s="27" t="n">
        <f aca="false">E580*POWER(2,1/C$563)</f>
        <v>75.8645830135845</v>
      </c>
      <c r="F581" s="27" t="n">
        <f aca="false">E581*2</f>
        <v>151.729166027169</v>
      </c>
      <c r="G581" s="27" t="n">
        <f aca="false">F581*2</f>
        <v>303.458332054338</v>
      </c>
      <c r="H581" s="27" t="n">
        <f aca="false">G581*2</f>
        <v>606.916664108676</v>
      </c>
      <c r="I581" s="27" t="n">
        <f aca="false">H581*2</f>
        <v>1213.83332821735</v>
      </c>
      <c r="J581" s="27" t="n">
        <f aca="false">I581*2</f>
        <v>2427.6666564347</v>
      </c>
      <c r="K581" s="27" t="n">
        <f aca="false">J581*2</f>
        <v>4855.33331286941</v>
      </c>
      <c r="L581" s="27" t="n">
        <f aca="false">K581*2</f>
        <v>9710.66662573881</v>
      </c>
      <c r="M581" s="27" t="n">
        <f aca="false">L581*2</f>
        <v>19421.3332514776</v>
      </c>
      <c r="N581" s="27" t="n">
        <f aca="false">M581*2</f>
        <v>38842.6665029552</v>
      </c>
      <c r="O581" s="7"/>
      <c r="P581" s="29" t="str">
        <f aca="false">C581</f>
        <v>ασ</v>
      </c>
      <c r="Q581" s="28" t="n">
        <f aca="false">1200*LOG(E581/$E$2,2)</f>
        <v>256.698376426972</v>
      </c>
      <c r="R581" s="7"/>
      <c r="S581" s="8"/>
      <c r="T581" s="11"/>
      <c r="U581" s="12"/>
      <c r="V581" s="7"/>
      <c r="W581" s="7"/>
      <c r="X581" s="7"/>
    </row>
    <row r="582" customFormat="false" ht="14.15" hidden="false" customHeight="true" outlineLevel="0" collapsed="false">
      <c r="A582" s="7"/>
      <c r="B582" s="8" t="n">
        <f aca="false">B$6+IFERROR(B581,0)</f>
        <v>19</v>
      </c>
      <c r="C582" s="29" t="str">
        <f aca="true">C$354&amp;INDIRECT("C"&amp;354+(IFERROR(INDIRECT("B"&amp;408+IFERROR(B581,0)),0)))</f>
        <v>ατ</v>
      </c>
      <c r="D582" s="27" t="n">
        <f aca="false">0.5*E582</f>
        <v>38.7899950734066</v>
      </c>
      <c r="E582" s="27" t="n">
        <f aca="false">E581*POWER(2,1/C$563)</f>
        <v>77.5799901468132</v>
      </c>
      <c r="F582" s="27" t="n">
        <f aca="false">E582*2</f>
        <v>155.159980293626</v>
      </c>
      <c r="G582" s="27" t="n">
        <f aca="false">F582*2</f>
        <v>310.319960587253</v>
      </c>
      <c r="H582" s="27" t="n">
        <f aca="false">G582*2</f>
        <v>620.639921174506</v>
      </c>
      <c r="I582" s="27" t="n">
        <f aca="false">H582*2</f>
        <v>1241.27984234901</v>
      </c>
      <c r="J582" s="27" t="n">
        <f aca="false">I582*2</f>
        <v>2482.55968469802</v>
      </c>
      <c r="K582" s="27" t="n">
        <f aca="false">J582*2</f>
        <v>4965.11936939604</v>
      </c>
      <c r="L582" s="27" t="n">
        <f aca="false">K582*2</f>
        <v>9930.23873879209</v>
      </c>
      <c r="M582" s="27" t="n">
        <f aca="false">L582*2</f>
        <v>19860.4774775842</v>
      </c>
      <c r="N582" s="27" t="n">
        <f aca="false">M582*2</f>
        <v>39720.9549551684</v>
      </c>
      <c r="O582" s="7"/>
      <c r="P582" s="29" t="str">
        <f aca="false">C582</f>
        <v>ατ</v>
      </c>
      <c r="Q582" s="28" t="n">
        <f aca="false">1200*LOG(E582/$E$2,2)</f>
        <v>295.408053846326</v>
      </c>
      <c r="R582" s="7"/>
      <c r="S582" s="8"/>
      <c r="T582" s="11"/>
      <c r="U582" s="12"/>
      <c r="V582" s="7"/>
      <c r="W582" s="7"/>
      <c r="X582" s="7"/>
    </row>
    <row r="583" customFormat="false" ht="14.15" hidden="false" customHeight="true" outlineLevel="0" collapsed="false">
      <c r="A583" s="7"/>
      <c r="B583" s="8" t="n">
        <f aca="false">B$6+IFERROR(B582,0)</f>
        <v>20</v>
      </c>
      <c r="C583" s="29" t="str">
        <f aca="true">C$354&amp;INDIRECT("C"&amp;354+(IFERROR(INDIRECT("B"&amp;408+IFERROR(B582,0)),0)))</f>
        <v>αυ</v>
      </c>
      <c r="D583" s="27" t="n">
        <f aca="false">0.5*E583</f>
        <v>39.6670925489824</v>
      </c>
      <c r="E583" s="27" t="n">
        <f aca="false">E582*POWER(2,1/C$563)</f>
        <v>79.3341850979649</v>
      </c>
      <c r="F583" s="27" t="n">
        <f aca="false">E583*2</f>
        <v>158.66837019593</v>
      </c>
      <c r="G583" s="27" t="n">
        <f aca="false">F583*2</f>
        <v>317.33674039186</v>
      </c>
      <c r="H583" s="27" t="n">
        <f aca="false">G583*2</f>
        <v>634.673480783719</v>
      </c>
      <c r="I583" s="27" t="n">
        <f aca="false">H583*2</f>
        <v>1269.34696156744</v>
      </c>
      <c r="J583" s="27" t="n">
        <f aca="false">I583*2</f>
        <v>2538.69392313488</v>
      </c>
      <c r="K583" s="27" t="n">
        <f aca="false">J583*2</f>
        <v>5077.38784626975</v>
      </c>
      <c r="L583" s="27" t="n">
        <f aca="false">K583*2</f>
        <v>10154.7756925395</v>
      </c>
      <c r="M583" s="27" t="n">
        <f aca="false">L583*2</f>
        <v>20309.551385079</v>
      </c>
      <c r="N583" s="27" t="n">
        <f aca="false">M583*2</f>
        <v>40619.102770158</v>
      </c>
      <c r="O583" s="7"/>
      <c r="P583" s="29" t="str">
        <f aca="false">C583</f>
        <v>αυ</v>
      </c>
      <c r="Q583" s="28" t="n">
        <f aca="false">1200*LOG(E583/$E$2,2)</f>
        <v>334.117731265681</v>
      </c>
      <c r="R583" s="7"/>
      <c r="S583" s="8"/>
      <c r="T583" s="11"/>
      <c r="U583" s="12"/>
      <c r="V583" s="7"/>
      <c r="W583" s="7"/>
      <c r="X583" s="7"/>
    </row>
    <row r="584" customFormat="false" ht="14.15" hidden="false" customHeight="true" outlineLevel="0" collapsed="false">
      <c r="A584" s="7"/>
      <c r="B584" s="8" t="n">
        <f aca="false">B$6+IFERROR(B583,0)</f>
        <v>21</v>
      </c>
      <c r="C584" s="29" t="str">
        <f aca="true">C$354&amp;INDIRECT("C"&amp;354+(IFERROR(INDIRECT("B"&amp;408+IFERROR(B583,0)),0)))</f>
        <v>αφ</v>
      </c>
      <c r="D584" s="27" t="n">
        <f aca="false">0.5*E584</f>
        <v>40.5640224576433</v>
      </c>
      <c r="E584" s="27" t="n">
        <f aca="false">E583*POWER(2,1/C$563)</f>
        <v>81.1280449152866</v>
      </c>
      <c r="F584" s="27" t="n">
        <f aca="false">E584*2</f>
        <v>162.256089830573</v>
      </c>
      <c r="G584" s="27" t="n">
        <f aca="false">F584*2</f>
        <v>324.512179661147</v>
      </c>
      <c r="H584" s="27" t="n">
        <f aca="false">G584*2</f>
        <v>649.024359322293</v>
      </c>
      <c r="I584" s="27" t="n">
        <f aca="false">H584*2</f>
        <v>1298.04871864459</v>
      </c>
      <c r="J584" s="27" t="n">
        <f aca="false">I584*2</f>
        <v>2596.09743728917</v>
      </c>
      <c r="K584" s="27" t="n">
        <f aca="false">J584*2</f>
        <v>5192.19487457834</v>
      </c>
      <c r="L584" s="27" t="n">
        <f aca="false">K584*2</f>
        <v>10384.3897491567</v>
      </c>
      <c r="M584" s="27" t="n">
        <f aca="false">L584*2</f>
        <v>20768.7794983134</v>
      </c>
      <c r="N584" s="27" t="n">
        <f aca="false">M584*2</f>
        <v>41537.5589966268</v>
      </c>
      <c r="O584" s="7"/>
      <c r="P584" s="29" t="str">
        <f aca="false">C584</f>
        <v>αφ</v>
      </c>
      <c r="Q584" s="28" t="n">
        <f aca="false">1200*LOG(E584/$E$2,2)</f>
        <v>372.827408685036</v>
      </c>
      <c r="R584" s="7"/>
      <c r="S584" s="8"/>
      <c r="T584" s="11"/>
      <c r="U584" s="12"/>
      <c r="V584" s="7"/>
      <c r="W584" s="7"/>
      <c r="X584" s="7"/>
    </row>
    <row r="585" customFormat="false" ht="14.15" hidden="false" customHeight="true" outlineLevel="0" collapsed="false">
      <c r="A585" s="7"/>
      <c r="B585" s="8" t="n">
        <f aca="false">B$6+IFERROR(B584,0)</f>
        <v>22</v>
      </c>
      <c r="C585" s="29" t="str">
        <f aca="true">C$354&amp;INDIRECT("C"&amp;354+(IFERROR(INDIRECT("B"&amp;408+IFERROR(B584,0)),0)))</f>
        <v>αχ</v>
      </c>
      <c r="D585" s="27" t="n">
        <f aca="false">0.5*E585</f>
        <v>41.4812332391727</v>
      </c>
      <c r="E585" s="27" t="n">
        <f aca="false">E584*POWER(2,1/C$563)</f>
        <v>82.9624664783454</v>
      </c>
      <c r="F585" s="27" t="n">
        <f aca="false">E585*2</f>
        <v>165.924932956691</v>
      </c>
      <c r="G585" s="27" t="n">
        <f aca="false">F585*2</f>
        <v>331.849865913382</v>
      </c>
      <c r="H585" s="27" t="n">
        <f aca="false">G585*2</f>
        <v>663.699731826764</v>
      </c>
      <c r="I585" s="27" t="n">
        <f aca="false">H585*2</f>
        <v>1327.39946365353</v>
      </c>
      <c r="J585" s="27" t="n">
        <f aca="false">I585*2</f>
        <v>2654.79892730705</v>
      </c>
      <c r="K585" s="27" t="n">
        <f aca="false">J585*2</f>
        <v>5309.59785461411</v>
      </c>
      <c r="L585" s="27" t="n">
        <f aca="false">K585*2</f>
        <v>10619.1957092282</v>
      </c>
      <c r="M585" s="27" t="n">
        <f aca="false">L585*2</f>
        <v>21238.3914184564</v>
      </c>
      <c r="N585" s="27" t="n">
        <f aca="false">M585*2</f>
        <v>42476.7828369129</v>
      </c>
      <c r="O585" s="7"/>
      <c r="P585" s="29" t="str">
        <f aca="false">C585</f>
        <v>αχ</v>
      </c>
      <c r="Q585" s="28" t="n">
        <f aca="false">1200*LOG(E585/$E$2,2)</f>
        <v>411.53708610439</v>
      </c>
      <c r="R585" s="7"/>
      <c r="S585" s="8"/>
      <c r="T585" s="11"/>
      <c r="U585" s="12"/>
      <c r="V585" s="7"/>
      <c r="W585" s="7"/>
      <c r="X585" s="7"/>
    </row>
    <row r="586" customFormat="false" ht="14.15" hidden="false" customHeight="true" outlineLevel="0" collapsed="false">
      <c r="A586" s="7"/>
      <c r="B586" s="8" t="n">
        <f aca="false">B$6+IFERROR(B585,0)</f>
        <v>23</v>
      </c>
      <c r="C586" s="29" t="str">
        <f aca="true">C$354&amp;INDIRECT("C"&amp;354+(IFERROR(INDIRECT("B"&amp;408+IFERROR(B585,0)),0)))</f>
        <v>αψ</v>
      </c>
      <c r="D586" s="27" t="n">
        <f aca="false">0.5*E586</f>
        <v>42.4191834732215</v>
      </c>
      <c r="E586" s="27" t="n">
        <f aca="false">E585*POWER(2,1/C$563)</f>
        <v>84.8383669464429</v>
      </c>
      <c r="F586" s="27" t="n">
        <f aca="false">E586*2</f>
        <v>169.676733892886</v>
      </c>
      <c r="G586" s="27" t="n">
        <f aca="false">F586*2</f>
        <v>339.353467785772</v>
      </c>
      <c r="H586" s="27" t="n">
        <f aca="false">G586*2</f>
        <v>678.706935571543</v>
      </c>
      <c r="I586" s="27" t="n">
        <f aca="false">H586*2</f>
        <v>1357.41387114309</v>
      </c>
      <c r="J586" s="27" t="n">
        <f aca="false">I586*2</f>
        <v>2714.82774228617</v>
      </c>
      <c r="K586" s="27" t="n">
        <f aca="false">J586*2</f>
        <v>5429.65548457235</v>
      </c>
      <c r="L586" s="27" t="n">
        <f aca="false">K586*2</f>
        <v>10859.3109691447</v>
      </c>
      <c r="M586" s="27" t="n">
        <f aca="false">L586*2</f>
        <v>21718.6219382894</v>
      </c>
      <c r="N586" s="27" t="n">
        <f aca="false">M586*2</f>
        <v>43437.2438765788</v>
      </c>
      <c r="O586" s="7"/>
      <c r="P586" s="29" t="str">
        <f aca="false">C586</f>
        <v>αψ</v>
      </c>
      <c r="Q586" s="28" t="n">
        <f aca="false">1200*LOG(E586/$E$2,2)</f>
        <v>450.246763523745</v>
      </c>
      <c r="R586" s="7"/>
      <c r="S586" s="8"/>
      <c r="T586" s="11"/>
      <c r="U586" s="12"/>
      <c r="V586" s="7"/>
      <c r="W586" s="7"/>
      <c r="X586" s="7"/>
    </row>
    <row r="587" customFormat="false" ht="14.15" hidden="false" customHeight="true" outlineLevel="0" collapsed="false">
      <c r="A587" s="7"/>
      <c r="B587" s="8" t="n">
        <f aca="false">B$6+IFERROR(B586,0)</f>
        <v>24</v>
      </c>
      <c r="C587" s="29" t="str">
        <f aca="true">C$354&amp;INDIRECT("C"&amp;354+(IFERROR(INDIRECT("B"&amp;408+IFERROR(B586,0)),0)))</f>
        <v>αω</v>
      </c>
      <c r="D587" s="27" t="n">
        <f aca="false">0.5*E587</f>
        <v>43.3783421085846</v>
      </c>
      <c r="E587" s="27" t="n">
        <f aca="false">E586*POWER(2,1/C$563)</f>
        <v>86.7566842171692</v>
      </c>
      <c r="F587" s="27" t="n">
        <f aca="false">E587*2</f>
        <v>173.513368434338</v>
      </c>
      <c r="G587" s="27" t="n">
        <f aca="false">F587*2</f>
        <v>347.026736868677</v>
      </c>
      <c r="H587" s="27" t="n">
        <f aca="false">G587*2</f>
        <v>694.053473737353</v>
      </c>
      <c r="I587" s="27" t="n">
        <f aca="false">H587*2</f>
        <v>1388.10694747471</v>
      </c>
      <c r="J587" s="27" t="n">
        <f aca="false">I587*2</f>
        <v>2776.21389494941</v>
      </c>
      <c r="K587" s="27" t="n">
        <f aca="false">J587*2</f>
        <v>5552.42778989883</v>
      </c>
      <c r="L587" s="27" t="n">
        <f aca="false">K587*2</f>
        <v>11104.8555797977</v>
      </c>
      <c r="M587" s="27" t="n">
        <f aca="false">L587*2</f>
        <v>22209.7111595953</v>
      </c>
      <c r="N587" s="27" t="n">
        <f aca="false">M587*2</f>
        <v>44419.4223191906</v>
      </c>
      <c r="O587" s="7"/>
      <c r="P587" s="29" t="str">
        <f aca="false">C587</f>
        <v>αω</v>
      </c>
      <c r="Q587" s="28" t="n">
        <f aca="false">1200*LOG(E587/$E$2,2)</f>
        <v>488.956440943099</v>
      </c>
      <c r="R587" s="7"/>
      <c r="S587" s="8"/>
      <c r="T587" s="11"/>
      <c r="U587" s="12"/>
      <c r="V587" s="7"/>
      <c r="W587" s="7"/>
      <c r="X587" s="7"/>
    </row>
    <row r="588" customFormat="false" ht="14.15" hidden="false" customHeight="true" outlineLevel="0" collapsed="false">
      <c r="A588" s="7"/>
      <c r="B588" s="8" t="n">
        <f aca="false">B$6+IFERROR(B587,0)</f>
        <v>25</v>
      </c>
      <c r="C588" s="29" t="str">
        <f aca="true">C$355&amp;INDIRECT("C"&amp;354+(IFERROR(INDIRECT("B"&amp;408+IFERROR(B563,0)),0)))</f>
        <v>βα</v>
      </c>
      <c r="D588" s="27" t="n">
        <f aca="false">0.5*E588</f>
        <v>44.3591886976626</v>
      </c>
      <c r="E588" s="27" t="n">
        <f aca="false">E587*POWER(2,1/C$563)</f>
        <v>88.7183773953253</v>
      </c>
      <c r="F588" s="27" t="n">
        <f aca="false">E588*2</f>
        <v>177.436754790651</v>
      </c>
      <c r="G588" s="27" t="n">
        <f aca="false">F588*2</f>
        <v>354.873509581301</v>
      </c>
      <c r="H588" s="27" t="n">
        <f aca="false">G588*2</f>
        <v>709.747019162602</v>
      </c>
      <c r="I588" s="27" t="n">
        <f aca="false">H588*2</f>
        <v>1419.4940383252</v>
      </c>
      <c r="J588" s="27" t="n">
        <f aca="false">I588*2</f>
        <v>2838.98807665041</v>
      </c>
      <c r="K588" s="27" t="n">
        <f aca="false">J588*2</f>
        <v>5677.97615330082</v>
      </c>
      <c r="L588" s="27" t="n">
        <f aca="false">K588*2</f>
        <v>11355.9523066016</v>
      </c>
      <c r="M588" s="27" t="n">
        <f aca="false">L588*2</f>
        <v>22711.9046132033</v>
      </c>
      <c r="N588" s="27" t="n">
        <f aca="false">M588*2</f>
        <v>45423.8092264065</v>
      </c>
      <c r="O588" s="7"/>
      <c r="P588" s="29" t="str">
        <f aca="false">C588</f>
        <v>βα</v>
      </c>
      <c r="Q588" s="28" t="n">
        <f aca="false">1200*LOG(E588/$E$2,2)</f>
        <v>527.666118362454</v>
      </c>
      <c r="R588" s="7"/>
      <c r="S588" s="8"/>
      <c r="T588" s="11"/>
      <c r="U588" s="12"/>
      <c r="V588" s="7"/>
      <c r="W588" s="7"/>
      <c r="X588" s="7"/>
    </row>
    <row r="589" customFormat="false" ht="14.15" hidden="false" customHeight="true" outlineLevel="0" collapsed="false">
      <c r="A589" s="7"/>
      <c r="B589" s="8" t="n">
        <f aca="false">B$6+IFERROR(B588,0)</f>
        <v>26</v>
      </c>
      <c r="C589" s="29" t="str">
        <f aca="true">C$355&amp;INDIRECT("C"&amp;354+(IFERROR(INDIRECT("B"&amp;408+IFERROR(B564,0)),0)))</f>
        <v>ββ</v>
      </c>
      <c r="D589" s="27" t="n">
        <f aca="false">0.5*E589</f>
        <v>45.3622136362244</v>
      </c>
      <c r="E589" s="27" t="n">
        <f aca="false">E588*POWER(2,1/C$563)</f>
        <v>90.7244272724487</v>
      </c>
      <c r="F589" s="27" t="n">
        <f aca="false">E589*2</f>
        <v>181.448854544897</v>
      </c>
      <c r="G589" s="27" t="n">
        <f aca="false">F589*2</f>
        <v>362.897709089795</v>
      </c>
      <c r="H589" s="27" t="n">
        <f aca="false">G589*2</f>
        <v>725.79541817959</v>
      </c>
      <c r="I589" s="27" t="n">
        <f aca="false">H589*2</f>
        <v>1451.59083635918</v>
      </c>
      <c r="J589" s="27" t="n">
        <f aca="false">I589*2</f>
        <v>2903.18167271836</v>
      </c>
      <c r="K589" s="27" t="n">
        <f aca="false">J589*2</f>
        <v>5806.36334543672</v>
      </c>
      <c r="L589" s="27" t="n">
        <f aca="false">K589*2</f>
        <v>11612.7266908734</v>
      </c>
      <c r="M589" s="27" t="n">
        <f aca="false">L589*2</f>
        <v>23225.4533817469</v>
      </c>
      <c r="N589" s="27" t="n">
        <f aca="false">M589*2</f>
        <v>46450.9067634937</v>
      </c>
      <c r="O589" s="7"/>
      <c r="P589" s="29" t="str">
        <f aca="false">C589</f>
        <v>ββ</v>
      </c>
      <c r="Q589" s="28" t="n">
        <f aca="false">1200*LOG(E589/$E$2,2)</f>
        <v>566.375795781809</v>
      </c>
      <c r="R589" s="7"/>
      <c r="S589" s="8"/>
      <c r="T589" s="11"/>
      <c r="U589" s="12"/>
      <c r="V589" s="7"/>
      <c r="W589" s="7"/>
      <c r="X589" s="7"/>
    </row>
    <row r="590" customFormat="false" ht="14.15" hidden="false" customHeight="true" outlineLevel="0" collapsed="false">
      <c r="A590" s="7"/>
      <c r="B590" s="8" t="n">
        <f aca="false">B$6+IFERROR(B589,0)</f>
        <v>27</v>
      </c>
      <c r="C590" s="29" t="str">
        <f aca="true">C$355&amp;INDIRECT("C"&amp;354+(IFERROR(INDIRECT("B"&amp;408+IFERROR(B565,0)),0)))</f>
        <v>βγ</v>
      </c>
      <c r="D590" s="27" t="n">
        <f aca="false">0.5*E590</f>
        <v>46.3879184085908</v>
      </c>
      <c r="E590" s="27" t="n">
        <f aca="false">E589*POWER(2,1/C$563)</f>
        <v>92.7758368171816</v>
      </c>
      <c r="F590" s="27" t="n">
        <f aca="false">E590*2</f>
        <v>185.551673634363</v>
      </c>
      <c r="G590" s="27" t="n">
        <f aca="false">F590*2</f>
        <v>371.103347268726</v>
      </c>
      <c r="H590" s="27" t="n">
        <f aca="false">G590*2</f>
        <v>742.206694537453</v>
      </c>
      <c r="I590" s="27" t="n">
        <f aca="false">H590*2</f>
        <v>1484.41338907491</v>
      </c>
      <c r="J590" s="27" t="n">
        <f aca="false">I590*2</f>
        <v>2968.82677814981</v>
      </c>
      <c r="K590" s="27" t="n">
        <f aca="false">J590*2</f>
        <v>5937.65355629962</v>
      </c>
      <c r="L590" s="27" t="n">
        <f aca="false">K590*2</f>
        <v>11875.3071125992</v>
      </c>
      <c r="M590" s="27" t="n">
        <f aca="false">L590*2</f>
        <v>23750.6142251985</v>
      </c>
      <c r="N590" s="27" t="n">
        <f aca="false">M590*2</f>
        <v>47501.228450397</v>
      </c>
      <c r="O590" s="7"/>
      <c r="P590" s="29" t="str">
        <f aca="false">C590</f>
        <v>βγ</v>
      </c>
      <c r="Q590" s="28" t="n">
        <f aca="false">1200*LOG(E590/$E$2,2)</f>
        <v>605.085473201163</v>
      </c>
      <c r="R590" s="7"/>
      <c r="S590" s="8"/>
      <c r="T590" s="11"/>
      <c r="U590" s="12"/>
      <c r="V590" s="7"/>
      <c r="W590" s="7"/>
      <c r="X590" s="7"/>
    </row>
    <row r="591" customFormat="false" ht="14.15" hidden="false" customHeight="true" outlineLevel="0" collapsed="false">
      <c r="A591" s="7"/>
      <c r="B591" s="8" t="n">
        <f aca="false">B$6+IFERROR(B590,0)</f>
        <v>28</v>
      </c>
      <c r="C591" s="29" t="str">
        <f aca="true">C$355&amp;INDIRECT("C"&amp;354+(IFERROR(INDIRECT("B"&amp;408+IFERROR(B566,0)),0)))</f>
        <v>βδ</v>
      </c>
      <c r="D591" s="27" t="n">
        <f aca="false">0.5*E591</f>
        <v>47.4368158383636</v>
      </c>
      <c r="E591" s="27" t="n">
        <f aca="false">E590*POWER(2,1/C$563)</f>
        <v>94.8736316767271</v>
      </c>
      <c r="F591" s="27" t="n">
        <f aca="false">E591*2</f>
        <v>189.747263353454</v>
      </c>
      <c r="G591" s="27" t="n">
        <f aca="false">F591*2</f>
        <v>379.494526706908</v>
      </c>
      <c r="H591" s="27" t="n">
        <f aca="false">G591*2</f>
        <v>758.989053413817</v>
      </c>
      <c r="I591" s="27" t="n">
        <f aca="false">H591*2</f>
        <v>1517.97810682763</v>
      </c>
      <c r="J591" s="27" t="n">
        <f aca="false">I591*2</f>
        <v>3035.95621365527</v>
      </c>
      <c r="K591" s="27" t="n">
        <f aca="false">J591*2</f>
        <v>6071.91242731053</v>
      </c>
      <c r="L591" s="27" t="n">
        <f aca="false">K591*2</f>
        <v>12143.8248546211</v>
      </c>
      <c r="M591" s="27" t="n">
        <f aca="false">L591*2</f>
        <v>24287.6497092421</v>
      </c>
      <c r="N591" s="27" t="n">
        <f aca="false">M591*2</f>
        <v>48575.2994184843</v>
      </c>
      <c r="O591" s="7"/>
      <c r="P591" s="29" t="str">
        <f aca="false">C591</f>
        <v>βδ</v>
      </c>
      <c r="Q591" s="28" t="n">
        <f aca="false">1200*LOG(E591/$E$2,2)</f>
        <v>643.795150620518</v>
      </c>
      <c r="R591" s="7"/>
      <c r="S591" s="8"/>
      <c r="T591" s="11"/>
      <c r="U591" s="12"/>
      <c r="V591" s="7"/>
      <c r="W591" s="7"/>
      <c r="X591" s="7"/>
    </row>
    <row r="592" customFormat="false" ht="14.15" hidden="false" customHeight="true" outlineLevel="0" collapsed="false">
      <c r="A592" s="7"/>
      <c r="B592" s="8" t="n">
        <f aca="false">B$6+IFERROR(B591,0)</f>
        <v>29</v>
      </c>
      <c r="C592" s="29" t="str">
        <f aca="true">C$355&amp;INDIRECT("C"&amp;354+(IFERROR(INDIRECT("B"&amp;408+IFERROR(B567,0)),0)))</f>
        <v>βϵ</v>
      </c>
      <c r="D592" s="27" t="n">
        <f aca="false">0.5*E592</f>
        <v>48.5094303448219</v>
      </c>
      <c r="E592" s="27" t="n">
        <f aca="false">E591*POWER(2,1/C$563)</f>
        <v>97.0188606896439</v>
      </c>
      <c r="F592" s="27" t="n">
        <f aca="false">E592*2</f>
        <v>194.037721379288</v>
      </c>
      <c r="G592" s="27" t="n">
        <f aca="false">F592*2</f>
        <v>388.075442758576</v>
      </c>
      <c r="H592" s="27" t="n">
        <f aca="false">G592*2</f>
        <v>776.150885517151</v>
      </c>
      <c r="I592" s="27" t="n">
        <f aca="false">H592*2</f>
        <v>1552.3017710343</v>
      </c>
      <c r="J592" s="27" t="n">
        <f aca="false">I592*2</f>
        <v>3104.6035420686</v>
      </c>
      <c r="K592" s="27" t="n">
        <f aca="false">J592*2</f>
        <v>6209.20708413721</v>
      </c>
      <c r="L592" s="27" t="n">
        <f aca="false">K592*2</f>
        <v>12418.4141682744</v>
      </c>
      <c r="M592" s="27" t="n">
        <f aca="false">L592*2</f>
        <v>24836.8283365488</v>
      </c>
      <c r="N592" s="27" t="n">
        <f aca="false">M592*2</f>
        <v>49673.6566730977</v>
      </c>
      <c r="O592" s="7"/>
      <c r="P592" s="29" t="str">
        <f aca="false">C592</f>
        <v>βϵ</v>
      </c>
      <c r="Q592" s="28" t="n">
        <f aca="false">1200*LOG(E592/$E$2,2)</f>
        <v>682.504828039873</v>
      </c>
      <c r="R592" s="7"/>
      <c r="S592" s="8"/>
      <c r="T592" s="11"/>
      <c r="U592" s="12"/>
      <c r="V592" s="7"/>
      <c r="W592" s="7"/>
      <c r="X592" s="7"/>
    </row>
    <row r="593" customFormat="false" ht="14.15" hidden="false" customHeight="true" outlineLevel="0" collapsed="false">
      <c r="A593" s="7"/>
      <c r="B593" s="8" t="n">
        <f aca="false">B$6+IFERROR(B592,0)</f>
        <v>30</v>
      </c>
      <c r="C593" s="29" t="str">
        <f aca="true">C$355&amp;INDIRECT("C"&amp;354+(IFERROR(INDIRECT("B"&amp;408+IFERROR(B568,0)),0)))</f>
        <v>βζ</v>
      </c>
      <c r="D593" s="27" t="n">
        <f aca="false">0.5*E593</f>
        <v>49.6062982051181</v>
      </c>
      <c r="E593" s="27" t="n">
        <f aca="false">E592*POWER(2,1/C$563)</f>
        <v>99.2125964102362</v>
      </c>
      <c r="F593" s="27" t="n">
        <f aca="false">E593*2</f>
        <v>198.425192820472</v>
      </c>
      <c r="G593" s="27" t="n">
        <f aca="false">F593*2</f>
        <v>396.850385640945</v>
      </c>
      <c r="H593" s="27" t="n">
        <f aca="false">G593*2</f>
        <v>793.700771281889</v>
      </c>
      <c r="I593" s="27" t="n">
        <f aca="false">H593*2</f>
        <v>1587.40154256378</v>
      </c>
      <c r="J593" s="27" t="n">
        <f aca="false">I593*2</f>
        <v>3174.80308512756</v>
      </c>
      <c r="K593" s="27" t="n">
        <f aca="false">J593*2</f>
        <v>6349.60617025512</v>
      </c>
      <c r="L593" s="27" t="n">
        <f aca="false">K593*2</f>
        <v>12699.2123405102</v>
      </c>
      <c r="M593" s="27" t="n">
        <f aca="false">L593*2</f>
        <v>25398.4246810205</v>
      </c>
      <c r="N593" s="27" t="n">
        <f aca="false">M593*2</f>
        <v>50796.8493620409</v>
      </c>
      <c r="O593" s="7"/>
      <c r="P593" s="29" t="str">
        <f aca="false">C593</f>
        <v>βζ</v>
      </c>
      <c r="Q593" s="28" t="n">
        <f aca="false">1200*LOG(E593/$E$2,2)</f>
        <v>721.214505459227</v>
      </c>
      <c r="R593" s="7"/>
      <c r="S593" s="8"/>
      <c r="T593" s="11"/>
      <c r="U593" s="12"/>
      <c r="V593" s="7"/>
      <c r="W593" s="7"/>
      <c r="X593" s="7"/>
    </row>
    <row r="594" customFormat="false" ht="14.15" hidden="false" customHeight="true" outlineLevel="0" collapsed="false">
      <c r="A594" s="7"/>
      <c r="B594" s="8" t="n">
        <f aca="false">B$6+IFERROR(B593,0)</f>
        <v>31</v>
      </c>
      <c r="C594" s="29" t="str">
        <f aca="true">C$355&amp;INDIRECT("C"&amp;354+(IFERROR(INDIRECT("B"&amp;408+IFERROR(B569,0)),0)))</f>
        <v>βη</v>
      </c>
      <c r="D594" s="27" t="n">
        <f aca="false">0.5*E594</f>
        <v>50.7279678224004</v>
      </c>
      <c r="E594" s="27" t="n">
        <f aca="false">E593*POWER(2,1/C$563)</f>
        <v>101.455935644801</v>
      </c>
      <c r="F594" s="27" t="n">
        <f aca="false">E594*2</f>
        <v>202.911871289602</v>
      </c>
      <c r="G594" s="27" t="n">
        <f aca="false">F594*2</f>
        <v>405.823742579203</v>
      </c>
      <c r="H594" s="27" t="n">
        <f aca="false">G594*2</f>
        <v>811.647485158407</v>
      </c>
      <c r="I594" s="27" t="n">
        <f aca="false">H594*2</f>
        <v>1623.29497031681</v>
      </c>
      <c r="J594" s="27" t="n">
        <f aca="false">I594*2</f>
        <v>3246.58994063363</v>
      </c>
      <c r="K594" s="27" t="n">
        <f aca="false">J594*2</f>
        <v>6493.17988126726</v>
      </c>
      <c r="L594" s="27" t="n">
        <f aca="false">K594*2</f>
        <v>12986.3597625345</v>
      </c>
      <c r="M594" s="27" t="n">
        <f aca="false">L594*2</f>
        <v>25972.719525069</v>
      </c>
      <c r="N594" s="27" t="n">
        <f aca="false">M594*2</f>
        <v>51945.439050138</v>
      </c>
      <c r="O594" s="7"/>
      <c r="P594" s="29" t="str">
        <f aca="false">C594</f>
        <v>βη</v>
      </c>
      <c r="Q594" s="28" t="n">
        <f aca="false">1200*LOG(E594/$E$2,2)</f>
        <v>759.924182878582</v>
      </c>
      <c r="R594" s="7"/>
      <c r="S594" s="8"/>
      <c r="T594" s="11"/>
      <c r="U594" s="12"/>
      <c r="V594" s="7"/>
      <c r="W594" s="7"/>
      <c r="X594" s="7"/>
    </row>
    <row r="595" customFormat="false" ht="14.15" hidden="false" customHeight="true" outlineLevel="0" collapsed="false">
      <c r="A595" s="7"/>
      <c r="B595" s="8"/>
      <c r="C595" s="29" t="str">
        <f aca="false">C564&amp;"'"</f>
        <v>αα'</v>
      </c>
      <c r="D595" s="27" t="n">
        <f aca="false">0.5*E595</f>
        <v>51.8749999999999</v>
      </c>
      <c r="E595" s="27" t="n">
        <f aca="false">E594*POWER(2,1/C$563)</f>
        <v>103.75</v>
      </c>
      <c r="F595" s="27" t="n">
        <f aca="false">E595*2</f>
        <v>207.499999999999</v>
      </c>
      <c r="G595" s="27" t="n">
        <f aca="false">F595*2</f>
        <v>414.999999999999</v>
      </c>
      <c r="H595" s="27" t="n">
        <f aca="false">G595*2</f>
        <v>829.999999999998</v>
      </c>
      <c r="I595" s="27" t="n">
        <f aca="false">H595*2</f>
        <v>1660</v>
      </c>
      <c r="J595" s="27" t="n">
        <f aca="false">I595*2</f>
        <v>3319.99999999999</v>
      </c>
      <c r="K595" s="27" t="n">
        <f aca="false">J595*2</f>
        <v>6639.99999999998</v>
      </c>
      <c r="L595" s="27" t="n">
        <f aca="false">K595*2</f>
        <v>13280</v>
      </c>
      <c r="M595" s="27" t="n">
        <f aca="false">L595*2</f>
        <v>26559.9999999999</v>
      </c>
      <c r="N595" s="27" t="n">
        <f aca="false">M595*2</f>
        <v>53119.9999999999</v>
      </c>
      <c r="O595" s="7"/>
      <c r="P595" s="29" t="str">
        <f aca="false">C595</f>
        <v>αα'</v>
      </c>
      <c r="Q595" s="28" t="n">
        <f aca="false">1200*LOG(E595/$E$2,2)</f>
        <v>798.633860297937</v>
      </c>
      <c r="R595" s="7"/>
      <c r="S595" s="8"/>
      <c r="T595" s="11"/>
      <c r="U595" s="12"/>
      <c r="V595" s="7"/>
      <c r="W595" s="7"/>
      <c r="X595" s="7"/>
    </row>
    <row r="596" customFormat="false" ht="14.15" hidden="false" customHeight="true" outlineLevel="0" collapsed="false">
      <c r="A596" s="7"/>
      <c r="B596" s="8"/>
      <c r="C596" s="8"/>
      <c r="D596" s="8"/>
      <c r="E596" s="9"/>
      <c r="F596" s="9"/>
      <c r="G596" s="9"/>
      <c r="H596" s="9"/>
      <c r="I596" s="9"/>
      <c r="J596" s="9"/>
      <c r="K596" s="9"/>
      <c r="L596" s="9"/>
      <c r="M596" s="9"/>
      <c r="N596" s="9"/>
      <c r="O596" s="7"/>
      <c r="P596" s="8"/>
      <c r="Q596" s="10"/>
      <c r="R596" s="7"/>
      <c r="S596" s="8"/>
      <c r="T596" s="11"/>
      <c r="U596" s="12"/>
      <c r="V596" s="7"/>
      <c r="W596" s="7"/>
      <c r="X596" s="7"/>
    </row>
    <row r="597" customFormat="false" ht="14.15" hidden="false" customHeight="true" outlineLevel="0" collapsed="false">
      <c r="A597" s="7"/>
      <c r="B597" s="8"/>
      <c r="C597" s="25" t="n">
        <v>32</v>
      </c>
      <c r="D597" s="26" t="n">
        <v>0</v>
      </c>
      <c r="E597" s="27" t="s">
        <v>4</v>
      </c>
      <c r="F597" s="27" t="s">
        <v>5</v>
      </c>
      <c r="G597" s="27" t="s">
        <v>6</v>
      </c>
      <c r="H597" s="27" t="s">
        <v>7</v>
      </c>
      <c r="I597" s="27" t="s">
        <v>8</v>
      </c>
      <c r="J597" s="27" t="s">
        <v>9</v>
      </c>
      <c r="K597" s="27" t="s">
        <v>10</v>
      </c>
      <c r="L597" s="27" t="s">
        <v>11</v>
      </c>
      <c r="M597" s="27" t="s">
        <v>12</v>
      </c>
      <c r="N597" s="27" t="s">
        <v>13</v>
      </c>
      <c r="O597" s="7"/>
      <c r="P597" s="26" t="s">
        <v>14</v>
      </c>
      <c r="Q597" s="28" t="s">
        <v>15</v>
      </c>
      <c r="R597" s="7"/>
      <c r="S597" s="8"/>
      <c r="T597" s="11"/>
      <c r="U597" s="12"/>
      <c r="V597" s="7"/>
      <c r="W597" s="7"/>
      <c r="X597" s="7"/>
    </row>
    <row r="598" customFormat="false" ht="14.15" hidden="false" customHeight="true" outlineLevel="0" collapsed="false">
      <c r="A598" s="7"/>
      <c r="B598" s="8" t="n">
        <f aca="false">B$6+IFERROR(B597,0)</f>
        <v>1</v>
      </c>
      <c r="C598" s="29" t="str">
        <f aca="true">C$354&amp;INDIRECT("C"&amp;354+(IFERROR(INDIRECT("B"&amp;408+IFERROR(B597,0)),0)))</f>
        <v>αα</v>
      </c>
      <c r="D598" s="27" t="n">
        <f aca="false">0.5*E598</f>
        <v>25.9375</v>
      </c>
      <c r="E598" s="30" t="n">
        <f aca="false">$E$3</f>
        <v>51.875</v>
      </c>
      <c r="F598" s="27" t="n">
        <f aca="false">E598*2</f>
        <v>103.75</v>
      </c>
      <c r="G598" s="27" t="n">
        <f aca="false">F598*2</f>
        <v>207.5</v>
      </c>
      <c r="H598" s="27" t="n">
        <f aca="false">G598*2</f>
        <v>415</v>
      </c>
      <c r="I598" s="27" t="n">
        <f aca="false">H598*2</f>
        <v>830</v>
      </c>
      <c r="J598" s="27" t="n">
        <f aca="false">I598*2</f>
        <v>1660</v>
      </c>
      <c r="K598" s="27" t="n">
        <f aca="false">J598*2</f>
        <v>3320</v>
      </c>
      <c r="L598" s="27" t="n">
        <f aca="false">K598*2</f>
        <v>6640</v>
      </c>
      <c r="M598" s="27" t="n">
        <f aca="false">L598*2</f>
        <v>13280</v>
      </c>
      <c r="N598" s="27" t="n">
        <f aca="false">M598*2</f>
        <v>26560</v>
      </c>
      <c r="O598" s="7"/>
      <c r="P598" s="29" t="str">
        <f aca="false">C598</f>
        <v>αα</v>
      </c>
      <c r="Q598" s="28" t="n">
        <f aca="false">1200*LOG(E598/$E$2,2)</f>
        <v>-401.366139702058</v>
      </c>
      <c r="R598" s="7"/>
      <c r="S598" s="8"/>
      <c r="T598" s="11"/>
      <c r="U598" s="12"/>
      <c r="V598" s="7"/>
      <c r="W598" s="7"/>
      <c r="X598" s="7"/>
    </row>
    <row r="599" customFormat="false" ht="14.15" hidden="false" customHeight="true" outlineLevel="0" collapsed="false">
      <c r="A599" s="7"/>
      <c r="B599" s="8" t="n">
        <f aca="false">B$6+IFERROR(B598,0)</f>
        <v>2</v>
      </c>
      <c r="C599" s="29" t="str">
        <f aca="true">C$354&amp;INDIRECT("C"&amp;354+(IFERROR(INDIRECT("B"&amp;408+IFERROR(B598,0)),0)))</f>
        <v>αβ</v>
      </c>
      <c r="D599" s="27" t="n">
        <f aca="false">0.5*E599</f>
        <v>26.5054572932162</v>
      </c>
      <c r="E599" s="27" t="n">
        <f aca="false">E598*POWER(2,1/C$597)</f>
        <v>53.0109145864323</v>
      </c>
      <c r="F599" s="27" t="n">
        <f aca="false">E599*2</f>
        <v>106.021829172865</v>
      </c>
      <c r="G599" s="27" t="n">
        <f aca="false">F599*2</f>
        <v>212.043658345729</v>
      </c>
      <c r="H599" s="27" t="n">
        <f aca="false">G599*2</f>
        <v>424.087316691458</v>
      </c>
      <c r="I599" s="27" t="n">
        <f aca="false">H599*2</f>
        <v>848.174633382917</v>
      </c>
      <c r="J599" s="27" t="n">
        <f aca="false">I599*2</f>
        <v>1696.34926676583</v>
      </c>
      <c r="K599" s="27" t="n">
        <f aca="false">J599*2</f>
        <v>3392.69853353167</v>
      </c>
      <c r="L599" s="27" t="n">
        <f aca="false">K599*2</f>
        <v>6785.39706706333</v>
      </c>
      <c r="M599" s="27" t="n">
        <f aca="false">L599*2</f>
        <v>13570.7941341267</v>
      </c>
      <c r="N599" s="27" t="n">
        <f aca="false">M599*2</f>
        <v>27141.5882682533</v>
      </c>
      <c r="O599" s="7"/>
      <c r="P599" s="29" t="str">
        <f aca="false">C599</f>
        <v>αβ</v>
      </c>
      <c r="Q599" s="28" t="n">
        <f aca="false">1200*LOG(E599/$E$2,2)</f>
        <v>-363.866139702058</v>
      </c>
      <c r="R599" s="7"/>
      <c r="S599" s="8"/>
      <c r="T599" s="11"/>
      <c r="U599" s="12"/>
      <c r="V599" s="7"/>
      <c r="W599" s="7"/>
      <c r="X599" s="7"/>
    </row>
    <row r="600" customFormat="false" ht="14.15" hidden="false" customHeight="true" outlineLevel="0" collapsed="false">
      <c r="A600" s="7"/>
      <c r="B600" s="8" t="n">
        <f aca="false">B$6+IFERROR(B599,0)</f>
        <v>3</v>
      </c>
      <c r="C600" s="29" t="str">
        <f aca="true">C$354&amp;INDIRECT("C"&amp;354+(IFERROR(INDIRECT("B"&amp;408+IFERROR(B599,0)),0)))</f>
        <v>αγ</v>
      </c>
      <c r="D600" s="27" t="n">
        <f aca="false">0.5*E600</f>
        <v>27.085851231711</v>
      </c>
      <c r="E600" s="27" t="n">
        <f aca="false">E599*POWER(2,1/C$597)</f>
        <v>54.1717024634221</v>
      </c>
      <c r="F600" s="27" t="n">
        <f aca="false">E600*2</f>
        <v>108.343404926844</v>
      </c>
      <c r="G600" s="27" t="n">
        <f aca="false">F600*2</f>
        <v>216.686809853688</v>
      </c>
      <c r="H600" s="27" t="n">
        <f aca="false">G600*2</f>
        <v>433.373619707377</v>
      </c>
      <c r="I600" s="27" t="n">
        <f aca="false">H600*2</f>
        <v>866.747239414753</v>
      </c>
      <c r="J600" s="27" t="n">
        <f aca="false">I600*2</f>
        <v>1733.49447882951</v>
      </c>
      <c r="K600" s="27" t="n">
        <f aca="false">J600*2</f>
        <v>3466.98895765901</v>
      </c>
      <c r="L600" s="27" t="n">
        <f aca="false">K600*2</f>
        <v>6933.97791531803</v>
      </c>
      <c r="M600" s="27" t="n">
        <f aca="false">L600*2</f>
        <v>13867.9558306361</v>
      </c>
      <c r="N600" s="27" t="n">
        <f aca="false">M600*2</f>
        <v>27735.9116612721</v>
      </c>
      <c r="O600" s="7"/>
      <c r="P600" s="29" t="str">
        <f aca="false">C600</f>
        <v>αγ</v>
      </c>
      <c r="Q600" s="28" t="n">
        <f aca="false">1200*LOG(E600/$E$2,2)</f>
        <v>-326.366139702058</v>
      </c>
      <c r="R600" s="7"/>
      <c r="S600" s="8"/>
      <c r="T600" s="11"/>
      <c r="U600" s="12"/>
      <c r="V600" s="7"/>
      <c r="W600" s="7"/>
      <c r="X600" s="7"/>
    </row>
    <row r="601" customFormat="false" ht="14.15" hidden="false" customHeight="true" outlineLevel="0" collapsed="false">
      <c r="A601" s="7"/>
      <c r="B601" s="8" t="n">
        <f aca="false">B$6+IFERROR(B600,0)</f>
        <v>4</v>
      </c>
      <c r="C601" s="29" t="str">
        <f aca="true">C$354&amp;INDIRECT("C"&amp;354+(IFERROR(INDIRECT("B"&amp;408+IFERROR(B600,0)),0)))</f>
        <v>αδ</v>
      </c>
      <c r="D601" s="27" t="n">
        <f aca="false">0.5*E601</f>
        <v>27.6789541425551</v>
      </c>
      <c r="E601" s="27" t="n">
        <f aca="false">E600*POWER(2,1/C$597)</f>
        <v>55.3579082851102</v>
      </c>
      <c r="F601" s="27" t="n">
        <f aca="false">E601*2</f>
        <v>110.71581657022</v>
      </c>
      <c r="G601" s="27" t="n">
        <f aca="false">F601*2</f>
        <v>221.431633140441</v>
      </c>
      <c r="H601" s="27" t="n">
        <f aca="false">G601*2</f>
        <v>442.863266280882</v>
      </c>
      <c r="I601" s="27" t="n">
        <f aca="false">H601*2</f>
        <v>885.726532561763</v>
      </c>
      <c r="J601" s="27" t="n">
        <f aca="false">I601*2</f>
        <v>1771.45306512353</v>
      </c>
      <c r="K601" s="27" t="n">
        <f aca="false">J601*2</f>
        <v>3542.90613024705</v>
      </c>
      <c r="L601" s="27" t="n">
        <f aca="false">K601*2</f>
        <v>7085.81226049411</v>
      </c>
      <c r="M601" s="27" t="n">
        <f aca="false">L601*2</f>
        <v>14171.6245209882</v>
      </c>
      <c r="N601" s="27" t="n">
        <f aca="false">M601*2</f>
        <v>28343.2490419764</v>
      </c>
      <c r="O601" s="7"/>
      <c r="P601" s="29" t="str">
        <f aca="false">C601</f>
        <v>αδ</v>
      </c>
      <c r="Q601" s="28" t="n">
        <f aca="false">1200*LOG(E601/$E$2,2)</f>
        <v>-288.866139702058</v>
      </c>
      <c r="R601" s="7"/>
      <c r="S601" s="8"/>
      <c r="T601" s="11"/>
      <c r="U601" s="12"/>
      <c r="V601" s="7"/>
      <c r="W601" s="7"/>
      <c r="X601" s="7"/>
    </row>
    <row r="602" customFormat="false" ht="14.15" hidden="false" customHeight="true" outlineLevel="0" collapsed="false">
      <c r="A602" s="7"/>
      <c r="B602" s="8" t="n">
        <f aca="false">B$6+IFERROR(B601,0)</f>
        <v>5</v>
      </c>
      <c r="C602" s="29" t="str">
        <f aca="true">C$354&amp;INDIRECT("C"&amp;354+(IFERROR(INDIRECT("B"&amp;408+IFERROR(B601,0)),0)))</f>
        <v>αϵ</v>
      </c>
      <c r="D602" s="27" t="n">
        <f aca="false">0.5*E602</f>
        <v>28.2850443160051</v>
      </c>
      <c r="E602" s="27" t="n">
        <f aca="false">E601*POWER(2,1/C$597)</f>
        <v>56.5700886320102</v>
      </c>
      <c r="F602" s="27" t="n">
        <f aca="false">E602*2</f>
        <v>113.14017726402</v>
      </c>
      <c r="G602" s="27" t="n">
        <f aca="false">F602*2</f>
        <v>226.280354528041</v>
      </c>
      <c r="H602" s="27" t="n">
        <f aca="false">G602*2</f>
        <v>452.560709056082</v>
      </c>
      <c r="I602" s="27" t="n">
        <f aca="false">H602*2</f>
        <v>905.121418112164</v>
      </c>
      <c r="J602" s="27" t="n">
        <f aca="false">I602*2</f>
        <v>1810.24283622433</v>
      </c>
      <c r="K602" s="27" t="n">
        <f aca="false">J602*2</f>
        <v>3620.48567244865</v>
      </c>
      <c r="L602" s="27" t="n">
        <f aca="false">K602*2</f>
        <v>7240.97134489731</v>
      </c>
      <c r="M602" s="27" t="n">
        <f aca="false">L602*2</f>
        <v>14481.9426897946</v>
      </c>
      <c r="N602" s="27" t="n">
        <f aca="false">M602*2</f>
        <v>28963.8853795892</v>
      </c>
      <c r="O602" s="7"/>
      <c r="P602" s="29" t="str">
        <f aca="false">C602</f>
        <v>αϵ</v>
      </c>
      <c r="Q602" s="28" t="n">
        <f aca="false">1200*LOG(E602/$E$2,2)</f>
        <v>-251.366139702059</v>
      </c>
      <c r="R602" s="7"/>
      <c r="S602" s="8"/>
      <c r="T602" s="11"/>
      <c r="U602" s="12"/>
      <c r="V602" s="7"/>
      <c r="W602" s="7"/>
      <c r="X602" s="7"/>
    </row>
    <row r="603" customFormat="false" ht="14.15" hidden="false" customHeight="true" outlineLevel="0" collapsed="false">
      <c r="A603" s="7"/>
      <c r="B603" s="8" t="n">
        <f aca="false">B$6+IFERROR(B602,0)</f>
        <v>6</v>
      </c>
      <c r="C603" s="29" t="str">
        <f aca="true">C$354&amp;INDIRECT("C"&amp;354+(IFERROR(INDIRECT("B"&amp;408+IFERROR(B602,0)),0)))</f>
        <v>αζ</v>
      </c>
      <c r="D603" s="27" t="n">
        <f aca="false">0.5*E603</f>
        <v>28.904406136081</v>
      </c>
      <c r="E603" s="27" t="n">
        <f aca="false">E602*POWER(2,1/C$597)</f>
        <v>57.8088122721619</v>
      </c>
      <c r="F603" s="27" t="n">
        <f aca="false">E603*2</f>
        <v>115.617624544324</v>
      </c>
      <c r="G603" s="27" t="n">
        <f aca="false">F603*2</f>
        <v>231.235249088648</v>
      </c>
      <c r="H603" s="27" t="n">
        <f aca="false">G603*2</f>
        <v>462.470498177295</v>
      </c>
      <c r="I603" s="27" t="n">
        <f aca="false">H603*2</f>
        <v>924.940996354591</v>
      </c>
      <c r="J603" s="27" t="n">
        <f aca="false">I603*2</f>
        <v>1849.88199270918</v>
      </c>
      <c r="K603" s="27" t="n">
        <f aca="false">J603*2</f>
        <v>3699.76398541836</v>
      </c>
      <c r="L603" s="27" t="n">
        <f aca="false">K603*2</f>
        <v>7399.52797083672</v>
      </c>
      <c r="M603" s="27" t="n">
        <f aca="false">L603*2</f>
        <v>14799.0559416734</v>
      </c>
      <c r="N603" s="27" t="n">
        <f aca="false">M603*2</f>
        <v>29598.1118833469</v>
      </c>
      <c r="O603" s="7"/>
      <c r="P603" s="29" t="str">
        <f aca="false">C603</f>
        <v>αζ</v>
      </c>
      <c r="Q603" s="28" t="n">
        <f aca="false">1200*LOG(E603/$E$2,2)</f>
        <v>-213.866139702059</v>
      </c>
      <c r="R603" s="7"/>
      <c r="S603" s="8"/>
      <c r="T603" s="11"/>
      <c r="U603" s="12"/>
      <c r="V603" s="7"/>
      <c r="W603" s="7"/>
      <c r="X603" s="7"/>
    </row>
    <row r="604" customFormat="false" ht="14.15" hidden="false" customHeight="true" outlineLevel="0" collapsed="false">
      <c r="A604" s="7"/>
      <c r="B604" s="8" t="n">
        <f aca="false">B$6+IFERROR(B603,0)</f>
        <v>7</v>
      </c>
      <c r="C604" s="29" t="str">
        <f aca="true">C$354&amp;INDIRECT("C"&amp;354+(IFERROR(INDIRECT("B"&amp;408+IFERROR(B603,0)),0)))</f>
        <v>αη</v>
      </c>
      <c r="D604" s="27" t="n">
        <f aca="false">0.5*E604</f>
        <v>29.5373302140017</v>
      </c>
      <c r="E604" s="27" t="n">
        <f aca="false">E603*POWER(2,1/C$597)</f>
        <v>59.0746604280034</v>
      </c>
      <c r="F604" s="27" t="n">
        <f aca="false">E604*2</f>
        <v>118.149320856007</v>
      </c>
      <c r="G604" s="27" t="n">
        <f aca="false">F604*2</f>
        <v>236.298641712013</v>
      </c>
      <c r="H604" s="27" t="n">
        <f aca="false">G604*2</f>
        <v>472.597283424027</v>
      </c>
      <c r="I604" s="27" t="n">
        <f aca="false">H604*2</f>
        <v>945.194566848054</v>
      </c>
      <c r="J604" s="27" t="n">
        <f aca="false">I604*2</f>
        <v>1890.38913369611</v>
      </c>
      <c r="K604" s="27" t="n">
        <f aca="false">J604*2</f>
        <v>3780.77826739222</v>
      </c>
      <c r="L604" s="27" t="n">
        <f aca="false">K604*2</f>
        <v>7561.55653478443</v>
      </c>
      <c r="M604" s="27" t="n">
        <f aca="false">L604*2</f>
        <v>15123.1130695689</v>
      </c>
      <c r="N604" s="27" t="n">
        <f aca="false">M604*2</f>
        <v>30246.2261391377</v>
      </c>
      <c r="O604" s="7"/>
      <c r="P604" s="29" t="str">
        <f aca="false">C604</f>
        <v>αη</v>
      </c>
      <c r="Q604" s="28" t="n">
        <f aca="false">1200*LOG(E604/$E$2,2)</f>
        <v>-176.366139702059</v>
      </c>
      <c r="R604" s="7"/>
      <c r="S604" s="8"/>
      <c r="T604" s="11"/>
      <c r="U604" s="12"/>
      <c r="V604" s="7"/>
      <c r="W604" s="7"/>
      <c r="X604" s="7"/>
    </row>
    <row r="605" customFormat="false" ht="14.15" hidden="false" customHeight="true" outlineLevel="0" collapsed="false">
      <c r="A605" s="7"/>
      <c r="B605" s="8" t="n">
        <f aca="false">B$6+IFERROR(B604,0)</f>
        <v>8</v>
      </c>
      <c r="C605" s="29" t="str">
        <f aca="true">C$354&amp;INDIRECT("C"&amp;354+(IFERROR(INDIRECT("B"&amp;408+IFERROR(B604,0)),0)))</f>
        <v>αθ</v>
      </c>
      <c r="D605" s="27" t="n">
        <f aca="false">0.5*E605</f>
        <v>30.1841135245434</v>
      </c>
      <c r="E605" s="27" t="n">
        <f aca="false">E604*POWER(2,1/C$597)</f>
        <v>60.3682270490868</v>
      </c>
      <c r="F605" s="27" t="n">
        <f aca="false">E605*2</f>
        <v>120.736454098174</v>
      </c>
      <c r="G605" s="27" t="n">
        <f aca="false">F605*2</f>
        <v>241.472908196347</v>
      </c>
      <c r="H605" s="27" t="n">
        <f aca="false">G605*2</f>
        <v>482.945816392695</v>
      </c>
      <c r="I605" s="27" t="n">
        <f aca="false">H605*2</f>
        <v>965.891632785389</v>
      </c>
      <c r="J605" s="27" t="n">
        <f aca="false">I605*2</f>
        <v>1931.78326557078</v>
      </c>
      <c r="K605" s="27" t="n">
        <f aca="false">J605*2</f>
        <v>3863.56653114156</v>
      </c>
      <c r="L605" s="27" t="n">
        <f aca="false">K605*2</f>
        <v>7727.13306228311</v>
      </c>
      <c r="M605" s="27" t="n">
        <f aca="false">L605*2</f>
        <v>15454.2661245662</v>
      </c>
      <c r="N605" s="27" t="n">
        <f aca="false">M605*2</f>
        <v>30908.5322491324</v>
      </c>
      <c r="O605" s="7"/>
      <c r="P605" s="29" t="str">
        <f aca="false">C605</f>
        <v>αθ</v>
      </c>
      <c r="Q605" s="28" t="n">
        <f aca="false">1200*LOG(E605/$E$2,2)</f>
        <v>-138.866139702059</v>
      </c>
      <c r="R605" s="7"/>
      <c r="S605" s="8"/>
      <c r="T605" s="11"/>
      <c r="U605" s="12"/>
      <c r="V605" s="7"/>
      <c r="W605" s="7"/>
      <c r="X605" s="7"/>
    </row>
    <row r="606" customFormat="false" ht="14.15" hidden="false" customHeight="true" outlineLevel="0" collapsed="false">
      <c r="A606" s="7"/>
      <c r="B606" s="8" t="n">
        <f aca="false">B$6+IFERROR(B605,0)</f>
        <v>9</v>
      </c>
      <c r="C606" s="29" t="str">
        <f aca="true">C$354&amp;INDIRECT("C"&amp;354+(IFERROR(INDIRECT("B"&amp;408+IFERROR(B605,0)),0)))</f>
        <v>αι</v>
      </c>
      <c r="D606" s="27" t="n">
        <f aca="false">0.5*E606</f>
        <v>30.8450595453831</v>
      </c>
      <c r="E606" s="27" t="n">
        <f aca="false">E605*POWER(2,1/C$597)</f>
        <v>61.6901190907661</v>
      </c>
      <c r="F606" s="27" t="n">
        <f aca="false">E606*2</f>
        <v>123.380238181532</v>
      </c>
      <c r="G606" s="27" t="n">
        <f aca="false">F606*2</f>
        <v>246.760476363065</v>
      </c>
      <c r="H606" s="27" t="n">
        <f aca="false">G606*2</f>
        <v>493.520952726129</v>
      </c>
      <c r="I606" s="27" t="n">
        <f aca="false">H606*2</f>
        <v>987.041905452258</v>
      </c>
      <c r="J606" s="27" t="n">
        <f aca="false">I606*2</f>
        <v>1974.08381090452</v>
      </c>
      <c r="K606" s="27" t="n">
        <f aca="false">J606*2</f>
        <v>3948.16762180903</v>
      </c>
      <c r="L606" s="27" t="n">
        <f aca="false">K606*2</f>
        <v>7896.33524361807</v>
      </c>
      <c r="M606" s="27" t="n">
        <f aca="false">L606*2</f>
        <v>15792.6704872361</v>
      </c>
      <c r="N606" s="27" t="n">
        <f aca="false">M606*2</f>
        <v>31585.3409744723</v>
      </c>
      <c r="O606" s="7"/>
      <c r="P606" s="29" t="str">
        <f aca="false">C606</f>
        <v>αι</v>
      </c>
      <c r="Q606" s="28" t="n">
        <f aca="false">1200*LOG(E606/$E$2,2)</f>
        <v>-101.366139702059</v>
      </c>
      <c r="R606" s="7"/>
      <c r="S606" s="8"/>
      <c r="T606" s="11"/>
      <c r="U606" s="12"/>
      <c r="V606" s="7"/>
      <c r="W606" s="7"/>
      <c r="X606" s="7"/>
    </row>
    <row r="607" customFormat="false" ht="14.15" hidden="false" customHeight="true" outlineLevel="0" collapsed="false">
      <c r="A607" s="7"/>
      <c r="B607" s="8" t="n">
        <f aca="false">B$6+IFERROR(B606,0)</f>
        <v>10</v>
      </c>
      <c r="C607" s="29" t="str">
        <f aca="true">C$354&amp;INDIRECT("C"&amp;354+(IFERROR(INDIRECT("B"&amp;408+IFERROR(B606,0)),0)))</f>
        <v>ακ</v>
      </c>
      <c r="D607" s="27" t="n">
        <f aca="false">0.5*E607</f>
        <v>31.5204783994934</v>
      </c>
      <c r="E607" s="27" t="n">
        <f aca="false">E606*POWER(2,1/C$597)</f>
        <v>63.0409567989868</v>
      </c>
      <c r="F607" s="27" t="n">
        <f aca="false">E607*2</f>
        <v>126.081913597974</v>
      </c>
      <c r="G607" s="27" t="n">
        <f aca="false">F607*2</f>
        <v>252.163827195947</v>
      </c>
      <c r="H607" s="27" t="n">
        <f aca="false">G607*2</f>
        <v>504.327654391894</v>
      </c>
      <c r="I607" s="27" t="n">
        <f aca="false">H607*2</f>
        <v>1008.65530878379</v>
      </c>
      <c r="J607" s="27" t="n">
        <f aca="false">I607*2</f>
        <v>2017.31061756758</v>
      </c>
      <c r="K607" s="27" t="n">
        <f aca="false">J607*2</f>
        <v>4034.62123513516</v>
      </c>
      <c r="L607" s="27" t="n">
        <f aca="false">K607*2</f>
        <v>8069.24247027031</v>
      </c>
      <c r="M607" s="27" t="n">
        <f aca="false">L607*2</f>
        <v>16138.4849405406</v>
      </c>
      <c r="N607" s="27" t="n">
        <f aca="false">M607*2</f>
        <v>32276.9698810812</v>
      </c>
      <c r="O607" s="7"/>
      <c r="P607" s="29" t="str">
        <f aca="false">C607</f>
        <v>ακ</v>
      </c>
      <c r="Q607" s="28" t="n">
        <f aca="false">1200*LOG(E607/$E$2,2)</f>
        <v>-63.8661397020588</v>
      </c>
      <c r="R607" s="7"/>
      <c r="S607" s="8"/>
      <c r="T607" s="11"/>
      <c r="U607" s="12"/>
      <c r="V607" s="7"/>
      <c r="W607" s="7"/>
      <c r="X607" s="7"/>
    </row>
    <row r="608" customFormat="false" ht="14.15" hidden="false" customHeight="true" outlineLevel="0" collapsed="false">
      <c r="A608" s="7"/>
      <c r="B608" s="8" t="n">
        <f aca="false">B$6+IFERROR(B607,0)</f>
        <v>11</v>
      </c>
      <c r="C608" s="29" t="str">
        <f aca="true">C$354&amp;INDIRECT("C"&amp;354+(IFERROR(INDIRECT("B"&amp;408+IFERROR(B607,0)),0)))</f>
        <v>αλ</v>
      </c>
      <c r="D608" s="27" t="n">
        <f aca="false">0.5*E608</f>
        <v>32.210687000656</v>
      </c>
      <c r="E608" s="27" t="n">
        <f aca="false">E607*POWER(2,1/C$597)</f>
        <v>64.421374001312</v>
      </c>
      <c r="F608" s="27" t="n">
        <f aca="false">E608*2</f>
        <v>128.842748002624</v>
      </c>
      <c r="G608" s="27" t="n">
        <f aca="false">F608*2</f>
        <v>257.685496005248</v>
      </c>
      <c r="H608" s="27" t="n">
        <f aca="false">G608*2</f>
        <v>515.370992010496</v>
      </c>
      <c r="I608" s="27" t="n">
        <f aca="false">H608*2</f>
        <v>1030.74198402099</v>
      </c>
      <c r="J608" s="27" t="n">
        <f aca="false">I608*2</f>
        <v>2061.48396804198</v>
      </c>
      <c r="K608" s="27" t="n">
        <f aca="false">J608*2</f>
        <v>4122.96793608397</v>
      </c>
      <c r="L608" s="27" t="n">
        <f aca="false">K608*2</f>
        <v>8245.93587216793</v>
      </c>
      <c r="M608" s="27" t="n">
        <f aca="false">L608*2</f>
        <v>16491.8717443359</v>
      </c>
      <c r="N608" s="27" t="n">
        <f aca="false">M608*2</f>
        <v>32983.7434886717</v>
      </c>
      <c r="O608" s="7"/>
      <c r="P608" s="29" t="str">
        <f aca="false">C608</f>
        <v>αλ</v>
      </c>
      <c r="Q608" s="28" t="n">
        <f aca="false">1200*LOG(E608/$E$2,2)</f>
        <v>-26.3661397020588</v>
      </c>
      <c r="R608" s="7"/>
      <c r="S608" s="8"/>
      <c r="T608" s="11"/>
      <c r="U608" s="12"/>
      <c r="V608" s="7"/>
      <c r="W608" s="7"/>
      <c r="X608" s="7"/>
    </row>
    <row r="609" customFormat="false" ht="14.15" hidden="false" customHeight="true" outlineLevel="0" collapsed="false">
      <c r="A609" s="7"/>
      <c r="B609" s="8" t="n">
        <f aca="false">B$6+IFERROR(B608,0)</f>
        <v>12</v>
      </c>
      <c r="C609" s="29" t="str">
        <f aca="true">C$354&amp;INDIRECT("C"&amp;354+(IFERROR(INDIRECT("B"&amp;408+IFERROR(B608,0)),0)))</f>
        <v>αμ</v>
      </c>
      <c r="D609" s="27" t="n">
        <f aca="false">0.5*E609</f>
        <v>32.9160092021606</v>
      </c>
      <c r="E609" s="27" t="n">
        <f aca="false">E608*POWER(2,1/C$597)</f>
        <v>65.8320184043211</v>
      </c>
      <c r="F609" s="27" t="n">
        <f aca="false">E609*2</f>
        <v>131.664036808642</v>
      </c>
      <c r="G609" s="27" t="n">
        <f aca="false">F609*2</f>
        <v>263.328073617285</v>
      </c>
      <c r="H609" s="27" t="n">
        <f aca="false">G609*2</f>
        <v>526.656147234569</v>
      </c>
      <c r="I609" s="27" t="n">
        <f aca="false">H609*2</f>
        <v>1053.31229446914</v>
      </c>
      <c r="J609" s="27" t="n">
        <f aca="false">I609*2</f>
        <v>2106.62458893828</v>
      </c>
      <c r="K609" s="27" t="n">
        <f aca="false">J609*2</f>
        <v>4213.24917787655</v>
      </c>
      <c r="L609" s="27" t="n">
        <f aca="false">K609*2</f>
        <v>8426.49835575311</v>
      </c>
      <c r="M609" s="27" t="n">
        <f aca="false">L609*2</f>
        <v>16852.9967115062</v>
      </c>
      <c r="N609" s="27" t="n">
        <f aca="false">M609*2</f>
        <v>33705.9934230124</v>
      </c>
      <c r="O609" s="7"/>
      <c r="P609" s="29" t="str">
        <f aca="false">C609</f>
        <v>αμ</v>
      </c>
      <c r="Q609" s="28" t="n">
        <f aca="false">1200*LOG(E609/$E$2,2)</f>
        <v>11.1338602979411</v>
      </c>
      <c r="R609" s="7"/>
      <c r="S609" s="8"/>
      <c r="T609" s="11"/>
      <c r="U609" s="12"/>
      <c r="V609" s="7"/>
      <c r="W609" s="7"/>
      <c r="X609" s="7"/>
    </row>
    <row r="610" customFormat="false" ht="14.15" hidden="false" customHeight="true" outlineLevel="0" collapsed="false">
      <c r="A610" s="7"/>
      <c r="B610" s="8" t="n">
        <f aca="false">B$6+IFERROR(B609,0)</f>
        <v>13</v>
      </c>
      <c r="C610" s="29" t="str">
        <f aca="true">C$354&amp;INDIRECT("C"&amp;354+(IFERROR(INDIRECT("B"&amp;408+IFERROR(B609,0)),0)))</f>
        <v>αν</v>
      </c>
      <c r="D610" s="27" t="n">
        <f aca="false">0.5*E610</f>
        <v>33.6367759487605</v>
      </c>
      <c r="E610" s="27" t="n">
        <f aca="false">E609*POWER(2,1/C$597)</f>
        <v>67.2735518975211</v>
      </c>
      <c r="F610" s="27" t="n">
        <f aca="false">E610*2</f>
        <v>134.547103795042</v>
      </c>
      <c r="G610" s="27" t="n">
        <f aca="false">F610*2</f>
        <v>269.094207590084</v>
      </c>
      <c r="H610" s="27" t="n">
        <f aca="false">G610*2</f>
        <v>538.188415180169</v>
      </c>
      <c r="I610" s="27" t="n">
        <f aca="false">H610*2</f>
        <v>1076.37683036034</v>
      </c>
      <c r="J610" s="27" t="n">
        <f aca="false">I610*2</f>
        <v>2152.75366072068</v>
      </c>
      <c r="K610" s="27" t="n">
        <f aca="false">J610*2</f>
        <v>4305.50732144135</v>
      </c>
      <c r="L610" s="27" t="n">
        <f aca="false">K610*2</f>
        <v>8611.0146428827</v>
      </c>
      <c r="M610" s="27" t="n">
        <f aca="false">L610*2</f>
        <v>17222.0292857654</v>
      </c>
      <c r="N610" s="27" t="n">
        <f aca="false">M610*2</f>
        <v>34444.0585715308</v>
      </c>
      <c r="O610" s="7"/>
      <c r="P610" s="29" t="str">
        <f aca="false">C610</f>
        <v>αν</v>
      </c>
      <c r="Q610" s="28" t="n">
        <f aca="false">1200*LOG(E610/$E$2,2)</f>
        <v>48.6338602979408</v>
      </c>
      <c r="R610" s="7"/>
      <c r="S610" s="8"/>
      <c r="T610" s="11"/>
      <c r="U610" s="12"/>
      <c r="V610" s="7"/>
      <c r="W610" s="7"/>
      <c r="X610" s="7"/>
    </row>
    <row r="611" customFormat="false" ht="14.15" hidden="false" customHeight="true" outlineLevel="0" collapsed="false">
      <c r="A611" s="7"/>
      <c r="B611" s="8" t="n">
        <f aca="false">B$6+IFERROR(B610,0)</f>
        <v>14</v>
      </c>
      <c r="C611" s="29" t="str">
        <f aca="true">C$354&amp;INDIRECT("C"&amp;354+(IFERROR(INDIRECT("B"&amp;408+IFERROR(B610,0)),0)))</f>
        <v>αξ</v>
      </c>
      <c r="D611" s="27" t="n">
        <f aca="false">0.5*E611</f>
        <v>34.3733254319558</v>
      </c>
      <c r="E611" s="27" t="n">
        <f aca="false">E610*POWER(2,1/C$597)</f>
        <v>68.7466508639115</v>
      </c>
      <c r="F611" s="27" t="n">
        <f aca="false">E611*2</f>
        <v>137.493301727823</v>
      </c>
      <c r="G611" s="27" t="n">
        <f aca="false">F611*2</f>
        <v>274.986603455646</v>
      </c>
      <c r="H611" s="27" t="n">
        <f aca="false">G611*2</f>
        <v>549.973206911292</v>
      </c>
      <c r="I611" s="27" t="n">
        <f aca="false">H611*2</f>
        <v>1099.94641382258</v>
      </c>
      <c r="J611" s="27" t="n">
        <f aca="false">I611*2</f>
        <v>2199.89282764517</v>
      </c>
      <c r="K611" s="27" t="n">
        <f aca="false">J611*2</f>
        <v>4399.78565529034</v>
      </c>
      <c r="L611" s="27" t="n">
        <f aca="false">K611*2</f>
        <v>8799.57131058068</v>
      </c>
      <c r="M611" s="27" t="n">
        <f aca="false">L611*2</f>
        <v>17599.1426211614</v>
      </c>
      <c r="N611" s="27" t="n">
        <f aca="false">M611*2</f>
        <v>35198.2852423227</v>
      </c>
      <c r="O611" s="7"/>
      <c r="P611" s="29" t="str">
        <f aca="false">C611</f>
        <v>αξ</v>
      </c>
      <c r="Q611" s="28" t="n">
        <f aca="false">1200*LOG(E611/$E$2,2)</f>
        <v>86.133860297941</v>
      </c>
      <c r="R611" s="7"/>
      <c r="S611" s="8"/>
      <c r="T611" s="11"/>
      <c r="U611" s="12"/>
      <c r="V611" s="7"/>
      <c r="W611" s="7"/>
      <c r="X611" s="7"/>
    </row>
    <row r="612" customFormat="false" ht="14.15" hidden="false" customHeight="true" outlineLevel="0" collapsed="false">
      <c r="A612" s="7"/>
      <c r="B612" s="8" t="n">
        <f aca="false">B$6+IFERROR(B611,0)</f>
        <v>15</v>
      </c>
      <c r="C612" s="29" t="str">
        <f aca="true">C$354&amp;INDIRECT("C"&amp;354+(IFERROR(INDIRECT("B"&amp;408+IFERROR(B611,0)),0)))</f>
        <v>αο</v>
      </c>
      <c r="D612" s="27" t="n">
        <f aca="false">0.5*E612</f>
        <v>35.1260032486756</v>
      </c>
      <c r="E612" s="27" t="n">
        <f aca="false">E611*POWER(2,1/C$597)</f>
        <v>70.2520064973513</v>
      </c>
      <c r="F612" s="27" t="n">
        <f aca="false">E612*2</f>
        <v>140.504012994703</v>
      </c>
      <c r="G612" s="27" t="n">
        <f aca="false">F612*2</f>
        <v>281.008025989405</v>
      </c>
      <c r="H612" s="27" t="n">
        <f aca="false">G612*2</f>
        <v>562.01605197881</v>
      </c>
      <c r="I612" s="27" t="n">
        <f aca="false">H612*2</f>
        <v>1124.03210395762</v>
      </c>
      <c r="J612" s="27" t="n">
        <f aca="false">I612*2</f>
        <v>2248.06420791524</v>
      </c>
      <c r="K612" s="27" t="n">
        <f aca="false">J612*2</f>
        <v>4496.12841583048</v>
      </c>
      <c r="L612" s="27" t="n">
        <f aca="false">K612*2</f>
        <v>8992.25683166096</v>
      </c>
      <c r="M612" s="27" t="n">
        <f aca="false">L612*2</f>
        <v>17984.5136633219</v>
      </c>
      <c r="N612" s="27" t="n">
        <f aca="false">M612*2</f>
        <v>35969.0273266438</v>
      </c>
      <c r="O612" s="7"/>
      <c r="P612" s="29" t="str">
        <f aca="false">C612</f>
        <v>αο</v>
      </c>
      <c r="Q612" s="28" t="n">
        <f aca="false">1200*LOG(E612/$E$2,2)</f>
        <v>123.633860297941</v>
      </c>
      <c r="R612" s="7"/>
      <c r="S612" s="8"/>
      <c r="T612" s="11"/>
      <c r="U612" s="12"/>
      <c r="V612" s="7"/>
      <c r="W612" s="7"/>
      <c r="X612" s="7"/>
    </row>
    <row r="613" customFormat="false" ht="14.15" hidden="false" customHeight="true" outlineLevel="0" collapsed="false">
      <c r="A613" s="7"/>
      <c r="B613" s="8" t="n">
        <f aca="false">B$6+IFERROR(B612,0)</f>
        <v>16</v>
      </c>
      <c r="C613" s="29" t="str">
        <f aca="true">C$354&amp;INDIRECT("C"&amp;354+(IFERROR(INDIRECT("B"&amp;408+IFERROR(B612,0)),0)))</f>
        <v>απ</v>
      </c>
      <c r="D613" s="27" t="n">
        <f aca="false">0.5*E613</f>
        <v>35.8951625634369</v>
      </c>
      <c r="E613" s="27" t="n">
        <f aca="false">E612*POWER(2,1/C$597)</f>
        <v>71.7903251268737</v>
      </c>
      <c r="F613" s="27" t="n">
        <f aca="false">E613*2</f>
        <v>143.580650253747</v>
      </c>
      <c r="G613" s="27" t="n">
        <f aca="false">F613*2</f>
        <v>287.161300507495</v>
      </c>
      <c r="H613" s="27" t="n">
        <f aca="false">G613*2</f>
        <v>574.32260101499</v>
      </c>
      <c r="I613" s="27" t="n">
        <f aca="false">H613*2</f>
        <v>1148.64520202998</v>
      </c>
      <c r="J613" s="27" t="n">
        <f aca="false">I613*2</f>
        <v>2297.29040405996</v>
      </c>
      <c r="K613" s="27" t="n">
        <f aca="false">J613*2</f>
        <v>4594.58080811992</v>
      </c>
      <c r="L613" s="27" t="n">
        <f aca="false">K613*2</f>
        <v>9189.16161623984</v>
      </c>
      <c r="M613" s="27" t="n">
        <f aca="false">L613*2</f>
        <v>18378.3232324797</v>
      </c>
      <c r="N613" s="27" t="n">
        <f aca="false">M613*2</f>
        <v>36756.6464649594</v>
      </c>
      <c r="O613" s="7"/>
      <c r="P613" s="29" t="str">
        <f aca="false">C613</f>
        <v>απ</v>
      </c>
      <c r="Q613" s="28" t="n">
        <f aca="false">1200*LOG(E613/$E$2,2)</f>
        <v>161.133860297941</v>
      </c>
      <c r="R613" s="7"/>
      <c r="S613" s="8"/>
      <c r="T613" s="11"/>
      <c r="U613" s="12"/>
      <c r="V613" s="7"/>
      <c r="W613" s="7"/>
      <c r="X613" s="7"/>
    </row>
    <row r="614" customFormat="false" ht="14.15" hidden="false" customHeight="true" outlineLevel="0" collapsed="false">
      <c r="A614" s="7"/>
      <c r="B614" s="8" t="n">
        <f aca="false">B$6+IFERROR(B613,0)</f>
        <v>17</v>
      </c>
      <c r="C614" s="29" t="str">
        <f aca="true">C$354&amp;INDIRECT("C"&amp;354+(IFERROR(INDIRECT("B"&amp;408+IFERROR(B613,0)),0)))</f>
        <v>αρ</v>
      </c>
      <c r="D614" s="27" t="n">
        <f aca="false">0.5*E614</f>
        <v>36.6811642740521</v>
      </c>
      <c r="E614" s="27" t="n">
        <f aca="false">E613*POWER(2,1/C$597)</f>
        <v>73.3623285481042</v>
      </c>
      <c r="F614" s="27" t="n">
        <f aca="false">E614*2</f>
        <v>146.724657096209</v>
      </c>
      <c r="G614" s="27" t="n">
        <f aca="false">F614*2</f>
        <v>293.449314192417</v>
      </c>
      <c r="H614" s="27" t="n">
        <f aca="false">G614*2</f>
        <v>586.898628384834</v>
      </c>
      <c r="I614" s="27" t="n">
        <f aca="false">H614*2</f>
        <v>1173.79725676967</v>
      </c>
      <c r="J614" s="27" t="n">
        <f aca="false">I614*2</f>
        <v>2347.59451353934</v>
      </c>
      <c r="K614" s="27" t="n">
        <f aca="false">J614*2</f>
        <v>4695.18902707867</v>
      </c>
      <c r="L614" s="27" t="n">
        <f aca="false">K614*2</f>
        <v>9390.37805415734</v>
      </c>
      <c r="M614" s="27" t="n">
        <f aca="false">L614*2</f>
        <v>18780.7561083147</v>
      </c>
      <c r="N614" s="27" t="n">
        <f aca="false">M614*2</f>
        <v>37561.5122166294</v>
      </c>
      <c r="O614" s="7"/>
      <c r="P614" s="29" t="str">
        <f aca="false">C614</f>
        <v>αρ</v>
      </c>
      <c r="Q614" s="28" t="n">
        <f aca="false">1200*LOG(E614/$E$2,2)</f>
        <v>198.63386029794</v>
      </c>
      <c r="R614" s="7"/>
      <c r="S614" s="8"/>
      <c r="T614" s="11"/>
      <c r="U614" s="12"/>
      <c r="V614" s="7"/>
      <c r="W614" s="7"/>
      <c r="X614" s="7"/>
    </row>
    <row r="615" customFormat="false" ht="14.15" hidden="false" customHeight="true" outlineLevel="0" collapsed="false">
      <c r="A615" s="7"/>
      <c r="B615" s="8" t="n">
        <f aca="false">B$6+IFERROR(B614,0)</f>
        <v>18</v>
      </c>
      <c r="C615" s="29" t="str">
        <f aca="true">C$354&amp;INDIRECT("C"&amp;354+(IFERROR(INDIRECT("B"&amp;408+IFERROR(B614,0)),0)))</f>
        <v>ασ</v>
      </c>
      <c r="D615" s="27" t="n">
        <f aca="false">0.5*E615</f>
        <v>37.4843771809671</v>
      </c>
      <c r="E615" s="27" t="n">
        <f aca="false">E614*POWER(2,1/C$597)</f>
        <v>74.9687543619342</v>
      </c>
      <c r="F615" s="27" t="n">
        <f aca="false">E615*2</f>
        <v>149.937508723868</v>
      </c>
      <c r="G615" s="27" t="n">
        <f aca="false">F615*2</f>
        <v>299.875017447737</v>
      </c>
      <c r="H615" s="27" t="n">
        <f aca="false">G615*2</f>
        <v>599.750034895474</v>
      </c>
      <c r="I615" s="27" t="n">
        <f aca="false">H615*2</f>
        <v>1199.50006979095</v>
      </c>
      <c r="J615" s="27" t="n">
        <f aca="false">I615*2</f>
        <v>2399.0001395819</v>
      </c>
      <c r="K615" s="27" t="n">
        <f aca="false">J615*2</f>
        <v>4798.00027916379</v>
      </c>
      <c r="L615" s="27" t="n">
        <f aca="false">K615*2</f>
        <v>9596.00055832758</v>
      </c>
      <c r="M615" s="27" t="n">
        <f aca="false">L615*2</f>
        <v>19192.0011166552</v>
      </c>
      <c r="N615" s="27" t="n">
        <f aca="false">M615*2</f>
        <v>38384.0022333103</v>
      </c>
      <c r="O615" s="7"/>
      <c r="P615" s="29" t="str">
        <f aca="false">C615</f>
        <v>ασ</v>
      </c>
      <c r="Q615" s="28" t="n">
        <f aca="false">1200*LOG(E615/$E$2,2)</f>
        <v>236.13386029794</v>
      </c>
      <c r="R615" s="7"/>
      <c r="S615" s="8"/>
      <c r="T615" s="11"/>
      <c r="U615" s="12"/>
      <c r="V615" s="7"/>
      <c r="W615" s="7"/>
      <c r="X615" s="7"/>
    </row>
    <row r="616" customFormat="false" ht="14.15" hidden="false" customHeight="true" outlineLevel="0" collapsed="false">
      <c r="A616" s="7"/>
      <c r="B616" s="8" t="n">
        <f aca="false">B$6+IFERROR(B615,0)</f>
        <v>19</v>
      </c>
      <c r="C616" s="29" t="str">
        <f aca="true">C$354&amp;INDIRECT("C"&amp;354+(IFERROR(INDIRECT("B"&amp;408+IFERROR(B615,0)),0)))</f>
        <v>ατ</v>
      </c>
      <c r="D616" s="27" t="n">
        <f aca="false">0.5*E616</f>
        <v>38.3051781603057</v>
      </c>
      <c r="E616" s="27" t="n">
        <f aca="false">E615*POWER(2,1/C$597)</f>
        <v>76.6103563206115</v>
      </c>
      <c r="F616" s="27" t="n">
        <f aca="false">E616*2</f>
        <v>153.220712641223</v>
      </c>
      <c r="G616" s="27" t="n">
        <f aca="false">F616*2</f>
        <v>306.441425282446</v>
      </c>
      <c r="H616" s="27" t="n">
        <f aca="false">G616*2</f>
        <v>612.882850564892</v>
      </c>
      <c r="I616" s="27" t="n">
        <f aca="false">H616*2</f>
        <v>1225.76570112978</v>
      </c>
      <c r="J616" s="27" t="n">
        <f aca="false">I616*2</f>
        <v>2451.53140225957</v>
      </c>
      <c r="K616" s="27" t="n">
        <f aca="false">J616*2</f>
        <v>4903.06280451913</v>
      </c>
      <c r="L616" s="27" t="n">
        <f aca="false">K616*2</f>
        <v>9806.12560903827</v>
      </c>
      <c r="M616" s="27" t="n">
        <f aca="false">L616*2</f>
        <v>19612.2512180765</v>
      </c>
      <c r="N616" s="27" t="n">
        <f aca="false">M616*2</f>
        <v>39224.5024361531</v>
      </c>
      <c r="O616" s="7"/>
      <c r="P616" s="29" t="str">
        <f aca="false">C616</f>
        <v>ατ</v>
      </c>
      <c r="Q616" s="28" t="n">
        <f aca="false">1200*LOG(E616/$E$2,2)</f>
        <v>273.63386029794</v>
      </c>
      <c r="R616" s="7"/>
      <c r="S616" s="8"/>
      <c r="T616" s="11"/>
      <c r="U616" s="12"/>
      <c r="V616" s="7"/>
      <c r="W616" s="7"/>
      <c r="X616" s="7"/>
    </row>
    <row r="617" customFormat="false" ht="14.15" hidden="false" customHeight="true" outlineLevel="0" collapsed="false">
      <c r="A617" s="7"/>
      <c r="B617" s="8" t="n">
        <f aca="false">B$6+IFERROR(B616,0)</f>
        <v>20</v>
      </c>
      <c r="C617" s="29" t="str">
        <f aca="true">C$354&amp;INDIRECT("C"&amp;354+(IFERROR(INDIRECT("B"&amp;408+IFERROR(B616,0)),0)))</f>
        <v>αυ</v>
      </c>
      <c r="D617" s="27" t="n">
        <f aca="false">0.5*E617</f>
        <v>39.1439523407044</v>
      </c>
      <c r="E617" s="27" t="n">
        <f aca="false">E616*POWER(2,1/C$597)</f>
        <v>78.2879046814087</v>
      </c>
      <c r="F617" s="27" t="n">
        <f aca="false">E617*2</f>
        <v>156.575809362817</v>
      </c>
      <c r="G617" s="27" t="n">
        <f aca="false">F617*2</f>
        <v>313.151618725635</v>
      </c>
      <c r="H617" s="27" t="n">
        <f aca="false">G617*2</f>
        <v>626.30323745127</v>
      </c>
      <c r="I617" s="27" t="n">
        <f aca="false">H617*2</f>
        <v>1252.60647490254</v>
      </c>
      <c r="J617" s="27" t="n">
        <f aca="false">I617*2</f>
        <v>2505.21294980508</v>
      </c>
      <c r="K617" s="27" t="n">
        <f aca="false">J617*2</f>
        <v>5010.42589961016</v>
      </c>
      <c r="L617" s="27" t="n">
        <f aca="false">K617*2</f>
        <v>10020.8517992203</v>
      </c>
      <c r="M617" s="27" t="n">
        <f aca="false">L617*2</f>
        <v>20041.7035984406</v>
      </c>
      <c r="N617" s="27" t="n">
        <f aca="false">M617*2</f>
        <v>40083.4071968813</v>
      </c>
      <c r="O617" s="7"/>
      <c r="P617" s="29" t="str">
        <f aca="false">C617</f>
        <v>αυ</v>
      </c>
      <c r="Q617" s="28" t="n">
        <f aca="false">1200*LOG(E617/$E$2,2)</f>
        <v>311.13386029794</v>
      </c>
      <c r="R617" s="7"/>
      <c r="S617" s="8"/>
      <c r="T617" s="11"/>
      <c r="U617" s="12"/>
      <c r="V617" s="7"/>
      <c r="W617" s="7"/>
      <c r="X617" s="7"/>
    </row>
    <row r="618" customFormat="false" ht="14.15" hidden="false" customHeight="true" outlineLevel="0" collapsed="false">
      <c r="A618" s="7"/>
      <c r="B618" s="8" t="n">
        <f aca="false">B$6+IFERROR(B617,0)</f>
        <v>21</v>
      </c>
      <c r="C618" s="29" t="str">
        <f aca="true">C$354&amp;INDIRECT("C"&amp;354+(IFERROR(INDIRECT("B"&amp;408+IFERROR(B617,0)),0)))</f>
        <v>αφ</v>
      </c>
      <c r="D618" s="27" t="n">
        <f aca="false">0.5*E618</f>
        <v>40.0010932840184</v>
      </c>
      <c r="E618" s="27" t="n">
        <f aca="false">E617*POWER(2,1/C$597)</f>
        <v>80.0021865680369</v>
      </c>
      <c r="F618" s="27" t="n">
        <f aca="false">E618*2</f>
        <v>160.004373136074</v>
      </c>
      <c r="G618" s="27" t="n">
        <f aca="false">F618*2</f>
        <v>320.008746272147</v>
      </c>
      <c r="H618" s="27" t="n">
        <f aca="false">G618*2</f>
        <v>640.017492544295</v>
      </c>
      <c r="I618" s="27" t="n">
        <f aca="false">H618*2</f>
        <v>1280.03498508859</v>
      </c>
      <c r="J618" s="27" t="n">
        <f aca="false">I618*2</f>
        <v>2560.06997017718</v>
      </c>
      <c r="K618" s="27" t="n">
        <f aca="false">J618*2</f>
        <v>5120.13994035436</v>
      </c>
      <c r="L618" s="27" t="n">
        <f aca="false">K618*2</f>
        <v>10240.2798807087</v>
      </c>
      <c r="M618" s="27" t="n">
        <f aca="false">L618*2</f>
        <v>20480.5597614174</v>
      </c>
      <c r="N618" s="27" t="n">
        <f aca="false">M618*2</f>
        <v>40961.1195228349</v>
      </c>
      <c r="O618" s="7"/>
      <c r="P618" s="29" t="str">
        <f aca="false">C618</f>
        <v>αφ</v>
      </c>
      <c r="Q618" s="28" t="n">
        <f aca="false">1200*LOG(E618/$E$2,2)</f>
        <v>348.63386029794</v>
      </c>
      <c r="R618" s="7"/>
      <c r="S618" s="8"/>
      <c r="T618" s="11"/>
      <c r="U618" s="12"/>
      <c r="V618" s="7"/>
      <c r="W618" s="7"/>
      <c r="X618" s="7"/>
    </row>
    <row r="619" customFormat="false" ht="14.15" hidden="false" customHeight="true" outlineLevel="0" collapsed="false">
      <c r="A619" s="7"/>
      <c r="B619" s="8" t="n">
        <f aca="false">B$6+IFERROR(B618,0)</f>
        <v>22</v>
      </c>
      <c r="C619" s="29" t="str">
        <f aca="true">C$354&amp;INDIRECT("C"&amp;354+(IFERROR(INDIRECT("B"&amp;408+IFERROR(B618,0)),0)))</f>
        <v>αχ</v>
      </c>
      <c r="D619" s="27" t="n">
        <f aca="false">0.5*E619</f>
        <v>40.8770031699858</v>
      </c>
      <c r="E619" s="27" t="n">
        <f aca="false">E618*POWER(2,1/C$597)</f>
        <v>81.7540063399715</v>
      </c>
      <c r="F619" s="27" t="n">
        <f aca="false">E619*2</f>
        <v>163.508012679943</v>
      </c>
      <c r="G619" s="27" t="n">
        <f aca="false">F619*2</f>
        <v>327.016025359886</v>
      </c>
      <c r="H619" s="27" t="n">
        <f aca="false">G619*2</f>
        <v>654.032050719772</v>
      </c>
      <c r="I619" s="27" t="n">
        <f aca="false">H619*2</f>
        <v>1308.06410143954</v>
      </c>
      <c r="J619" s="27" t="n">
        <f aca="false">I619*2</f>
        <v>2616.12820287909</v>
      </c>
      <c r="K619" s="27" t="n">
        <f aca="false">J619*2</f>
        <v>5232.25640575818</v>
      </c>
      <c r="L619" s="27" t="n">
        <f aca="false">K619*2</f>
        <v>10464.5128115164</v>
      </c>
      <c r="M619" s="27" t="n">
        <f aca="false">L619*2</f>
        <v>20929.0256230327</v>
      </c>
      <c r="N619" s="27" t="n">
        <f aca="false">M619*2</f>
        <v>41858.0512460654</v>
      </c>
      <c r="O619" s="7"/>
      <c r="P619" s="29" t="str">
        <f aca="false">C619</f>
        <v>αχ</v>
      </c>
      <c r="Q619" s="28" t="n">
        <f aca="false">1200*LOG(E619/$E$2,2)</f>
        <v>386.13386029794</v>
      </c>
      <c r="R619" s="7"/>
      <c r="S619" s="8"/>
      <c r="T619" s="11"/>
      <c r="U619" s="12"/>
      <c r="V619" s="7"/>
      <c r="W619" s="7"/>
      <c r="X619" s="7"/>
    </row>
    <row r="620" customFormat="false" ht="14.15" hidden="false" customHeight="true" outlineLevel="0" collapsed="false">
      <c r="A620" s="7"/>
      <c r="B620" s="8" t="n">
        <f aca="false">B$6+IFERROR(B619,0)</f>
        <v>23</v>
      </c>
      <c r="C620" s="29" t="str">
        <f aca="true">C$354&amp;INDIRECT("C"&amp;354+(IFERROR(INDIRECT("B"&amp;408+IFERROR(B619,0)),0)))</f>
        <v>αψ</v>
      </c>
      <c r="D620" s="27" t="n">
        <f aca="false">0.5*E620</f>
        <v>41.7720929849337</v>
      </c>
      <c r="E620" s="27" t="n">
        <f aca="false">E619*POWER(2,1/C$597)</f>
        <v>83.5441859698675</v>
      </c>
      <c r="F620" s="27" t="n">
        <f aca="false">E620*2</f>
        <v>167.088371939735</v>
      </c>
      <c r="G620" s="27" t="n">
        <f aca="false">F620*2</f>
        <v>334.17674387947</v>
      </c>
      <c r="H620" s="27" t="n">
        <f aca="false">G620*2</f>
        <v>668.35348775894</v>
      </c>
      <c r="I620" s="27" t="n">
        <f aca="false">H620*2</f>
        <v>1336.70697551788</v>
      </c>
      <c r="J620" s="27" t="n">
        <f aca="false">I620*2</f>
        <v>2673.41395103576</v>
      </c>
      <c r="K620" s="27" t="n">
        <f aca="false">J620*2</f>
        <v>5346.82790207152</v>
      </c>
      <c r="L620" s="27" t="n">
        <f aca="false">K620*2</f>
        <v>10693.655804143</v>
      </c>
      <c r="M620" s="27" t="n">
        <f aca="false">L620*2</f>
        <v>21387.3116082861</v>
      </c>
      <c r="N620" s="27" t="n">
        <f aca="false">M620*2</f>
        <v>42774.6232165721</v>
      </c>
      <c r="O620" s="7"/>
      <c r="P620" s="29" t="str">
        <f aca="false">C620</f>
        <v>αψ</v>
      </c>
      <c r="Q620" s="28" t="n">
        <f aca="false">1200*LOG(E620/$E$2,2)</f>
        <v>423.63386029794</v>
      </c>
      <c r="R620" s="7"/>
      <c r="S620" s="8"/>
      <c r="T620" s="11"/>
      <c r="U620" s="12"/>
      <c r="V620" s="7"/>
      <c r="W620" s="7"/>
      <c r="X620" s="7"/>
    </row>
    <row r="621" customFormat="false" ht="14.15" hidden="false" customHeight="true" outlineLevel="0" collapsed="false">
      <c r="A621" s="7"/>
      <c r="B621" s="8" t="n">
        <f aca="false">B$6+IFERROR(B620,0)</f>
        <v>24</v>
      </c>
      <c r="C621" s="29" t="str">
        <f aca="true">C$354&amp;INDIRECT("C"&amp;354+(IFERROR(INDIRECT("B"&amp;408+IFERROR(B620,0)),0)))</f>
        <v>αω</v>
      </c>
      <c r="D621" s="27" t="n">
        <f aca="false">0.5*E621</f>
        <v>42.6867827146184</v>
      </c>
      <c r="E621" s="27" t="n">
        <f aca="false">E620*POWER(2,1/C$597)</f>
        <v>85.3735654292368</v>
      </c>
      <c r="F621" s="27" t="n">
        <f aca="false">E621*2</f>
        <v>170.747130858474</v>
      </c>
      <c r="G621" s="27" t="n">
        <f aca="false">F621*2</f>
        <v>341.494261716947</v>
      </c>
      <c r="H621" s="27" t="n">
        <f aca="false">G621*2</f>
        <v>682.988523433895</v>
      </c>
      <c r="I621" s="27" t="n">
        <f aca="false">H621*2</f>
        <v>1365.97704686779</v>
      </c>
      <c r="J621" s="27" t="n">
        <f aca="false">I621*2</f>
        <v>2731.95409373558</v>
      </c>
      <c r="K621" s="27" t="n">
        <f aca="false">J621*2</f>
        <v>5463.90818747116</v>
      </c>
      <c r="L621" s="27" t="n">
        <f aca="false">K621*2</f>
        <v>10927.8163749423</v>
      </c>
      <c r="M621" s="27" t="n">
        <f aca="false">L621*2</f>
        <v>21855.6327498846</v>
      </c>
      <c r="N621" s="27" t="n">
        <f aca="false">M621*2</f>
        <v>43711.2654997693</v>
      </c>
      <c r="O621" s="7"/>
      <c r="P621" s="29" t="str">
        <f aca="false">C621</f>
        <v>αω</v>
      </c>
      <c r="Q621" s="28" t="n">
        <f aca="false">1200*LOG(E621/$E$2,2)</f>
        <v>461.133860297939</v>
      </c>
      <c r="R621" s="7"/>
      <c r="S621" s="8"/>
      <c r="T621" s="11"/>
      <c r="U621" s="12"/>
      <c r="V621" s="7"/>
      <c r="W621" s="7"/>
      <c r="X621" s="7"/>
    </row>
    <row r="622" customFormat="false" ht="14.15" hidden="false" customHeight="true" outlineLevel="0" collapsed="false">
      <c r="A622" s="7"/>
      <c r="B622" s="8" t="n">
        <f aca="false">B$6+IFERROR(B621,0)</f>
        <v>25</v>
      </c>
      <c r="C622" s="29" t="str">
        <f aca="true">C$355&amp;INDIRECT("C"&amp;354+(IFERROR(INDIRECT("B"&amp;408+IFERROR(B597,0)),0)))</f>
        <v>βα</v>
      </c>
      <c r="D622" s="27" t="n">
        <f aca="false">0.5*E622</f>
        <v>43.6215015412864</v>
      </c>
      <c r="E622" s="27" t="n">
        <f aca="false">E621*POWER(2,1/C$597)</f>
        <v>87.2430030825728</v>
      </c>
      <c r="F622" s="27" t="n">
        <f aca="false">E622*2</f>
        <v>174.486006165146</v>
      </c>
      <c r="G622" s="27" t="n">
        <f aca="false">F622*2</f>
        <v>348.972012330291</v>
      </c>
      <c r="H622" s="27" t="n">
        <f aca="false">G622*2</f>
        <v>697.944024660582</v>
      </c>
      <c r="I622" s="27" t="n">
        <f aca="false">H622*2</f>
        <v>1395.88804932116</v>
      </c>
      <c r="J622" s="27" t="n">
        <f aca="false">I622*2</f>
        <v>2791.77609864233</v>
      </c>
      <c r="K622" s="27" t="n">
        <f aca="false">J622*2</f>
        <v>5583.55219728466</v>
      </c>
      <c r="L622" s="27" t="n">
        <f aca="false">K622*2</f>
        <v>11167.1043945693</v>
      </c>
      <c r="M622" s="27" t="n">
        <f aca="false">L622*2</f>
        <v>22334.2087891386</v>
      </c>
      <c r="N622" s="27" t="n">
        <f aca="false">M622*2</f>
        <v>44668.4175782773</v>
      </c>
      <c r="O622" s="7"/>
      <c r="P622" s="29" t="str">
        <f aca="false">C622</f>
        <v>βα</v>
      </c>
      <c r="Q622" s="28" t="n">
        <f aca="false">1200*LOG(E622/$E$2,2)</f>
        <v>498.633860297939</v>
      </c>
      <c r="R622" s="7"/>
      <c r="S622" s="8"/>
      <c r="T622" s="11"/>
      <c r="U622" s="12"/>
      <c r="V622" s="7"/>
      <c r="W622" s="7"/>
      <c r="X622" s="7"/>
    </row>
    <row r="623" customFormat="false" ht="14.15" hidden="false" customHeight="true" outlineLevel="0" collapsed="false">
      <c r="A623" s="7"/>
      <c r="B623" s="8" t="n">
        <f aca="false">B$6+IFERROR(B622,0)</f>
        <v>26</v>
      </c>
      <c r="C623" s="29" t="str">
        <f aca="true">C$355&amp;INDIRECT("C"&amp;354+(IFERROR(INDIRECT("B"&amp;408+IFERROR(B598,0)),0)))</f>
        <v>ββ</v>
      </c>
      <c r="D623" s="27" t="n">
        <f aca="false">0.5*E623</f>
        <v>44.5766880450517</v>
      </c>
      <c r="E623" s="27" t="n">
        <f aca="false">E622*POWER(2,1/C$597)</f>
        <v>89.1533760901034</v>
      </c>
      <c r="F623" s="27" t="n">
        <f aca="false">E623*2</f>
        <v>178.306752180207</v>
      </c>
      <c r="G623" s="27" t="n">
        <f aca="false">F623*2</f>
        <v>356.613504360414</v>
      </c>
      <c r="H623" s="27" t="n">
        <f aca="false">G623*2</f>
        <v>713.227008720827</v>
      </c>
      <c r="I623" s="27" t="n">
        <f aca="false">H623*2</f>
        <v>1426.45401744165</v>
      </c>
      <c r="J623" s="27" t="n">
        <f aca="false">I623*2</f>
        <v>2852.90803488331</v>
      </c>
      <c r="K623" s="27" t="n">
        <f aca="false">J623*2</f>
        <v>5705.81606976662</v>
      </c>
      <c r="L623" s="27" t="n">
        <f aca="false">K623*2</f>
        <v>11411.6321395332</v>
      </c>
      <c r="M623" s="27" t="n">
        <f aca="false">L623*2</f>
        <v>22823.2642790665</v>
      </c>
      <c r="N623" s="27" t="n">
        <f aca="false">M623*2</f>
        <v>45646.528558133</v>
      </c>
      <c r="O623" s="7"/>
      <c r="P623" s="29" t="str">
        <f aca="false">C623</f>
        <v>ββ</v>
      </c>
      <c r="Q623" s="28" t="n">
        <f aca="false">1200*LOG(E623/$E$2,2)</f>
        <v>536.13386029794</v>
      </c>
      <c r="R623" s="7"/>
      <c r="S623" s="8"/>
      <c r="T623" s="11"/>
      <c r="U623" s="12"/>
      <c r="V623" s="7"/>
      <c r="W623" s="7"/>
      <c r="X623" s="7"/>
    </row>
    <row r="624" customFormat="false" ht="14.15" hidden="false" customHeight="true" outlineLevel="0" collapsed="false">
      <c r="A624" s="7"/>
      <c r="B624" s="8" t="n">
        <f aca="false">B$6+IFERROR(B623,0)</f>
        <v>27</v>
      </c>
      <c r="C624" s="29" t="str">
        <f aca="true">C$355&amp;INDIRECT("C"&amp;354+(IFERROR(INDIRECT("B"&amp;408+IFERROR(B599,0)),0)))</f>
        <v>βγ</v>
      </c>
      <c r="D624" s="27" t="n">
        <f aca="false">0.5*E624</f>
        <v>45.5527904096824</v>
      </c>
      <c r="E624" s="27" t="n">
        <f aca="false">E623*POWER(2,1/C$597)</f>
        <v>91.1055808193648</v>
      </c>
      <c r="F624" s="27" t="n">
        <f aca="false">E624*2</f>
        <v>182.21116163873</v>
      </c>
      <c r="G624" s="27" t="n">
        <f aca="false">F624*2</f>
        <v>364.422323277459</v>
      </c>
      <c r="H624" s="27" t="n">
        <f aca="false">G624*2</f>
        <v>728.844646554918</v>
      </c>
      <c r="I624" s="27" t="n">
        <f aca="false">H624*2</f>
        <v>1457.68929310984</v>
      </c>
      <c r="J624" s="27" t="n">
        <f aca="false">I624*2</f>
        <v>2915.37858621967</v>
      </c>
      <c r="K624" s="27" t="n">
        <f aca="false">J624*2</f>
        <v>5830.75717243935</v>
      </c>
      <c r="L624" s="27" t="n">
        <f aca="false">K624*2</f>
        <v>11661.5143448787</v>
      </c>
      <c r="M624" s="27" t="n">
        <f aca="false">L624*2</f>
        <v>23323.0286897574</v>
      </c>
      <c r="N624" s="27" t="n">
        <f aca="false">M624*2</f>
        <v>46646.0573795148</v>
      </c>
      <c r="O624" s="7"/>
      <c r="P624" s="29" t="str">
        <f aca="false">C624</f>
        <v>βγ</v>
      </c>
      <c r="Q624" s="28" t="n">
        <f aca="false">1200*LOG(E624/$E$2,2)</f>
        <v>573.63386029794</v>
      </c>
      <c r="R624" s="7"/>
      <c r="S624" s="8"/>
      <c r="T624" s="11"/>
      <c r="U624" s="12"/>
      <c r="V624" s="7"/>
      <c r="W624" s="7"/>
      <c r="X624" s="7"/>
    </row>
    <row r="625" customFormat="false" ht="14.15" hidden="false" customHeight="true" outlineLevel="0" collapsed="false">
      <c r="A625" s="7"/>
      <c r="B625" s="8" t="n">
        <f aca="false">B$6+IFERROR(B624,0)</f>
        <v>28</v>
      </c>
      <c r="C625" s="29" t="str">
        <f aca="true">C$355&amp;INDIRECT("C"&amp;354+(IFERROR(INDIRECT("B"&amp;408+IFERROR(B600,0)),0)))</f>
        <v>βδ</v>
      </c>
      <c r="D625" s="27" t="n">
        <f aca="false">0.5*E625</f>
        <v>46.550266632893</v>
      </c>
      <c r="E625" s="27" t="n">
        <f aca="false">E624*POWER(2,1/C$597)</f>
        <v>93.1005332657861</v>
      </c>
      <c r="F625" s="27" t="n">
        <f aca="false">E625*2</f>
        <v>186.201066531572</v>
      </c>
      <c r="G625" s="27" t="n">
        <f aca="false">F625*2</f>
        <v>372.402133063144</v>
      </c>
      <c r="H625" s="27" t="n">
        <f aca="false">G625*2</f>
        <v>744.804266126288</v>
      </c>
      <c r="I625" s="27" t="n">
        <f aca="false">H625*2</f>
        <v>1489.60853225258</v>
      </c>
      <c r="J625" s="27" t="n">
        <f aca="false">I625*2</f>
        <v>2979.21706450515</v>
      </c>
      <c r="K625" s="27" t="n">
        <f aca="false">J625*2</f>
        <v>5958.43412901031</v>
      </c>
      <c r="L625" s="27" t="n">
        <f aca="false">K625*2</f>
        <v>11916.8682580206</v>
      </c>
      <c r="M625" s="27" t="n">
        <f aca="false">L625*2</f>
        <v>23833.7365160412</v>
      </c>
      <c r="N625" s="27" t="n">
        <f aca="false">M625*2</f>
        <v>47667.4730320825</v>
      </c>
      <c r="O625" s="7"/>
      <c r="P625" s="29" t="str">
        <f aca="false">C625</f>
        <v>βδ</v>
      </c>
      <c r="Q625" s="28" t="n">
        <f aca="false">1200*LOG(E625/$E$2,2)</f>
        <v>611.133860297939</v>
      </c>
      <c r="R625" s="7"/>
      <c r="S625" s="8"/>
      <c r="T625" s="11"/>
      <c r="U625" s="12"/>
      <c r="V625" s="7"/>
      <c r="W625" s="7"/>
      <c r="X625" s="7"/>
    </row>
    <row r="626" customFormat="false" ht="14.15" hidden="false" customHeight="true" outlineLevel="0" collapsed="false">
      <c r="A626" s="7"/>
      <c r="B626" s="8" t="n">
        <f aca="false">B$6+IFERROR(B625,0)</f>
        <v>29</v>
      </c>
      <c r="C626" s="29" t="str">
        <f aca="true">C$355&amp;INDIRECT("C"&amp;354+(IFERROR(INDIRECT("B"&amp;408+IFERROR(B601,0)),0)))</f>
        <v>βϵ</v>
      </c>
      <c r="D626" s="27" t="n">
        <f aca="false">0.5*E626</f>
        <v>47.5695847412423</v>
      </c>
      <c r="E626" s="27" t="n">
        <f aca="false">E625*POWER(2,1/C$597)</f>
        <v>95.1391694824845</v>
      </c>
      <c r="F626" s="27" t="n">
        <f aca="false">E626*2</f>
        <v>190.278338964969</v>
      </c>
      <c r="G626" s="27" t="n">
        <f aca="false">F626*2</f>
        <v>380.556677929938</v>
      </c>
      <c r="H626" s="27" t="n">
        <f aca="false">G626*2</f>
        <v>761.113355859876</v>
      </c>
      <c r="I626" s="27" t="n">
        <f aca="false">H626*2</f>
        <v>1522.22671171975</v>
      </c>
      <c r="J626" s="27" t="n">
        <f aca="false">I626*2</f>
        <v>3044.4534234395</v>
      </c>
      <c r="K626" s="27" t="n">
        <f aca="false">J626*2</f>
        <v>6088.90684687901</v>
      </c>
      <c r="L626" s="27" t="n">
        <f aca="false">K626*2</f>
        <v>12177.813693758</v>
      </c>
      <c r="M626" s="27" t="n">
        <f aca="false">L626*2</f>
        <v>24355.627387516</v>
      </c>
      <c r="N626" s="27" t="n">
        <f aca="false">M626*2</f>
        <v>48711.2547750321</v>
      </c>
      <c r="O626" s="7"/>
      <c r="P626" s="29" t="str">
        <f aca="false">C626</f>
        <v>βϵ</v>
      </c>
      <c r="Q626" s="28" t="n">
        <f aca="false">1200*LOG(E626/$E$2,2)</f>
        <v>648.633860297939</v>
      </c>
      <c r="R626" s="7"/>
      <c r="S626" s="8"/>
      <c r="T626" s="11"/>
      <c r="U626" s="12"/>
      <c r="V626" s="7"/>
      <c r="W626" s="7"/>
      <c r="X626" s="7"/>
    </row>
    <row r="627" customFormat="false" ht="14.15" hidden="false" customHeight="true" outlineLevel="0" collapsed="false">
      <c r="A627" s="7"/>
      <c r="B627" s="8" t="n">
        <f aca="false">B$6+IFERROR(B626,0)</f>
        <v>30</v>
      </c>
      <c r="C627" s="29" t="str">
        <f aca="true">C$355&amp;INDIRECT("C"&amp;354+(IFERROR(INDIRECT("B"&amp;408+IFERROR(B602,0)),0)))</f>
        <v>βζ</v>
      </c>
      <c r="D627" s="27" t="n">
        <f aca="false">0.5*E627</f>
        <v>48.6112230097358</v>
      </c>
      <c r="E627" s="27" t="n">
        <f aca="false">E626*POWER(2,1/C$597)</f>
        <v>97.2224460194717</v>
      </c>
      <c r="F627" s="27" t="n">
        <f aca="false">E627*2</f>
        <v>194.444892038943</v>
      </c>
      <c r="G627" s="27" t="n">
        <f aca="false">F627*2</f>
        <v>388.889784077887</v>
      </c>
      <c r="H627" s="27" t="n">
        <f aca="false">G627*2</f>
        <v>777.779568155773</v>
      </c>
      <c r="I627" s="27" t="n">
        <f aca="false">H627*2</f>
        <v>1555.55913631155</v>
      </c>
      <c r="J627" s="27" t="n">
        <f aca="false">I627*2</f>
        <v>3111.11827262309</v>
      </c>
      <c r="K627" s="27" t="n">
        <f aca="false">J627*2</f>
        <v>6222.23654524619</v>
      </c>
      <c r="L627" s="27" t="n">
        <f aca="false">K627*2</f>
        <v>12444.4730904924</v>
      </c>
      <c r="M627" s="27" t="n">
        <f aca="false">L627*2</f>
        <v>24888.9461809847</v>
      </c>
      <c r="N627" s="27" t="n">
        <f aca="false">M627*2</f>
        <v>49777.8923619695</v>
      </c>
      <c r="O627" s="7"/>
      <c r="P627" s="29" t="str">
        <f aca="false">C627</f>
        <v>βζ</v>
      </c>
      <c r="Q627" s="28" t="n">
        <f aca="false">1200*LOG(E627/$E$2,2)</f>
        <v>686.133860297939</v>
      </c>
      <c r="R627" s="7"/>
      <c r="S627" s="8"/>
      <c r="T627" s="11"/>
      <c r="U627" s="12"/>
      <c r="V627" s="7"/>
      <c r="W627" s="7"/>
      <c r="X627" s="7"/>
    </row>
    <row r="628" customFormat="false" ht="14.15" hidden="false" customHeight="true" outlineLevel="0" collapsed="false">
      <c r="A628" s="7"/>
      <c r="B628" s="8" t="n">
        <f aca="false">B$6+IFERROR(B627,0)</f>
        <v>31</v>
      </c>
      <c r="C628" s="29" t="str">
        <f aca="true">C$355&amp;INDIRECT("C"&amp;354+(IFERROR(INDIRECT("B"&amp;408+IFERROR(B603,0)),0)))</f>
        <v>βη</v>
      </c>
      <c r="D628" s="27" t="n">
        <f aca="false">0.5*E628</f>
        <v>49.6756701862384</v>
      </c>
      <c r="E628" s="27" t="n">
        <f aca="false">E627*POWER(2,1/C$597)</f>
        <v>99.3513403724769</v>
      </c>
      <c r="F628" s="27" t="n">
        <f aca="false">E628*2</f>
        <v>198.702680744954</v>
      </c>
      <c r="G628" s="27" t="n">
        <f aca="false">F628*2</f>
        <v>397.405361489907</v>
      </c>
      <c r="H628" s="27" t="n">
        <f aca="false">G628*2</f>
        <v>794.810722979815</v>
      </c>
      <c r="I628" s="27" t="n">
        <f aca="false">H628*2</f>
        <v>1589.62144595963</v>
      </c>
      <c r="J628" s="27" t="n">
        <f aca="false">I628*2</f>
        <v>3179.24289191926</v>
      </c>
      <c r="K628" s="27" t="n">
        <f aca="false">J628*2</f>
        <v>6358.48578383852</v>
      </c>
      <c r="L628" s="27" t="n">
        <f aca="false">K628*2</f>
        <v>12716.971567677</v>
      </c>
      <c r="M628" s="27" t="n">
        <f aca="false">L628*2</f>
        <v>25433.9431353541</v>
      </c>
      <c r="N628" s="27" t="n">
        <f aca="false">M628*2</f>
        <v>50867.8862707082</v>
      </c>
      <c r="O628" s="7"/>
      <c r="P628" s="29" t="str">
        <f aca="false">C628</f>
        <v>βη</v>
      </c>
      <c r="Q628" s="28" t="n">
        <f aca="false">1200*LOG(E628/$E$2,2)</f>
        <v>723.633860297939</v>
      </c>
      <c r="R628" s="7"/>
      <c r="S628" s="8"/>
      <c r="T628" s="11"/>
      <c r="U628" s="12"/>
      <c r="V628" s="7"/>
      <c r="W628" s="7"/>
      <c r="X628" s="7"/>
    </row>
    <row r="629" customFormat="false" ht="14.15" hidden="false" customHeight="true" outlineLevel="0" collapsed="false">
      <c r="A629" s="7"/>
      <c r="B629" s="8" t="n">
        <f aca="false">B$6+IFERROR(B628,0)</f>
        <v>32</v>
      </c>
      <c r="C629" s="29" t="str">
        <f aca="true">C$355&amp;INDIRECT("C"&amp;354+(IFERROR(INDIRECT("B"&amp;408+IFERROR(B604,0)),0)))</f>
        <v>βθ</v>
      </c>
      <c r="D629" s="27" t="n">
        <f aca="false">0.5*E629</f>
        <v>50.7634257207994</v>
      </c>
      <c r="E629" s="27" t="n">
        <f aca="false">E628*POWER(2,1/C$597)</f>
        <v>101.526851441599</v>
      </c>
      <c r="F629" s="27" t="n">
        <f aca="false">E629*2</f>
        <v>203.053702883197</v>
      </c>
      <c r="G629" s="27" t="n">
        <f aca="false">F629*2</f>
        <v>406.107405766395</v>
      </c>
      <c r="H629" s="27" t="n">
        <f aca="false">G629*2</f>
        <v>812.21481153279</v>
      </c>
      <c r="I629" s="27" t="n">
        <f aca="false">H629*2</f>
        <v>1624.42962306558</v>
      </c>
      <c r="J629" s="27" t="n">
        <f aca="false">I629*2</f>
        <v>3248.85924613116</v>
      </c>
      <c r="K629" s="27" t="n">
        <f aca="false">J629*2</f>
        <v>6497.71849226232</v>
      </c>
      <c r="L629" s="27" t="n">
        <f aca="false">K629*2</f>
        <v>12995.4369845246</v>
      </c>
      <c r="M629" s="27" t="n">
        <f aca="false">L629*2</f>
        <v>25990.8739690493</v>
      </c>
      <c r="N629" s="27" t="n">
        <f aca="false">M629*2</f>
        <v>51981.7479380985</v>
      </c>
      <c r="O629" s="7"/>
      <c r="P629" s="29" t="str">
        <f aca="false">C629</f>
        <v>βθ</v>
      </c>
      <c r="Q629" s="28" t="n">
        <f aca="false">1200*LOG(E629/$E$2,2)</f>
        <v>761.133860297939</v>
      </c>
      <c r="R629" s="7"/>
      <c r="S629" s="8"/>
      <c r="T629" s="11"/>
      <c r="U629" s="12"/>
      <c r="V629" s="7"/>
      <c r="W629" s="7"/>
      <c r="X629" s="7"/>
    </row>
    <row r="630" customFormat="false" ht="14.15" hidden="false" customHeight="true" outlineLevel="0" collapsed="false">
      <c r="A630" s="7"/>
      <c r="B630" s="8"/>
      <c r="C630" s="29" t="str">
        <f aca="false">C598&amp;"'"</f>
        <v>αα'</v>
      </c>
      <c r="D630" s="27" t="n">
        <f aca="false">0.5*E630</f>
        <v>51.8749999999999</v>
      </c>
      <c r="E630" s="27" t="n">
        <f aca="false">E629*POWER(2,1/C$597)</f>
        <v>103.75</v>
      </c>
      <c r="F630" s="27" t="n">
        <f aca="false">E630*2</f>
        <v>207.5</v>
      </c>
      <c r="G630" s="27" t="n">
        <f aca="false">F630*2</f>
        <v>414.999999999999</v>
      </c>
      <c r="H630" s="27" t="n">
        <f aca="false">G630*2</f>
        <v>829.999999999999</v>
      </c>
      <c r="I630" s="27" t="n">
        <f aca="false">H630*2</f>
        <v>1660</v>
      </c>
      <c r="J630" s="27" t="n">
        <f aca="false">I630*2</f>
        <v>3319.99999999999</v>
      </c>
      <c r="K630" s="27" t="n">
        <f aca="false">J630*2</f>
        <v>6639.99999999999</v>
      </c>
      <c r="L630" s="27" t="n">
        <f aca="false">K630*2</f>
        <v>13280</v>
      </c>
      <c r="M630" s="27" t="n">
        <f aca="false">L630*2</f>
        <v>26560</v>
      </c>
      <c r="N630" s="27" t="n">
        <f aca="false">M630*2</f>
        <v>53119.9999999999</v>
      </c>
      <c r="O630" s="7"/>
      <c r="P630" s="29" t="str">
        <f aca="false">C630</f>
        <v>αα'</v>
      </c>
      <c r="Q630" s="28" t="n">
        <f aca="false">1200*LOG(E630/$E$2,2)</f>
        <v>798.633860297939</v>
      </c>
      <c r="R630" s="7"/>
      <c r="S630" s="8"/>
      <c r="T630" s="11"/>
      <c r="U630" s="12"/>
      <c r="V630" s="7"/>
      <c r="W630" s="7"/>
      <c r="X630" s="7"/>
    </row>
    <row r="631" customFormat="false" ht="14.15" hidden="false" customHeight="true" outlineLevel="0" collapsed="false">
      <c r="A631" s="7"/>
      <c r="B631" s="8"/>
      <c r="C631" s="8"/>
      <c r="D631" s="8"/>
      <c r="E631" s="9"/>
      <c r="F631" s="9"/>
      <c r="G631" s="9"/>
      <c r="H631" s="9"/>
      <c r="I631" s="9"/>
      <c r="J631" s="9"/>
      <c r="K631" s="9"/>
      <c r="L631" s="9"/>
      <c r="M631" s="9"/>
      <c r="N631" s="9"/>
      <c r="O631" s="7"/>
      <c r="P631" s="8"/>
      <c r="Q631" s="10"/>
      <c r="R631" s="7"/>
      <c r="S631" s="8"/>
      <c r="T631" s="11"/>
      <c r="U631" s="12"/>
      <c r="V631" s="7"/>
      <c r="W631" s="7"/>
      <c r="X631" s="7"/>
    </row>
    <row r="632" customFormat="false" ht="14.15" hidden="false" customHeight="true" outlineLevel="0" collapsed="false">
      <c r="A632" s="7"/>
      <c r="B632" s="8"/>
      <c r="C632" s="25" t="n">
        <v>33</v>
      </c>
      <c r="D632" s="26" t="n">
        <v>0</v>
      </c>
      <c r="E632" s="27" t="s">
        <v>4</v>
      </c>
      <c r="F632" s="27" t="s">
        <v>5</v>
      </c>
      <c r="G632" s="27" t="s">
        <v>6</v>
      </c>
      <c r="H632" s="27" t="s">
        <v>7</v>
      </c>
      <c r="I632" s="27" t="s">
        <v>8</v>
      </c>
      <c r="J632" s="27" t="s">
        <v>9</v>
      </c>
      <c r="K632" s="27" t="s">
        <v>10</v>
      </c>
      <c r="L632" s="27" t="s">
        <v>11</v>
      </c>
      <c r="M632" s="27" t="s">
        <v>12</v>
      </c>
      <c r="N632" s="27" t="s">
        <v>13</v>
      </c>
      <c r="O632" s="7"/>
      <c r="P632" s="26" t="s">
        <v>14</v>
      </c>
      <c r="Q632" s="28" t="s">
        <v>15</v>
      </c>
      <c r="R632" s="7"/>
      <c r="S632" s="8"/>
      <c r="T632" s="11"/>
      <c r="U632" s="12"/>
      <c r="V632" s="7"/>
      <c r="W632" s="7"/>
      <c r="X632" s="7"/>
    </row>
    <row r="633" customFormat="false" ht="14.15" hidden="false" customHeight="true" outlineLevel="0" collapsed="false">
      <c r="A633" s="7"/>
      <c r="B633" s="8" t="n">
        <f aca="false">B$6+IFERROR(B632,0)</f>
        <v>1</v>
      </c>
      <c r="C633" s="29" t="str">
        <f aca="true">C$354&amp;INDIRECT("C"&amp;354+(IFERROR(INDIRECT("B"&amp;408+IFERROR(B632,0)),0)))</f>
        <v>αα</v>
      </c>
      <c r="D633" s="27" t="n">
        <f aca="false">0.5*E633</f>
        <v>25.9375</v>
      </c>
      <c r="E633" s="30" t="n">
        <f aca="false">$E$3</f>
        <v>51.875</v>
      </c>
      <c r="F633" s="27" t="n">
        <f aca="false">E633*2</f>
        <v>103.75</v>
      </c>
      <c r="G633" s="27" t="n">
        <f aca="false">F633*2</f>
        <v>207.5</v>
      </c>
      <c r="H633" s="27" t="n">
        <f aca="false">G633*2</f>
        <v>415</v>
      </c>
      <c r="I633" s="27" t="n">
        <f aca="false">H633*2</f>
        <v>830</v>
      </c>
      <c r="J633" s="27" t="n">
        <f aca="false">I633*2</f>
        <v>1660</v>
      </c>
      <c r="K633" s="27" t="n">
        <f aca="false">J633*2</f>
        <v>3320</v>
      </c>
      <c r="L633" s="27" t="n">
        <f aca="false">K633*2</f>
        <v>6640</v>
      </c>
      <c r="M633" s="27" t="n">
        <f aca="false">L633*2</f>
        <v>13280</v>
      </c>
      <c r="N633" s="27" t="n">
        <f aca="false">M633*2</f>
        <v>26560</v>
      </c>
      <c r="O633" s="7"/>
      <c r="P633" s="29" t="str">
        <f aca="false">C633</f>
        <v>αα</v>
      </c>
      <c r="Q633" s="28" t="n">
        <f aca="false">1200*LOG(E633/$E$2,2)</f>
        <v>-401.366139702058</v>
      </c>
      <c r="R633" s="7"/>
      <c r="S633" s="8"/>
      <c r="T633" s="11"/>
      <c r="U633" s="12"/>
      <c r="V633" s="7"/>
      <c r="W633" s="7"/>
      <c r="X633" s="7"/>
    </row>
    <row r="634" customFormat="false" ht="14.15" hidden="false" customHeight="true" outlineLevel="0" collapsed="false">
      <c r="A634" s="7"/>
      <c r="B634" s="8" t="n">
        <f aca="false">B$6+IFERROR(B633,0)</f>
        <v>2</v>
      </c>
      <c r="C634" s="29" t="str">
        <f aca="true">C$354&amp;INDIRECT("C"&amp;354+(IFERROR(INDIRECT("B"&amp;408+IFERROR(B633,0)),0)))</f>
        <v>αβ</v>
      </c>
      <c r="D634" s="27" t="n">
        <f aca="false">0.5*E634</f>
        <v>26.4880651013048</v>
      </c>
      <c r="E634" s="27" t="n">
        <f aca="false">E633*POWER(2,1/C$632)</f>
        <v>52.9761302026095</v>
      </c>
      <c r="F634" s="27" t="n">
        <f aca="false">E634*2</f>
        <v>105.952260405219</v>
      </c>
      <c r="G634" s="27" t="n">
        <f aca="false">F634*2</f>
        <v>211.904520810438</v>
      </c>
      <c r="H634" s="27" t="n">
        <f aca="false">G634*2</f>
        <v>423.809041620876</v>
      </c>
      <c r="I634" s="27" t="n">
        <f aca="false">H634*2</f>
        <v>847.618083241752</v>
      </c>
      <c r="J634" s="27" t="n">
        <f aca="false">I634*2</f>
        <v>1695.2361664835</v>
      </c>
      <c r="K634" s="27" t="n">
        <f aca="false">J634*2</f>
        <v>3390.47233296701</v>
      </c>
      <c r="L634" s="27" t="n">
        <f aca="false">K634*2</f>
        <v>6780.94466593402</v>
      </c>
      <c r="M634" s="27" t="n">
        <f aca="false">L634*2</f>
        <v>13561.889331868</v>
      </c>
      <c r="N634" s="27" t="n">
        <f aca="false">M634*2</f>
        <v>27123.7786637361</v>
      </c>
      <c r="O634" s="7"/>
      <c r="P634" s="29" t="str">
        <f aca="false">C634</f>
        <v>αβ</v>
      </c>
      <c r="Q634" s="28" t="n">
        <f aca="false">1200*LOG(E634/$E$2,2)</f>
        <v>-365.002503338422</v>
      </c>
      <c r="R634" s="7"/>
      <c r="S634" s="8"/>
      <c r="T634" s="11"/>
      <c r="U634" s="12"/>
      <c r="V634" s="7"/>
      <c r="W634" s="7"/>
      <c r="X634" s="7"/>
    </row>
    <row r="635" customFormat="false" ht="14.15" hidden="false" customHeight="true" outlineLevel="0" collapsed="false">
      <c r="A635" s="7"/>
      <c r="B635" s="8" t="n">
        <f aca="false">B$6+IFERROR(B634,0)</f>
        <v>3</v>
      </c>
      <c r="C635" s="29" t="str">
        <f aca="true">C$354&amp;INDIRECT("C"&amp;354+(IFERROR(INDIRECT("B"&amp;408+IFERROR(B634,0)),0)))</f>
        <v>αγ</v>
      </c>
      <c r="D635" s="27" t="n">
        <f aca="false">0.5*E635</f>
        <v>27.0503168312659</v>
      </c>
      <c r="E635" s="27" t="n">
        <f aca="false">E634*POWER(2,1/C$632)</f>
        <v>54.1006336625318</v>
      </c>
      <c r="F635" s="27" t="n">
        <f aca="false">E635*2</f>
        <v>108.201267325064</v>
      </c>
      <c r="G635" s="27" t="n">
        <f aca="false">F635*2</f>
        <v>216.402534650127</v>
      </c>
      <c r="H635" s="27" t="n">
        <f aca="false">G635*2</f>
        <v>432.805069300254</v>
      </c>
      <c r="I635" s="27" t="n">
        <f aca="false">H635*2</f>
        <v>865.610138600508</v>
      </c>
      <c r="J635" s="27" t="n">
        <f aca="false">I635*2</f>
        <v>1731.22027720102</v>
      </c>
      <c r="K635" s="27" t="n">
        <f aca="false">J635*2</f>
        <v>3462.44055440203</v>
      </c>
      <c r="L635" s="27" t="n">
        <f aca="false">K635*2</f>
        <v>6924.88110880407</v>
      </c>
      <c r="M635" s="27" t="n">
        <f aca="false">L635*2</f>
        <v>13849.7622176081</v>
      </c>
      <c r="N635" s="27" t="n">
        <f aca="false">M635*2</f>
        <v>27699.5244352163</v>
      </c>
      <c r="O635" s="7"/>
      <c r="P635" s="29" t="str">
        <f aca="false">C635</f>
        <v>αγ</v>
      </c>
      <c r="Q635" s="28" t="n">
        <f aca="false">1200*LOG(E635/$E$2,2)</f>
        <v>-328.638866974786</v>
      </c>
      <c r="R635" s="7"/>
      <c r="S635" s="8"/>
      <c r="T635" s="11"/>
      <c r="U635" s="12"/>
      <c r="V635" s="7"/>
      <c r="W635" s="7"/>
      <c r="X635" s="7"/>
    </row>
    <row r="636" customFormat="false" ht="14.15" hidden="false" customHeight="true" outlineLevel="0" collapsed="false">
      <c r="A636" s="7"/>
      <c r="B636" s="8" t="n">
        <f aca="false">B$6+IFERROR(B635,0)</f>
        <v>4</v>
      </c>
      <c r="C636" s="29" t="str">
        <f aca="true">C$354&amp;INDIRECT("C"&amp;354+(IFERROR(INDIRECT("B"&amp;408+IFERROR(B635,0)),0)))</f>
        <v>αδ</v>
      </c>
      <c r="D636" s="27" t="n">
        <f aca="false">0.5*E636</f>
        <v>27.624503257349</v>
      </c>
      <c r="E636" s="27" t="n">
        <f aca="false">E635*POWER(2,1/C$632)</f>
        <v>55.2490065146981</v>
      </c>
      <c r="F636" s="27" t="n">
        <f aca="false">E636*2</f>
        <v>110.498013029396</v>
      </c>
      <c r="G636" s="27" t="n">
        <f aca="false">F636*2</f>
        <v>220.996026058792</v>
      </c>
      <c r="H636" s="27" t="n">
        <f aca="false">G636*2</f>
        <v>441.992052117585</v>
      </c>
      <c r="I636" s="27" t="n">
        <f aca="false">H636*2</f>
        <v>883.984104235169</v>
      </c>
      <c r="J636" s="27" t="n">
        <f aca="false">I636*2</f>
        <v>1767.96820847034</v>
      </c>
      <c r="K636" s="27" t="n">
        <f aca="false">J636*2</f>
        <v>3535.93641694068</v>
      </c>
      <c r="L636" s="27" t="n">
        <f aca="false">K636*2</f>
        <v>7071.87283388135</v>
      </c>
      <c r="M636" s="27" t="n">
        <f aca="false">L636*2</f>
        <v>14143.7456677627</v>
      </c>
      <c r="N636" s="27" t="n">
        <f aca="false">M636*2</f>
        <v>28287.4913355254</v>
      </c>
      <c r="O636" s="7"/>
      <c r="P636" s="29" t="str">
        <f aca="false">C636</f>
        <v>αδ</v>
      </c>
      <c r="Q636" s="28" t="n">
        <f aca="false">1200*LOG(E636/$E$2,2)</f>
        <v>-292.275230611149</v>
      </c>
      <c r="R636" s="7"/>
      <c r="S636" s="8"/>
      <c r="T636" s="11"/>
      <c r="U636" s="12"/>
      <c r="V636" s="7"/>
      <c r="W636" s="7"/>
      <c r="X636" s="7"/>
    </row>
    <row r="637" customFormat="false" ht="14.15" hidden="false" customHeight="true" outlineLevel="0" collapsed="false">
      <c r="A637" s="7"/>
      <c r="B637" s="8" t="n">
        <f aca="false">B$6+IFERROR(B636,0)</f>
        <v>5</v>
      </c>
      <c r="C637" s="29" t="str">
        <f aca="true">C$354&amp;INDIRECT("C"&amp;354+(IFERROR(INDIRECT("B"&amp;408+IFERROR(B636,0)),0)))</f>
        <v>αϵ</v>
      </c>
      <c r="D637" s="27" t="n">
        <f aca="false">0.5*E637</f>
        <v>28.2108777126503</v>
      </c>
      <c r="E637" s="27" t="n">
        <f aca="false">E636*POWER(2,1/C$632)</f>
        <v>56.4217554253005</v>
      </c>
      <c r="F637" s="27" t="n">
        <f aca="false">E637*2</f>
        <v>112.843510850601</v>
      </c>
      <c r="G637" s="27" t="n">
        <f aca="false">F637*2</f>
        <v>225.687021701202</v>
      </c>
      <c r="H637" s="27" t="n">
        <f aca="false">G637*2</f>
        <v>451.374043402404</v>
      </c>
      <c r="I637" s="27" t="n">
        <f aca="false">H637*2</f>
        <v>902.748086804809</v>
      </c>
      <c r="J637" s="27" t="n">
        <f aca="false">I637*2</f>
        <v>1805.49617360962</v>
      </c>
      <c r="K637" s="27" t="n">
        <f aca="false">J637*2</f>
        <v>3610.99234721924</v>
      </c>
      <c r="L637" s="27" t="n">
        <f aca="false">K637*2</f>
        <v>7221.98469443847</v>
      </c>
      <c r="M637" s="27" t="n">
        <f aca="false">L637*2</f>
        <v>14443.9693888769</v>
      </c>
      <c r="N637" s="27" t="n">
        <f aca="false">M637*2</f>
        <v>28887.9387777539</v>
      </c>
      <c r="O637" s="7"/>
      <c r="P637" s="29" t="str">
        <f aca="false">C637</f>
        <v>αϵ</v>
      </c>
      <c r="Q637" s="28" t="n">
        <f aca="false">1200*LOG(E637/$E$2,2)</f>
        <v>-255.911594247513</v>
      </c>
      <c r="R637" s="7"/>
      <c r="S637" s="8"/>
      <c r="T637" s="11"/>
      <c r="U637" s="12"/>
      <c r="V637" s="7"/>
      <c r="W637" s="7"/>
      <c r="X637" s="7"/>
    </row>
    <row r="638" customFormat="false" ht="14.15" hidden="false" customHeight="true" outlineLevel="0" collapsed="false">
      <c r="A638" s="7"/>
      <c r="B638" s="8" t="n">
        <f aca="false">B$6+IFERROR(B637,0)</f>
        <v>6</v>
      </c>
      <c r="C638" s="29" t="str">
        <f aca="true">C$354&amp;INDIRECT("C"&amp;354+(IFERROR(INDIRECT("B"&amp;408+IFERROR(B637,0)),0)))</f>
        <v>αζ</v>
      </c>
      <c r="D638" s="27" t="n">
        <f aca="false">0.5*E638</f>
        <v>28.8096989076676</v>
      </c>
      <c r="E638" s="27" t="n">
        <f aca="false">E637*POWER(2,1/C$632)</f>
        <v>57.6193978153352</v>
      </c>
      <c r="F638" s="27" t="n">
        <f aca="false">E638*2</f>
        <v>115.23879563067</v>
      </c>
      <c r="G638" s="27" t="n">
        <f aca="false">F638*2</f>
        <v>230.477591261341</v>
      </c>
      <c r="H638" s="27" t="n">
        <f aca="false">G638*2</f>
        <v>460.955182522681</v>
      </c>
      <c r="I638" s="27" t="n">
        <f aca="false">H638*2</f>
        <v>921.910365045363</v>
      </c>
      <c r="J638" s="27" t="n">
        <f aca="false">I638*2</f>
        <v>1843.82073009073</v>
      </c>
      <c r="K638" s="27" t="n">
        <f aca="false">J638*2</f>
        <v>3687.64146018145</v>
      </c>
      <c r="L638" s="27" t="n">
        <f aca="false">K638*2</f>
        <v>7375.2829203629</v>
      </c>
      <c r="M638" s="27" t="n">
        <f aca="false">L638*2</f>
        <v>14750.5658407258</v>
      </c>
      <c r="N638" s="27" t="n">
        <f aca="false">M638*2</f>
        <v>29501.1316814516</v>
      </c>
      <c r="O638" s="7"/>
      <c r="P638" s="29" t="str">
        <f aca="false">C638</f>
        <v>αζ</v>
      </c>
      <c r="Q638" s="28" t="n">
        <f aca="false">1200*LOG(E638/$E$2,2)</f>
        <v>-219.547957883876</v>
      </c>
      <c r="R638" s="7"/>
      <c r="S638" s="8"/>
      <c r="T638" s="11"/>
      <c r="U638" s="12"/>
      <c r="V638" s="7"/>
      <c r="W638" s="7"/>
      <c r="X638" s="7"/>
    </row>
    <row r="639" customFormat="false" ht="14.15" hidden="false" customHeight="true" outlineLevel="0" collapsed="false">
      <c r="A639" s="7"/>
      <c r="B639" s="8" t="n">
        <f aca="false">B$6+IFERROR(B638,0)</f>
        <v>7</v>
      </c>
      <c r="C639" s="29" t="str">
        <f aca="true">C$354&amp;INDIRECT("C"&amp;354+(IFERROR(INDIRECT("B"&amp;408+IFERROR(B638,0)),0)))</f>
        <v>αη</v>
      </c>
      <c r="D639" s="27" t="n">
        <f aca="false">0.5*E639</f>
        <v>29.4212310444448</v>
      </c>
      <c r="E639" s="27" t="n">
        <f aca="false">E638*POWER(2,1/C$632)</f>
        <v>58.8424620888896</v>
      </c>
      <c r="F639" s="27" t="n">
        <f aca="false">E639*2</f>
        <v>117.684924177779</v>
      </c>
      <c r="G639" s="27" t="n">
        <f aca="false">F639*2</f>
        <v>235.369848355559</v>
      </c>
      <c r="H639" s="27" t="n">
        <f aca="false">G639*2</f>
        <v>470.739696711117</v>
      </c>
      <c r="I639" s="27" t="n">
        <f aca="false">H639*2</f>
        <v>941.479393422234</v>
      </c>
      <c r="J639" s="27" t="n">
        <f aca="false">I639*2</f>
        <v>1882.95878684447</v>
      </c>
      <c r="K639" s="27" t="n">
        <f aca="false">J639*2</f>
        <v>3765.91757368894</v>
      </c>
      <c r="L639" s="27" t="n">
        <f aca="false">K639*2</f>
        <v>7531.83514737787</v>
      </c>
      <c r="M639" s="27" t="n">
        <f aca="false">L639*2</f>
        <v>15063.6702947557</v>
      </c>
      <c r="N639" s="27" t="n">
        <f aca="false">M639*2</f>
        <v>30127.3405895115</v>
      </c>
      <c r="O639" s="7"/>
      <c r="P639" s="29" t="str">
        <f aca="false">C639</f>
        <v>αη</v>
      </c>
      <c r="Q639" s="28" t="n">
        <f aca="false">1200*LOG(E639/$E$2,2)</f>
        <v>-183.18432152024</v>
      </c>
      <c r="R639" s="7"/>
      <c r="S639" s="8"/>
      <c r="T639" s="11"/>
      <c r="U639" s="12"/>
      <c r="V639" s="7"/>
      <c r="W639" s="7"/>
      <c r="X639" s="7"/>
    </row>
    <row r="640" customFormat="false" ht="14.15" hidden="false" customHeight="true" outlineLevel="0" collapsed="false">
      <c r="A640" s="7"/>
      <c r="B640" s="8" t="n">
        <f aca="false">B$6+IFERROR(B639,0)</f>
        <v>8</v>
      </c>
      <c r="C640" s="29" t="str">
        <f aca="true">C$354&amp;INDIRECT("C"&amp;354+(IFERROR(INDIRECT("B"&amp;408+IFERROR(B639,0)),0)))</f>
        <v>αθ</v>
      </c>
      <c r="D640" s="27" t="n">
        <f aca="false">0.5*E640</f>
        <v>30.0457439331386</v>
      </c>
      <c r="E640" s="27" t="n">
        <f aca="false">E639*POWER(2,1/C$632)</f>
        <v>60.0914878662772</v>
      </c>
      <c r="F640" s="27" t="n">
        <f aca="false">E640*2</f>
        <v>120.182975732554</v>
      </c>
      <c r="G640" s="27" t="n">
        <f aca="false">F640*2</f>
        <v>240.365951465109</v>
      </c>
      <c r="H640" s="27" t="n">
        <f aca="false">G640*2</f>
        <v>480.731902930218</v>
      </c>
      <c r="I640" s="27" t="n">
        <f aca="false">H640*2</f>
        <v>961.463805860436</v>
      </c>
      <c r="J640" s="27" t="n">
        <f aca="false">I640*2</f>
        <v>1922.92761172087</v>
      </c>
      <c r="K640" s="27" t="n">
        <f aca="false">J640*2</f>
        <v>3845.85522344174</v>
      </c>
      <c r="L640" s="27" t="n">
        <f aca="false">K640*2</f>
        <v>7691.71044688349</v>
      </c>
      <c r="M640" s="27" t="n">
        <f aca="false">L640*2</f>
        <v>15383.420893767</v>
      </c>
      <c r="N640" s="27" t="n">
        <f aca="false">M640*2</f>
        <v>30766.8417875339</v>
      </c>
      <c r="O640" s="7"/>
      <c r="P640" s="29" t="str">
        <f aca="false">C640</f>
        <v>αθ</v>
      </c>
      <c r="Q640" s="28" t="n">
        <f aca="false">1200*LOG(E640/$E$2,2)</f>
        <v>-146.820685156603</v>
      </c>
      <c r="R640" s="7"/>
      <c r="S640" s="8"/>
      <c r="T640" s="11"/>
      <c r="U640" s="12"/>
      <c r="V640" s="7"/>
      <c r="W640" s="7"/>
      <c r="X640" s="7"/>
    </row>
    <row r="641" customFormat="false" ht="14.15" hidden="false" customHeight="true" outlineLevel="0" collapsed="false">
      <c r="A641" s="7"/>
      <c r="B641" s="8" t="n">
        <f aca="false">B$6+IFERROR(B640,0)</f>
        <v>9</v>
      </c>
      <c r="C641" s="29" t="str">
        <f aca="true">C$354&amp;INDIRECT("C"&amp;354+(IFERROR(INDIRECT("B"&amp;408+IFERROR(B640,0)),0)))</f>
        <v>αι</v>
      </c>
      <c r="D641" s="27" t="n">
        <f aca="false">0.5*E641</f>
        <v>30.6835131110596</v>
      </c>
      <c r="E641" s="27" t="n">
        <f aca="false">E640*POWER(2,1/C$632)</f>
        <v>61.3670262221192</v>
      </c>
      <c r="F641" s="27" t="n">
        <f aca="false">E641*2</f>
        <v>122.734052444238</v>
      </c>
      <c r="G641" s="27" t="n">
        <f aca="false">F641*2</f>
        <v>245.468104888477</v>
      </c>
      <c r="H641" s="27" t="n">
        <f aca="false">G641*2</f>
        <v>490.936209776953</v>
      </c>
      <c r="I641" s="27" t="n">
        <f aca="false">H641*2</f>
        <v>981.872419553907</v>
      </c>
      <c r="J641" s="27" t="n">
        <f aca="false">I641*2</f>
        <v>1963.74483910781</v>
      </c>
      <c r="K641" s="27" t="n">
        <f aca="false">J641*2</f>
        <v>3927.48967821563</v>
      </c>
      <c r="L641" s="27" t="n">
        <f aca="false">K641*2</f>
        <v>7854.97935643126</v>
      </c>
      <c r="M641" s="27" t="n">
        <f aca="false">L641*2</f>
        <v>15709.9587128625</v>
      </c>
      <c r="N641" s="27" t="n">
        <f aca="false">M641*2</f>
        <v>31419.917425725</v>
      </c>
      <c r="O641" s="7"/>
      <c r="P641" s="29" t="str">
        <f aca="false">C641</f>
        <v>αι</v>
      </c>
      <c r="Q641" s="28" t="n">
        <f aca="false">1200*LOG(E641/$E$2,2)</f>
        <v>-110.457048792967</v>
      </c>
      <c r="R641" s="7"/>
      <c r="S641" s="8"/>
      <c r="T641" s="11"/>
      <c r="U641" s="12"/>
      <c r="V641" s="7"/>
      <c r="W641" s="7"/>
      <c r="X641" s="7"/>
    </row>
    <row r="642" customFormat="false" ht="14.15" hidden="false" customHeight="true" outlineLevel="0" collapsed="false">
      <c r="A642" s="7"/>
      <c r="B642" s="8" t="n">
        <f aca="false">B$6+IFERROR(B641,0)</f>
        <v>10</v>
      </c>
      <c r="C642" s="29" t="str">
        <f aca="true">C$354&amp;INDIRECT("C"&amp;354+(IFERROR(INDIRECT("B"&amp;408+IFERROR(B641,0)),0)))</f>
        <v>ακ</v>
      </c>
      <c r="D642" s="27" t="n">
        <f aca="false">0.5*E642</f>
        <v>31.3348199642404</v>
      </c>
      <c r="E642" s="27" t="n">
        <f aca="false">E641*POWER(2,1/C$632)</f>
        <v>62.6696399284807</v>
      </c>
      <c r="F642" s="27" t="n">
        <f aca="false">E642*2</f>
        <v>125.339279856961</v>
      </c>
      <c r="G642" s="27" t="n">
        <f aca="false">F642*2</f>
        <v>250.678559713923</v>
      </c>
      <c r="H642" s="27" t="n">
        <f aca="false">G642*2</f>
        <v>501.357119427846</v>
      </c>
      <c r="I642" s="27" t="n">
        <f aca="false">H642*2</f>
        <v>1002.71423885569</v>
      </c>
      <c r="J642" s="27" t="n">
        <f aca="false">I642*2</f>
        <v>2005.42847771138</v>
      </c>
      <c r="K642" s="27" t="n">
        <f aca="false">J642*2</f>
        <v>4010.85695542277</v>
      </c>
      <c r="L642" s="27" t="n">
        <f aca="false">K642*2</f>
        <v>8021.71391084553</v>
      </c>
      <c r="M642" s="27" t="n">
        <f aca="false">L642*2</f>
        <v>16043.4278216911</v>
      </c>
      <c r="N642" s="27" t="n">
        <f aca="false">M642*2</f>
        <v>32086.8556433821</v>
      </c>
      <c r="O642" s="7"/>
      <c r="P642" s="29" t="str">
        <f aca="false">C642</f>
        <v>ακ</v>
      </c>
      <c r="Q642" s="28" t="n">
        <f aca="false">1200*LOG(E642/$E$2,2)</f>
        <v>-74.0934124293302</v>
      </c>
      <c r="R642" s="7"/>
      <c r="S642" s="8"/>
      <c r="T642" s="11"/>
      <c r="U642" s="12"/>
      <c r="V642" s="7"/>
      <c r="W642" s="7"/>
      <c r="X642" s="7"/>
    </row>
    <row r="643" customFormat="false" ht="14.15" hidden="false" customHeight="true" outlineLevel="0" collapsed="false">
      <c r="A643" s="7"/>
      <c r="B643" s="8" t="n">
        <f aca="false">B$6+IFERROR(B642,0)</f>
        <v>11</v>
      </c>
      <c r="C643" s="29" t="str">
        <f aca="true">C$354&amp;INDIRECT("C"&amp;354+(IFERROR(INDIRECT("B"&amp;408+IFERROR(B642,0)),0)))</f>
        <v>αλ</v>
      </c>
      <c r="D643" s="27" t="n">
        <f aca="false">0.5*E643</f>
        <v>31.9999518515841</v>
      </c>
      <c r="E643" s="27" t="n">
        <f aca="false">E642*POWER(2,1/C$632)</f>
        <v>63.9999037031682</v>
      </c>
      <c r="F643" s="27" t="n">
        <f aca="false">E643*2</f>
        <v>127.999807406336</v>
      </c>
      <c r="G643" s="27" t="n">
        <f aca="false">F643*2</f>
        <v>255.999614812673</v>
      </c>
      <c r="H643" s="27" t="n">
        <f aca="false">G643*2</f>
        <v>511.999229625346</v>
      </c>
      <c r="I643" s="27" t="n">
        <f aca="false">H643*2</f>
        <v>1023.99845925069</v>
      </c>
      <c r="J643" s="27" t="n">
        <f aca="false">I643*2</f>
        <v>2047.99691850138</v>
      </c>
      <c r="K643" s="27" t="n">
        <f aca="false">J643*2</f>
        <v>4095.99383700277</v>
      </c>
      <c r="L643" s="27" t="n">
        <f aca="false">K643*2</f>
        <v>8191.98767400553</v>
      </c>
      <c r="M643" s="27" t="n">
        <f aca="false">L643*2</f>
        <v>16383.9753480111</v>
      </c>
      <c r="N643" s="27" t="n">
        <f aca="false">M643*2</f>
        <v>32767.9506960221</v>
      </c>
      <c r="O643" s="7"/>
      <c r="P643" s="29" t="str">
        <f aca="false">C643</f>
        <v>αλ</v>
      </c>
      <c r="Q643" s="28" t="n">
        <f aca="false">1200*LOG(E643/$E$2,2)</f>
        <v>-37.729776065694</v>
      </c>
      <c r="R643" s="7"/>
      <c r="S643" s="8"/>
      <c r="T643" s="11"/>
      <c r="U643" s="12"/>
      <c r="V643" s="7"/>
      <c r="W643" s="7"/>
      <c r="X643" s="7"/>
    </row>
    <row r="644" customFormat="false" ht="14.15" hidden="false" customHeight="true" outlineLevel="0" collapsed="false">
      <c r="A644" s="7"/>
      <c r="B644" s="8" t="n">
        <f aca="false">B$6+IFERROR(B643,0)</f>
        <v>12</v>
      </c>
      <c r="C644" s="29" t="str">
        <f aca="true">C$354&amp;INDIRECT("C"&amp;354+(IFERROR(INDIRECT("B"&amp;408+IFERROR(B643,0)),0)))</f>
        <v>αμ</v>
      </c>
      <c r="D644" s="27" t="n">
        <f aca="false">0.5*E644</f>
        <v>32.6792022316483</v>
      </c>
      <c r="E644" s="27" t="n">
        <f aca="false">E643*POWER(2,1/C$632)</f>
        <v>65.3584044632966</v>
      </c>
      <c r="F644" s="27" t="n">
        <f aca="false">E644*2</f>
        <v>130.716808926593</v>
      </c>
      <c r="G644" s="27" t="n">
        <f aca="false">F644*2</f>
        <v>261.433617853186</v>
      </c>
      <c r="H644" s="27" t="n">
        <f aca="false">G644*2</f>
        <v>522.867235706373</v>
      </c>
      <c r="I644" s="27" t="n">
        <f aca="false">H644*2</f>
        <v>1045.73447141275</v>
      </c>
      <c r="J644" s="27" t="n">
        <f aca="false">I644*2</f>
        <v>2091.46894282549</v>
      </c>
      <c r="K644" s="27" t="n">
        <f aca="false">J644*2</f>
        <v>4182.93788565098</v>
      </c>
      <c r="L644" s="27" t="n">
        <f aca="false">K644*2</f>
        <v>8365.87577130196</v>
      </c>
      <c r="M644" s="27" t="n">
        <f aca="false">L644*2</f>
        <v>16731.7515426039</v>
      </c>
      <c r="N644" s="27" t="n">
        <f aca="false">M644*2</f>
        <v>33463.5030852078</v>
      </c>
      <c r="O644" s="7"/>
      <c r="P644" s="29" t="str">
        <f aca="false">C644</f>
        <v>αμ</v>
      </c>
      <c r="Q644" s="28" t="n">
        <f aca="false">1200*LOG(E644/$E$2,2)</f>
        <v>-1.36613970205766</v>
      </c>
      <c r="R644" s="7"/>
      <c r="S644" s="8"/>
      <c r="T644" s="11"/>
      <c r="U644" s="12"/>
      <c r="V644" s="7"/>
      <c r="W644" s="7"/>
      <c r="X644" s="7"/>
    </row>
    <row r="645" customFormat="false" ht="14.15" hidden="false" customHeight="true" outlineLevel="0" collapsed="false">
      <c r="A645" s="7"/>
      <c r="B645" s="8" t="n">
        <f aca="false">B$6+IFERROR(B644,0)</f>
        <v>13</v>
      </c>
      <c r="C645" s="29" t="str">
        <f aca="true">C$354&amp;INDIRECT("C"&amp;354+(IFERROR(INDIRECT("B"&amp;408+IFERROR(B644,0)),0)))</f>
        <v>αν</v>
      </c>
      <c r="D645" s="27" t="n">
        <f aca="false">0.5*E645</f>
        <v>33.3728707921197</v>
      </c>
      <c r="E645" s="27" t="n">
        <f aca="false">E644*POWER(2,1/C$632)</f>
        <v>66.7457415842393</v>
      </c>
      <c r="F645" s="27" t="n">
        <f aca="false">E645*2</f>
        <v>133.491483168479</v>
      </c>
      <c r="G645" s="27" t="n">
        <f aca="false">F645*2</f>
        <v>266.982966336957</v>
      </c>
      <c r="H645" s="27" t="n">
        <f aca="false">G645*2</f>
        <v>533.965932673914</v>
      </c>
      <c r="I645" s="27" t="n">
        <f aca="false">H645*2</f>
        <v>1067.93186534783</v>
      </c>
      <c r="J645" s="27" t="n">
        <f aca="false">I645*2</f>
        <v>2135.86373069566</v>
      </c>
      <c r="K645" s="27" t="n">
        <f aca="false">J645*2</f>
        <v>4271.72746139132</v>
      </c>
      <c r="L645" s="27" t="n">
        <f aca="false">K645*2</f>
        <v>8543.45492278263</v>
      </c>
      <c r="M645" s="27" t="n">
        <f aca="false">L645*2</f>
        <v>17086.9098455653</v>
      </c>
      <c r="N645" s="27" t="n">
        <f aca="false">M645*2</f>
        <v>34173.8196911305</v>
      </c>
      <c r="O645" s="7"/>
      <c r="P645" s="29" t="str">
        <f aca="false">C645</f>
        <v>αν</v>
      </c>
      <c r="Q645" s="28" t="n">
        <f aca="false">1200*LOG(E645/$E$2,2)</f>
        <v>34.9974966615787</v>
      </c>
      <c r="R645" s="7"/>
      <c r="S645" s="8"/>
      <c r="T645" s="11"/>
      <c r="U645" s="12"/>
      <c r="V645" s="7"/>
      <c r="W645" s="7"/>
      <c r="X645" s="7"/>
    </row>
    <row r="646" customFormat="false" ht="14.15" hidden="false" customHeight="true" outlineLevel="0" collapsed="false">
      <c r="A646" s="7"/>
      <c r="B646" s="8" t="n">
        <f aca="false">B$6+IFERROR(B645,0)</f>
        <v>14</v>
      </c>
      <c r="C646" s="29" t="str">
        <f aca="true">C$354&amp;INDIRECT("C"&amp;354+(IFERROR(INDIRECT("B"&amp;408+IFERROR(B645,0)),0)))</f>
        <v>αξ</v>
      </c>
      <c r="D646" s="27" t="n">
        <f aca="false">0.5*E646</f>
        <v>34.0812635820375</v>
      </c>
      <c r="E646" s="27" t="n">
        <f aca="false">E645*POWER(2,1/C$632)</f>
        <v>68.162527164075</v>
      </c>
      <c r="F646" s="27" t="n">
        <f aca="false">E646*2</f>
        <v>136.32505432815</v>
      </c>
      <c r="G646" s="27" t="n">
        <f aca="false">F646*2</f>
        <v>272.6501086563</v>
      </c>
      <c r="H646" s="27" t="n">
        <f aca="false">G646*2</f>
        <v>545.3002173126</v>
      </c>
      <c r="I646" s="27" t="n">
        <f aca="false">H646*2</f>
        <v>1090.6004346252</v>
      </c>
      <c r="J646" s="27" t="n">
        <f aca="false">I646*2</f>
        <v>2181.2008692504</v>
      </c>
      <c r="K646" s="27" t="n">
        <f aca="false">J646*2</f>
        <v>4362.4017385008</v>
      </c>
      <c r="L646" s="27" t="n">
        <f aca="false">K646*2</f>
        <v>8724.8034770016</v>
      </c>
      <c r="M646" s="27" t="n">
        <f aca="false">L646*2</f>
        <v>17449.6069540032</v>
      </c>
      <c r="N646" s="27" t="n">
        <f aca="false">M646*2</f>
        <v>34899.2139080064</v>
      </c>
      <c r="O646" s="7"/>
      <c r="P646" s="29" t="str">
        <f aca="false">C646</f>
        <v>αξ</v>
      </c>
      <c r="Q646" s="28" t="n">
        <f aca="false">1200*LOG(E646/$E$2,2)</f>
        <v>71.3611330252152</v>
      </c>
      <c r="R646" s="7"/>
      <c r="S646" s="8"/>
      <c r="T646" s="11"/>
      <c r="U646" s="12"/>
      <c r="V646" s="7"/>
      <c r="W646" s="7"/>
      <c r="X646" s="7"/>
    </row>
    <row r="647" customFormat="false" ht="14.15" hidden="false" customHeight="true" outlineLevel="0" collapsed="false">
      <c r="A647" s="7"/>
      <c r="B647" s="8" t="n">
        <f aca="false">B$6+IFERROR(B646,0)</f>
        <v>15</v>
      </c>
      <c r="C647" s="29" t="str">
        <f aca="true">C$354&amp;INDIRECT("C"&amp;354+(IFERROR(INDIRECT("B"&amp;408+IFERROR(B646,0)),0)))</f>
        <v>αο</v>
      </c>
      <c r="D647" s="27" t="n">
        <f aca="false">0.5*E647</f>
        <v>34.8046931468236</v>
      </c>
      <c r="E647" s="27" t="n">
        <f aca="false">E646*POWER(2,1/C$632)</f>
        <v>69.6093862936471</v>
      </c>
      <c r="F647" s="27" t="n">
        <f aca="false">E647*2</f>
        <v>139.218772587294</v>
      </c>
      <c r="G647" s="27" t="n">
        <f aca="false">F647*2</f>
        <v>278.437545174588</v>
      </c>
      <c r="H647" s="27" t="n">
        <f aca="false">G647*2</f>
        <v>556.875090349177</v>
      </c>
      <c r="I647" s="27" t="n">
        <f aca="false">H647*2</f>
        <v>1113.75018069835</v>
      </c>
      <c r="J647" s="27" t="n">
        <f aca="false">I647*2</f>
        <v>2227.50036139671</v>
      </c>
      <c r="K647" s="27" t="n">
        <f aca="false">J647*2</f>
        <v>4455.00072279342</v>
      </c>
      <c r="L647" s="27" t="n">
        <f aca="false">K647*2</f>
        <v>8910.00144558683</v>
      </c>
      <c r="M647" s="27" t="n">
        <f aca="false">L647*2</f>
        <v>17820.0028911737</v>
      </c>
      <c r="N647" s="27" t="n">
        <f aca="false">M647*2</f>
        <v>35640.0057823473</v>
      </c>
      <c r="O647" s="7"/>
      <c r="P647" s="29" t="str">
        <f aca="false">C647</f>
        <v>αο</v>
      </c>
      <c r="Q647" s="28" t="n">
        <f aca="false">1200*LOG(E647/$E$2,2)</f>
        <v>107.724769388852</v>
      </c>
      <c r="R647" s="7"/>
      <c r="S647" s="8"/>
      <c r="T647" s="11"/>
      <c r="U647" s="12"/>
      <c r="V647" s="7"/>
      <c r="W647" s="7"/>
      <c r="X647" s="7"/>
    </row>
    <row r="648" customFormat="false" ht="14.15" hidden="false" customHeight="true" outlineLevel="0" collapsed="false">
      <c r="A648" s="7"/>
      <c r="B648" s="8" t="n">
        <f aca="false">B$6+IFERROR(B647,0)</f>
        <v>16</v>
      </c>
      <c r="C648" s="29" t="str">
        <f aca="true">C$354&amp;INDIRECT("C"&amp;354+(IFERROR(INDIRECT("B"&amp;408+IFERROR(B647,0)),0)))</f>
        <v>απ</v>
      </c>
      <c r="D648" s="27" t="n">
        <f aca="false">0.5*E648</f>
        <v>35.5434786661782</v>
      </c>
      <c r="E648" s="27" t="n">
        <f aca="false">E647*POWER(2,1/C$632)</f>
        <v>71.0869573323565</v>
      </c>
      <c r="F648" s="27" t="n">
        <f aca="false">E648*2</f>
        <v>142.173914664713</v>
      </c>
      <c r="G648" s="27" t="n">
        <f aca="false">F648*2</f>
        <v>284.347829329426</v>
      </c>
      <c r="H648" s="27" t="n">
        <f aca="false">G648*2</f>
        <v>568.695658658852</v>
      </c>
      <c r="I648" s="27" t="n">
        <f aca="false">H648*2</f>
        <v>1137.3913173177</v>
      </c>
      <c r="J648" s="27" t="n">
        <f aca="false">I648*2</f>
        <v>2274.78263463541</v>
      </c>
      <c r="K648" s="27" t="n">
        <f aca="false">J648*2</f>
        <v>4549.56526927081</v>
      </c>
      <c r="L648" s="27" t="n">
        <f aca="false">K648*2</f>
        <v>9099.13053854163</v>
      </c>
      <c r="M648" s="27" t="n">
        <f aca="false">L648*2</f>
        <v>18198.2610770833</v>
      </c>
      <c r="N648" s="27" t="n">
        <f aca="false">M648*2</f>
        <v>36396.5221541665</v>
      </c>
      <c r="O648" s="7"/>
      <c r="P648" s="29" t="str">
        <f aca="false">C648</f>
        <v>απ</v>
      </c>
      <c r="Q648" s="28" t="n">
        <f aca="false">1200*LOG(E648/$E$2,2)</f>
        <v>144.088405752488</v>
      </c>
      <c r="R648" s="7"/>
      <c r="S648" s="8"/>
      <c r="T648" s="11"/>
      <c r="U648" s="12"/>
      <c r="V648" s="7"/>
      <c r="W648" s="7"/>
      <c r="X648" s="7"/>
    </row>
    <row r="649" customFormat="false" ht="14.15" hidden="false" customHeight="true" outlineLevel="0" collapsed="false">
      <c r="A649" s="7"/>
      <c r="B649" s="8" t="n">
        <f aca="false">B$6+IFERROR(B648,0)</f>
        <v>17</v>
      </c>
      <c r="C649" s="29" t="str">
        <f aca="true">C$354&amp;INDIRECT("C"&amp;354+(IFERROR(INDIRECT("B"&amp;408+IFERROR(B648,0)),0)))</f>
        <v>αρ</v>
      </c>
      <c r="D649" s="27" t="n">
        <f aca="false">0.5*E649</f>
        <v>36.2979460949037</v>
      </c>
      <c r="E649" s="27" t="n">
        <f aca="false">E648*POWER(2,1/C$632)</f>
        <v>72.5958921898075</v>
      </c>
      <c r="F649" s="27" t="n">
        <f aca="false">E649*2</f>
        <v>145.191784379615</v>
      </c>
      <c r="G649" s="27" t="n">
        <f aca="false">F649*2</f>
        <v>290.38356875923</v>
      </c>
      <c r="H649" s="27" t="n">
        <f aca="false">G649*2</f>
        <v>580.76713751846</v>
      </c>
      <c r="I649" s="27" t="n">
        <f aca="false">H649*2</f>
        <v>1161.53427503692</v>
      </c>
      <c r="J649" s="27" t="n">
        <f aca="false">I649*2</f>
        <v>2323.06855007384</v>
      </c>
      <c r="K649" s="27" t="n">
        <f aca="false">J649*2</f>
        <v>4646.13710014768</v>
      </c>
      <c r="L649" s="27" t="n">
        <f aca="false">K649*2</f>
        <v>9292.27420029536</v>
      </c>
      <c r="M649" s="27" t="n">
        <f aca="false">L649*2</f>
        <v>18584.5484005907</v>
      </c>
      <c r="N649" s="27" t="n">
        <f aca="false">M649*2</f>
        <v>37169.0968011814</v>
      </c>
      <c r="O649" s="7"/>
      <c r="P649" s="29" t="str">
        <f aca="false">C649</f>
        <v>αρ</v>
      </c>
      <c r="Q649" s="28" t="n">
        <f aca="false">1200*LOG(E649/$E$2,2)</f>
        <v>180.452042116124</v>
      </c>
      <c r="R649" s="7"/>
      <c r="S649" s="8"/>
      <c r="T649" s="11"/>
      <c r="U649" s="12"/>
      <c r="V649" s="7"/>
      <c r="W649" s="7"/>
      <c r="X649" s="7"/>
    </row>
    <row r="650" customFormat="false" ht="14.15" hidden="false" customHeight="true" outlineLevel="0" collapsed="false">
      <c r="A650" s="7"/>
      <c r="B650" s="8" t="n">
        <f aca="false">B$6+IFERROR(B649,0)</f>
        <v>18</v>
      </c>
      <c r="C650" s="29" t="str">
        <f aca="true">C$354&amp;INDIRECT("C"&amp;354+(IFERROR(INDIRECT("B"&amp;408+IFERROR(B649,0)),0)))</f>
        <v>ασ</v>
      </c>
      <c r="D650" s="27" t="n">
        <f aca="false">0.5*E650</f>
        <v>37.0684283067166</v>
      </c>
      <c r="E650" s="27" t="n">
        <f aca="false">E649*POWER(2,1/C$632)</f>
        <v>74.1368566134331</v>
      </c>
      <c r="F650" s="27" t="n">
        <f aca="false">E650*2</f>
        <v>148.273713226866</v>
      </c>
      <c r="G650" s="27" t="n">
        <f aca="false">F650*2</f>
        <v>296.547426453732</v>
      </c>
      <c r="H650" s="27" t="n">
        <f aca="false">G650*2</f>
        <v>593.094852907465</v>
      </c>
      <c r="I650" s="27" t="n">
        <f aca="false">H650*2</f>
        <v>1186.18970581493</v>
      </c>
      <c r="J650" s="27" t="n">
        <f aca="false">I650*2</f>
        <v>2372.37941162986</v>
      </c>
      <c r="K650" s="27" t="n">
        <f aca="false">J650*2</f>
        <v>4744.75882325972</v>
      </c>
      <c r="L650" s="27" t="n">
        <f aca="false">K650*2</f>
        <v>9489.51764651944</v>
      </c>
      <c r="M650" s="27" t="n">
        <f aca="false">L650*2</f>
        <v>18979.0352930389</v>
      </c>
      <c r="N650" s="27" t="n">
        <f aca="false">M650*2</f>
        <v>37958.0705860778</v>
      </c>
      <c r="O650" s="7"/>
      <c r="P650" s="29" t="str">
        <f aca="false">C650</f>
        <v>ασ</v>
      </c>
      <c r="Q650" s="28" t="n">
        <f aca="false">1200*LOG(E650/$E$2,2)</f>
        <v>216.815678479761</v>
      </c>
      <c r="R650" s="7"/>
      <c r="S650" s="8"/>
      <c r="T650" s="11"/>
      <c r="U650" s="12"/>
      <c r="V650" s="7"/>
      <c r="W650" s="7"/>
      <c r="X650" s="7"/>
    </row>
    <row r="651" customFormat="false" ht="14.15" hidden="false" customHeight="true" outlineLevel="0" collapsed="false">
      <c r="A651" s="7"/>
      <c r="B651" s="8" t="n">
        <f aca="false">B$6+IFERROR(B650,0)</f>
        <v>19</v>
      </c>
      <c r="C651" s="29" t="str">
        <f aca="true">C$354&amp;INDIRECT("C"&amp;354+(IFERROR(INDIRECT("B"&amp;408+IFERROR(B650,0)),0)))</f>
        <v>ατ</v>
      </c>
      <c r="D651" s="27" t="n">
        <f aca="false">0.5*E651</f>
        <v>37.8552652411125</v>
      </c>
      <c r="E651" s="27" t="n">
        <f aca="false">E650*POWER(2,1/C$632)</f>
        <v>75.7105304822251</v>
      </c>
      <c r="F651" s="27" t="n">
        <f aca="false">E651*2</f>
        <v>151.42106096445</v>
      </c>
      <c r="G651" s="27" t="n">
        <f aca="false">F651*2</f>
        <v>302.8421219289</v>
      </c>
      <c r="H651" s="27" t="n">
        <f aca="false">G651*2</f>
        <v>605.6842438578</v>
      </c>
      <c r="I651" s="27" t="n">
        <f aca="false">H651*2</f>
        <v>1211.3684877156</v>
      </c>
      <c r="J651" s="27" t="n">
        <f aca="false">I651*2</f>
        <v>2422.7369754312</v>
      </c>
      <c r="K651" s="27" t="n">
        <f aca="false">J651*2</f>
        <v>4845.4739508624</v>
      </c>
      <c r="L651" s="27" t="n">
        <f aca="false">K651*2</f>
        <v>9690.94790172481</v>
      </c>
      <c r="M651" s="27" t="n">
        <f aca="false">L651*2</f>
        <v>19381.8958034496</v>
      </c>
      <c r="N651" s="27" t="n">
        <f aca="false">M651*2</f>
        <v>38763.7916068992</v>
      </c>
      <c r="O651" s="7"/>
      <c r="P651" s="29" t="str">
        <f aca="false">C651</f>
        <v>ατ</v>
      </c>
      <c r="Q651" s="28" t="n">
        <f aca="false">1200*LOG(E651/$E$2,2)</f>
        <v>253.179314843397</v>
      </c>
      <c r="R651" s="7"/>
      <c r="S651" s="8"/>
      <c r="T651" s="11"/>
      <c r="U651" s="12"/>
      <c r="V651" s="7"/>
      <c r="W651" s="7"/>
      <c r="X651" s="7"/>
    </row>
    <row r="652" customFormat="false" ht="14.15" hidden="false" customHeight="true" outlineLevel="0" collapsed="false">
      <c r="A652" s="7"/>
      <c r="B652" s="8" t="n">
        <f aca="false">B$6+IFERROR(B651,0)</f>
        <v>20</v>
      </c>
      <c r="C652" s="29" t="str">
        <f aca="true">C$354&amp;INDIRECT("C"&amp;354+(IFERROR(INDIRECT("B"&amp;408+IFERROR(B651,0)),0)))</f>
        <v>αυ</v>
      </c>
      <c r="D652" s="27" t="n">
        <f aca="false">0.5*E652</f>
        <v>38.6588040533493</v>
      </c>
      <c r="E652" s="27" t="n">
        <f aca="false">E651*POWER(2,1/C$632)</f>
        <v>77.3176081066986</v>
      </c>
      <c r="F652" s="27" t="n">
        <f aca="false">E652*2</f>
        <v>154.635216213397</v>
      </c>
      <c r="G652" s="27" t="n">
        <f aca="false">F652*2</f>
        <v>309.270432426794</v>
      </c>
      <c r="H652" s="27" t="n">
        <f aca="false">G652*2</f>
        <v>618.540864853589</v>
      </c>
      <c r="I652" s="27" t="n">
        <f aca="false">H652*2</f>
        <v>1237.08172970718</v>
      </c>
      <c r="J652" s="27" t="n">
        <f aca="false">I652*2</f>
        <v>2474.16345941436</v>
      </c>
      <c r="K652" s="27" t="n">
        <f aca="false">J652*2</f>
        <v>4948.32691882871</v>
      </c>
      <c r="L652" s="27" t="n">
        <f aca="false">K652*2</f>
        <v>9896.65383765742</v>
      </c>
      <c r="M652" s="27" t="n">
        <f aca="false">L652*2</f>
        <v>19793.3076753148</v>
      </c>
      <c r="N652" s="27" t="n">
        <f aca="false">M652*2</f>
        <v>39586.6153506297</v>
      </c>
      <c r="O652" s="7"/>
      <c r="P652" s="29" t="str">
        <f aca="false">C652</f>
        <v>αυ</v>
      </c>
      <c r="Q652" s="28" t="n">
        <f aca="false">1200*LOG(E652/$E$2,2)</f>
        <v>289.542951207034</v>
      </c>
      <c r="R652" s="7"/>
      <c r="S652" s="8"/>
      <c r="T652" s="11"/>
      <c r="U652" s="12"/>
      <c r="V652" s="7"/>
      <c r="W652" s="7"/>
      <c r="X652" s="7"/>
    </row>
    <row r="653" customFormat="false" ht="14.15" hidden="false" customHeight="true" outlineLevel="0" collapsed="false">
      <c r="A653" s="7"/>
      <c r="B653" s="8" t="n">
        <f aca="false">B$6+IFERROR(B652,0)</f>
        <v>21</v>
      </c>
      <c r="C653" s="29" t="str">
        <f aca="true">C$354&amp;INDIRECT("C"&amp;354+(IFERROR(INDIRECT("B"&amp;408+IFERROR(B652,0)),0)))</f>
        <v>αφ</v>
      </c>
      <c r="D653" s="27" t="n">
        <f aca="false">0.5*E653</f>
        <v>39.4793992676126</v>
      </c>
      <c r="E653" s="27" t="n">
        <f aca="false">E652*POWER(2,1/C$632)</f>
        <v>78.9587985352251</v>
      </c>
      <c r="F653" s="27" t="n">
        <f aca="false">E653*2</f>
        <v>157.91759707045</v>
      </c>
      <c r="G653" s="27" t="n">
        <f aca="false">F653*2</f>
        <v>315.8351941409</v>
      </c>
      <c r="H653" s="27" t="n">
        <f aca="false">G653*2</f>
        <v>631.670388281801</v>
      </c>
      <c r="I653" s="27" t="n">
        <f aca="false">H653*2</f>
        <v>1263.3407765636</v>
      </c>
      <c r="J653" s="27" t="n">
        <f aca="false">I653*2</f>
        <v>2526.6815531272</v>
      </c>
      <c r="K653" s="27" t="n">
        <f aca="false">J653*2</f>
        <v>5053.36310625441</v>
      </c>
      <c r="L653" s="27" t="n">
        <f aca="false">K653*2</f>
        <v>10106.7262125088</v>
      </c>
      <c r="M653" s="27" t="n">
        <f aca="false">L653*2</f>
        <v>20213.4524250176</v>
      </c>
      <c r="N653" s="27" t="n">
        <f aca="false">M653*2</f>
        <v>40426.9048500353</v>
      </c>
      <c r="O653" s="7"/>
      <c r="P653" s="29" t="str">
        <f aca="false">C653</f>
        <v>αφ</v>
      </c>
      <c r="Q653" s="28" t="n">
        <f aca="false">1200*LOG(E653/$E$2,2)</f>
        <v>325.90658757067</v>
      </c>
      <c r="R653" s="7"/>
      <c r="S653" s="8"/>
      <c r="T653" s="11"/>
      <c r="U653" s="12"/>
      <c r="V653" s="7"/>
      <c r="W653" s="7"/>
      <c r="X653" s="7"/>
    </row>
    <row r="654" customFormat="false" ht="14.15" hidden="false" customHeight="true" outlineLevel="0" collapsed="false">
      <c r="A654" s="7"/>
      <c r="B654" s="8" t="n">
        <f aca="false">B$6+IFERROR(B653,0)</f>
        <v>22</v>
      </c>
      <c r="C654" s="29" t="str">
        <f aca="true">C$354&amp;INDIRECT("C"&amp;354+(IFERROR(INDIRECT("B"&amp;408+IFERROR(B653,0)),0)))</f>
        <v>αχ</v>
      </c>
      <c r="D654" s="27" t="n">
        <f aca="false">0.5*E654</f>
        <v>40.3174129334332</v>
      </c>
      <c r="E654" s="27" t="n">
        <f aca="false">E653*POWER(2,1/C$632)</f>
        <v>80.6348258668665</v>
      </c>
      <c r="F654" s="27" t="n">
        <f aca="false">E654*2</f>
        <v>161.269651733733</v>
      </c>
      <c r="G654" s="27" t="n">
        <f aca="false">F654*2</f>
        <v>322.539303467466</v>
      </c>
      <c r="H654" s="27" t="n">
        <f aca="false">G654*2</f>
        <v>645.078606934932</v>
      </c>
      <c r="I654" s="27" t="n">
        <f aca="false">H654*2</f>
        <v>1290.15721386986</v>
      </c>
      <c r="J654" s="27" t="n">
        <f aca="false">I654*2</f>
        <v>2580.31442773973</v>
      </c>
      <c r="K654" s="27" t="n">
        <f aca="false">J654*2</f>
        <v>5160.62885547946</v>
      </c>
      <c r="L654" s="27" t="n">
        <f aca="false">K654*2</f>
        <v>10321.2577109589</v>
      </c>
      <c r="M654" s="27" t="n">
        <f aca="false">L654*2</f>
        <v>20642.5154219178</v>
      </c>
      <c r="N654" s="27" t="n">
        <f aca="false">M654*2</f>
        <v>41285.0308438356</v>
      </c>
      <c r="O654" s="7"/>
      <c r="P654" s="29" t="str">
        <f aca="false">C654</f>
        <v>αχ</v>
      </c>
      <c r="Q654" s="28" t="n">
        <f aca="false">1200*LOG(E654/$E$2,2)</f>
        <v>362.270223934306</v>
      </c>
      <c r="R654" s="7"/>
      <c r="S654" s="8"/>
      <c r="T654" s="11"/>
      <c r="U654" s="12"/>
      <c r="V654" s="7"/>
      <c r="W654" s="7"/>
      <c r="X654" s="7"/>
    </row>
    <row r="655" customFormat="false" ht="14.15" hidden="false" customHeight="true" outlineLevel="0" collapsed="false">
      <c r="A655" s="7"/>
      <c r="B655" s="8" t="n">
        <f aca="false">B$6+IFERROR(B654,0)</f>
        <v>23</v>
      </c>
      <c r="C655" s="29" t="str">
        <f aca="true">C$354&amp;INDIRECT("C"&amp;354+(IFERROR(INDIRECT("B"&amp;408+IFERROR(B654,0)),0)))</f>
        <v>αψ</v>
      </c>
      <c r="D655" s="27" t="n">
        <f aca="false">0.5*E655</f>
        <v>41.1732147854252</v>
      </c>
      <c r="E655" s="27" t="n">
        <f aca="false">E654*POWER(2,1/C$632)</f>
        <v>82.3464295708504</v>
      </c>
      <c r="F655" s="27" t="n">
        <f aca="false">E655*2</f>
        <v>164.692859141701</v>
      </c>
      <c r="G655" s="27" t="n">
        <f aca="false">F655*2</f>
        <v>329.385718283402</v>
      </c>
      <c r="H655" s="27" t="n">
        <f aca="false">G655*2</f>
        <v>658.771436566803</v>
      </c>
      <c r="I655" s="27" t="n">
        <f aca="false">H655*2</f>
        <v>1317.54287313361</v>
      </c>
      <c r="J655" s="27" t="n">
        <f aca="false">I655*2</f>
        <v>2635.08574626721</v>
      </c>
      <c r="K655" s="27" t="n">
        <f aca="false">J655*2</f>
        <v>5270.17149253443</v>
      </c>
      <c r="L655" s="27" t="n">
        <f aca="false">K655*2</f>
        <v>10540.3429850689</v>
      </c>
      <c r="M655" s="27" t="n">
        <f aca="false">L655*2</f>
        <v>21080.6859701377</v>
      </c>
      <c r="N655" s="27" t="n">
        <f aca="false">M655*2</f>
        <v>42161.3719402754</v>
      </c>
      <c r="O655" s="7"/>
      <c r="P655" s="29" t="str">
        <f aca="false">C655</f>
        <v>αψ</v>
      </c>
      <c r="Q655" s="28" t="n">
        <f aca="false">1200*LOG(E655/$E$2,2)</f>
        <v>398.633860297943</v>
      </c>
      <c r="R655" s="7"/>
      <c r="S655" s="8"/>
      <c r="T655" s="11"/>
      <c r="U655" s="12"/>
      <c r="V655" s="7"/>
      <c r="W655" s="7"/>
      <c r="X655" s="7"/>
    </row>
    <row r="656" customFormat="false" ht="14.15" hidden="false" customHeight="true" outlineLevel="0" collapsed="false">
      <c r="A656" s="7"/>
      <c r="B656" s="8" t="n">
        <f aca="false">B$6+IFERROR(B655,0)</f>
        <v>24</v>
      </c>
      <c r="C656" s="29" t="str">
        <f aca="true">C$354&amp;INDIRECT("C"&amp;354+(IFERROR(INDIRECT("B"&amp;408+IFERROR(B655,0)),0)))</f>
        <v>αω</v>
      </c>
      <c r="D656" s="27" t="n">
        <f aca="false">0.5*E656</f>
        <v>42.0471824064133</v>
      </c>
      <c r="E656" s="27" t="n">
        <f aca="false">E655*POWER(2,1/C$632)</f>
        <v>84.0943648128267</v>
      </c>
      <c r="F656" s="27" t="n">
        <f aca="false">E656*2</f>
        <v>168.188729625653</v>
      </c>
      <c r="G656" s="27" t="n">
        <f aca="false">F656*2</f>
        <v>336.377459251307</v>
      </c>
      <c r="H656" s="27" t="n">
        <f aca="false">G656*2</f>
        <v>672.754918502614</v>
      </c>
      <c r="I656" s="27" t="n">
        <f aca="false">H656*2</f>
        <v>1345.50983700523</v>
      </c>
      <c r="J656" s="27" t="n">
        <f aca="false">I656*2</f>
        <v>2691.01967401045</v>
      </c>
      <c r="K656" s="27" t="n">
        <f aca="false">J656*2</f>
        <v>5382.03934802091</v>
      </c>
      <c r="L656" s="27" t="n">
        <f aca="false">K656*2</f>
        <v>10764.0786960418</v>
      </c>
      <c r="M656" s="27" t="n">
        <f aca="false">L656*2</f>
        <v>21528.1573920836</v>
      </c>
      <c r="N656" s="27" t="n">
        <f aca="false">M656*2</f>
        <v>43056.3147841673</v>
      </c>
      <c r="O656" s="7"/>
      <c r="P656" s="29" t="str">
        <f aca="false">C656</f>
        <v>αω</v>
      </c>
      <c r="Q656" s="28" t="n">
        <f aca="false">1200*LOG(E656/$E$2,2)</f>
        <v>434.997496661579</v>
      </c>
      <c r="R656" s="7"/>
      <c r="S656" s="8"/>
      <c r="T656" s="11"/>
      <c r="U656" s="12"/>
      <c r="V656" s="7"/>
      <c r="W656" s="7"/>
      <c r="X656" s="7"/>
    </row>
    <row r="657" customFormat="false" ht="14.15" hidden="false" customHeight="true" outlineLevel="0" collapsed="false">
      <c r="A657" s="7"/>
      <c r="B657" s="8" t="n">
        <f aca="false">B$6+IFERROR(B656,0)</f>
        <v>25</v>
      </c>
      <c r="C657" s="29" t="str">
        <f aca="true">C$355&amp;INDIRECT("C"&amp;354+(IFERROR(INDIRECT("B"&amp;408+IFERROR(B632,0)),0)))</f>
        <v>βα</v>
      </c>
      <c r="D657" s="27" t="n">
        <f aca="false">0.5*E657</f>
        <v>42.9397013940246</v>
      </c>
      <c r="E657" s="27" t="n">
        <f aca="false">E656*POWER(2,1/C$632)</f>
        <v>85.8794027880492</v>
      </c>
      <c r="F657" s="27" t="n">
        <f aca="false">E657*2</f>
        <v>171.758805576098</v>
      </c>
      <c r="G657" s="27" t="n">
        <f aca="false">F657*2</f>
        <v>343.517611152197</v>
      </c>
      <c r="H657" s="27" t="n">
        <f aca="false">G657*2</f>
        <v>687.035222304393</v>
      </c>
      <c r="I657" s="27" t="n">
        <f aca="false">H657*2</f>
        <v>1374.07044460879</v>
      </c>
      <c r="J657" s="27" t="n">
        <f aca="false">I657*2</f>
        <v>2748.14088921757</v>
      </c>
      <c r="K657" s="27" t="n">
        <f aca="false">J657*2</f>
        <v>5496.28177843515</v>
      </c>
      <c r="L657" s="27" t="n">
        <f aca="false">K657*2</f>
        <v>10992.5635568703</v>
      </c>
      <c r="M657" s="27" t="n">
        <f aca="false">L657*2</f>
        <v>21985.1271137406</v>
      </c>
      <c r="N657" s="27" t="n">
        <f aca="false">M657*2</f>
        <v>43970.2542274812</v>
      </c>
      <c r="O657" s="7"/>
      <c r="P657" s="29" t="str">
        <f aca="false">C657</f>
        <v>βα</v>
      </c>
      <c r="Q657" s="28" t="n">
        <f aca="false">1200*LOG(E657/$E$2,2)</f>
        <v>471.361133025215</v>
      </c>
      <c r="R657" s="7"/>
      <c r="S657" s="8"/>
      <c r="T657" s="11"/>
      <c r="U657" s="12"/>
      <c r="V657" s="7"/>
      <c r="W657" s="7"/>
      <c r="X657" s="7"/>
    </row>
    <row r="658" customFormat="false" ht="14.15" hidden="false" customHeight="true" outlineLevel="0" collapsed="false">
      <c r="A658" s="7"/>
      <c r="B658" s="8" t="n">
        <f aca="false">B$6+IFERROR(B657,0)</f>
        <v>26</v>
      </c>
      <c r="C658" s="29" t="str">
        <f aca="true">C$355&amp;INDIRECT("C"&amp;354+(IFERROR(INDIRECT("B"&amp;408+IFERROR(B633,0)),0)))</f>
        <v>ββ</v>
      </c>
      <c r="D658" s="27" t="n">
        <f aca="false">0.5*E658</f>
        <v>43.8511655308148</v>
      </c>
      <c r="E658" s="27" t="n">
        <f aca="false">E657*POWER(2,1/C$632)</f>
        <v>87.7023310616297</v>
      </c>
      <c r="F658" s="27" t="n">
        <f aca="false">E658*2</f>
        <v>175.404662123259</v>
      </c>
      <c r="G658" s="27" t="n">
        <f aca="false">F658*2</f>
        <v>350.809324246519</v>
      </c>
      <c r="H658" s="27" t="n">
        <f aca="false">G658*2</f>
        <v>701.618648493037</v>
      </c>
      <c r="I658" s="27" t="n">
        <f aca="false">H658*2</f>
        <v>1403.23729698607</v>
      </c>
      <c r="J658" s="27" t="n">
        <f aca="false">I658*2</f>
        <v>2806.47459397215</v>
      </c>
      <c r="K658" s="27" t="n">
        <f aca="false">J658*2</f>
        <v>5612.9491879443</v>
      </c>
      <c r="L658" s="27" t="n">
        <f aca="false">K658*2</f>
        <v>11225.8983758886</v>
      </c>
      <c r="M658" s="27" t="n">
        <f aca="false">L658*2</f>
        <v>22451.7967517772</v>
      </c>
      <c r="N658" s="27" t="n">
        <f aca="false">M658*2</f>
        <v>44903.5935035544</v>
      </c>
      <c r="O658" s="7"/>
      <c r="P658" s="29" t="str">
        <f aca="false">C658</f>
        <v>ββ</v>
      </c>
      <c r="Q658" s="28" t="n">
        <f aca="false">1200*LOG(E658/$E$2,2)</f>
        <v>507.724769388852</v>
      </c>
      <c r="R658" s="7"/>
      <c r="S658" s="8"/>
      <c r="T658" s="11"/>
      <c r="U658" s="12"/>
      <c r="V658" s="7"/>
      <c r="W658" s="7"/>
      <c r="X658" s="7"/>
    </row>
    <row r="659" customFormat="false" ht="14.15" hidden="false" customHeight="true" outlineLevel="0" collapsed="false">
      <c r="A659" s="7"/>
      <c r="B659" s="8" t="n">
        <f aca="false">B$6+IFERROR(B658,0)</f>
        <v>27</v>
      </c>
      <c r="C659" s="29" t="str">
        <f aca="true">C$355&amp;INDIRECT("C"&amp;354+(IFERROR(INDIRECT("B"&amp;408+IFERROR(B634,0)),0)))</f>
        <v>βγ</v>
      </c>
      <c r="D659" s="27" t="n">
        <f aca="false">0.5*E659</f>
        <v>44.7819769580073</v>
      </c>
      <c r="E659" s="27" t="n">
        <f aca="false">E658*POWER(2,1/C$632)</f>
        <v>89.5639539160146</v>
      </c>
      <c r="F659" s="27" t="n">
        <f aca="false">E659*2</f>
        <v>179.127907832029</v>
      </c>
      <c r="G659" s="27" t="n">
        <f aca="false">F659*2</f>
        <v>358.255815664058</v>
      </c>
      <c r="H659" s="27" t="n">
        <f aca="false">G659*2</f>
        <v>716.511631328117</v>
      </c>
      <c r="I659" s="27" t="n">
        <f aca="false">H659*2</f>
        <v>1433.02326265623</v>
      </c>
      <c r="J659" s="27" t="n">
        <f aca="false">I659*2</f>
        <v>2866.04652531247</v>
      </c>
      <c r="K659" s="27" t="n">
        <f aca="false">J659*2</f>
        <v>5732.09305062494</v>
      </c>
      <c r="L659" s="27" t="n">
        <f aca="false">K659*2</f>
        <v>11464.1861012499</v>
      </c>
      <c r="M659" s="27" t="n">
        <f aca="false">L659*2</f>
        <v>22928.3722024997</v>
      </c>
      <c r="N659" s="27" t="n">
        <f aca="false">M659*2</f>
        <v>45856.7444049995</v>
      </c>
      <c r="O659" s="7"/>
      <c r="P659" s="29" t="str">
        <f aca="false">C659</f>
        <v>βγ</v>
      </c>
      <c r="Q659" s="28" t="n">
        <f aca="false">1200*LOG(E659/$E$2,2)</f>
        <v>544.088405752489</v>
      </c>
      <c r="R659" s="7"/>
      <c r="S659" s="8"/>
      <c r="T659" s="11"/>
      <c r="U659" s="12"/>
      <c r="V659" s="7"/>
      <c r="W659" s="7"/>
      <c r="X659" s="7"/>
    </row>
    <row r="660" customFormat="false" ht="14.15" hidden="false" customHeight="true" outlineLevel="0" collapsed="false">
      <c r="A660" s="7"/>
      <c r="B660" s="8" t="n">
        <f aca="false">B$6+IFERROR(B659,0)</f>
        <v>28</v>
      </c>
      <c r="C660" s="29" t="str">
        <f aca="true">C$355&amp;INDIRECT("C"&amp;354+(IFERROR(INDIRECT("B"&amp;408+IFERROR(B635,0)),0)))</f>
        <v>βδ</v>
      </c>
      <c r="D660" s="27" t="n">
        <f aca="false">0.5*E660</f>
        <v>45.7325463529186</v>
      </c>
      <c r="E660" s="27" t="n">
        <f aca="false">E659*POWER(2,1/C$632)</f>
        <v>91.4650927058373</v>
      </c>
      <c r="F660" s="27" t="n">
        <f aca="false">E660*2</f>
        <v>182.930185411675</v>
      </c>
      <c r="G660" s="27" t="n">
        <f aca="false">F660*2</f>
        <v>365.860370823349</v>
      </c>
      <c r="H660" s="27" t="n">
        <f aca="false">G660*2</f>
        <v>731.720741646698</v>
      </c>
      <c r="I660" s="27" t="n">
        <f aca="false">H660*2</f>
        <v>1463.4414832934</v>
      </c>
      <c r="J660" s="27" t="n">
        <f aca="false">I660*2</f>
        <v>2926.88296658679</v>
      </c>
      <c r="K660" s="27" t="n">
        <f aca="false">J660*2</f>
        <v>5853.76593317359</v>
      </c>
      <c r="L660" s="27" t="n">
        <f aca="false">K660*2</f>
        <v>11707.5318663472</v>
      </c>
      <c r="M660" s="27" t="n">
        <f aca="false">L660*2</f>
        <v>23415.0637326943</v>
      </c>
      <c r="N660" s="27" t="n">
        <f aca="false">M660*2</f>
        <v>46830.1274653887</v>
      </c>
      <c r="O660" s="7"/>
      <c r="P660" s="29" t="str">
        <f aca="false">C660</f>
        <v>βδ</v>
      </c>
      <c r="Q660" s="28" t="n">
        <f aca="false">1200*LOG(E660/$E$2,2)</f>
        <v>580.452042116125</v>
      </c>
      <c r="R660" s="7"/>
      <c r="S660" s="8"/>
      <c r="T660" s="11"/>
      <c r="U660" s="12"/>
      <c r="V660" s="7"/>
      <c r="W660" s="7"/>
      <c r="X660" s="7"/>
    </row>
    <row r="661" customFormat="false" ht="14.15" hidden="false" customHeight="true" outlineLevel="0" collapsed="false">
      <c r="A661" s="7"/>
      <c r="B661" s="8" t="n">
        <f aca="false">B$6+IFERROR(B660,0)</f>
        <v>29</v>
      </c>
      <c r="C661" s="29" t="str">
        <f aca="true">C$355&amp;INDIRECT("C"&amp;354+(IFERROR(INDIRECT("B"&amp;408+IFERROR(B636,0)),0)))</f>
        <v>βϵ</v>
      </c>
      <c r="D661" s="27" t="n">
        <f aca="false">0.5*E661</f>
        <v>46.7032931101512</v>
      </c>
      <c r="E661" s="27" t="n">
        <f aca="false">E660*POWER(2,1/C$632)</f>
        <v>93.4065862203024</v>
      </c>
      <c r="F661" s="27" t="n">
        <f aca="false">E661*2</f>
        <v>186.813172440605</v>
      </c>
      <c r="G661" s="27" t="n">
        <f aca="false">F661*2</f>
        <v>373.626344881209</v>
      </c>
      <c r="H661" s="27" t="n">
        <f aca="false">G661*2</f>
        <v>747.252689762419</v>
      </c>
      <c r="I661" s="27" t="n">
        <f aca="false">H661*2</f>
        <v>1494.50537952484</v>
      </c>
      <c r="J661" s="27" t="n">
        <f aca="false">I661*2</f>
        <v>2989.01075904968</v>
      </c>
      <c r="K661" s="27" t="n">
        <f aca="false">J661*2</f>
        <v>5978.02151809935</v>
      </c>
      <c r="L661" s="27" t="n">
        <f aca="false">K661*2</f>
        <v>11956.0430361987</v>
      </c>
      <c r="M661" s="27" t="n">
        <f aca="false">L661*2</f>
        <v>23912.0860723974</v>
      </c>
      <c r="N661" s="27" t="n">
        <f aca="false">M661*2</f>
        <v>47824.1721447948</v>
      </c>
      <c r="O661" s="7"/>
      <c r="P661" s="29" t="str">
        <f aca="false">C661</f>
        <v>βϵ</v>
      </c>
      <c r="Q661" s="28" t="n">
        <f aca="false">1200*LOG(E661/$E$2,2)</f>
        <v>616.815678479762</v>
      </c>
      <c r="R661" s="7"/>
      <c r="S661" s="8"/>
      <c r="T661" s="11"/>
      <c r="U661" s="12"/>
      <c r="V661" s="7"/>
      <c r="W661" s="7"/>
      <c r="X661" s="7"/>
    </row>
    <row r="662" customFormat="false" ht="14.15" hidden="false" customHeight="true" outlineLevel="0" collapsed="false">
      <c r="A662" s="7"/>
      <c r="B662" s="8" t="n">
        <f aca="false">B$6+IFERROR(B661,0)</f>
        <v>30</v>
      </c>
      <c r="C662" s="29" t="str">
        <f aca="true">C$355&amp;INDIRECT("C"&amp;354+(IFERROR(INDIRECT("B"&amp;408+IFERROR(B637,0)),0)))</f>
        <v>βζ</v>
      </c>
      <c r="D662" s="27" t="n">
        <f aca="false">0.5*E662</f>
        <v>47.6946455266314</v>
      </c>
      <c r="E662" s="27" t="n">
        <f aca="false">E661*POWER(2,1/C$632)</f>
        <v>95.3892910532628</v>
      </c>
      <c r="F662" s="27" t="n">
        <f aca="false">E662*2</f>
        <v>190.778582106526</v>
      </c>
      <c r="G662" s="27" t="n">
        <f aca="false">F662*2</f>
        <v>381.557164213051</v>
      </c>
      <c r="H662" s="27" t="n">
        <f aca="false">G662*2</f>
        <v>763.114328426103</v>
      </c>
      <c r="I662" s="27" t="n">
        <f aca="false">H662*2</f>
        <v>1526.22865685221</v>
      </c>
      <c r="J662" s="27" t="n">
        <f aca="false">I662*2</f>
        <v>3052.45731370441</v>
      </c>
      <c r="K662" s="27" t="n">
        <f aca="false">J662*2</f>
        <v>6104.91462740882</v>
      </c>
      <c r="L662" s="27" t="n">
        <f aca="false">K662*2</f>
        <v>12209.8292548176</v>
      </c>
      <c r="M662" s="27" t="n">
        <f aca="false">L662*2</f>
        <v>24419.6585096353</v>
      </c>
      <c r="N662" s="27" t="n">
        <f aca="false">M662*2</f>
        <v>48839.3170192706</v>
      </c>
      <c r="O662" s="7"/>
      <c r="P662" s="29" t="str">
        <f aca="false">C662</f>
        <v>βζ</v>
      </c>
      <c r="Q662" s="28" t="n">
        <f aca="false">1200*LOG(E662/$E$2,2)</f>
        <v>653.179314843398</v>
      </c>
      <c r="R662" s="7"/>
      <c r="S662" s="8"/>
      <c r="T662" s="11"/>
      <c r="U662" s="12"/>
      <c r="V662" s="7"/>
      <c r="W662" s="7"/>
      <c r="X662" s="7"/>
    </row>
    <row r="663" customFormat="false" ht="14.15" hidden="false" customHeight="true" outlineLevel="0" collapsed="false">
      <c r="A663" s="7"/>
      <c r="B663" s="8" t="n">
        <f aca="false">B$6+IFERROR(B662,0)</f>
        <v>31</v>
      </c>
      <c r="C663" s="29" t="str">
        <f aca="true">C$355&amp;INDIRECT("C"&amp;354+(IFERROR(INDIRECT("B"&amp;408+IFERROR(B638,0)),0)))</f>
        <v>βη</v>
      </c>
      <c r="D663" s="27" t="n">
        <f aca="false">0.5*E663</f>
        <v>48.7070409905761</v>
      </c>
      <c r="E663" s="27" t="n">
        <f aca="false">E662*POWER(2,1/C$632)</f>
        <v>97.4140819811521</v>
      </c>
      <c r="F663" s="27" t="n">
        <f aca="false">E663*2</f>
        <v>194.828163962304</v>
      </c>
      <c r="G663" s="27" t="n">
        <f aca="false">F663*2</f>
        <v>389.656327924609</v>
      </c>
      <c r="H663" s="27" t="n">
        <f aca="false">G663*2</f>
        <v>779.312655849217</v>
      </c>
      <c r="I663" s="27" t="n">
        <f aca="false">H663*2</f>
        <v>1558.62531169843</v>
      </c>
      <c r="J663" s="27" t="n">
        <f aca="false">I663*2</f>
        <v>3117.25062339687</v>
      </c>
      <c r="K663" s="27" t="n">
        <f aca="false">J663*2</f>
        <v>6234.50124679374</v>
      </c>
      <c r="L663" s="27" t="n">
        <f aca="false">K663*2</f>
        <v>12469.0024935875</v>
      </c>
      <c r="M663" s="27" t="n">
        <f aca="false">L663*2</f>
        <v>24938.0049871749</v>
      </c>
      <c r="N663" s="27" t="n">
        <f aca="false">M663*2</f>
        <v>49876.0099743499</v>
      </c>
      <c r="O663" s="7"/>
      <c r="P663" s="29" t="str">
        <f aca="false">C663</f>
        <v>βη</v>
      </c>
      <c r="Q663" s="28" t="n">
        <f aca="false">1200*LOG(E663/$E$2,2)</f>
        <v>689.542951207034</v>
      </c>
      <c r="R663" s="7"/>
      <c r="S663" s="8"/>
      <c r="T663" s="11"/>
      <c r="U663" s="12"/>
      <c r="V663" s="7"/>
      <c r="W663" s="7"/>
      <c r="X663" s="7"/>
    </row>
    <row r="664" customFormat="false" ht="14.15" hidden="false" customHeight="true" outlineLevel="0" collapsed="false">
      <c r="A664" s="7"/>
      <c r="B664" s="8" t="n">
        <f aca="false">B$6+IFERROR(B663,0)</f>
        <v>32</v>
      </c>
      <c r="C664" s="29" t="str">
        <f aca="true">C$355&amp;INDIRECT("C"&amp;354+(IFERROR(INDIRECT("B"&amp;408+IFERROR(B639,0)),0)))</f>
        <v>βθ</v>
      </c>
      <c r="D664" s="27" t="n">
        <f aca="false">0.5*E664</f>
        <v>49.7409261744693</v>
      </c>
      <c r="E664" s="27" t="n">
        <f aca="false">E663*POWER(2,1/C$632)</f>
        <v>99.4818523489387</v>
      </c>
      <c r="F664" s="27" t="n">
        <f aca="false">E664*2</f>
        <v>198.963704697877</v>
      </c>
      <c r="G664" s="27" t="n">
        <f aca="false">F664*2</f>
        <v>397.927409395755</v>
      </c>
      <c r="H664" s="27" t="n">
        <f aca="false">G664*2</f>
        <v>795.854818791509</v>
      </c>
      <c r="I664" s="27" t="n">
        <f aca="false">H664*2</f>
        <v>1591.70963758302</v>
      </c>
      <c r="J664" s="27" t="n">
        <f aca="false">I664*2</f>
        <v>3183.41927516604</v>
      </c>
      <c r="K664" s="27" t="n">
        <f aca="false">J664*2</f>
        <v>6366.83855033207</v>
      </c>
      <c r="L664" s="27" t="n">
        <f aca="false">K664*2</f>
        <v>12733.6771006641</v>
      </c>
      <c r="M664" s="27" t="n">
        <f aca="false">L664*2</f>
        <v>25467.3542013283</v>
      </c>
      <c r="N664" s="27" t="n">
        <f aca="false">M664*2</f>
        <v>50934.7084026566</v>
      </c>
      <c r="O664" s="7"/>
      <c r="P664" s="29" t="str">
        <f aca="false">C664</f>
        <v>βθ</v>
      </c>
      <c r="Q664" s="28" t="n">
        <f aca="false">1200*LOG(E664/$E$2,2)</f>
        <v>725.906587570671</v>
      </c>
      <c r="R664" s="7"/>
      <c r="S664" s="8"/>
      <c r="T664" s="11"/>
      <c r="U664" s="12"/>
      <c r="V664" s="7"/>
      <c r="W664" s="7"/>
      <c r="X664" s="7"/>
    </row>
    <row r="665" customFormat="false" ht="14.15" hidden="false" customHeight="true" outlineLevel="0" collapsed="false">
      <c r="A665" s="7"/>
      <c r="B665" s="8" t="n">
        <f aca="false">B$6+IFERROR(B664,0)</f>
        <v>33</v>
      </c>
      <c r="C665" s="29" t="str">
        <f aca="true">C$355&amp;INDIRECT("C"&amp;354+(IFERROR(INDIRECT("B"&amp;408+IFERROR(B640,0)),0)))</f>
        <v>βι</v>
      </c>
      <c r="D665" s="27" t="n">
        <f aca="false">0.5*E665</f>
        <v>50.7967572321364</v>
      </c>
      <c r="E665" s="27" t="n">
        <f aca="false">E664*POWER(2,1/C$632)</f>
        <v>101.593514464273</v>
      </c>
      <c r="F665" s="27" t="n">
        <f aca="false">E665*2</f>
        <v>203.187028928546</v>
      </c>
      <c r="G665" s="27" t="n">
        <f aca="false">F665*2</f>
        <v>406.374057857091</v>
      </c>
      <c r="H665" s="27" t="n">
        <f aca="false">G665*2</f>
        <v>812.748115714182</v>
      </c>
      <c r="I665" s="27" t="n">
        <f aca="false">H665*2</f>
        <v>1625.49623142836</v>
      </c>
      <c r="J665" s="27" t="n">
        <f aca="false">I665*2</f>
        <v>3250.99246285673</v>
      </c>
      <c r="K665" s="27" t="n">
        <f aca="false">J665*2</f>
        <v>6501.98492571346</v>
      </c>
      <c r="L665" s="27" t="n">
        <f aca="false">K665*2</f>
        <v>13003.9698514269</v>
      </c>
      <c r="M665" s="27" t="n">
        <f aca="false">L665*2</f>
        <v>26007.9397028538</v>
      </c>
      <c r="N665" s="27" t="n">
        <f aca="false">M665*2</f>
        <v>52015.8794057076</v>
      </c>
      <c r="O665" s="7"/>
      <c r="P665" s="29" t="str">
        <f aca="false">C665</f>
        <v>βι</v>
      </c>
      <c r="Q665" s="28" t="n">
        <f aca="false">1200*LOG(E665/$E$2,2)</f>
        <v>762.270223934307</v>
      </c>
      <c r="R665" s="7"/>
      <c r="S665" s="8"/>
      <c r="T665" s="11"/>
      <c r="U665" s="12"/>
      <c r="V665" s="7"/>
      <c r="W665" s="7"/>
      <c r="X665" s="7"/>
    </row>
    <row r="666" customFormat="false" ht="14.15" hidden="false" customHeight="true" outlineLevel="0" collapsed="false">
      <c r="A666" s="7"/>
      <c r="B666" s="8"/>
      <c r="C666" s="29" t="str">
        <f aca="false">C633&amp;"'"</f>
        <v>αα'</v>
      </c>
      <c r="D666" s="27" t="n">
        <f aca="false">0.5*E666</f>
        <v>51.8750000000001</v>
      </c>
      <c r="E666" s="27" t="n">
        <f aca="false">E665*POWER(2,1/C$632)</f>
        <v>103.75</v>
      </c>
      <c r="F666" s="27" t="n">
        <f aca="false">E666*2</f>
        <v>207.5</v>
      </c>
      <c r="G666" s="27" t="n">
        <f aca="false">F666*2</f>
        <v>415</v>
      </c>
      <c r="H666" s="27" t="n">
        <f aca="false">G666*2</f>
        <v>830.000000000001</v>
      </c>
      <c r="I666" s="27" t="n">
        <f aca="false">H666*2</f>
        <v>1660</v>
      </c>
      <c r="J666" s="27" t="n">
        <f aca="false">I666*2</f>
        <v>3320</v>
      </c>
      <c r="K666" s="27" t="n">
        <f aca="false">J666*2</f>
        <v>6640.00000000001</v>
      </c>
      <c r="L666" s="27" t="n">
        <f aca="false">K666*2</f>
        <v>13280</v>
      </c>
      <c r="M666" s="27" t="n">
        <f aca="false">L666*2</f>
        <v>26560</v>
      </c>
      <c r="N666" s="27" t="n">
        <f aca="false">M666*2</f>
        <v>53120.0000000001</v>
      </c>
      <c r="O666" s="7"/>
      <c r="P666" s="29" t="str">
        <f aca="false">C666</f>
        <v>αα'</v>
      </c>
      <c r="Q666" s="28" t="n">
        <f aca="false">1200*LOG(E666/$E$2,2)</f>
        <v>798.633860297944</v>
      </c>
      <c r="R666" s="7"/>
      <c r="S666" s="8"/>
      <c r="T666" s="11"/>
      <c r="U666" s="12"/>
      <c r="V666" s="7"/>
      <c r="W666" s="7"/>
      <c r="X666" s="7"/>
    </row>
    <row r="667" customFormat="false" ht="14.15" hidden="false" customHeight="true" outlineLevel="0" collapsed="false">
      <c r="A667" s="7"/>
      <c r="B667" s="8"/>
      <c r="C667" s="8"/>
      <c r="D667" s="8"/>
      <c r="E667" s="9"/>
      <c r="F667" s="9"/>
      <c r="G667" s="9"/>
      <c r="H667" s="9"/>
      <c r="I667" s="9"/>
      <c r="J667" s="9"/>
      <c r="K667" s="9"/>
      <c r="L667" s="9"/>
      <c r="M667" s="9"/>
      <c r="N667" s="9"/>
      <c r="O667" s="7"/>
      <c r="P667" s="8"/>
      <c r="Q667" s="10"/>
      <c r="R667" s="7"/>
      <c r="S667" s="8"/>
      <c r="T667" s="11"/>
      <c r="U667" s="12"/>
      <c r="V667" s="7"/>
      <c r="W667" s="7"/>
      <c r="X667" s="7"/>
    </row>
    <row r="668" customFormat="false" ht="14.15" hidden="false" customHeight="true" outlineLevel="0" collapsed="false">
      <c r="A668" s="7"/>
      <c r="B668" s="8"/>
      <c r="C668" s="25" t="n">
        <v>34</v>
      </c>
      <c r="D668" s="26" t="n">
        <v>0</v>
      </c>
      <c r="E668" s="27" t="s">
        <v>4</v>
      </c>
      <c r="F668" s="27" t="s">
        <v>5</v>
      </c>
      <c r="G668" s="27" t="s">
        <v>6</v>
      </c>
      <c r="H668" s="27" t="s">
        <v>7</v>
      </c>
      <c r="I668" s="27" t="s">
        <v>8</v>
      </c>
      <c r="J668" s="27" t="s">
        <v>9</v>
      </c>
      <c r="K668" s="27" t="s">
        <v>10</v>
      </c>
      <c r="L668" s="27" t="s">
        <v>11</v>
      </c>
      <c r="M668" s="27" t="s">
        <v>12</v>
      </c>
      <c r="N668" s="27" t="s">
        <v>13</v>
      </c>
      <c r="O668" s="7"/>
      <c r="P668" s="26" t="s">
        <v>14</v>
      </c>
      <c r="Q668" s="28" t="s">
        <v>15</v>
      </c>
      <c r="R668" s="7"/>
      <c r="S668" s="8"/>
      <c r="T668" s="11"/>
      <c r="U668" s="12"/>
      <c r="V668" s="7"/>
      <c r="W668" s="7"/>
      <c r="X668" s="7"/>
    </row>
    <row r="669" customFormat="false" ht="14.15" hidden="false" customHeight="true" outlineLevel="0" collapsed="false">
      <c r="A669" s="7"/>
      <c r="B669" s="8" t="n">
        <f aca="false">B$6+IFERROR(B668,0)</f>
        <v>1</v>
      </c>
      <c r="C669" s="29" t="str">
        <f aca="true">C$354&amp;INDIRECT("C"&amp;354+(IFERROR(INDIRECT("B"&amp;408+IFERROR(B668,0)),0)))</f>
        <v>αα</v>
      </c>
      <c r="D669" s="27" t="n">
        <f aca="false">0.5*E669</f>
        <v>25.9375</v>
      </c>
      <c r="E669" s="30" t="n">
        <f aca="false">$E$3</f>
        <v>51.875</v>
      </c>
      <c r="F669" s="27" t="n">
        <f aca="false">E669*2</f>
        <v>103.75</v>
      </c>
      <c r="G669" s="27" t="n">
        <f aca="false">F669*2</f>
        <v>207.5</v>
      </c>
      <c r="H669" s="27" t="n">
        <f aca="false">G669*2</f>
        <v>415</v>
      </c>
      <c r="I669" s="27" t="n">
        <f aca="false">H669*2</f>
        <v>830</v>
      </c>
      <c r="J669" s="27" t="n">
        <f aca="false">I669*2</f>
        <v>1660</v>
      </c>
      <c r="K669" s="27" t="n">
        <f aca="false">J669*2</f>
        <v>3320</v>
      </c>
      <c r="L669" s="27" t="n">
        <f aca="false">K669*2</f>
        <v>6640</v>
      </c>
      <c r="M669" s="27" t="n">
        <f aca="false">L669*2</f>
        <v>13280</v>
      </c>
      <c r="N669" s="27" t="n">
        <f aca="false">M669*2</f>
        <v>26560</v>
      </c>
      <c r="O669" s="7"/>
      <c r="P669" s="29" t="str">
        <f aca="false">C669</f>
        <v>αα</v>
      </c>
      <c r="Q669" s="28" t="n">
        <f aca="false">1200*LOG(E669/$E$2,2)</f>
        <v>-401.366139702058</v>
      </c>
      <c r="R669" s="7"/>
      <c r="S669" s="8"/>
      <c r="T669" s="11"/>
      <c r="U669" s="12"/>
      <c r="V669" s="7"/>
      <c r="W669" s="7"/>
      <c r="X669" s="7"/>
    </row>
    <row r="670" customFormat="false" ht="14.15" hidden="false" customHeight="true" outlineLevel="0" collapsed="false">
      <c r="A670" s="7"/>
      <c r="B670" s="8" t="n">
        <f aca="false">B$6+IFERROR(B669,0)</f>
        <v>2</v>
      </c>
      <c r="C670" s="29" t="str">
        <f aca="true">C$354&amp;INDIRECT("C"&amp;354+(IFERROR(INDIRECT("B"&amp;408+IFERROR(B669,0)),0)))</f>
        <v>αβ</v>
      </c>
      <c r="D670" s="27" t="n">
        <f aca="false">0.5*E670</f>
        <v>26.4717064047205</v>
      </c>
      <c r="E670" s="27" t="n">
        <f aca="false">E669*POWER(2,1/C$668)</f>
        <v>52.9434128094411</v>
      </c>
      <c r="F670" s="27" t="n">
        <f aca="false">E670*2</f>
        <v>105.886825618882</v>
      </c>
      <c r="G670" s="27" t="n">
        <f aca="false">F670*2</f>
        <v>211.773651237764</v>
      </c>
      <c r="H670" s="27" t="n">
        <f aca="false">G670*2</f>
        <v>423.547302475528</v>
      </c>
      <c r="I670" s="27" t="n">
        <f aca="false">H670*2</f>
        <v>847.094604951057</v>
      </c>
      <c r="J670" s="27" t="n">
        <f aca="false">I670*2</f>
        <v>1694.18920990211</v>
      </c>
      <c r="K670" s="27" t="n">
        <f aca="false">J670*2</f>
        <v>3388.37841980423</v>
      </c>
      <c r="L670" s="27" t="n">
        <f aca="false">K670*2</f>
        <v>6776.75683960846</v>
      </c>
      <c r="M670" s="27" t="n">
        <f aca="false">L670*2</f>
        <v>13553.5136792169</v>
      </c>
      <c r="N670" s="27" t="n">
        <f aca="false">M670*2</f>
        <v>27107.0273584338</v>
      </c>
      <c r="O670" s="7"/>
      <c r="P670" s="29" t="str">
        <f aca="false">C670</f>
        <v>αβ</v>
      </c>
      <c r="Q670" s="28" t="n">
        <f aca="false">1200*LOG(E670/$E$2,2)</f>
        <v>-366.072022054999</v>
      </c>
      <c r="R670" s="7"/>
      <c r="S670" s="8"/>
      <c r="T670" s="11"/>
      <c r="U670" s="12"/>
      <c r="V670" s="7"/>
      <c r="W670" s="7"/>
      <c r="X670" s="7"/>
    </row>
    <row r="671" customFormat="false" ht="14.15" hidden="false" customHeight="true" outlineLevel="0" collapsed="false">
      <c r="A671" s="7"/>
      <c r="B671" s="8" t="n">
        <f aca="false">B$6+IFERROR(B670,0)</f>
        <v>3</v>
      </c>
      <c r="C671" s="29" t="str">
        <f aca="true">C$354&amp;INDIRECT("C"&amp;354+(IFERROR(INDIRECT("B"&amp;408+IFERROR(B670,0)),0)))</f>
        <v>αγ</v>
      </c>
      <c r="D671" s="27" t="n">
        <f aca="false">0.5*E671</f>
        <v>27.0169152762495</v>
      </c>
      <c r="E671" s="27" t="n">
        <f aca="false">E670*POWER(2,1/C$668)</f>
        <v>54.033830552499</v>
      </c>
      <c r="F671" s="27" t="n">
        <f aca="false">E671*2</f>
        <v>108.067661104998</v>
      </c>
      <c r="G671" s="27" t="n">
        <f aca="false">F671*2</f>
        <v>216.135322209996</v>
      </c>
      <c r="H671" s="27" t="n">
        <f aca="false">G671*2</f>
        <v>432.270644419992</v>
      </c>
      <c r="I671" s="27" t="n">
        <f aca="false">H671*2</f>
        <v>864.541288839985</v>
      </c>
      <c r="J671" s="27" t="n">
        <f aca="false">I671*2</f>
        <v>1729.08257767997</v>
      </c>
      <c r="K671" s="27" t="n">
        <f aca="false">J671*2</f>
        <v>3458.16515535994</v>
      </c>
      <c r="L671" s="27" t="n">
        <f aca="false">K671*2</f>
        <v>6916.33031071988</v>
      </c>
      <c r="M671" s="27" t="n">
        <f aca="false">L671*2</f>
        <v>13832.6606214398</v>
      </c>
      <c r="N671" s="27" t="n">
        <f aca="false">M671*2</f>
        <v>27665.3212428795</v>
      </c>
      <c r="O671" s="7"/>
      <c r="P671" s="29" t="str">
        <f aca="false">C671</f>
        <v>αγ</v>
      </c>
      <c r="Q671" s="28" t="n">
        <f aca="false">1200*LOG(E671/$E$2,2)</f>
        <v>-330.777904407941</v>
      </c>
      <c r="R671" s="7"/>
      <c r="S671" s="8"/>
      <c r="T671" s="11"/>
      <c r="U671" s="12"/>
      <c r="V671" s="7"/>
      <c r="W671" s="7"/>
      <c r="X671" s="7"/>
    </row>
    <row r="672" customFormat="false" ht="14.15" hidden="false" customHeight="true" outlineLevel="0" collapsed="false">
      <c r="A672" s="7"/>
      <c r="B672" s="8" t="n">
        <f aca="false">B$6+IFERROR(B671,0)</f>
        <v>4</v>
      </c>
      <c r="C672" s="29" t="str">
        <f aca="true">C$354&amp;INDIRECT("C"&amp;354+(IFERROR(INDIRECT("B"&amp;408+IFERROR(B671,0)),0)))</f>
        <v>αδ</v>
      </c>
      <c r="D672" s="27" t="n">
        <f aca="false">0.5*E672</f>
        <v>27.5733532203985</v>
      </c>
      <c r="E672" s="27" t="n">
        <f aca="false">E671*POWER(2,1/C$668)</f>
        <v>55.146706440797</v>
      </c>
      <c r="F672" s="27" t="n">
        <f aca="false">E672*2</f>
        <v>110.293412881594</v>
      </c>
      <c r="G672" s="27" t="n">
        <f aca="false">F672*2</f>
        <v>220.586825763188</v>
      </c>
      <c r="H672" s="27" t="n">
        <f aca="false">G672*2</f>
        <v>441.173651526376</v>
      </c>
      <c r="I672" s="27" t="n">
        <f aca="false">H672*2</f>
        <v>882.347303052752</v>
      </c>
      <c r="J672" s="27" t="n">
        <f aca="false">I672*2</f>
        <v>1764.6946061055</v>
      </c>
      <c r="K672" s="27" t="n">
        <f aca="false">J672*2</f>
        <v>3529.38921221101</v>
      </c>
      <c r="L672" s="27" t="n">
        <f aca="false">K672*2</f>
        <v>7058.77842442202</v>
      </c>
      <c r="M672" s="27" t="n">
        <f aca="false">L672*2</f>
        <v>14117.556848844</v>
      </c>
      <c r="N672" s="27" t="n">
        <f aca="false">M672*2</f>
        <v>28235.1136976881</v>
      </c>
      <c r="O672" s="7"/>
      <c r="P672" s="29" t="str">
        <f aca="false">C672</f>
        <v>αδ</v>
      </c>
      <c r="Q672" s="28" t="n">
        <f aca="false">1200*LOG(E672/$E$2,2)</f>
        <v>-295.483786760882</v>
      </c>
      <c r="R672" s="7"/>
      <c r="S672" s="8"/>
      <c r="T672" s="11"/>
      <c r="U672" s="12"/>
      <c r="V672" s="7"/>
      <c r="W672" s="7"/>
      <c r="X672" s="7"/>
    </row>
    <row r="673" customFormat="false" ht="14.15" hidden="false" customHeight="true" outlineLevel="0" collapsed="false">
      <c r="A673" s="7"/>
      <c r="B673" s="8" t="n">
        <f aca="false">B$6+IFERROR(B672,0)</f>
        <v>5</v>
      </c>
      <c r="C673" s="29" t="str">
        <f aca="true">C$354&amp;INDIRECT("C"&amp;354+(IFERROR(INDIRECT("B"&amp;408+IFERROR(B672,0)),0)))</f>
        <v>αϵ</v>
      </c>
      <c r="D673" s="27" t="n">
        <f aca="false">0.5*E673</f>
        <v>28.1412515101318</v>
      </c>
      <c r="E673" s="27" t="n">
        <f aca="false">E672*POWER(2,1/C$668)</f>
        <v>56.2825030202637</v>
      </c>
      <c r="F673" s="27" t="n">
        <f aca="false">E673*2</f>
        <v>112.565006040527</v>
      </c>
      <c r="G673" s="27" t="n">
        <f aca="false">F673*2</f>
        <v>225.130012081055</v>
      </c>
      <c r="H673" s="27" t="n">
        <f aca="false">G673*2</f>
        <v>450.260024162109</v>
      </c>
      <c r="I673" s="27" t="n">
        <f aca="false">H673*2</f>
        <v>900.520048324219</v>
      </c>
      <c r="J673" s="27" t="n">
        <f aca="false">I673*2</f>
        <v>1801.04009664844</v>
      </c>
      <c r="K673" s="27" t="n">
        <f aca="false">J673*2</f>
        <v>3602.08019329688</v>
      </c>
      <c r="L673" s="27" t="n">
        <f aca="false">K673*2</f>
        <v>7204.16038659375</v>
      </c>
      <c r="M673" s="27" t="n">
        <f aca="false">L673*2</f>
        <v>14408.3207731875</v>
      </c>
      <c r="N673" s="27" t="n">
        <f aca="false">M673*2</f>
        <v>28816.641546375</v>
      </c>
      <c r="O673" s="7"/>
      <c r="P673" s="29" t="str">
        <f aca="false">C673</f>
        <v>αϵ</v>
      </c>
      <c r="Q673" s="28" t="n">
        <f aca="false">1200*LOG(E673/$E$2,2)</f>
        <v>-260.189669113823</v>
      </c>
      <c r="R673" s="7"/>
      <c r="S673" s="8"/>
      <c r="T673" s="11"/>
      <c r="U673" s="12"/>
      <c r="V673" s="7"/>
      <c r="W673" s="7"/>
      <c r="X673" s="7"/>
    </row>
    <row r="674" customFormat="false" ht="14.15" hidden="false" customHeight="true" outlineLevel="0" collapsed="false">
      <c r="A674" s="7"/>
      <c r="B674" s="8" t="n">
        <f aca="false">B$6+IFERROR(B673,0)</f>
        <v>6</v>
      </c>
      <c r="C674" s="29" t="str">
        <f aca="true">C$354&amp;INDIRECT("C"&amp;354+(IFERROR(INDIRECT("B"&amp;408+IFERROR(B673,0)),0)))</f>
        <v>αζ</v>
      </c>
      <c r="D674" s="27" t="n">
        <f aca="false">0.5*E674</f>
        <v>28.7208461816909</v>
      </c>
      <c r="E674" s="27" t="n">
        <f aca="false">E673*POWER(2,1/C$668)</f>
        <v>57.4416923633818</v>
      </c>
      <c r="F674" s="27" t="n">
        <f aca="false">E674*2</f>
        <v>114.883384726764</v>
      </c>
      <c r="G674" s="27" t="n">
        <f aca="false">F674*2</f>
        <v>229.766769453527</v>
      </c>
      <c r="H674" s="27" t="n">
        <f aca="false">G674*2</f>
        <v>459.533538907055</v>
      </c>
      <c r="I674" s="27" t="n">
        <f aca="false">H674*2</f>
        <v>919.067077814109</v>
      </c>
      <c r="J674" s="27" t="n">
        <f aca="false">I674*2</f>
        <v>1838.13415562822</v>
      </c>
      <c r="K674" s="27" t="n">
        <f aca="false">J674*2</f>
        <v>3676.26831125644</v>
      </c>
      <c r="L674" s="27" t="n">
        <f aca="false">K674*2</f>
        <v>7352.53662251288</v>
      </c>
      <c r="M674" s="27" t="n">
        <f aca="false">L674*2</f>
        <v>14705.0732450258</v>
      </c>
      <c r="N674" s="27" t="n">
        <f aca="false">M674*2</f>
        <v>29410.1464900515</v>
      </c>
      <c r="O674" s="7"/>
      <c r="P674" s="29" t="str">
        <f aca="false">C674</f>
        <v>αζ</v>
      </c>
      <c r="Q674" s="28" t="n">
        <f aca="false">1200*LOG(E674/$E$2,2)</f>
        <v>-224.895551466764</v>
      </c>
      <c r="R674" s="7"/>
      <c r="S674" s="8"/>
      <c r="T674" s="11"/>
      <c r="U674" s="12"/>
      <c r="V674" s="7"/>
      <c r="W674" s="7"/>
      <c r="X674" s="7"/>
    </row>
    <row r="675" customFormat="false" ht="14.15" hidden="false" customHeight="true" outlineLevel="0" collapsed="false">
      <c r="A675" s="7"/>
      <c r="B675" s="8" t="n">
        <f aca="false">B$6+IFERROR(B674,0)</f>
        <v>7</v>
      </c>
      <c r="C675" s="29" t="str">
        <f aca="true">C$354&amp;INDIRECT("C"&amp;354+(IFERROR(INDIRECT("B"&amp;408+IFERROR(B674,0)),0)))</f>
        <v>αη</v>
      </c>
      <c r="D675" s="27" t="n">
        <f aca="false">0.5*E675</f>
        <v>29.3123781326982</v>
      </c>
      <c r="E675" s="27" t="n">
        <f aca="false">E674*POWER(2,1/C$668)</f>
        <v>58.6247562653965</v>
      </c>
      <c r="F675" s="27" t="n">
        <f aca="false">E675*2</f>
        <v>117.249512530793</v>
      </c>
      <c r="G675" s="27" t="n">
        <f aca="false">F675*2</f>
        <v>234.499025061586</v>
      </c>
      <c r="H675" s="27" t="n">
        <f aca="false">G675*2</f>
        <v>468.998050123172</v>
      </c>
      <c r="I675" s="27" t="n">
        <f aca="false">H675*2</f>
        <v>937.996100246344</v>
      </c>
      <c r="J675" s="27" t="n">
        <f aca="false">I675*2</f>
        <v>1875.99220049269</v>
      </c>
      <c r="K675" s="27" t="n">
        <f aca="false">J675*2</f>
        <v>3751.98440098538</v>
      </c>
      <c r="L675" s="27" t="n">
        <f aca="false">K675*2</f>
        <v>7503.96880197075</v>
      </c>
      <c r="M675" s="27" t="n">
        <f aca="false">L675*2</f>
        <v>15007.9376039415</v>
      </c>
      <c r="N675" s="27" t="n">
        <f aca="false">M675*2</f>
        <v>30015.875207883</v>
      </c>
      <c r="O675" s="7"/>
      <c r="P675" s="29" t="str">
        <f aca="false">C675</f>
        <v>αη</v>
      </c>
      <c r="Q675" s="28" t="n">
        <f aca="false">1200*LOG(E675/$E$2,2)</f>
        <v>-189.601433819705</v>
      </c>
      <c r="R675" s="7"/>
      <c r="S675" s="8"/>
      <c r="T675" s="11"/>
      <c r="U675" s="12"/>
      <c r="V675" s="7"/>
      <c r="W675" s="7"/>
      <c r="X675" s="7"/>
    </row>
    <row r="676" customFormat="false" ht="14.15" hidden="false" customHeight="true" outlineLevel="0" collapsed="false">
      <c r="A676" s="7"/>
      <c r="B676" s="8" t="n">
        <f aca="false">B$6+IFERROR(B675,0)</f>
        <v>8</v>
      </c>
      <c r="C676" s="29" t="str">
        <f aca="true">C$354&amp;INDIRECT("C"&amp;354+(IFERROR(INDIRECT("B"&amp;408+IFERROR(B675,0)),0)))</f>
        <v>αθ</v>
      </c>
      <c r="D676" s="27" t="n">
        <f aca="false">0.5*E676</f>
        <v>29.9160932222819</v>
      </c>
      <c r="E676" s="27" t="n">
        <f aca="false">E675*POWER(2,1/C$668)</f>
        <v>59.8321864445639</v>
      </c>
      <c r="F676" s="27" t="n">
        <f aca="false">E676*2</f>
        <v>119.664372889128</v>
      </c>
      <c r="G676" s="27" t="n">
        <f aca="false">F676*2</f>
        <v>239.328745778256</v>
      </c>
      <c r="H676" s="27" t="n">
        <f aca="false">G676*2</f>
        <v>478.657491556511</v>
      </c>
      <c r="I676" s="27" t="n">
        <f aca="false">H676*2</f>
        <v>957.314983113022</v>
      </c>
      <c r="J676" s="27" t="n">
        <f aca="false">I676*2</f>
        <v>1914.62996622604</v>
      </c>
      <c r="K676" s="27" t="n">
        <f aca="false">J676*2</f>
        <v>3829.25993245209</v>
      </c>
      <c r="L676" s="27" t="n">
        <f aca="false">K676*2</f>
        <v>7658.51986490418</v>
      </c>
      <c r="M676" s="27" t="n">
        <f aca="false">L676*2</f>
        <v>15317.0397298084</v>
      </c>
      <c r="N676" s="27" t="n">
        <f aca="false">M676*2</f>
        <v>30634.0794596167</v>
      </c>
      <c r="O676" s="7"/>
      <c r="P676" s="29" t="str">
        <f aca="false">C676</f>
        <v>αθ</v>
      </c>
      <c r="Q676" s="28" t="n">
        <f aca="false">1200*LOG(E676/$E$2,2)</f>
        <v>-154.307316172646</v>
      </c>
      <c r="R676" s="7"/>
      <c r="S676" s="8"/>
      <c r="T676" s="11"/>
      <c r="U676" s="12"/>
      <c r="V676" s="7"/>
      <c r="W676" s="7"/>
      <c r="X676" s="7"/>
    </row>
    <row r="677" customFormat="false" ht="14.15" hidden="false" customHeight="true" outlineLevel="0" collapsed="false">
      <c r="A677" s="7"/>
      <c r="B677" s="8" t="n">
        <f aca="false">B$6+IFERROR(B676,0)</f>
        <v>9</v>
      </c>
      <c r="C677" s="29" t="str">
        <f aca="true">C$354&amp;INDIRECT("C"&amp;354+(IFERROR(INDIRECT("B"&amp;408+IFERROR(B676,0)),0)))</f>
        <v>αι</v>
      </c>
      <c r="D677" s="27" t="n">
        <f aca="false">0.5*E677</f>
        <v>30.5322423732626</v>
      </c>
      <c r="E677" s="27" t="n">
        <f aca="false">E676*POWER(2,1/C$668)</f>
        <v>61.0644847465251</v>
      </c>
      <c r="F677" s="27" t="n">
        <f aca="false">E677*2</f>
        <v>122.12896949305</v>
      </c>
      <c r="G677" s="27" t="n">
        <f aca="false">F677*2</f>
        <v>244.2579389861</v>
      </c>
      <c r="H677" s="27" t="n">
        <f aca="false">G677*2</f>
        <v>488.515877972201</v>
      </c>
      <c r="I677" s="27" t="n">
        <f aca="false">H677*2</f>
        <v>977.031755944402</v>
      </c>
      <c r="J677" s="27" t="n">
        <f aca="false">I677*2</f>
        <v>1954.0635118888</v>
      </c>
      <c r="K677" s="27" t="n">
        <f aca="false">J677*2</f>
        <v>3908.12702377761</v>
      </c>
      <c r="L677" s="27" t="n">
        <f aca="false">K677*2</f>
        <v>7816.25404755521</v>
      </c>
      <c r="M677" s="27" t="n">
        <f aca="false">L677*2</f>
        <v>15632.5080951104</v>
      </c>
      <c r="N677" s="27" t="n">
        <f aca="false">M677*2</f>
        <v>31265.0161902209</v>
      </c>
      <c r="O677" s="7"/>
      <c r="P677" s="29" t="str">
        <f aca="false">C677</f>
        <v>αι</v>
      </c>
      <c r="Q677" s="28" t="n">
        <f aca="false">1200*LOG(E677/$E$2,2)</f>
        <v>-119.013198525588</v>
      </c>
      <c r="R677" s="7"/>
      <c r="S677" s="8"/>
      <c r="T677" s="11"/>
      <c r="U677" s="12"/>
      <c r="V677" s="7"/>
      <c r="W677" s="7"/>
      <c r="X677" s="7"/>
    </row>
    <row r="678" customFormat="false" ht="14.15" hidden="false" customHeight="true" outlineLevel="0" collapsed="false">
      <c r="A678" s="7"/>
      <c r="B678" s="8" t="n">
        <f aca="false">B$6+IFERROR(B677,0)</f>
        <v>10</v>
      </c>
      <c r="C678" s="29" t="str">
        <f aca="true">C$354&amp;INDIRECT("C"&amp;354+(IFERROR(INDIRECT("B"&amp;408+IFERROR(B677,0)),0)))</f>
        <v>ακ</v>
      </c>
      <c r="D678" s="27" t="n">
        <f aca="false">0.5*E678</f>
        <v>31.1610816764443</v>
      </c>
      <c r="E678" s="27" t="n">
        <f aca="false">E677*POWER(2,1/C$668)</f>
        <v>62.3221633528886</v>
      </c>
      <c r="F678" s="27" t="n">
        <f aca="false">E678*2</f>
        <v>124.644326705777</v>
      </c>
      <c r="G678" s="27" t="n">
        <f aca="false">F678*2</f>
        <v>249.288653411554</v>
      </c>
      <c r="H678" s="27" t="n">
        <f aca="false">G678*2</f>
        <v>498.577306823109</v>
      </c>
      <c r="I678" s="27" t="n">
        <f aca="false">H678*2</f>
        <v>997.154613646217</v>
      </c>
      <c r="J678" s="27" t="n">
        <f aca="false">I678*2</f>
        <v>1994.30922729243</v>
      </c>
      <c r="K678" s="27" t="n">
        <f aca="false">J678*2</f>
        <v>3988.61845458487</v>
      </c>
      <c r="L678" s="27" t="n">
        <f aca="false">K678*2</f>
        <v>7977.23690916974</v>
      </c>
      <c r="M678" s="27" t="n">
        <f aca="false">L678*2</f>
        <v>15954.4738183395</v>
      </c>
      <c r="N678" s="27" t="n">
        <f aca="false">M678*2</f>
        <v>31908.947636679</v>
      </c>
      <c r="O678" s="7"/>
      <c r="P678" s="29" t="str">
        <f aca="false">C678</f>
        <v>ακ</v>
      </c>
      <c r="Q678" s="28" t="n">
        <f aca="false">1200*LOG(E678/$E$2,2)</f>
        <v>-83.7190808785287</v>
      </c>
      <c r="R678" s="7"/>
      <c r="S678" s="8"/>
      <c r="T678" s="11"/>
      <c r="U678" s="12"/>
      <c r="V678" s="7"/>
      <c r="W678" s="7"/>
      <c r="X678" s="7"/>
    </row>
    <row r="679" customFormat="false" ht="14.15" hidden="false" customHeight="true" outlineLevel="0" collapsed="false">
      <c r="A679" s="7"/>
      <c r="B679" s="8" t="n">
        <f aca="false">B$6+IFERROR(B678,0)</f>
        <v>11</v>
      </c>
      <c r="C679" s="29" t="str">
        <f aca="true">C$354&amp;INDIRECT("C"&amp;354+(IFERROR(INDIRECT("B"&amp;408+IFERROR(B678,0)),0)))</f>
        <v>αλ</v>
      </c>
      <c r="D679" s="27" t="n">
        <f aca="false">0.5*E679</f>
        <v>31.8028724970545</v>
      </c>
      <c r="E679" s="27" t="n">
        <f aca="false">E678*POWER(2,1/C$668)</f>
        <v>63.6057449941089</v>
      </c>
      <c r="F679" s="27" t="n">
        <f aca="false">E679*2</f>
        <v>127.211489988218</v>
      </c>
      <c r="G679" s="27" t="n">
        <f aca="false">F679*2</f>
        <v>254.422979976436</v>
      </c>
      <c r="H679" s="27" t="n">
        <f aca="false">G679*2</f>
        <v>508.845959952871</v>
      </c>
      <c r="I679" s="27" t="n">
        <f aca="false">H679*2</f>
        <v>1017.69191990574</v>
      </c>
      <c r="J679" s="27" t="n">
        <f aca="false">I679*2</f>
        <v>2035.38383981149</v>
      </c>
      <c r="K679" s="27" t="n">
        <f aca="false">J679*2</f>
        <v>4070.76767962297</v>
      </c>
      <c r="L679" s="27" t="n">
        <f aca="false">K679*2</f>
        <v>8141.53535924594</v>
      </c>
      <c r="M679" s="27" t="n">
        <f aca="false">L679*2</f>
        <v>16283.0707184919</v>
      </c>
      <c r="N679" s="27" t="n">
        <f aca="false">M679*2</f>
        <v>32566.1414369838</v>
      </c>
      <c r="O679" s="7"/>
      <c r="P679" s="29" t="str">
        <f aca="false">C679</f>
        <v>αλ</v>
      </c>
      <c r="Q679" s="28" t="n">
        <f aca="false">1200*LOG(E679/$E$2,2)</f>
        <v>-48.4249632314697</v>
      </c>
      <c r="R679" s="7"/>
      <c r="S679" s="8"/>
      <c r="T679" s="11"/>
      <c r="U679" s="12"/>
      <c r="V679" s="7"/>
      <c r="W679" s="7"/>
      <c r="X679" s="7"/>
    </row>
    <row r="680" customFormat="false" ht="14.15" hidden="false" customHeight="true" outlineLevel="0" collapsed="false">
      <c r="A680" s="7"/>
      <c r="B680" s="8" t="n">
        <f aca="false">B$6+IFERROR(B679,0)</f>
        <v>12</v>
      </c>
      <c r="C680" s="29" t="str">
        <f aca="true">C$354&amp;INDIRECT("C"&amp;354+(IFERROR(INDIRECT("B"&amp;408+IFERROR(B679,0)),0)))</f>
        <v>αμ</v>
      </c>
      <c r="D680" s="27" t="n">
        <f aca="false">0.5*E680</f>
        <v>32.4578815833749</v>
      </c>
      <c r="E680" s="27" t="n">
        <f aca="false">E679*POWER(2,1/C$668)</f>
        <v>64.9157631667498</v>
      </c>
      <c r="F680" s="27" t="n">
        <f aca="false">E680*2</f>
        <v>129.8315263335</v>
      </c>
      <c r="G680" s="27" t="n">
        <f aca="false">F680*2</f>
        <v>259.663052666999</v>
      </c>
      <c r="H680" s="27" t="n">
        <f aca="false">G680*2</f>
        <v>519.326105333999</v>
      </c>
      <c r="I680" s="27" t="n">
        <f aca="false">H680*2</f>
        <v>1038.652210668</v>
      </c>
      <c r="J680" s="27" t="n">
        <f aca="false">I680*2</f>
        <v>2077.30442133599</v>
      </c>
      <c r="K680" s="27" t="n">
        <f aca="false">J680*2</f>
        <v>4154.60884267199</v>
      </c>
      <c r="L680" s="27" t="n">
        <f aca="false">K680*2</f>
        <v>8309.21768534398</v>
      </c>
      <c r="M680" s="27" t="n">
        <f aca="false">L680*2</f>
        <v>16618.435370688</v>
      </c>
      <c r="N680" s="27" t="n">
        <f aca="false">M680*2</f>
        <v>33236.8707413759</v>
      </c>
      <c r="O680" s="7"/>
      <c r="P680" s="29" t="str">
        <f aca="false">C680</f>
        <v>αμ</v>
      </c>
      <c r="Q680" s="28" t="n">
        <f aca="false">1200*LOG(E680/$E$2,2)</f>
        <v>-13.1308455844109</v>
      </c>
      <c r="R680" s="7"/>
      <c r="S680" s="8"/>
      <c r="T680" s="11"/>
      <c r="U680" s="12"/>
      <c r="V680" s="7"/>
      <c r="W680" s="7"/>
      <c r="X680" s="7"/>
    </row>
    <row r="681" customFormat="false" ht="14.15" hidden="false" customHeight="true" outlineLevel="0" collapsed="false">
      <c r="A681" s="7"/>
      <c r="B681" s="8" t="n">
        <f aca="false">B$6+IFERROR(B680,0)</f>
        <v>13</v>
      </c>
      <c r="C681" s="29" t="str">
        <f aca="true">C$354&amp;INDIRECT("C"&amp;354+(IFERROR(INDIRECT("B"&amp;408+IFERROR(B680,0)),0)))</f>
        <v>αν</v>
      </c>
      <c r="D681" s="27" t="n">
        <f aca="false">0.5*E681</f>
        <v>33.126381177611</v>
      </c>
      <c r="E681" s="27" t="n">
        <f aca="false">E680*POWER(2,1/C$668)</f>
        <v>66.2527623552221</v>
      </c>
      <c r="F681" s="27" t="n">
        <f aca="false">E681*2</f>
        <v>132.505524710444</v>
      </c>
      <c r="G681" s="27" t="n">
        <f aca="false">F681*2</f>
        <v>265.011049420888</v>
      </c>
      <c r="H681" s="27" t="n">
        <f aca="false">G681*2</f>
        <v>530.022098841777</v>
      </c>
      <c r="I681" s="27" t="n">
        <f aca="false">H681*2</f>
        <v>1060.04419768355</v>
      </c>
      <c r="J681" s="27" t="n">
        <f aca="false">I681*2</f>
        <v>2120.08839536711</v>
      </c>
      <c r="K681" s="27" t="n">
        <f aca="false">J681*2</f>
        <v>4240.17679073421</v>
      </c>
      <c r="L681" s="27" t="n">
        <f aca="false">K681*2</f>
        <v>8480.35358146843</v>
      </c>
      <c r="M681" s="27" t="n">
        <f aca="false">L681*2</f>
        <v>16960.7071629369</v>
      </c>
      <c r="N681" s="27" t="n">
        <f aca="false">M681*2</f>
        <v>33921.4143258737</v>
      </c>
      <c r="O681" s="7"/>
      <c r="P681" s="29" t="str">
        <f aca="false">C681</f>
        <v>αν</v>
      </c>
      <c r="Q681" s="28" t="n">
        <f aca="false">1200*LOG(E681/$E$2,2)</f>
        <v>22.1632720626481</v>
      </c>
      <c r="R681" s="7"/>
      <c r="S681" s="8"/>
      <c r="T681" s="11"/>
      <c r="U681" s="12"/>
      <c r="V681" s="7"/>
      <c r="W681" s="7"/>
      <c r="X681" s="7"/>
    </row>
    <row r="682" customFormat="false" ht="14.15" hidden="false" customHeight="true" outlineLevel="0" collapsed="false">
      <c r="A682" s="7"/>
      <c r="B682" s="8" t="n">
        <f aca="false">B$6+IFERROR(B681,0)</f>
        <v>14</v>
      </c>
      <c r="C682" s="29" t="str">
        <f aca="true">C$354&amp;INDIRECT("C"&amp;354+(IFERROR(INDIRECT("B"&amp;408+IFERROR(B681,0)),0)))</f>
        <v>αξ</v>
      </c>
      <c r="D682" s="27" t="n">
        <f aca="false">0.5*E682</f>
        <v>33.808649129044</v>
      </c>
      <c r="E682" s="27" t="n">
        <f aca="false">E681*POWER(2,1/C$668)</f>
        <v>67.6172982580881</v>
      </c>
      <c r="F682" s="27" t="n">
        <f aca="false">E682*2</f>
        <v>135.234596516176</v>
      </c>
      <c r="G682" s="27" t="n">
        <f aca="false">F682*2</f>
        <v>270.469193032352</v>
      </c>
      <c r="H682" s="27" t="n">
        <f aca="false">G682*2</f>
        <v>540.938386064705</v>
      </c>
      <c r="I682" s="27" t="n">
        <f aca="false">H682*2</f>
        <v>1081.87677212941</v>
      </c>
      <c r="J682" s="27" t="n">
        <f aca="false">I682*2</f>
        <v>2163.75354425882</v>
      </c>
      <c r="K682" s="27" t="n">
        <f aca="false">J682*2</f>
        <v>4327.50708851764</v>
      </c>
      <c r="L682" s="27" t="n">
        <f aca="false">K682*2</f>
        <v>8655.01417703527</v>
      </c>
      <c r="M682" s="27" t="n">
        <f aca="false">L682*2</f>
        <v>17310.0283540705</v>
      </c>
      <c r="N682" s="27" t="n">
        <f aca="false">M682*2</f>
        <v>34620.0567081411</v>
      </c>
      <c r="O682" s="7"/>
      <c r="P682" s="29" t="str">
        <f aca="false">C682</f>
        <v>αξ</v>
      </c>
      <c r="Q682" s="28" t="n">
        <f aca="false">1200*LOG(E682/$E$2,2)</f>
        <v>57.4573897097069</v>
      </c>
      <c r="R682" s="7"/>
      <c r="S682" s="8"/>
      <c r="T682" s="11"/>
      <c r="U682" s="12"/>
      <c r="V682" s="7"/>
      <c r="W682" s="7"/>
      <c r="X682" s="7"/>
    </row>
    <row r="683" customFormat="false" ht="14.15" hidden="false" customHeight="true" outlineLevel="0" collapsed="false">
      <c r="A683" s="7"/>
      <c r="B683" s="8" t="n">
        <f aca="false">B$6+IFERROR(B682,0)</f>
        <v>15</v>
      </c>
      <c r="C683" s="29" t="str">
        <f aca="true">C$354&amp;INDIRECT("C"&amp;354+(IFERROR(INDIRECT("B"&amp;408+IFERROR(B682,0)),0)))</f>
        <v>αο</v>
      </c>
      <c r="D683" s="27" t="n">
        <f aca="false">0.5*E683</f>
        <v>34.5049690095138</v>
      </c>
      <c r="E683" s="27" t="n">
        <f aca="false">E682*POWER(2,1/C$668)</f>
        <v>69.0099380190276</v>
      </c>
      <c r="F683" s="27" t="n">
        <f aca="false">E683*2</f>
        <v>138.019876038055</v>
      </c>
      <c r="G683" s="27" t="n">
        <f aca="false">F683*2</f>
        <v>276.03975207611</v>
      </c>
      <c r="H683" s="27" t="n">
        <f aca="false">G683*2</f>
        <v>552.079504152221</v>
      </c>
      <c r="I683" s="27" t="n">
        <f aca="false">H683*2</f>
        <v>1104.15900830444</v>
      </c>
      <c r="J683" s="27" t="n">
        <f aca="false">I683*2</f>
        <v>2208.31801660888</v>
      </c>
      <c r="K683" s="27" t="n">
        <f aca="false">J683*2</f>
        <v>4416.63603321777</v>
      </c>
      <c r="L683" s="27" t="n">
        <f aca="false">K683*2</f>
        <v>8833.27206643553</v>
      </c>
      <c r="M683" s="27" t="n">
        <f aca="false">L683*2</f>
        <v>17666.5441328711</v>
      </c>
      <c r="N683" s="27" t="n">
        <f aca="false">M683*2</f>
        <v>35333.0882657421</v>
      </c>
      <c r="O683" s="7"/>
      <c r="P683" s="29" t="str">
        <f aca="false">C683</f>
        <v>αο</v>
      </c>
      <c r="Q683" s="28" t="n">
        <f aca="false">1200*LOG(E683/$E$2,2)</f>
        <v>92.751507356766</v>
      </c>
      <c r="R683" s="7"/>
      <c r="S683" s="8"/>
      <c r="T683" s="11"/>
      <c r="U683" s="12"/>
      <c r="V683" s="7"/>
      <c r="W683" s="7"/>
      <c r="X683" s="7"/>
    </row>
    <row r="684" customFormat="false" ht="14.15" hidden="false" customHeight="true" outlineLevel="0" collapsed="false">
      <c r="A684" s="7"/>
      <c r="B684" s="8" t="n">
        <f aca="false">B$6+IFERROR(B683,0)</f>
        <v>16</v>
      </c>
      <c r="C684" s="29" t="str">
        <f aca="true">C$354&amp;INDIRECT("C"&amp;354+(IFERROR(INDIRECT("B"&amp;408+IFERROR(B683,0)),0)))</f>
        <v>απ</v>
      </c>
      <c r="D684" s="27" t="n">
        <f aca="false">0.5*E684</f>
        <v>35.2156302312802</v>
      </c>
      <c r="E684" s="27" t="n">
        <f aca="false">E683*POWER(2,1/C$668)</f>
        <v>70.4312604625604</v>
      </c>
      <c r="F684" s="27" t="n">
        <f aca="false">E684*2</f>
        <v>140.862520925121</v>
      </c>
      <c r="G684" s="27" t="n">
        <f aca="false">F684*2</f>
        <v>281.725041850242</v>
      </c>
      <c r="H684" s="27" t="n">
        <f aca="false">G684*2</f>
        <v>563.450083700483</v>
      </c>
      <c r="I684" s="27" t="n">
        <f aca="false">H684*2</f>
        <v>1126.90016740097</v>
      </c>
      <c r="J684" s="27" t="n">
        <f aca="false">I684*2</f>
        <v>2253.80033480193</v>
      </c>
      <c r="K684" s="27" t="n">
        <f aca="false">J684*2</f>
        <v>4507.60066960386</v>
      </c>
      <c r="L684" s="27" t="n">
        <f aca="false">K684*2</f>
        <v>9015.20133920773</v>
      </c>
      <c r="M684" s="27" t="n">
        <f aca="false">L684*2</f>
        <v>18030.4026784155</v>
      </c>
      <c r="N684" s="27" t="n">
        <f aca="false">M684*2</f>
        <v>36060.8053568309</v>
      </c>
      <c r="O684" s="7"/>
      <c r="P684" s="29" t="str">
        <f aca="false">C684</f>
        <v>απ</v>
      </c>
      <c r="Q684" s="28" t="n">
        <f aca="false">1200*LOG(E684/$E$2,2)</f>
        <v>128.045625003825</v>
      </c>
      <c r="R684" s="7"/>
      <c r="S684" s="8"/>
      <c r="T684" s="11"/>
      <c r="U684" s="12"/>
      <c r="V684" s="7"/>
      <c r="W684" s="7"/>
      <c r="X684" s="7"/>
    </row>
    <row r="685" customFormat="false" ht="14.15" hidden="false" customHeight="true" outlineLevel="0" collapsed="false">
      <c r="A685" s="7"/>
      <c r="B685" s="8" t="n">
        <f aca="false">B$6+IFERROR(B684,0)</f>
        <v>17</v>
      </c>
      <c r="C685" s="29" t="str">
        <f aca="true">C$354&amp;INDIRECT("C"&amp;354+(IFERROR(INDIRECT("B"&amp;408+IFERROR(B684,0)),0)))</f>
        <v>αρ</v>
      </c>
      <c r="D685" s="27" t="n">
        <f aca="false">0.5*E685</f>
        <v>35.9409281673118</v>
      </c>
      <c r="E685" s="27" t="n">
        <f aca="false">E684*POWER(2,1/C$668)</f>
        <v>71.8818563346236</v>
      </c>
      <c r="F685" s="27" t="n">
        <f aca="false">E685*2</f>
        <v>143.763712669247</v>
      </c>
      <c r="G685" s="27" t="n">
        <f aca="false">F685*2</f>
        <v>287.527425338494</v>
      </c>
      <c r="H685" s="27" t="n">
        <f aca="false">G685*2</f>
        <v>575.054850676989</v>
      </c>
      <c r="I685" s="27" t="n">
        <f aca="false">H685*2</f>
        <v>1150.10970135398</v>
      </c>
      <c r="J685" s="27" t="n">
        <f aca="false">I685*2</f>
        <v>2300.21940270796</v>
      </c>
      <c r="K685" s="27" t="n">
        <f aca="false">J685*2</f>
        <v>4600.43880541591</v>
      </c>
      <c r="L685" s="27" t="n">
        <f aca="false">K685*2</f>
        <v>9200.87761083182</v>
      </c>
      <c r="M685" s="27" t="n">
        <f aca="false">L685*2</f>
        <v>18401.7552216636</v>
      </c>
      <c r="N685" s="27" t="n">
        <f aca="false">M685*2</f>
        <v>36803.5104433273</v>
      </c>
      <c r="O685" s="7"/>
      <c r="P685" s="29" t="str">
        <f aca="false">C685</f>
        <v>αρ</v>
      </c>
      <c r="Q685" s="28" t="n">
        <f aca="false">1200*LOG(E685/$E$2,2)</f>
        <v>163.339742650884</v>
      </c>
      <c r="R685" s="7"/>
      <c r="S685" s="8"/>
      <c r="T685" s="11"/>
      <c r="U685" s="12"/>
      <c r="V685" s="7"/>
      <c r="W685" s="7"/>
      <c r="X685" s="7"/>
    </row>
    <row r="686" customFormat="false" ht="14.15" hidden="false" customHeight="true" outlineLevel="0" collapsed="false">
      <c r="A686" s="7"/>
      <c r="B686" s="8" t="n">
        <f aca="false">B$6+IFERROR(B685,0)</f>
        <v>18</v>
      </c>
      <c r="C686" s="29" t="str">
        <f aca="true">C$354&amp;INDIRECT("C"&amp;354+(IFERROR(INDIRECT("B"&amp;408+IFERROR(B685,0)),0)))</f>
        <v>ασ</v>
      </c>
      <c r="D686" s="27" t="n">
        <f aca="false">0.5*E686</f>
        <v>36.6811642740522</v>
      </c>
      <c r="E686" s="27" t="n">
        <f aca="false">E685*POWER(2,1/C$668)</f>
        <v>73.3623285481043</v>
      </c>
      <c r="F686" s="27" t="n">
        <f aca="false">E686*2</f>
        <v>146.724657096209</v>
      </c>
      <c r="G686" s="27" t="n">
        <f aca="false">F686*2</f>
        <v>293.449314192417</v>
      </c>
      <c r="H686" s="27" t="n">
        <f aca="false">G686*2</f>
        <v>586.898628384835</v>
      </c>
      <c r="I686" s="27" t="n">
        <f aca="false">H686*2</f>
        <v>1173.79725676967</v>
      </c>
      <c r="J686" s="27" t="n">
        <f aca="false">I686*2</f>
        <v>2347.59451353934</v>
      </c>
      <c r="K686" s="27" t="n">
        <f aca="false">J686*2</f>
        <v>4695.18902707868</v>
      </c>
      <c r="L686" s="27" t="n">
        <f aca="false">K686*2</f>
        <v>9390.37805415736</v>
      </c>
      <c r="M686" s="27" t="n">
        <f aca="false">L686*2</f>
        <v>18780.7561083147</v>
      </c>
      <c r="N686" s="27" t="n">
        <f aca="false">M686*2</f>
        <v>37561.5122166294</v>
      </c>
      <c r="O686" s="7"/>
      <c r="P686" s="29" t="str">
        <f aca="false">C686</f>
        <v>ασ</v>
      </c>
      <c r="Q686" s="28" t="n">
        <f aca="false">1200*LOG(E686/$E$2,2)</f>
        <v>198.633860297943</v>
      </c>
      <c r="R686" s="7"/>
      <c r="S686" s="8"/>
      <c r="T686" s="11"/>
      <c r="U686" s="12"/>
      <c r="V686" s="7"/>
      <c r="W686" s="7"/>
      <c r="X686" s="7"/>
    </row>
    <row r="687" customFormat="false" ht="14.15" hidden="false" customHeight="true" outlineLevel="0" collapsed="false">
      <c r="A687" s="7"/>
      <c r="B687" s="8" t="n">
        <f aca="false">B$6+IFERROR(B686,0)</f>
        <v>19</v>
      </c>
      <c r="C687" s="29" t="str">
        <f aca="true">C$354&amp;INDIRECT("C"&amp;354+(IFERROR(INDIRECT("B"&amp;408+IFERROR(B686,0)),0)))</f>
        <v>ατ</v>
      </c>
      <c r="D687" s="27" t="n">
        <f aca="false">0.5*E687</f>
        <v>37.4366462167145</v>
      </c>
      <c r="E687" s="27" t="n">
        <f aca="false">E686*POWER(2,1/C$668)</f>
        <v>74.873292433429</v>
      </c>
      <c r="F687" s="27" t="n">
        <f aca="false">E687*2</f>
        <v>149.746584866858</v>
      </c>
      <c r="G687" s="27" t="n">
        <f aca="false">F687*2</f>
        <v>299.493169733716</v>
      </c>
      <c r="H687" s="27" t="n">
        <f aca="false">G687*2</f>
        <v>598.986339467432</v>
      </c>
      <c r="I687" s="27" t="n">
        <f aca="false">H687*2</f>
        <v>1197.97267893486</v>
      </c>
      <c r="J687" s="27" t="n">
        <f aca="false">I687*2</f>
        <v>2395.94535786973</v>
      </c>
      <c r="K687" s="27" t="n">
        <f aca="false">J687*2</f>
        <v>4791.89071573946</v>
      </c>
      <c r="L687" s="27" t="n">
        <f aca="false">K687*2</f>
        <v>9583.78143147892</v>
      </c>
      <c r="M687" s="27" t="n">
        <f aca="false">L687*2</f>
        <v>19167.5628629578</v>
      </c>
      <c r="N687" s="27" t="n">
        <f aca="false">M687*2</f>
        <v>38335.1257259157</v>
      </c>
      <c r="O687" s="7"/>
      <c r="P687" s="29" t="str">
        <f aca="false">C687</f>
        <v>ατ</v>
      </c>
      <c r="Q687" s="28" t="n">
        <f aca="false">1200*LOG(E687/$E$2,2)</f>
        <v>233.927977945002</v>
      </c>
      <c r="R687" s="7"/>
      <c r="S687" s="8"/>
      <c r="T687" s="11"/>
      <c r="U687" s="12"/>
      <c r="V687" s="7"/>
      <c r="W687" s="7"/>
      <c r="X687" s="7"/>
    </row>
    <row r="688" customFormat="false" ht="14.15" hidden="false" customHeight="true" outlineLevel="0" collapsed="false">
      <c r="A688" s="7"/>
      <c r="B688" s="8" t="n">
        <f aca="false">B$6+IFERROR(B687,0)</f>
        <v>20</v>
      </c>
      <c r="C688" s="29" t="str">
        <f aca="true">C$354&amp;INDIRECT("C"&amp;354+(IFERROR(INDIRECT("B"&amp;408+IFERROR(B687,0)),0)))</f>
        <v>αυ</v>
      </c>
      <c r="D688" s="27" t="n">
        <f aca="false">0.5*E688</f>
        <v>38.2076879971569</v>
      </c>
      <c r="E688" s="27" t="n">
        <f aca="false">E687*POWER(2,1/C$668)</f>
        <v>76.4153759943139</v>
      </c>
      <c r="F688" s="27" t="n">
        <f aca="false">E688*2</f>
        <v>152.830751988628</v>
      </c>
      <c r="G688" s="27" t="n">
        <f aca="false">F688*2</f>
        <v>305.661503977256</v>
      </c>
      <c r="H688" s="27" t="n">
        <f aca="false">G688*2</f>
        <v>611.323007954511</v>
      </c>
      <c r="I688" s="27" t="n">
        <f aca="false">H688*2</f>
        <v>1222.64601590902</v>
      </c>
      <c r="J688" s="27" t="n">
        <f aca="false">I688*2</f>
        <v>2445.29203181804</v>
      </c>
      <c r="K688" s="27" t="n">
        <f aca="false">J688*2</f>
        <v>4890.58406363609</v>
      </c>
      <c r="L688" s="27" t="n">
        <f aca="false">K688*2</f>
        <v>9781.16812727218</v>
      </c>
      <c r="M688" s="27" t="n">
        <f aca="false">L688*2</f>
        <v>19562.3362545444</v>
      </c>
      <c r="N688" s="27" t="n">
        <f aca="false">M688*2</f>
        <v>39124.6725090887</v>
      </c>
      <c r="O688" s="7"/>
      <c r="P688" s="29" t="str">
        <f aca="false">C688</f>
        <v>αυ</v>
      </c>
      <c r="Q688" s="28" t="n">
        <f aca="false">1200*LOG(E688/$E$2,2)</f>
        <v>269.222095592061</v>
      </c>
      <c r="R688" s="7"/>
      <c r="S688" s="8"/>
      <c r="T688" s="11"/>
      <c r="U688" s="12"/>
      <c r="V688" s="7"/>
      <c r="W688" s="7"/>
      <c r="X688" s="7"/>
    </row>
    <row r="689" customFormat="false" ht="14.15" hidden="false" customHeight="true" outlineLevel="0" collapsed="false">
      <c r="A689" s="7"/>
      <c r="B689" s="8" t="n">
        <f aca="false">B$6+IFERROR(B688,0)</f>
        <v>21</v>
      </c>
      <c r="C689" s="29" t="str">
        <f aca="true">C$354&amp;INDIRECT("C"&amp;354+(IFERROR(INDIRECT("B"&amp;408+IFERROR(B688,0)),0)))</f>
        <v>αφ</v>
      </c>
      <c r="D689" s="27" t="n">
        <f aca="false">0.5*E689</f>
        <v>38.9946100843915</v>
      </c>
      <c r="E689" s="27" t="n">
        <f aca="false">E688*POWER(2,1/C$668)</f>
        <v>77.9892201687829</v>
      </c>
      <c r="F689" s="27" t="n">
        <f aca="false">E689*2</f>
        <v>155.978440337566</v>
      </c>
      <c r="G689" s="27" t="n">
        <f aca="false">F689*2</f>
        <v>311.956880675132</v>
      </c>
      <c r="H689" s="27" t="n">
        <f aca="false">G689*2</f>
        <v>623.913761350263</v>
      </c>
      <c r="I689" s="27" t="n">
        <f aca="false">H689*2</f>
        <v>1247.82752270053</v>
      </c>
      <c r="J689" s="27" t="n">
        <f aca="false">I689*2</f>
        <v>2495.65504540105</v>
      </c>
      <c r="K689" s="27" t="n">
        <f aca="false">J689*2</f>
        <v>4991.31009080211</v>
      </c>
      <c r="L689" s="27" t="n">
        <f aca="false">K689*2</f>
        <v>9982.62018160421</v>
      </c>
      <c r="M689" s="27" t="n">
        <f aca="false">L689*2</f>
        <v>19965.2403632084</v>
      </c>
      <c r="N689" s="27" t="n">
        <f aca="false">M689*2</f>
        <v>39930.4807264168</v>
      </c>
      <c r="O689" s="7"/>
      <c r="P689" s="29" t="str">
        <f aca="false">C689</f>
        <v>αφ</v>
      </c>
      <c r="Q689" s="28" t="n">
        <f aca="false">1200*LOG(E689/$E$2,2)</f>
        <v>304.516213239119</v>
      </c>
      <c r="R689" s="7"/>
      <c r="S689" s="8"/>
      <c r="T689" s="11"/>
      <c r="U689" s="12"/>
      <c r="V689" s="7"/>
      <c r="W689" s="7"/>
      <c r="X689" s="7"/>
    </row>
    <row r="690" customFormat="false" ht="14.15" hidden="false" customHeight="true" outlineLevel="0" collapsed="false">
      <c r="A690" s="7"/>
      <c r="B690" s="8" t="n">
        <f aca="false">B$6+IFERROR(B689,0)</f>
        <v>22</v>
      </c>
      <c r="C690" s="29" t="str">
        <f aca="true">C$354&amp;INDIRECT("C"&amp;354+(IFERROR(INDIRECT("B"&amp;408+IFERROR(B689,0)),0)))</f>
        <v>αχ</v>
      </c>
      <c r="D690" s="27" t="n">
        <f aca="false">0.5*E690</f>
        <v>39.7977395477808</v>
      </c>
      <c r="E690" s="27" t="n">
        <f aca="false">E689*POWER(2,1/C$668)</f>
        <v>79.5954790955616</v>
      </c>
      <c r="F690" s="27" t="n">
        <f aca="false">E690*2</f>
        <v>159.190958191123</v>
      </c>
      <c r="G690" s="27" t="n">
        <f aca="false">F690*2</f>
        <v>318.381916382247</v>
      </c>
      <c r="H690" s="27" t="n">
        <f aca="false">G690*2</f>
        <v>636.763832764493</v>
      </c>
      <c r="I690" s="27" t="n">
        <f aca="false">H690*2</f>
        <v>1273.52766552899</v>
      </c>
      <c r="J690" s="27" t="n">
        <f aca="false">I690*2</f>
        <v>2547.05533105797</v>
      </c>
      <c r="K690" s="27" t="n">
        <f aca="false">J690*2</f>
        <v>5094.11066211594</v>
      </c>
      <c r="L690" s="27" t="n">
        <f aca="false">K690*2</f>
        <v>10188.2213242319</v>
      </c>
      <c r="M690" s="27" t="n">
        <f aca="false">L690*2</f>
        <v>20376.4426484638</v>
      </c>
      <c r="N690" s="27" t="n">
        <f aca="false">M690*2</f>
        <v>40752.8852969276</v>
      </c>
      <c r="O690" s="7"/>
      <c r="P690" s="29" t="str">
        <f aca="false">C690</f>
        <v>αχ</v>
      </c>
      <c r="Q690" s="28" t="n">
        <f aca="false">1200*LOG(E690/$E$2,2)</f>
        <v>339.810330886178</v>
      </c>
      <c r="R690" s="7"/>
      <c r="S690" s="8"/>
      <c r="T690" s="11"/>
      <c r="U690" s="12"/>
      <c r="V690" s="7"/>
      <c r="W690" s="7"/>
      <c r="X690" s="7"/>
    </row>
    <row r="691" customFormat="false" ht="14.15" hidden="false" customHeight="true" outlineLevel="0" collapsed="false">
      <c r="A691" s="7"/>
      <c r="B691" s="8" t="n">
        <f aca="false">B$6+IFERROR(B690,0)</f>
        <v>23</v>
      </c>
      <c r="C691" s="29" t="str">
        <f aca="true">C$354&amp;INDIRECT("C"&amp;354+(IFERROR(INDIRECT("B"&amp;408+IFERROR(B690,0)),0)))</f>
        <v>αψ</v>
      </c>
      <c r="D691" s="27" t="n">
        <f aca="false">0.5*E691</f>
        <v>40.6174101929789</v>
      </c>
      <c r="E691" s="27" t="n">
        <f aca="false">E690*POWER(2,1/C$668)</f>
        <v>81.2348203859577</v>
      </c>
      <c r="F691" s="27" t="n">
        <f aca="false">E691*2</f>
        <v>162.469640771915</v>
      </c>
      <c r="G691" s="27" t="n">
        <f aca="false">F691*2</f>
        <v>324.939281543831</v>
      </c>
      <c r="H691" s="27" t="n">
        <f aca="false">G691*2</f>
        <v>649.878563087662</v>
      </c>
      <c r="I691" s="27" t="n">
        <f aca="false">H691*2</f>
        <v>1299.75712617532</v>
      </c>
      <c r="J691" s="27" t="n">
        <f aca="false">I691*2</f>
        <v>2599.51425235065</v>
      </c>
      <c r="K691" s="27" t="n">
        <f aca="false">J691*2</f>
        <v>5199.02850470129</v>
      </c>
      <c r="L691" s="27" t="n">
        <f aca="false">K691*2</f>
        <v>10398.0570094026</v>
      </c>
      <c r="M691" s="27" t="n">
        <f aca="false">L691*2</f>
        <v>20796.1140188052</v>
      </c>
      <c r="N691" s="27" t="n">
        <f aca="false">M691*2</f>
        <v>41592.2280376103</v>
      </c>
      <c r="O691" s="7"/>
      <c r="P691" s="29" t="str">
        <f aca="false">C691</f>
        <v>αψ</v>
      </c>
      <c r="Q691" s="28" t="n">
        <f aca="false">1200*LOG(E691/$E$2,2)</f>
        <v>375.104448533237</v>
      </c>
      <c r="R691" s="7"/>
      <c r="S691" s="8"/>
      <c r="T691" s="11"/>
      <c r="U691" s="12"/>
      <c r="V691" s="7"/>
      <c r="W691" s="7"/>
      <c r="X691" s="7"/>
    </row>
    <row r="692" customFormat="false" ht="14.15" hidden="false" customHeight="true" outlineLevel="0" collapsed="false">
      <c r="A692" s="7"/>
      <c r="B692" s="8" t="n">
        <f aca="false">B$6+IFERROR(B691,0)</f>
        <v>24</v>
      </c>
      <c r="C692" s="29" t="str">
        <f aca="true">C$354&amp;INDIRECT("C"&amp;354+(IFERROR(INDIRECT("B"&amp;408+IFERROR(B691,0)),0)))</f>
        <v>αω</v>
      </c>
      <c r="D692" s="27" t="n">
        <f aca="false">0.5*E692</f>
        <v>41.4539627006704</v>
      </c>
      <c r="E692" s="27" t="n">
        <f aca="false">E691*POWER(2,1/C$668)</f>
        <v>82.9079254013409</v>
      </c>
      <c r="F692" s="27" t="n">
        <f aca="false">E692*2</f>
        <v>165.815850802682</v>
      </c>
      <c r="G692" s="27" t="n">
        <f aca="false">F692*2</f>
        <v>331.631701605363</v>
      </c>
      <c r="H692" s="27" t="n">
        <f aca="false">G692*2</f>
        <v>663.263403210727</v>
      </c>
      <c r="I692" s="27" t="n">
        <f aca="false">H692*2</f>
        <v>1326.52680642145</v>
      </c>
      <c r="J692" s="27" t="n">
        <f aca="false">I692*2</f>
        <v>2653.05361284291</v>
      </c>
      <c r="K692" s="27" t="n">
        <f aca="false">J692*2</f>
        <v>5306.10722568581</v>
      </c>
      <c r="L692" s="27" t="n">
        <f aca="false">K692*2</f>
        <v>10612.2144513716</v>
      </c>
      <c r="M692" s="27" t="n">
        <f aca="false">L692*2</f>
        <v>21224.4289027433</v>
      </c>
      <c r="N692" s="27" t="n">
        <f aca="false">M692*2</f>
        <v>42448.8578054865</v>
      </c>
      <c r="O692" s="7"/>
      <c r="P692" s="29" t="str">
        <f aca="false">C692</f>
        <v>αω</v>
      </c>
      <c r="Q692" s="28" t="n">
        <f aca="false">1200*LOG(E692/$E$2,2)</f>
        <v>410.398566180296</v>
      </c>
      <c r="R692" s="7"/>
      <c r="S692" s="8"/>
      <c r="T692" s="11"/>
      <c r="U692" s="12"/>
      <c r="V692" s="7"/>
      <c r="W692" s="7"/>
      <c r="X692" s="7"/>
    </row>
    <row r="693" customFormat="false" ht="14.15" hidden="false" customHeight="true" outlineLevel="0" collapsed="false">
      <c r="A693" s="7"/>
      <c r="B693" s="8" t="n">
        <f aca="false">B$6+IFERROR(B692,0)</f>
        <v>25</v>
      </c>
      <c r="C693" s="29" t="str">
        <f aca="true">C$355&amp;INDIRECT("C"&amp;354+(IFERROR(INDIRECT("B"&amp;408+IFERROR(B668,0)),0)))</f>
        <v>βα</v>
      </c>
      <c r="D693" s="27" t="n">
        <f aca="false">0.5*E693</f>
        <v>42.307744768169</v>
      </c>
      <c r="E693" s="27" t="n">
        <f aca="false">E692*POWER(2,1/C$668)</f>
        <v>84.615489536338</v>
      </c>
      <c r="F693" s="27" t="n">
        <f aca="false">E693*2</f>
        <v>169.230979072676</v>
      </c>
      <c r="G693" s="27" t="n">
        <f aca="false">F693*2</f>
        <v>338.461958145352</v>
      </c>
      <c r="H693" s="27" t="n">
        <f aca="false">G693*2</f>
        <v>676.923916290704</v>
      </c>
      <c r="I693" s="27" t="n">
        <f aca="false">H693*2</f>
        <v>1353.84783258141</v>
      </c>
      <c r="J693" s="27" t="n">
        <f aca="false">I693*2</f>
        <v>2707.69566516282</v>
      </c>
      <c r="K693" s="27" t="n">
        <f aca="false">J693*2</f>
        <v>5415.39133032563</v>
      </c>
      <c r="L693" s="27" t="n">
        <f aca="false">K693*2</f>
        <v>10830.7826606513</v>
      </c>
      <c r="M693" s="27" t="n">
        <f aca="false">L693*2</f>
        <v>21661.5653213025</v>
      </c>
      <c r="N693" s="27" t="n">
        <f aca="false">M693*2</f>
        <v>43323.130642605</v>
      </c>
      <c r="O693" s="7"/>
      <c r="P693" s="29" t="str">
        <f aca="false">C693</f>
        <v>βα</v>
      </c>
      <c r="Q693" s="28" t="n">
        <f aca="false">1200*LOG(E693/$E$2,2)</f>
        <v>445.692683827355</v>
      </c>
      <c r="R693" s="7"/>
      <c r="S693" s="8"/>
      <c r="T693" s="11"/>
      <c r="U693" s="12"/>
      <c r="V693" s="7"/>
      <c r="W693" s="7"/>
      <c r="X693" s="7"/>
    </row>
    <row r="694" customFormat="false" ht="14.15" hidden="false" customHeight="true" outlineLevel="0" collapsed="false">
      <c r="A694" s="7"/>
      <c r="B694" s="8" t="n">
        <f aca="false">B$6+IFERROR(B693,0)</f>
        <v>26</v>
      </c>
      <c r="C694" s="29" t="str">
        <f aca="true">C$355&amp;INDIRECT("C"&amp;354+(IFERROR(INDIRECT("B"&amp;408+IFERROR(B669,0)),0)))</f>
        <v>ββ</v>
      </c>
      <c r="D694" s="27" t="n">
        <f aca="false">0.5*E694</f>
        <v>43.1791112539304</v>
      </c>
      <c r="E694" s="27" t="n">
        <f aca="false">E693*POWER(2,1/C$668)</f>
        <v>86.3582225078609</v>
      </c>
      <c r="F694" s="27" t="n">
        <f aca="false">E694*2</f>
        <v>172.716445015722</v>
      </c>
      <c r="G694" s="27" t="n">
        <f aca="false">F694*2</f>
        <v>345.432890031443</v>
      </c>
      <c r="H694" s="27" t="n">
        <f aca="false">G694*2</f>
        <v>690.865780062887</v>
      </c>
      <c r="I694" s="27" t="n">
        <f aca="false">H694*2</f>
        <v>1381.73156012577</v>
      </c>
      <c r="J694" s="27" t="n">
        <f aca="false">I694*2</f>
        <v>2763.46312025155</v>
      </c>
      <c r="K694" s="27" t="n">
        <f aca="false">J694*2</f>
        <v>5526.9262405031</v>
      </c>
      <c r="L694" s="27" t="n">
        <f aca="false">K694*2</f>
        <v>11053.8524810062</v>
      </c>
      <c r="M694" s="27" t="n">
        <f aca="false">L694*2</f>
        <v>22107.7049620124</v>
      </c>
      <c r="N694" s="27" t="n">
        <f aca="false">M694*2</f>
        <v>44215.4099240248</v>
      </c>
      <c r="O694" s="7"/>
      <c r="P694" s="29" t="str">
        <f aca="false">C694</f>
        <v>ββ</v>
      </c>
      <c r="Q694" s="28" t="n">
        <f aca="false">1200*LOG(E694/$E$2,2)</f>
        <v>480.986801474414</v>
      </c>
      <c r="R694" s="7"/>
      <c r="S694" s="8"/>
      <c r="T694" s="11"/>
      <c r="U694" s="12"/>
      <c r="V694" s="7"/>
      <c r="W694" s="7"/>
      <c r="X694" s="7"/>
    </row>
    <row r="695" customFormat="false" ht="14.15" hidden="false" customHeight="true" outlineLevel="0" collapsed="false">
      <c r="A695" s="7"/>
      <c r="B695" s="8" t="n">
        <f aca="false">B$6+IFERROR(B694,0)</f>
        <v>27</v>
      </c>
      <c r="C695" s="29" t="str">
        <f aca="true">C$355&amp;INDIRECT("C"&amp;354+(IFERROR(INDIRECT("B"&amp;408+IFERROR(B670,0)),0)))</f>
        <v>βγ</v>
      </c>
      <c r="D695" s="27" t="n">
        <f aca="false">0.5*E695</f>
        <v>44.0684243250433</v>
      </c>
      <c r="E695" s="27" t="n">
        <f aca="false">E694*POWER(2,1/C$668)</f>
        <v>88.1368486500866</v>
      </c>
      <c r="F695" s="27" t="n">
        <f aca="false">E695*2</f>
        <v>176.273697300173</v>
      </c>
      <c r="G695" s="27" t="n">
        <f aca="false">F695*2</f>
        <v>352.547394600346</v>
      </c>
      <c r="H695" s="27" t="n">
        <f aca="false">G695*2</f>
        <v>705.094789200693</v>
      </c>
      <c r="I695" s="27" t="n">
        <f aca="false">H695*2</f>
        <v>1410.18957840139</v>
      </c>
      <c r="J695" s="27" t="n">
        <f aca="false">I695*2</f>
        <v>2820.37915680277</v>
      </c>
      <c r="K695" s="27" t="n">
        <f aca="false">J695*2</f>
        <v>5640.75831360554</v>
      </c>
      <c r="L695" s="27" t="n">
        <f aca="false">K695*2</f>
        <v>11281.5166272111</v>
      </c>
      <c r="M695" s="27" t="n">
        <f aca="false">L695*2</f>
        <v>22563.0332544222</v>
      </c>
      <c r="N695" s="27" t="n">
        <f aca="false">M695*2</f>
        <v>45126.0665088443</v>
      </c>
      <c r="O695" s="7"/>
      <c r="P695" s="29" t="str">
        <f aca="false">C695</f>
        <v>βγ</v>
      </c>
      <c r="Q695" s="28" t="n">
        <f aca="false">1200*LOG(E695/$E$2,2)</f>
        <v>516.280919121473</v>
      </c>
      <c r="R695" s="7"/>
      <c r="S695" s="8"/>
      <c r="T695" s="11"/>
      <c r="U695" s="12"/>
      <c r="V695" s="7"/>
      <c r="W695" s="7"/>
      <c r="X695" s="7"/>
    </row>
    <row r="696" customFormat="false" ht="14.15" hidden="false" customHeight="true" outlineLevel="0" collapsed="false">
      <c r="A696" s="7"/>
      <c r="B696" s="8" t="n">
        <f aca="false">B$6+IFERROR(B695,0)</f>
        <v>28</v>
      </c>
      <c r="C696" s="29" t="str">
        <f aca="true">C$355&amp;INDIRECT("C"&amp;354+(IFERROR(INDIRECT("B"&amp;408+IFERROR(B671,0)),0)))</f>
        <v>βδ</v>
      </c>
      <c r="D696" s="27" t="n">
        <f aca="false">0.5*E696</f>
        <v>44.9760536077568</v>
      </c>
      <c r="E696" s="27" t="n">
        <f aca="false">E695*POWER(2,1/C$668)</f>
        <v>89.9521072155135</v>
      </c>
      <c r="F696" s="27" t="n">
        <f aca="false">E696*2</f>
        <v>179.904214431027</v>
      </c>
      <c r="G696" s="27" t="n">
        <f aca="false">F696*2</f>
        <v>359.808428862054</v>
      </c>
      <c r="H696" s="27" t="n">
        <f aca="false">G696*2</f>
        <v>719.616857724108</v>
      </c>
      <c r="I696" s="27" t="n">
        <f aca="false">H696*2</f>
        <v>1439.23371544822</v>
      </c>
      <c r="J696" s="27" t="n">
        <f aca="false">I696*2</f>
        <v>2878.46743089643</v>
      </c>
      <c r="K696" s="27" t="n">
        <f aca="false">J696*2</f>
        <v>5756.93486179286</v>
      </c>
      <c r="L696" s="27" t="n">
        <f aca="false">K696*2</f>
        <v>11513.8697235857</v>
      </c>
      <c r="M696" s="27" t="n">
        <f aca="false">L696*2</f>
        <v>23027.7394471715</v>
      </c>
      <c r="N696" s="27" t="n">
        <f aca="false">M696*2</f>
        <v>46055.4788943429</v>
      </c>
      <c r="O696" s="7"/>
      <c r="P696" s="29" t="str">
        <f aca="false">C696</f>
        <v>βδ</v>
      </c>
      <c r="Q696" s="28" t="n">
        <f aca="false">1200*LOG(E696/$E$2,2)</f>
        <v>551.575036768532</v>
      </c>
      <c r="R696" s="7"/>
      <c r="S696" s="8"/>
      <c r="T696" s="11"/>
      <c r="U696" s="12"/>
      <c r="V696" s="7"/>
      <c r="W696" s="7"/>
      <c r="X696" s="7"/>
    </row>
    <row r="697" customFormat="false" ht="14.15" hidden="false" customHeight="true" outlineLevel="0" collapsed="false">
      <c r="A697" s="7"/>
      <c r="B697" s="8" t="n">
        <f aca="false">B$6+IFERROR(B696,0)</f>
        <v>29</v>
      </c>
      <c r="C697" s="29" t="str">
        <f aca="true">C$355&amp;INDIRECT("C"&amp;354+(IFERROR(INDIRECT("B"&amp;408+IFERROR(B672,0)),0)))</f>
        <v>βϵ</v>
      </c>
      <c r="D697" s="27" t="n">
        <f aca="false">0.5*E697</f>
        <v>45.9023763411088</v>
      </c>
      <c r="E697" s="27" t="n">
        <f aca="false">E696*POWER(2,1/C$668)</f>
        <v>91.8047526822175</v>
      </c>
      <c r="F697" s="27" t="n">
        <f aca="false">E697*2</f>
        <v>183.609505364435</v>
      </c>
      <c r="G697" s="27" t="n">
        <f aca="false">F697*2</f>
        <v>367.21901072887</v>
      </c>
      <c r="H697" s="27" t="n">
        <f aca="false">G697*2</f>
        <v>734.43802145774</v>
      </c>
      <c r="I697" s="27" t="n">
        <f aca="false">H697*2</f>
        <v>1468.87604291548</v>
      </c>
      <c r="J697" s="27" t="n">
        <f aca="false">I697*2</f>
        <v>2937.75208583096</v>
      </c>
      <c r="K697" s="27" t="n">
        <f aca="false">J697*2</f>
        <v>5875.50417166192</v>
      </c>
      <c r="L697" s="27" t="n">
        <f aca="false">K697*2</f>
        <v>11751.0083433238</v>
      </c>
      <c r="M697" s="27" t="n">
        <f aca="false">L697*2</f>
        <v>23502.0166866477</v>
      </c>
      <c r="N697" s="27" t="n">
        <f aca="false">M697*2</f>
        <v>47004.0333732954</v>
      </c>
      <c r="O697" s="7"/>
      <c r="P697" s="29" t="str">
        <f aca="false">C697</f>
        <v>βϵ</v>
      </c>
      <c r="Q697" s="28" t="n">
        <f aca="false">1200*LOG(E697/$E$2,2)</f>
        <v>586.869154415591</v>
      </c>
      <c r="R697" s="7"/>
      <c r="S697" s="8"/>
      <c r="T697" s="11"/>
      <c r="U697" s="12"/>
      <c r="V697" s="7"/>
      <c r="W697" s="7"/>
      <c r="X697" s="7"/>
    </row>
    <row r="698" customFormat="false" ht="14.15" hidden="false" customHeight="true" outlineLevel="0" collapsed="false">
      <c r="A698" s="7"/>
      <c r="B698" s="8" t="n">
        <f aca="false">B$6+IFERROR(B697,0)</f>
        <v>30</v>
      </c>
      <c r="C698" s="29" t="str">
        <f aca="true">C$355&amp;INDIRECT("C"&amp;354+(IFERROR(INDIRECT("B"&amp;408+IFERROR(B673,0)),0)))</f>
        <v>βζ</v>
      </c>
      <c r="D698" s="27" t="n">
        <f aca="false">0.5*E698</f>
        <v>46.8477775337184</v>
      </c>
      <c r="E698" s="27" t="n">
        <f aca="false">E697*POWER(2,1/C$668)</f>
        <v>93.6955550674368</v>
      </c>
      <c r="F698" s="27" t="n">
        <f aca="false">E698*2</f>
        <v>187.391110134874</v>
      </c>
      <c r="G698" s="27" t="n">
        <f aca="false">F698*2</f>
        <v>374.782220269747</v>
      </c>
      <c r="H698" s="27" t="n">
        <f aca="false">G698*2</f>
        <v>749.564440539494</v>
      </c>
      <c r="I698" s="27" t="n">
        <f aca="false">H698*2</f>
        <v>1499.12888107899</v>
      </c>
      <c r="J698" s="27" t="n">
        <f aca="false">I698*2</f>
        <v>2998.25776215798</v>
      </c>
      <c r="K698" s="27" t="n">
        <f aca="false">J698*2</f>
        <v>5996.51552431595</v>
      </c>
      <c r="L698" s="27" t="n">
        <f aca="false">K698*2</f>
        <v>11993.0310486319</v>
      </c>
      <c r="M698" s="27" t="n">
        <f aca="false">L698*2</f>
        <v>23986.0620972638</v>
      </c>
      <c r="N698" s="27" t="n">
        <f aca="false">M698*2</f>
        <v>47972.1241945276</v>
      </c>
      <c r="O698" s="7"/>
      <c r="P698" s="29" t="str">
        <f aca="false">C698</f>
        <v>βζ</v>
      </c>
      <c r="Q698" s="28" t="n">
        <f aca="false">1200*LOG(E698/$E$2,2)</f>
        <v>622.16327206265</v>
      </c>
      <c r="R698" s="7"/>
      <c r="S698" s="8"/>
      <c r="T698" s="11"/>
      <c r="U698" s="12"/>
      <c r="V698" s="7"/>
      <c r="W698" s="7"/>
      <c r="X698" s="7"/>
    </row>
    <row r="699" customFormat="false" ht="14.15" hidden="false" customHeight="true" outlineLevel="0" collapsed="false">
      <c r="A699" s="7"/>
      <c r="B699" s="8" t="n">
        <f aca="false">B$6+IFERROR(B698,0)</f>
        <v>31</v>
      </c>
      <c r="C699" s="29" t="str">
        <f aca="true">C$355&amp;INDIRECT("C"&amp;354+(IFERROR(INDIRECT("B"&amp;408+IFERROR(B674,0)),0)))</f>
        <v>βη</v>
      </c>
      <c r="D699" s="27" t="n">
        <f aca="false">0.5*E699</f>
        <v>47.8126501238074</v>
      </c>
      <c r="E699" s="27" t="n">
        <f aca="false">E698*POWER(2,1/C$668)</f>
        <v>95.6253002476149</v>
      </c>
      <c r="F699" s="27" t="n">
        <f aca="false">E699*2</f>
        <v>191.25060049523</v>
      </c>
      <c r="G699" s="27" t="n">
        <f aca="false">F699*2</f>
        <v>382.50120099046</v>
      </c>
      <c r="H699" s="27" t="n">
        <f aca="false">G699*2</f>
        <v>765.002401980919</v>
      </c>
      <c r="I699" s="27" t="n">
        <f aca="false">H699*2</f>
        <v>1530.00480396184</v>
      </c>
      <c r="J699" s="27" t="n">
        <f aca="false">I699*2</f>
        <v>3060.00960792368</v>
      </c>
      <c r="K699" s="27" t="n">
        <f aca="false">J699*2</f>
        <v>6120.01921584735</v>
      </c>
      <c r="L699" s="27" t="n">
        <f aca="false">K699*2</f>
        <v>12240.0384316947</v>
      </c>
      <c r="M699" s="27" t="n">
        <f aca="false">L699*2</f>
        <v>24480.0768633894</v>
      </c>
      <c r="N699" s="27" t="n">
        <f aca="false">M699*2</f>
        <v>48960.1537267788</v>
      </c>
      <c r="O699" s="7"/>
      <c r="P699" s="29" t="str">
        <f aca="false">C699</f>
        <v>βη</v>
      </c>
      <c r="Q699" s="28" t="n">
        <f aca="false">1200*LOG(E699/$E$2,2)</f>
        <v>657.457389709708</v>
      </c>
      <c r="R699" s="7"/>
      <c r="S699" s="8"/>
      <c r="T699" s="11"/>
      <c r="U699" s="12"/>
      <c r="V699" s="7"/>
      <c r="W699" s="7"/>
      <c r="X699" s="7"/>
    </row>
    <row r="700" customFormat="false" ht="14.15" hidden="false" customHeight="true" outlineLevel="0" collapsed="false">
      <c r="A700" s="7"/>
      <c r="B700" s="8" t="n">
        <f aca="false">B$6+IFERROR(B699,0)</f>
        <v>32</v>
      </c>
      <c r="C700" s="29" t="str">
        <f aca="true">C$355&amp;INDIRECT("C"&amp;354+(IFERROR(INDIRECT("B"&amp;408+IFERROR(B675,0)),0)))</f>
        <v>βθ</v>
      </c>
      <c r="D700" s="27" t="n">
        <f aca="false">0.5*E700</f>
        <v>48.7973951425178</v>
      </c>
      <c r="E700" s="27" t="n">
        <f aca="false">E699*POWER(2,1/C$668)</f>
        <v>97.5947902850356</v>
      </c>
      <c r="F700" s="27" t="n">
        <f aca="false">E700*2</f>
        <v>195.189580570071</v>
      </c>
      <c r="G700" s="27" t="n">
        <f aca="false">F700*2</f>
        <v>390.379161140142</v>
      </c>
      <c r="H700" s="27" t="n">
        <f aca="false">G700*2</f>
        <v>780.758322280285</v>
      </c>
      <c r="I700" s="27" t="n">
        <f aca="false">H700*2</f>
        <v>1561.51664456057</v>
      </c>
      <c r="J700" s="27" t="n">
        <f aca="false">I700*2</f>
        <v>3123.03328912114</v>
      </c>
      <c r="K700" s="27" t="n">
        <f aca="false">J700*2</f>
        <v>6246.06657824228</v>
      </c>
      <c r="L700" s="27" t="n">
        <f aca="false">K700*2</f>
        <v>12492.1331564846</v>
      </c>
      <c r="M700" s="27" t="n">
        <f aca="false">L700*2</f>
        <v>24984.2663129691</v>
      </c>
      <c r="N700" s="27" t="n">
        <f aca="false">M700*2</f>
        <v>49968.5326259382</v>
      </c>
      <c r="O700" s="7"/>
      <c r="P700" s="29" t="str">
        <f aca="false">C700</f>
        <v>βθ</v>
      </c>
      <c r="Q700" s="28" t="n">
        <f aca="false">1200*LOG(E700/$E$2,2)</f>
        <v>692.751507356767</v>
      </c>
      <c r="R700" s="7"/>
      <c r="S700" s="8"/>
      <c r="T700" s="11"/>
      <c r="U700" s="12"/>
      <c r="V700" s="7"/>
      <c r="W700" s="7"/>
      <c r="X700" s="7"/>
    </row>
    <row r="701" customFormat="false" ht="14.15" hidden="false" customHeight="true" outlineLevel="0" collapsed="false">
      <c r="A701" s="7"/>
      <c r="B701" s="8" t="n">
        <f aca="false">B$6+IFERROR(B700,0)</f>
        <v>33</v>
      </c>
      <c r="C701" s="29" t="str">
        <f aca="true">C$355&amp;INDIRECT("C"&amp;354+(IFERROR(INDIRECT("B"&amp;408+IFERROR(B676,0)),0)))</f>
        <v>βι</v>
      </c>
      <c r="D701" s="27" t="n">
        <f aca="false">0.5*E701</f>
        <v>49.8024218805925</v>
      </c>
      <c r="E701" s="27" t="n">
        <f aca="false">E700*POWER(2,1/C$668)</f>
        <v>99.6048437611849</v>
      </c>
      <c r="F701" s="27" t="n">
        <f aca="false">E701*2</f>
        <v>199.20968752237</v>
      </c>
      <c r="G701" s="27" t="n">
        <f aca="false">F701*2</f>
        <v>398.41937504474</v>
      </c>
      <c r="H701" s="27" t="n">
        <f aca="false">G701*2</f>
        <v>796.838750089479</v>
      </c>
      <c r="I701" s="27" t="n">
        <f aca="false">H701*2</f>
        <v>1593.67750017896</v>
      </c>
      <c r="J701" s="27" t="n">
        <f aca="false">I701*2</f>
        <v>3187.35500035792</v>
      </c>
      <c r="K701" s="27" t="n">
        <f aca="false">J701*2</f>
        <v>6374.71000071583</v>
      </c>
      <c r="L701" s="27" t="n">
        <f aca="false">K701*2</f>
        <v>12749.4200014317</v>
      </c>
      <c r="M701" s="27" t="n">
        <f aca="false">L701*2</f>
        <v>25498.8400028633</v>
      </c>
      <c r="N701" s="27" t="n">
        <f aca="false">M701*2</f>
        <v>50997.6800057267</v>
      </c>
      <c r="O701" s="7"/>
      <c r="P701" s="29" t="str">
        <f aca="false">C701</f>
        <v>βι</v>
      </c>
      <c r="Q701" s="28" t="n">
        <f aca="false">1200*LOG(E701/$E$2,2)</f>
        <v>728.045625003826</v>
      </c>
      <c r="R701" s="7"/>
      <c r="S701" s="8"/>
      <c r="T701" s="11"/>
      <c r="U701" s="12"/>
      <c r="V701" s="7"/>
      <c r="W701" s="7"/>
      <c r="X701" s="7"/>
    </row>
    <row r="702" customFormat="false" ht="14.15" hidden="false" customHeight="true" outlineLevel="0" collapsed="false">
      <c r="A702" s="7"/>
      <c r="B702" s="8" t="n">
        <f aca="false">B$6+IFERROR(B701,0)</f>
        <v>34</v>
      </c>
      <c r="C702" s="29" t="str">
        <f aca="true">C$355&amp;INDIRECT("C"&amp;354+(IFERROR(INDIRECT("B"&amp;408+IFERROR(B677,0)),0)))</f>
        <v>βκ</v>
      </c>
      <c r="D702" s="27" t="n">
        <f aca="false">0.5*E702</f>
        <v>50.8281480584896</v>
      </c>
      <c r="E702" s="27" t="n">
        <f aca="false">E701*POWER(2,1/C$668)</f>
        <v>101.656296116979</v>
      </c>
      <c r="F702" s="27" t="n">
        <f aca="false">E702*2</f>
        <v>203.312592233958</v>
      </c>
      <c r="G702" s="27" t="n">
        <f aca="false">F702*2</f>
        <v>406.625184467917</v>
      </c>
      <c r="H702" s="27" t="n">
        <f aca="false">G702*2</f>
        <v>813.250368935833</v>
      </c>
      <c r="I702" s="27" t="n">
        <f aca="false">H702*2</f>
        <v>1626.50073787167</v>
      </c>
      <c r="J702" s="27" t="n">
        <f aca="false">I702*2</f>
        <v>3253.00147574333</v>
      </c>
      <c r="K702" s="27" t="n">
        <f aca="false">J702*2</f>
        <v>6506.00295148667</v>
      </c>
      <c r="L702" s="27" t="n">
        <f aca="false">K702*2</f>
        <v>13012.0059029733</v>
      </c>
      <c r="M702" s="27" t="n">
        <f aca="false">L702*2</f>
        <v>26024.0118059467</v>
      </c>
      <c r="N702" s="27" t="n">
        <f aca="false">M702*2</f>
        <v>52048.0236118933</v>
      </c>
      <c r="O702" s="7"/>
      <c r="P702" s="29" t="str">
        <f aca="false">C702</f>
        <v>βκ</v>
      </c>
      <c r="Q702" s="28" t="n">
        <f aca="false">1200*LOG(E702/$E$2,2)</f>
        <v>763.339742650885</v>
      </c>
      <c r="R702" s="7"/>
      <c r="S702" s="8"/>
      <c r="T702" s="11"/>
      <c r="U702" s="12"/>
      <c r="V702" s="7"/>
      <c r="W702" s="7"/>
      <c r="X702" s="7"/>
    </row>
    <row r="703" customFormat="false" ht="14.15" hidden="false" customHeight="true" outlineLevel="0" collapsed="false">
      <c r="A703" s="7"/>
      <c r="B703" s="8"/>
      <c r="C703" s="29" t="str">
        <f aca="false">C669&amp;"'"</f>
        <v>αα'</v>
      </c>
      <c r="D703" s="27" t="n">
        <f aca="false">0.5*E703</f>
        <v>51.8750000000001</v>
      </c>
      <c r="E703" s="27" t="n">
        <f aca="false">E702*POWER(2,1/C$668)</f>
        <v>103.75</v>
      </c>
      <c r="F703" s="27" t="n">
        <f aca="false">E703*2</f>
        <v>207.5</v>
      </c>
      <c r="G703" s="27" t="n">
        <f aca="false">F703*2</f>
        <v>415.000000000001</v>
      </c>
      <c r="H703" s="27" t="n">
        <f aca="false">G703*2</f>
        <v>830.000000000001</v>
      </c>
      <c r="I703" s="27" t="n">
        <f aca="false">H703*2</f>
        <v>1660</v>
      </c>
      <c r="J703" s="27" t="n">
        <f aca="false">I703*2</f>
        <v>3320</v>
      </c>
      <c r="K703" s="27" t="n">
        <f aca="false">J703*2</f>
        <v>6640.00000000001</v>
      </c>
      <c r="L703" s="27" t="n">
        <f aca="false">K703*2</f>
        <v>13280</v>
      </c>
      <c r="M703" s="27" t="n">
        <f aca="false">L703*2</f>
        <v>26560</v>
      </c>
      <c r="N703" s="27" t="n">
        <f aca="false">M703*2</f>
        <v>53120.0000000001</v>
      </c>
      <c r="O703" s="7"/>
      <c r="P703" s="29" t="str">
        <f aca="false">C703</f>
        <v>αα'</v>
      </c>
      <c r="Q703" s="28" t="n">
        <f aca="false">1200*LOG(E703/$E$2,2)</f>
        <v>798.633860297944</v>
      </c>
      <c r="R703" s="7"/>
      <c r="S703" s="8"/>
      <c r="T703" s="11"/>
      <c r="U703" s="12"/>
      <c r="V703" s="7"/>
      <c r="W703" s="7"/>
      <c r="X703" s="7"/>
    </row>
    <row r="704" customFormat="false" ht="14.15" hidden="false" customHeight="true" outlineLevel="0" collapsed="false">
      <c r="A704" s="7"/>
      <c r="B704" s="8"/>
      <c r="C704" s="8"/>
      <c r="D704" s="8"/>
      <c r="E704" s="9"/>
      <c r="F704" s="9"/>
      <c r="G704" s="9"/>
      <c r="H704" s="9"/>
      <c r="I704" s="9"/>
      <c r="J704" s="9"/>
      <c r="K704" s="9"/>
      <c r="L704" s="9"/>
      <c r="M704" s="9"/>
      <c r="N704" s="9"/>
      <c r="O704" s="7"/>
      <c r="P704" s="8"/>
      <c r="Q704" s="10"/>
      <c r="R704" s="7"/>
      <c r="S704" s="8"/>
      <c r="T704" s="11"/>
      <c r="U704" s="12"/>
      <c r="V704" s="7"/>
      <c r="W704" s="7"/>
      <c r="X704" s="7"/>
    </row>
    <row r="705" customFormat="false" ht="14.15" hidden="false" customHeight="true" outlineLevel="0" collapsed="false">
      <c r="A705" s="7"/>
      <c r="B705" s="8"/>
      <c r="C705" s="25" t="n">
        <v>34</v>
      </c>
      <c r="D705" s="26" t="n">
        <v>0</v>
      </c>
      <c r="E705" s="27" t="s">
        <v>4</v>
      </c>
      <c r="F705" s="27" t="s">
        <v>5</v>
      </c>
      <c r="G705" s="27" t="s">
        <v>6</v>
      </c>
      <c r="H705" s="27" t="s">
        <v>7</v>
      </c>
      <c r="I705" s="27" t="s">
        <v>8</v>
      </c>
      <c r="J705" s="27" t="s">
        <v>9</v>
      </c>
      <c r="K705" s="27" t="s">
        <v>10</v>
      </c>
      <c r="L705" s="27" t="s">
        <v>11</v>
      </c>
      <c r="M705" s="27" t="s">
        <v>12</v>
      </c>
      <c r="N705" s="27" t="s">
        <v>13</v>
      </c>
      <c r="O705" s="7"/>
      <c r="P705" s="26" t="s">
        <v>14</v>
      </c>
      <c r="Q705" s="28" t="s">
        <v>15</v>
      </c>
      <c r="R705" s="7"/>
      <c r="S705" s="8"/>
      <c r="T705" s="11"/>
      <c r="U705" s="12"/>
      <c r="V705" s="7"/>
      <c r="W705" s="7"/>
      <c r="X705" s="7"/>
    </row>
    <row r="706" customFormat="false" ht="14.15" hidden="false" customHeight="true" outlineLevel="0" collapsed="false">
      <c r="A706" s="7"/>
      <c r="B706" s="8" t="n">
        <f aca="false">B$6+IFERROR(B705,0)</f>
        <v>1</v>
      </c>
      <c r="C706" s="29" t="str">
        <f aca="true">C$354&amp;INDIRECT("C"&amp;354+(IFERROR(INDIRECT("B"&amp;408+IFERROR(B705,0)),0)))</f>
        <v>αα</v>
      </c>
      <c r="D706" s="27" t="n">
        <f aca="false">0.5*E706</f>
        <v>25.9375</v>
      </c>
      <c r="E706" s="30" t="n">
        <f aca="false">$E$3</f>
        <v>51.875</v>
      </c>
      <c r="F706" s="27" t="n">
        <f aca="false">E706*2</f>
        <v>103.75</v>
      </c>
      <c r="G706" s="27" t="n">
        <f aca="false">F706*2</f>
        <v>207.5</v>
      </c>
      <c r="H706" s="27" t="n">
        <f aca="false">G706*2</f>
        <v>415</v>
      </c>
      <c r="I706" s="27" t="n">
        <f aca="false">H706*2</f>
        <v>830</v>
      </c>
      <c r="J706" s="27" t="n">
        <f aca="false">I706*2</f>
        <v>1660</v>
      </c>
      <c r="K706" s="27" t="n">
        <f aca="false">J706*2</f>
        <v>3320</v>
      </c>
      <c r="L706" s="27" t="n">
        <f aca="false">K706*2</f>
        <v>6640</v>
      </c>
      <c r="M706" s="27" t="n">
        <f aca="false">L706*2</f>
        <v>13280</v>
      </c>
      <c r="N706" s="27" t="n">
        <f aca="false">M706*2</f>
        <v>26560</v>
      </c>
      <c r="O706" s="7"/>
      <c r="P706" s="29" t="str">
        <f aca="false">C706</f>
        <v>αα</v>
      </c>
      <c r="Q706" s="28" t="n">
        <f aca="false">1200*LOG(E706/$E$2,2)</f>
        <v>-401.366139702058</v>
      </c>
      <c r="R706" s="7"/>
      <c r="S706" s="8"/>
      <c r="T706" s="11"/>
      <c r="U706" s="12"/>
      <c r="V706" s="7"/>
      <c r="W706" s="7"/>
      <c r="X706" s="7"/>
    </row>
    <row r="707" customFormat="false" ht="14.15" hidden="false" customHeight="true" outlineLevel="0" collapsed="false">
      <c r="A707" s="7"/>
      <c r="B707" s="8" t="n">
        <f aca="false">B$6+IFERROR(B706,0)</f>
        <v>2</v>
      </c>
      <c r="C707" s="29" t="str">
        <f aca="true">C$354&amp;INDIRECT("C"&amp;354+(IFERROR(INDIRECT("B"&amp;408+IFERROR(B706,0)),0)))</f>
        <v>αβ</v>
      </c>
      <c r="D707" s="27" t="n">
        <f aca="false">0.5*E707</f>
        <v>26.4717064047205</v>
      </c>
      <c r="E707" s="27" t="n">
        <f aca="false">E706*POWER(2,1/C$705)</f>
        <v>52.9434128094411</v>
      </c>
      <c r="F707" s="27" t="n">
        <f aca="false">E707*2</f>
        <v>105.886825618882</v>
      </c>
      <c r="G707" s="27" t="n">
        <f aca="false">F707*2</f>
        <v>211.773651237764</v>
      </c>
      <c r="H707" s="27" t="n">
        <f aca="false">G707*2</f>
        <v>423.547302475528</v>
      </c>
      <c r="I707" s="27" t="n">
        <f aca="false">H707*2</f>
        <v>847.094604951057</v>
      </c>
      <c r="J707" s="27" t="n">
        <f aca="false">I707*2</f>
        <v>1694.18920990211</v>
      </c>
      <c r="K707" s="27" t="n">
        <f aca="false">J707*2</f>
        <v>3388.37841980423</v>
      </c>
      <c r="L707" s="27" t="n">
        <f aca="false">K707*2</f>
        <v>6776.75683960846</v>
      </c>
      <c r="M707" s="27" t="n">
        <f aca="false">L707*2</f>
        <v>13553.5136792169</v>
      </c>
      <c r="N707" s="27" t="n">
        <f aca="false">M707*2</f>
        <v>27107.0273584338</v>
      </c>
      <c r="O707" s="7"/>
      <c r="P707" s="29" t="str">
        <f aca="false">C707</f>
        <v>αβ</v>
      </c>
      <c r="Q707" s="28" t="n">
        <f aca="false">1200*LOG(E707/$E$2,2)</f>
        <v>-366.072022054999</v>
      </c>
      <c r="R707" s="7"/>
      <c r="S707" s="8"/>
      <c r="T707" s="11"/>
      <c r="U707" s="12"/>
      <c r="V707" s="7"/>
      <c r="W707" s="7"/>
      <c r="X707" s="7"/>
    </row>
    <row r="708" customFormat="false" ht="14.15" hidden="false" customHeight="true" outlineLevel="0" collapsed="false">
      <c r="A708" s="7"/>
      <c r="B708" s="8" t="n">
        <f aca="false">B$6+IFERROR(B707,0)</f>
        <v>3</v>
      </c>
      <c r="C708" s="29" t="str">
        <f aca="true">C$354&amp;INDIRECT("C"&amp;354+(IFERROR(INDIRECT("B"&amp;408+IFERROR(B707,0)),0)))</f>
        <v>αγ</v>
      </c>
      <c r="D708" s="27" t="n">
        <f aca="false">0.5*E708</f>
        <v>27.0169152762495</v>
      </c>
      <c r="E708" s="27" t="n">
        <f aca="false">E707*POWER(2,1/C$705)</f>
        <v>54.033830552499</v>
      </c>
      <c r="F708" s="27" t="n">
        <f aca="false">E708*2</f>
        <v>108.067661104998</v>
      </c>
      <c r="G708" s="27" t="n">
        <f aca="false">F708*2</f>
        <v>216.135322209996</v>
      </c>
      <c r="H708" s="27" t="n">
        <f aca="false">G708*2</f>
        <v>432.270644419992</v>
      </c>
      <c r="I708" s="27" t="n">
        <f aca="false">H708*2</f>
        <v>864.541288839985</v>
      </c>
      <c r="J708" s="27" t="n">
        <f aca="false">I708*2</f>
        <v>1729.08257767997</v>
      </c>
      <c r="K708" s="27" t="n">
        <f aca="false">J708*2</f>
        <v>3458.16515535994</v>
      </c>
      <c r="L708" s="27" t="n">
        <f aca="false">K708*2</f>
        <v>6916.33031071988</v>
      </c>
      <c r="M708" s="27" t="n">
        <f aca="false">L708*2</f>
        <v>13832.6606214398</v>
      </c>
      <c r="N708" s="27" t="n">
        <f aca="false">M708*2</f>
        <v>27665.3212428795</v>
      </c>
      <c r="O708" s="7"/>
      <c r="P708" s="29" t="str">
        <f aca="false">C708</f>
        <v>αγ</v>
      </c>
      <c r="Q708" s="28" t="n">
        <f aca="false">1200*LOG(E708/$E$2,2)</f>
        <v>-330.777904407941</v>
      </c>
      <c r="R708" s="7"/>
      <c r="S708" s="8"/>
      <c r="T708" s="11"/>
      <c r="U708" s="12"/>
      <c r="V708" s="7"/>
      <c r="W708" s="7"/>
      <c r="X708" s="7"/>
    </row>
    <row r="709" customFormat="false" ht="14.15" hidden="false" customHeight="true" outlineLevel="0" collapsed="false">
      <c r="A709" s="7"/>
      <c r="B709" s="8" t="n">
        <f aca="false">B$6+IFERROR(B708,0)</f>
        <v>4</v>
      </c>
      <c r="C709" s="29" t="str">
        <f aca="true">C$354&amp;INDIRECT("C"&amp;354+(IFERROR(INDIRECT("B"&amp;408+IFERROR(B708,0)),0)))</f>
        <v>αδ</v>
      </c>
      <c r="D709" s="27" t="n">
        <f aca="false">0.5*E709</f>
        <v>27.5733532203985</v>
      </c>
      <c r="E709" s="27" t="n">
        <f aca="false">E708*POWER(2,1/C$705)</f>
        <v>55.146706440797</v>
      </c>
      <c r="F709" s="27" t="n">
        <f aca="false">E709*2</f>
        <v>110.293412881594</v>
      </c>
      <c r="G709" s="27" t="n">
        <f aca="false">F709*2</f>
        <v>220.586825763188</v>
      </c>
      <c r="H709" s="27" t="n">
        <f aca="false">G709*2</f>
        <v>441.173651526376</v>
      </c>
      <c r="I709" s="27" t="n">
        <f aca="false">H709*2</f>
        <v>882.347303052752</v>
      </c>
      <c r="J709" s="27" t="n">
        <f aca="false">I709*2</f>
        <v>1764.6946061055</v>
      </c>
      <c r="K709" s="27" t="n">
        <f aca="false">J709*2</f>
        <v>3529.38921221101</v>
      </c>
      <c r="L709" s="27" t="n">
        <f aca="false">K709*2</f>
        <v>7058.77842442202</v>
      </c>
      <c r="M709" s="27" t="n">
        <f aca="false">L709*2</f>
        <v>14117.556848844</v>
      </c>
      <c r="N709" s="27" t="n">
        <f aca="false">M709*2</f>
        <v>28235.1136976881</v>
      </c>
      <c r="O709" s="7"/>
      <c r="P709" s="29" t="str">
        <f aca="false">C709</f>
        <v>αδ</v>
      </c>
      <c r="Q709" s="28" t="n">
        <f aca="false">1200*LOG(E709/$E$2,2)</f>
        <v>-295.483786760882</v>
      </c>
      <c r="R709" s="7"/>
      <c r="S709" s="8"/>
      <c r="T709" s="11"/>
      <c r="U709" s="12"/>
      <c r="V709" s="7"/>
      <c r="W709" s="7"/>
      <c r="X709" s="7"/>
    </row>
    <row r="710" customFormat="false" ht="14.15" hidden="false" customHeight="true" outlineLevel="0" collapsed="false">
      <c r="A710" s="7"/>
      <c r="B710" s="8" t="n">
        <f aca="false">B$6+IFERROR(B709,0)</f>
        <v>5</v>
      </c>
      <c r="C710" s="29" t="str">
        <f aca="true">C$354&amp;INDIRECT("C"&amp;354+(IFERROR(INDIRECT("B"&amp;408+IFERROR(B709,0)),0)))</f>
        <v>αϵ</v>
      </c>
      <c r="D710" s="27" t="n">
        <f aca="false">0.5*E710</f>
        <v>28.1412515101318</v>
      </c>
      <c r="E710" s="27" t="n">
        <f aca="false">E709*POWER(2,1/C$705)</f>
        <v>56.2825030202637</v>
      </c>
      <c r="F710" s="27" t="n">
        <f aca="false">E710*2</f>
        <v>112.565006040527</v>
      </c>
      <c r="G710" s="27" t="n">
        <f aca="false">F710*2</f>
        <v>225.130012081055</v>
      </c>
      <c r="H710" s="27" t="n">
        <f aca="false">G710*2</f>
        <v>450.260024162109</v>
      </c>
      <c r="I710" s="27" t="n">
        <f aca="false">H710*2</f>
        <v>900.520048324219</v>
      </c>
      <c r="J710" s="27" t="n">
        <f aca="false">I710*2</f>
        <v>1801.04009664844</v>
      </c>
      <c r="K710" s="27" t="n">
        <f aca="false">J710*2</f>
        <v>3602.08019329688</v>
      </c>
      <c r="L710" s="27" t="n">
        <f aca="false">K710*2</f>
        <v>7204.16038659375</v>
      </c>
      <c r="M710" s="27" t="n">
        <f aca="false">L710*2</f>
        <v>14408.3207731875</v>
      </c>
      <c r="N710" s="27" t="n">
        <f aca="false">M710*2</f>
        <v>28816.641546375</v>
      </c>
      <c r="O710" s="7"/>
      <c r="P710" s="29" t="str">
        <f aca="false">C710</f>
        <v>αϵ</v>
      </c>
      <c r="Q710" s="28" t="n">
        <f aca="false">1200*LOG(E710/$E$2,2)</f>
        <v>-260.189669113823</v>
      </c>
      <c r="R710" s="7"/>
      <c r="S710" s="8"/>
      <c r="T710" s="11"/>
      <c r="U710" s="12"/>
      <c r="V710" s="7"/>
      <c r="W710" s="7"/>
      <c r="X710" s="7"/>
    </row>
    <row r="711" customFormat="false" ht="14.15" hidden="false" customHeight="true" outlineLevel="0" collapsed="false">
      <c r="A711" s="7"/>
      <c r="B711" s="8" t="n">
        <f aca="false">B$6+IFERROR(B710,0)</f>
        <v>6</v>
      </c>
      <c r="C711" s="29" t="str">
        <f aca="true">C$354&amp;INDIRECT("C"&amp;354+(IFERROR(INDIRECT("B"&amp;408+IFERROR(B710,0)),0)))</f>
        <v>αζ</v>
      </c>
      <c r="D711" s="27" t="n">
        <f aca="false">0.5*E711</f>
        <v>28.7208461816909</v>
      </c>
      <c r="E711" s="27" t="n">
        <f aca="false">E710*POWER(2,1/C$705)</f>
        <v>57.4416923633818</v>
      </c>
      <c r="F711" s="27" t="n">
        <f aca="false">E711*2</f>
        <v>114.883384726764</v>
      </c>
      <c r="G711" s="27" t="n">
        <f aca="false">F711*2</f>
        <v>229.766769453527</v>
      </c>
      <c r="H711" s="27" t="n">
        <f aca="false">G711*2</f>
        <v>459.533538907055</v>
      </c>
      <c r="I711" s="27" t="n">
        <f aca="false">H711*2</f>
        <v>919.067077814109</v>
      </c>
      <c r="J711" s="27" t="n">
        <f aca="false">I711*2</f>
        <v>1838.13415562822</v>
      </c>
      <c r="K711" s="27" t="n">
        <f aca="false">J711*2</f>
        <v>3676.26831125644</v>
      </c>
      <c r="L711" s="27" t="n">
        <f aca="false">K711*2</f>
        <v>7352.53662251288</v>
      </c>
      <c r="M711" s="27" t="n">
        <f aca="false">L711*2</f>
        <v>14705.0732450258</v>
      </c>
      <c r="N711" s="27" t="n">
        <f aca="false">M711*2</f>
        <v>29410.1464900515</v>
      </c>
      <c r="O711" s="7"/>
      <c r="P711" s="29" t="str">
        <f aca="false">C711</f>
        <v>αζ</v>
      </c>
      <c r="Q711" s="28" t="n">
        <f aca="false">1200*LOG(E711/$E$2,2)</f>
        <v>-224.895551466764</v>
      </c>
      <c r="R711" s="7"/>
      <c r="S711" s="8"/>
      <c r="T711" s="11"/>
      <c r="U711" s="12"/>
      <c r="V711" s="7"/>
      <c r="W711" s="7"/>
      <c r="X711" s="7"/>
    </row>
    <row r="712" customFormat="false" ht="14.15" hidden="false" customHeight="true" outlineLevel="0" collapsed="false">
      <c r="A712" s="7"/>
      <c r="B712" s="8" t="n">
        <f aca="false">B$6+IFERROR(B711,0)</f>
        <v>7</v>
      </c>
      <c r="C712" s="29" t="str">
        <f aca="true">C$354&amp;INDIRECT("C"&amp;354+(IFERROR(INDIRECT("B"&amp;408+IFERROR(B711,0)),0)))</f>
        <v>αη</v>
      </c>
      <c r="D712" s="27" t="n">
        <f aca="false">0.5*E712</f>
        <v>29.3123781326982</v>
      </c>
      <c r="E712" s="27" t="n">
        <f aca="false">E711*POWER(2,1/C$705)</f>
        <v>58.6247562653965</v>
      </c>
      <c r="F712" s="27" t="n">
        <f aca="false">E712*2</f>
        <v>117.249512530793</v>
      </c>
      <c r="G712" s="27" t="n">
        <f aca="false">F712*2</f>
        <v>234.499025061586</v>
      </c>
      <c r="H712" s="27" t="n">
        <f aca="false">G712*2</f>
        <v>468.998050123172</v>
      </c>
      <c r="I712" s="27" t="n">
        <f aca="false">H712*2</f>
        <v>937.996100246344</v>
      </c>
      <c r="J712" s="27" t="n">
        <f aca="false">I712*2</f>
        <v>1875.99220049269</v>
      </c>
      <c r="K712" s="27" t="n">
        <f aca="false">J712*2</f>
        <v>3751.98440098538</v>
      </c>
      <c r="L712" s="27" t="n">
        <f aca="false">K712*2</f>
        <v>7503.96880197075</v>
      </c>
      <c r="M712" s="27" t="n">
        <f aca="false">L712*2</f>
        <v>15007.9376039415</v>
      </c>
      <c r="N712" s="27" t="n">
        <f aca="false">M712*2</f>
        <v>30015.875207883</v>
      </c>
      <c r="O712" s="7"/>
      <c r="P712" s="29" t="str">
        <f aca="false">C712</f>
        <v>αη</v>
      </c>
      <c r="Q712" s="28" t="n">
        <f aca="false">1200*LOG(E712/$E$2,2)</f>
        <v>-189.601433819705</v>
      </c>
      <c r="R712" s="7"/>
      <c r="S712" s="8"/>
      <c r="T712" s="11"/>
      <c r="U712" s="12"/>
      <c r="V712" s="7"/>
      <c r="W712" s="7"/>
      <c r="X712" s="7"/>
    </row>
    <row r="713" customFormat="false" ht="14.15" hidden="false" customHeight="true" outlineLevel="0" collapsed="false">
      <c r="A713" s="7"/>
      <c r="B713" s="8" t="n">
        <f aca="false">B$6+IFERROR(B712,0)</f>
        <v>8</v>
      </c>
      <c r="C713" s="29" t="str">
        <f aca="true">C$354&amp;INDIRECT("C"&amp;354+(IFERROR(INDIRECT("B"&amp;408+IFERROR(B712,0)),0)))</f>
        <v>αθ</v>
      </c>
      <c r="D713" s="27" t="n">
        <f aca="false">0.5*E713</f>
        <v>29.9160932222819</v>
      </c>
      <c r="E713" s="27" t="n">
        <f aca="false">E712*POWER(2,1/C$705)</f>
        <v>59.8321864445639</v>
      </c>
      <c r="F713" s="27" t="n">
        <f aca="false">E713*2</f>
        <v>119.664372889128</v>
      </c>
      <c r="G713" s="27" t="n">
        <f aca="false">F713*2</f>
        <v>239.328745778256</v>
      </c>
      <c r="H713" s="27" t="n">
        <f aca="false">G713*2</f>
        <v>478.657491556511</v>
      </c>
      <c r="I713" s="27" t="n">
        <f aca="false">H713*2</f>
        <v>957.314983113022</v>
      </c>
      <c r="J713" s="27" t="n">
        <f aca="false">I713*2</f>
        <v>1914.62996622604</v>
      </c>
      <c r="K713" s="27" t="n">
        <f aca="false">J713*2</f>
        <v>3829.25993245209</v>
      </c>
      <c r="L713" s="27" t="n">
        <f aca="false">K713*2</f>
        <v>7658.51986490418</v>
      </c>
      <c r="M713" s="27" t="n">
        <f aca="false">L713*2</f>
        <v>15317.0397298084</v>
      </c>
      <c r="N713" s="27" t="n">
        <f aca="false">M713*2</f>
        <v>30634.0794596167</v>
      </c>
      <c r="O713" s="7"/>
      <c r="P713" s="29" t="str">
        <f aca="false">C713</f>
        <v>αθ</v>
      </c>
      <c r="Q713" s="28" t="n">
        <f aca="false">1200*LOG(E713/$E$2,2)</f>
        <v>-154.307316172646</v>
      </c>
      <c r="R713" s="7"/>
      <c r="S713" s="8"/>
      <c r="T713" s="11"/>
      <c r="U713" s="12"/>
      <c r="V713" s="7"/>
      <c r="W713" s="7"/>
      <c r="X713" s="7"/>
    </row>
    <row r="714" customFormat="false" ht="14.15" hidden="false" customHeight="true" outlineLevel="0" collapsed="false">
      <c r="A714" s="7"/>
      <c r="B714" s="8" t="n">
        <f aca="false">B$6+IFERROR(B713,0)</f>
        <v>9</v>
      </c>
      <c r="C714" s="29" t="str">
        <f aca="true">C$354&amp;INDIRECT("C"&amp;354+(IFERROR(INDIRECT("B"&amp;408+IFERROR(B713,0)),0)))</f>
        <v>αι</v>
      </c>
      <c r="D714" s="27" t="n">
        <f aca="false">0.5*E714</f>
        <v>30.5322423732626</v>
      </c>
      <c r="E714" s="27" t="n">
        <f aca="false">E713*POWER(2,1/C$705)</f>
        <v>61.0644847465251</v>
      </c>
      <c r="F714" s="27" t="n">
        <f aca="false">E714*2</f>
        <v>122.12896949305</v>
      </c>
      <c r="G714" s="27" t="n">
        <f aca="false">F714*2</f>
        <v>244.2579389861</v>
      </c>
      <c r="H714" s="27" t="n">
        <f aca="false">G714*2</f>
        <v>488.515877972201</v>
      </c>
      <c r="I714" s="27" t="n">
        <f aca="false">H714*2</f>
        <v>977.031755944402</v>
      </c>
      <c r="J714" s="27" t="n">
        <f aca="false">I714*2</f>
        <v>1954.0635118888</v>
      </c>
      <c r="K714" s="27" t="n">
        <f aca="false">J714*2</f>
        <v>3908.12702377761</v>
      </c>
      <c r="L714" s="27" t="n">
        <f aca="false">K714*2</f>
        <v>7816.25404755521</v>
      </c>
      <c r="M714" s="27" t="n">
        <f aca="false">L714*2</f>
        <v>15632.5080951104</v>
      </c>
      <c r="N714" s="27" t="n">
        <f aca="false">M714*2</f>
        <v>31265.0161902209</v>
      </c>
      <c r="O714" s="7"/>
      <c r="P714" s="29" t="str">
        <f aca="false">C714</f>
        <v>αι</v>
      </c>
      <c r="Q714" s="28" t="n">
        <f aca="false">1200*LOG(E714/$E$2,2)</f>
        <v>-119.013198525588</v>
      </c>
      <c r="R714" s="7"/>
      <c r="S714" s="8"/>
      <c r="T714" s="11"/>
      <c r="U714" s="12"/>
      <c r="V714" s="7"/>
      <c r="W714" s="7"/>
      <c r="X714" s="7"/>
    </row>
    <row r="715" customFormat="false" ht="14.15" hidden="false" customHeight="true" outlineLevel="0" collapsed="false">
      <c r="A715" s="7"/>
      <c r="B715" s="8" t="n">
        <f aca="false">B$6+IFERROR(B714,0)</f>
        <v>10</v>
      </c>
      <c r="C715" s="29" t="str">
        <f aca="true">C$354&amp;INDIRECT("C"&amp;354+(IFERROR(INDIRECT("B"&amp;408+IFERROR(B714,0)),0)))</f>
        <v>ακ</v>
      </c>
      <c r="D715" s="27" t="n">
        <f aca="false">0.5*E715</f>
        <v>31.1610816764443</v>
      </c>
      <c r="E715" s="27" t="n">
        <f aca="false">E714*POWER(2,1/C$705)</f>
        <v>62.3221633528886</v>
      </c>
      <c r="F715" s="27" t="n">
        <f aca="false">E715*2</f>
        <v>124.644326705777</v>
      </c>
      <c r="G715" s="27" t="n">
        <f aca="false">F715*2</f>
        <v>249.288653411554</v>
      </c>
      <c r="H715" s="27" t="n">
        <f aca="false">G715*2</f>
        <v>498.577306823109</v>
      </c>
      <c r="I715" s="27" t="n">
        <f aca="false">H715*2</f>
        <v>997.154613646217</v>
      </c>
      <c r="J715" s="27" t="n">
        <f aca="false">I715*2</f>
        <v>1994.30922729243</v>
      </c>
      <c r="K715" s="27" t="n">
        <f aca="false">J715*2</f>
        <v>3988.61845458487</v>
      </c>
      <c r="L715" s="27" t="n">
        <f aca="false">K715*2</f>
        <v>7977.23690916974</v>
      </c>
      <c r="M715" s="27" t="n">
        <f aca="false">L715*2</f>
        <v>15954.4738183395</v>
      </c>
      <c r="N715" s="27" t="n">
        <f aca="false">M715*2</f>
        <v>31908.947636679</v>
      </c>
      <c r="O715" s="7"/>
      <c r="P715" s="29" t="str">
        <f aca="false">C715</f>
        <v>ακ</v>
      </c>
      <c r="Q715" s="28" t="n">
        <f aca="false">1200*LOG(E715/$E$2,2)</f>
        <v>-83.7190808785287</v>
      </c>
      <c r="R715" s="7"/>
      <c r="S715" s="8"/>
      <c r="T715" s="11"/>
      <c r="U715" s="12"/>
      <c r="V715" s="7"/>
      <c r="W715" s="7"/>
      <c r="X715" s="7"/>
    </row>
    <row r="716" customFormat="false" ht="14.15" hidden="false" customHeight="true" outlineLevel="0" collapsed="false">
      <c r="A716" s="7"/>
      <c r="B716" s="8" t="n">
        <f aca="false">B$6+IFERROR(B715,0)</f>
        <v>11</v>
      </c>
      <c r="C716" s="29" t="str">
        <f aca="true">C$354&amp;INDIRECT("C"&amp;354+(IFERROR(INDIRECT("B"&amp;408+IFERROR(B715,0)),0)))</f>
        <v>αλ</v>
      </c>
      <c r="D716" s="27" t="n">
        <f aca="false">0.5*E716</f>
        <v>31.8028724970545</v>
      </c>
      <c r="E716" s="27" t="n">
        <f aca="false">E715*POWER(2,1/C$705)</f>
        <v>63.6057449941089</v>
      </c>
      <c r="F716" s="27" t="n">
        <f aca="false">E716*2</f>
        <v>127.211489988218</v>
      </c>
      <c r="G716" s="27" t="n">
        <f aca="false">F716*2</f>
        <v>254.422979976436</v>
      </c>
      <c r="H716" s="27" t="n">
        <f aca="false">G716*2</f>
        <v>508.845959952871</v>
      </c>
      <c r="I716" s="27" t="n">
        <f aca="false">H716*2</f>
        <v>1017.69191990574</v>
      </c>
      <c r="J716" s="27" t="n">
        <f aca="false">I716*2</f>
        <v>2035.38383981149</v>
      </c>
      <c r="K716" s="27" t="n">
        <f aca="false">J716*2</f>
        <v>4070.76767962297</v>
      </c>
      <c r="L716" s="27" t="n">
        <f aca="false">K716*2</f>
        <v>8141.53535924594</v>
      </c>
      <c r="M716" s="27" t="n">
        <f aca="false">L716*2</f>
        <v>16283.0707184919</v>
      </c>
      <c r="N716" s="27" t="n">
        <f aca="false">M716*2</f>
        <v>32566.1414369838</v>
      </c>
      <c r="O716" s="7"/>
      <c r="P716" s="29" t="str">
        <f aca="false">C716</f>
        <v>αλ</v>
      </c>
      <c r="Q716" s="28" t="n">
        <f aca="false">1200*LOG(E716/$E$2,2)</f>
        <v>-48.4249632314697</v>
      </c>
      <c r="R716" s="7"/>
      <c r="S716" s="8"/>
      <c r="T716" s="11"/>
      <c r="U716" s="12"/>
      <c r="V716" s="7"/>
      <c r="W716" s="7"/>
      <c r="X716" s="7"/>
    </row>
    <row r="717" customFormat="false" ht="14.15" hidden="false" customHeight="true" outlineLevel="0" collapsed="false">
      <c r="A717" s="7"/>
      <c r="B717" s="8" t="n">
        <f aca="false">B$6+IFERROR(B716,0)</f>
        <v>12</v>
      </c>
      <c r="C717" s="29" t="str">
        <f aca="true">C$354&amp;INDIRECT("C"&amp;354+(IFERROR(INDIRECT("B"&amp;408+IFERROR(B716,0)),0)))</f>
        <v>αμ</v>
      </c>
      <c r="D717" s="27" t="n">
        <f aca="false">0.5*E717</f>
        <v>32.4578815833749</v>
      </c>
      <c r="E717" s="27" t="n">
        <f aca="false">E716*POWER(2,1/C$705)</f>
        <v>64.9157631667498</v>
      </c>
      <c r="F717" s="27" t="n">
        <f aca="false">E717*2</f>
        <v>129.8315263335</v>
      </c>
      <c r="G717" s="27" t="n">
        <f aca="false">F717*2</f>
        <v>259.663052666999</v>
      </c>
      <c r="H717" s="27" t="n">
        <f aca="false">G717*2</f>
        <v>519.326105333999</v>
      </c>
      <c r="I717" s="27" t="n">
        <f aca="false">H717*2</f>
        <v>1038.652210668</v>
      </c>
      <c r="J717" s="27" t="n">
        <f aca="false">I717*2</f>
        <v>2077.30442133599</v>
      </c>
      <c r="K717" s="27" t="n">
        <f aca="false">J717*2</f>
        <v>4154.60884267199</v>
      </c>
      <c r="L717" s="27" t="n">
        <f aca="false">K717*2</f>
        <v>8309.21768534398</v>
      </c>
      <c r="M717" s="27" t="n">
        <f aca="false">L717*2</f>
        <v>16618.435370688</v>
      </c>
      <c r="N717" s="27" t="n">
        <f aca="false">M717*2</f>
        <v>33236.8707413759</v>
      </c>
      <c r="O717" s="7"/>
      <c r="P717" s="29" t="str">
        <f aca="false">C717</f>
        <v>αμ</v>
      </c>
      <c r="Q717" s="28" t="n">
        <f aca="false">1200*LOG(E717/$E$2,2)</f>
        <v>-13.1308455844109</v>
      </c>
      <c r="R717" s="7"/>
      <c r="S717" s="8"/>
      <c r="T717" s="11"/>
      <c r="U717" s="12"/>
      <c r="V717" s="7"/>
      <c r="W717" s="7"/>
      <c r="X717" s="7"/>
    </row>
    <row r="718" customFormat="false" ht="14.15" hidden="false" customHeight="true" outlineLevel="0" collapsed="false">
      <c r="A718" s="7"/>
      <c r="B718" s="8" t="n">
        <f aca="false">B$6+IFERROR(B717,0)</f>
        <v>13</v>
      </c>
      <c r="C718" s="29" t="str">
        <f aca="true">C$354&amp;INDIRECT("C"&amp;354+(IFERROR(INDIRECT("B"&amp;408+IFERROR(B717,0)),0)))</f>
        <v>αν</v>
      </c>
      <c r="D718" s="27" t="n">
        <f aca="false">0.5*E718</f>
        <v>33.126381177611</v>
      </c>
      <c r="E718" s="27" t="n">
        <f aca="false">E717*POWER(2,1/C$705)</f>
        <v>66.2527623552221</v>
      </c>
      <c r="F718" s="27" t="n">
        <f aca="false">E718*2</f>
        <v>132.505524710444</v>
      </c>
      <c r="G718" s="27" t="n">
        <f aca="false">F718*2</f>
        <v>265.011049420888</v>
      </c>
      <c r="H718" s="27" t="n">
        <f aca="false">G718*2</f>
        <v>530.022098841777</v>
      </c>
      <c r="I718" s="27" t="n">
        <f aca="false">H718*2</f>
        <v>1060.04419768355</v>
      </c>
      <c r="J718" s="27" t="n">
        <f aca="false">I718*2</f>
        <v>2120.08839536711</v>
      </c>
      <c r="K718" s="27" t="n">
        <f aca="false">J718*2</f>
        <v>4240.17679073421</v>
      </c>
      <c r="L718" s="27" t="n">
        <f aca="false">K718*2</f>
        <v>8480.35358146843</v>
      </c>
      <c r="M718" s="27" t="n">
        <f aca="false">L718*2</f>
        <v>16960.7071629369</v>
      </c>
      <c r="N718" s="27" t="n">
        <f aca="false">M718*2</f>
        <v>33921.4143258737</v>
      </c>
      <c r="O718" s="7"/>
      <c r="P718" s="29" t="str">
        <f aca="false">C718</f>
        <v>αν</v>
      </c>
      <c r="Q718" s="28" t="n">
        <f aca="false">1200*LOG(E718/$E$2,2)</f>
        <v>22.1632720626481</v>
      </c>
      <c r="R718" s="7"/>
      <c r="S718" s="8"/>
      <c r="T718" s="11"/>
      <c r="U718" s="12"/>
      <c r="V718" s="7"/>
      <c r="W718" s="7"/>
      <c r="X718" s="7"/>
    </row>
    <row r="719" customFormat="false" ht="14.15" hidden="false" customHeight="true" outlineLevel="0" collapsed="false">
      <c r="A719" s="7"/>
      <c r="B719" s="8" t="n">
        <f aca="false">B$6+IFERROR(B718,0)</f>
        <v>14</v>
      </c>
      <c r="C719" s="29" t="str">
        <f aca="true">C$354&amp;INDIRECT("C"&amp;354+(IFERROR(INDIRECT("B"&amp;408+IFERROR(B718,0)),0)))</f>
        <v>αξ</v>
      </c>
      <c r="D719" s="27" t="n">
        <f aca="false">0.5*E719</f>
        <v>33.808649129044</v>
      </c>
      <c r="E719" s="27" t="n">
        <f aca="false">E718*POWER(2,1/C$705)</f>
        <v>67.6172982580881</v>
      </c>
      <c r="F719" s="27" t="n">
        <f aca="false">E719*2</f>
        <v>135.234596516176</v>
      </c>
      <c r="G719" s="27" t="n">
        <f aca="false">F719*2</f>
        <v>270.469193032352</v>
      </c>
      <c r="H719" s="27" t="n">
        <f aca="false">G719*2</f>
        <v>540.938386064705</v>
      </c>
      <c r="I719" s="27" t="n">
        <f aca="false">H719*2</f>
        <v>1081.87677212941</v>
      </c>
      <c r="J719" s="27" t="n">
        <f aca="false">I719*2</f>
        <v>2163.75354425882</v>
      </c>
      <c r="K719" s="27" t="n">
        <f aca="false">J719*2</f>
        <v>4327.50708851764</v>
      </c>
      <c r="L719" s="27" t="n">
        <f aca="false">K719*2</f>
        <v>8655.01417703527</v>
      </c>
      <c r="M719" s="27" t="n">
        <f aca="false">L719*2</f>
        <v>17310.0283540705</v>
      </c>
      <c r="N719" s="27" t="n">
        <f aca="false">M719*2</f>
        <v>34620.0567081411</v>
      </c>
      <c r="O719" s="7"/>
      <c r="P719" s="29" t="str">
        <f aca="false">C719</f>
        <v>αξ</v>
      </c>
      <c r="Q719" s="28" t="n">
        <f aca="false">1200*LOG(E719/$E$2,2)</f>
        <v>57.4573897097069</v>
      </c>
      <c r="R719" s="7"/>
      <c r="S719" s="8"/>
      <c r="T719" s="11"/>
      <c r="U719" s="12"/>
      <c r="V719" s="7"/>
      <c r="W719" s="7"/>
      <c r="X719" s="7"/>
    </row>
    <row r="720" customFormat="false" ht="14.15" hidden="false" customHeight="true" outlineLevel="0" collapsed="false">
      <c r="A720" s="7"/>
      <c r="B720" s="8" t="n">
        <f aca="false">B$6+IFERROR(B719,0)</f>
        <v>15</v>
      </c>
      <c r="C720" s="29" t="str">
        <f aca="true">C$354&amp;INDIRECT("C"&amp;354+(IFERROR(INDIRECT("B"&amp;408+IFERROR(B719,0)),0)))</f>
        <v>αο</v>
      </c>
      <c r="D720" s="27" t="n">
        <f aca="false">0.5*E720</f>
        <v>34.5049690095138</v>
      </c>
      <c r="E720" s="27" t="n">
        <f aca="false">E719*POWER(2,1/C$705)</f>
        <v>69.0099380190276</v>
      </c>
      <c r="F720" s="27" t="n">
        <f aca="false">E720*2</f>
        <v>138.019876038055</v>
      </c>
      <c r="G720" s="27" t="n">
        <f aca="false">F720*2</f>
        <v>276.03975207611</v>
      </c>
      <c r="H720" s="27" t="n">
        <f aca="false">G720*2</f>
        <v>552.079504152221</v>
      </c>
      <c r="I720" s="27" t="n">
        <f aca="false">H720*2</f>
        <v>1104.15900830444</v>
      </c>
      <c r="J720" s="27" t="n">
        <f aca="false">I720*2</f>
        <v>2208.31801660888</v>
      </c>
      <c r="K720" s="27" t="n">
        <f aca="false">J720*2</f>
        <v>4416.63603321777</v>
      </c>
      <c r="L720" s="27" t="n">
        <f aca="false">K720*2</f>
        <v>8833.27206643553</v>
      </c>
      <c r="M720" s="27" t="n">
        <f aca="false">L720*2</f>
        <v>17666.5441328711</v>
      </c>
      <c r="N720" s="27" t="n">
        <f aca="false">M720*2</f>
        <v>35333.0882657421</v>
      </c>
      <c r="O720" s="7"/>
      <c r="P720" s="29" t="str">
        <f aca="false">C720</f>
        <v>αο</v>
      </c>
      <c r="Q720" s="28" t="n">
        <f aca="false">1200*LOG(E720/$E$2,2)</f>
        <v>92.751507356766</v>
      </c>
      <c r="R720" s="7"/>
      <c r="S720" s="8"/>
      <c r="T720" s="11"/>
      <c r="U720" s="12"/>
      <c r="V720" s="7"/>
      <c r="W720" s="7"/>
      <c r="X720" s="7"/>
    </row>
    <row r="721" customFormat="false" ht="14.15" hidden="false" customHeight="true" outlineLevel="0" collapsed="false">
      <c r="A721" s="7"/>
      <c r="B721" s="8" t="n">
        <f aca="false">B$6+IFERROR(B720,0)</f>
        <v>16</v>
      </c>
      <c r="C721" s="29" t="str">
        <f aca="true">C$354&amp;INDIRECT("C"&amp;354+(IFERROR(INDIRECT("B"&amp;408+IFERROR(B720,0)),0)))</f>
        <v>απ</v>
      </c>
      <c r="D721" s="27" t="n">
        <f aca="false">0.5*E721</f>
        <v>35.2156302312802</v>
      </c>
      <c r="E721" s="27" t="n">
        <f aca="false">E720*POWER(2,1/C$705)</f>
        <v>70.4312604625604</v>
      </c>
      <c r="F721" s="27" t="n">
        <f aca="false">E721*2</f>
        <v>140.862520925121</v>
      </c>
      <c r="G721" s="27" t="n">
        <f aca="false">F721*2</f>
        <v>281.725041850242</v>
      </c>
      <c r="H721" s="27" t="n">
        <f aca="false">G721*2</f>
        <v>563.450083700483</v>
      </c>
      <c r="I721" s="27" t="n">
        <f aca="false">H721*2</f>
        <v>1126.90016740097</v>
      </c>
      <c r="J721" s="27" t="n">
        <f aca="false">I721*2</f>
        <v>2253.80033480193</v>
      </c>
      <c r="K721" s="27" t="n">
        <f aca="false">J721*2</f>
        <v>4507.60066960386</v>
      </c>
      <c r="L721" s="27" t="n">
        <f aca="false">K721*2</f>
        <v>9015.20133920773</v>
      </c>
      <c r="M721" s="27" t="n">
        <f aca="false">L721*2</f>
        <v>18030.4026784155</v>
      </c>
      <c r="N721" s="27" t="n">
        <f aca="false">M721*2</f>
        <v>36060.8053568309</v>
      </c>
      <c r="O721" s="7"/>
      <c r="P721" s="29" t="str">
        <f aca="false">C721</f>
        <v>απ</v>
      </c>
      <c r="Q721" s="28" t="n">
        <f aca="false">1200*LOG(E721/$E$2,2)</f>
        <v>128.045625003825</v>
      </c>
      <c r="R721" s="7"/>
      <c r="S721" s="8"/>
      <c r="T721" s="11"/>
      <c r="U721" s="12"/>
      <c r="V721" s="7"/>
      <c r="W721" s="7"/>
      <c r="X721" s="7"/>
    </row>
    <row r="722" customFormat="false" ht="14.15" hidden="false" customHeight="true" outlineLevel="0" collapsed="false">
      <c r="A722" s="7"/>
      <c r="B722" s="8" t="n">
        <f aca="false">B$6+IFERROR(B721,0)</f>
        <v>17</v>
      </c>
      <c r="C722" s="29" t="str">
        <f aca="true">C$354&amp;INDIRECT("C"&amp;354+(IFERROR(INDIRECT("B"&amp;408+IFERROR(B721,0)),0)))</f>
        <v>αρ</v>
      </c>
      <c r="D722" s="27" t="n">
        <f aca="false">0.5*E722</f>
        <v>35.9409281673118</v>
      </c>
      <c r="E722" s="27" t="n">
        <f aca="false">E721*POWER(2,1/C$705)</f>
        <v>71.8818563346236</v>
      </c>
      <c r="F722" s="27" t="n">
        <f aca="false">E722*2</f>
        <v>143.763712669247</v>
      </c>
      <c r="G722" s="27" t="n">
        <f aca="false">F722*2</f>
        <v>287.527425338494</v>
      </c>
      <c r="H722" s="27" t="n">
        <f aca="false">G722*2</f>
        <v>575.054850676989</v>
      </c>
      <c r="I722" s="27" t="n">
        <f aca="false">H722*2</f>
        <v>1150.10970135398</v>
      </c>
      <c r="J722" s="27" t="n">
        <f aca="false">I722*2</f>
        <v>2300.21940270796</v>
      </c>
      <c r="K722" s="27" t="n">
        <f aca="false">J722*2</f>
        <v>4600.43880541591</v>
      </c>
      <c r="L722" s="27" t="n">
        <f aca="false">K722*2</f>
        <v>9200.87761083182</v>
      </c>
      <c r="M722" s="27" t="n">
        <f aca="false">L722*2</f>
        <v>18401.7552216636</v>
      </c>
      <c r="N722" s="27" t="n">
        <f aca="false">M722*2</f>
        <v>36803.5104433273</v>
      </c>
      <c r="O722" s="7"/>
      <c r="P722" s="29" t="str">
        <f aca="false">C722</f>
        <v>αρ</v>
      </c>
      <c r="Q722" s="28" t="n">
        <f aca="false">1200*LOG(E722/$E$2,2)</f>
        <v>163.339742650884</v>
      </c>
      <c r="R722" s="7"/>
      <c r="S722" s="8"/>
      <c r="T722" s="11"/>
      <c r="U722" s="12"/>
      <c r="V722" s="7"/>
      <c r="W722" s="7"/>
      <c r="X722" s="7"/>
    </row>
    <row r="723" customFormat="false" ht="14.15" hidden="false" customHeight="true" outlineLevel="0" collapsed="false">
      <c r="A723" s="7"/>
      <c r="B723" s="8" t="n">
        <f aca="false">B$6+IFERROR(B722,0)</f>
        <v>18</v>
      </c>
      <c r="C723" s="29" t="str">
        <f aca="true">C$354&amp;INDIRECT("C"&amp;354+(IFERROR(INDIRECT("B"&amp;408+IFERROR(B722,0)),0)))</f>
        <v>ασ</v>
      </c>
      <c r="D723" s="27" t="n">
        <f aca="false">0.5*E723</f>
        <v>36.6811642740522</v>
      </c>
      <c r="E723" s="27" t="n">
        <f aca="false">E722*POWER(2,1/C$705)</f>
        <v>73.3623285481043</v>
      </c>
      <c r="F723" s="27" t="n">
        <f aca="false">E723*2</f>
        <v>146.724657096209</v>
      </c>
      <c r="G723" s="27" t="n">
        <f aca="false">F723*2</f>
        <v>293.449314192417</v>
      </c>
      <c r="H723" s="27" t="n">
        <f aca="false">G723*2</f>
        <v>586.898628384835</v>
      </c>
      <c r="I723" s="27" t="n">
        <f aca="false">H723*2</f>
        <v>1173.79725676967</v>
      </c>
      <c r="J723" s="27" t="n">
        <f aca="false">I723*2</f>
        <v>2347.59451353934</v>
      </c>
      <c r="K723" s="27" t="n">
        <f aca="false">J723*2</f>
        <v>4695.18902707868</v>
      </c>
      <c r="L723" s="27" t="n">
        <f aca="false">K723*2</f>
        <v>9390.37805415736</v>
      </c>
      <c r="M723" s="27" t="n">
        <f aca="false">L723*2</f>
        <v>18780.7561083147</v>
      </c>
      <c r="N723" s="27" t="n">
        <f aca="false">M723*2</f>
        <v>37561.5122166294</v>
      </c>
      <c r="O723" s="7"/>
      <c r="P723" s="29" t="str">
        <f aca="false">C723</f>
        <v>ασ</v>
      </c>
      <c r="Q723" s="28" t="n">
        <f aca="false">1200*LOG(E723/$E$2,2)</f>
        <v>198.633860297943</v>
      </c>
      <c r="R723" s="7"/>
      <c r="S723" s="8"/>
      <c r="T723" s="11"/>
      <c r="U723" s="12"/>
      <c r="V723" s="7"/>
      <c r="W723" s="7"/>
      <c r="X723" s="7"/>
    </row>
    <row r="724" customFormat="false" ht="14.15" hidden="false" customHeight="true" outlineLevel="0" collapsed="false">
      <c r="A724" s="7"/>
      <c r="B724" s="8" t="n">
        <f aca="false">B$6+IFERROR(B723,0)</f>
        <v>19</v>
      </c>
      <c r="C724" s="29" t="str">
        <f aca="true">C$354&amp;INDIRECT("C"&amp;354+(IFERROR(INDIRECT("B"&amp;408+IFERROR(B723,0)),0)))</f>
        <v>ατ</v>
      </c>
      <c r="D724" s="27" t="n">
        <f aca="false">0.5*E724</f>
        <v>37.4366462167145</v>
      </c>
      <c r="E724" s="27" t="n">
        <f aca="false">E723*POWER(2,1/C$705)</f>
        <v>74.873292433429</v>
      </c>
      <c r="F724" s="27" t="n">
        <f aca="false">E724*2</f>
        <v>149.746584866858</v>
      </c>
      <c r="G724" s="27" t="n">
        <f aca="false">F724*2</f>
        <v>299.493169733716</v>
      </c>
      <c r="H724" s="27" t="n">
        <f aca="false">G724*2</f>
        <v>598.986339467432</v>
      </c>
      <c r="I724" s="27" t="n">
        <f aca="false">H724*2</f>
        <v>1197.97267893486</v>
      </c>
      <c r="J724" s="27" t="n">
        <f aca="false">I724*2</f>
        <v>2395.94535786973</v>
      </c>
      <c r="K724" s="27" t="n">
        <f aca="false">J724*2</f>
        <v>4791.89071573946</v>
      </c>
      <c r="L724" s="27" t="n">
        <f aca="false">K724*2</f>
        <v>9583.78143147892</v>
      </c>
      <c r="M724" s="27" t="n">
        <f aca="false">L724*2</f>
        <v>19167.5628629578</v>
      </c>
      <c r="N724" s="27" t="n">
        <f aca="false">M724*2</f>
        <v>38335.1257259157</v>
      </c>
      <c r="O724" s="7"/>
      <c r="P724" s="29" t="str">
        <f aca="false">C724</f>
        <v>ατ</v>
      </c>
      <c r="Q724" s="28" t="n">
        <f aca="false">1200*LOG(E724/$E$2,2)</f>
        <v>233.927977945002</v>
      </c>
      <c r="R724" s="7"/>
      <c r="S724" s="8"/>
      <c r="T724" s="11"/>
      <c r="U724" s="12"/>
      <c r="V724" s="7"/>
      <c r="W724" s="7"/>
      <c r="X724" s="7"/>
    </row>
    <row r="725" customFormat="false" ht="14.15" hidden="false" customHeight="true" outlineLevel="0" collapsed="false">
      <c r="A725" s="7"/>
      <c r="B725" s="8" t="n">
        <f aca="false">B$6+IFERROR(B724,0)</f>
        <v>20</v>
      </c>
      <c r="C725" s="29" t="str">
        <f aca="true">C$354&amp;INDIRECT("C"&amp;354+(IFERROR(INDIRECT("B"&amp;408+IFERROR(B724,0)),0)))</f>
        <v>αυ</v>
      </c>
      <c r="D725" s="27" t="n">
        <f aca="false">0.5*E725</f>
        <v>38.2076879971569</v>
      </c>
      <c r="E725" s="27" t="n">
        <f aca="false">E724*POWER(2,1/C$705)</f>
        <v>76.4153759943139</v>
      </c>
      <c r="F725" s="27" t="n">
        <f aca="false">E725*2</f>
        <v>152.830751988628</v>
      </c>
      <c r="G725" s="27" t="n">
        <f aca="false">F725*2</f>
        <v>305.661503977256</v>
      </c>
      <c r="H725" s="27" t="n">
        <f aca="false">G725*2</f>
        <v>611.323007954511</v>
      </c>
      <c r="I725" s="27" t="n">
        <f aca="false">H725*2</f>
        <v>1222.64601590902</v>
      </c>
      <c r="J725" s="27" t="n">
        <f aca="false">I725*2</f>
        <v>2445.29203181804</v>
      </c>
      <c r="K725" s="27" t="n">
        <f aca="false">J725*2</f>
        <v>4890.58406363609</v>
      </c>
      <c r="L725" s="27" t="n">
        <f aca="false">K725*2</f>
        <v>9781.16812727218</v>
      </c>
      <c r="M725" s="27" t="n">
        <f aca="false">L725*2</f>
        <v>19562.3362545444</v>
      </c>
      <c r="N725" s="27" t="n">
        <f aca="false">M725*2</f>
        <v>39124.6725090887</v>
      </c>
      <c r="O725" s="7"/>
      <c r="P725" s="29" t="str">
        <f aca="false">C725</f>
        <v>αυ</v>
      </c>
      <c r="Q725" s="28" t="n">
        <f aca="false">1200*LOG(E725/$E$2,2)</f>
        <v>269.222095592061</v>
      </c>
      <c r="R725" s="7"/>
      <c r="S725" s="8"/>
      <c r="T725" s="11"/>
      <c r="U725" s="12"/>
      <c r="V725" s="7"/>
      <c r="W725" s="7"/>
      <c r="X725" s="7"/>
    </row>
    <row r="726" customFormat="false" ht="14.15" hidden="false" customHeight="true" outlineLevel="0" collapsed="false">
      <c r="A726" s="7"/>
      <c r="B726" s="8" t="n">
        <f aca="false">B$6+IFERROR(B725,0)</f>
        <v>21</v>
      </c>
      <c r="C726" s="29" t="str">
        <f aca="true">C$354&amp;INDIRECT("C"&amp;354+(IFERROR(INDIRECT("B"&amp;408+IFERROR(B725,0)),0)))</f>
        <v>αφ</v>
      </c>
      <c r="D726" s="27" t="n">
        <f aca="false">0.5*E726</f>
        <v>38.9946100843915</v>
      </c>
      <c r="E726" s="27" t="n">
        <f aca="false">E725*POWER(2,1/C$705)</f>
        <v>77.9892201687829</v>
      </c>
      <c r="F726" s="27" t="n">
        <f aca="false">E726*2</f>
        <v>155.978440337566</v>
      </c>
      <c r="G726" s="27" t="n">
        <f aca="false">F726*2</f>
        <v>311.956880675132</v>
      </c>
      <c r="H726" s="27" t="n">
        <f aca="false">G726*2</f>
        <v>623.913761350263</v>
      </c>
      <c r="I726" s="27" t="n">
        <f aca="false">H726*2</f>
        <v>1247.82752270053</v>
      </c>
      <c r="J726" s="27" t="n">
        <f aca="false">I726*2</f>
        <v>2495.65504540105</v>
      </c>
      <c r="K726" s="27" t="n">
        <f aca="false">J726*2</f>
        <v>4991.31009080211</v>
      </c>
      <c r="L726" s="27" t="n">
        <f aca="false">K726*2</f>
        <v>9982.62018160421</v>
      </c>
      <c r="M726" s="27" t="n">
        <f aca="false">L726*2</f>
        <v>19965.2403632084</v>
      </c>
      <c r="N726" s="27" t="n">
        <f aca="false">M726*2</f>
        <v>39930.4807264168</v>
      </c>
      <c r="O726" s="7"/>
      <c r="P726" s="29" t="str">
        <f aca="false">C726</f>
        <v>αφ</v>
      </c>
      <c r="Q726" s="28" t="n">
        <f aca="false">1200*LOG(E726/$E$2,2)</f>
        <v>304.516213239119</v>
      </c>
      <c r="R726" s="7"/>
      <c r="S726" s="8"/>
      <c r="T726" s="11"/>
      <c r="U726" s="12"/>
      <c r="V726" s="7"/>
      <c r="W726" s="7"/>
      <c r="X726" s="7"/>
    </row>
    <row r="727" customFormat="false" ht="14.15" hidden="false" customHeight="true" outlineLevel="0" collapsed="false">
      <c r="A727" s="7"/>
      <c r="B727" s="8" t="n">
        <f aca="false">B$6+IFERROR(B726,0)</f>
        <v>22</v>
      </c>
      <c r="C727" s="29" t="str">
        <f aca="true">C$354&amp;INDIRECT("C"&amp;354+(IFERROR(INDIRECT("B"&amp;408+IFERROR(B726,0)),0)))</f>
        <v>αχ</v>
      </c>
      <c r="D727" s="27" t="n">
        <f aca="false">0.5*E727</f>
        <v>39.7977395477808</v>
      </c>
      <c r="E727" s="27" t="n">
        <f aca="false">E726*POWER(2,1/C$705)</f>
        <v>79.5954790955616</v>
      </c>
      <c r="F727" s="27" t="n">
        <f aca="false">E727*2</f>
        <v>159.190958191123</v>
      </c>
      <c r="G727" s="27" t="n">
        <f aca="false">F727*2</f>
        <v>318.381916382247</v>
      </c>
      <c r="H727" s="27" t="n">
        <f aca="false">G727*2</f>
        <v>636.763832764493</v>
      </c>
      <c r="I727" s="27" t="n">
        <f aca="false">H727*2</f>
        <v>1273.52766552899</v>
      </c>
      <c r="J727" s="27" t="n">
        <f aca="false">I727*2</f>
        <v>2547.05533105797</v>
      </c>
      <c r="K727" s="27" t="n">
        <f aca="false">J727*2</f>
        <v>5094.11066211594</v>
      </c>
      <c r="L727" s="27" t="n">
        <f aca="false">K727*2</f>
        <v>10188.2213242319</v>
      </c>
      <c r="M727" s="27" t="n">
        <f aca="false">L727*2</f>
        <v>20376.4426484638</v>
      </c>
      <c r="N727" s="27" t="n">
        <f aca="false">M727*2</f>
        <v>40752.8852969276</v>
      </c>
      <c r="O727" s="7"/>
      <c r="P727" s="29" t="str">
        <f aca="false">C727</f>
        <v>αχ</v>
      </c>
      <c r="Q727" s="28" t="n">
        <f aca="false">1200*LOG(E727/$E$2,2)</f>
        <v>339.810330886178</v>
      </c>
      <c r="R727" s="7"/>
      <c r="S727" s="8"/>
      <c r="T727" s="11"/>
      <c r="U727" s="12"/>
      <c r="V727" s="7"/>
      <c r="W727" s="7"/>
      <c r="X727" s="7"/>
    </row>
    <row r="728" customFormat="false" ht="14.15" hidden="false" customHeight="true" outlineLevel="0" collapsed="false">
      <c r="A728" s="7"/>
      <c r="B728" s="8" t="n">
        <f aca="false">B$6+IFERROR(B727,0)</f>
        <v>23</v>
      </c>
      <c r="C728" s="29" t="str">
        <f aca="true">C$354&amp;INDIRECT("C"&amp;354+(IFERROR(INDIRECT("B"&amp;408+IFERROR(B727,0)),0)))</f>
        <v>αψ</v>
      </c>
      <c r="D728" s="27" t="n">
        <f aca="false">0.5*E728</f>
        <v>40.6174101929789</v>
      </c>
      <c r="E728" s="27" t="n">
        <f aca="false">E727*POWER(2,1/C$705)</f>
        <v>81.2348203859577</v>
      </c>
      <c r="F728" s="27" t="n">
        <f aca="false">E728*2</f>
        <v>162.469640771915</v>
      </c>
      <c r="G728" s="27" t="n">
        <f aca="false">F728*2</f>
        <v>324.939281543831</v>
      </c>
      <c r="H728" s="27" t="n">
        <f aca="false">G728*2</f>
        <v>649.878563087662</v>
      </c>
      <c r="I728" s="27" t="n">
        <f aca="false">H728*2</f>
        <v>1299.75712617532</v>
      </c>
      <c r="J728" s="27" t="n">
        <f aca="false">I728*2</f>
        <v>2599.51425235065</v>
      </c>
      <c r="K728" s="27" t="n">
        <f aca="false">J728*2</f>
        <v>5199.02850470129</v>
      </c>
      <c r="L728" s="27" t="n">
        <f aca="false">K728*2</f>
        <v>10398.0570094026</v>
      </c>
      <c r="M728" s="27" t="n">
        <f aca="false">L728*2</f>
        <v>20796.1140188052</v>
      </c>
      <c r="N728" s="27" t="n">
        <f aca="false">M728*2</f>
        <v>41592.2280376103</v>
      </c>
      <c r="O728" s="7"/>
      <c r="P728" s="29" t="str">
        <f aca="false">C728</f>
        <v>αψ</v>
      </c>
      <c r="Q728" s="28" t="n">
        <f aca="false">1200*LOG(E728/$E$2,2)</f>
        <v>375.104448533237</v>
      </c>
      <c r="R728" s="7"/>
      <c r="S728" s="8"/>
      <c r="T728" s="11"/>
      <c r="U728" s="12"/>
      <c r="V728" s="7"/>
      <c r="W728" s="7"/>
      <c r="X728" s="7"/>
    </row>
    <row r="729" customFormat="false" ht="14.15" hidden="false" customHeight="true" outlineLevel="0" collapsed="false">
      <c r="A729" s="7"/>
      <c r="B729" s="8" t="n">
        <f aca="false">B$6+IFERROR(B728,0)</f>
        <v>24</v>
      </c>
      <c r="C729" s="29" t="str">
        <f aca="true">C$354&amp;INDIRECT("C"&amp;354+(IFERROR(INDIRECT("B"&amp;408+IFERROR(B728,0)),0)))</f>
        <v>αω</v>
      </c>
      <c r="D729" s="27" t="n">
        <f aca="false">0.5*E729</f>
        <v>41.4539627006704</v>
      </c>
      <c r="E729" s="27" t="n">
        <f aca="false">E728*POWER(2,1/C$705)</f>
        <v>82.9079254013409</v>
      </c>
      <c r="F729" s="27" t="n">
        <f aca="false">E729*2</f>
        <v>165.815850802682</v>
      </c>
      <c r="G729" s="27" t="n">
        <f aca="false">F729*2</f>
        <v>331.631701605363</v>
      </c>
      <c r="H729" s="27" t="n">
        <f aca="false">G729*2</f>
        <v>663.263403210727</v>
      </c>
      <c r="I729" s="27" t="n">
        <f aca="false">H729*2</f>
        <v>1326.52680642145</v>
      </c>
      <c r="J729" s="27" t="n">
        <f aca="false">I729*2</f>
        <v>2653.05361284291</v>
      </c>
      <c r="K729" s="27" t="n">
        <f aca="false">J729*2</f>
        <v>5306.10722568581</v>
      </c>
      <c r="L729" s="27" t="n">
        <f aca="false">K729*2</f>
        <v>10612.2144513716</v>
      </c>
      <c r="M729" s="27" t="n">
        <f aca="false">L729*2</f>
        <v>21224.4289027433</v>
      </c>
      <c r="N729" s="27" t="n">
        <f aca="false">M729*2</f>
        <v>42448.8578054865</v>
      </c>
      <c r="O729" s="7"/>
      <c r="P729" s="29" t="str">
        <f aca="false">C729</f>
        <v>αω</v>
      </c>
      <c r="Q729" s="28" t="n">
        <f aca="false">1200*LOG(E729/$E$2,2)</f>
        <v>410.398566180296</v>
      </c>
      <c r="R729" s="7"/>
      <c r="S729" s="8"/>
      <c r="T729" s="11"/>
      <c r="U729" s="12"/>
      <c r="V729" s="7"/>
      <c r="W729" s="7"/>
      <c r="X729" s="7"/>
    </row>
    <row r="730" customFormat="false" ht="14.15" hidden="false" customHeight="true" outlineLevel="0" collapsed="false">
      <c r="A730" s="7"/>
      <c r="B730" s="8" t="n">
        <f aca="false">B$6+IFERROR(B729,0)</f>
        <v>25</v>
      </c>
      <c r="C730" s="29" t="str">
        <f aca="true">C$355&amp;INDIRECT("C"&amp;354+(IFERROR(INDIRECT("B"&amp;408+IFERROR(B705,0)),0)))</f>
        <v>βα</v>
      </c>
      <c r="D730" s="27" t="n">
        <f aca="false">0.5*E730</f>
        <v>42.307744768169</v>
      </c>
      <c r="E730" s="27" t="n">
        <f aca="false">E729*POWER(2,1/C$705)</f>
        <v>84.615489536338</v>
      </c>
      <c r="F730" s="27" t="n">
        <f aca="false">E730*2</f>
        <v>169.230979072676</v>
      </c>
      <c r="G730" s="27" t="n">
        <f aca="false">F730*2</f>
        <v>338.461958145352</v>
      </c>
      <c r="H730" s="27" t="n">
        <f aca="false">G730*2</f>
        <v>676.923916290704</v>
      </c>
      <c r="I730" s="27" t="n">
        <f aca="false">H730*2</f>
        <v>1353.84783258141</v>
      </c>
      <c r="J730" s="27" t="n">
        <f aca="false">I730*2</f>
        <v>2707.69566516282</v>
      </c>
      <c r="K730" s="27" t="n">
        <f aca="false">J730*2</f>
        <v>5415.39133032563</v>
      </c>
      <c r="L730" s="27" t="n">
        <f aca="false">K730*2</f>
        <v>10830.7826606513</v>
      </c>
      <c r="M730" s="27" t="n">
        <f aca="false">L730*2</f>
        <v>21661.5653213025</v>
      </c>
      <c r="N730" s="27" t="n">
        <f aca="false">M730*2</f>
        <v>43323.130642605</v>
      </c>
      <c r="O730" s="7"/>
      <c r="P730" s="29" t="str">
        <f aca="false">C730</f>
        <v>βα</v>
      </c>
      <c r="Q730" s="28" t="n">
        <f aca="false">1200*LOG(E730/$E$2,2)</f>
        <v>445.692683827355</v>
      </c>
      <c r="R730" s="7"/>
      <c r="S730" s="8"/>
      <c r="T730" s="11"/>
      <c r="U730" s="12"/>
      <c r="V730" s="7"/>
      <c r="W730" s="7"/>
      <c r="X730" s="7"/>
    </row>
    <row r="731" customFormat="false" ht="14.15" hidden="false" customHeight="true" outlineLevel="0" collapsed="false">
      <c r="A731" s="7"/>
      <c r="B731" s="8" t="n">
        <f aca="false">B$6+IFERROR(B730,0)</f>
        <v>26</v>
      </c>
      <c r="C731" s="29" t="str">
        <f aca="true">C$355&amp;INDIRECT("C"&amp;354+(IFERROR(INDIRECT("B"&amp;408+IFERROR(B706,0)),0)))</f>
        <v>ββ</v>
      </c>
      <c r="D731" s="27" t="n">
        <f aca="false">0.5*E731</f>
        <v>43.1791112539304</v>
      </c>
      <c r="E731" s="27" t="n">
        <f aca="false">E730*POWER(2,1/C$705)</f>
        <v>86.3582225078609</v>
      </c>
      <c r="F731" s="27" t="n">
        <f aca="false">E731*2</f>
        <v>172.716445015722</v>
      </c>
      <c r="G731" s="27" t="n">
        <f aca="false">F731*2</f>
        <v>345.432890031443</v>
      </c>
      <c r="H731" s="27" t="n">
        <f aca="false">G731*2</f>
        <v>690.865780062887</v>
      </c>
      <c r="I731" s="27" t="n">
        <f aca="false">H731*2</f>
        <v>1381.73156012577</v>
      </c>
      <c r="J731" s="27" t="n">
        <f aca="false">I731*2</f>
        <v>2763.46312025155</v>
      </c>
      <c r="K731" s="27" t="n">
        <f aca="false">J731*2</f>
        <v>5526.9262405031</v>
      </c>
      <c r="L731" s="27" t="n">
        <f aca="false">K731*2</f>
        <v>11053.8524810062</v>
      </c>
      <c r="M731" s="27" t="n">
        <f aca="false">L731*2</f>
        <v>22107.7049620124</v>
      </c>
      <c r="N731" s="27" t="n">
        <f aca="false">M731*2</f>
        <v>44215.4099240248</v>
      </c>
      <c r="O731" s="7"/>
      <c r="P731" s="29" t="str">
        <f aca="false">C731</f>
        <v>ββ</v>
      </c>
      <c r="Q731" s="28" t="n">
        <f aca="false">1200*LOG(E731/$E$2,2)</f>
        <v>480.986801474414</v>
      </c>
      <c r="R731" s="7"/>
      <c r="S731" s="8"/>
      <c r="T731" s="11"/>
      <c r="U731" s="12"/>
      <c r="V731" s="7"/>
      <c r="W731" s="7"/>
      <c r="X731" s="7"/>
    </row>
    <row r="732" customFormat="false" ht="14.15" hidden="false" customHeight="true" outlineLevel="0" collapsed="false">
      <c r="A732" s="7"/>
      <c r="B732" s="8" t="n">
        <f aca="false">B$6+IFERROR(B731,0)</f>
        <v>27</v>
      </c>
      <c r="C732" s="29" t="str">
        <f aca="true">C$355&amp;INDIRECT("C"&amp;354+(IFERROR(INDIRECT("B"&amp;408+IFERROR(B707,0)),0)))</f>
        <v>βγ</v>
      </c>
      <c r="D732" s="27" t="n">
        <f aca="false">0.5*E732</f>
        <v>44.0684243250433</v>
      </c>
      <c r="E732" s="27" t="n">
        <f aca="false">E731*POWER(2,1/C$705)</f>
        <v>88.1368486500866</v>
      </c>
      <c r="F732" s="27" t="n">
        <f aca="false">E732*2</f>
        <v>176.273697300173</v>
      </c>
      <c r="G732" s="27" t="n">
        <f aca="false">F732*2</f>
        <v>352.547394600346</v>
      </c>
      <c r="H732" s="27" t="n">
        <f aca="false">G732*2</f>
        <v>705.094789200693</v>
      </c>
      <c r="I732" s="27" t="n">
        <f aca="false">H732*2</f>
        <v>1410.18957840139</v>
      </c>
      <c r="J732" s="27" t="n">
        <f aca="false">I732*2</f>
        <v>2820.37915680277</v>
      </c>
      <c r="K732" s="27" t="n">
        <f aca="false">J732*2</f>
        <v>5640.75831360554</v>
      </c>
      <c r="L732" s="27" t="n">
        <f aca="false">K732*2</f>
        <v>11281.5166272111</v>
      </c>
      <c r="M732" s="27" t="n">
        <f aca="false">L732*2</f>
        <v>22563.0332544222</v>
      </c>
      <c r="N732" s="27" t="n">
        <f aca="false">M732*2</f>
        <v>45126.0665088443</v>
      </c>
      <c r="O732" s="7"/>
      <c r="P732" s="29" t="str">
        <f aca="false">C732</f>
        <v>βγ</v>
      </c>
      <c r="Q732" s="28" t="n">
        <f aca="false">1200*LOG(E732/$E$2,2)</f>
        <v>516.280919121473</v>
      </c>
      <c r="R732" s="7"/>
      <c r="S732" s="8"/>
      <c r="T732" s="11"/>
      <c r="U732" s="12"/>
      <c r="V732" s="7"/>
      <c r="W732" s="7"/>
      <c r="X732" s="7"/>
    </row>
    <row r="733" customFormat="false" ht="14.15" hidden="false" customHeight="true" outlineLevel="0" collapsed="false">
      <c r="A733" s="7"/>
      <c r="B733" s="8" t="n">
        <f aca="false">B$6+IFERROR(B732,0)</f>
        <v>28</v>
      </c>
      <c r="C733" s="29" t="str">
        <f aca="true">C$355&amp;INDIRECT("C"&amp;354+(IFERROR(INDIRECT("B"&amp;408+IFERROR(B708,0)),0)))</f>
        <v>βδ</v>
      </c>
      <c r="D733" s="27" t="n">
        <f aca="false">0.5*E733</f>
        <v>44.9760536077568</v>
      </c>
      <c r="E733" s="27" t="n">
        <f aca="false">E732*POWER(2,1/C$705)</f>
        <v>89.9521072155135</v>
      </c>
      <c r="F733" s="27" t="n">
        <f aca="false">E733*2</f>
        <v>179.904214431027</v>
      </c>
      <c r="G733" s="27" t="n">
        <f aca="false">F733*2</f>
        <v>359.808428862054</v>
      </c>
      <c r="H733" s="27" t="n">
        <f aca="false">G733*2</f>
        <v>719.616857724108</v>
      </c>
      <c r="I733" s="27" t="n">
        <f aca="false">H733*2</f>
        <v>1439.23371544822</v>
      </c>
      <c r="J733" s="27" t="n">
        <f aca="false">I733*2</f>
        <v>2878.46743089643</v>
      </c>
      <c r="K733" s="27" t="n">
        <f aca="false">J733*2</f>
        <v>5756.93486179286</v>
      </c>
      <c r="L733" s="27" t="n">
        <f aca="false">K733*2</f>
        <v>11513.8697235857</v>
      </c>
      <c r="M733" s="27" t="n">
        <f aca="false">L733*2</f>
        <v>23027.7394471715</v>
      </c>
      <c r="N733" s="27" t="n">
        <f aca="false">M733*2</f>
        <v>46055.4788943429</v>
      </c>
      <c r="O733" s="7"/>
      <c r="P733" s="29" t="str">
        <f aca="false">C733</f>
        <v>βδ</v>
      </c>
      <c r="Q733" s="28" t="n">
        <f aca="false">1200*LOG(E733/$E$2,2)</f>
        <v>551.575036768532</v>
      </c>
      <c r="R733" s="7"/>
      <c r="S733" s="8"/>
      <c r="T733" s="11"/>
      <c r="U733" s="12"/>
      <c r="V733" s="7"/>
      <c r="W733" s="7"/>
      <c r="X733" s="7"/>
    </row>
    <row r="734" customFormat="false" ht="14.15" hidden="false" customHeight="true" outlineLevel="0" collapsed="false">
      <c r="A734" s="7"/>
      <c r="B734" s="8" t="n">
        <f aca="false">B$6+IFERROR(B733,0)</f>
        <v>29</v>
      </c>
      <c r="C734" s="29" t="str">
        <f aca="true">C$355&amp;INDIRECT("C"&amp;354+(IFERROR(INDIRECT("B"&amp;408+IFERROR(B709,0)),0)))</f>
        <v>βϵ</v>
      </c>
      <c r="D734" s="27" t="n">
        <f aca="false">0.5*E734</f>
        <v>45.9023763411088</v>
      </c>
      <c r="E734" s="27" t="n">
        <f aca="false">E733*POWER(2,1/C$705)</f>
        <v>91.8047526822175</v>
      </c>
      <c r="F734" s="27" t="n">
        <f aca="false">E734*2</f>
        <v>183.609505364435</v>
      </c>
      <c r="G734" s="27" t="n">
        <f aca="false">F734*2</f>
        <v>367.21901072887</v>
      </c>
      <c r="H734" s="27" t="n">
        <f aca="false">G734*2</f>
        <v>734.43802145774</v>
      </c>
      <c r="I734" s="27" t="n">
        <f aca="false">H734*2</f>
        <v>1468.87604291548</v>
      </c>
      <c r="J734" s="27" t="n">
        <f aca="false">I734*2</f>
        <v>2937.75208583096</v>
      </c>
      <c r="K734" s="27" t="n">
        <f aca="false">J734*2</f>
        <v>5875.50417166192</v>
      </c>
      <c r="L734" s="27" t="n">
        <f aca="false">K734*2</f>
        <v>11751.0083433238</v>
      </c>
      <c r="M734" s="27" t="n">
        <f aca="false">L734*2</f>
        <v>23502.0166866477</v>
      </c>
      <c r="N734" s="27" t="n">
        <f aca="false">M734*2</f>
        <v>47004.0333732954</v>
      </c>
      <c r="O734" s="7"/>
      <c r="P734" s="29" t="str">
        <f aca="false">C734</f>
        <v>βϵ</v>
      </c>
      <c r="Q734" s="28" t="n">
        <f aca="false">1200*LOG(E734/$E$2,2)</f>
        <v>586.869154415591</v>
      </c>
      <c r="R734" s="7"/>
      <c r="S734" s="8"/>
      <c r="T734" s="11"/>
      <c r="U734" s="12"/>
      <c r="V734" s="7"/>
      <c r="W734" s="7"/>
      <c r="X734" s="7"/>
    </row>
    <row r="735" customFormat="false" ht="14.15" hidden="false" customHeight="true" outlineLevel="0" collapsed="false">
      <c r="A735" s="7"/>
      <c r="B735" s="8" t="n">
        <f aca="false">B$6+IFERROR(B734,0)</f>
        <v>30</v>
      </c>
      <c r="C735" s="29" t="str">
        <f aca="true">C$355&amp;INDIRECT("C"&amp;354+(IFERROR(INDIRECT("B"&amp;408+IFERROR(B710,0)),0)))</f>
        <v>βζ</v>
      </c>
      <c r="D735" s="27" t="n">
        <f aca="false">0.5*E735</f>
        <v>46.8477775337184</v>
      </c>
      <c r="E735" s="27" t="n">
        <f aca="false">E734*POWER(2,1/C$705)</f>
        <v>93.6955550674368</v>
      </c>
      <c r="F735" s="27" t="n">
        <f aca="false">E735*2</f>
        <v>187.391110134874</v>
      </c>
      <c r="G735" s="27" t="n">
        <f aca="false">F735*2</f>
        <v>374.782220269747</v>
      </c>
      <c r="H735" s="27" t="n">
        <f aca="false">G735*2</f>
        <v>749.564440539494</v>
      </c>
      <c r="I735" s="27" t="n">
        <f aca="false">H735*2</f>
        <v>1499.12888107899</v>
      </c>
      <c r="J735" s="27" t="n">
        <f aca="false">I735*2</f>
        <v>2998.25776215798</v>
      </c>
      <c r="K735" s="27" t="n">
        <f aca="false">J735*2</f>
        <v>5996.51552431595</v>
      </c>
      <c r="L735" s="27" t="n">
        <f aca="false">K735*2</f>
        <v>11993.0310486319</v>
      </c>
      <c r="M735" s="27" t="n">
        <f aca="false">L735*2</f>
        <v>23986.0620972638</v>
      </c>
      <c r="N735" s="27" t="n">
        <f aca="false">M735*2</f>
        <v>47972.1241945276</v>
      </c>
      <c r="O735" s="7"/>
      <c r="P735" s="29" t="str">
        <f aca="false">C735</f>
        <v>βζ</v>
      </c>
      <c r="Q735" s="28" t="n">
        <f aca="false">1200*LOG(E735/$E$2,2)</f>
        <v>622.16327206265</v>
      </c>
      <c r="R735" s="7"/>
      <c r="S735" s="8"/>
      <c r="T735" s="11"/>
      <c r="U735" s="12"/>
      <c r="V735" s="7"/>
      <c r="W735" s="7"/>
      <c r="X735" s="7"/>
    </row>
    <row r="736" customFormat="false" ht="14.15" hidden="false" customHeight="true" outlineLevel="0" collapsed="false">
      <c r="A736" s="7"/>
      <c r="B736" s="8" t="n">
        <f aca="false">B$6+IFERROR(B735,0)</f>
        <v>31</v>
      </c>
      <c r="C736" s="29" t="str">
        <f aca="true">C$355&amp;INDIRECT("C"&amp;354+(IFERROR(INDIRECT("B"&amp;408+IFERROR(B711,0)),0)))</f>
        <v>βη</v>
      </c>
      <c r="D736" s="27" t="n">
        <f aca="false">0.5*E736</f>
        <v>47.8126501238074</v>
      </c>
      <c r="E736" s="27" t="n">
        <f aca="false">E735*POWER(2,1/C$705)</f>
        <v>95.6253002476149</v>
      </c>
      <c r="F736" s="27" t="n">
        <f aca="false">E736*2</f>
        <v>191.25060049523</v>
      </c>
      <c r="G736" s="27" t="n">
        <f aca="false">F736*2</f>
        <v>382.50120099046</v>
      </c>
      <c r="H736" s="27" t="n">
        <f aca="false">G736*2</f>
        <v>765.002401980919</v>
      </c>
      <c r="I736" s="27" t="n">
        <f aca="false">H736*2</f>
        <v>1530.00480396184</v>
      </c>
      <c r="J736" s="27" t="n">
        <f aca="false">I736*2</f>
        <v>3060.00960792368</v>
      </c>
      <c r="K736" s="27" t="n">
        <f aca="false">J736*2</f>
        <v>6120.01921584735</v>
      </c>
      <c r="L736" s="27" t="n">
        <f aca="false">K736*2</f>
        <v>12240.0384316947</v>
      </c>
      <c r="M736" s="27" t="n">
        <f aca="false">L736*2</f>
        <v>24480.0768633894</v>
      </c>
      <c r="N736" s="27" t="n">
        <f aca="false">M736*2</f>
        <v>48960.1537267788</v>
      </c>
      <c r="O736" s="7"/>
      <c r="P736" s="29" t="str">
        <f aca="false">C736</f>
        <v>βη</v>
      </c>
      <c r="Q736" s="28" t="n">
        <f aca="false">1200*LOG(E736/$E$2,2)</f>
        <v>657.457389709708</v>
      </c>
      <c r="R736" s="7"/>
      <c r="S736" s="8"/>
      <c r="T736" s="11"/>
      <c r="U736" s="12"/>
      <c r="V736" s="7"/>
      <c r="W736" s="7"/>
      <c r="X736" s="7"/>
    </row>
    <row r="737" customFormat="false" ht="14.15" hidden="false" customHeight="true" outlineLevel="0" collapsed="false">
      <c r="A737" s="7"/>
      <c r="B737" s="8" t="n">
        <f aca="false">B$6+IFERROR(B736,0)</f>
        <v>32</v>
      </c>
      <c r="C737" s="29" t="str">
        <f aca="true">C$355&amp;INDIRECT("C"&amp;354+(IFERROR(INDIRECT("B"&amp;408+IFERROR(B712,0)),0)))</f>
        <v>βθ</v>
      </c>
      <c r="D737" s="27" t="n">
        <f aca="false">0.5*E737</f>
        <v>48.7973951425178</v>
      </c>
      <c r="E737" s="27" t="n">
        <f aca="false">E736*POWER(2,1/C$705)</f>
        <v>97.5947902850356</v>
      </c>
      <c r="F737" s="27" t="n">
        <f aca="false">E737*2</f>
        <v>195.189580570071</v>
      </c>
      <c r="G737" s="27" t="n">
        <f aca="false">F737*2</f>
        <v>390.379161140142</v>
      </c>
      <c r="H737" s="27" t="n">
        <f aca="false">G737*2</f>
        <v>780.758322280285</v>
      </c>
      <c r="I737" s="27" t="n">
        <f aca="false">H737*2</f>
        <v>1561.51664456057</v>
      </c>
      <c r="J737" s="27" t="n">
        <f aca="false">I737*2</f>
        <v>3123.03328912114</v>
      </c>
      <c r="K737" s="27" t="n">
        <f aca="false">J737*2</f>
        <v>6246.06657824228</v>
      </c>
      <c r="L737" s="27" t="n">
        <f aca="false">K737*2</f>
        <v>12492.1331564846</v>
      </c>
      <c r="M737" s="27" t="n">
        <f aca="false">L737*2</f>
        <v>24984.2663129691</v>
      </c>
      <c r="N737" s="27" t="n">
        <f aca="false">M737*2</f>
        <v>49968.5326259382</v>
      </c>
      <c r="O737" s="7"/>
      <c r="P737" s="29" t="str">
        <f aca="false">C737</f>
        <v>βθ</v>
      </c>
      <c r="Q737" s="28" t="n">
        <f aca="false">1200*LOG(E737/$E$2,2)</f>
        <v>692.751507356767</v>
      </c>
      <c r="R737" s="7"/>
      <c r="S737" s="8"/>
      <c r="T737" s="11"/>
      <c r="U737" s="12"/>
      <c r="V737" s="7"/>
      <c r="W737" s="7"/>
      <c r="X737" s="7"/>
    </row>
    <row r="738" customFormat="false" ht="14.15" hidden="false" customHeight="true" outlineLevel="0" collapsed="false">
      <c r="A738" s="7"/>
      <c r="B738" s="8" t="n">
        <f aca="false">B$6+IFERROR(B737,0)</f>
        <v>33</v>
      </c>
      <c r="C738" s="29" t="str">
        <f aca="true">C$355&amp;INDIRECT("C"&amp;354+(IFERROR(INDIRECT("B"&amp;408+IFERROR(B713,0)),0)))</f>
        <v>βι</v>
      </c>
      <c r="D738" s="27" t="n">
        <f aca="false">0.5*E738</f>
        <v>49.8024218805925</v>
      </c>
      <c r="E738" s="27" t="n">
        <f aca="false">E737*POWER(2,1/C$705)</f>
        <v>99.6048437611849</v>
      </c>
      <c r="F738" s="27" t="n">
        <f aca="false">E738*2</f>
        <v>199.20968752237</v>
      </c>
      <c r="G738" s="27" t="n">
        <f aca="false">F738*2</f>
        <v>398.41937504474</v>
      </c>
      <c r="H738" s="27" t="n">
        <f aca="false">G738*2</f>
        <v>796.838750089479</v>
      </c>
      <c r="I738" s="27" t="n">
        <f aca="false">H738*2</f>
        <v>1593.67750017896</v>
      </c>
      <c r="J738" s="27" t="n">
        <f aca="false">I738*2</f>
        <v>3187.35500035792</v>
      </c>
      <c r="K738" s="27" t="n">
        <f aca="false">J738*2</f>
        <v>6374.71000071583</v>
      </c>
      <c r="L738" s="27" t="n">
        <f aca="false">K738*2</f>
        <v>12749.4200014317</v>
      </c>
      <c r="M738" s="27" t="n">
        <f aca="false">L738*2</f>
        <v>25498.8400028633</v>
      </c>
      <c r="N738" s="27" t="n">
        <f aca="false">M738*2</f>
        <v>50997.6800057267</v>
      </c>
      <c r="O738" s="7"/>
      <c r="P738" s="29" t="str">
        <f aca="false">C738</f>
        <v>βι</v>
      </c>
      <c r="Q738" s="28" t="n">
        <f aca="false">1200*LOG(E738/$E$2,2)</f>
        <v>728.045625003826</v>
      </c>
      <c r="R738" s="7"/>
      <c r="S738" s="8"/>
      <c r="T738" s="11"/>
      <c r="U738" s="12"/>
      <c r="V738" s="7"/>
      <c r="W738" s="7"/>
      <c r="X738" s="7"/>
    </row>
    <row r="739" customFormat="false" ht="14.15" hidden="false" customHeight="true" outlineLevel="0" collapsed="false">
      <c r="A739" s="7"/>
      <c r="B739" s="8" t="n">
        <f aca="false">B$6+IFERROR(B738,0)</f>
        <v>34</v>
      </c>
      <c r="C739" s="29" t="str">
        <f aca="true">C$355&amp;INDIRECT("C"&amp;354+(IFERROR(INDIRECT("B"&amp;408+IFERROR(B714,0)),0)))</f>
        <v>βκ</v>
      </c>
      <c r="D739" s="27" t="n">
        <f aca="false">0.5*E739</f>
        <v>50.8281480584896</v>
      </c>
      <c r="E739" s="27" t="n">
        <f aca="false">E738*POWER(2,1/C$705)</f>
        <v>101.656296116979</v>
      </c>
      <c r="F739" s="27" t="n">
        <f aca="false">E739*2</f>
        <v>203.312592233958</v>
      </c>
      <c r="G739" s="27" t="n">
        <f aca="false">F739*2</f>
        <v>406.625184467917</v>
      </c>
      <c r="H739" s="27" t="n">
        <f aca="false">G739*2</f>
        <v>813.250368935833</v>
      </c>
      <c r="I739" s="27" t="n">
        <f aca="false">H739*2</f>
        <v>1626.50073787167</v>
      </c>
      <c r="J739" s="27" t="n">
        <f aca="false">I739*2</f>
        <v>3253.00147574333</v>
      </c>
      <c r="K739" s="27" t="n">
        <f aca="false">J739*2</f>
        <v>6506.00295148667</v>
      </c>
      <c r="L739" s="27" t="n">
        <f aca="false">K739*2</f>
        <v>13012.0059029733</v>
      </c>
      <c r="M739" s="27" t="n">
        <f aca="false">L739*2</f>
        <v>26024.0118059467</v>
      </c>
      <c r="N739" s="27" t="n">
        <f aca="false">M739*2</f>
        <v>52048.0236118933</v>
      </c>
      <c r="O739" s="7"/>
      <c r="P739" s="29" t="str">
        <f aca="false">C739</f>
        <v>βκ</v>
      </c>
      <c r="Q739" s="28" t="n">
        <f aca="false">1200*LOG(E739/$E$2,2)</f>
        <v>763.339742650885</v>
      </c>
      <c r="R739" s="7"/>
      <c r="S739" s="8"/>
      <c r="T739" s="11"/>
      <c r="U739" s="12"/>
      <c r="V739" s="7"/>
      <c r="W739" s="7"/>
      <c r="X739" s="7"/>
    </row>
    <row r="740" customFormat="false" ht="14.15" hidden="false" customHeight="true" outlineLevel="0" collapsed="false">
      <c r="A740" s="7"/>
      <c r="B740" s="8"/>
      <c r="C740" s="29" t="str">
        <f aca="false">C706&amp;"'"</f>
        <v>αα'</v>
      </c>
      <c r="D740" s="27" t="n">
        <f aca="false">0.5*E740</f>
        <v>51.8750000000001</v>
      </c>
      <c r="E740" s="27" t="n">
        <f aca="false">E739*POWER(2,1/C$705)</f>
        <v>103.75</v>
      </c>
      <c r="F740" s="27" t="n">
        <f aca="false">E740*2</f>
        <v>207.5</v>
      </c>
      <c r="G740" s="27" t="n">
        <f aca="false">F740*2</f>
        <v>415.000000000001</v>
      </c>
      <c r="H740" s="27" t="n">
        <f aca="false">G740*2</f>
        <v>830.000000000001</v>
      </c>
      <c r="I740" s="27" t="n">
        <f aca="false">H740*2</f>
        <v>1660</v>
      </c>
      <c r="J740" s="27" t="n">
        <f aca="false">I740*2</f>
        <v>3320</v>
      </c>
      <c r="K740" s="27" t="n">
        <f aca="false">J740*2</f>
        <v>6640.00000000001</v>
      </c>
      <c r="L740" s="27" t="n">
        <f aca="false">K740*2</f>
        <v>13280</v>
      </c>
      <c r="M740" s="27" t="n">
        <f aca="false">L740*2</f>
        <v>26560</v>
      </c>
      <c r="N740" s="27" t="n">
        <f aca="false">M740*2</f>
        <v>53120.0000000001</v>
      </c>
      <c r="O740" s="7"/>
      <c r="P740" s="29" t="str">
        <f aca="false">C740</f>
        <v>αα'</v>
      </c>
      <c r="Q740" s="28" t="n">
        <f aca="false">1200*LOG(E740/$E$2,2)</f>
        <v>798.633860297944</v>
      </c>
      <c r="R740" s="7"/>
      <c r="S740" s="8"/>
      <c r="T740" s="11"/>
      <c r="U740" s="12"/>
      <c r="V740" s="7"/>
      <c r="W740" s="7"/>
      <c r="X740" s="7"/>
    </row>
    <row r="741" customFormat="false" ht="14.15" hidden="false" customHeight="true" outlineLevel="0" collapsed="false">
      <c r="A741" s="7"/>
      <c r="B741" s="8"/>
      <c r="C741" s="8"/>
      <c r="D741" s="8"/>
      <c r="E741" s="9"/>
      <c r="F741" s="9"/>
      <c r="G741" s="9"/>
      <c r="H741" s="9"/>
      <c r="I741" s="9"/>
      <c r="J741" s="9"/>
      <c r="K741" s="9"/>
      <c r="L741" s="9"/>
      <c r="M741" s="9"/>
      <c r="N741" s="9"/>
      <c r="O741" s="7"/>
      <c r="P741" s="8"/>
      <c r="Q741" s="10"/>
      <c r="R741" s="7"/>
      <c r="S741" s="8"/>
      <c r="T741" s="11"/>
      <c r="U741" s="12"/>
      <c r="V741" s="7"/>
      <c r="W741" s="7"/>
      <c r="X741" s="7"/>
    </row>
    <row r="742" customFormat="false" ht="14.15" hidden="false" customHeight="true" outlineLevel="0" collapsed="false">
      <c r="A742" s="7"/>
      <c r="B742" s="8"/>
      <c r="C742" s="25" t="n">
        <v>35</v>
      </c>
      <c r="D742" s="26" t="n">
        <v>0</v>
      </c>
      <c r="E742" s="27" t="s">
        <v>4</v>
      </c>
      <c r="F742" s="27" t="s">
        <v>5</v>
      </c>
      <c r="G742" s="27" t="s">
        <v>6</v>
      </c>
      <c r="H742" s="27" t="s">
        <v>7</v>
      </c>
      <c r="I742" s="27" t="s">
        <v>8</v>
      </c>
      <c r="J742" s="27" t="s">
        <v>9</v>
      </c>
      <c r="K742" s="27" t="s">
        <v>10</v>
      </c>
      <c r="L742" s="27" t="s">
        <v>11</v>
      </c>
      <c r="M742" s="27" t="s">
        <v>12</v>
      </c>
      <c r="N742" s="27" t="s">
        <v>13</v>
      </c>
      <c r="O742" s="7"/>
      <c r="P742" s="26" t="s">
        <v>14</v>
      </c>
      <c r="Q742" s="28" t="s">
        <v>15</v>
      </c>
      <c r="R742" s="7"/>
      <c r="S742" s="8"/>
      <c r="T742" s="11"/>
      <c r="U742" s="12"/>
      <c r="V742" s="7"/>
      <c r="W742" s="7"/>
      <c r="X742" s="7"/>
    </row>
    <row r="743" customFormat="false" ht="14.15" hidden="false" customHeight="true" outlineLevel="0" collapsed="false">
      <c r="A743" s="7"/>
      <c r="B743" s="8" t="n">
        <f aca="false">B$6+IFERROR(B742,0)</f>
        <v>1</v>
      </c>
      <c r="C743" s="29" t="str">
        <f aca="true">C$354&amp;INDIRECT("C"&amp;354+(IFERROR(INDIRECT("B"&amp;408+IFERROR(B742,0)),0)))</f>
        <v>αα</v>
      </c>
      <c r="D743" s="27" t="n">
        <f aca="false">0.5*E743</f>
        <v>25.9375</v>
      </c>
      <c r="E743" s="30" t="n">
        <f aca="false">$E$3</f>
        <v>51.875</v>
      </c>
      <c r="F743" s="27" t="n">
        <f aca="false">E743*2</f>
        <v>103.75</v>
      </c>
      <c r="G743" s="27" t="n">
        <f aca="false">F743*2</f>
        <v>207.5</v>
      </c>
      <c r="H743" s="27" t="n">
        <f aca="false">G743*2</f>
        <v>415</v>
      </c>
      <c r="I743" s="27" t="n">
        <f aca="false">H743*2</f>
        <v>830</v>
      </c>
      <c r="J743" s="27" t="n">
        <f aca="false">I743*2</f>
        <v>1660</v>
      </c>
      <c r="K743" s="27" t="n">
        <f aca="false">J743*2</f>
        <v>3320</v>
      </c>
      <c r="L743" s="27" t="n">
        <f aca="false">K743*2</f>
        <v>6640</v>
      </c>
      <c r="M743" s="27" t="n">
        <f aca="false">L743*2</f>
        <v>13280</v>
      </c>
      <c r="N743" s="27" t="n">
        <f aca="false">M743*2</f>
        <v>26560</v>
      </c>
      <c r="O743" s="7"/>
      <c r="P743" s="29" t="str">
        <f aca="false">C743</f>
        <v>αα</v>
      </c>
      <c r="Q743" s="28" t="n">
        <f aca="false">1200*LOG(E743/$E$2,2)</f>
        <v>-401.366139702058</v>
      </c>
      <c r="R743" s="7"/>
      <c r="S743" s="8"/>
      <c r="T743" s="11"/>
      <c r="U743" s="12"/>
      <c r="V743" s="7"/>
      <c r="W743" s="7"/>
      <c r="X743" s="7"/>
    </row>
    <row r="744" customFormat="false" ht="14.15" hidden="false" customHeight="true" outlineLevel="0" collapsed="false">
      <c r="A744" s="7"/>
      <c r="B744" s="8" t="n">
        <f aca="false">B$6+IFERROR(B743,0)</f>
        <v>2</v>
      </c>
      <c r="C744" s="29" t="str">
        <f aca="true">C$354&amp;INDIRECT("C"&amp;354+(IFERROR(INDIRECT("B"&amp;408+IFERROR(B743,0)),0)))</f>
        <v>αβ</v>
      </c>
      <c r="D744" s="27" t="n">
        <f aca="false">0.5*E744</f>
        <v>26.4562917443624</v>
      </c>
      <c r="E744" s="27" t="n">
        <f aca="false">E743*POWER(2,1/C$742)</f>
        <v>52.9125834887247</v>
      </c>
      <c r="F744" s="27" t="n">
        <f aca="false">E744*2</f>
        <v>105.825166977449</v>
      </c>
      <c r="G744" s="27" t="n">
        <f aca="false">F744*2</f>
        <v>211.650333954899</v>
      </c>
      <c r="H744" s="27" t="n">
        <f aca="false">G744*2</f>
        <v>423.300667909798</v>
      </c>
      <c r="I744" s="27" t="n">
        <f aca="false">H744*2</f>
        <v>846.601335819595</v>
      </c>
      <c r="J744" s="27" t="n">
        <f aca="false">I744*2</f>
        <v>1693.20267163919</v>
      </c>
      <c r="K744" s="27" t="n">
        <f aca="false">J744*2</f>
        <v>3386.40534327838</v>
      </c>
      <c r="L744" s="27" t="n">
        <f aca="false">K744*2</f>
        <v>6772.81068655676</v>
      </c>
      <c r="M744" s="27" t="n">
        <f aca="false">L744*2</f>
        <v>13545.6213731135</v>
      </c>
      <c r="N744" s="27" t="n">
        <f aca="false">M744*2</f>
        <v>27091.242746227</v>
      </c>
      <c r="O744" s="7"/>
      <c r="P744" s="29" t="str">
        <f aca="false">C744</f>
        <v>αβ</v>
      </c>
      <c r="Q744" s="28" t="n">
        <f aca="false">1200*LOG(E744/$E$2,2)</f>
        <v>-367.080425416344</v>
      </c>
      <c r="R744" s="7"/>
      <c r="S744" s="8"/>
      <c r="T744" s="11"/>
      <c r="U744" s="12"/>
      <c r="V744" s="7"/>
      <c r="W744" s="7"/>
      <c r="X744" s="7"/>
    </row>
    <row r="745" customFormat="false" ht="14.15" hidden="false" customHeight="true" outlineLevel="0" collapsed="false">
      <c r="A745" s="7"/>
      <c r="B745" s="8" t="n">
        <f aca="false">B$6+IFERROR(B744,0)</f>
        <v>3</v>
      </c>
      <c r="C745" s="29" t="str">
        <f aca="true">C$354&amp;INDIRECT("C"&amp;354+(IFERROR(INDIRECT("B"&amp;408+IFERROR(B744,0)),0)))</f>
        <v>αγ</v>
      </c>
      <c r="D745" s="27" t="n">
        <f aca="false">0.5*E745</f>
        <v>26.9854601585664</v>
      </c>
      <c r="E745" s="27" t="n">
        <f aca="false">E744*POWER(2,1/C$742)</f>
        <v>53.9709203171328</v>
      </c>
      <c r="F745" s="27" t="n">
        <f aca="false">E745*2</f>
        <v>107.941840634266</v>
      </c>
      <c r="G745" s="27" t="n">
        <f aca="false">F745*2</f>
        <v>215.883681268531</v>
      </c>
      <c r="H745" s="27" t="n">
        <f aca="false">G745*2</f>
        <v>431.767362537062</v>
      </c>
      <c r="I745" s="27" t="n">
        <f aca="false">H745*2</f>
        <v>863.534725074124</v>
      </c>
      <c r="J745" s="27" t="n">
        <f aca="false">I745*2</f>
        <v>1727.06945014825</v>
      </c>
      <c r="K745" s="27" t="n">
        <f aca="false">J745*2</f>
        <v>3454.1389002965</v>
      </c>
      <c r="L745" s="27" t="n">
        <f aca="false">K745*2</f>
        <v>6908.27780059299</v>
      </c>
      <c r="M745" s="27" t="n">
        <f aca="false">L745*2</f>
        <v>13816.555601186</v>
      </c>
      <c r="N745" s="27" t="n">
        <f aca="false">M745*2</f>
        <v>27633.111202372</v>
      </c>
      <c r="O745" s="7"/>
      <c r="P745" s="29" t="str">
        <f aca="false">C745</f>
        <v>αγ</v>
      </c>
      <c r="Q745" s="28" t="n">
        <f aca="false">1200*LOG(E745/$E$2,2)</f>
        <v>-332.79471113063</v>
      </c>
      <c r="R745" s="7"/>
      <c r="S745" s="8"/>
      <c r="T745" s="11"/>
      <c r="U745" s="12"/>
      <c r="V745" s="7"/>
      <c r="W745" s="7"/>
      <c r="X745" s="7"/>
    </row>
    <row r="746" customFormat="false" ht="14.15" hidden="false" customHeight="true" outlineLevel="0" collapsed="false">
      <c r="A746" s="7"/>
      <c r="B746" s="8" t="n">
        <f aca="false">B$6+IFERROR(B745,0)</f>
        <v>4</v>
      </c>
      <c r="C746" s="29" t="str">
        <f aca="true">C$354&amp;INDIRECT("C"&amp;354+(IFERROR(INDIRECT("B"&amp;408+IFERROR(B745,0)),0)))</f>
        <v>αδ</v>
      </c>
      <c r="D746" s="27" t="n">
        <f aca="false">0.5*E746</f>
        <v>27.5252127927093</v>
      </c>
      <c r="E746" s="27" t="n">
        <f aca="false">E745*POWER(2,1/C$742)</f>
        <v>55.0504255854187</v>
      </c>
      <c r="F746" s="27" t="n">
        <f aca="false">E746*2</f>
        <v>110.100851170837</v>
      </c>
      <c r="G746" s="27" t="n">
        <f aca="false">F746*2</f>
        <v>220.201702341675</v>
      </c>
      <c r="H746" s="27" t="n">
        <f aca="false">G746*2</f>
        <v>440.40340468335</v>
      </c>
      <c r="I746" s="27" t="n">
        <f aca="false">H746*2</f>
        <v>880.806809366699</v>
      </c>
      <c r="J746" s="27" t="n">
        <f aca="false">I746*2</f>
        <v>1761.6136187334</v>
      </c>
      <c r="K746" s="27" t="n">
        <f aca="false">J746*2</f>
        <v>3523.2272374668</v>
      </c>
      <c r="L746" s="27" t="n">
        <f aca="false">K746*2</f>
        <v>7046.45447493359</v>
      </c>
      <c r="M746" s="27" t="n">
        <f aca="false">L746*2</f>
        <v>14092.9089498672</v>
      </c>
      <c r="N746" s="27" t="n">
        <f aca="false">M746*2</f>
        <v>28185.8178997344</v>
      </c>
      <c r="O746" s="7"/>
      <c r="P746" s="29" t="str">
        <f aca="false">C746</f>
        <v>αδ</v>
      </c>
      <c r="Q746" s="28" t="n">
        <f aca="false">1200*LOG(E746/$E$2,2)</f>
        <v>-298.508996844916</v>
      </c>
      <c r="R746" s="7"/>
      <c r="S746" s="8"/>
      <c r="T746" s="11"/>
      <c r="U746" s="12"/>
      <c r="V746" s="7"/>
      <c r="W746" s="7"/>
      <c r="X746" s="7"/>
    </row>
    <row r="747" customFormat="false" ht="14.15" hidden="false" customHeight="true" outlineLevel="0" collapsed="false">
      <c r="A747" s="7"/>
      <c r="B747" s="8" t="n">
        <f aca="false">B$6+IFERROR(B746,0)</f>
        <v>5</v>
      </c>
      <c r="C747" s="29" t="str">
        <f aca="true">C$354&amp;INDIRECT("C"&amp;354+(IFERROR(INDIRECT("B"&amp;408+IFERROR(B746,0)),0)))</f>
        <v>αϵ</v>
      </c>
      <c r="D747" s="27" t="n">
        <f aca="false">0.5*E747</f>
        <v>28.0757613482245</v>
      </c>
      <c r="E747" s="27" t="n">
        <f aca="false">E746*POWER(2,1/C$742)</f>
        <v>56.151522696449</v>
      </c>
      <c r="F747" s="27" t="n">
        <f aca="false">E747*2</f>
        <v>112.303045392898</v>
      </c>
      <c r="G747" s="27" t="n">
        <f aca="false">F747*2</f>
        <v>224.606090785796</v>
      </c>
      <c r="H747" s="27" t="n">
        <f aca="false">G747*2</f>
        <v>449.212181571592</v>
      </c>
      <c r="I747" s="27" t="n">
        <f aca="false">H747*2</f>
        <v>898.424363143184</v>
      </c>
      <c r="J747" s="27" t="n">
        <f aca="false">I747*2</f>
        <v>1796.84872628637</v>
      </c>
      <c r="K747" s="27" t="n">
        <f aca="false">J747*2</f>
        <v>3593.69745257274</v>
      </c>
      <c r="L747" s="27" t="n">
        <f aca="false">K747*2</f>
        <v>7187.39490514548</v>
      </c>
      <c r="M747" s="27" t="n">
        <f aca="false">L747*2</f>
        <v>14374.789810291</v>
      </c>
      <c r="N747" s="27" t="n">
        <f aca="false">M747*2</f>
        <v>28749.5796205819</v>
      </c>
      <c r="O747" s="7"/>
      <c r="P747" s="29" t="str">
        <f aca="false">C747</f>
        <v>αϵ</v>
      </c>
      <c r="Q747" s="28" t="n">
        <f aca="false">1200*LOG(E747/$E$2,2)</f>
        <v>-264.223282559202</v>
      </c>
      <c r="R747" s="7"/>
      <c r="S747" s="8"/>
      <c r="T747" s="11"/>
      <c r="U747" s="12"/>
      <c r="V747" s="7"/>
      <c r="W747" s="7"/>
      <c r="X747" s="7"/>
    </row>
    <row r="748" customFormat="false" ht="14.15" hidden="false" customHeight="true" outlineLevel="0" collapsed="false">
      <c r="A748" s="7"/>
      <c r="B748" s="8" t="n">
        <f aca="false">B$6+IFERROR(B747,0)</f>
        <v>6</v>
      </c>
      <c r="C748" s="29" t="str">
        <f aca="true">C$354&amp;INDIRECT("C"&amp;354+(IFERROR(INDIRECT("B"&amp;408+IFERROR(B747,0)),0)))</f>
        <v>αζ</v>
      </c>
      <c r="D748" s="27" t="n">
        <f aca="false">0.5*E748</f>
        <v>28.6373217609145</v>
      </c>
      <c r="E748" s="27" t="n">
        <f aca="false">E747*POWER(2,1/C$742)</f>
        <v>57.274643521829</v>
      </c>
      <c r="F748" s="27" t="n">
        <f aca="false">E748*2</f>
        <v>114.549287043658</v>
      </c>
      <c r="G748" s="27" t="n">
        <f aca="false">F748*2</f>
        <v>229.098574087316</v>
      </c>
      <c r="H748" s="27" t="n">
        <f aca="false">G748*2</f>
        <v>458.197148174632</v>
      </c>
      <c r="I748" s="27" t="n">
        <f aca="false">H748*2</f>
        <v>916.394296349264</v>
      </c>
      <c r="J748" s="27" t="n">
        <f aca="false">I748*2</f>
        <v>1832.78859269853</v>
      </c>
      <c r="K748" s="27" t="n">
        <f aca="false">J748*2</f>
        <v>3665.57718539706</v>
      </c>
      <c r="L748" s="27" t="n">
        <f aca="false">K748*2</f>
        <v>7331.15437079411</v>
      </c>
      <c r="M748" s="27" t="n">
        <f aca="false">L748*2</f>
        <v>14662.3087415882</v>
      </c>
      <c r="N748" s="27" t="n">
        <f aca="false">M748*2</f>
        <v>29324.6174831764</v>
      </c>
      <c r="O748" s="7"/>
      <c r="P748" s="29" t="str">
        <f aca="false">C748</f>
        <v>αζ</v>
      </c>
      <c r="Q748" s="28" t="n">
        <f aca="false">1200*LOG(E748/$E$2,2)</f>
        <v>-229.937568273488</v>
      </c>
      <c r="R748" s="7"/>
      <c r="S748" s="8"/>
      <c r="T748" s="11"/>
      <c r="U748" s="12"/>
      <c r="V748" s="7"/>
      <c r="W748" s="7"/>
      <c r="X748" s="7"/>
    </row>
    <row r="749" customFormat="false" ht="14.15" hidden="false" customHeight="true" outlineLevel="0" collapsed="false">
      <c r="A749" s="7"/>
      <c r="B749" s="8" t="n">
        <f aca="false">B$6+IFERROR(B748,0)</f>
        <v>7</v>
      </c>
      <c r="C749" s="29" t="str">
        <f aca="true">C$354&amp;INDIRECT("C"&amp;354+(IFERROR(INDIRECT("B"&amp;408+IFERROR(B748,0)),0)))</f>
        <v>αη</v>
      </c>
      <c r="D749" s="27" t="n">
        <f aca="false">0.5*E749</f>
        <v>29.2101142856455</v>
      </c>
      <c r="E749" s="27" t="n">
        <f aca="false">E748*POWER(2,1/C$742)</f>
        <v>58.420228571291</v>
      </c>
      <c r="F749" s="27" t="n">
        <f aca="false">E749*2</f>
        <v>116.840457142582</v>
      </c>
      <c r="G749" s="27" t="n">
        <f aca="false">F749*2</f>
        <v>233.680914285164</v>
      </c>
      <c r="H749" s="27" t="n">
        <f aca="false">G749*2</f>
        <v>467.361828570328</v>
      </c>
      <c r="I749" s="27" t="n">
        <f aca="false">H749*2</f>
        <v>934.723657140656</v>
      </c>
      <c r="J749" s="27" t="n">
        <f aca="false">I749*2</f>
        <v>1869.44731428131</v>
      </c>
      <c r="K749" s="27" t="n">
        <f aca="false">J749*2</f>
        <v>3738.89462856263</v>
      </c>
      <c r="L749" s="27" t="n">
        <f aca="false">K749*2</f>
        <v>7477.78925712525</v>
      </c>
      <c r="M749" s="27" t="n">
        <f aca="false">L749*2</f>
        <v>14955.5785142505</v>
      </c>
      <c r="N749" s="27" t="n">
        <f aca="false">M749*2</f>
        <v>29911.157028501</v>
      </c>
      <c r="O749" s="7"/>
      <c r="P749" s="29" t="str">
        <f aca="false">C749</f>
        <v>αη</v>
      </c>
      <c r="Q749" s="28" t="n">
        <f aca="false">1200*LOG(E749/$E$2,2)</f>
        <v>-195.651853987774</v>
      </c>
      <c r="R749" s="7"/>
      <c r="S749" s="8"/>
      <c r="T749" s="11"/>
      <c r="U749" s="12"/>
      <c r="V749" s="7"/>
      <c r="W749" s="7"/>
      <c r="X749" s="7"/>
    </row>
    <row r="750" customFormat="false" ht="14.15" hidden="false" customHeight="true" outlineLevel="0" collapsed="false">
      <c r="A750" s="7"/>
      <c r="B750" s="8" t="n">
        <f aca="false">B$6+IFERROR(B749,0)</f>
        <v>8</v>
      </c>
      <c r="C750" s="29" t="str">
        <f aca="true">C$354&amp;INDIRECT("C"&amp;354+(IFERROR(INDIRECT("B"&amp;408+IFERROR(B749,0)),0)))</f>
        <v>αθ</v>
      </c>
      <c r="D750" s="27" t="n">
        <f aca="false">0.5*E750</f>
        <v>29.7943635827356</v>
      </c>
      <c r="E750" s="27" t="n">
        <f aca="false">E749*POWER(2,1/C$742)</f>
        <v>59.5887271654712</v>
      </c>
      <c r="F750" s="27" t="n">
        <f aca="false">E750*2</f>
        <v>119.177454330942</v>
      </c>
      <c r="G750" s="27" t="n">
        <f aca="false">F750*2</f>
        <v>238.354908661885</v>
      </c>
      <c r="H750" s="27" t="n">
        <f aca="false">G750*2</f>
        <v>476.709817323769</v>
      </c>
      <c r="I750" s="27" t="n">
        <f aca="false">H750*2</f>
        <v>953.419634647538</v>
      </c>
      <c r="J750" s="27" t="n">
        <f aca="false">I750*2</f>
        <v>1906.83926929508</v>
      </c>
      <c r="K750" s="27" t="n">
        <f aca="false">J750*2</f>
        <v>3813.67853859015</v>
      </c>
      <c r="L750" s="27" t="n">
        <f aca="false">K750*2</f>
        <v>7627.35707718031</v>
      </c>
      <c r="M750" s="27" t="n">
        <f aca="false">L750*2</f>
        <v>15254.7141543606</v>
      </c>
      <c r="N750" s="27" t="n">
        <f aca="false">M750*2</f>
        <v>30509.4283087212</v>
      </c>
      <c r="O750" s="7"/>
      <c r="P750" s="29" t="str">
        <f aca="false">C750</f>
        <v>αθ</v>
      </c>
      <c r="Q750" s="28" t="n">
        <f aca="false">1200*LOG(E750/$E$2,2)</f>
        <v>-161.366139702059</v>
      </c>
      <c r="R750" s="7"/>
      <c r="S750" s="8"/>
      <c r="T750" s="11"/>
      <c r="U750" s="12"/>
      <c r="V750" s="7"/>
      <c r="W750" s="7"/>
      <c r="X750" s="7"/>
    </row>
    <row r="751" customFormat="false" ht="14.15" hidden="false" customHeight="true" outlineLevel="0" collapsed="false">
      <c r="A751" s="7"/>
      <c r="B751" s="8" t="n">
        <f aca="false">B$6+IFERROR(B750,0)</f>
        <v>9</v>
      </c>
      <c r="C751" s="29" t="str">
        <f aca="true">C$354&amp;INDIRECT("C"&amp;354+(IFERROR(INDIRECT("B"&amp;408+IFERROR(B750,0)),0)))</f>
        <v>αι</v>
      </c>
      <c r="D751" s="27" t="n">
        <f aca="false">0.5*E751</f>
        <v>30.3902988060706</v>
      </c>
      <c r="E751" s="27" t="n">
        <f aca="false">E750*POWER(2,1/C$742)</f>
        <v>60.7805976121413</v>
      </c>
      <c r="F751" s="27" t="n">
        <f aca="false">E751*2</f>
        <v>121.561195224283</v>
      </c>
      <c r="G751" s="27" t="n">
        <f aca="false">F751*2</f>
        <v>243.122390448565</v>
      </c>
      <c r="H751" s="27" t="n">
        <f aca="false">G751*2</f>
        <v>486.24478089713</v>
      </c>
      <c r="I751" s="27" t="n">
        <f aca="false">H751*2</f>
        <v>972.489561794261</v>
      </c>
      <c r="J751" s="27" t="n">
        <f aca="false">I751*2</f>
        <v>1944.97912358852</v>
      </c>
      <c r="K751" s="27" t="n">
        <f aca="false">J751*2</f>
        <v>3889.95824717704</v>
      </c>
      <c r="L751" s="27" t="n">
        <f aca="false">K751*2</f>
        <v>7779.91649435409</v>
      </c>
      <c r="M751" s="27" t="n">
        <f aca="false">L751*2</f>
        <v>15559.8329887082</v>
      </c>
      <c r="N751" s="27" t="n">
        <f aca="false">M751*2</f>
        <v>31119.6659774163</v>
      </c>
      <c r="O751" s="7"/>
      <c r="P751" s="29" t="str">
        <f aca="false">C751</f>
        <v>αι</v>
      </c>
      <c r="Q751" s="28" t="n">
        <f aca="false">1200*LOG(E751/$E$2,2)</f>
        <v>-127.080425416345</v>
      </c>
      <c r="R751" s="7"/>
      <c r="S751" s="8"/>
      <c r="T751" s="11"/>
      <c r="U751" s="12"/>
      <c r="V751" s="7"/>
      <c r="W751" s="7"/>
      <c r="X751" s="7"/>
    </row>
    <row r="752" customFormat="false" ht="14.15" hidden="false" customHeight="true" outlineLevel="0" collapsed="false">
      <c r="A752" s="7"/>
      <c r="B752" s="8" t="n">
        <f aca="false">B$6+IFERROR(B751,0)</f>
        <v>10</v>
      </c>
      <c r="C752" s="29" t="str">
        <f aca="true">C$354&amp;INDIRECT("C"&amp;354+(IFERROR(INDIRECT("B"&amp;408+IFERROR(B751,0)),0)))</f>
        <v>ακ</v>
      </c>
      <c r="D752" s="27" t="n">
        <f aca="false">0.5*E752</f>
        <v>30.9981536929832</v>
      </c>
      <c r="E752" s="27" t="n">
        <f aca="false">E751*POWER(2,1/C$742)</f>
        <v>61.9963073859664</v>
      </c>
      <c r="F752" s="27" t="n">
        <f aca="false">E752*2</f>
        <v>123.992614771933</v>
      </c>
      <c r="G752" s="27" t="n">
        <f aca="false">F752*2</f>
        <v>247.985229543866</v>
      </c>
      <c r="H752" s="27" t="n">
        <f aca="false">G752*2</f>
        <v>495.970459087731</v>
      </c>
      <c r="I752" s="27" t="n">
        <f aca="false">H752*2</f>
        <v>991.940918175463</v>
      </c>
      <c r="J752" s="27" t="n">
        <f aca="false">I752*2</f>
        <v>1983.88183635093</v>
      </c>
      <c r="K752" s="27" t="n">
        <f aca="false">J752*2</f>
        <v>3967.76367270185</v>
      </c>
      <c r="L752" s="27" t="n">
        <f aca="false">K752*2</f>
        <v>7935.5273454037</v>
      </c>
      <c r="M752" s="27" t="n">
        <f aca="false">L752*2</f>
        <v>15871.0546908074</v>
      </c>
      <c r="N752" s="27" t="n">
        <f aca="false">M752*2</f>
        <v>31742.1093816148</v>
      </c>
      <c r="O752" s="7"/>
      <c r="P752" s="29" t="str">
        <f aca="false">C752</f>
        <v>ακ</v>
      </c>
      <c r="Q752" s="28" t="n">
        <f aca="false">1200*LOG(E752/$E$2,2)</f>
        <v>-92.7947111306312</v>
      </c>
      <c r="R752" s="7"/>
      <c r="S752" s="8"/>
      <c r="T752" s="11"/>
      <c r="U752" s="12"/>
      <c r="V752" s="7"/>
      <c r="W752" s="7"/>
      <c r="X752" s="7"/>
    </row>
    <row r="753" customFormat="false" ht="14.15" hidden="false" customHeight="true" outlineLevel="0" collapsed="false">
      <c r="A753" s="7"/>
      <c r="B753" s="8" t="n">
        <f aca="false">B$6+IFERROR(B752,0)</f>
        <v>11</v>
      </c>
      <c r="C753" s="29" t="str">
        <f aca="true">C$354&amp;INDIRECT("C"&amp;354+(IFERROR(INDIRECT("B"&amp;408+IFERROR(B752,0)),0)))</f>
        <v>αλ</v>
      </c>
      <c r="D753" s="27" t="n">
        <f aca="false">0.5*E753</f>
        <v>31.6181666559285</v>
      </c>
      <c r="E753" s="27" t="n">
        <f aca="false">E752*POWER(2,1/C$742)</f>
        <v>63.2363333118571</v>
      </c>
      <c r="F753" s="27" t="n">
        <f aca="false">E753*2</f>
        <v>126.472666623714</v>
      </c>
      <c r="G753" s="27" t="n">
        <f aca="false">F753*2</f>
        <v>252.945333247428</v>
      </c>
      <c r="H753" s="27" t="n">
        <f aca="false">G753*2</f>
        <v>505.890666494857</v>
      </c>
      <c r="I753" s="27" t="n">
        <f aca="false">H753*2</f>
        <v>1011.78133298971</v>
      </c>
      <c r="J753" s="27" t="n">
        <f aca="false">I753*2</f>
        <v>2023.56266597943</v>
      </c>
      <c r="K753" s="27" t="n">
        <f aca="false">J753*2</f>
        <v>4047.12533195885</v>
      </c>
      <c r="L753" s="27" t="n">
        <f aca="false">K753*2</f>
        <v>8094.25066391771</v>
      </c>
      <c r="M753" s="27" t="n">
        <f aca="false">L753*2</f>
        <v>16188.5013278354</v>
      </c>
      <c r="N753" s="27" t="n">
        <f aca="false">M753*2</f>
        <v>32377.0026556708</v>
      </c>
      <c r="O753" s="7"/>
      <c r="P753" s="29" t="str">
        <f aca="false">C753</f>
        <v>αλ</v>
      </c>
      <c r="Q753" s="28" t="n">
        <f aca="false">1200*LOG(E753/$E$2,2)</f>
        <v>-58.5089968449173</v>
      </c>
      <c r="R753" s="7"/>
      <c r="S753" s="8"/>
      <c r="T753" s="11"/>
      <c r="U753" s="12"/>
      <c r="V753" s="7"/>
      <c r="W753" s="7"/>
      <c r="X753" s="7"/>
    </row>
    <row r="754" customFormat="false" ht="14.15" hidden="false" customHeight="true" outlineLevel="0" collapsed="false">
      <c r="A754" s="7"/>
      <c r="B754" s="8" t="n">
        <f aca="false">B$6+IFERROR(B753,0)</f>
        <v>12</v>
      </c>
      <c r="C754" s="29" t="str">
        <f aca="true">C$354&amp;INDIRECT("C"&amp;354+(IFERROR(INDIRECT("B"&amp;408+IFERROR(B753,0)),0)))</f>
        <v>αμ</v>
      </c>
      <c r="D754" s="27" t="n">
        <f aca="false">0.5*E754</f>
        <v>32.2505808759948</v>
      </c>
      <c r="E754" s="27" t="n">
        <f aca="false">E753*POWER(2,1/C$742)</f>
        <v>64.5011617519896</v>
      </c>
      <c r="F754" s="27" t="n">
        <f aca="false">E754*2</f>
        <v>129.002323503979</v>
      </c>
      <c r="G754" s="27" t="n">
        <f aca="false">F754*2</f>
        <v>258.004647007958</v>
      </c>
      <c r="H754" s="27" t="n">
        <f aca="false">G754*2</f>
        <v>516.009294015917</v>
      </c>
      <c r="I754" s="27" t="n">
        <f aca="false">H754*2</f>
        <v>1032.01858803183</v>
      </c>
      <c r="J754" s="27" t="n">
        <f aca="false">I754*2</f>
        <v>2064.03717606367</v>
      </c>
      <c r="K754" s="27" t="n">
        <f aca="false">J754*2</f>
        <v>4128.07435212734</v>
      </c>
      <c r="L754" s="27" t="n">
        <f aca="false">K754*2</f>
        <v>8256.14870425467</v>
      </c>
      <c r="M754" s="27" t="n">
        <f aca="false">L754*2</f>
        <v>16512.2974085093</v>
      </c>
      <c r="N754" s="27" t="n">
        <f aca="false">M754*2</f>
        <v>33024.5948170187</v>
      </c>
      <c r="O754" s="7"/>
      <c r="P754" s="29" t="str">
        <f aca="false">C754</f>
        <v>αμ</v>
      </c>
      <c r="Q754" s="28" t="n">
        <f aca="false">1200*LOG(E754/$E$2,2)</f>
        <v>-24.2232825592032</v>
      </c>
      <c r="R754" s="7"/>
      <c r="S754" s="8"/>
      <c r="T754" s="11"/>
      <c r="U754" s="12"/>
      <c r="V754" s="7"/>
      <c r="W754" s="7"/>
      <c r="X754" s="7"/>
    </row>
    <row r="755" customFormat="false" ht="14.15" hidden="false" customHeight="true" outlineLevel="0" collapsed="false">
      <c r="A755" s="7"/>
      <c r="B755" s="8" t="n">
        <f aca="false">B$6+IFERROR(B754,0)</f>
        <v>13</v>
      </c>
      <c r="C755" s="29" t="str">
        <f aca="true">C$354&amp;INDIRECT("C"&amp;354+(IFERROR(INDIRECT("B"&amp;408+IFERROR(B754,0)),0)))</f>
        <v>αν</v>
      </c>
      <c r="D755" s="27" t="n">
        <f aca="false">0.5*E755</f>
        <v>32.8956443982832</v>
      </c>
      <c r="E755" s="27" t="n">
        <f aca="false">E754*POWER(2,1/C$742)</f>
        <v>65.7912887965665</v>
      </c>
      <c r="F755" s="27" t="n">
        <f aca="false">E755*2</f>
        <v>131.582577593133</v>
      </c>
      <c r="G755" s="27" t="n">
        <f aca="false">F755*2</f>
        <v>263.165155186266</v>
      </c>
      <c r="H755" s="27" t="n">
        <f aca="false">G755*2</f>
        <v>526.330310372532</v>
      </c>
      <c r="I755" s="27" t="n">
        <f aca="false">H755*2</f>
        <v>1052.66062074506</v>
      </c>
      <c r="J755" s="27" t="n">
        <f aca="false">I755*2</f>
        <v>2105.32124149013</v>
      </c>
      <c r="K755" s="27" t="n">
        <f aca="false">J755*2</f>
        <v>4210.64248298026</v>
      </c>
      <c r="L755" s="27" t="n">
        <f aca="false">K755*2</f>
        <v>8421.28496596051</v>
      </c>
      <c r="M755" s="27" t="n">
        <f aca="false">L755*2</f>
        <v>16842.569931921</v>
      </c>
      <c r="N755" s="27" t="n">
        <f aca="false">M755*2</f>
        <v>33685.139863842</v>
      </c>
      <c r="O755" s="7"/>
      <c r="P755" s="29" t="str">
        <f aca="false">C755</f>
        <v>αν</v>
      </c>
      <c r="Q755" s="28" t="n">
        <f aca="false">1200*LOG(E755/$E$2,2)</f>
        <v>10.0624317265109</v>
      </c>
      <c r="R755" s="7"/>
      <c r="S755" s="8"/>
      <c r="T755" s="11"/>
      <c r="U755" s="12"/>
      <c r="V755" s="7"/>
      <c r="W755" s="7"/>
      <c r="X755" s="7"/>
    </row>
    <row r="756" customFormat="false" ht="14.15" hidden="false" customHeight="true" outlineLevel="0" collapsed="false">
      <c r="A756" s="7"/>
      <c r="B756" s="8" t="n">
        <f aca="false">B$6+IFERROR(B755,0)</f>
        <v>14</v>
      </c>
      <c r="C756" s="29" t="str">
        <f aca="true">C$354&amp;INDIRECT("C"&amp;354+(IFERROR(INDIRECT("B"&amp;408+IFERROR(B755,0)),0)))</f>
        <v>αξ</v>
      </c>
      <c r="D756" s="27" t="n">
        <f aca="false">0.5*E756</f>
        <v>33.5536102291964</v>
      </c>
      <c r="E756" s="27" t="n">
        <f aca="false">E755*POWER(2,1/C$742)</f>
        <v>67.1072204583927</v>
      </c>
      <c r="F756" s="27" t="n">
        <f aca="false">E756*2</f>
        <v>134.214440916785</v>
      </c>
      <c r="G756" s="27" t="n">
        <f aca="false">F756*2</f>
        <v>268.428881833571</v>
      </c>
      <c r="H756" s="27" t="n">
        <f aca="false">G756*2</f>
        <v>536.857763667142</v>
      </c>
      <c r="I756" s="27" t="n">
        <f aca="false">H756*2</f>
        <v>1073.71552733428</v>
      </c>
      <c r="J756" s="27" t="n">
        <f aca="false">I756*2</f>
        <v>2147.43105466857</v>
      </c>
      <c r="K756" s="27" t="n">
        <f aca="false">J756*2</f>
        <v>4294.86210933713</v>
      </c>
      <c r="L756" s="27" t="n">
        <f aca="false">K756*2</f>
        <v>8589.72421867427</v>
      </c>
      <c r="M756" s="27" t="n">
        <f aca="false">L756*2</f>
        <v>17179.4484373485</v>
      </c>
      <c r="N756" s="27" t="n">
        <f aca="false">M756*2</f>
        <v>34358.8968746971</v>
      </c>
      <c r="O756" s="7"/>
      <c r="P756" s="29" t="str">
        <f aca="false">C756</f>
        <v>αξ</v>
      </c>
      <c r="Q756" s="28" t="n">
        <f aca="false">1200*LOG(E756/$E$2,2)</f>
        <v>44.348146012225</v>
      </c>
      <c r="R756" s="7"/>
      <c r="S756" s="8"/>
      <c r="T756" s="11"/>
      <c r="U756" s="12"/>
      <c r="V756" s="7"/>
      <c r="W756" s="7"/>
      <c r="X756" s="7"/>
    </row>
    <row r="757" customFormat="false" ht="14.15" hidden="false" customHeight="true" outlineLevel="0" collapsed="false">
      <c r="A757" s="7"/>
      <c r="B757" s="8" t="n">
        <f aca="false">B$6+IFERROR(B756,0)</f>
        <v>15</v>
      </c>
      <c r="C757" s="29" t="str">
        <f aca="true">C$354&amp;INDIRECT("C"&amp;354+(IFERROR(INDIRECT("B"&amp;408+IFERROR(B756,0)),0)))</f>
        <v>αο</v>
      </c>
      <c r="D757" s="27" t="n">
        <f aca="false">0.5*E757</f>
        <v>34.2247364356719</v>
      </c>
      <c r="E757" s="27" t="n">
        <f aca="false">E756*POWER(2,1/C$742)</f>
        <v>68.4494728713438</v>
      </c>
      <c r="F757" s="27" t="n">
        <f aca="false">E757*2</f>
        <v>136.898945742688</v>
      </c>
      <c r="G757" s="27" t="n">
        <f aca="false">F757*2</f>
        <v>273.797891485375</v>
      </c>
      <c r="H757" s="27" t="n">
        <f aca="false">G757*2</f>
        <v>547.59578297075</v>
      </c>
      <c r="I757" s="27" t="n">
        <f aca="false">H757*2</f>
        <v>1095.1915659415</v>
      </c>
      <c r="J757" s="27" t="n">
        <f aca="false">I757*2</f>
        <v>2190.383131883</v>
      </c>
      <c r="K757" s="27" t="n">
        <f aca="false">J757*2</f>
        <v>4380.766263766</v>
      </c>
      <c r="L757" s="27" t="n">
        <f aca="false">K757*2</f>
        <v>8761.53252753201</v>
      </c>
      <c r="M757" s="27" t="n">
        <f aca="false">L757*2</f>
        <v>17523.065055064</v>
      </c>
      <c r="N757" s="27" t="n">
        <f aca="false">M757*2</f>
        <v>35046.130110128</v>
      </c>
      <c r="O757" s="7"/>
      <c r="P757" s="29" t="str">
        <f aca="false">C757</f>
        <v>αο</v>
      </c>
      <c r="Q757" s="28" t="n">
        <f aca="false">1200*LOG(E757/$E$2,2)</f>
        <v>78.6338602979392</v>
      </c>
      <c r="R757" s="7"/>
      <c r="S757" s="8"/>
      <c r="T757" s="11"/>
      <c r="U757" s="12"/>
      <c r="V757" s="7"/>
      <c r="W757" s="7"/>
      <c r="X757" s="7"/>
    </row>
    <row r="758" customFormat="false" ht="14.15" hidden="false" customHeight="true" outlineLevel="0" collapsed="false">
      <c r="A758" s="7"/>
      <c r="B758" s="8" t="n">
        <f aca="false">B$6+IFERROR(B757,0)</f>
        <v>16</v>
      </c>
      <c r="C758" s="29" t="str">
        <f aca="true">C$354&amp;INDIRECT("C"&amp;354+(IFERROR(INDIRECT("B"&amp;408+IFERROR(B757,0)),0)))</f>
        <v>απ</v>
      </c>
      <c r="D758" s="27" t="n">
        <f aca="false">0.5*E758</f>
        <v>34.9092862464017</v>
      </c>
      <c r="E758" s="27" t="n">
        <f aca="false">E757*POWER(2,1/C$742)</f>
        <v>69.8185724928034</v>
      </c>
      <c r="F758" s="27" t="n">
        <f aca="false">E758*2</f>
        <v>139.637144985607</v>
      </c>
      <c r="G758" s="27" t="n">
        <f aca="false">F758*2</f>
        <v>279.274289971213</v>
      </c>
      <c r="H758" s="27" t="n">
        <f aca="false">G758*2</f>
        <v>558.548579942427</v>
      </c>
      <c r="I758" s="27" t="n">
        <f aca="false">H758*2</f>
        <v>1117.09715988485</v>
      </c>
      <c r="J758" s="27" t="n">
        <f aca="false">I758*2</f>
        <v>2234.19431976971</v>
      </c>
      <c r="K758" s="27" t="n">
        <f aca="false">J758*2</f>
        <v>4468.38863953942</v>
      </c>
      <c r="L758" s="27" t="n">
        <f aca="false">K758*2</f>
        <v>8936.77727907883</v>
      </c>
      <c r="M758" s="27" t="n">
        <f aca="false">L758*2</f>
        <v>17873.5545581577</v>
      </c>
      <c r="N758" s="27" t="n">
        <f aca="false">M758*2</f>
        <v>35747.1091163153</v>
      </c>
      <c r="O758" s="7"/>
      <c r="P758" s="29" t="str">
        <f aca="false">C758</f>
        <v>απ</v>
      </c>
      <c r="Q758" s="28" t="n">
        <f aca="false">1200*LOG(E758/$E$2,2)</f>
        <v>112.919574583653</v>
      </c>
      <c r="R758" s="7"/>
      <c r="S758" s="8"/>
      <c r="T758" s="11"/>
      <c r="U758" s="12"/>
      <c r="V758" s="7"/>
      <c r="W758" s="7"/>
      <c r="X758" s="7"/>
    </row>
    <row r="759" customFormat="false" ht="14.15" hidden="false" customHeight="true" outlineLevel="0" collapsed="false">
      <c r="A759" s="7"/>
      <c r="B759" s="8" t="n">
        <f aca="false">B$6+IFERROR(B758,0)</f>
        <v>17</v>
      </c>
      <c r="C759" s="29" t="str">
        <f aca="true">C$354&amp;INDIRECT("C"&amp;354+(IFERROR(INDIRECT("B"&amp;408+IFERROR(B758,0)),0)))</f>
        <v>αρ</v>
      </c>
      <c r="D759" s="27" t="n">
        <f aca="false">0.5*E759</f>
        <v>35.607528155075</v>
      </c>
      <c r="E759" s="27" t="n">
        <f aca="false">E758*POWER(2,1/C$742)</f>
        <v>71.2150563101501</v>
      </c>
      <c r="F759" s="27" t="n">
        <f aca="false">E759*2</f>
        <v>142.4301126203</v>
      </c>
      <c r="G759" s="27" t="n">
        <f aca="false">F759*2</f>
        <v>284.8602252406</v>
      </c>
      <c r="H759" s="27" t="n">
        <f aca="false">G759*2</f>
        <v>569.720450481201</v>
      </c>
      <c r="I759" s="27" t="n">
        <f aca="false">H759*2</f>
        <v>1139.4409009624</v>
      </c>
      <c r="J759" s="27" t="n">
        <f aca="false">I759*2</f>
        <v>2278.8818019248</v>
      </c>
      <c r="K759" s="27" t="n">
        <f aca="false">J759*2</f>
        <v>4557.76360384961</v>
      </c>
      <c r="L759" s="27" t="n">
        <f aca="false">K759*2</f>
        <v>9115.52720769921</v>
      </c>
      <c r="M759" s="27" t="n">
        <f aca="false">L759*2</f>
        <v>18231.0544153984</v>
      </c>
      <c r="N759" s="27" t="n">
        <f aca="false">M759*2</f>
        <v>36462.1088307968</v>
      </c>
      <c r="O759" s="7"/>
      <c r="P759" s="29" t="str">
        <f aca="false">C759</f>
        <v>αρ</v>
      </c>
      <c r="Q759" s="28" t="n">
        <f aca="false">1200*LOG(E759/$E$2,2)</f>
        <v>147.205288869367</v>
      </c>
      <c r="R759" s="7"/>
      <c r="S759" s="8"/>
      <c r="T759" s="11"/>
      <c r="U759" s="12"/>
      <c r="V759" s="7"/>
      <c r="W759" s="7"/>
      <c r="X759" s="7"/>
    </row>
    <row r="760" customFormat="false" ht="14.15" hidden="false" customHeight="true" outlineLevel="0" collapsed="false">
      <c r="A760" s="7"/>
      <c r="B760" s="8" t="n">
        <f aca="false">B$6+IFERROR(B759,0)</f>
        <v>18</v>
      </c>
      <c r="C760" s="29" t="str">
        <f aca="true">C$354&amp;INDIRECT("C"&amp;354+(IFERROR(INDIRECT("B"&amp;408+IFERROR(B759,0)),0)))</f>
        <v>ασ</v>
      </c>
      <c r="D760" s="27" t="n">
        <f aca="false">0.5*E760</f>
        <v>36.3197360256872</v>
      </c>
      <c r="E760" s="27" t="n">
        <f aca="false">E759*POWER(2,1/C$742)</f>
        <v>72.6394720513744</v>
      </c>
      <c r="F760" s="27" t="n">
        <f aca="false">E760*2</f>
        <v>145.278944102749</v>
      </c>
      <c r="G760" s="27" t="n">
        <f aca="false">F760*2</f>
        <v>290.557888205498</v>
      </c>
      <c r="H760" s="27" t="n">
        <f aca="false">G760*2</f>
        <v>581.115776410995</v>
      </c>
      <c r="I760" s="27" t="n">
        <f aca="false">H760*2</f>
        <v>1162.23155282199</v>
      </c>
      <c r="J760" s="27" t="n">
        <f aca="false">I760*2</f>
        <v>2324.46310564398</v>
      </c>
      <c r="K760" s="27" t="n">
        <f aca="false">J760*2</f>
        <v>4648.92621128796</v>
      </c>
      <c r="L760" s="27" t="n">
        <f aca="false">K760*2</f>
        <v>9297.85242257592</v>
      </c>
      <c r="M760" s="27" t="n">
        <f aca="false">L760*2</f>
        <v>18595.7048451518</v>
      </c>
      <c r="N760" s="27" t="n">
        <f aca="false">M760*2</f>
        <v>37191.4096903037</v>
      </c>
      <c r="O760" s="7"/>
      <c r="P760" s="29" t="str">
        <f aca="false">C760</f>
        <v>ασ</v>
      </c>
      <c r="Q760" s="28" t="n">
        <f aca="false">1200*LOG(E760/$E$2,2)</f>
        <v>181.491003155081</v>
      </c>
      <c r="R760" s="7"/>
      <c r="S760" s="8"/>
      <c r="T760" s="11"/>
      <c r="U760" s="12"/>
      <c r="V760" s="7"/>
      <c r="W760" s="7"/>
      <c r="X760" s="7"/>
    </row>
    <row r="761" customFormat="false" ht="14.15" hidden="false" customHeight="true" outlineLevel="0" collapsed="false">
      <c r="A761" s="7"/>
      <c r="B761" s="8" t="n">
        <f aca="false">B$6+IFERROR(B760,0)</f>
        <v>19</v>
      </c>
      <c r="C761" s="29" t="str">
        <f aca="true">C$354&amp;INDIRECT("C"&amp;354+(IFERROR(INDIRECT("B"&amp;408+IFERROR(B760,0)),0)))</f>
        <v>ατ</v>
      </c>
      <c r="D761" s="27" t="n">
        <f aca="false">0.5*E761</f>
        <v>37.046189199954</v>
      </c>
      <c r="E761" s="27" t="n">
        <f aca="false">E760*POWER(2,1/C$742)</f>
        <v>74.0923783999081</v>
      </c>
      <c r="F761" s="27" t="n">
        <f aca="false">E761*2</f>
        <v>148.184756799816</v>
      </c>
      <c r="G761" s="27" t="n">
        <f aca="false">F761*2</f>
        <v>296.369513599632</v>
      </c>
      <c r="H761" s="27" t="n">
        <f aca="false">G761*2</f>
        <v>592.739027199265</v>
      </c>
      <c r="I761" s="27" t="n">
        <f aca="false">H761*2</f>
        <v>1185.47805439853</v>
      </c>
      <c r="J761" s="27" t="n">
        <f aca="false">I761*2</f>
        <v>2370.95610879706</v>
      </c>
      <c r="K761" s="27" t="n">
        <f aca="false">J761*2</f>
        <v>4741.91221759412</v>
      </c>
      <c r="L761" s="27" t="n">
        <f aca="false">K761*2</f>
        <v>9483.82443518823</v>
      </c>
      <c r="M761" s="27" t="n">
        <f aca="false">L761*2</f>
        <v>18967.6488703765</v>
      </c>
      <c r="N761" s="27" t="n">
        <f aca="false">M761*2</f>
        <v>37935.2977407529</v>
      </c>
      <c r="O761" s="7"/>
      <c r="P761" s="29" t="str">
        <f aca="false">C761</f>
        <v>ατ</v>
      </c>
      <c r="Q761" s="28" t="n">
        <f aca="false">1200*LOG(E761/$E$2,2)</f>
        <v>215.776717440795</v>
      </c>
      <c r="R761" s="7"/>
      <c r="S761" s="8"/>
      <c r="T761" s="11"/>
      <c r="U761" s="12"/>
      <c r="V761" s="7"/>
      <c r="W761" s="7"/>
      <c r="X761" s="7"/>
    </row>
    <row r="762" customFormat="false" ht="14.15" hidden="false" customHeight="true" outlineLevel="0" collapsed="false">
      <c r="A762" s="7"/>
      <c r="B762" s="8" t="n">
        <f aca="false">B$6+IFERROR(B761,0)</f>
        <v>20</v>
      </c>
      <c r="C762" s="29" t="str">
        <f aca="true">C$354&amp;INDIRECT("C"&amp;354+(IFERROR(INDIRECT("B"&amp;408+IFERROR(B761,0)),0)))</f>
        <v>αυ</v>
      </c>
      <c r="D762" s="27" t="n">
        <f aca="false">0.5*E762</f>
        <v>37.7871726068754</v>
      </c>
      <c r="E762" s="27" t="n">
        <f aca="false">E761*POWER(2,1/C$742)</f>
        <v>75.5743452137507</v>
      </c>
      <c r="F762" s="27" t="n">
        <f aca="false">E762*2</f>
        <v>151.148690427501</v>
      </c>
      <c r="G762" s="27" t="n">
        <f aca="false">F762*2</f>
        <v>302.297380855003</v>
      </c>
      <c r="H762" s="27" t="n">
        <f aca="false">G762*2</f>
        <v>604.594761710006</v>
      </c>
      <c r="I762" s="27" t="n">
        <f aca="false">H762*2</f>
        <v>1209.18952342001</v>
      </c>
      <c r="J762" s="27" t="n">
        <f aca="false">I762*2</f>
        <v>2418.37904684002</v>
      </c>
      <c r="K762" s="27" t="n">
        <f aca="false">J762*2</f>
        <v>4836.75809368005</v>
      </c>
      <c r="L762" s="27" t="n">
        <f aca="false">K762*2</f>
        <v>9673.51618736009</v>
      </c>
      <c r="M762" s="27" t="n">
        <f aca="false">L762*2</f>
        <v>19347.0323747202</v>
      </c>
      <c r="N762" s="27" t="n">
        <f aca="false">M762*2</f>
        <v>38694.0647494404</v>
      </c>
      <c r="O762" s="7"/>
      <c r="P762" s="29" t="str">
        <f aca="false">C762</f>
        <v>αυ</v>
      </c>
      <c r="Q762" s="28" t="n">
        <f aca="false">1200*LOG(E762/$E$2,2)</f>
        <v>250.06243172651</v>
      </c>
      <c r="R762" s="7"/>
      <c r="S762" s="8"/>
      <c r="T762" s="11"/>
      <c r="U762" s="12"/>
      <c r="V762" s="7"/>
      <c r="W762" s="7"/>
      <c r="X762" s="7"/>
    </row>
    <row r="763" customFormat="false" ht="14.15" hidden="false" customHeight="true" outlineLevel="0" collapsed="false">
      <c r="A763" s="7"/>
      <c r="B763" s="8" t="n">
        <f aca="false">B$6+IFERROR(B762,0)</f>
        <v>21</v>
      </c>
      <c r="C763" s="29" t="str">
        <f aca="true">C$354&amp;INDIRECT("C"&amp;354+(IFERROR(INDIRECT("B"&amp;408+IFERROR(B762,0)),0)))</f>
        <v>αφ</v>
      </c>
      <c r="D763" s="27" t="n">
        <f aca="false">0.5*E763</f>
        <v>38.5429768744895</v>
      </c>
      <c r="E763" s="27" t="n">
        <f aca="false">E762*POWER(2,1/C$742)</f>
        <v>77.085953748979</v>
      </c>
      <c r="F763" s="27" t="n">
        <f aca="false">E763*2</f>
        <v>154.171907497958</v>
      </c>
      <c r="G763" s="27" t="n">
        <f aca="false">F763*2</f>
        <v>308.343814995916</v>
      </c>
      <c r="H763" s="27" t="n">
        <f aca="false">G763*2</f>
        <v>616.687629991832</v>
      </c>
      <c r="I763" s="27" t="n">
        <f aca="false">H763*2</f>
        <v>1233.37525998366</v>
      </c>
      <c r="J763" s="27" t="n">
        <f aca="false">I763*2</f>
        <v>2466.75051996733</v>
      </c>
      <c r="K763" s="27" t="n">
        <f aca="false">J763*2</f>
        <v>4933.50103993466</v>
      </c>
      <c r="L763" s="27" t="n">
        <f aca="false">K763*2</f>
        <v>9867.00207986932</v>
      </c>
      <c r="M763" s="27" t="n">
        <f aca="false">L763*2</f>
        <v>19734.0041597386</v>
      </c>
      <c r="N763" s="27" t="n">
        <f aca="false">M763*2</f>
        <v>39468.0083194773</v>
      </c>
      <c r="O763" s="7"/>
      <c r="P763" s="29" t="str">
        <f aca="false">C763</f>
        <v>αφ</v>
      </c>
      <c r="Q763" s="28" t="n">
        <f aca="false">1200*LOG(E763/$E$2,2)</f>
        <v>284.348146012224</v>
      </c>
      <c r="R763" s="7"/>
      <c r="S763" s="8"/>
      <c r="T763" s="11"/>
      <c r="U763" s="12"/>
      <c r="V763" s="7"/>
      <c r="W763" s="7"/>
      <c r="X763" s="7"/>
    </row>
    <row r="764" customFormat="false" ht="14.15" hidden="false" customHeight="true" outlineLevel="0" collapsed="false">
      <c r="A764" s="7"/>
      <c r="B764" s="8" t="n">
        <f aca="false">B$6+IFERROR(B763,0)</f>
        <v>22</v>
      </c>
      <c r="C764" s="29" t="str">
        <f aca="true">C$354&amp;INDIRECT("C"&amp;354+(IFERROR(INDIRECT("B"&amp;408+IFERROR(B763,0)),0)))</f>
        <v>αχ</v>
      </c>
      <c r="D764" s="27" t="n">
        <f aca="false">0.5*E764</f>
        <v>39.3138984438634</v>
      </c>
      <c r="E764" s="27" t="n">
        <f aca="false">E763*POWER(2,1/C$742)</f>
        <v>78.6277968877267</v>
      </c>
      <c r="F764" s="27" t="n">
        <f aca="false">E764*2</f>
        <v>157.255593775453</v>
      </c>
      <c r="G764" s="27" t="n">
        <f aca="false">F764*2</f>
        <v>314.511187550907</v>
      </c>
      <c r="H764" s="27" t="n">
        <f aca="false">G764*2</f>
        <v>629.022375101814</v>
      </c>
      <c r="I764" s="27" t="n">
        <f aca="false">H764*2</f>
        <v>1258.04475020363</v>
      </c>
      <c r="J764" s="27" t="n">
        <f aca="false">I764*2</f>
        <v>2516.08950040726</v>
      </c>
      <c r="K764" s="27" t="n">
        <f aca="false">J764*2</f>
        <v>5032.17900081451</v>
      </c>
      <c r="L764" s="27" t="n">
        <f aca="false">K764*2</f>
        <v>10064.358001629</v>
      </c>
      <c r="M764" s="27" t="n">
        <f aca="false">L764*2</f>
        <v>20128.716003258</v>
      </c>
      <c r="N764" s="27" t="n">
        <f aca="false">M764*2</f>
        <v>40257.4320065161</v>
      </c>
      <c r="O764" s="7"/>
      <c r="P764" s="29" t="str">
        <f aca="false">C764</f>
        <v>αχ</v>
      </c>
      <c r="Q764" s="28" t="n">
        <f aca="false">1200*LOG(E764/$E$2,2)</f>
        <v>318.633860297938</v>
      </c>
      <c r="R764" s="7"/>
      <c r="S764" s="8"/>
      <c r="T764" s="11"/>
      <c r="U764" s="12"/>
      <c r="V764" s="7"/>
      <c r="W764" s="7"/>
      <c r="X764" s="7"/>
    </row>
    <row r="765" customFormat="false" ht="14.15" hidden="false" customHeight="true" outlineLevel="0" collapsed="false">
      <c r="A765" s="7"/>
      <c r="B765" s="8" t="n">
        <f aca="false">B$6+IFERROR(B764,0)</f>
        <v>23</v>
      </c>
      <c r="C765" s="29" t="str">
        <f aca="true">C$354&amp;INDIRECT("C"&amp;354+(IFERROR(INDIRECT("B"&amp;408+IFERROR(B764,0)),0)))</f>
        <v>αψ</v>
      </c>
      <c r="D765" s="27" t="n">
        <f aca="false">0.5*E765</f>
        <v>40.1002396853622</v>
      </c>
      <c r="E765" s="27" t="n">
        <f aca="false">E764*POWER(2,1/C$742)</f>
        <v>80.2004793707244</v>
      </c>
      <c r="F765" s="27" t="n">
        <f aca="false">E765*2</f>
        <v>160.400958741449</v>
      </c>
      <c r="G765" s="27" t="n">
        <f aca="false">F765*2</f>
        <v>320.801917482898</v>
      </c>
      <c r="H765" s="27" t="n">
        <f aca="false">G765*2</f>
        <v>641.603834965795</v>
      </c>
      <c r="I765" s="27" t="n">
        <f aca="false">H765*2</f>
        <v>1283.20766993159</v>
      </c>
      <c r="J765" s="27" t="n">
        <f aca="false">I765*2</f>
        <v>2566.41533986318</v>
      </c>
      <c r="K765" s="27" t="n">
        <f aca="false">J765*2</f>
        <v>5132.83067972636</v>
      </c>
      <c r="L765" s="27" t="n">
        <f aca="false">K765*2</f>
        <v>10265.6613594527</v>
      </c>
      <c r="M765" s="27" t="n">
        <f aca="false">L765*2</f>
        <v>20531.3227189054</v>
      </c>
      <c r="N765" s="27" t="n">
        <f aca="false">M765*2</f>
        <v>41062.6454378109</v>
      </c>
      <c r="O765" s="7"/>
      <c r="P765" s="29" t="str">
        <f aca="false">C765</f>
        <v>αψ</v>
      </c>
      <c r="Q765" s="28" t="n">
        <f aca="false">1200*LOG(E765/$E$2,2)</f>
        <v>352.919574583652</v>
      </c>
      <c r="R765" s="7"/>
      <c r="S765" s="8"/>
      <c r="T765" s="11"/>
      <c r="U765" s="12"/>
      <c r="V765" s="7"/>
      <c r="W765" s="7"/>
      <c r="X765" s="7"/>
    </row>
    <row r="766" customFormat="false" ht="14.15" hidden="false" customHeight="true" outlineLevel="0" collapsed="false">
      <c r="A766" s="7"/>
      <c r="B766" s="8" t="n">
        <f aca="false">B$6+IFERROR(B765,0)</f>
        <v>24</v>
      </c>
      <c r="C766" s="29" t="str">
        <f aca="true">C$354&amp;INDIRECT("C"&amp;354+(IFERROR(INDIRECT("B"&amp;408+IFERROR(B765,0)),0)))</f>
        <v>αω</v>
      </c>
      <c r="D766" s="27" t="n">
        <f aca="false">0.5*E766</f>
        <v>40.9023090172453</v>
      </c>
      <c r="E766" s="27" t="n">
        <f aca="false">E765*POWER(2,1/C$742)</f>
        <v>81.8046180344906</v>
      </c>
      <c r="F766" s="27" t="n">
        <f aca="false">E766*2</f>
        <v>163.609236068981</v>
      </c>
      <c r="G766" s="27" t="n">
        <f aca="false">F766*2</f>
        <v>327.218472137962</v>
      </c>
      <c r="H766" s="27" t="n">
        <f aca="false">G766*2</f>
        <v>654.436944275924</v>
      </c>
      <c r="I766" s="27" t="n">
        <f aca="false">H766*2</f>
        <v>1308.87388855185</v>
      </c>
      <c r="J766" s="27" t="n">
        <f aca="false">I766*2</f>
        <v>2617.7477771037</v>
      </c>
      <c r="K766" s="27" t="n">
        <f aca="false">J766*2</f>
        <v>5235.4955542074</v>
      </c>
      <c r="L766" s="27" t="n">
        <f aca="false">K766*2</f>
        <v>10470.9911084148</v>
      </c>
      <c r="M766" s="27" t="n">
        <f aca="false">L766*2</f>
        <v>20941.9822168296</v>
      </c>
      <c r="N766" s="27" t="n">
        <f aca="false">M766*2</f>
        <v>41883.9644336592</v>
      </c>
      <c r="O766" s="7"/>
      <c r="P766" s="29" t="str">
        <f aca="false">C766</f>
        <v>αω</v>
      </c>
      <c r="Q766" s="28" t="n">
        <f aca="false">1200*LOG(E766/$E$2,2)</f>
        <v>387.205288869366</v>
      </c>
      <c r="R766" s="7"/>
      <c r="S766" s="8"/>
      <c r="T766" s="11"/>
      <c r="U766" s="12"/>
      <c r="V766" s="7"/>
      <c r="W766" s="7"/>
      <c r="X766" s="7"/>
    </row>
    <row r="767" customFormat="false" ht="14.15" hidden="false" customHeight="true" outlineLevel="0" collapsed="false">
      <c r="A767" s="7"/>
      <c r="B767" s="8" t="n">
        <f aca="false">B$6+IFERROR(B766,0)</f>
        <v>25</v>
      </c>
      <c r="C767" s="29" t="str">
        <f aca="true">C$355&amp;INDIRECT("C"&amp;354+(IFERROR(INDIRECT("B"&amp;408+IFERROR(B742,0)),0)))</f>
        <v>βα</v>
      </c>
      <c r="D767" s="27" t="n">
        <f aca="false">0.5*E767</f>
        <v>41.7204210266334</v>
      </c>
      <c r="E767" s="27" t="n">
        <f aca="false">E766*POWER(2,1/C$742)</f>
        <v>83.4408420532668</v>
      </c>
      <c r="F767" s="27" t="n">
        <f aca="false">E767*2</f>
        <v>166.881684106534</v>
      </c>
      <c r="G767" s="27" t="n">
        <f aca="false">F767*2</f>
        <v>333.763368213067</v>
      </c>
      <c r="H767" s="27" t="n">
        <f aca="false">G767*2</f>
        <v>667.526736426134</v>
      </c>
      <c r="I767" s="27" t="n">
        <f aca="false">H767*2</f>
        <v>1335.05347285227</v>
      </c>
      <c r="J767" s="27" t="n">
        <f aca="false">I767*2</f>
        <v>2670.10694570454</v>
      </c>
      <c r="K767" s="27" t="n">
        <f aca="false">J767*2</f>
        <v>5340.21389140908</v>
      </c>
      <c r="L767" s="27" t="n">
        <f aca="false">K767*2</f>
        <v>10680.4277828182</v>
      </c>
      <c r="M767" s="27" t="n">
        <f aca="false">L767*2</f>
        <v>21360.8555656363</v>
      </c>
      <c r="N767" s="27" t="n">
        <f aca="false">M767*2</f>
        <v>42721.7111312726</v>
      </c>
      <c r="O767" s="7"/>
      <c r="P767" s="29" t="str">
        <f aca="false">C767</f>
        <v>βα</v>
      </c>
      <c r="Q767" s="28" t="n">
        <f aca="false">1200*LOG(E767/$E$2,2)</f>
        <v>421.49100315508</v>
      </c>
      <c r="R767" s="7"/>
      <c r="S767" s="8"/>
      <c r="T767" s="11"/>
      <c r="U767" s="12"/>
      <c r="V767" s="7"/>
      <c r="W767" s="7"/>
      <c r="X767" s="7"/>
    </row>
    <row r="768" customFormat="false" ht="14.15" hidden="false" customHeight="true" outlineLevel="0" collapsed="false">
      <c r="A768" s="7"/>
      <c r="B768" s="8" t="n">
        <f aca="false">B$6+IFERROR(B767,0)</f>
        <v>26</v>
      </c>
      <c r="C768" s="29" t="str">
        <f aca="true">C$355&amp;INDIRECT("C"&amp;354+(IFERROR(INDIRECT("B"&amp;408+IFERROR(B743,0)),0)))</f>
        <v>ββ</v>
      </c>
      <c r="D768" s="27" t="n">
        <f aca="false">0.5*E768</f>
        <v>42.5548965928961</v>
      </c>
      <c r="E768" s="27" t="n">
        <f aca="false">E767*POWER(2,1/C$742)</f>
        <v>85.1097931857922</v>
      </c>
      <c r="F768" s="27" t="n">
        <f aca="false">E768*2</f>
        <v>170.219586371584</v>
      </c>
      <c r="G768" s="27" t="n">
        <f aca="false">F768*2</f>
        <v>340.439172743169</v>
      </c>
      <c r="H768" s="27" t="n">
        <f aca="false">G768*2</f>
        <v>680.878345486338</v>
      </c>
      <c r="I768" s="27" t="n">
        <f aca="false">H768*2</f>
        <v>1361.75669097268</v>
      </c>
      <c r="J768" s="27" t="n">
        <f aca="false">I768*2</f>
        <v>2723.51338194535</v>
      </c>
      <c r="K768" s="27" t="n">
        <f aca="false">J768*2</f>
        <v>5447.0267638907</v>
      </c>
      <c r="L768" s="27" t="n">
        <f aca="false">K768*2</f>
        <v>10894.0535277814</v>
      </c>
      <c r="M768" s="27" t="n">
        <f aca="false">L768*2</f>
        <v>21788.1070555628</v>
      </c>
      <c r="N768" s="27" t="n">
        <f aca="false">M768*2</f>
        <v>43576.2141111256</v>
      </c>
      <c r="O768" s="7"/>
      <c r="P768" s="29" t="str">
        <f aca="false">C768</f>
        <v>ββ</v>
      </c>
      <c r="Q768" s="28" t="n">
        <f aca="false">1200*LOG(E768/$E$2,2)</f>
        <v>455.776717440794</v>
      </c>
      <c r="R768" s="7"/>
      <c r="S768" s="8"/>
      <c r="T768" s="11"/>
      <c r="U768" s="12"/>
      <c r="V768" s="7"/>
      <c r="W768" s="7"/>
      <c r="X768" s="7"/>
    </row>
    <row r="769" customFormat="false" ht="14.15" hidden="false" customHeight="true" outlineLevel="0" collapsed="false">
      <c r="A769" s="7"/>
      <c r="B769" s="8" t="n">
        <f aca="false">B$6+IFERROR(B768,0)</f>
        <v>27</v>
      </c>
      <c r="C769" s="29" t="str">
        <f aca="true">C$355&amp;INDIRECT("C"&amp;354+(IFERROR(INDIRECT("B"&amp;408+IFERROR(B744,0)),0)))</f>
        <v>βγ</v>
      </c>
      <c r="D769" s="27" t="n">
        <f aca="false">0.5*E769</f>
        <v>43.4060630135067</v>
      </c>
      <c r="E769" s="27" t="n">
        <f aca="false">E768*POWER(2,1/C$742)</f>
        <v>86.8121260270134</v>
      </c>
      <c r="F769" s="27" t="n">
        <f aca="false">E769*2</f>
        <v>173.624252054027</v>
      </c>
      <c r="G769" s="27" t="n">
        <f aca="false">F769*2</f>
        <v>347.248504108054</v>
      </c>
      <c r="H769" s="27" t="n">
        <f aca="false">G769*2</f>
        <v>694.497008216107</v>
      </c>
      <c r="I769" s="27" t="n">
        <f aca="false">H769*2</f>
        <v>1388.99401643221</v>
      </c>
      <c r="J769" s="27" t="n">
        <f aca="false">I769*2</f>
        <v>2777.98803286443</v>
      </c>
      <c r="K769" s="27" t="n">
        <f aca="false">J769*2</f>
        <v>5555.97606572886</v>
      </c>
      <c r="L769" s="27" t="n">
        <f aca="false">K769*2</f>
        <v>11111.9521314577</v>
      </c>
      <c r="M769" s="27" t="n">
        <f aca="false">L769*2</f>
        <v>22223.9042629154</v>
      </c>
      <c r="N769" s="27" t="n">
        <f aca="false">M769*2</f>
        <v>44447.8085258309</v>
      </c>
      <c r="O769" s="7"/>
      <c r="P769" s="29" t="str">
        <f aca="false">C769</f>
        <v>βγ</v>
      </c>
      <c r="Q769" s="28" t="n">
        <f aca="false">1200*LOG(E769/$E$2,2)</f>
        <v>490.062431726508</v>
      </c>
      <c r="R769" s="7"/>
      <c r="S769" s="8"/>
      <c r="T769" s="11"/>
      <c r="U769" s="12"/>
      <c r="V769" s="7"/>
      <c r="W769" s="7"/>
      <c r="X769" s="7"/>
    </row>
    <row r="770" customFormat="false" ht="14.15" hidden="false" customHeight="true" outlineLevel="0" collapsed="false">
      <c r="A770" s="7"/>
      <c r="B770" s="8" t="n">
        <f aca="false">B$6+IFERROR(B769,0)</f>
        <v>28</v>
      </c>
      <c r="C770" s="29" t="str">
        <f aca="true">C$355&amp;INDIRECT("C"&amp;354+(IFERROR(INDIRECT("B"&amp;408+IFERROR(B745,0)),0)))</f>
        <v>βδ</v>
      </c>
      <c r="D770" s="27" t="n">
        <f aca="false">0.5*E770</f>
        <v>44.2742541324148</v>
      </c>
      <c r="E770" s="27" t="n">
        <f aca="false">E769*POWER(2,1/C$742)</f>
        <v>88.5485082648297</v>
      </c>
      <c r="F770" s="27" t="n">
        <f aca="false">E770*2</f>
        <v>177.097016529659</v>
      </c>
      <c r="G770" s="27" t="n">
        <f aca="false">F770*2</f>
        <v>354.194033059319</v>
      </c>
      <c r="H770" s="27" t="n">
        <f aca="false">G770*2</f>
        <v>708.388066118637</v>
      </c>
      <c r="I770" s="27" t="n">
        <f aca="false">H770*2</f>
        <v>1416.77613223727</v>
      </c>
      <c r="J770" s="27" t="n">
        <f aca="false">I770*2</f>
        <v>2833.55226447455</v>
      </c>
      <c r="K770" s="27" t="n">
        <f aca="false">J770*2</f>
        <v>5667.1045289491</v>
      </c>
      <c r="L770" s="27" t="n">
        <f aca="false">K770*2</f>
        <v>11334.2090578982</v>
      </c>
      <c r="M770" s="27" t="n">
        <f aca="false">L770*2</f>
        <v>22668.4181157964</v>
      </c>
      <c r="N770" s="27" t="n">
        <f aca="false">M770*2</f>
        <v>45336.8362315928</v>
      </c>
      <c r="O770" s="7"/>
      <c r="P770" s="29" t="str">
        <f aca="false">C770</f>
        <v>βδ</v>
      </c>
      <c r="Q770" s="28" t="n">
        <f aca="false">1200*LOG(E770/$E$2,2)</f>
        <v>524.348146012222</v>
      </c>
      <c r="R770" s="7"/>
      <c r="S770" s="8"/>
      <c r="T770" s="11"/>
      <c r="U770" s="12"/>
      <c r="V770" s="7"/>
      <c r="W770" s="7"/>
      <c r="X770" s="7"/>
    </row>
    <row r="771" customFormat="false" ht="14.15" hidden="false" customHeight="true" outlineLevel="0" collapsed="false">
      <c r="A771" s="7"/>
      <c r="B771" s="8" t="n">
        <f aca="false">B$6+IFERROR(B770,0)</f>
        <v>29</v>
      </c>
      <c r="C771" s="29" t="str">
        <f aca="true">C$355&amp;INDIRECT("C"&amp;354+(IFERROR(INDIRECT("B"&amp;408+IFERROR(B746,0)),0)))</f>
        <v>βϵ</v>
      </c>
      <c r="D771" s="27" t="n">
        <f aca="false">0.5*E771</f>
        <v>45.1598104709863</v>
      </c>
      <c r="E771" s="27" t="n">
        <f aca="false">E770*POWER(2,1/C$742)</f>
        <v>90.3196209419726</v>
      </c>
      <c r="F771" s="27" t="n">
        <f aca="false">E771*2</f>
        <v>180.639241883945</v>
      </c>
      <c r="G771" s="27" t="n">
        <f aca="false">F771*2</f>
        <v>361.27848376789</v>
      </c>
      <c r="H771" s="27" t="n">
        <f aca="false">G771*2</f>
        <v>722.556967535781</v>
      </c>
      <c r="I771" s="27" t="n">
        <f aca="false">H771*2</f>
        <v>1445.11393507156</v>
      </c>
      <c r="J771" s="27" t="n">
        <f aca="false">I771*2</f>
        <v>2890.22787014312</v>
      </c>
      <c r="K771" s="27" t="n">
        <f aca="false">J771*2</f>
        <v>5780.45574028625</v>
      </c>
      <c r="L771" s="27" t="n">
        <f aca="false">K771*2</f>
        <v>11560.9114805725</v>
      </c>
      <c r="M771" s="27" t="n">
        <f aca="false">L771*2</f>
        <v>23121.822961145</v>
      </c>
      <c r="N771" s="27" t="n">
        <f aca="false">M771*2</f>
        <v>46243.64592229</v>
      </c>
      <c r="O771" s="7"/>
      <c r="P771" s="29" t="str">
        <f aca="false">C771</f>
        <v>βϵ</v>
      </c>
      <c r="Q771" s="28" t="n">
        <f aca="false">1200*LOG(E771/$E$2,2)</f>
        <v>558.633860297936</v>
      </c>
      <c r="R771" s="7"/>
      <c r="S771" s="8"/>
      <c r="T771" s="11"/>
      <c r="U771" s="12"/>
      <c r="V771" s="7"/>
      <c r="W771" s="7"/>
      <c r="X771" s="7"/>
    </row>
    <row r="772" customFormat="false" ht="14.15" hidden="false" customHeight="true" outlineLevel="0" collapsed="false">
      <c r="A772" s="7"/>
      <c r="B772" s="8" t="n">
        <f aca="false">B$6+IFERROR(B771,0)</f>
        <v>30</v>
      </c>
      <c r="C772" s="29" t="str">
        <f aca="true">C$355&amp;INDIRECT("C"&amp;354+(IFERROR(INDIRECT("B"&amp;408+IFERROR(B747,0)),0)))</f>
        <v>βζ</v>
      </c>
      <c r="D772" s="27" t="n">
        <f aca="false">0.5*E772</f>
        <v>46.0630793615623</v>
      </c>
      <c r="E772" s="27" t="n">
        <f aca="false">E771*POWER(2,1/C$742)</f>
        <v>92.1261587231247</v>
      </c>
      <c r="F772" s="27" t="n">
        <f aca="false">E772*2</f>
        <v>184.252317446249</v>
      </c>
      <c r="G772" s="27" t="n">
        <f aca="false">F772*2</f>
        <v>368.504634892499</v>
      </c>
      <c r="H772" s="27" t="n">
        <f aca="false">G772*2</f>
        <v>737.009269784997</v>
      </c>
      <c r="I772" s="27" t="n">
        <f aca="false">H772*2</f>
        <v>1474.01853956999</v>
      </c>
      <c r="J772" s="27" t="n">
        <f aca="false">I772*2</f>
        <v>2948.03707913999</v>
      </c>
      <c r="K772" s="27" t="n">
        <f aca="false">J772*2</f>
        <v>5896.07415827998</v>
      </c>
      <c r="L772" s="27" t="n">
        <f aca="false">K772*2</f>
        <v>11792.14831656</v>
      </c>
      <c r="M772" s="27" t="n">
        <f aca="false">L772*2</f>
        <v>23584.2966331199</v>
      </c>
      <c r="N772" s="27" t="n">
        <f aca="false">M772*2</f>
        <v>47168.5932662398</v>
      </c>
      <c r="O772" s="7"/>
      <c r="P772" s="29" t="str">
        <f aca="false">C772</f>
        <v>βζ</v>
      </c>
      <c r="Q772" s="28" t="n">
        <f aca="false">1200*LOG(E772/$E$2,2)</f>
        <v>592.919574583651</v>
      </c>
      <c r="R772" s="7"/>
      <c r="S772" s="8"/>
      <c r="T772" s="11"/>
      <c r="U772" s="12"/>
      <c r="V772" s="7"/>
      <c r="W772" s="7"/>
      <c r="X772" s="7"/>
    </row>
    <row r="773" customFormat="false" ht="14.15" hidden="false" customHeight="true" outlineLevel="0" collapsed="false">
      <c r="A773" s="7"/>
      <c r="B773" s="8" t="n">
        <f aca="false">B$6+IFERROR(B772,0)</f>
        <v>31</v>
      </c>
      <c r="C773" s="29" t="str">
        <f aca="true">C$355&amp;INDIRECT("C"&amp;354+(IFERROR(INDIRECT("B"&amp;408+IFERROR(B748,0)),0)))</f>
        <v>βη</v>
      </c>
      <c r="D773" s="27" t="n">
        <f aca="false">0.5*E773</f>
        <v>46.98441508369</v>
      </c>
      <c r="E773" s="27" t="n">
        <f aca="false">E772*POWER(2,1/C$742)</f>
        <v>93.96883016738</v>
      </c>
      <c r="F773" s="27" t="n">
        <f aca="false">E773*2</f>
        <v>187.93766033476</v>
      </c>
      <c r="G773" s="27" t="n">
        <f aca="false">F773*2</f>
        <v>375.87532066952</v>
      </c>
      <c r="H773" s="27" t="n">
        <f aca="false">G773*2</f>
        <v>751.75064133904</v>
      </c>
      <c r="I773" s="27" t="n">
        <f aca="false">H773*2</f>
        <v>1503.50128267808</v>
      </c>
      <c r="J773" s="27" t="n">
        <f aca="false">I773*2</f>
        <v>3007.00256535616</v>
      </c>
      <c r="K773" s="27" t="n">
        <f aca="false">J773*2</f>
        <v>6014.00513071232</v>
      </c>
      <c r="L773" s="27" t="n">
        <f aca="false">K773*2</f>
        <v>12028.0102614246</v>
      </c>
      <c r="M773" s="27" t="n">
        <f aca="false">L773*2</f>
        <v>24056.0205228493</v>
      </c>
      <c r="N773" s="27" t="n">
        <f aca="false">M773*2</f>
        <v>48112.0410456986</v>
      </c>
      <c r="O773" s="7"/>
      <c r="P773" s="29" t="str">
        <f aca="false">C773</f>
        <v>βη</v>
      </c>
      <c r="Q773" s="28" t="n">
        <f aca="false">1200*LOG(E773/$E$2,2)</f>
        <v>627.205288869365</v>
      </c>
      <c r="R773" s="7"/>
      <c r="S773" s="8"/>
      <c r="T773" s="11"/>
      <c r="U773" s="12"/>
      <c r="V773" s="7"/>
      <c r="W773" s="7"/>
      <c r="X773" s="7"/>
    </row>
    <row r="774" customFormat="false" ht="14.15" hidden="false" customHeight="true" outlineLevel="0" collapsed="false">
      <c r="A774" s="7"/>
      <c r="B774" s="8" t="n">
        <f aca="false">B$6+IFERROR(B773,0)</f>
        <v>32</v>
      </c>
      <c r="C774" s="29" t="str">
        <f aca="true">C$355&amp;INDIRECT("C"&amp;354+(IFERROR(INDIRECT("B"&amp;408+IFERROR(B749,0)),0)))</f>
        <v>βθ</v>
      </c>
      <c r="D774" s="27" t="n">
        <f aca="false">0.5*E774</f>
        <v>47.9241790030775</v>
      </c>
      <c r="E774" s="27" t="n">
        <f aca="false">E773*POWER(2,1/C$742)</f>
        <v>95.8483580061549</v>
      </c>
      <c r="F774" s="27" t="n">
        <f aca="false">E774*2</f>
        <v>191.69671601231</v>
      </c>
      <c r="G774" s="27" t="n">
        <f aca="false">F774*2</f>
        <v>383.39343202462</v>
      </c>
      <c r="H774" s="27" t="n">
        <f aca="false">G774*2</f>
        <v>766.786864049239</v>
      </c>
      <c r="I774" s="27" t="n">
        <f aca="false">H774*2</f>
        <v>1533.57372809848</v>
      </c>
      <c r="J774" s="27" t="n">
        <f aca="false">I774*2</f>
        <v>3067.14745619696</v>
      </c>
      <c r="K774" s="27" t="n">
        <f aca="false">J774*2</f>
        <v>6134.29491239392</v>
      </c>
      <c r="L774" s="27" t="n">
        <f aca="false">K774*2</f>
        <v>12268.5898247878</v>
      </c>
      <c r="M774" s="27" t="n">
        <f aca="false">L774*2</f>
        <v>24537.1796495757</v>
      </c>
      <c r="N774" s="27" t="n">
        <f aca="false">M774*2</f>
        <v>49074.3592991513</v>
      </c>
      <c r="O774" s="7"/>
      <c r="P774" s="29" t="str">
        <f aca="false">C774</f>
        <v>βθ</v>
      </c>
      <c r="Q774" s="28" t="n">
        <f aca="false">1200*LOG(E774/$E$2,2)</f>
        <v>661.491003155079</v>
      </c>
      <c r="R774" s="7"/>
      <c r="S774" s="8"/>
      <c r="T774" s="11"/>
      <c r="U774" s="12"/>
      <c r="V774" s="7"/>
      <c r="W774" s="7"/>
      <c r="X774" s="7"/>
    </row>
    <row r="775" customFormat="false" ht="14.15" hidden="false" customHeight="true" outlineLevel="0" collapsed="false">
      <c r="A775" s="7"/>
      <c r="B775" s="8" t="n">
        <f aca="false">B$6+IFERROR(B774,0)</f>
        <v>33</v>
      </c>
      <c r="C775" s="29" t="str">
        <f aca="true">C$355&amp;INDIRECT("C"&amp;354+(IFERROR(INDIRECT("B"&amp;408+IFERROR(B750,0)),0)))</f>
        <v>βι</v>
      </c>
      <c r="D775" s="27" t="n">
        <f aca="false">0.5*E775</f>
        <v>48.8827397133287</v>
      </c>
      <c r="E775" s="27" t="n">
        <f aca="false">E774*POWER(2,1/C$742)</f>
        <v>97.7654794266573</v>
      </c>
      <c r="F775" s="27" t="n">
        <f aca="false">E775*2</f>
        <v>195.530958853315</v>
      </c>
      <c r="G775" s="27" t="n">
        <f aca="false">F775*2</f>
        <v>391.061917706629</v>
      </c>
      <c r="H775" s="27" t="n">
        <f aca="false">G775*2</f>
        <v>782.123835413258</v>
      </c>
      <c r="I775" s="27" t="n">
        <f aca="false">H775*2</f>
        <v>1564.24767082652</v>
      </c>
      <c r="J775" s="27" t="n">
        <f aca="false">I775*2</f>
        <v>3128.49534165303</v>
      </c>
      <c r="K775" s="27" t="n">
        <f aca="false">J775*2</f>
        <v>6256.99068330607</v>
      </c>
      <c r="L775" s="27" t="n">
        <f aca="false">K775*2</f>
        <v>12513.9813666121</v>
      </c>
      <c r="M775" s="27" t="n">
        <f aca="false">L775*2</f>
        <v>25027.9627332243</v>
      </c>
      <c r="N775" s="27" t="n">
        <f aca="false">M775*2</f>
        <v>50055.9254664485</v>
      </c>
      <c r="O775" s="7"/>
      <c r="P775" s="29" t="str">
        <f aca="false">C775</f>
        <v>βι</v>
      </c>
      <c r="Q775" s="28" t="n">
        <f aca="false">1200*LOG(E775/$E$2,2)</f>
        <v>695.776717440793</v>
      </c>
      <c r="R775" s="7"/>
      <c r="S775" s="8"/>
      <c r="T775" s="11"/>
      <c r="U775" s="12"/>
      <c r="V775" s="7"/>
      <c r="W775" s="7"/>
      <c r="X775" s="7"/>
    </row>
    <row r="776" customFormat="false" ht="14.15" hidden="false" customHeight="true" outlineLevel="0" collapsed="false">
      <c r="A776" s="7"/>
      <c r="B776" s="8" t="n">
        <f aca="false">B$6+IFERROR(B775,0)</f>
        <v>34</v>
      </c>
      <c r="C776" s="29" t="str">
        <f aca="true">C$355&amp;INDIRECT("C"&amp;354+(IFERROR(INDIRECT("B"&amp;408+IFERROR(B751,0)),0)))</f>
        <v>βκ</v>
      </c>
      <c r="D776" s="27" t="n">
        <f aca="false">0.5*E776</f>
        <v>49.8604731805128</v>
      </c>
      <c r="E776" s="27" t="n">
        <f aca="false">E775*POWER(2,1/C$742)</f>
        <v>99.7209463610256</v>
      </c>
      <c r="F776" s="27" t="n">
        <f aca="false">E776*2</f>
        <v>199.441892722051</v>
      </c>
      <c r="G776" s="27" t="n">
        <f aca="false">F776*2</f>
        <v>398.883785444102</v>
      </c>
      <c r="H776" s="27" t="n">
        <f aca="false">G776*2</f>
        <v>797.767570888204</v>
      </c>
      <c r="I776" s="27" t="n">
        <f aca="false">H776*2</f>
        <v>1595.53514177641</v>
      </c>
      <c r="J776" s="27" t="n">
        <f aca="false">I776*2</f>
        <v>3191.07028355282</v>
      </c>
      <c r="K776" s="27" t="n">
        <f aca="false">J776*2</f>
        <v>6382.14056710564</v>
      </c>
      <c r="L776" s="27" t="n">
        <f aca="false">K776*2</f>
        <v>12764.2811342113</v>
      </c>
      <c r="M776" s="27" t="n">
        <f aca="false">L776*2</f>
        <v>25528.5622684225</v>
      </c>
      <c r="N776" s="27" t="n">
        <f aca="false">M776*2</f>
        <v>51057.1245368451</v>
      </c>
      <c r="O776" s="7"/>
      <c r="P776" s="29" t="str">
        <f aca="false">C776</f>
        <v>βκ</v>
      </c>
      <c r="Q776" s="28" t="n">
        <f aca="false">1200*LOG(E776/$E$2,2)</f>
        <v>730.062431726507</v>
      </c>
      <c r="R776" s="7"/>
      <c r="S776" s="8"/>
      <c r="T776" s="11"/>
      <c r="U776" s="12"/>
      <c r="V776" s="7"/>
      <c r="W776" s="7"/>
      <c r="X776" s="7"/>
    </row>
    <row r="777" customFormat="false" ht="14.15" hidden="false" customHeight="true" outlineLevel="0" collapsed="false">
      <c r="A777" s="7"/>
      <c r="B777" s="8" t="n">
        <f aca="false">B$6+IFERROR(B776,0)</f>
        <v>35</v>
      </c>
      <c r="C777" s="29" t="str">
        <f aca="true">C$355&amp;INDIRECT("C"&amp;354+(IFERROR(INDIRECT("B"&amp;408+IFERROR(B752,0)),0)))</f>
        <v>βλ</v>
      </c>
      <c r="D777" s="27" t="n">
        <f aca="false">0.5*E777</f>
        <v>50.8577628906256</v>
      </c>
      <c r="E777" s="27" t="n">
        <f aca="false">E776*POWER(2,1/C$742)</f>
        <v>101.715525781251</v>
      </c>
      <c r="F777" s="27" t="n">
        <f aca="false">E777*2</f>
        <v>203.431051562502</v>
      </c>
      <c r="G777" s="27" t="n">
        <f aca="false">F777*2</f>
        <v>406.862103125004</v>
      </c>
      <c r="H777" s="27" t="n">
        <f aca="false">G777*2</f>
        <v>813.724206250009</v>
      </c>
      <c r="I777" s="27" t="n">
        <f aca="false">H777*2</f>
        <v>1627.44841250002</v>
      </c>
      <c r="J777" s="27" t="n">
        <f aca="false">I777*2</f>
        <v>3254.89682500004</v>
      </c>
      <c r="K777" s="27" t="n">
        <f aca="false">J777*2</f>
        <v>6509.79365000007</v>
      </c>
      <c r="L777" s="27" t="n">
        <f aca="false">K777*2</f>
        <v>13019.5873000001</v>
      </c>
      <c r="M777" s="27" t="n">
        <f aca="false">L777*2</f>
        <v>26039.1746000003</v>
      </c>
      <c r="N777" s="27" t="n">
        <f aca="false">M777*2</f>
        <v>52078.3492000006</v>
      </c>
      <c r="O777" s="7"/>
      <c r="P777" s="29" t="str">
        <f aca="false">C777</f>
        <v>βλ</v>
      </c>
      <c r="Q777" s="28" t="n">
        <f aca="false">1200*LOG(E777/$E$2,2)</f>
        <v>764.348146012221</v>
      </c>
      <c r="R777" s="7"/>
      <c r="S777" s="8"/>
      <c r="T777" s="11"/>
      <c r="U777" s="12"/>
      <c r="V777" s="7"/>
      <c r="W777" s="7"/>
      <c r="X777" s="7"/>
    </row>
    <row r="778" customFormat="false" ht="14.15" hidden="false" customHeight="true" outlineLevel="0" collapsed="false">
      <c r="A778" s="7"/>
      <c r="B778" s="8"/>
      <c r="C778" s="29" t="str">
        <f aca="false">C743&amp;"'"</f>
        <v>αα'</v>
      </c>
      <c r="D778" s="27" t="n">
        <f aca="false">0.5*E778</f>
        <v>51.8749999999998</v>
      </c>
      <c r="E778" s="27" t="n">
        <f aca="false">E777*POWER(2,1/C$742)</f>
        <v>103.75</v>
      </c>
      <c r="F778" s="27" t="n">
        <f aca="false">E778*2</f>
        <v>207.499999999999</v>
      </c>
      <c r="G778" s="27" t="n">
        <f aca="false">F778*2</f>
        <v>414.999999999998</v>
      </c>
      <c r="H778" s="27" t="n">
        <f aca="false">G778*2</f>
        <v>829.999999999997</v>
      </c>
      <c r="I778" s="27" t="n">
        <f aca="false">H778*2</f>
        <v>1659.99999999999</v>
      </c>
      <c r="J778" s="27" t="n">
        <f aca="false">I778*2</f>
        <v>3319.99999999999</v>
      </c>
      <c r="K778" s="27" t="n">
        <f aca="false">J778*2</f>
        <v>6639.99999999997</v>
      </c>
      <c r="L778" s="27" t="n">
        <f aca="false">K778*2</f>
        <v>13279.9999999999</v>
      </c>
      <c r="M778" s="27" t="n">
        <f aca="false">L778*2</f>
        <v>26559.9999999999</v>
      </c>
      <c r="N778" s="27" t="n">
        <f aca="false">M778*2</f>
        <v>53119.9999999998</v>
      </c>
      <c r="O778" s="7"/>
      <c r="P778" s="29" t="str">
        <f aca="false">C778</f>
        <v>αα'</v>
      </c>
      <c r="Q778" s="28" t="n">
        <f aca="false">1200*LOG(E778/$E$2,2)</f>
        <v>798.633860297935</v>
      </c>
      <c r="R778" s="7"/>
      <c r="S778" s="8"/>
      <c r="T778" s="11"/>
      <c r="U778" s="12"/>
      <c r="V778" s="7"/>
      <c r="W778" s="7"/>
      <c r="X778" s="7"/>
    </row>
    <row r="779" customFormat="false" ht="14.15" hidden="false" customHeight="true" outlineLevel="0" collapsed="false">
      <c r="A779" s="7"/>
      <c r="B779" s="8"/>
      <c r="C779" s="8"/>
      <c r="D779" s="8"/>
      <c r="E779" s="9"/>
      <c r="F779" s="9"/>
      <c r="G779" s="9"/>
      <c r="H779" s="9"/>
      <c r="I779" s="9"/>
      <c r="J779" s="9"/>
      <c r="K779" s="9"/>
      <c r="L779" s="9"/>
      <c r="M779" s="9"/>
      <c r="N779" s="9"/>
      <c r="O779" s="7"/>
      <c r="P779" s="8"/>
      <c r="Q779" s="10"/>
      <c r="R779" s="7"/>
      <c r="S779" s="8"/>
      <c r="T779" s="11"/>
      <c r="U779" s="12"/>
      <c r="V779" s="7"/>
      <c r="W779" s="7"/>
      <c r="X779" s="7"/>
    </row>
    <row r="780" customFormat="false" ht="14.15" hidden="false" customHeight="true" outlineLevel="0" collapsed="false">
      <c r="A780" s="34" t="s">
        <v>58</v>
      </c>
      <c r="B780" s="8"/>
      <c r="C780" s="25" t="n">
        <v>36</v>
      </c>
      <c r="D780" s="26" t="n">
        <v>0</v>
      </c>
      <c r="E780" s="27" t="s">
        <v>4</v>
      </c>
      <c r="F780" s="27" t="s">
        <v>5</v>
      </c>
      <c r="G780" s="27" t="s">
        <v>6</v>
      </c>
      <c r="H780" s="27" t="s">
        <v>7</v>
      </c>
      <c r="I780" s="27" t="s">
        <v>8</v>
      </c>
      <c r="J780" s="27" t="s">
        <v>9</v>
      </c>
      <c r="K780" s="27" t="s">
        <v>10</v>
      </c>
      <c r="L780" s="27" t="s">
        <v>11</v>
      </c>
      <c r="M780" s="27" t="s">
        <v>12</v>
      </c>
      <c r="N780" s="27" t="s">
        <v>13</v>
      </c>
      <c r="O780" s="7"/>
      <c r="P780" s="26" t="s">
        <v>14</v>
      </c>
      <c r="Q780" s="28" t="s">
        <v>15</v>
      </c>
      <c r="R780" s="7"/>
      <c r="S780" s="8"/>
      <c r="T780" s="35" t="s">
        <v>55</v>
      </c>
      <c r="U780" s="35"/>
      <c r="V780" s="8" t="s">
        <v>59</v>
      </c>
      <c r="W780" s="7"/>
      <c r="X780" s="7"/>
    </row>
    <row r="781" customFormat="false" ht="14.15" hidden="false" customHeight="true" outlineLevel="0" collapsed="false">
      <c r="A781" s="34"/>
      <c r="B781" s="8" t="n">
        <f aca="false">B$6+IFERROR(B780,0)</f>
        <v>1</v>
      </c>
      <c r="C781" s="29" t="str">
        <f aca="true">C$354&amp;INDIRECT("C"&amp;354+(IFERROR(INDIRECT("B"&amp;408+IFERROR(B780,0)),0)))</f>
        <v>αα</v>
      </c>
      <c r="D781" s="27" t="n">
        <f aca="false">0.5*E781</f>
        <v>25.9375</v>
      </c>
      <c r="E781" s="30" t="n">
        <f aca="false">$E$3</f>
        <v>51.875</v>
      </c>
      <c r="F781" s="27" t="n">
        <f aca="false">E781*2</f>
        <v>103.75</v>
      </c>
      <c r="G781" s="27" t="n">
        <f aca="false">F781*2</f>
        <v>207.5</v>
      </c>
      <c r="H781" s="27" t="n">
        <f aca="false">G781*2</f>
        <v>415</v>
      </c>
      <c r="I781" s="27" t="n">
        <f aca="false">H781*2</f>
        <v>830</v>
      </c>
      <c r="J781" s="27" t="n">
        <f aca="false">I781*2</f>
        <v>1660</v>
      </c>
      <c r="K781" s="27" t="n">
        <f aca="false">J781*2</f>
        <v>3320</v>
      </c>
      <c r="L781" s="27" t="n">
        <f aca="false">K781*2</f>
        <v>6640</v>
      </c>
      <c r="M781" s="27" t="n">
        <f aca="false">L781*2</f>
        <v>13280</v>
      </c>
      <c r="N781" s="27" t="n">
        <f aca="false">M781*2</f>
        <v>26560</v>
      </c>
      <c r="O781" s="7"/>
      <c r="P781" s="29" t="str">
        <f aca="false">C781</f>
        <v>αα</v>
      </c>
      <c r="Q781" s="28" t="n">
        <f aca="false">1200*LOG(E781/$E$2,2)</f>
        <v>-401.366139702058</v>
      </c>
      <c r="R781" s="7"/>
      <c r="S781" s="8"/>
      <c r="T781" s="11" t="s">
        <v>29</v>
      </c>
      <c r="U781" s="37" t="s">
        <v>16</v>
      </c>
      <c r="V781" s="7"/>
      <c r="W781" s="31"/>
      <c r="X781" s="7"/>
    </row>
    <row r="782" customFormat="false" ht="14.15" hidden="false" customHeight="true" outlineLevel="0" collapsed="false">
      <c r="A782" s="34"/>
      <c r="B782" s="8" t="n">
        <f aca="false">B$6+IFERROR(B781,0)</f>
        <v>2</v>
      </c>
      <c r="C782" s="29" t="str">
        <f aca="true">C$354&amp;INDIRECT("C"&amp;354+(IFERROR(INDIRECT("B"&amp;408+IFERROR(B781,0)),0)))</f>
        <v>αβ</v>
      </c>
      <c r="D782" s="27" t="n">
        <f aca="false">0.5*E782</f>
        <v>26.4417416960244</v>
      </c>
      <c r="E782" s="27" t="n">
        <f aca="false">E781*POWER(2,1/C$780)</f>
        <v>52.8834833920488</v>
      </c>
      <c r="F782" s="27" t="n">
        <f aca="false">E782*2</f>
        <v>105.766966784098</v>
      </c>
      <c r="G782" s="27" t="n">
        <f aca="false">F782*2</f>
        <v>211.533933568195</v>
      </c>
      <c r="H782" s="27" t="n">
        <f aca="false">G782*2</f>
        <v>423.06786713639</v>
      </c>
      <c r="I782" s="27" t="n">
        <f aca="false">H782*2</f>
        <v>846.13573427278</v>
      </c>
      <c r="J782" s="27" t="n">
        <f aca="false">I782*2</f>
        <v>1692.27146854556</v>
      </c>
      <c r="K782" s="27" t="n">
        <f aca="false">J782*2</f>
        <v>3384.54293709112</v>
      </c>
      <c r="L782" s="27" t="n">
        <f aca="false">K782*2</f>
        <v>6769.08587418224</v>
      </c>
      <c r="M782" s="27" t="n">
        <f aca="false">L782*2</f>
        <v>13538.1717483645</v>
      </c>
      <c r="N782" s="27" t="n">
        <f aca="false">M782*2</f>
        <v>27076.343496729</v>
      </c>
      <c r="O782" s="7"/>
      <c r="P782" s="29" t="str">
        <f aca="false">C782</f>
        <v>αβ</v>
      </c>
      <c r="Q782" s="28" t="n">
        <f aca="false">1200*LOG(E782/$E$2,2)</f>
        <v>-368.032806368725</v>
      </c>
      <c r="R782" s="7"/>
      <c r="S782" s="8"/>
      <c r="T782" s="11" t="s">
        <v>29</v>
      </c>
      <c r="U782" s="37" t="s">
        <v>17</v>
      </c>
      <c r="V782" s="7"/>
      <c r="W782" s="31"/>
      <c r="X782" s="7"/>
    </row>
    <row r="783" customFormat="false" ht="14.15" hidden="false" customHeight="true" outlineLevel="0" collapsed="false">
      <c r="A783" s="34"/>
      <c r="B783" s="8" t="n">
        <f aca="false">B$6+IFERROR(B782,0)</f>
        <v>3</v>
      </c>
      <c r="C783" s="29" t="str">
        <f aca="true">C$354&amp;INDIRECT("C"&amp;354+(IFERROR(INDIRECT("B"&amp;408+IFERROR(B782,0)),0)))</f>
        <v>αγ</v>
      </c>
      <c r="D783" s="27" t="n">
        <f aca="false">0.5*E783</f>
        <v>26.9557861752009</v>
      </c>
      <c r="E783" s="27" t="n">
        <f aca="false">E782*POWER(2,1/C$780)</f>
        <v>53.9115723504019</v>
      </c>
      <c r="F783" s="27" t="n">
        <f aca="false">E783*2</f>
        <v>107.823144700804</v>
      </c>
      <c r="G783" s="27" t="n">
        <f aca="false">F783*2</f>
        <v>215.646289401608</v>
      </c>
      <c r="H783" s="27" t="n">
        <f aca="false">G783*2</f>
        <v>431.292578803215</v>
      </c>
      <c r="I783" s="27" t="n">
        <f aca="false">H783*2</f>
        <v>862.58515760643</v>
      </c>
      <c r="J783" s="27" t="n">
        <f aca="false">I783*2</f>
        <v>1725.17031521286</v>
      </c>
      <c r="K783" s="27" t="n">
        <f aca="false">J783*2</f>
        <v>3450.34063042572</v>
      </c>
      <c r="L783" s="27" t="n">
        <f aca="false">K783*2</f>
        <v>6900.68126085144</v>
      </c>
      <c r="M783" s="27" t="n">
        <f aca="false">L783*2</f>
        <v>13801.3625217029</v>
      </c>
      <c r="N783" s="27" t="n">
        <f aca="false">M783*2</f>
        <v>27602.7250434058</v>
      </c>
      <c r="O783" s="7"/>
      <c r="P783" s="29" t="str">
        <f aca="false">C783</f>
        <v>αγ</v>
      </c>
      <c r="Q783" s="28" t="n">
        <f aca="false">1200*LOG(E783/$E$2,2)</f>
        <v>-334.699473035391</v>
      </c>
      <c r="R783" s="7"/>
      <c r="S783" s="8"/>
      <c r="T783" s="11" t="s">
        <v>29</v>
      </c>
      <c r="U783" s="37" t="s">
        <v>60</v>
      </c>
      <c r="V783" s="7"/>
      <c r="W783" s="31"/>
      <c r="X783" s="7"/>
    </row>
    <row r="784" customFormat="false" ht="14.15" hidden="false" customHeight="true" outlineLevel="0" collapsed="false">
      <c r="A784" s="34"/>
      <c r="B784" s="8" t="n">
        <f aca="false">B$6+IFERROR(B783,0)</f>
        <v>4</v>
      </c>
      <c r="C784" s="29" t="str">
        <f aca="true">C$354&amp;INDIRECT("C"&amp;354+(IFERROR(INDIRECT("B"&amp;408+IFERROR(B783,0)),0)))</f>
        <v>αδ</v>
      </c>
      <c r="D784" s="27" t="n">
        <f aca="false">0.5*E784</f>
        <v>27.4798240099442</v>
      </c>
      <c r="E784" s="27" t="n">
        <f aca="false">E783*POWER(2,1/C$780)</f>
        <v>54.9596480198884</v>
      </c>
      <c r="F784" s="27" t="n">
        <f aca="false">E784*2</f>
        <v>109.919296039777</v>
      </c>
      <c r="G784" s="27" t="n">
        <f aca="false">F784*2</f>
        <v>219.838592079554</v>
      </c>
      <c r="H784" s="27" t="n">
        <f aca="false">G784*2</f>
        <v>439.677184159108</v>
      </c>
      <c r="I784" s="27" t="n">
        <f aca="false">H784*2</f>
        <v>879.354368318215</v>
      </c>
      <c r="J784" s="27" t="n">
        <f aca="false">I784*2</f>
        <v>1758.70873663643</v>
      </c>
      <c r="K784" s="27" t="n">
        <f aca="false">J784*2</f>
        <v>3517.41747327286</v>
      </c>
      <c r="L784" s="27" t="n">
        <f aca="false">K784*2</f>
        <v>7034.83494654572</v>
      </c>
      <c r="M784" s="27" t="n">
        <f aca="false">L784*2</f>
        <v>14069.6698930914</v>
      </c>
      <c r="N784" s="27" t="n">
        <f aca="false">M784*2</f>
        <v>28139.3397861829</v>
      </c>
      <c r="O784" s="7"/>
      <c r="P784" s="29" t="str">
        <f aca="false">C784</f>
        <v>αδ</v>
      </c>
      <c r="Q784" s="28" t="n">
        <f aca="false">1200*LOG(E784/$E$2,2)</f>
        <v>-301.366139702058</v>
      </c>
      <c r="R784" s="7"/>
      <c r="S784" s="8"/>
      <c r="T784" s="11" t="s">
        <v>30</v>
      </c>
      <c r="U784" s="37" t="s">
        <v>16</v>
      </c>
      <c r="V784" s="7"/>
      <c r="W784" s="31"/>
      <c r="X784" s="7"/>
    </row>
    <row r="785" customFormat="false" ht="14.15" hidden="false" customHeight="true" outlineLevel="0" collapsed="false">
      <c r="A785" s="34"/>
      <c r="B785" s="8" t="n">
        <f aca="false">B$6+IFERROR(B784,0)</f>
        <v>5</v>
      </c>
      <c r="C785" s="29" t="str">
        <f aca="true">C$354&amp;INDIRECT("C"&amp;354+(IFERROR(INDIRECT("B"&amp;408+IFERROR(B784,0)),0)))</f>
        <v>αϵ</v>
      </c>
      <c r="D785" s="27" t="n">
        <f aca="false">0.5*E785</f>
        <v>28.0140494775192</v>
      </c>
      <c r="E785" s="27" t="n">
        <f aca="false">E784*POWER(2,1/C$780)</f>
        <v>56.0280989550384</v>
      </c>
      <c r="F785" s="27" t="n">
        <f aca="false">E785*2</f>
        <v>112.056197910077</v>
      </c>
      <c r="G785" s="27" t="n">
        <f aca="false">F785*2</f>
        <v>224.112395820154</v>
      </c>
      <c r="H785" s="27" t="n">
        <f aca="false">G785*2</f>
        <v>448.224791640307</v>
      </c>
      <c r="I785" s="27" t="n">
        <f aca="false">H785*2</f>
        <v>896.449583280614</v>
      </c>
      <c r="J785" s="27" t="n">
        <f aca="false">I785*2</f>
        <v>1792.89916656123</v>
      </c>
      <c r="K785" s="27" t="n">
        <f aca="false">J785*2</f>
        <v>3585.79833312246</v>
      </c>
      <c r="L785" s="27" t="n">
        <f aca="false">K785*2</f>
        <v>7171.59666624491</v>
      </c>
      <c r="M785" s="27" t="n">
        <f aca="false">L785*2</f>
        <v>14343.1933324898</v>
      </c>
      <c r="N785" s="27" t="n">
        <f aca="false">M785*2</f>
        <v>28686.3866649797</v>
      </c>
      <c r="O785" s="7"/>
      <c r="P785" s="29" t="str">
        <f aca="false">C785</f>
        <v>αϵ</v>
      </c>
      <c r="Q785" s="28" t="n">
        <f aca="false">1200*LOG(E785/$E$2,2)</f>
        <v>-268.032806368725</v>
      </c>
      <c r="R785" s="7"/>
      <c r="S785" s="8"/>
      <c r="T785" s="11" t="s">
        <v>30</v>
      </c>
      <c r="U785" s="37" t="s">
        <v>17</v>
      </c>
      <c r="V785" s="7"/>
      <c r="W785" s="31"/>
      <c r="X785" s="7"/>
    </row>
    <row r="786" customFormat="false" ht="14.15" hidden="false" customHeight="true" outlineLevel="0" collapsed="false">
      <c r="A786" s="34"/>
      <c r="B786" s="8" t="n">
        <f aca="false">B$6+IFERROR(B785,0)</f>
        <v>6</v>
      </c>
      <c r="C786" s="29" t="str">
        <f aca="true">C$354&amp;INDIRECT("C"&amp;354+(IFERROR(INDIRECT("B"&amp;408+IFERROR(B785,0)),0)))</f>
        <v>αζ</v>
      </c>
      <c r="D786" s="27" t="n">
        <f aca="false">0.5*E786</f>
        <v>28.5586606320659</v>
      </c>
      <c r="E786" s="27" t="n">
        <f aca="false">E785*POWER(2,1/C$780)</f>
        <v>57.1173212641318</v>
      </c>
      <c r="F786" s="27" t="n">
        <f aca="false">E786*2</f>
        <v>114.234642528264</v>
      </c>
      <c r="G786" s="27" t="n">
        <f aca="false">F786*2</f>
        <v>228.469285056527</v>
      </c>
      <c r="H786" s="27" t="n">
        <f aca="false">G786*2</f>
        <v>456.938570113054</v>
      </c>
      <c r="I786" s="27" t="n">
        <f aca="false">H786*2</f>
        <v>913.877140226109</v>
      </c>
      <c r="J786" s="27" t="n">
        <f aca="false">I786*2</f>
        <v>1827.75428045222</v>
      </c>
      <c r="K786" s="27" t="n">
        <f aca="false">J786*2</f>
        <v>3655.50856090444</v>
      </c>
      <c r="L786" s="27" t="n">
        <f aca="false">K786*2</f>
        <v>7311.01712180887</v>
      </c>
      <c r="M786" s="27" t="n">
        <f aca="false">L786*2</f>
        <v>14622.0342436177</v>
      </c>
      <c r="N786" s="27" t="n">
        <f aca="false">M786*2</f>
        <v>29244.0684872355</v>
      </c>
      <c r="O786" s="7"/>
      <c r="P786" s="29" t="str">
        <f aca="false">C786</f>
        <v>αζ</v>
      </c>
      <c r="Q786" s="28" t="n">
        <f aca="false">1200*LOG(E786/$E$2,2)</f>
        <v>-234.699473035392</v>
      </c>
      <c r="R786" s="7"/>
      <c r="S786" s="8"/>
      <c r="T786" s="11" t="s">
        <v>30</v>
      </c>
      <c r="U786" s="37" t="s">
        <v>60</v>
      </c>
      <c r="V786" s="7"/>
      <c r="W786" s="31"/>
      <c r="X786" s="7"/>
    </row>
    <row r="787" customFormat="false" ht="14.15" hidden="false" customHeight="true" outlineLevel="0" collapsed="false">
      <c r="A787" s="34"/>
      <c r="B787" s="8" t="n">
        <f aca="false">B$6+IFERROR(B786,0)</f>
        <v>7</v>
      </c>
      <c r="C787" s="29" t="str">
        <f aca="true">C$354&amp;INDIRECT("C"&amp;354+(IFERROR(INDIRECT("B"&amp;408+IFERROR(B786,0)),0)))</f>
        <v>αη</v>
      </c>
      <c r="D787" s="27" t="n">
        <f aca="false">0.5*E787</f>
        <v>29.1138593780244</v>
      </c>
      <c r="E787" s="27" t="n">
        <f aca="false">E786*POWER(2,1/C$780)</f>
        <v>58.2277187560487</v>
      </c>
      <c r="F787" s="27" t="n">
        <f aca="false">E787*2</f>
        <v>116.455437512097</v>
      </c>
      <c r="G787" s="27" t="n">
        <f aca="false">F787*2</f>
        <v>232.910875024195</v>
      </c>
      <c r="H787" s="27" t="n">
        <f aca="false">G787*2</f>
        <v>465.82175004839</v>
      </c>
      <c r="I787" s="27" t="n">
        <f aca="false">H787*2</f>
        <v>931.64350009678</v>
      </c>
      <c r="J787" s="27" t="n">
        <f aca="false">I787*2</f>
        <v>1863.28700019356</v>
      </c>
      <c r="K787" s="27" t="n">
        <f aca="false">J787*2</f>
        <v>3726.57400038712</v>
      </c>
      <c r="L787" s="27" t="n">
        <f aca="false">K787*2</f>
        <v>7453.14800077424</v>
      </c>
      <c r="M787" s="27" t="n">
        <f aca="false">L787*2</f>
        <v>14906.2960015485</v>
      </c>
      <c r="N787" s="27" t="n">
        <f aca="false">M787*2</f>
        <v>29812.5920030969</v>
      </c>
      <c r="O787" s="7"/>
      <c r="P787" s="29" t="str">
        <f aca="false">C787</f>
        <v>αη</v>
      </c>
      <c r="Q787" s="28" t="n">
        <f aca="false">1200*LOG(E787/$E$2,2)</f>
        <v>-201.366139702058</v>
      </c>
      <c r="R787" s="7"/>
      <c r="S787" s="8"/>
      <c r="T787" s="11" t="s">
        <v>31</v>
      </c>
      <c r="U787" s="37" t="s">
        <v>16</v>
      </c>
      <c r="V787" s="7"/>
      <c r="W787" s="31"/>
      <c r="X787" s="7"/>
    </row>
    <row r="788" customFormat="false" ht="14.15" hidden="false" customHeight="true" outlineLevel="0" collapsed="false">
      <c r="A788" s="34"/>
      <c r="B788" s="8" t="n">
        <f aca="false">B$6+IFERROR(B787,0)</f>
        <v>8</v>
      </c>
      <c r="C788" s="29" t="str">
        <f aca="true">C$354&amp;INDIRECT("C"&amp;354+(IFERROR(INDIRECT("B"&amp;408+IFERROR(B787,0)),0)))</f>
        <v>αθ</v>
      </c>
      <c r="D788" s="27" t="n">
        <f aca="false">0.5*E788</f>
        <v>29.6798515449869</v>
      </c>
      <c r="E788" s="27" t="n">
        <f aca="false">E787*POWER(2,1/C$780)</f>
        <v>59.3597030899738</v>
      </c>
      <c r="F788" s="27" t="n">
        <f aca="false">E788*2</f>
        <v>118.719406179948</v>
      </c>
      <c r="G788" s="27" t="n">
        <f aca="false">F788*2</f>
        <v>237.438812359895</v>
      </c>
      <c r="H788" s="27" t="n">
        <f aca="false">G788*2</f>
        <v>474.87762471979</v>
      </c>
      <c r="I788" s="27" t="n">
        <f aca="false">H788*2</f>
        <v>949.75524943958</v>
      </c>
      <c r="J788" s="27" t="n">
        <f aca="false">I788*2</f>
        <v>1899.51049887916</v>
      </c>
      <c r="K788" s="27" t="n">
        <f aca="false">J788*2</f>
        <v>3799.02099775832</v>
      </c>
      <c r="L788" s="27" t="n">
        <f aca="false">K788*2</f>
        <v>7598.04199551664</v>
      </c>
      <c r="M788" s="27" t="n">
        <f aca="false">L788*2</f>
        <v>15196.0839910333</v>
      </c>
      <c r="N788" s="27" t="n">
        <f aca="false">M788*2</f>
        <v>30392.1679820666</v>
      </c>
      <c r="O788" s="7"/>
      <c r="P788" s="29" t="str">
        <f aca="false">C788</f>
        <v>αθ</v>
      </c>
      <c r="Q788" s="28" t="n">
        <f aca="false">1200*LOG(E788/$E$2,2)</f>
        <v>-168.032806368725</v>
      </c>
      <c r="R788" s="7"/>
      <c r="S788" s="8"/>
      <c r="T788" s="11" t="s">
        <v>31</v>
      </c>
      <c r="U788" s="37" t="s">
        <v>17</v>
      </c>
      <c r="V788" s="7"/>
      <c r="W788" s="31"/>
      <c r="X788" s="7"/>
    </row>
    <row r="789" customFormat="false" ht="14.15" hidden="false" customHeight="true" outlineLevel="0" collapsed="false">
      <c r="A789" s="34"/>
      <c r="B789" s="8" t="n">
        <f aca="false">B$6+IFERROR(B788,0)</f>
        <v>9</v>
      </c>
      <c r="C789" s="29" t="str">
        <f aca="true">C$354&amp;INDIRECT("C"&amp;354+(IFERROR(INDIRECT("B"&amp;408+IFERROR(B788,0)),0)))</f>
        <v>αι</v>
      </c>
      <c r="D789" s="27" t="n">
        <f aca="false">0.5*E789</f>
        <v>30.2568469640055</v>
      </c>
      <c r="E789" s="27" t="n">
        <f aca="false">E788*POWER(2,1/C$780)</f>
        <v>60.5136939280111</v>
      </c>
      <c r="F789" s="27" t="n">
        <f aca="false">E789*2</f>
        <v>121.027387856022</v>
      </c>
      <c r="G789" s="27" t="n">
        <f aca="false">F789*2</f>
        <v>242.054775712044</v>
      </c>
      <c r="H789" s="27" t="n">
        <f aca="false">G789*2</f>
        <v>484.109551424088</v>
      </c>
      <c r="I789" s="27" t="n">
        <f aca="false">H789*2</f>
        <v>968.219102848177</v>
      </c>
      <c r="J789" s="27" t="n">
        <f aca="false">I789*2</f>
        <v>1936.43820569635</v>
      </c>
      <c r="K789" s="27" t="n">
        <f aca="false">J789*2</f>
        <v>3872.87641139271</v>
      </c>
      <c r="L789" s="27" t="n">
        <f aca="false">K789*2</f>
        <v>7745.75282278541</v>
      </c>
      <c r="M789" s="27" t="n">
        <f aca="false">L789*2</f>
        <v>15491.5056455708</v>
      </c>
      <c r="N789" s="27" t="n">
        <f aca="false">M789*2</f>
        <v>30983.0112911417</v>
      </c>
      <c r="O789" s="7"/>
      <c r="P789" s="29" t="str">
        <f aca="false">C789</f>
        <v>αι</v>
      </c>
      <c r="Q789" s="28" t="n">
        <f aca="false">1200*LOG(E789/$E$2,2)</f>
        <v>-134.699473035391</v>
      </c>
      <c r="R789" s="7"/>
      <c r="S789" s="8"/>
      <c r="T789" s="11" t="s">
        <v>31</v>
      </c>
      <c r="U789" s="37" t="s">
        <v>60</v>
      </c>
      <c r="V789" s="7"/>
      <c r="W789" s="31"/>
      <c r="X789" s="7"/>
    </row>
    <row r="790" customFormat="false" ht="14.15" hidden="false" customHeight="true" outlineLevel="0" collapsed="false">
      <c r="A790" s="7"/>
      <c r="B790" s="8" t="n">
        <f aca="false">B$6+IFERROR(B789,0)</f>
        <v>10</v>
      </c>
      <c r="C790" s="29" t="str">
        <f aca="true">C$354&amp;INDIRECT("C"&amp;354+(IFERROR(INDIRECT("B"&amp;408+IFERROR(B789,0)),0)))</f>
        <v>ακ</v>
      </c>
      <c r="D790" s="27" t="n">
        <f aca="false">0.5*E790</f>
        <v>30.8450595453831</v>
      </c>
      <c r="E790" s="27" t="n">
        <f aca="false">E789*POWER(2,1/C$780)</f>
        <v>61.6901190907662</v>
      </c>
      <c r="F790" s="27" t="n">
        <f aca="false">E790*2</f>
        <v>123.380238181532</v>
      </c>
      <c r="G790" s="27" t="n">
        <f aca="false">F790*2</f>
        <v>246.760476363065</v>
      </c>
      <c r="H790" s="27" t="n">
        <f aca="false">G790*2</f>
        <v>493.520952726129</v>
      </c>
      <c r="I790" s="27" t="n">
        <f aca="false">H790*2</f>
        <v>987.041905452259</v>
      </c>
      <c r="J790" s="27" t="n">
        <f aca="false">I790*2</f>
        <v>1974.08381090452</v>
      </c>
      <c r="K790" s="27" t="n">
        <f aca="false">J790*2</f>
        <v>3948.16762180903</v>
      </c>
      <c r="L790" s="27" t="n">
        <f aca="false">K790*2</f>
        <v>7896.33524361807</v>
      </c>
      <c r="M790" s="27" t="n">
        <f aca="false">L790*2</f>
        <v>15792.6704872361</v>
      </c>
      <c r="N790" s="27" t="n">
        <f aca="false">M790*2</f>
        <v>31585.3409744723</v>
      </c>
      <c r="O790" s="7"/>
      <c r="P790" s="29" t="str">
        <f aca="false">C790</f>
        <v>ακ</v>
      </c>
      <c r="Q790" s="28" t="n">
        <f aca="false">1200*LOG(E790/$E$2,2)</f>
        <v>-101.366139702058</v>
      </c>
      <c r="R790" s="7"/>
      <c r="S790" s="8"/>
      <c r="T790" s="11" t="s">
        <v>32</v>
      </c>
      <c r="U790" s="37" t="s">
        <v>16</v>
      </c>
      <c r="V790" s="7"/>
      <c r="W790" s="31"/>
      <c r="X790" s="7"/>
    </row>
    <row r="791" customFormat="false" ht="14.15" hidden="false" customHeight="true" outlineLevel="0" collapsed="false">
      <c r="A791" s="7"/>
      <c r="B791" s="8" t="n">
        <f aca="false">B$6+IFERROR(B790,0)</f>
        <v>11</v>
      </c>
      <c r="C791" s="29" t="str">
        <f aca="true">C$354&amp;INDIRECT("C"&amp;354+(IFERROR(INDIRECT("B"&amp;408+IFERROR(B790,0)),0)))</f>
        <v>αλ</v>
      </c>
      <c r="D791" s="27" t="n">
        <f aca="false">0.5*E791</f>
        <v>31.4447073579763</v>
      </c>
      <c r="E791" s="27" t="n">
        <f aca="false">E790*POWER(2,1/C$780)</f>
        <v>62.8894147159526</v>
      </c>
      <c r="F791" s="27" t="n">
        <f aca="false">E791*2</f>
        <v>125.778829431905</v>
      </c>
      <c r="G791" s="27" t="n">
        <f aca="false">F791*2</f>
        <v>251.557658863811</v>
      </c>
      <c r="H791" s="27" t="n">
        <f aca="false">G791*2</f>
        <v>503.115317727621</v>
      </c>
      <c r="I791" s="27" t="n">
        <f aca="false">H791*2</f>
        <v>1006.23063545524</v>
      </c>
      <c r="J791" s="27" t="n">
        <f aca="false">I791*2</f>
        <v>2012.46127091048</v>
      </c>
      <c r="K791" s="27" t="n">
        <f aca="false">J791*2</f>
        <v>4024.92254182097</v>
      </c>
      <c r="L791" s="27" t="n">
        <f aca="false">K791*2</f>
        <v>8049.84508364194</v>
      </c>
      <c r="M791" s="27" t="n">
        <f aca="false">L791*2</f>
        <v>16099.6901672839</v>
      </c>
      <c r="N791" s="27" t="n">
        <f aca="false">M791*2</f>
        <v>32199.3803345677</v>
      </c>
      <c r="O791" s="7"/>
      <c r="P791" s="29" t="str">
        <f aca="false">C791</f>
        <v>αλ</v>
      </c>
      <c r="Q791" s="28" t="n">
        <f aca="false">1200*LOG(E791/$E$2,2)</f>
        <v>-68.0328063687248</v>
      </c>
      <c r="R791" s="7"/>
      <c r="S791" s="8"/>
      <c r="T791" s="11" t="s">
        <v>32</v>
      </c>
      <c r="U791" s="37" t="s">
        <v>17</v>
      </c>
      <c r="V791" s="7"/>
      <c r="W791" s="31"/>
      <c r="X791" s="7"/>
    </row>
    <row r="792" customFormat="false" ht="14.15" hidden="false" customHeight="true" outlineLevel="0" collapsed="false">
      <c r="A792" s="7"/>
      <c r="B792" s="8" t="n">
        <f aca="false">B$6+IFERROR(B791,0)</f>
        <v>12</v>
      </c>
      <c r="C792" s="29" t="str">
        <f aca="true">C$354&amp;INDIRECT("C"&amp;354+(IFERROR(INDIRECT("B"&amp;408+IFERROR(B791,0)),0)))</f>
        <v>αμ</v>
      </c>
      <c r="D792" s="27" t="n">
        <f aca="false">0.5*E792</f>
        <v>32.0560127100409</v>
      </c>
      <c r="E792" s="27" t="n">
        <f aca="false">E791*POWER(2,1/C$780)</f>
        <v>64.1120254200819</v>
      </c>
      <c r="F792" s="27" t="n">
        <f aca="false">E792*2</f>
        <v>128.224050840164</v>
      </c>
      <c r="G792" s="27" t="n">
        <f aca="false">F792*2</f>
        <v>256.448101680328</v>
      </c>
      <c r="H792" s="27" t="n">
        <f aca="false">G792*2</f>
        <v>512.896203360655</v>
      </c>
      <c r="I792" s="27" t="n">
        <f aca="false">H792*2</f>
        <v>1025.79240672131</v>
      </c>
      <c r="J792" s="27" t="n">
        <f aca="false">I792*2</f>
        <v>2051.58481344262</v>
      </c>
      <c r="K792" s="27" t="n">
        <f aca="false">J792*2</f>
        <v>4103.16962688524</v>
      </c>
      <c r="L792" s="27" t="n">
        <f aca="false">K792*2</f>
        <v>8206.33925377048</v>
      </c>
      <c r="M792" s="27" t="n">
        <f aca="false">L792*2</f>
        <v>16412.678507541</v>
      </c>
      <c r="N792" s="27" t="n">
        <f aca="false">M792*2</f>
        <v>32825.3570150819</v>
      </c>
      <c r="O792" s="7"/>
      <c r="P792" s="29" t="str">
        <f aca="false">C792</f>
        <v>αμ</v>
      </c>
      <c r="Q792" s="28" t="n">
        <f aca="false">1200*LOG(E792/$E$2,2)</f>
        <v>-34.6994730353916</v>
      </c>
      <c r="R792" s="7"/>
      <c r="S792" s="8"/>
      <c r="T792" s="11" t="s">
        <v>32</v>
      </c>
      <c r="U792" s="37" t="s">
        <v>60</v>
      </c>
      <c r="V792" s="7"/>
      <c r="W792" s="31"/>
      <c r="X792" s="7"/>
    </row>
    <row r="793" customFormat="false" ht="14.15" hidden="false" customHeight="true" outlineLevel="0" collapsed="false">
      <c r="A793" s="7"/>
      <c r="B793" s="8" t="n">
        <f aca="false">B$6+IFERROR(B792,0)</f>
        <v>13</v>
      </c>
      <c r="C793" s="29" t="str">
        <f aca="true">C$354&amp;INDIRECT("C"&amp;354+(IFERROR(INDIRECT("B"&amp;408+IFERROR(B792,0)),0)))</f>
        <v>αν</v>
      </c>
      <c r="D793" s="27" t="n">
        <f aca="false">0.5*E793</f>
        <v>32.6792022316483</v>
      </c>
      <c r="E793" s="27" t="n">
        <f aca="false">E792*POWER(2,1/C$780)</f>
        <v>65.3584044632965</v>
      </c>
      <c r="F793" s="27" t="n">
        <f aca="false">E793*2</f>
        <v>130.716808926593</v>
      </c>
      <c r="G793" s="27" t="n">
        <f aca="false">F793*2</f>
        <v>261.433617853186</v>
      </c>
      <c r="H793" s="27" t="n">
        <f aca="false">G793*2</f>
        <v>522.867235706372</v>
      </c>
      <c r="I793" s="27" t="n">
        <f aca="false">H793*2</f>
        <v>1045.73447141274</v>
      </c>
      <c r="J793" s="27" t="n">
        <f aca="false">I793*2</f>
        <v>2091.46894282549</v>
      </c>
      <c r="K793" s="27" t="n">
        <f aca="false">J793*2</f>
        <v>4182.93788565098</v>
      </c>
      <c r="L793" s="27" t="n">
        <f aca="false">K793*2</f>
        <v>8365.87577130196</v>
      </c>
      <c r="M793" s="27" t="n">
        <f aca="false">L793*2</f>
        <v>16731.7515426039</v>
      </c>
      <c r="N793" s="27" t="n">
        <f aca="false">M793*2</f>
        <v>33463.5030852078</v>
      </c>
      <c r="O793" s="7"/>
      <c r="P793" s="29" t="str">
        <f aca="false">C793</f>
        <v>αν</v>
      </c>
      <c r="Q793" s="28" t="n">
        <f aca="false">1200*LOG(E793/$E$2,2)</f>
        <v>-1.36613970205843</v>
      </c>
      <c r="R793" s="7"/>
      <c r="S793" s="8"/>
      <c r="T793" s="11" t="s">
        <v>33</v>
      </c>
      <c r="U793" s="37" t="s">
        <v>16</v>
      </c>
      <c r="V793" s="7"/>
      <c r="W793" s="7"/>
      <c r="X793" s="7"/>
    </row>
    <row r="794" customFormat="false" ht="14.15" hidden="false" customHeight="true" outlineLevel="0" collapsed="false">
      <c r="A794" s="7"/>
      <c r="B794" s="8" t="n">
        <f aca="false">B$6+IFERROR(B793,0)</f>
        <v>14</v>
      </c>
      <c r="C794" s="29" t="str">
        <f aca="true">C$354&amp;INDIRECT("C"&amp;354+(IFERROR(INDIRECT("B"&amp;408+IFERROR(B793,0)),0)))</f>
        <v>αξ</v>
      </c>
      <c r="D794" s="27" t="n">
        <f aca="false">0.5*E794</f>
        <v>33.3145069587041</v>
      </c>
      <c r="E794" s="27" t="n">
        <f aca="false">E793*POWER(2,1/C$780)</f>
        <v>66.6290139174082</v>
      </c>
      <c r="F794" s="27" t="n">
        <f aca="false">E794*2</f>
        <v>133.258027834816</v>
      </c>
      <c r="G794" s="27" t="n">
        <f aca="false">F794*2</f>
        <v>266.516055669633</v>
      </c>
      <c r="H794" s="27" t="n">
        <f aca="false">G794*2</f>
        <v>533.032111339265</v>
      </c>
      <c r="I794" s="27" t="n">
        <f aca="false">H794*2</f>
        <v>1066.06422267853</v>
      </c>
      <c r="J794" s="27" t="n">
        <f aca="false">I794*2</f>
        <v>2132.12844535706</v>
      </c>
      <c r="K794" s="27" t="n">
        <f aca="false">J794*2</f>
        <v>4264.25689071412</v>
      </c>
      <c r="L794" s="27" t="n">
        <f aca="false">K794*2</f>
        <v>8528.51378142824</v>
      </c>
      <c r="M794" s="27" t="n">
        <f aca="false">L794*2</f>
        <v>17057.0275628565</v>
      </c>
      <c r="N794" s="27" t="n">
        <f aca="false">M794*2</f>
        <v>34114.055125713</v>
      </c>
      <c r="O794" s="7"/>
      <c r="P794" s="29" t="str">
        <f aca="false">C794</f>
        <v>αξ</v>
      </c>
      <c r="Q794" s="28" t="n">
        <f aca="false">1200*LOG(E794/$E$2,2)</f>
        <v>31.967193631275</v>
      </c>
      <c r="R794" s="7"/>
      <c r="S794" s="8"/>
      <c r="T794" s="11" t="s">
        <v>33</v>
      </c>
      <c r="U794" s="37" t="s">
        <v>17</v>
      </c>
      <c r="V794" s="7"/>
      <c r="W794" s="7"/>
      <c r="X794" s="7"/>
    </row>
    <row r="795" customFormat="false" ht="14.15" hidden="false" customHeight="true" outlineLevel="0" collapsed="false">
      <c r="A795" s="7"/>
      <c r="B795" s="8" t="n">
        <f aca="false">B$6+IFERROR(B794,0)</f>
        <v>15</v>
      </c>
      <c r="C795" s="29" t="str">
        <f aca="true">C$354&amp;INDIRECT("C"&amp;354+(IFERROR(INDIRECT("B"&amp;408+IFERROR(B794,0)),0)))</f>
        <v>αο</v>
      </c>
      <c r="D795" s="27" t="n">
        <f aca="false">0.5*E795</f>
        <v>33.9621624186009</v>
      </c>
      <c r="E795" s="27" t="n">
        <f aca="false">E794*POWER(2,1/C$780)</f>
        <v>67.9243248372017</v>
      </c>
      <c r="F795" s="27" t="n">
        <f aca="false">E795*2</f>
        <v>135.848649674403</v>
      </c>
      <c r="G795" s="27" t="n">
        <f aca="false">F795*2</f>
        <v>271.697299348807</v>
      </c>
      <c r="H795" s="27" t="n">
        <f aca="false">G795*2</f>
        <v>543.394598697614</v>
      </c>
      <c r="I795" s="27" t="n">
        <f aca="false">H795*2</f>
        <v>1086.78919739523</v>
      </c>
      <c r="J795" s="27" t="n">
        <f aca="false">I795*2</f>
        <v>2173.57839479046</v>
      </c>
      <c r="K795" s="27" t="n">
        <f aca="false">J795*2</f>
        <v>4347.15678958091</v>
      </c>
      <c r="L795" s="27" t="n">
        <f aca="false">K795*2</f>
        <v>8694.31357916182</v>
      </c>
      <c r="M795" s="27" t="n">
        <f aca="false">L795*2</f>
        <v>17388.6271583236</v>
      </c>
      <c r="N795" s="27" t="n">
        <f aca="false">M795*2</f>
        <v>34777.2543166473</v>
      </c>
      <c r="O795" s="7"/>
      <c r="P795" s="29" t="str">
        <f aca="false">C795</f>
        <v>αο</v>
      </c>
      <c r="Q795" s="28" t="n">
        <f aca="false">1200*LOG(E795/$E$2,2)</f>
        <v>65.3005269646083</v>
      </c>
      <c r="R795" s="7"/>
      <c r="S795" s="8"/>
      <c r="T795" s="11" t="s">
        <v>33</v>
      </c>
      <c r="U795" s="37" t="s">
        <v>60</v>
      </c>
      <c r="V795" s="7"/>
      <c r="W795" s="7"/>
      <c r="X795" s="7"/>
    </row>
    <row r="796" customFormat="false" ht="14.15" hidden="false" customHeight="true" outlineLevel="0" collapsed="false">
      <c r="A796" s="7"/>
      <c r="B796" s="8" t="n">
        <f aca="false">B$6+IFERROR(B795,0)</f>
        <v>16</v>
      </c>
      <c r="C796" s="29" t="str">
        <f aca="true">C$354&amp;INDIRECT("C"&amp;354+(IFERROR(INDIRECT("B"&amp;408+IFERROR(B795,0)),0)))</f>
        <v>απ</v>
      </c>
      <c r="D796" s="27" t="n">
        <f aca="false">0.5*E796</f>
        <v>34.6224087175353</v>
      </c>
      <c r="E796" s="27" t="n">
        <f aca="false">E795*POWER(2,1/C$780)</f>
        <v>69.2448174350705</v>
      </c>
      <c r="F796" s="27" t="n">
        <f aca="false">E796*2</f>
        <v>138.489634870141</v>
      </c>
      <c r="G796" s="27" t="n">
        <f aca="false">F796*2</f>
        <v>276.979269740282</v>
      </c>
      <c r="H796" s="27" t="n">
        <f aca="false">G796*2</f>
        <v>553.958539480564</v>
      </c>
      <c r="I796" s="27" t="n">
        <f aca="false">H796*2</f>
        <v>1107.91707896113</v>
      </c>
      <c r="J796" s="27" t="n">
        <f aca="false">I796*2</f>
        <v>2215.83415792226</v>
      </c>
      <c r="K796" s="27" t="n">
        <f aca="false">J796*2</f>
        <v>4431.66831584451</v>
      </c>
      <c r="L796" s="27" t="n">
        <f aca="false">K796*2</f>
        <v>8863.33663168903</v>
      </c>
      <c r="M796" s="27" t="n">
        <f aca="false">L796*2</f>
        <v>17726.6732633781</v>
      </c>
      <c r="N796" s="27" t="n">
        <f aca="false">M796*2</f>
        <v>35453.3465267561</v>
      </c>
      <c r="O796" s="7"/>
      <c r="P796" s="29" t="str">
        <f aca="false">C796</f>
        <v>απ</v>
      </c>
      <c r="Q796" s="28" t="n">
        <f aca="false">1200*LOG(E796/$E$2,2)</f>
        <v>98.6338602979415</v>
      </c>
      <c r="R796" s="7"/>
      <c r="S796" s="8"/>
      <c r="T796" s="11" t="s">
        <v>34</v>
      </c>
      <c r="U796" s="37" t="s">
        <v>16</v>
      </c>
      <c r="V796" s="7"/>
      <c r="W796" s="7"/>
      <c r="X796" s="7"/>
    </row>
    <row r="797" customFormat="false" ht="14.15" hidden="false" customHeight="true" outlineLevel="0" collapsed="false">
      <c r="A797" s="7"/>
      <c r="B797" s="8" t="n">
        <f aca="false">B$6+IFERROR(B796,0)</f>
        <v>17</v>
      </c>
      <c r="C797" s="29" t="str">
        <f aca="true">C$354&amp;INDIRECT("C"&amp;354+(IFERROR(INDIRECT("B"&amp;408+IFERROR(B796,0)),0)))</f>
        <v>αρ</v>
      </c>
      <c r="D797" s="27" t="n">
        <f aca="false">0.5*E797</f>
        <v>35.2954906295229</v>
      </c>
      <c r="E797" s="27" t="n">
        <f aca="false">E796*POWER(2,1/C$780)</f>
        <v>70.5909812590458</v>
      </c>
      <c r="F797" s="27" t="n">
        <f aca="false">E797*2</f>
        <v>141.181962518092</v>
      </c>
      <c r="G797" s="27" t="n">
        <f aca="false">F797*2</f>
        <v>282.363925036183</v>
      </c>
      <c r="H797" s="27" t="n">
        <f aca="false">G797*2</f>
        <v>564.727850072366</v>
      </c>
      <c r="I797" s="27" t="n">
        <f aca="false">H797*2</f>
        <v>1129.45570014473</v>
      </c>
      <c r="J797" s="27" t="n">
        <f aca="false">I797*2</f>
        <v>2258.91140028947</v>
      </c>
      <c r="K797" s="27" t="n">
        <f aca="false">J797*2</f>
        <v>4517.82280057893</v>
      </c>
      <c r="L797" s="27" t="n">
        <f aca="false">K797*2</f>
        <v>9035.64560115786</v>
      </c>
      <c r="M797" s="27" t="n">
        <f aca="false">L797*2</f>
        <v>18071.2912023157</v>
      </c>
      <c r="N797" s="27" t="n">
        <f aca="false">M797*2</f>
        <v>36142.5824046314</v>
      </c>
      <c r="O797" s="7"/>
      <c r="P797" s="29" t="str">
        <f aca="false">C797</f>
        <v>αρ</v>
      </c>
      <c r="Q797" s="28" t="n">
        <f aca="false">1200*LOG(E797/$E$2,2)</f>
        <v>131.967193631275</v>
      </c>
      <c r="R797" s="7"/>
      <c r="S797" s="8"/>
      <c r="T797" s="11" t="s">
        <v>34</v>
      </c>
      <c r="U797" s="37" t="s">
        <v>17</v>
      </c>
      <c r="V797" s="7"/>
      <c r="W797" s="7"/>
      <c r="X797" s="7"/>
    </row>
    <row r="798" customFormat="false" ht="14.15" hidden="false" customHeight="true" outlineLevel="0" collapsed="false">
      <c r="A798" s="7"/>
      <c r="B798" s="8" t="n">
        <f aca="false">B$6+IFERROR(B797,0)</f>
        <v>18</v>
      </c>
      <c r="C798" s="29" t="str">
        <f aca="true">C$354&amp;INDIRECT("C"&amp;354+(IFERROR(INDIRECT("B"&amp;408+IFERROR(B797,0)),0)))</f>
        <v>ασ</v>
      </c>
      <c r="D798" s="27" t="n">
        <f aca="false">0.5*E798</f>
        <v>35.9816576871438</v>
      </c>
      <c r="E798" s="27" t="n">
        <f aca="false">E797*POWER(2,1/C$780)</f>
        <v>71.9633153742877</v>
      </c>
      <c r="F798" s="27" t="n">
        <f aca="false">E798*2</f>
        <v>143.926630748575</v>
      </c>
      <c r="G798" s="27" t="n">
        <f aca="false">F798*2</f>
        <v>287.853261497151</v>
      </c>
      <c r="H798" s="27" t="n">
        <f aca="false">G798*2</f>
        <v>575.706522994302</v>
      </c>
      <c r="I798" s="27" t="n">
        <f aca="false">H798*2</f>
        <v>1151.4130459886</v>
      </c>
      <c r="J798" s="27" t="n">
        <f aca="false">I798*2</f>
        <v>2302.82609197721</v>
      </c>
      <c r="K798" s="27" t="n">
        <f aca="false">J798*2</f>
        <v>4605.65218395441</v>
      </c>
      <c r="L798" s="27" t="n">
        <f aca="false">K798*2</f>
        <v>9211.30436790882</v>
      </c>
      <c r="M798" s="27" t="n">
        <f aca="false">L798*2</f>
        <v>18422.6087358177</v>
      </c>
      <c r="N798" s="27" t="n">
        <f aca="false">M798*2</f>
        <v>36845.2174716353</v>
      </c>
      <c r="O798" s="7"/>
      <c r="P798" s="29" t="str">
        <f aca="false">C798</f>
        <v>ασ</v>
      </c>
      <c r="Q798" s="28" t="n">
        <f aca="false">1200*LOG(E798/$E$2,2)</f>
        <v>165.300526964608</v>
      </c>
      <c r="R798" s="7"/>
      <c r="S798" s="8"/>
      <c r="T798" s="11" t="s">
        <v>34</v>
      </c>
      <c r="U798" s="37" t="s">
        <v>60</v>
      </c>
      <c r="V798" s="7"/>
      <c r="W798" s="7"/>
      <c r="X798" s="7"/>
    </row>
    <row r="799" customFormat="false" ht="14.15" hidden="false" customHeight="true" outlineLevel="0" collapsed="false">
      <c r="A799" s="7"/>
      <c r="B799" s="8" t="n">
        <f aca="false">B$6+IFERROR(B798,0)</f>
        <v>19</v>
      </c>
      <c r="C799" s="29" t="str">
        <f aca="true">C$354&amp;INDIRECT("C"&amp;354+(IFERROR(INDIRECT("B"&amp;408+IFERROR(B798,0)),0)))</f>
        <v>ατ</v>
      </c>
      <c r="D799" s="27" t="n">
        <f aca="false">0.5*E799</f>
        <v>36.6811642740522</v>
      </c>
      <c r="E799" s="27" t="n">
        <f aca="false">E798*POWER(2,1/C$780)</f>
        <v>73.3623285481043</v>
      </c>
      <c r="F799" s="27" t="n">
        <f aca="false">E799*2</f>
        <v>146.724657096209</v>
      </c>
      <c r="G799" s="27" t="n">
        <f aca="false">F799*2</f>
        <v>293.449314192417</v>
      </c>
      <c r="H799" s="27" t="n">
        <f aca="false">G799*2</f>
        <v>586.898628384834</v>
      </c>
      <c r="I799" s="27" t="n">
        <f aca="false">H799*2</f>
        <v>1173.79725676967</v>
      </c>
      <c r="J799" s="27" t="n">
        <f aca="false">I799*2</f>
        <v>2347.59451353934</v>
      </c>
      <c r="K799" s="27" t="n">
        <f aca="false">J799*2</f>
        <v>4695.18902707868</v>
      </c>
      <c r="L799" s="27" t="n">
        <f aca="false">K799*2</f>
        <v>9390.37805415735</v>
      </c>
      <c r="M799" s="27" t="n">
        <f aca="false">L799*2</f>
        <v>18780.7561083147</v>
      </c>
      <c r="N799" s="27" t="n">
        <f aca="false">M799*2</f>
        <v>37561.5122166294</v>
      </c>
      <c r="O799" s="7"/>
      <c r="P799" s="29" t="str">
        <f aca="false">C799</f>
        <v>ατ</v>
      </c>
      <c r="Q799" s="28" t="n">
        <f aca="false">1200*LOG(E799/$E$2,2)</f>
        <v>198.633860297942</v>
      </c>
      <c r="R799" s="7"/>
      <c r="S799" s="8"/>
      <c r="T799" s="11" t="s">
        <v>35</v>
      </c>
      <c r="U799" s="37" t="s">
        <v>16</v>
      </c>
      <c r="V799" s="7"/>
      <c r="W799" s="7"/>
      <c r="X799" s="7"/>
    </row>
    <row r="800" customFormat="false" ht="14.15" hidden="false" customHeight="true" outlineLevel="0" collapsed="false">
      <c r="A800" s="7"/>
      <c r="B800" s="8" t="n">
        <f aca="false">B$6+IFERROR(B799,0)</f>
        <v>20</v>
      </c>
      <c r="C800" s="29" t="str">
        <f aca="true">C$354&amp;INDIRECT("C"&amp;354+(IFERROR(INDIRECT("B"&amp;408+IFERROR(B799,0)),0)))</f>
        <v>αυ</v>
      </c>
      <c r="D800" s="27" t="n">
        <f aca="false">0.5*E800</f>
        <v>37.3942697192838</v>
      </c>
      <c r="E800" s="27" t="n">
        <f aca="false">E799*POWER(2,1/C$780)</f>
        <v>74.7885394385677</v>
      </c>
      <c r="F800" s="27" t="n">
        <f aca="false">E800*2</f>
        <v>149.577078877135</v>
      </c>
      <c r="G800" s="27" t="n">
        <f aca="false">F800*2</f>
        <v>299.154157754271</v>
      </c>
      <c r="H800" s="27" t="n">
        <f aca="false">G800*2</f>
        <v>598.308315508542</v>
      </c>
      <c r="I800" s="27" t="n">
        <f aca="false">H800*2</f>
        <v>1196.61663101708</v>
      </c>
      <c r="J800" s="27" t="n">
        <f aca="false">I800*2</f>
        <v>2393.23326203417</v>
      </c>
      <c r="K800" s="27" t="n">
        <f aca="false">J800*2</f>
        <v>4786.46652406833</v>
      </c>
      <c r="L800" s="27" t="n">
        <f aca="false">K800*2</f>
        <v>9572.93304813666</v>
      </c>
      <c r="M800" s="27" t="n">
        <f aca="false">L800*2</f>
        <v>19145.8660962733</v>
      </c>
      <c r="N800" s="27" t="n">
        <f aca="false">M800*2</f>
        <v>38291.7321925467</v>
      </c>
      <c r="O800" s="7"/>
      <c r="P800" s="29" t="str">
        <f aca="false">C800</f>
        <v>αυ</v>
      </c>
      <c r="Q800" s="28" t="n">
        <f aca="false">1200*LOG(E800/$E$2,2)</f>
        <v>231.967193631275</v>
      </c>
      <c r="R800" s="7"/>
      <c r="S800" s="8"/>
      <c r="T800" s="11" t="s">
        <v>35</v>
      </c>
      <c r="U800" s="37" t="s">
        <v>17</v>
      </c>
      <c r="V800" s="7"/>
      <c r="W800" s="7"/>
      <c r="X800" s="7"/>
    </row>
    <row r="801" customFormat="false" ht="14.15" hidden="false" customHeight="true" outlineLevel="0" collapsed="false">
      <c r="A801" s="7"/>
      <c r="B801" s="8" t="n">
        <f aca="false">B$6+IFERROR(B800,0)</f>
        <v>21</v>
      </c>
      <c r="C801" s="29" t="str">
        <f aca="true">C$354&amp;INDIRECT("C"&amp;354+(IFERROR(INDIRECT("B"&amp;408+IFERROR(B800,0)),0)))</f>
        <v>αφ</v>
      </c>
      <c r="D801" s="27" t="n">
        <f aca="false">0.5*E801</f>
        <v>38.1212383933983</v>
      </c>
      <c r="E801" s="27" t="n">
        <f aca="false">E800*POWER(2,1/C$780)</f>
        <v>76.2424767867967</v>
      </c>
      <c r="F801" s="27" t="n">
        <f aca="false">E801*2</f>
        <v>152.484953573593</v>
      </c>
      <c r="G801" s="27" t="n">
        <f aca="false">F801*2</f>
        <v>304.969907147187</v>
      </c>
      <c r="H801" s="27" t="n">
        <f aca="false">G801*2</f>
        <v>609.939814294374</v>
      </c>
      <c r="I801" s="27" t="n">
        <f aca="false">H801*2</f>
        <v>1219.87962858875</v>
      </c>
      <c r="J801" s="27" t="n">
        <f aca="false">I801*2</f>
        <v>2439.75925717749</v>
      </c>
      <c r="K801" s="27" t="n">
        <f aca="false">J801*2</f>
        <v>4879.51851435499</v>
      </c>
      <c r="L801" s="27" t="n">
        <f aca="false">K801*2</f>
        <v>9759.03702870998</v>
      </c>
      <c r="M801" s="27" t="n">
        <f aca="false">L801*2</f>
        <v>19518.07405742</v>
      </c>
      <c r="N801" s="27" t="n">
        <f aca="false">M801*2</f>
        <v>39036.1481148399</v>
      </c>
      <c r="O801" s="7"/>
      <c r="P801" s="29" t="str">
        <f aca="false">C801</f>
        <v>αφ</v>
      </c>
      <c r="Q801" s="28" t="n">
        <f aca="false">1200*LOG(E801/$E$2,2)</f>
        <v>265.300526964608</v>
      </c>
      <c r="R801" s="7"/>
      <c r="S801" s="8"/>
      <c r="T801" s="11" t="s">
        <v>35</v>
      </c>
      <c r="U801" s="37" t="s">
        <v>60</v>
      </c>
      <c r="V801" s="7"/>
      <c r="W801" s="7"/>
      <c r="X801" s="7"/>
    </row>
    <row r="802" customFormat="false" ht="14.15" hidden="false" customHeight="true" outlineLevel="0" collapsed="false">
      <c r="A802" s="7"/>
      <c r="B802" s="8" t="n">
        <f aca="false">B$6+IFERROR(B801,0)</f>
        <v>22</v>
      </c>
      <c r="C802" s="29" t="str">
        <f aca="true">C$354&amp;INDIRECT("C"&amp;354+(IFERROR(INDIRECT("B"&amp;408+IFERROR(B801,0)),0)))</f>
        <v>αχ</v>
      </c>
      <c r="D802" s="27" t="n">
        <f aca="false">0.5*E802</f>
        <v>38.8623398064889</v>
      </c>
      <c r="E802" s="27" t="n">
        <f aca="false">E801*POWER(2,1/C$780)</f>
        <v>77.7246796129779</v>
      </c>
      <c r="F802" s="27" t="n">
        <f aca="false">E802*2</f>
        <v>155.449359225956</v>
      </c>
      <c r="G802" s="27" t="n">
        <f aca="false">F802*2</f>
        <v>310.898718451911</v>
      </c>
      <c r="H802" s="27" t="n">
        <f aca="false">G802*2</f>
        <v>621.797436903823</v>
      </c>
      <c r="I802" s="27" t="n">
        <f aca="false">H802*2</f>
        <v>1243.59487380765</v>
      </c>
      <c r="J802" s="27" t="n">
        <f aca="false">I802*2</f>
        <v>2487.18974761529</v>
      </c>
      <c r="K802" s="27" t="n">
        <f aca="false">J802*2</f>
        <v>4974.37949523058</v>
      </c>
      <c r="L802" s="27" t="n">
        <f aca="false">K802*2</f>
        <v>9948.75899046117</v>
      </c>
      <c r="M802" s="27" t="n">
        <f aca="false">L802*2</f>
        <v>19897.5179809223</v>
      </c>
      <c r="N802" s="27" t="n">
        <f aca="false">M802*2</f>
        <v>39795.0359618447</v>
      </c>
      <c r="O802" s="7"/>
      <c r="P802" s="29" t="str">
        <f aca="false">C802</f>
        <v>αχ</v>
      </c>
      <c r="Q802" s="28" t="n">
        <f aca="false">1200*LOG(E802/$E$2,2)</f>
        <v>298.633860297942</v>
      </c>
      <c r="R802" s="7"/>
      <c r="S802" s="8"/>
      <c r="T802" s="11" t="s">
        <v>36</v>
      </c>
      <c r="U802" s="37" t="s">
        <v>16</v>
      </c>
      <c r="V802" s="7"/>
      <c r="W802" s="7"/>
      <c r="X802" s="7"/>
    </row>
    <row r="803" customFormat="false" ht="14.15" hidden="false" customHeight="true" outlineLevel="0" collapsed="false">
      <c r="A803" s="7"/>
      <c r="B803" s="8" t="n">
        <f aca="false">B$6+IFERROR(B802,0)</f>
        <v>23</v>
      </c>
      <c r="C803" s="29" t="str">
        <f aca="true">C$354&amp;INDIRECT("C"&amp;354+(IFERROR(INDIRECT("B"&amp;408+IFERROR(B802,0)),0)))</f>
        <v>αψ</v>
      </c>
      <c r="D803" s="27" t="n">
        <f aca="false">0.5*E803</f>
        <v>39.6178487080986</v>
      </c>
      <c r="E803" s="27" t="n">
        <f aca="false">E802*POWER(2,1/C$780)</f>
        <v>79.2356974161971</v>
      </c>
      <c r="F803" s="27" t="n">
        <f aca="false">E803*2</f>
        <v>158.471394832394</v>
      </c>
      <c r="G803" s="27" t="n">
        <f aca="false">F803*2</f>
        <v>316.942789664788</v>
      </c>
      <c r="H803" s="27" t="n">
        <f aca="false">G803*2</f>
        <v>633.885579329577</v>
      </c>
      <c r="I803" s="27" t="n">
        <f aca="false">H803*2</f>
        <v>1267.77115865915</v>
      </c>
      <c r="J803" s="27" t="n">
        <f aca="false">I803*2</f>
        <v>2535.54231731831</v>
      </c>
      <c r="K803" s="27" t="n">
        <f aca="false">J803*2</f>
        <v>5071.08463463662</v>
      </c>
      <c r="L803" s="27" t="n">
        <f aca="false">K803*2</f>
        <v>10142.1692692732</v>
      </c>
      <c r="M803" s="27" t="n">
        <f aca="false">L803*2</f>
        <v>20284.3385385465</v>
      </c>
      <c r="N803" s="27" t="n">
        <f aca="false">M803*2</f>
        <v>40568.6770770929</v>
      </c>
      <c r="O803" s="7"/>
      <c r="P803" s="29" t="str">
        <f aca="false">C803</f>
        <v>αψ</v>
      </c>
      <c r="Q803" s="28" t="n">
        <f aca="false">1200*LOG(E803/$E$2,2)</f>
        <v>331.967193631275</v>
      </c>
      <c r="R803" s="7"/>
      <c r="S803" s="8"/>
      <c r="T803" s="11" t="s">
        <v>36</v>
      </c>
      <c r="U803" s="37" t="s">
        <v>17</v>
      </c>
      <c r="V803" s="7"/>
      <c r="W803" s="7"/>
      <c r="X803" s="7"/>
    </row>
    <row r="804" customFormat="false" ht="14.15" hidden="false" customHeight="true" outlineLevel="0" collapsed="false">
      <c r="A804" s="7"/>
      <c r="B804" s="8" t="n">
        <f aca="false">B$6+IFERROR(B803,0)</f>
        <v>24</v>
      </c>
      <c r="C804" s="29" t="str">
        <f aca="true">C$354&amp;INDIRECT("C"&amp;354+(IFERROR(INDIRECT("B"&amp;408+IFERROR(B803,0)),0)))</f>
        <v>αω</v>
      </c>
      <c r="D804" s="27" t="n">
        <f aca="false">0.5*E804</f>
        <v>40.3880451890782</v>
      </c>
      <c r="E804" s="27" t="n">
        <f aca="false">E803*POWER(2,1/C$780)</f>
        <v>80.7760903781564</v>
      </c>
      <c r="F804" s="27" t="n">
        <f aca="false">E804*2</f>
        <v>161.552180756313</v>
      </c>
      <c r="G804" s="27" t="n">
        <f aca="false">F804*2</f>
        <v>323.104361512625</v>
      </c>
      <c r="H804" s="27" t="n">
        <f aca="false">G804*2</f>
        <v>646.208723025251</v>
      </c>
      <c r="I804" s="27" t="n">
        <f aca="false">H804*2</f>
        <v>1292.4174460505</v>
      </c>
      <c r="J804" s="27" t="n">
        <f aca="false">I804*2</f>
        <v>2584.834892101</v>
      </c>
      <c r="K804" s="27" t="n">
        <f aca="false">J804*2</f>
        <v>5169.66978420201</v>
      </c>
      <c r="L804" s="27" t="n">
        <f aca="false">K804*2</f>
        <v>10339.339568404</v>
      </c>
      <c r="M804" s="27" t="n">
        <f aca="false">L804*2</f>
        <v>20678.679136808</v>
      </c>
      <c r="N804" s="27" t="n">
        <f aca="false">M804*2</f>
        <v>41357.3582736161</v>
      </c>
      <c r="O804" s="7"/>
      <c r="P804" s="29" t="str">
        <f aca="false">C804</f>
        <v>αω</v>
      </c>
      <c r="Q804" s="28" t="n">
        <f aca="false">1200*LOG(E804/$E$2,2)</f>
        <v>365.300526964608</v>
      </c>
      <c r="R804" s="7"/>
      <c r="S804" s="8"/>
      <c r="T804" s="11" t="s">
        <v>36</v>
      </c>
      <c r="U804" s="37" t="s">
        <v>60</v>
      </c>
      <c r="V804" s="7"/>
      <c r="W804" s="7"/>
      <c r="X804" s="7"/>
    </row>
    <row r="805" customFormat="false" ht="14.15" hidden="false" customHeight="true" outlineLevel="0" collapsed="false">
      <c r="A805" s="7"/>
      <c r="B805" s="8" t="n">
        <f aca="false">B$6+IFERROR(B804,0)</f>
        <v>25</v>
      </c>
      <c r="C805" s="29" t="str">
        <f aca="true">C$355&amp;INDIRECT("C"&amp;354+(IFERROR(INDIRECT("B"&amp;408+IFERROR(B780,0)),0)))</f>
        <v>βα</v>
      </c>
      <c r="D805" s="27" t="n">
        <f aca="false">0.5*E805</f>
        <v>41.1732147854252</v>
      </c>
      <c r="E805" s="27" t="n">
        <f aca="false">E804*POWER(2,1/C$780)</f>
        <v>82.3464295708504</v>
      </c>
      <c r="F805" s="27" t="n">
        <f aca="false">E805*2</f>
        <v>164.692859141701</v>
      </c>
      <c r="G805" s="27" t="n">
        <f aca="false">F805*2</f>
        <v>329.385718283401</v>
      </c>
      <c r="H805" s="27" t="n">
        <f aca="false">G805*2</f>
        <v>658.771436566803</v>
      </c>
      <c r="I805" s="27" t="n">
        <f aca="false">H805*2</f>
        <v>1317.54287313361</v>
      </c>
      <c r="J805" s="27" t="n">
        <f aca="false">I805*2</f>
        <v>2635.08574626721</v>
      </c>
      <c r="K805" s="27" t="n">
        <f aca="false">J805*2</f>
        <v>5270.17149253442</v>
      </c>
      <c r="L805" s="27" t="n">
        <f aca="false">K805*2</f>
        <v>10540.3429850688</v>
      </c>
      <c r="M805" s="27" t="n">
        <f aca="false">L805*2</f>
        <v>21080.6859701377</v>
      </c>
      <c r="N805" s="27" t="n">
        <f aca="false">M805*2</f>
        <v>42161.3719402754</v>
      </c>
      <c r="O805" s="7"/>
      <c r="P805" s="29" t="str">
        <f aca="false">C805</f>
        <v>βα</v>
      </c>
      <c r="Q805" s="28" t="n">
        <f aca="false">1200*LOG(E805/$E$2,2)</f>
        <v>398.633860297942</v>
      </c>
      <c r="R805" s="7"/>
      <c r="S805" s="8"/>
      <c r="T805" s="11" t="s">
        <v>37</v>
      </c>
      <c r="U805" s="37" t="s">
        <v>16</v>
      </c>
      <c r="V805" s="7"/>
      <c r="W805" s="7"/>
      <c r="X805" s="7"/>
    </row>
    <row r="806" customFormat="false" ht="14.15" hidden="false" customHeight="true" outlineLevel="0" collapsed="false">
      <c r="A806" s="7"/>
      <c r="B806" s="8" t="n">
        <f aca="false">B$6+IFERROR(B805,0)</f>
        <v>26</v>
      </c>
      <c r="C806" s="29" t="str">
        <f aca="true">C$355&amp;INDIRECT("C"&amp;354+(IFERROR(INDIRECT("B"&amp;408+IFERROR(B781,0)),0)))</f>
        <v>ββ</v>
      </c>
      <c r="D806" s="27" t="n">
        <f aca="false">0.5*E806</f>
        <v>41.9736485841405</v>
      </c>
      <c r="E806" s="27" t="n">
        <f aca="false">E805*POWER(2,1/C$780)</f>
        <v>83.947297168281</v>
      </c>
      <c r="F806" s="27" t="n">
        <f aca="false">E806*2</f>
        <v>167.894594336562</v>
      </c>
      <c r="G806" s="27" t="n">
        <f aca="false">F806*2</f>
        <v>335.789188673124</v>
      </c>
      <c r="H806" s="27" t="n">
        <f aca="false">G806*2</f>
        <v>671.578377346248</v>
      </c>
      <c r="I806" s="27" t="n">
        <f aca="false">H806*2</f>
        <v>1343.1567546925</v>
      </c>
      <c r="J806" s="27" t="n">
        <f aca="false">I806*2</f>
        <v>2686.31350938499</v>
      </c>
      <c r="K806" s="27" t="n">
        <f aca="false">J806*2</f>
        <v>5372.62701876999</v>
      </c>
      <c r="L806" s="27" t="n">
        <f aca="false">K806*2</f>
        <v>10745.25403754</v>
      </c>
      <c r="M806" s="27" t="n">
        <f aca="false">L806*2</f>
        <v>21490.5080750799</v>
      </c>
      <c r="N806" s="27" t="n">
        <f aca="false">M806*2</f>
        <v>42981.0161501599</v>
      </c>
      <c r="O806" s="7"/>
      <c r="P806" s="29" t="str">
        <f aca="false">C806</f>
        <v>ββ</v>
      </c>
      <c r="Q806" s="28" t="n">
        <f aca="false">1200*LOG(E806/$E$2,2)</f>
        <v>431.967193631275</v>
      </c>
      <c r="R806" s="7"/>
      <c r="S806" s="8"/>
      <c r="T806" s="11" t="s">
        <v>37</v>
      </c>
      <c r="U806" s="37" t="s">
        <v>16</v>
      </c>
      <c r="V806" s="7"/>
      <c r="W806" s="31"/>
      <c r="X806" s="7"/>
    </row>
    <row r="807" customFormat="false" ht="14.15" hidden="false" customHeight="true" outlineLevel="0" collapsed="false">
      <c r="A807" s="7"/>
      <c r="B807" s="8" t="n">
        <f aca="false">B$6+IFERROR(B806,0)</f>
        <v>27</v>
      </c>
      <c r="C807" s="29" t="str">
        <f aca="true">C$355&amp;INDIRECT("C"&amp;354+(IFERROR(INDIRECT("B"&amp;408+IFERROR(B782,0)),0)))</f>
        <v>βγ</v>
      </c>
      <c r="D807" s="27" t="n">
        <f aca="false">0.5*E807</f>
        <v>42.7896433311438</v>
      </c>
      <c r="E807" s="27" t="n">
        <f aca="false">E806*POWER(2,1/C$780)</f>
        <v>85.5792866622876</v>
      </c>
      <c r="F807" s="27" t="n">
        <f aca="false">E807*2</f>
        <v>171.158573324575</v>
      </c>
      <c r="G807" s="27" t="n">
        <f aca="false">F807*2</f>
        <v>342.317146649151</v>
      </c>
      <c r="H807" s="27" t="n">
        <f aca="false">G807*2</f>
        <v>684.634293298301</v>
      </c>
      <c r="I807" s="27" t="n">
        <f aca="false">H807*2</f>
        <v>1369.2685865966</v>
      </c>
      <c r="J807" s="27" t="n">
        <f aca="false">I807*2</f>
        <v>2738.5371731932</v>
      </c>
      <c r="K807" s="27" t="n">
        <f aca="false">J807*2</f>
        <v>5477.07434638641</v>
      </c>
      <c r="L807" s="27" t="n">
        <f aca="false">K807*2</f>
        <v>10954.1486927728</v>
      </c>
      <c r="M807" s="27" t="n">
        <f aca="false">L807*2</f>
        <v>21908.2973855456</v>
      </c>
      <c r="N807" s="27" t="n">
        <f aca="false">M807*2</f>
        <v>43816.5947710913</v>
      </c>
      <c r="O807" s="7"/>
      <c r="P807" s="29" t="str">
        <f aca="false">C807</f>
        <v>βγ</v>
      </c>
      <c r="Q807" s="28" t="n">
        <f aca="false">1200*LOG(E807/$E$2,2)</f>
        <v>465.300526964608</v>
      </c>
      <c r="R807" s="7"/>
      <c r="S807" s="8"/>
      <c r="T807" s="11" t="s">
        <v>37</v>
      </c>
      <c r="U807" s="37" t="s">
        <v>17</v>
      </c>
      <c r="V807" s="7"/>
      <c r="W807" s="31"/>
      <c r="X807" s="7"/>
    </row>
    <row r="808" customFormat="false" ht="14.15" hidden="false" customHeight="true" outlineLevel="0" collapsed="false">
      <c r="A808" s="7"/>
      <c r="B808" s="8" t="n">
        <f aca="false">B$6+IFERROR(B807,0)</f>
        <v>28</v>
      </c>
      <c r="C808" s="29" t="str">
        <f aca="true">C$355&amp;INDIRECT("C"&amp;354+(IFERROR(INDIRECT("B"&amp;408+IFERROR(B783,0)),0)))</f>
        <v>βδ</v>
      </c>
      <c r="D808" s="27" t="n">
        <f aca="false">0.5*E808</f>
        <v>43.6215015412864</v>
      </c>
      <c r="E808" s="27" t="n">
        <f aca="false">E807*POWER(2,1/C$780)</f>
        <v>87.2430030825729</v>
      </c>
      <c r="F808" s="27" t="n">
        <f aca="false">E808*2</f>
        <v>174.486006165146</v>
      </c>
      <c r="G808" s="27" t="n">
        <f aca="false">F808*2</f>
        <v>348.972012330292</v>
      </c>
      <c r="H808" s="27" t="n">
        <f aca="false">G808*2</f>
        <v>697.944024660583</v>
      </c>
      <c r="I808" s="27" t="n">
        <f aca="false">H808*2</f>
        <v>1395.88804932117</v>
      </c>
      <c r="J808" s="27" t="n">
        <f aca="false">I808*2</f>
        <v>2791.77609864233</v>
      </c>
      <c r="K808" s="27" t="n">
        <f aca="false">J808*2</f>
        <v>5583.55219728466</v>
      </c>
      <c r="L808" s="27" t="n">
        <f aca="false">K808*2</f>
        <v>11167.1043945693</v>
      </c>
      <c r="M808" s="27" t="n">
        <f aca="false">L808*2</f>
        <v>22334.2087891387</v>
      </c>
      <c r="N808" s="27" t="n">
        <f aca="false">M808*2</f>
        <v>44668.4175782773</v>
      </c>
      <c r="O808" s="7"/>
      <c r="P808" s="29" t="str">
        <f aca="false">C808</f>
        <v>βδ</v>
      </c>
      <c r="Q808" s="28" t="n">
        <f aca="false">1200*LOG(E808/$E$2,2)</f>
        <v>498.633860297942</v>
      </c>
      <c r="R808" s="7"/>
      <c r="S808" s="8"/>
      <c r="T808" s="11" t="s">
        <v>38</v>
      </c>
      <c r="U808" s="37" t="s">
        <v>60</v>
      </c>
      <c r="V808" s="7"/>
      <c r="W808" s="31"/>
      <c r="X808" s="7"/>
    </row>
    <row r="809" customFormat="false" ht="14.15" hidden="false" customHeight="true" outlineLevel="0" collapsed="false">
      <c r="A809" s="7"/>
      <c r="B809" s="8" t="n">
        <f aca="false">B$6+IFERROR(B808,0)</f>
        <v>29</v>
      </c>
      <c r="C809" s="29" t="str">
        <f aca="true">C$355&amp;INDIRECT("C"&amp;354+(IFERROR(INDIRECT("B"&amp;408+IFERROR(B784,0)),0)))</f>
        <v>βϵ</v>
      </c>
      <c r="D809" s="27" t="n">
        <f aca="false">0.5*E809</f>
        <v>44.4695316105032</v>
      </c>
      <c r="E809" s="27" t="n">
        <f aca="false">E808*POWER(2,1/C$780)</f>
        <v>88.9390632210063</v>
      </c>
      <c r="F809" s="27" t="n">
        <f aca="false">E809*2</f>
        <v>177.878126442013</v>
      </c>
      <c r="G809" s="27" t="n">
        <f aca="false">F809*2</f>
        <v>355.756252884025</v>
      </c>
      <c r="H809" s="27" t="n">
        <f aca="false">G809*2</f>
        <v>711.512505768051</v>
      </c>
      <c r="I809" s="27" t="n">
        <f aca="false">H809*2</f>
        <v>1423.0250115361</v>
      </c>
      <c r="J809" s="27" t="n">
        <f aca="false">I809*2</f>
        <v>2846.0500230722</v>
      </c>
      <c r="K809" s="27" t="n">
        <f aca="false">J809*2</f>
        <v>5692.1000461444</v>
      </c>
      <c r="L809" s="27" t="n">
        <f aca="false">K809*2</f>
        <v>11384.2000922888</v>
      </c>
      <c r="M809" s="27" t="n">
        <f aca="false">L809*2</f>
        <v>22768.4001845776</v>
      </c>
      <c r="N809" s="27" t="n">
        <f aca="false">M809*2</f>
        <v>45536.8003691552</v>
      </c>
      <c r="O809" s="7"/>
      <c r="P809" s="29" t="str">
        <f aca="false">C809</f>
        <v>βϵ</v>
      </c>
      <c r="Q809" s="28" t="n">
        <f aca="false">1200*LOG(E809/$E$2,2)</f>
        <v>531.967193631275</v>
      </c>
      <c r="R809" s="7"/>
      <c r="S809" s="8"/>
      <c r="T809" s="11" t="s">
        <v>38</v>
      </c>
      <c r="U809" s="37" t="s">
        <v>16</v>
      </c>
      <c r="V809" s="7"/>
      <c r="W809" s="31"/>
      <c r="X809" s="7"/>
    </row>
    <row r="810" customFormat="false" ht="14.15" hidden="false" customHeight="true" outlineLevel="0" collapsed="false">
      <c r="A810" s="7"/>
      <c r="B810" s="8" t="n">
        <f aca="false">B$6+IFERROR(B809,0)</f>
        <v>30</v>
      </c>
      <c r="C810" s="29" t="str">
        <f aca="true">C$355&amp;INDIRECT("C"&amp;354+(IFERROR(INDIRECT("B"&amp;408+IFERROR(B785,0)),0)))</f>
        <v>βζ</v>
      </c>
      <c r="D810" s="27" t="n">
        <f aca="false">0.5*E810</f>
        <v>45.3340479301442</v>
      </c>
      <c r="E810" s="27" t="n">
        <f aca="false">E809*POWER(2,1/C$780)</f>
        <v>90.6680958602884</v>
      </c>
      <c r="F810" s="27" t="n">
        <f aca="false">E810*2</f>
        <v>181.336191720577</v>
      </c>
      <c r="G810" s="27" t="n">
        <f aca="false">F810*2</f>
        <v>362.672383441154</v>
      </c>
      <c r="H810" s="27" t="n">
        <f aca="false">G810*2</f>
        <v>725.344766882307</v>
      </c>
      <c r="I810" s="27" t="n">
        <f aca="false">H810*2</f>
        <v>1450.68953376461</v>
      </c>
      <c r="J810" s="27" t="n">
        <f aca="false">I810*2</f>
        <v>2901.37906752923</v>
      </c>
      <c r="K810" s="27" t="n">
        <f aca="false">J810*2</f>
        <v>5802.75813505846</v>
      </c>
      <c r="L810" s="27" t="n">
        <f aca="false">K810*2</f>
        <v>11605.5162701169</v>
      </c>
      <c r="M810" s="27" t="n">
        <f aca="false">L810*2</f>
        <v>23211.0325402338</v>
      </c>
      <c r="N810" s="27" t="n">
        <f aca="false">M810*2</f>
        <v>46422.0650804677</v>
      </c>
      <c r="O810" s="7"/>
      <c r="P810" s="29" t="str">
        <f aca="false">C810</f>
        <v>βζ</v>
      </c>
      <c r="Q810" s="28" t="n">
        <f aca="false">1200*LOG(E810/$E$2,2)</f>
        <v>565.300526964609</v>
      </c>
      <c r="R810" s="7"/>
      <c r="S810" s="8"/>
      <c r="T810" s="11" t="s">
        <v>38</v>
      </c>
      <c r="U810" s="37" t="s">
        <v>17</v>
      </c>
      <c r="V810" s="7"/>
      <c r="W810" s="31"/>
      <c r="X810" s="7"/>
    </row>
    <row r="811" customFormat="false" ht="14.15" hidden="false" customHeight="true" outlineLevel="0" collapsed="false">
      <c r="A811" s="7"/>
      <c r="B811" s="8" t="n">
        <f aca="false">B$6+IFERROR(B810,0)</f>
        <v>31</v>
      </c>
      <c r="C811" s="29" t="str">
        <f aca="true">C$355&amp;INDIRECT("C"&amp;354+(IFERROR(INDIRECT("B"&amp;408+IFERROR(B786,0)),0)))</f>
        <v>βη</v>
      </c>
      <c r="D811" s="27" t="n">
        <f aca="false">0.5*E811</f>
        <v>46.2153710035301</v>
      </c>
      <c r="E811" s="27" t="n">
        <f aca="false">E810*POWER(2,1/C$780)</f>
        <v>92.4307420070602</v>
      </c>
      <c r="F811" s="27" t="n">
        <f aca="false">E811*2</f>
        <v>184.86148401412</v>
      </c>
      <c r="G811" s="27" t="n">
        <f aca="false">F811*2</f>
        <v>369.722968028241</v>
      </c>
      <c r="H811" s="27" t="n">
        <f aca="false">G811*2</f>
        <v>739.445936056482</v>
      </c>
      <c r="I811" s="27" t="n">
        <f aca="false">H811*2</f>
        <v>1478.89187211296</v>
      </c>
      <c r="J811" s="27" t="n">
        <f aca="false">I811*2</f>
        <v>2957.78374422593</v>
      </c>
      <c r="K811" s="27" t="n">
        <f aca="false">J811*2</f>
        <v>5915.56748845185</v>
      </c>
      <c r="L811" s="27" t="n">
        <f aca="false">K811*2</f>
        <v>11831.1349769037</v>
      </c>
      <c r="M811" s="27" t="n">
        <f aca="false">L811*2</f>
        <v>23662.2699538074</v>
      </c>
      <c r="N811" s="27" t="n">
        <f aca="false">M811*2</f>
        <v>47324.5399076148</v>
      </c>
      <c r="O811" s="7"/>
      <c r="P811" s="29" t="str">
        <f aca="false">C811</f>
        <v>βη</v>
      </c>
      <c r="Q811" s="28" t="n">
        <f aca="false">1200*LOG(E811/$E$2,2)</f>
        <v>598.633860297942</v>
      </c>
      <c r="R811" s="7"/>
      <c r="S811" s="8"/>
      <c r="T811" s="11" t="s">
        <v>39</v>
      </c>
      <c r="U811" s="37" t="s">
        <v>60</v>
      </c>
      <c r="V811" s="7"/>
      <c r="W811" s="31"/>
      <c r="X811" s="7"/>
    </row>
    <row r="812" customFormat="false" ht="14.15" hidden="false" customHeight="true" outlineLevel="0" collapsed="false">
      <c r="A812" s="7"/>
      <c r="B812" s="8" t="n">
        <f aca="false">B$6+IFERROR(B811,0)</f>
        <v>32</v>
      </c>
      <c r="C812" s="29" t="str">
        <f aca="true">C$355&amp;INDIRECT("C"&amp;354+(IFERROR(INDIRECT("B"&amp;408+IFERROR(B787,0)),0)))</f>
        <v>βθ</v>
      </c>
      <c r="D812" s="27" t="n">
        <f aca="false">0.5*E812</f>
        <v>47.1138275647722</v>
      </c>
      <c r="E812" s="27" t="n">
        <f aca="false">E811*POWER(2,1/C$780)</f>
        <v>94.2276551295443</v>
      </c>
      <c r="F812" s="27" t="n">
        <f aca="false">E812*2</f>
        <v>188.455310259089</v>
      </c>
      <c r="G812" s="27" t="n">
        <f aca="false">F812*2</f>
        <v>376.910620518177</v>
      </c>
      <c r="H812" s="27" t="n">
        <f aca="false">G812*2</f>
        <v>753.821241036355</v>
      </c>
      <c r="I812" s="27" t="n">
        <f aca="false">H812*2</f>
        <v>1507.64248207271</v>
      </c>
      <c r="J812" s="27" t="n">
        <f aca="false">I812*2</f>
        <v>3015.28496414542</v>
      </c>
      <c r="K812" s="27" t="n">
        <f aca="false">J812*2</f>
        <v>6030.56992829084</v>
      </c>
      <c r="L812" s="27" t="n">
        <f aca="false">K812*2</f>
        <v>12061.1398565817</v>
      </c>
      <c r="M812" s="27" t="n">
        <f aca="false">L812*2</f>
        <v>24122.2797131634</v>
      </c>
      <c r="N812" s="27" t="n">
        <f aca="false">M812*2</f>
        <v>48244.5594263267</v>
      </c>
      <c r="O812" s="7"/>
      <c r="P812" s="29" t="str">
        <f aca="false">C812</f>
        <v>βθ</v>
      </c>
      <c r="Q812" s="28" t="n">
        <f aca="false">1200*LOG(E812/$E$2,2)</f>
        <v>631.967193631275</v>
      </c>
      <c r="R812" s="7"/>
      <c r="S812" s="8"/>
      <c r="T812" s="11" t="s">
        <v>39</v>
      </c>
      <c r="U812" s="37" t="s">
        <v>16</v>
      </c>
      <c r="V812" s="7"/>
      <c r="W812" s="31"/>
      <c r="X812" s="7"/>
    </row>
    <row r="813" customFormat="false" ht="14.15" hidden="false" customHeight="true" outlineLevel="0" collapsed="false">
      <c r="A813" s="7"/>
      <c r="B813" s="8" t="n">
        <f aca="false">B$6+IFERROR(B812,0)</f>
        <v>33</v>
      </c>
      <c r="C813" s="29" t="str">
        <f aca="true">C$355&amp;INDIRECT("C"&amp;354+(IFERROR(INDIRECT("B"&amp;408+IFERROR(B788,0)),0)))</f>
        <v>βι</v>
      </c>
      <c r="D813" s="27" t="n">
        <f aca="false">0.5*E813</f>
        <v>48.0297506999032</v>
      </c>
      <c r="E813" s="27" t="n">
        <f aca="false">E812*POWER(2,1/C$780)</f>
        <v>96.0595013998064</v>
      </c>
      <c r="F813" s="27" t="n">
        <f aca="false">E813*2</f>
        <v>192.119002799613</v>
      </c>
      <c r="G813" s="27" t="n">
        <f aca="false">F813*2</f>
        <v>384.238005599226</v>
      </c>
      <c r="H813" s="27" t="n">
        <f aca="false">G813*2</f>
        <v>768.476011198451</v>
      </c>
      <c r="I813" s="27" t="n">
        <f aca="false">H813*2</f>
        <v>1536.9520223969</v>
      </c>
      <c r="J813" s="27" t="n">
        <f aca="false">I813*2</f>
        <v>3073.9040447938</v>
      </c>
      <c r="K813" s="27" t="n">
        <f aca="false">J813*2</f>
        <v>6147.80808958761</v>
      </c>
      <c r="L813" s="27" t="n">
        <f aca="false">K813*2</f>
        <v>12295.6161791752</v>
      </c>
      <c r="M813" s="27" t="n">
        <f aca="false">L813*2</f>
        <v>24591.2323583504</v>
      </c>
      <c r="N813" s="27" t="n">
        <f aca="false">M813*2</f>
        <v>49182.4647167009</v>
      </c>
      <c r="O813" s="7"/>
      <c r="P813" s="29" t="str">
        <f aca="false">C813</f>
        <v>βι</v>
      </c>
      <c r="Q813" s="28" t="n">
        <f aca="false">1200*LOG(E813/$E$2,2)</f>
        <v>665.300526964609</v>
      </c>
      <c r="R813" s="7"/>
      <c r="S813" s="8"/>
      <c r="T813" s="11" t="s">
        <v>39</v>
      </c>
      <c r="U813" s="37" t="s">
        <v>17</v>
      </c>
      <c r="V813" s="7"/>
      <c r="W813" s="31"/>
      <c r="X813" s="7"/>
    </row>
    <row r="814" customFormat="false" ht="14.15" hidden="false" customHeight="true" outlineLevel="0" collapsed="false">
      <c r="A814" s="7"/>
      <c r="B814" s="8" t="n">
        <f aca="false">B$6+IFERROR(B813,0)</f>
        <v>34</v>
      </c>
      <c r="C814" s="29" t="str">
        <f aca="true">C$355&amp;INDIRECT("C"&amp;354+(IFERROR(INDIRECT("B"&amp;408+IFERROR(B789,0)),0)))</f>
        <v>βκ</v>
      </c>
      <c r="D814" s="27" t="n">
        <f aca="false">0.5*E814</f>
        <v>48.9634799703629</v>
      </c>
      <c r="E814" s="27" t="n">
        <f aca="false">E813*POWER(2,1/C$780)</f>
        <v>97.9269599407257</v>
      </c>
      <c r="F814" s="27" t="n">
        <f aca="false">E814*2</f>
        <v>195.853919881451</v>
      </c>
      <c r="G814" s="27" t="n">
        <f aca="false">F814*2</f>
        <v>391.707839762903</v>
      </c>
      <c r="H814" s="27" t="n">
        <f aca="false">G814*2</f>
        <v>783.415679525806</v>
      </c>
      <c r="I814" s="27" t="n">
        <f aca="false">H814*2</f>
        <v>1566.83135905161</v>
      </c>
      <c r="J814" s="27" t="n">
        <f aca="false">I814*2</f>
        <v>3133.66271810322</v>
      </c>
      <c r="K814" s="27" t="n">
        <f aca="false">J814*2</f>
        <v>6267.32543620644</v>
      </c>
      <c r="L814" s="27" t="n">
        <f aca="false">K814*2</f>
        <v>12534.6508724129</v>
      </c>
      <c r="M814" s="27" t="n">
        <f aca="false">L814*2</f>
        <v>25069.3017448258</v>
      </c>
      <c r="N814" s="27" t="n">
        <f aca="false">M814*2</f>
        <v>50138.6034896516</v>
      </c>
      <c r="O814" s="7"/>
      <c r="P814" s="29" t="str">
        <f aca="false">C814</f>
        <v>βκ</v>
      </c>
      <c r="Q814" s="28" t="n">
        <f aca="false">1200*LOG(E814/$E$2,2)</f>
        <v>698.633860297942</v>
      </c>
      <c r="R814" s="7"/>
      <c r="S814" s="8"/>
      <c r="T814" s="11" t="s">
        <v>40</v>
      </c>
      <c r="U814" s="37" t="s">
        <v>60</v>
      </c>
      <c r="V814" s="7"/>
      <c r="W814" s="31"/>
      <c r="X814" s="7"/>
    </row>
    <row r="815" customFormat="false" ht="14.15" hidden="false" customHeight="true" outlineLevel="0" collapsed="false">
      <c r="A815" s="7"/>
      <c r="B815" s="8" t="n">
        <f aca="false">B$6+IFERROR(B814,0)</f>
        <v>35</v>
      </c>
      <c r="C815" s="29" t="str">
        <f aca="true">C$355&amp;INDIRECT("C"&amp;354+(IFERROR(INDIRECT("B"&amp;408+IFERROR(B790,0)),0)))</f>
        <v>βλ</v>
      </c>
      <c r="D815" s="27" t="n">
        <f aca="false">0.5*E815</f>
        <v>49.9153615388838</v>
      </c>
      <c r="E815" s="27" t="n">
        <f aca="false">E814*POWER(2,1/C$780)</f>
        <v>99.8307230777676</v>
      </c>
      <c r="F815" s="27" t="n">
        <f aca="false">E815*2</f>
        <v>199.661446155535</v>
      </c>
      <c r="G815" s="27" t="n">
        <f aca="false">F815*2</f>
        <v>399.32289231107</v>
      </c>
      <c r="H815" s="27" t="n">
        <f aca="false">G815*2</f>
        <v>798.645784622141</v>
      </c>
      <c r="I815" s="27" t="n">
        <f aca="false">H815*2</f>
        <v>1597.29156924428</v>
      </c>
      <c r="J815" s="27" t="n">
        <f aca="false">I815*2</f>
        <v>3194.58313848856</v>
      </c>
      <c r="K815" s="27" t="n">
        <f aca="false">J815*2</f>
        <v>6389.16627697712</v>
      </c>
      <c r="L815" s="27" t="n">
        <f aca="false">K815*2</f>
        <v>12778.3325539542</v>
      </c>
      <c r="M815" s="27" t="n">
        <f aca="false">L815*2</f>
        <v>25556.6651079085</v>
      </c>
      <c r="N815" s="27" t="n">
        <f aca="false">M815*2</f>
        <v>51113.330215817</v>
      </c>
      <c r="O815" s="7"/>
      <c r="P815" s="29" t="str">
        <f aca="false">C815</f>
        <v>βλ</v>
      </c>
      <c r="Q815" s="28" t="n">
        <f aca="false">1200*LOG(E815/$E$2,2)</f>
        <v>731.967193631275</v>
      </c>
      <c r="R815" s="7"/>
      <c r="S815" s="8"/>
      <c r="T815" s="11" t="s">
        <v>40</v>
      </c>
      <c r="U815" s="37" t="s">
        <v>16</v>
      </c>
      <c r="V815" s="7"/>
      <c r="W815" s="31"/>
      <c r="X815" s="7"/>
    </row>
    <row r="816" customFormat="false" ht="14.15" hidden="false" customHeight="true" outlineLevel="0" collapsed="false">
      <c r="A816" s="7"/>
      <c r="B816" s="8" t="n">
        <f aca="false">B$6+IFERROR(B815,0)</f>
        <v>36</v>
      </c>
      <c r="C816" s="29" t="str">
        <f aca="true">C$355&amp;INDIRECT("C"&amp;354+(IFERROR(INDIRECT("B"&amp;408+IFERROR(B791,0)),0)))</f>
        <v>βμ</v>
      </c>
      <c r="D816" s="27" t="n">
        <f aca="false">0.5*E816</f>
        <v>50.885748297825</v>
      </c>
      <c r="E816" s="27" t="n">
        <f aca="false">E815*POWER(2,1/C$780)</f>
        <v>101.77149659565</v>
      </c>
      <c r="F816" s="27" t="n">
        <f aca="false">E816*2</f>
        <v>203.5429931913</v>
      </c>
      <c r="G816" s="27" t="n">
        <f aca="false">F816*2</f>
        <v>407.0859863826</v>
      </c>
      <c r="H816" s="27" t="n">
        <f aca="false">G816*2</f>
        <v>814.171972765199</v>
      </c>
      <c r="I816" s="27" t="n">
        <f aca="false">H816*2</f>
        <v>1628.3439455304</v>
      </c>
      <c r="J816" s="27" t="n">
        <f aca="false">I816*2</f>
        <v>3256.6878910608</v>
      </c>
      <c r="K816" s="27" t="n">
        <f aca="false">J816*2</f>
        <v>6513.3757821216</v>
      </c>
      <c r="L816" s="27" t="n">
        <f aca="false">K816*2</f>
        <v>13026.7515642432</v>
      </c>
      <c r="M816" s="27" t="n">
        <f aca="false">L816*2</f>
        <v>26053.5031284864</v>
      </c>
      <c r="N816" s="27" t="n">
        <f aca="false">M816*2</f>
        <v>52107.0062569728</v>
      </c>
      <c r="O816" s="7"/>
      <c r="P816" s="29" t="str">
        <f aca="false">C816</f>
        <v>βμ</v>
      </c>
      <c r="Q816" s="28" t="n">
        <f aca="false">1200*LOG(E816/$E$2,2)</f>
        <v>765.300526964608</v>
      </c>
      <c r="R816" s="7"/>
      <c r="S816" s="8"/>
      <c r="T816" s="11" t="s">
        <v>40</v>
      </c>
      <c r="U816" s="37" t="s">
        <v>17</v>
      </c>
      <c r="V816" s="7"/>
      <c r="W816" s="31"/>
      <c r="X816" s="7"/>
    </row>
    <row r="817" customFormat="false" ht="14.15" hidden="false" customHeight="true" outlineLevel="0" collapsed="false">
      <c r="A817" s="7"/>
      <c r="B817" s="8"/>
      <c r="C817" s="29" t="str">
        <f aca="false">C781&amp;"'"</f>
        <v>αα'</v>
      </c>
      <c r="D817" s="27" t="n">
        <f aca="false">0.5*E817</f>
        <v>51.875</v>
      </c>
      <c r="E817" s="27" t="n">
        <f aca="false">E816*POWER(2,1/C$780)</f>
        <v>103.75</v>
      </c>
      <c r="F817" s="27" t="n">
        <f aca="false">E817*2</f>
        <v>207.5</v>
      </c>
      <c r="G817" s="27" t="n">
        <f aca="false">F817*2</f>
        <v>415</v>
      </c>
      <c r="H817" s="27" t="n">
        <f aca="false">G817*2</f>
        <v>830</v>
      </c>
      <c r="I817" s="27" t="n">
        <f aca="false">H817*2</f>
        <v>1660</v>
      </c>
      <c r="J817" s="27" t="n">
        <f aca="false">I817*2</f>
        <v>3320</v>
      </c>
      <c r="K817" s="27" t="n">
        <f aca="false">J817*2</f>
        <v>6640</v>
      </c>
      <c r="L817" s="27" t="n">
        <f aca="false">K817*2</f>
        <v>13280</v>
      </c>
      <c r="M817" s="27" t="n">
        <f aca="false">L817*2</f>
        <v>26560</v>
      </c>
      <c r="N817" s="27" t="n">
        <f aca="false">M817*2</f>
        <v>53120</v>
      </c>
      <c r="O817" s="7"/>
      <c r="P817" s="29" t="str">
        <f aca="false">C817</f>
        <v>αα'</v>
      </c>
      <c r="Q817" s="28" t="n">
        <f aca="false">1200*LOG(E817/$E$2,2)</f>
        <v>798.633860297942</v>
      </c>
      <c r="R817" s="7"/>
      <c r="S817" s="8"/>
      <c r="T817" s="11" t="s">
        <v>41</v>
      </c>
      <c r="U817" s="37" t="s">
        <v>16</v>
      </c>
      <c r="V817" s="7"/>
      <c r="W817" s="7"/>
      <c r="X817" s="7"/>
    </row>
    <row r="818" customFormat="false" ht="14.15" hidden="false" customHeight="true" outlineLevel="0" collapsed="false">
      <c r="A818" s="7"/>
      <c r="B818" s="8"/>
      <c r="C818" s="8"/>
      <c r="D818" s="8"/>
      <c r="E818" s="9"/>
      <c r="F818" s="9"/>
      <c r="G818" s="9"/>
      <c r="H818" s="9"/>
      <c r="I818" s="9"/>
      <c r="J818" s="9"/>
      <c r="K818" s="9"/>
      <c r="L818" s="9"/>
      <c r="M818" s="9"/>
      <c r="N818" s="9"/>
      <c r="O818" s="7"/>
      <c r="P818" s="8"/>
      <c r="Q818" s="10"/>
      <c r="R818" s="7"/>
      <c r="S818" s="8"/>
      <c r="T818" s="11"/>
      <c r="U818" s="12"/>
      <c r="V818" s="7"/>
      <c r="W818" s="7"/>
      <c r="X818" s="7"/>
    </row>
    <row r="819" customFormat="false" ht="14.15" hidden="false" customHeight="true" outlineLevel="0" collapsed="false">
      <c r="A819" s="7"/>
      <c r="B819" s="8"/>
      <c r="C819" s="25" t="n">
        <v>37</v>
      </c>
      <c r="D819" s="26" t="n">
        <v>0</v>
      </c>
      <c r="E819" s="27" t="s">
        <v>4</v>
      </c>
      <c r="F819" s="27" t="s">
        <v>5</v>
      </c>
      <c r="G819" s="27" t="s">
        <v>6</v>
      </c>
      <c r="H819" s="27" t="s">
        <v>7</v>
      </c>
      <c r="I819" s="27" t="s">
        <v>8</v>
      </c>
      <c r="J819" s="27" t="s">
        <v>9</v>
      </c>
      <c r="K819" s="27" t="s">
        <v>10</v>
      </c>
      <c r="L819" s="27" t="s">
        <v>11</v>
      </c>
      <c r="M819" s="27" t="s">
        <v>12</v>
      </c>
      <c r="N819" s="27" t="s">
        <v>13</v>
      </c>
      <c r="O819" s="7"/>
      <c r="P819" s="26" t="s">
        <v>14</v>
      </c>
      <c r="Q819" s="28" t="s">
        <v>15</v>
      </c>
      <c r="R819" s="7"/>
      <c r="S819" s="8"/>
      <c r="T819" s="11"/>
      <c r="U819" s="12"/>
      <c r="V819" s="7"/>
      <c r="W819" s="7"/>
      <c r="X819" s="7"/>
    </row>
    <row r="820" customFormat="false" ht="14.15" hidden="false" customHeight="true" outlineLevel="0" collapsed="false">
      <c r="A820" s="7"/>
      <c r="B820" s="8" t="n">
        <f aca="false">B$6+IFERROR(B819,0)</f>
        <v>1</v>
      </c>
      <c r="C820" s="29" t="str">
        <f aca="true">C$354&amp;INDIRECT("C"&amp;354+(IFERROR(INDIRECT("B"&amp;408+IFERROR(B819,0)),0)))</f>
        <v>αα</v>
      </c>
      <c r="D820" s="27" t="n">
        <f aca="false">0.5*E820</f>
        <v>25.9375</v>
      </c>
      <c r="E820" s="30" t="n">
        <f aca="false">$E$3</f>
        <v>51.875</v>
      </c>
      <c r="F820" s="27" t="n">
        <f aca="false">E820*2</f>
        <v>103.75</v>
      </c>
      <c r="G820" s="27" t="n">
        <f aca="false">F820*2</f>
        <v>207.5</v>
      </c>
      <c r="H820" s="27" t="n">
        <f aca="false">G820*2</f>
        <v>415</v>
      </c>
      <c r="I820" s="27" t="n">
        <f aca="false">H820*2</f>
        <v>830</v>
      </c>
      <c r="J820" s="27" t="n">
        <f aca="false">I820*2</f>
        <v>1660</v>
      </c>
      <c r="K820" s="27" t="n">
        <f aca="false">J820*2</f>
        <v>3320</v>
      </c>
      <c r="L820" s="27" t="n">
        <f aca="false">K820*2</f>
        <v>6640</v>
      </c>
      <c r="M820" s="27" t="n">
        <f aca="false">L820*2</f>
        <v>13280</v>
      </c>
      <c r="N820" s="27" t="n">
        <f aca="false">M820*2</f>
        <v>26560</v>
      </c>
      <c r="O820" s="7"/>
      <c r="P820" s="29" t="str">
        <f aca="false">C820</f>
        <v>αα</v>
      </c>
      <c r="Q820" s="28" t="n">
        <f aca="false">1200*LOG(E820/$E$2,2)</f>
        <v>-401.366139702058</v>
      </c>
      <c r="R820" s="7"/>
      <c r="S820" s="8"/>
      <c r="T820" s="11"/>
      <c r="U820" s="12"/>
      <c r="V820" s="7"/>
      <c r="W820" s="7"/>
      <c r="X820" s="7"/>
    </row>
    <row r="821" customFormat="false" ht="14.15" hidden="false" customHeight="true" outlineLevel="0" collapsed="false">
      <c r="A821" s="7"/>
      <c r="B821" s="8" t="n">
        <f aca="false">B$6+IFERROR(B820,0)</f>
        <v>2</v>
      </c>
      <c r="C821" s="29" t="str">
        <f aca="true">C$354&amp;INDIRECT("C"&amp;354+(IFERROR(INDIRECT("B"&amp;408+IFERROR(B820,0)),0)))</f>
        <v>αβ</v>
      </c>
      <c r="D821" s="27" t="n">
        <f aca="false">0.5*E821</f>
        <v>26.4279855017612</v>
      </c>
      <c r="E821" s="27" t="n">
        <f aca="false">E820*POWER(2,1/C$819)</f>
        <v>52.8559710035224</v>
      </c>
      <c r="F821" s="27" t="n">
        <f aca="false">E821*2</f>
        <v>105.711942007045</v>
      </c>
      <c r="G821" s="27" t="n">
        <f aca="false">F821*2</f>
        <v>211.42388401409</v>
      </c>
      <c r="H821" s="27" t="n">
        <f aca="false">G821*2</f>
        <v>422.847768028179</v>
      </c>
      <c r="I821" s="27" t="n">
        <f aca="false">H821*2</f>
        <v>845.695536056358</v>
      </c>
      <c r="J821" s="27" t="n">
        <f aca="false">I821*2</f>
        <v>1691.39107211272</v>
      </c>
      <c r="K821" s="27" t="n">
        <f aca="false">J821*2</f>
        <v>3382.78214422543</v>
      </c>
      <c r="L821" s="27" t="n">
        <f aca="false">K821*2</f>
        <v>6765.56428845086</v>
      </c>
      <c r="M821" s="27" t="n">
        <f aca="false">L821*2</f>
        <v>13531.1285769017</v>
      </c>
      <c r="N821" s="27" t="n">
        <f aca="false">M821*2</f>
        <v>27062.2571538035</v>
      </c>
      <c r="O821" s="7"/>
      <c r="P821" s="29" t="str">
        <f aca="false">C821</f>
        <v>αβ</v>
      </c>
      <c r="Q821" s="28" t="n">
        <f aca="false">1200*LOG(E821/$E$2,2)</f>
        <v>-368.933707269626</v>
      </c>
      <c r="R821" s="7"/>
      <c r="S821" s="8"/>
      <c r="T821" s="11"/>
      <c r="U821" s="12"/>
      <c r="V821" s="7"/>
      <c r="W821" s="7"/>
      <c r="X821" s="7"/>
    </row>
    <row r="822" customFormat="false" ht="14.15" hidden="false" customHeight="true" outlineLevel="0" collapsed="false">
      <c r="A822" s="7"/>
      <c r="B822" s="8" t="n">
        <f aca="false">B$6+IFERROR(B821,0)</f>
        <v>3</v>
      </c>
      <c r="C822" s="29" t="str">
        <f aca="true">C$354&amp;INDIRECT("C"&amp;354+(IFERROR(INDIRECT("B"&amp;408+IFERROR(B821,0)),0)))</f>
        <v>αγ</v>
      </c>
      <c r="D822" s="27" t="n">
        <f aca="false">0.5*E822</f>
        <v>26.9277462238573</v>
      </c>
      <c r="E822" s="27" t="n">
        <f aca="false">E821*POWER(2,1/C$819)</f>
        <v>53.8554924477147</v>
      </c>
      <c r="F822" s="27" t="n">
        <f aca="false">E822*2</f>
        <v>107.710984895429</v>
      </c>
      <c r="G822" s="27" t="n">
        <f aca="false">F822*2</f>
        <v>215.421969790859</v>
      </c>
      <c r="H822" s="27" t="n">
        <f aca="false">G822*2</f>
        <v>430.843939581717</v>
      </c>
      <c r="I822" s="27" t="n">
        <f aca="false">H822*2</f>
        <v>861.687879163435</v>
      </c>
      <c r="J822" s="27" t="n">
        <f aca="false">I822*2</f>
        <v>1723.37575832687</v>
      </c>
      <c r="K822" s="27" t="n">
        <f aca="false">J822*2</f>
        <v>3446.75151665374</v>
      </c>
      <c r="L822" s="27" t="n">
        <f aca="false">K822*2</f>
        <v>6893.50303330748</v>
      </c>
      <c r="M822" s="27" t="n">
        <f aca="false">L822*2</f>
        <v>13787.006066615</v>
      </c>
      <c r="N822" s="27" t="n">
        <f aca="false">M822*2</f>
        <v>27574.0121332299</v>
      </c>
      <c r="O822" s="7"/>
      <c r="P822" s="29" t="str">
        <f aca="false">C822</f>
        <v>αγ</v>
      </c>
      <c r="Q822" s="28" t="n">
        <f aca="false">1200*LOG(E822/$E$2,2)</f>
        <v>-336.501274837194</v>
      </c>
      <c r="R822" s="7"/>
      <c r="S822" s="8"/>
      <c r="T822" s="11"/>
      <c r="U822" s="12"/>
      <c r="V822" s="7"/>
      <c r="W822" s="7"/>
      <c r="X822" s="7"/>
    </row>
    <row r="823" customFormat="false" ht="14.15" hidden="false" customHeight="true" outlineLevel="0" collapsed="false">
      <c r="A823" s="7"/>
      <c r="B823" s="8" t="n">
        <f aca="false">B$6+IFERROR(B822,0)</f>
        <v>4</v>
      </c>
      <c r="C823" s="29" t="str">
        <f aca="true">C$354&amp;INDIRECT("C"&amp;354+(IFERROR(INDIRECT("B"&amp;408+IFERROR(B822,0)),0)))</f>
        <v>αδ</v>
      </c>
      <c r="D823" s="27" t="n">
        <f aca="false">0.5*E823</f>
        <v>27.4369575633429</v>
      </c>
      <c r="E823" s="27" t="n">
        <f aca="false">E822*POWER(2,1/C$819)</f>
        <v>54.8739151266858</v>
      </c>
      <c r="F823" s="27" t="n">
        <f aca="false">E823*2</f>
        <v>109.747830253372</v>
      </c>
      <c r="G823" s="27" t="n">
        <f aca="false">F823*2</f>
        <v>219.495660506743</v>
      </c>
      <c r="H823" s="27" t="n">
        <f aca="false">G823*2</f>
        <v>438.991321013486</v>
      </c>
      <c r="I823" s="27" t="n">
        <f aca="false">H823*2</f>
        <v>877.982642026973</v>
      </c>
      <c r="J823" s="27" t="n">
        <f aca="false">I823*2</f>
        <v>1755.96528405395</v>
      </c>
      <c r="K823" s="27" t="n">
        <f aca="false">J823*2</f>
        <v>3511.93056810789</v>
      </c>
      <c r="L823" s="27" t="n">
        <f aca="false">K823*2</f>
        <v>7023.86113621578</v>
      </c>
      <c r="M823" s="27" t="n">
        <f aca="false">L823*2</f>
        <v>14047.7222724316</v>
      </c>
      <c r="N823" s="27" t="n">
        <f aca="false">M823*2</f>
        <v>28095.4445448631</v>
      </c>
      <c r="O823" s="7"/>
      <c r="P823" s="29" t="str">
        <f aca="false">C823</f>
        <v>αδ</v>
      </c>
      <c r="Q823" s="28" t="n">
        <f aca="false">1200*LOG(E823/$E$2,2)</f>
        <v>-304.068842404761</v>
      </c>
      <c r="R823" s="7"/>
      <c r="S823" s="8"/>
      <c r="T823" s="11"/>
      <c r="U823" s="12"/>
      <c r="V823" s="7"/>
      <c r="W823" s="7"/>
      <c r="X823" s="7"/>
    </row>
    <row r="824" customFormat="false" ht="14.15" hidden="false" customHeight="true" outlineLevel="0" collapsed="false">
      <c r="A824" s="7"/>
      <c r="B824" s="8" t="n">
        <f aca="false">B$6+IFERROR(B823,0)</f>
        <v>5</v>
      </c>
      <c r="C824" s="29" t="str">
        <f aca="true">C$354&amp;INDIRECT("C"&amp;354+(IFERROR(INDIRECT("B"&amp;408+IFERROR(B823,0)),0)))</f>
        <v>αϵ</v>
      </c>
      <c r="D824" s="27" t="n">
        <f aca="false">0.5*E824</f>
        <v>27.9557982340805</v>
      </c>
      <c r="E824" s="27" t="n">
        <f aca="false">E823*POWER(2,1/C$819)</f>
        <v>55.911596468161</v>
      </c>
      <c r="F824" s="27" t="n">
        <f aca="false">E824*2</f>
        <v>111.823192936322</v>
      </c>
      <c r="G824" s="27" t="n">
        <f aca="false">F824*2</f>
        <v>223.646385872644</v>
      </c>
      <c r="H824" s="27" t="n">
        <f aca="false">G824*2</f>
        <v>447.292771745288</v>
      </c>
      <c r="I824" s="27" t="n">
        <f aca="false">H824*2</f>
        <v>894.585543490576</v>
      </c>
      <c r="J824" s="27" t="n">
        <f aca="false">I824*2</f>
        <v>1789.17108698115</v>
      </c>
      <c r="K824" s="27" t="n">
        <f aca="false">J824*2</f>
        <v>3578.3421739623</v>
      </c>
      <c r="L824" s="27" t="n">
        <f aca="false">K824*2</f>
        <v>7156.68434792461</v>
      </c>
      <c r="M824" s="27" t="n">
        <f aca="false">L824*2</f>
        <v>14313.3686958492</v>
      </c>
      <c r="N824" s="27" t="n">
        <f aca="false">M824*2</f>
        <v>28626.7373916984</v>
      </c>
      <c r="O824" s="7"/>
      <c r="P824" s="29" t="str">
        <f aca="false">C824</f>
        <v>αϵ</v>
      </c>
      <c r="Q824" s="28" t="n">
        <f aca="false">1200*LOG(E824/$E$2,2)</f>
        <v>-271.636409972329</v>
      </c>
      <c r="R824" s="7"/>
      <c r="S824" s="8"/>
      <c r="T824" s="11"/>
      <c r="U824" s="12"/>
      <c r="V824" s="7"/>
      <c r="W824" s="7"/>
      <c r="X824" s="7"/>
    </row>
    <row r="825" customFormat="false" ht="14.15" hidden="false" customHeight="true" outlineLevel="0" collapsed="false">
      <c r="A825" s="7"/>
      <c r="B825" s="8" t="n">
        <f aca="false">B$6+IFERROR(B824,0)</f>
        <v>6</v>
      </c>
      <c r="C825" s="29" t="str">
        <f aca="true">C$354&amp;INDIRECT("C"&amp;354+(IFERROR(INDIRECT("B"&amp;408+IFERROR(B824,0)),0)))</f>
        <v>αζ</v>
      </c>
      <c r="D825" s="27" t="n">
        <f aca="false">0.5*E825</f>
        <v>28.4844503294628</v>
      </c>
      <c r="E825" s="27" t="n">
        <f aca="false">E824*POWER(2,1/C$819)</f>
        <v>56.9689006589255</v>
      </c>
      <c r="F825" s="27" t="n">
        <f aca="false">E825*2</f>
        <v>113.937801317851</v>
      </c>
      <c r="G825" s="27" t="n">
        <f aca="false">F825*2</f>
        <v>227.875602635702</v>
      </c>
      <c r="H825" s="27" t="n">
        <f aca="false">G825*2</f>
        <v>455.751205271404</v>
      </c>
      <c r="I825" s="27" t="n">
        <f aca="false">H825*2</f>
        <v>911.502410542808</v>
      </c>
      <c r="J825" s="27" t="n">
        <f aca="false">I825*2</f>
        <v>1823.00482108562</v>
      </c>
      <c r="K825" s="27" t="n">
        <f aca="false">J825*2</f>
        <v>3646.00964217123</v>
      </c>
      <c r="L825" s="27" t="n">
        <f aca="false">K825*2</f>
        <v>7292.01928434247</v>
      </c>
      <c r="M825" s="27" t="n">
        <f aca="false">L825*2</f>
        <v>14584.0385686849</v>
      </c>
      <c r="N825" s="27" t="n">
        <f aca="false">M825*2</f>
        <v>29168.0771373699</v>
      </c>
      <c r="O825" s="7"/>
      <c r="P825" s="29" t="str">
        <f aca="false">C825</f>
        <v>αζ</v>
      </c>
      <c r="Q825" s="28" t="n">
        <f aca="false">1200*LOG(E825/$E$2,2)</f>
        <v>-239.203977539896</v>
      </c>
      <c r="R825" s="7"/>
      <c r="S825" s="8"/>
      <c r="T825" s="11"/>
      <c r="U825" s="12"/>
      <c r="V825" s="7"/>
      <c r="W825" s="7"/>
      <c r="X825" s="7"/>
    </row>
    <row r="826" customFormat="false" ht="14.15" hidden="false" customHeight="true" outlineLevel="0" collapsed="false">
      <c r="A826" s="7"/>
      <c r="B826" s="8" t="n">
        <f aca="false">B$6+IFERROR(B825,0)</f>
        <v>7</v>
      </c>
      <c r="C826" s="29" t="str">
        <f aca="true">C$354&amp;INDIRECT("C"&amp;354+(IFERROR(INDIRECT("B"&amp;408+IFERROR(B825,0)),0)))</f>
        <v>αη</v>
      </c>
      <c r="D826" s="27" t="n">
        <f aca="false">0.5*E826</f>
        <v>29.0230993863201</v>
      </c>
      <c r="E826" s="27" t="n">
        <f aca="false">E825*POWER(2,1/C$819)</f>
        <v>58.0461987726403</v>
      </c>
      <c r="F826" s="27" t="n">
        <f aca="false">E826*2</f>
        <v>116.092397545281</v>
      </c>
      <c r="G826" s="27" t="n">
        <f aca="false">F826*2</f>
        <v>232.184795090561</v>
      </c>
      <c r="H826" s="27" t="n">
        <f aca="false">G826*2</f>
        <v>464.369590181122</v>
      </c>
      <c r="I826" s="27" t="n">
        <f aca="false">H826*2</f>
        <v>928.739180362245</v>
      </c>
      <c r="J826" s="27" t="n">
        <f aca="false">I826*2</f>
        <v>1857.47836072449</v>
      </c>
      <c r="K826" s="27" t="n">
        <f aca="false">J826*2</f>
        <v>3714.95672144898</v>
      </c>
      <c r="L826" s="27" t="n">
        <f aca="false">K826*2</f>
        <v>7429.91344289796</v>
      </c>
      <c r="M826" s="27" t="n">
        <f aca="false">L826*2</f>
        <v>14859.8268857959</v>
      </c>
      <c r="N826" s="27" t="n">
        <f aca="false">M826*2</f>
        <v>29719.6537715918</v>
      </c>
      <c r="O826" s="7"/>
      <c r="P826" s="29" t="str">
        <f aca="false">C826</f>
        <v>αη</v>
      </c>
      <c r="Q826" s="28" t="n">
        <f aca="false">1200*LOG(E826/$E$2,2)</f>
        <v>-206.771545107464</v>
      </c>
      <c r="R826" s="7"/>
      <c r="S826" s="8"/>
      <c r="T826" s="11"/>
      <c r="U826" s="12"/>
      <c r="V826" s="7"/>
      <c r="W826" s="7"/>
      <c r="X826" s="7"/>
    </row>
    <row r="827" customFormat="false" ht="14.15" hidden="false" customHeight="true" outlineLevel="0" collapsed="false">
      <c r="A827" s="7"/>
      <c r="B827" s="8" t="n">
        <f aca="false">B$6+IFERROR(B826,0)</f>
        <v>8</v>
      </c>
      <c r="C827" s="29" t="str">
        <f aca="true">C$354&amp;INDIRECT("C"&amp;354+(IFERROR(INDIRECT("B"&amp;408+IFERROR(B826,0)),0)))</f>
        <v>αθ</v>
      </c>
      <c r="D827" s="27" t="n">
        <f aca="false">0.5*E827</f>
        <v>29.5719344500373</v>
      </c>
      <c r="E827" s="27" t="n">
        <f aca="false">E826*POWER(2,1/C$819)</f>
        <v>59.1438689000746</v>
      </c>
      <c r="F827" s="27" t="n">
        <f aca="false">E827*2</f>
        <v>118.287737800149</v>
      </c>
      <c r="G827" s="27" t="n">
        <f aca="false">F827*2</f>
        <v>236.575475600299</v>
      </c>
      <c r="H827" s="27" t="n">
        <f aca="false">G827*2</f>
        <v>473.150951200597</v>
      </c>
      <c r="I827" s="27" t="n">
        <f aca="false">H827*2</f>
        <v>946.301902401194</v>
      </c>
      <c r="J827" s="27" t="n">
        <f aca="false">I827*2</f>
        <v>1892.60380480239</v>
      </c>
      <c r="K827" s="27" t="n">
        <f aca="false">J827*2</f>
        <v>3785.20760960478</v>
      </c>
      <c r="L827" s="27" t="n">
        <f aca="false">K827*2</f>
        <v>7570.41521920955</v>
      </c>
      <c r="M827" s="27" t="n">
        <f aca="false">L827*2</f>
        <v>15140.8304384191</v>
      </c>
      <c r="N827" s="27" t="n">
        <f aca="false">M827*2</f>
        <v>30281.6608768382</v>
      </c>
      <c r="O827" s="7"/>
      <c r="P827" s="29" t="str">
        <f aca="false">C827</f>
        <v>αθ</v>
      </c>
      <c r="Q827" s="28" t="n">
        <f aca="false">1200*LOG(E827/$E$2,2)</f>
        <v>-174.339112675032</v>
      </c>
      <c r="R827" s="7"/>
      <c r="S827" s="8"/>
      <c r="T827" s="11"/>
      <c r="U827" s="12"/>
      <c r="V827" s="7"/>
      <c r="W827" s="7"/>
      <c r="X827" s="7"/>
    </row>
    <row r="828" customFormat="false" ht="14.15" hidden="false" customHeight="true" outlineLevel="0" collapsed="false">
      <c r="A828" s="7"/>
      <c r="B828" s="8" t="n">
        <f aca="false">B$6+IFERROR(B827,0)</f>
        <v>9</v>
      </c>
      <c r="C828" s="29" t="str">
        <f aca="true">C$354&amp;INDIRECT("C"&amp;354+(IFERROR(INDIRECT("B"&amp;408+IFERROR(B827,0)),0)))</f>
        <v>αι</v>
      </c>
      <c r="D828" s="27" t="n">
        <f aca="false">0.5*E828</f>
        <v>30.1311481409009</v>
      </c>
      <c r="E828" s="27" t="n">
        <f aca="false">E827*POWER(2,1/C$819)</f>
        <v>60.2622962818019</v>
      </c>
      <c r="F828" s="27" t="n">
        <f aca="false">E828*2</f>
        <v>120.524592563604</v>
      </c>
      <c r="G828" s="27" t="n">
        <f aca="false">F828*2</f>
        <v>241.049185127208</v>
      </c>
      <c r="H828" s="27" t="n">
        <f aca="false">G828*2</f>
        <v>482.098370254415</v>
      </c>
      <c r="I828" s="27" t="n">
        <f aca="false">H828*2</f>
        <v>964.19674050883</v>
      </c>
      <c r="J828" s="27" t="n">
        <f aca="false">I828*2</f>
        <v>1928.39348101766</v>
      </c>
      <c r="K828" s="27" t="n">
        <f aca="false">J828*2</f>
        <v>3856.78696203532</v>
      </c>
      <c r="L828" s="27" t="n">
        <f aca="false">K828*2</f>
        <v>7713.57392407064</v>
      </c>
      <c r="M828" s="27" t="n">
        <f aca="false">L828*2</f>
        <v>15427.1478481413</v>
      </c>
      <c r="N828" s="27" t="n">
        <f aca="false">M828*2</f>
        <v>30854.2956962826</v>
      </c>
      <c r="O828" s="7"/>
      <c r="P828" s="29" t="str">
        <f aca="false">C828</f>
        <v>αι</v>
      </c>
      <c r="Q828" s="28" t="n">
        <f aca="false">1200*LOG(E828/$E$2,2)</f>
        <v>-141.906680242599</v>
      </c>
      <c r="R828" s="7"/>
      <c r="S828" s="8"/>
      <c r="T828" s="11"/>
      <c r="U828" s="12"/>
      <c r="V828" s="7"/>
      <c r="W828" s="7"/>
      <c r="X828" s="7"/>
    </row>
    <row r="829" customFormat="false" ht="14.15" hidden="false" customHeight="true" outlineLevel="0" collapsed="false">
      <c r="A829" s="7"/>
      <c r="B829" s="8" t="n">
        <f aca="false">B$6+IFERROR(B828,0)</f>
        <v>10</v>
      </c>
      <c r="C829" s="29" t="str">
        <f aca="true">C$354&amp;INDIRECT("C"&amp;354+(IFERROR(INDIRECT("B"&amp;408+IFERROR(B828,0)),0)))</f>
        <v>ακ</v>
      </c>
      <c r="D829" s="27" t="n">
        <f aca="false">0.5*E829</f>
        <v>30.7009367217021</v>
      </c>
      <c r="E829" s="27" t="n">
        <f aca="false">E828*POWER(2,1/C$819)</f>
        <v>61.4018734434043</v>
      </c>
      <c r="F829" s="27" t="n">
        <f aca="false">E829*2</f>
        <v>122.803746886809</v>
      </c>
      <c r="G829" s="27" t="n">
        <f aca="false">F829*2</f>
        <v>245.607493773617</v>
      </c>
      <c r="H829" s="27" t="n">
        <f aca="false">G829*2</f>
        <v>491.214987547234</v>
      </c>
      <c r="I829" s="27" t="n">
        <f aca="false">H829*2</f>
        <v>982.429975094468</v>
      </c>
      <c r="J829" s="27" t="n">
        <f aca="false">I829*2</f>
        <v>1964.85995018894</v>
      </c>
      <c r="K829" s="27" t="n">
        <f aca="false">J829*2</f>
        <v>3929.71990037787</v>
      </c>
      <c r="L829" s="27" t="n">
        <f aca="false">K829*2</f>
        <v>7859.43980075574</v>
      </c>
      <c r="M829" s="27" t="n">
        <f aca="false">L829*2</f>
        <v>15718.8796015115</v>
      </c>
      <c r="N829" s="27" t="n">
        <f aca="false">M829*2</f>
        <v>31437.759203023</v>
      </c>
      <c r="O829" s="7"/>
      <c r="P829" s="29" t="str">
        <f aca="false">C829</f>
        <v>ακ</v>
      </c>
      <c r="Q829" s="28" t="n">
        <f aca="false">1200*LOG(E829/$E$2,2)</f>
        <v>-109.474247810167</v>
      </c>
      <c r="R829" s="7"/>
      <c r="S829" s="8"/>
      <c r="T829" s="11"/>
      <c r="U829" s="12"/>
      <c r="V829" s="7"/>
      <c r="W829" s="7"/>
      <c r="X829" s="7"/>
    </row>
    <row r="830" customFormat="false" ht="14.15" hidden="false" customHeight="true" outlineLevel="0" collapsed="false">
      <c r="A830" s="7"/>
      <c r="B830" s="8" t="n">
        <f aca="false">B$6+IFERROR(B829,0)</f>
        <v>11</v>
      </c>
      <c r="C830" s="29" t="str">
        <f aca="true">C$354&amp;INDIRECT("C"&amp;354+(IFERROR(INDIRECT("B"&amp;408+IFERROR(B829,0)),0)))</f>
        <v>αλ</v>
      </c>
      <c r="D830" s="27" t="n">
        <f aca="false">0.5*E830</f>
        <v>31.2815001666171</v>
      </c>
      <c r="E830" s="27" t="n">
        <f aca="false">E829*POWER(2,1/C$819)</f>
        <v>62.5630003332342</v>
      </c>
      <c r="F830" s="27" t="n">
        <f aca="false">E830*2</f>
        <v>125.126000666468</v>
      </c>
      <c r="G830" s="27" t="n">
        <f aca="false">F830*2</f>
        <v>250.252001332937</v>
      </c>
      <c r="H830" s="27" t="n">
        <f aca="false">G830*2</f>
        <v>500.504002665874</v>
      </c>
      <c r="I830" s="27" t="n">
        <f aca="false">H830*2</f>
        <v>1001.00800533175</v>
      </c>
      <c r="J830" s="27" t="n">
        <f aca="false">I830*2</f>
        <v>2002.0160106635</v>
      </c>
      <c r="K830" s="27" t="n">
        <f aca="false">J830*2</f>
        <v>4004.03202132699</v>
      </c>
      <c r="L830" s="27" t="n">
        <f aca="false">K830*2</f>
        <v>8008.06404265398</v>
      </c>
      <c r="M830" s="27" t="n">
        <f aca="false">L830*2</f>
        <v>16016.128085308</v>
      </c>
      <c r="N830" s="27" t="n">
        <f aca="false">M830*2</f>
        <v>32032.2561706159</v>
      </c>
      <c r="O830" s="7"/>
      <c r="P830" s="29" t="str">
        <f aca="false">C830</f>
        <v>αλ</v>
      </c>
      <c r="Q830" s="28" t="n">
        <f aca="false">1200*LOG(E830/$E$2,2)</f>
        <v>-77.0418153777348</v>
      </c>
      <c r="R830" s="7"/>
      <c r="S830" s="8"/>
      <c r="T830" s="11"/>
      <c r="U830" s="12"/>
      <c r="V830" s="7"/>
      <c r="W830" s="7"/>
      <c r="X830" s="7"/>
    </row>
    <row r="831" customFormat="false" ht="14.15" hidden="false" customHeight="true" outlineLevel="0" collapsed="false">
      <c r="A831" s="7"/>
      <c r="B831" s="8" t="n">
        <f aca="false">B$6+IFERROR(B830,0)</f>
        <v>12</v>
      </c>
      <c r="C831" s="29" t="str">
        <f aca="true">C$354&amp;INDIRECT("C"&amp;354+(IFERROR(INDIRECT("B"&amp;408+IFERROR(B830,0)),0)))</f>
        <v>αμ</v>
      </c>
      <c r="D831" s="27" t="n">
        <f aca="false">0.5*E831</f>
        <v>31.8730422313907</v>
      </c>
      <c r="E831" s="27" t="n">
        <f aca="false">E830*POWER(2,1/C$819)</f>
        <v>63.7460844627815</v>
      </c>
      <c r="F831" s="27" t="n">
        <f aca="false">E831*2</f>
        <v>127.492168925563</v>
      </c>
      <c r="G831" s="27" t="n">
        <f aca="false">F831*2</f>
        <v>254.984337851126</v>
      </c>
      <c r="H831" s="27" t="n">
        <f aca="false">G831*2</f>
        <v>509.968675702252</v>
      </c>
      <c r="I831" s="27" t="n">
        <f aca="false">H831*2</f>
        <v>1019.9373514045</v>
      </c>
      <c r="J831" s="27" t="n">
        <f aca="false">I831*2</f>
        <v>2039.87470280901</v>
      </c>
      <c r="K831" s="27" t="n">
        <f aca="false">J831*2</f>
        <v>4079.74940561802</v>
      </c>
      <c r="L831" s="27" t="n">
        <f aca="false">K831*2</f>
        <v>8159.49881123603</v>
      </c>
      <c r="M831" s="27" t="n">
        <f aca="false">L831*2</f>
        <v>16318.9976224721</v>
      </c>
      <c r="N831" s="27" t="n">
        <f aca="false">M831*2</f>
        <v>32637.9952449441</v>
      </c>
      <c r="O831" s="7"/>
      <c r="P831" s="29" t="str">
        <f aca="false">C831</f>
        <v>αμ</v>
      </c>
      <c r="Q831" s="28" t="n">
        <f aca="false">1200*LOG(E831/$E$2,2)</f>
        <v>-44.6093829453024</v>
      </c>
      <c r="R831" s="7"/>
      <c r="S831" s="8"/>
      <c r="T831" s="11"/>
      <c r="U831" s="12"/>
      <c r="V831" s="7"/>
      <c r="W831" s="7"/>
      <c r="X831" s="7"/>
    </row>
    <row r="832" customFormat="false" ht="14.15" hidden="false" customHeight="true" outlineLevel="0" collapsed="false">
      <c r="A832" s="7"/>
      <c r="B832" s="8" t="n">
        <f aca="false">B$6+IFERROR(B831,0)</f>
        <v>13</v>
      </c>
      <c r="C832" s="29" t="str">
        <f aca="true">C$354&amp;INDIRECT("C"&amp;354+(IFERROR(INDIRECT("B"&amp;408+IFERROR(B831,0)),0)))</f>
        <v>αν</v>
      </c>
      <c r="D832" s="27" t="n">
        <f aca="false">0.5*E832</f>
        <v>32.4757705248469</v>
      </c>
      <c r="E832" s="27" t="n">
        <f aca="false">E831*POWER(2,1/C$819)</f>
        <v>64.9515410496938</v>
      </c>
      <c r="F832" s="27" t="n">
        <f aca="false">E832*2</f>
        <v>129.903082099388</v>
      </c>
      <c r="G832" s="27" t="n">
        <f aca="false">F832*2</f>
        <v>259.806164198775</v>
      </c>
      <c r="H832" s="27" t="n">
        <f aca="false">G832*2</f>
        <v>519.612328397551</v>
      </c>
      <c r="I832" s="27" t="n">
        <f aca="false">H832*2</f>
        <v>1039.2246567951</v>
      </c>
      <c r="J832" s="27" t="n">
        <f aca="false">I832*2</f>
        <v>2078.4493135902</v>
      </c>
      <c r="K832" s="27" t="n">
        <f aca="false">J832*2</f>
        <v>4156.8986271804</v>
      </c>
      <c r="L832" s="27" t="n">
        <f aca="false">K832*2</f>
        <v>8313.79725436081</v>
      </c>
      <c r="M832" s="27" t="n">
        <f aca="false">L832*2</f>
        <v>16627.5945087216</v>
      </c>
      <c r="N832" s="27" t="n">
        <f aca="false">M832*2</f>
        <v>33255.1890174432</v>
      </c>
      <c r="O832" s="7"/>
      <c r="P832" s="29" t="str">
        <f aca="false">C832</f>
        <v>αν</v>
      </c>
      <c r="Q832" s="28" t="n">
        <f aca="false">1200*LOG(E832/$E$2,2)</f>
        <v>-12.1769505128699</v>
      </c>
      <c r="R832" s="7"/>
      <c r="S832" s="8"/>
      <c r="T832" s="11"/>
      <c r="U832" s="12"/>
      <c r="V832" s="7"/>
      <c r="W832" s="7"/>
      <c r="X832" s="7"/>
    </row>
    <row r="833" customFormat="false" ht="14.15" hidden="false" customHeight="true" outlineLevel="0" collapsed="false">
      <c r="A833" s="7"/>
      <c r="B833" s="8" t="n">
        <f aca="false">B$6+IFERROR(B832,0)</f>
        <v>14</v>
      </c>
      <c r="C833" s="29" t="str">
        <f aca="true">C$354&amp;INDIRECT("C"&amp;354+(IFERROR(INDIRECT("B"&amp;408+IFERROR(B832,0)),0)))</f>
        <v>αξ</v>
      </c>
      <c r="D833" s="27" t="n">
        <f aca="false">0.5*E833</f>
        <v>33.0898965817514</v>
      </c>
      <c r="E833" s="27" t="n">
        <f aca="false">E832*POWER(2,1/C$819)</f>
        <v>66.1797931635028</v>
      </c>
      <c r="F833" s="27" t="n">
        <f aca="false">E833*2</f>
        <v>132.359586327006</v>
      </c>
      <c r="G833" s="27" t="n">
        <f aca="false">F833*2</f>
        <v>264.719172654011</v>
      </c>
      <c r="H833" s="27" t="n">
        <f aca="false">G833*2</f>
        <v>529.438345308023</v>
      </c>
      <c r="I833" s="27" t="n">
        <f aca="false">H833*2</f>
        <v>1058.87669061605</v>
      </c>
      <c r="J833" s="27" t="n">
        <f aca="false">I833*2</f>
        <v>2117.75338123209</v>
      </c>
      <c r="K833" s="27" t="n">
        <f aca="false">J833*2</f>
        <v>4235.50676246418</v>
      </c>
      <c r="L833" s="27" t="n">
        <f aca="false">K833*2</f>
        <v>8471.01352492836</v>
      </c>
      <c r="M833" s="27" t="n">
        <f aca="false">L833*2</f>
        <v>16942.0270498567</v>
      </c>
      <c r="N833" s="27" t="n">
        <f aca="false">M833*2</f>
        <v>33884.0540997135</v>
      </c>
      <c r="O833" s="7"/>
      <c r="P833" s="29" t="str">
        <f aca="false">C833</f>
        <v>αξ</v>
      </c>
      <c r="Q833" s="28" t="n">
        <f aca="false">1200*LOG(E833/$E$2,2)</f>
        <v>20.2554819195625</v>
      </c>
      <c r="R833" s="7"/>
      <c r="S833" s="8"/>
      <c r="T833" s="11"/>
      <c r="U833" s="12"/>
      <c r="V833" s="7"/>
      <c r="W833" s="7"/>
      <c r="X833" s="7"/>
    </row>
    <row r="834" customFormat="false" ht="14.15" hidden="false" customHeight="true" outlineLevel="0" collapsed="false">
      <c r="A834" s="7"/>
      <c r="B834" s="8" t="n">
        <f aca="false">B$6+IFERROR(B833,0)</f>
        <v>15</v>
      </c>
      <c r="C834" s="29" t="str">
        <f aca="true">C$354&amp;INDIRECT("C"&amp;354+(IFERROR(INDIRECT("B"&amp;408+IFERROR(B833,0)),0)))</f>
        <v>αο</v>
      </c>
      <c r="D834" s="27" t="n">
        <f aca="false">0.5*E834</f>
        <v>33.7156359370527</v>
      </c>
      <c r="E834" s="27" t="n">
        <f aca="false">E833*POWER(2,1/C$819)</f>
        <v>67.4312718741053</v>
      </c>
      <c r="F834" s="27" t="n">
        <f aca="false">E834*2</f>
        <v>134.862543748211</v>
      </c>
      <c r="G834" s="27" t="n">
        <f aca="false">F834*2</f>
        <v>269.725087496421</v>
      </c>
      <c r="H834" s="27" t="n">
        <f aca="false">G834*2</f>
        <v>539.450174992843</v>
      </c>
      <c r="I834" s="27" t="n">
        <f aca="false">H834*2</f>
        <v>1078.90034998569</v>
      </c>
      <c r="J834" s="27" t="n">
        <f aca="false">I834*2</f>
        <v>2157.80069997137</v>
      </c>
      <c r="K834" s="27" t="n">
        <f aca="false">J834*2</f>
        <v>4315.60139994274</v>
      </c>
      <c r="L834" s="27" t="n">
        <f aca="false">K834*2</f>
        <v>8631.20279988548</v>
      </c>
      <c r="M834" s="27" t="n">
        <f aca="false">L834*2</f>
        <v>17262.405599771</v>
      </c>
      <c r="N834" s="27" t="n">
        <f aca="false">M834*2</f>
        <v>34524.8111995419</v>
      </c>
      <c r="O834" s="7"/>
      <c r="P834" s="29" t="str">
        <f aca="false">C834</f>
        <v>αο</v>
      </c>
      <c r="Q834" s="28" t="n">
        <f aca="false">1200*LOG(E834/$E$2,2)</f>
        <v>52.6879143519947</v>
      </c>
      <c r="R834" s="7"/>
      <c r="S834" s="8"/>
      <c r="T834" s="11"/>
      <c r="U834" s="12"/>
      <c r="V834" s="7"/>
      <c r="W834" s="7"/>
      <c r="X834" s="7"/>
    </row>
    <row r="835" customFormat="false" ht="14.15" hidden="false" customHeight="true" outlineLevel="0" collapsed="false">
      <c r="A835" s="7"/>
      <c r="B835" s="8" t="n">
        <f aca="false">B$6+IFERROR(B834,0)</f>
        <v>16</v>
      </c>
      <c r="C835" s="29" t="str">
        <f aca="true">C$354&amp;INDIRECT("C"&amp;354+(IFERROR(INDIRECT("B"&amp;408+IFERROR(B834,0)),0)))</f>
        <v>απ</v>
      </c>
      <c r="D835" s="27" t="n">
        <f aca="false">0.5*E835</f>
        <v>34.3532082015262</v>
      </c>
      <c r="E835" s="27" t="n">
        <f aca="false">E834*POWER(2,1/C$819)</f>
        <v>68.7064164030524</v>
      </c>
      <c r="F835" s="27" t="n">
        <f aca="false">E835*2</f>
        <v>137.412832806105</v>
      </c>
      <c r="G835" s="27" t="n">
        <f aca="false">F835*2</f>
        <v>274.82566561221</v>
      </c>
      <c r="H835" s="27" t="n">
        <f aca="false">G835*2</f>
        <v>549.65133122442</v>
      </c>
      <c r="I835" s="27" t="n">
        <f aca="false">H835*2</f>
        <v>1099.30266244884</v>
      </c>
      <c r="J835" s="27" t="n">
        <f aca="false">I835*2</f>
        <v>2198.60532489768</v>
      </c>
      <c r="K835" s="27" t="n">
        <f aca="false">J835*2</f>
        <v>4397.21064979536</v>
      </c>
      <c r="L835" s="27" t="n">
        <f aca="false">K835*2</f>
        <v>8794.42129959071</v>
      </c>
      <c r="M835" s="27" t="n">
        <f aca="false">L835*2</f>
        <v>17588.8425991814</v>
      </c>
      <c r="N835" s="27" t="n">
        <f aca="false">M835*2</f>
        <v>35177.6851983629</v>
      </c>
      <c r="O835" s="7"/>
      <c r="P835" s="29" t="str">
        <f aca="false">C835</f>
        <v>απ</v>
      </c>
      <c r="Q835" s="28" t="n">
        <f aca="false">1200*LOG(E835/$E$2,2)</f>
        <v>85.120346784427</v>
      </c>
      <c r="R835" s="7"/>
      <c r="S835" s="8"/>
      <c r="T835" s="11"/>
      <c r="U835" s="12"/>
      <c r="V835" s="7"/>
      <c r="W835" s="7"/>
      <c r="X835" s="7"/>
    </row>
    <row r="836" customFormat="false" ht="14.15" hidden="false" customHeight="true" outlineLevel="0" collapsed="false">
      <c r="A836" s="7"/>
      <c r="B836" s="8" t="n">
        <f aca="false">B$6+IFERROR(B835,0)</f>
        <v>17</v>
      </c>
      <c r="C836" s="29" t="str">
        <f aca="true">C$354&amp;INDIRECT("C"&amp;354+(IFERROR(INDIRECT("B"&amp;408+IFERROR(B835,0)),0)))</f>
        <v>αρ</v>
      </c>
      <c r="D836" s="27" t="n">
        <f aca="false">0.5*E836</f>
        <v>35.0028371388499</v>
      </c>
      <c r="E836" s="27" t="n">
        <f aca="false">E835*POWER(2,1/C$819)</f>
        <v>70.0056742776997</v>
      </c>
      <c r="F836" s="27" t="n">
        <f aca="false">E836*2</f>
        <v>140.011348555399</v>
      </c>
      <c r="G836" s="27" t="n">
        <f aca="false">F836*2</f>
        <v>280.022697110799</v>
      </c>
      <c r="H836" s="27" t="n">
        <f aca="false">G836*2</f>
        <v>560.045394221598</v>
      </c>
      <c r="I836" s="27" t="n">
        <f aca="false">H836*2</f>
        <v>1120.0907884432</v>
      </c>
      <c r="J836" s="27" t="n">
        <f aca="false">I836*2</f>
        <v>2240.18157688639</v>
      </c>
      <c r="K836" s="27" t="n">
        <f aca="false">J836*2</f>
        <v>4480.36315377278</v>
      </c>
      <c r="L836" s="27" t="n">
        <f aca="false">K836*2</f>
        <v>8960.72630754557</v>
      </c>
      <c r="M836" s="27" t="n">
        <f aca="false">L836*2</f>
        <v>17921.4526150911</v>
      </c>
      <c r="N836" s="27" t="n">
        <f aca="false">M836*2</f>
        <v>35842.9052301823</v>
      </c>
      <c r="O836" s="7"/>
      <c r="P836" s="29" t="str">
        <f aca="false">C836</f>
        <v>αρ</v>
      </c>
      <c r="Q836" s="28" t="n">
        <f aca="false">1200*LOG(E836/$E$2,2)</f>
        <v>117.552779216859</v>
      </c>
      <c r="R836" s="7"/>
      <c r="S836" s="8"/>
      <c r="T836" s="11"/>
      <c r="U836" s="12"/>
      <c r="V836" s="7"/>
      <c r="W836" s="7"/>
      <c r="X836" s="7"/>
    </row>
    <row r="837" customFormat="false" ht="14.15" hidden="false" customHeight="true" outlineLevel="0" collapsed="false">
      <c r="A837" s="7"/>
      <c r="B837" s="8" t="n">
        <f aca="false">B$6+IFERROR(B836,0)</f>
        <v>18</v>
      </c>
      <c r="C837" s="29" t="str">
        <f aca="true">C$354&amp;INDIRECT("C"&amp;354+(IFERROR(INDIRECT("B"&amp;408+IFERROR(B836,0)),0)))</f>
        <v>ασ</v>
      </c>
      <c r="D837" s="27" t="n">
        <f aca="false">0.5*E837</f>
        <v>35.6647507441362</v>
      </c>
      <c r="E837" s="27" t="n">
        <f aca="false">E836*POWER(2,1/C$819)</f>
        <v>71.3295014882724</v>
      </c>
      <c r="F837" s="27" t="n">
        <f aca="false">E837*2</f>
        <v>142.659002976545</v>
      </c>
      <c r="G837" s="27" t="n">
        <f aca="false">F837*2</f>
        <v>285.31800595309</v>
      </c>
      <c r="H837" s="27" t="n">
        <f aca="false">G837*2</f>
        <v>570.636011906179</v>
      </c>
      <c r="I837" s="27" t="n">
        <f aca="false">H837*2</f>
        <v>1141.27202381236</v>
      </c>
      <c r="J837" s="27" t="n">
        <f aca="false">I837*2</f>
        <v>2282.54404762472</v>
      </c>
      <c r="K837" s="27" t="n">
        <f aca="false">J837*2</f>
        <v>4565.08809524943</v>
      </c>
      <c r="L837" s="27" t="n">
        <f aca="false">K837*2</f>
        <v>9130.17619049887</v>
      </c>
      <c r="M837" s="27" t="n">
        <f aca="false">L837*2</f>
        <v>18260.3523809977</v>
      </c>
      <c r="N837" s="27" t="n">
        <f aca="false">M837*2</f>
        <v>36520.7047619955</v>
      </c>
      <c r="O837" s="7"/>
      <c r="P837" s="29" t="str">
        <f aca="false">C837</f>
        <v>ασ</v>
      </c>
      <c r="Q837" s="28" t="n">
        <f aca="false">1200*LOG(E837/$E$2,2)</f>
        <v>149.985211649292</v>
      </c>
      <c r="R837" s="7"/>
      <c r="S837" s="8"/>
      <c r="T837" s="11"/>
      <c r="U837" s="12"/>
      <c r="V837" s="7"/>
      <c r="W837" s="7"/>
      <c r="X837" s="7"/>
    </row>
    <row r="838" customFormat="false" ht="14.15" hidden="false" customHeight="true" outlineLevel="0" collapsed="false">
      <c r="A838" s="7"/>
      <c r="B838" s="8" t="n">
        <f aca="false">B$6+IFERROR(B837,0)</f>
        <v>19</v>
      </c>
      <c r="C838" s="29" t="str">
        <f aca="true">C$354&amp;INDIRECT("C"&amp;354+(IFERROR(INDIRECT("B"&amp;408+IFERROR(B837,0)),0)))</f>
        <v>ατ</v>
      </c>
      <c r="D838" s="27" t="n">
        <f aca="false">0.5*E838</f>
        <v>36.3391813239502</v>
      </c>
      <c r="E838" s="27" t="n">
        <f aca="false">E837*POWER(2,1/C$819)</f>
        <v>72.6783626479004</v>
      </c>
      <c r="F838" s="27" t="n">
        <f aca="false">E838*2</f>
        <v>145.356725295801</v>
      </c>
      <c r="G838" s="27" t="n">
        <f aca="false">F838*2</f>
        <v>290.713450591602</v>
      </c>
      <c r="H838" s="27" t="n">
        <f aca="false">G838*2</f>
        <v>581.426901183203</v>
      </c>
      <c r="I838" s="27" t="n">
        <f aca="false">H838*2</f>
        <v>1162.85380236641</v>
      </c>
      <c r="J838" s="27" t="n">
        <f aca="false">I838*2</f>
        <v>2325.70760473281</v>
      </c>
      <c r="K838" s="27" t="n">
        <f aca="false">J838*2</f>
        <v>4651.41520946562</v>
      </c>
      <c r="L838" s="27" t="n">
        <f aca="false">K838*2</f>
        <v>9302.83041893125</v>
      </c>
      <c r="M838" s="27" t="n">
        <f aca="false">L838*2</f>
        <v>18605.6608378625</v>
      </c>
      <c r="N838" s="27" t="n">
        <f aca="false">M838*2</f>
        <v>37211.321675725</v>
      </c>
      <c r="O838" s="7"/>
      <c r="P838" s="29" t="str">
        <f aca="false">C838</f>
        <v>ατ</v>
      </c>
      <c r="Q838" s="28" t="n">
        <f aca="false">1200*LOG(E838/$E$2,2)</f>
        <v>182.417644081724</v>
      </c>
      <c r="R838" s="7"/>
      <c r="S838" s="8"/>
      <c r="T838" s="11"/>
      <c r="U838" s="12"/>
      <c r="V838" s="7"/>
      <c r="W838" s="7"/>
      <c r="X838" s="7"/>
    </row>
    <row r="839" customFormat="false" ht="14.15" hidden="false" customHeight="true" outlineLevel="0" collapsed="false">
      <c r="A839" s="7"/>
      <c r="B839" s="8" t="n">
        <f aca="false">B$6+IFERROR(B838,0)</f>
        <v>20</v>
      </c>
      <c r="C839" s="29" t="str">
        <f aca="true">C$354&amp;INDIRECT("C"&amp;354+(IFERROR(INDIRECT("B"&amp;408+IFERROR(B838,0)),0)))</f>
        <v>αυ</v>
      </c>
      <c r="D839" s="27" t="n">
        <f aca="false">0.5*E839</f>
        <v>37.0263655778401</v>
      </c>
      <c r="E839" s="27" t="n">
        <f aca="false">E838*POWER(2,1/C$819)</f>
        <v>74.0527311556801</v>
      </c>
      <c r="F839" s="27" t="n">
        <f aca="false">E839*2</f>
        <v>148.10546231136</v>
      </c>
      <c r="G839" s="27" t="n">
        <f aca="false">F839*2</f>
        <v>296.210924622721</v>
      </c>
      <c r="H839" s="27" t="n">
        <f aca="false">G839*2</f>
        <v>592.421849245441</v>
      </c>
      <c r="I839" s="27" t="n">
        <f aca="false">H839*2</f>
        <v>1184.84369849088</v>
      </c>
      <c r="J839" s="27" t="n">
        <f aca="false">I839*2</f>
        <v>2369.68739698176</v>
      </c>
      <c r="K839" s="27" t="n">
        <f aca="false">J839*2</f>
        <v>4739.37479396353</v>
      </c>
      <c r="L839" s="27" t="n">
        <f aca="false">K839*2</f>
        <v>9478.74958792706</v>
      </c>
      <c r="M839" s="27" t="n">
        <f aca="false">L839*2</f>
        <v>18957.4991758541</v>
      </c>
      <c r="N839" s="27" t="n">
        <f aca="false">M839*2</f>
        <v>37914.9983517082</v>
      </c>
      <c r="O839" s="7"/>
      <c r="P839" s="29" t="str">
        <f aca="false">C839</f>
        <v>αυ</v>
      </c>
      <c r="Q839" s="28" t="n">
        <f aca="false">1200*LOG(E839/$E$2,2)</f>
        <v>214.850076514156</v>
      </c>
      <c r="R839" s="7"/>
      <c r="S839" s="8"/>
      <c r="T839" s="11"/>
      <c r="U839" s="12"/>
      <c r="V839" s="7"/>
      <c r="W839" s="7"/>
      <c r="X839" s="7"/>
    </row>
    <row r="840" customFormat="false" ht="14.15" hidden="false" customHeight="true" outlineLevel="0" collapsed="false">
      <c r="A840" s="7"/>
      <c r="B840" s="8" t="n">
        <f aca="false">B$6+IFERROR(B839,0)</f>
        <v>21</v>
      </c>
      <c r="C840" s="29" t="str">
        <f aca="true">C$354&amp;INDIRECT("C"&amp;354+(IFERROR(INDIRECT("B"&amp;408+IFERROR(B839,0)),0)))</f>
        <v>αφ</v>
      </c>
      <c r="D840" s="27" t="n">
        <f aca="false">0.5*E840</f>
        <v>37.7265446814098</v>
      </c>
      <c r="E840" s="27" t="n">
        <f aca="false">E839*POWER(2,1/C$819)</f>
        <v>75.4530893628196</v>
      </c>
      <c r="F840" s="27" t="n">
        <f aca="false">E840*2</f>
        <v>150.906178725639</v>
      </c>
      <c r="G840" s="27" t="n">
        <f aca="false">F840*2</f>
        <v>301.812357451278</v>
      </c>
      <c r="H840" s="27" t="n">
        <f aca="false">G840*2</f>
        <v>603.624714902557</v>
      </c>
      <c r="I840" s="27" t="n">
        <f aca="false">H840*2</f>
        <v>1207.24942980511</v>
      </c>
      <c r="J840" s="27" t="n">
        <f aca="false">I840*2</f>
        <v>2414.49885961023</v>
      </c>
      <c r="K840" s="27" t="n">
        <f aca="false">J840*2</f>
        <v>4828.99771922045</v>
      </c>
      <c r="L840" s="27" t="n">
        <f aca="false">K840*2</f>
        <v>9657.99543844091</v>
      </c>
      <c r="M840" s="27" t="n">
        <f aca="false">L840*2</f>
        <v>19315.9908768818</v>
      </c>
      <c r="N840" s="27" t="n">
        <f aca="false">M840*2</f>
        <v>38631.9817537636</v>
      </c>
      <c r="O840" s="7"/>
      <c r="P840" s="29" t="str">
        <f aca="false">C840</f>
        <v>αφ</v>
      </c>
      <c r="Q840" s="28" t="n">
        <f aca="false">1200*LOG(E840/$E$2,2)</f>
        <v>247.282508946589</v>
      </c>
      <c r="R840" s="7"/>
      <c r="S840" s="8"/>
      <c r="T840" s="11"/>
      <c r="U840" s="12"/>
      <c r="V840" s="7"/>
      <c r="W840" s="7"/>
      <c r="X840" s="7"/>
    </row>
    <row r="841" customFormat="false" ht="14.15" hidden="false" customHeight="true" outlineLevel="0" collapsed="false">
      <c r="A841" s="7"/>
      <c r="B841" s="8" t="n">
        <f aca="false">B$6+IFERROR(B840,0)</f>
        <v>22</v>
      </c>
      <c r="C841" s="29" t="str">
        <f aca="true">C$354&amp;INDIRECT("C"&amp;354+(IFERROR(INDIRECT("B"&amp;408+IFERROR(B840,0)),0)))</f>
        <v>αχ</v>
      </c>
      <c r="D841" s="27" t="n">
        <f aca="false">0.5*E841</f>
        <v>38.4399643709627</v>
      </c>
      <c r="E841" s="27" t="n">
        <f aca="false">E840*POWER(2,1/C$819)</f>
        <v>76.8799287419253</v>
      </c>
      <c r="F841" s="27" t="n">
        <f aca="false">E841*2</f>
        <v>153.759857483851</v>
      </c>
      <c r="G841" s="27" t="n">
        <f aca="false">F841*2</f>
        <v>307.519714967701</v>
      </c>
      <c r="H841" s="27" t="n">
        <f aca="false">G841*2</f>
        <v>615.039429935403</v>
      </c>
      <c r="I841" s="27" t="n">
        <f aca="false">H841*2</f>
        <v>1230.07885987081</v>
      </c>
      <c r="J841" s="27" t="n">
        <f aca="false">I841*2</f>
        <v>2460.15771974161</v>
      </c>
      <c r="K841" s="27" t="n">
        <f aca="false">J841*2</f>
        <v>4920.31543948322</v>
      </c>
      <c r="L841" s="27" t="n">
        <f aca="false">K841*2</f>
        <v>9840.63087896644</v>
      </c>
      <c r="M841" s="27" t="n">
        <f aca="false">L841*2</f>
        <v>19681.2617579329</v>
      </c>
      <c r="N841" s="27" t="n">
        <f aca="false">M841*2</f>
        <v>39362.5235158658</v>
      </c>
      <c r="O841" s="7"/>
      <c r="P841" s="29" t="str">
        <f aca="false">C841</f>
        <v>αχ</v>
      </c>
      <c r="Q841" s="28" t="n">
        <f aca="false">1200*LOG(E841/$E$2,2)</f>
        <v>279.714941379021</v>
      </c>
      <c r="R841" s="7"/>
      <c r="S841" s="8"/>
      <c r="T841" s="11"/>
      <c r="U841" s="12"/>
      <c r="V841" s="7"/>
      <c r="W841" s="7"/>
      <c r="X841" s="7"/>
    </row>
    <row r="842" customFormat="false" ht="14.15" hidden="false" customHeight="true" outlineLevel="0" collapsed="false">
      <c r="A842" s="7"/>
      <c r="B842" s="8" t="n">
        <f aca="false">B$6+IFERROR(B841,0)</f>
        <v>23</v>
      </c>
      <c r="C842" s="29" t="str">
        <f aca="true">C$354&amp;INDIRECT("C"&amp;354+(IFERROR(INDIRECT("B"&amp;408+IFERROR(B841,0)),0)))</f>
        <v>αψ</v>
      </c>
      <c r="D842" s="27" t="n">
        <f aca="false">0.5*E842</f>
        <v>39.1668750297453</v>
      </c>
      <c r="E842" s="27" t="n">
        <f aca="false">E841*POWER(2,1/C$819)</f>
        <v>78.3337500594905</v>
      </c>
      <c r="F842" s="27" t="n">
        <f aca="false">E842*2</f>
        <v>156.667500118981</v>
      </c>
      <c r="G842" s="27" t="n">
        <f aca="false">F842*2</f>
        <v>313.335000237962</v>
      </c>
      <c r="H842" s="27" t="n">
        <f aca="false">G842*2</f>
        <v>626.670000475924</v>
      </c>
      <c r="I842" s="27" t="n">
        <f aca="false">H842*2</f>
        <v>1253.34000095185</v>
      </c>
      <c r="J842" s="27" t="n">
        <f aca="false">I842*2</f>
        <v>2506.6800019037</v>
      </c>
      <c r="K842" s="27" t="n">
        <f aca="false">J842*2</f>
        <v>5013.36000380739</v>
      </c>
      <c r="L842" s="27" t="n">
        <f aca="false">K842*2</f>
        <v>10026.7200076148</v>
      </c>
      <c r="M842" s="27" t="n">
        <f aca="false">L842*2</f>
        <v>20053.4400152296</v>
      </c>
      <c r="N842" s="27" t="n">
        <f aca="false">M842*2</f>
        <v>40106.8800304592</v>
      </c>
      <c r="O842" s="7"/>
      <c r="P842" s="29" t="str">
        <f aca="false">C842</f>
        <v>αψ</v>
      </c>
      <c r="Q842" s="28" t="n">
        <f aca="false">1200*LOG(E842/$E$2,2)</f>
        <v>312.147373811453</v>
      </c>
      <c r="R842" s="7"/>
      <c r="S842" s="8"/>
      <c r="T842" s="11"/>
      <c r="U842" s="12"/>
      <c r="V842" s="7"/>
      <c r="W842" s="7"/>
      <c r="X842" s="7"/>
    </row>
    <row r="843" customFormat="false" ht="14.15" hidden="false" customHeight="true" outlineLevel="0" collapsed="false">
      <c r="A843" s="7"/>
      <c r="B843" s="8" t="n">
        <f aca="false">B$6+IFERROR(B842,0)</f>
        <v>24</v>
      </c>
      <c r="C843" s="29" t="str">
        <f aca="true">C$354&amp;INDIRECT("C"&amp;354+(IFERROR(INDIRECT("B"&amp;408+IFERROR(B842,0)),0)))</f>
        <v>αω</v>
      </c>
      <c r="D843" s="27" t="n">
        <f aca="false">0.5*E843</f>
        <v>39.9075317758227</v>
      </c>
      <c r="E843" s="27" t="n">
        <f aca="false">E842*POWER(2,1/C$819)</f>
        <v>79.8150635516453</v>
      </c>
      <c r="F843" s="27" t="n">
        <f aca="false">E843*2</f>
        <v>159.630127103291</v>
      </c>
      <c r="G843" s="27" t="n">
        <f aca="false">F843*2</f>
        <v>319.260254206581</v>
      </c>
      <c r="H843" s="27" t="n">
        <f aca="false">G843*2</f>
        <v>638.520508413163</v>
      </c>
      <c r="I843" s="27" t="n">
        <f aca="false">H843*2</f>
        <v>1277.04101682633</v>
      </c>
      <c r="J843" s="27" t="n">
        <f aca="false">I843*2</f>
        <v>2554.08203365265</v>
      </c>
      <c r="K843" s="27" t="n">
        <f aca="false">J843*2</f>
        <v>5108.1640673053</v>
      </c>
      <c r="L843" s="27" t="n">
        <f aca="false">K843*2</f>
        <v>10216.3281346106</v>
      </c>
      <c r="M843" s="27" t="n">
        <f aca="false">L843*2</f>
        <v>20432.6562692212</v>
      </c>
      <c r="N843" s="27" t="n">
        <f aca="false">M843*2</f>
        <v>40865.3125384424</v>
      </c>
      <c r="O843" s="7"/>
      <c r="P843" s="29" t="str">
        <f aca="false">C843</f>
        <v>αω</v>
      </c>
      <c r="Q843" s="28" t="n">
        <f aca="false">1200*LOG(E843/$E$2,2)</f>
        <v>344.579806243886</v>
      </c>
      <c r="R843" s="7"/>
      <c r="S843" s="8"/>
      <c r="T843" s="11"/>
      <c r="U843" s="12"/>
      <c r="V843" s="7"/>
      <c r="W843" s="7"/>
      <c r="X843" s="7"/>
    </row>
    <row r="844" customFormat="false" ht="14.15" hidden="false" customHeight="true" outlineLevel="0" collapsed="false">
      <c r="A844" s="7"/>
      <c r="B844" s="8" t="n">
        <f aca="false">B$6+IFERROR(B843,0)</f>
        <v>25</v>
      </c>
      <c r="C844" s="29" t="str">
        <f aca="true">C$355&amp;INDIRECT("C"&amp;354+(IFERROR(INDIRECT("B"&amp;408+IFERROR(B819,0)),0)))</f>
        <v>βα</v>
      </c>
      <c r="D844" s="27" t="n">
        <f aca="false">0.5*E844</f>
        <v>40.662194551615</v>
      </c>
      <c r="E844" s="27" t="n">
        <f aca="false">E843*POWER(2,1/C$819)</f>
        <v>81.3243891032301</v>
      </c>
      <c r="F844" s="27" t="n">
        <f aca="false">E844*2</f>
        <v>162.64877820646</v>
      </c>
      <c r="G844" s="27" t="n">
        <f aca="false">F844*2</f>
        <v>325.29755641292</v>
      </c>
      <c r="H844" s="27" t="n">
        <f aca="false">G844*2</f>
        <v>650.595112825841</v>
      </c>
      <c r="I844" s="27" t="n">
        <f aca="false">H844*2</f>
        <v>1301.19022565168</v>
      </c>
      <c r="J844" s="27" t="n">
        <f aca="false">I844*2</f>
        <v>2602.38045130336</v>
      </c>
      <c r="K844" s="27" t="n">
        <f aca="false">J844*2</f>
        <v>5204.76090260673</v>
      </c>
      <c r="L844" s="27" t="n">
        <f aca="false">K844*2</f>
        <v>10409.5218052135</v>
      </c>
      <c r="M844" s="27" t="n">
        <f aca="false">L844*2</f>
        <v>20819.0436104269</v>
      </c>
      <c r="N844" s="27" t="n">
        <f aca="false">M844*2</f>
        <v>41638.0872208538</v>
      </c>
      <c r="O844" s="7"/>
      <c r="P844" s="29" t="str">
        <f aca="false">C844</f>
        <v>βα</v>
      </c>
      <c r="Q844" s="28" t="n">
        <f aca="false">1200*LOG(E844/$E$2,2)</f>
        <v>377.012238676318</v>
      </c>
      <c r="R844" s="7"/>
      <c r="S844" s="8"/>
      <c r="T844" s="11"/>
      <c r="U844" s="12"/>
      <c r="V844" s="7"/>
      <c r="W844" s="7"/>
      <c r="X844" s="7"/>
    </row>
    <row r="845" customFormat="false" ht="14.15" hidden="false" customHeight="true" outlineLevel="0" collapsed="false">
      <c r="A845" s="7"/>
      <c r="B845" s="8" t="n">
        <f aca="false">B$6+IFERROR(B844,0)</f>
        <v>26</v>
      </c>
      <c r="C845" s="29" t="str">
        <f aca="true">C$355&amp;INDIRECT("C"&amp;354+(IFERROR(INDIRECT("B"&amp;408+IFERROR(B820,0)),0)))</f>
        <v>ββ</v>
      </c>
      <c r="D845" s="27" t="n">
        <f aca="false">0.5*E845</f>
        <v>41.4311282151277</v>
      </c>
      <c r="E845" s="27" t="n">
        <f aca="false">E844*POWER(2,1/C$819)</f>
        <v>82.8622564302554</v>
      </c>
      <c r="F845" s="27" t="n">
        <f aca="false">E845*2</f>
        <v>165.724512860511</v>
      </c>
      <c r="G845" s="27" t="n">
        <f aca="false">F845*2</f>
        <v>331.449025721022</v>
      </c>
      <c r="H845" s="27" t="n">
        <f aca="false">G845*2</f>
        <v>662.898051442043</v>
      </c>
      <c r="I845" s="27" t="n">
        <f aca="false">H845*2</f>
        <v>1325.79610288409</v>
      </c>
      <c r="J845" s="27" t="n">
        <f aca="false">I845*2</f>
        <v>2651.59220576817</v>
      </c>
      <c r="K845" s="27" t="n">
        <f aca="false">J845*2</f>
        <v>5303.18441153635</v>
      </c>
      <c r="L845" s="27" t="n">
        <f aca="false">K845*2</f>
        <v>10606.3688230727</v>
      </c>
      <c r="M845" s="27" t="n">
        <f aca="false">L845*2</f>
        <v>21212.7376461454</v>
      </c>
      <c r="N845" s="27" t="n">
        <f aca="false">M845*2</f>
        <v>42425.4752922908</v>
      </c>
      <c r="O845" s="7"/>
      <c r="P845" s="29" t="str">
        <f aca="false">C845</f>
        <v>ββ</v>
      </c>
      <c r="Q845" s="28" t="n">
        <f aca="false">1200*LOG(E845/$E$2,2)</f>
        <v>409.444671108751</v>
      </c>
      <c r="R845" s="7"/>
      <c r="S845" s="8"/>
      <c r="T845" s="11"/>
      <c r="U845" s="12"/>
      <c r="V845" s="7"/>
      <c r="W845" s="7"/>
      <c r="X845" s="7"/>
    </row>
    <row r="846" customFormat="false" ht="14.15" hidden="false" customHeight="true" outlineLevel="0" collapsed="false">
      <c r="A846" s="7"/>
      <c r="B846" s="8" t="n">
        <f aca="false">B$6+IFERROR(B845,0)</f>
        <v>27</v>
      </c>
      <c r="C846" s="29" t="str">
        <f aca="true">C$355&amp;INDIRECT("C"&amp;354+(IFERROR(INDIRECT("B"&amp;408+IFERROR(B821,0)),0)))</f>
        <v>βγ</v>
      </c>
      <c r="D846" s="27" t="n">
        <f aca="false">0.5*E846</f>
        <v>42.2146026329062</v>
      </c>
      <c r="E846" s="27" t="n">
        <f aca="false">E845*POWER(2,1/C$819)</f>
        <v>84.4292052658124</v>
      </c>
      <c r="F846" s="27" t="n">
        <f aca="false">E846*2</f>
        <v>168.858410531625</v>
      </c>
      <c r="G846" s="27" t="n">
        <f aca="false">F846*2</f>
        <v>337.71682106325</v>
      </c>
      <c r="H846" s="27" t="n">
        <f aca="false">G846*2</f>
        <v>675.433642126499</v>
      </c>
      <c r="I846" s="27" t="n">
        <f aca="false">H846*2</f>
        <v>1350.867284253</v>
      </c>
      <c r="J846" s="27" t="n">
        <f aca="false">I846*2</f>
        <v>2701.734568506</v>
      </c>
      <c r="K846" s="27" t="n">
        <f aca="false">J846*2</f>
        <v>5403.46913701199</v>
      </c>
      <c r="L846" s="27" t="n">
        <f aca="false">K846*2</f>
        <v>10806.938274024</v>
      </c>
      <c r="M846" s="27" t="n">
        <f aca="false">L846*2</f>
        <v>21613.876548048</v>
      </c>
      <c r="N846" s="27" t="n">
        <f aca="false">M846*2</f>
        <v>43227.7530960959</v>
      </c>
      <c r="O846" s="7"/>
      <c r="P846" s="29" t="str">
        <f aca="false">C846</f>
        <v>βγ</v>
      </c>
      <c r="Q846" s="28" t="n">
        <f aca="false">1200*LOG(E846/$E$2,2)</f>
        <v>441.877103541183</v>
      </c>
      <c r="R846" s="7"/>
      <c r="S846" s="8"/>
      <c r="T846" s="11"/>
      <c r="U846" s="12"/>
      <c r="V846" s="7"/>
      <c r="W846" s="7"/>
      <c r="X846" s="7"/>
    </row>
    <row r="847" customFormat="false" ht="14.15" hidden="false" customHeight="true" outlineLevel="0" collapsed="false">
      <c r="A847" s="7"/>
      <c r="B847" s="8" t="n">
        <f aca="false">B$6+IFERROR(B846,0)</f>
        <v>28</v>
      </c>
      <c r="C847" s="29" t="str">
        <f aca="true">C$355&amp;INDIRECT("C"&amp;354+(IFERROR(INDIRECT("B"&amp;408+IFERROR(B822,0)),0)))</f>
        <v>βδ</v>
      </c>
      <c r="D847" s="27" t="n">
        <f aca="false">0.5*E847</f>
        <v>43.0128927747491</v>
      </c>
      <c r="E847" s="27" t="n">
        <f aca="false">E846*POWER(2,1/C$819)</f>
        <v>86.0257855494982</v>
      </c>
      <c r="F847" s="27" t="n">
        <f aca="false">E847*2</f>
        <v>172.051571098996</v>
      </c>
      <c r="G847" s="27" t="n">
        <f aca="false">F847*2</f>
        <v>344.103142197993</v>
      </c>
      <c r="H847" s="27" t="n">
        <f aca="false">G847*2</f>
        <v>688.206284395985</v>
      </c>
      <c r="I847" s="27" t="n">
        <f aca="false">H847*2</f>
        <v>1376.41256879197</v>
      </c>
      <c r="J847" s="27" t="n">
        <f aca="false">I847*2</f>
        <v>2752.82513758394</v>
      </c>
      <c r="K847" s="27" t="n">
        <f aca="false">J847*2</f>
        <v>5505.65027516788</v>
      </c>
      <c r="L847" s="27" t="n">
        <f aca="false">K847*2</f>
        <v>11011.3005503358</v>
      </c>
      <c r="M847" s="27" t="n">
        <f aca="false">L847*2</f>
        <v>22022.6011006715</v>
      </c>
      <c r="N847" s="27" t="n">
        <f aca="false">M847*2</f>
        <v>44045.2022013431</v>
      </c>
      <c r="O847" s="7"/>
      <c r="P847" s="29" t="str">
        <f aca="false">C847</f>
        <v>βδ</v>
      </c>
      <c r="Q847" s="28" t="n">
        <f aca="false">1200*LOG(E847/$E$2,2)</f>
        <v>474.309535973615</v>
      </c>
      <c r="R847" s="7"/>
      <c r="S847" s="8"/>
      <c r="T847" s="11"/>
      <c r="U847" s="12"/>
      <c r="V847" s="7"/>
      <c r="W847" s="7"/>
      <c r="X847" s="7"/>
    </row>
    <row r="848" customFormat="false" ht="14.15" hidden="false" customHeight="true" outlineLevel="0" collapsed="false">
      <c r="A848" s="7"/>
      <c r="B848" s="8" t="n">
        <f aca="false">B$6+IFERROR(B847,0)</f>
        <v>29</v>
      </c>
      <c r="C848" s="29" t="str">
        <f aca="true">C$355&amp;INDIRECT("C"&amp;354+(IFERROR(INDIRECT("B"&amp;408+IFERROR(B823,0)),0)))</f>
        <v>βϵ</v>
      </c>
      <c r="D848" s="27" t="n">
        <f aca="false">0.5*E848</f>
        <v>43.8262788102121</v>
      </c>
      <c r="E848" s="27" t="n">
        <f aca="false">E847*POWER(2,1/C$819)</f>
        <v>87.6525576204243</v>
      </c>
      <c r="F848" s="27" t="n">
        <f aca="false">E848*2</f>
        <v>175.305115240849</v>
      </c>
      <c r="G848" s="27" t="n">
        <f aca="false">F848*2</f>
        <v>350.610230481697</v>
      </c>
      <c r="H848" s="27" t="n">
        <f aca="false">G848*2</f>
        <v>701.220460963394</v>
      </c>
      <c r="I848" s="27" t="n">
        <f aca="false">H848*2</f>
        <v>1402.44092192679</v>
      </c>
      <c r="J848" s="27" t="n">
        <f aca="false">I848*2</f>
        <v>2804.88184385358</v>
      </c>
      <c r="K848" s="27" t="n">
        <f aca="false">J848*2</f>
        <v>5609.76368770715</v>
      </c>
      <c r="L848" s="27" t="n">
        <f aca="false">K848*2</f>
        <v>11219.5273754143</v>
      </c>
      <c r="M848" s="27" t="n">
        <f aca="false">L848*2</f>
        <v>22439.0547508286</v>
      </c>
      <c r="N848" s="27" t="n">
        <f aca="false">M848*2</f>
        <v>44878.1095016572</v>
      </c>
      <c r="O848" s="7"/>
      <c r="P848" s="29" t="str">
        <f aca="false">C848</f>
        <v>βϵ</v>
      </c>
      <c r="Q848" s="28" t="n">
        <f aca="false">1200*LOG(E848/$E$2,2)</f>
        <v>506.741968406047</v>
      </c>
      <c r="R848" s="7"/>
      <c r="S848" s="8"/>
      <c r="T848" s="11"/>
      <c r="U848" s="12"/>
      <c r="V848" s="7"/>
      <c r="W848" s="7"/>
      <c r="X848" s="7"/>
    </row>
    <row r="849" customFormat="false" ht="14.15" hidden="false" customHeight="true" outlineLevel="0" collapsed="false">
      <c r="A849" s="7"/>
      <c r="B849" s="8" t="n">
        <f aca="false">B$6+IFERROR(B848,0)</f>
        <v>30</v>
      </c>
      <c r="C849" s="29" t="str">
        <f aca="true">C$355&amp;INDIRECT("C"&amp;354+(IFERROR(INDIRECT("B"&amp;408+IFERROR(B824,0)),0)))</f>
        <v>βζ</v>
      </c>
      <c r="D849" s="27" t="n">
        <f aca="false">0.5*E849</f>
        <v>44.6550462069371</v>
      </c>
      <c r="E849" s="27" t="n">
        <f aca="false">E848*POWER(2,1/C$819)</f>
        <v>89.3100924138741</v>
      </c>
      <c r="F849" s="27" t="n">
        <f aca="false">E849*2</f>
        <v>178.620184827748</v>
      </c>
      <c r="G849" s="27" t="n">
        <f aca="false">F849*2</f>
        <v>357.240369655496</v>
      </c>
      <c r="H849" s="27" t="n">
        <f aca="false">G849*2</f>
        <v>714.480739310993</v>
      </c>
      <c r="I849" s="27" t="n">
        <f aca="false">H849*2</f>
        <v>1428.96147862199</v>
      </c>
      <c r="J849" s="27" t="n">
        <f aca="false">I849*2</f>
        <v>2857.92295724397</v>
      </c>
      <c r="K849" s="27" t="n">
        <f aca="false">J849*2</f>
        <v>5715.84591448794</v>
      </c>
      <c r="L849" s="27" t="n">
        <f aca="false">K849*2</f>
        <v>11431.6918289759</v>
      </c>
      <c r="M849" s="27" t="n">
        <f aca="false">L849*2</f>
        <v>22863.3836579518</v>
      </c>
      <c r="N849" s="27" t="n">
        <f aca="false">M849*2</f>
        <v>45726.7673159036</v>
      </c>
      <c r="O849" s="7"/>
      <c r="P849" s="29" t="str">
        <f aca="false">C849</f>
        <v>βζ</v>
      </c>
      <c r="Q849" s="28" t="n">
        <f aca="false">1200*LOG(E849/$E$2,2)</f>
        <v>539.17440083848</v>
      </c>
      <c r="R849" s="7"/>
      <c r="S849" s="8"/>
      <c r="T849" s="11"/>
      <c r="U849" s="12"/>
      <c r="V849" s="7"/>
      <c r="W849" s="7"/>
      <c r="X849" s="7"/>
    </row>
    <row r="850" customFormat="false" ht="14.15" hidden="false" customHeight="true" outlineLevel="0" collapsed="false">
      <c r="A850" s="7"/>
      <c r="B850" s="8" t="n">
        <f aca="false">B$6+IFERROR(B849,0)</f>
        <v>31</v>
      </c>
      <c r="C850" s="29" t="str">
        <f aca="true">C$355&amp;INDIRECT("C"&amp;354+(IFERROR(INDIRECT("B"&amp;408+IFERROR(B825,0)),0)))</f>
        <v>βη</v>
      </c>
      <c r="D850" s="27" t="n">
        <f aca="false">0.5*E850</f>
        <v>45.4994858308398</v>
      </c>
      <c r="E850" s="27" t="n">
        <f aca="false">E849*POWER(2,1/C$819)</f>
        <v>90.9989716616797</v>
      </c>
      <c r="F850" s="27" t="n">
        <f aca="false">E850*2</f>
        <v>181.997943323359</v>
      </c>
      <c r="G850" s="27" t="n">
        <f aca="false">F850*2</f>
        <v>363.995886646719</v>
      </c>
      <c r="H850" s="27" t="n">
        <f aca="false">G850*2</f>
        <v>727.991773293438</v>
      </c>
      <c r="I850" s="27" t="n">
        <f aca="false">H850*2</f>
        <v>1455.98354658688</v>
      </c>
      <c r="J850" s="27" t="n">
        <f aca="false">I850*2</f>
        <v>2911.96709317375</v>
      </c>
      <c r="K850" s="27" t="n">
        <f aca="false">J850*2</f>
        <v>5823.9341863475</v>
      </c>
      <c r="L850" s="27" t="n">
        <f aca="false">K850*2</f>
        <v>11647.868372695</v>
      </c>
      <c r="M850" s="27" t="n">
        <f aca="false">L850*2</f>
        <v>23295.73674539</v>
      </c>
      <c r="N850" s="27" t="n">
        <f aca="false">M850*2</f>
        <v>46591.47349078</v>
      </c>
      <c r="O850" s="7"/>
      <c r="P850" s="29" t="str">
        <f aca="false">C850</f>
        <v>βη</v>
      </c>
      <c r="Q850" s="28" t="n">
        <f aca="false">1200*LOG(E850/$E$2,2)</f>
        <v>571.606833270912</v>
      </c>
      <c r="R850" s="7"/>
      <c r="S850" s="8"/>
      <c r="T850" s="11"/>
      <c r="U850" s="12"/>
      <c r="V850" s="7"/>
      <c r="W850" s="7"/>
      <c r="X850" s="7"/>
    </row>
    <row r="851" customFormat="false" ht="14.15" hidden="false" customHeight="true" outlineLevel="0" collapsed="false">
      <c r="A851" s="7"/>
      <c r="B851" s="8" t="n">
        <f aca="false">B$6+IFERROR(B850,0)</f>
        <v>32</v>
      </c>
      <c r="C851" s="29" t="str">
        <f aca="true">C$355&amp;INDIRECT("C"&amp;354+(IFERROR(INDIRECT("B"&amp;408+IFERROR(B826,0)),0)))</f>
        <v>βθ</v>
      </c>
      <c r="D851" s="27" t="n">
        <f aca="false">0.5*E851</f>
        <v>46.3598940481937</v>
      </c>
      <c r="E851" s="27" t="n">
        <f aca="false">E850*POWER(2,1/C$819)</f>
        <v>92.7197880963874</v>
      </c>
      <c r="F851" s="27" t="n">
        <f aca="false">E851*2</f>
        <v>185.439576192775</v>
      </c>
      <c r="G851" s="27" t="n">
        <f aca="false">F851*2</f>
        <v>370.87915238555</v>
      </c>
      <c r="H851" s="27" t="n">
        <f aca="false">G851*2</f>
        <v>741.758304771099</v>
      </c>
      <c r="I851" s="27" t="n">
        <f aca="false">H851*2</f>
        <v>1483.5166095422</v>
      </c>
      <c r="J851" s="27" t="n">
        <f aca="false">I851*2</f>
        <v>2967.0332190844</v>
      </c>
      <c r="K851" s="27" t="n">
        <f aca="false">J851*2</f>
        <v>5934.06643816879</v>
      </c>
      <c r="L851" s="27" t="n">
        <f aca="false">K851*2</f>
        <v>11868.1328763376</v>
      </c>
      <c r="M851" s="27" t="n">
        <f aca="false">L851*2</f>
        <v>23736.2657526752</v>
      </c>
      <c r="N851" s="27" t="n">
        <f aca="false">M851*2</f>
        <v>47472.5315053504</v>
      </c>
      <c r="O851" s="7"/>
      <c r="P851" s="29" t="str">
        <f aca="false">C851</f>
        <v>βθ</v>
      </c>
      <c r="Q851" s="28" t="n">
        <f aca="false">1200*LOG(E851/$E$2,2)</f>
        <v>604.039265703344</v>
      </c>
      <c r="R851" s="7"/>
      <c r="S851" s="8"/>
      <c r="T851" s="11"/>
      <c r="U851" s="12"/>
      <c r="V851" s="7"/>
      <c r="W851" s="7"/>
      <c r="X851" s="7"/>
    </row>
    <row r="852" customFormat="false" ht="14.15" hidden="false" customHeight="true" outlineLevel="0" collapsed="false">
      <c r="A852" s="7"/>
      <c r="B852" s="8" t="n">
        <f aca="false">B$6+IFERROR(B851,0)</f>
        <v>33</v>
      </c>
      <c r="C852" s="29" t="str">
        <f aca="true">C$355&amp;INDIRECT("C"&amp;354+(IFERROR(INDIRECT("B"&amp;408+IFERROR(B827,0)),0)))</f>
        <v>βι</v>
      </c>
      <c r="D852" s="27" t="n">
        <f aca="false">0.5*E852</f>
        <v>47.2365728296423</v>
      </c>
      <c r="E852" s="27" t="n">
        <f aca="false">E851*POWER(2,1/C$819)</f>
        <v>94.4731456592847</v>
      </c>
      <c r="F852" s="27" t="n">
        <f aca="false">E852*2</f>
        <v>188.946291318569</v>
      </c>
      <c r="G852" s="27" t="n">
        <f aca="false">F852*2</f>
        <v>377.892582637139</v>
      </c>
      <c r="H852" s="27" t="n">
        <f aca="false">G852*2</f>
        <v>755.785165274277</v>
      </c>
      <c r="I852" s="27" t="n">
        <f aca="false">H852*2</f>
        <v>1511.57033054855</v>
      </c>
      <c r="J852" s="27" t="n">
        <f aca="false">I852*2</f>
        <v>3023.14066109711</v>
      </c>
      <c r="K852" s="27" t="n">
        <f aca="false">J852*2</f>
        <v>6046.28132219422</v>
      </c>
      <c r="L852" s="27" t="n">
        <f aca="false">K852*2</f>
        <v>12092.5626443884</v>
      </c>
      <c r="M852" s="27" t="n">
        <f aca="false">L852*2</f>
        <v>24185.1252887769</v>
      </c>
      <c r="N852" s="27" t="n">
        <f aca="false">M852*2</f>
        <v>48370.2505775538</v>
      </c>
      <c r="O852" s="7"/>
      <c r="P852" s="29" t="str">
        <f aca="false">C852</f>
        <v>βι</v>
      </c>
      <c r="Q852" s="28" t="n">
        <f aca="false">1200*LOG(E852/$E$2,2)</f>
        <v>636.471698135777</v>
      </c>
      <c r="R852" s="7"/>
      <c r="S852" s="8"/>
      <c r="T852" s="11"/>
      <c r="U852" s="12"/>
      <c r="V852" s="7"/>
      <c r="W852" s="7"/>
      <c r="X852" s="7"/>
    </row>
    <row r="853" customFormat="false" ht="14.15" hidden="false" customHeight="true" outlineLevel="0" collapsed="false">
      <c r="A853" s="7"/>
      <c r="B853" s="8" t="n">
        <f aca="false">B$6+IFERROR(B852,0)</f>
        <v>34</v>
      </c>
      <c r="C853" s="29" t="str">
        <f aca="true">C$355&amp;INDIRECT("C"&amp;354+(IFERROR(INDIRECT("B"&amp;408+IFERROR(B828,0)),0)))</f>
        <v>βκ</v>
      </c>
      <c r="D853" s="27" t="n">
        <f aca="false">0.5*E853</f>
        <v>48.1298298561802</v>
      </c>
      <c r="E853" s="27" t="n">
        <f aca="false">E852*POWER(2,1/C$819)</f>
        <v>96.2596597123604</v>
      </c>
      <c r="F853" s="27" t="n">
        <f aca="false">E853*2</f>
        <v>192.519319424721</v>
      </c>
      <c r="G853" s="27" t="n">
        <f aca="false">F853*2</f>
        <v>385.038638849442</v>
      </c>
      <c r="H853" s="27" t="n">
        <f aca="false">G853*2</f>
        <v>770.077277698883</v>
      </c>
      <c r="I853" s="27" t="n">
        <f aca="false">H853*2</f>
        <v>1540.15455539777</v>
      </c>
      <c r="J853" s="27" t="n">
        <f aca="false">I853*2</f>
        <v>3080.30911079553</v>
      </c>
      <c r="K853" s="27" t="n">
        <f aca="false">J853*2</f>
        <v>6160.61822159107</v>
      </c>
      <c r="L853" s="27" t="n">
        <f aca="false">K853*2</f>
        <v>12321.2364431821</v>
      </c>
      <c r="M853" s="27" t="n">
        <f aca="false">L853*2</f>
        <v>24642.4728863643</v>
      </c>
      <c r="N853" s="27" t="n">
        <f aca="false">M853*2</f>
        <v>49284.9457727285</v>
      </c>
      <c r="O853" s="7"/>
      <c r="P853" s="29" t="str">
        <f aca="false">C853</f>
        <v>βκ</v>
      </c>
      <c r="Q853" s="28" t="n">
        <f aca="false">1200*LOG(E853/$E$2,2)</f>
        <v>668.904130568209</v>
      </c>
      <c r="R853" s="7"/>
      <c r="S853" s="8"/>
      <c r="T853" s="11"/>
      <c r="U853" s="12"/>
      <c r="V853" s="7"/>
      <c r="W853" s="7"/>
      <c r="X853" s="7"/>
    </row>
    <row r="854" customFormat="false" ht="14.15" hidden="false" customHeight="true" outlineLevel="0" collapsed="false">
      <c r="A854" s="7"/>
      <c r="B854" s="8" t="n">
        <f aca="false">B$6+IFERROR(B853,0)</f>
        <v>35</v>
      </c>
      <c r="C854" s="29" t="str">
        <f aca="true">C$355&amp;INDIRECT("C"&amp;354+(IFERROR(INDIRECT("B"&amp;408+IFERROR(B829,0)),0)))</f>
        <v>βλ</v>
      </c>
      <c r="D854" s="27" t="n">
        <f aca="false">0.5*E854</f>
        <v>49.0399786271369</v>
      </c>
      <c r="E854" s="27" t="n">
        <f aca="false">E853*POWER(2,1/C$819)</f>
        <v>98.0799572542738</v>
      </c>
      <c r="F854" s="27" t="n">
        <f aca="false">E854*2</f>
        <v>196.159914508548</v>
      </c>
      <c r="G854" s="27" t="n">
        <f aca="false">F854*2</f>
        <v>392.319829017095</v>
      </c>
      <c r="H854" s="27" t="n">
        <f aca="false">G854*2</f>
        <v>784.639658034191</v>
      </c>
      <c r="I854" s="27" t="n">
        <f aca="false">H854*2</f>
        <v>1569.27931606838</v>
      </c>
      <c r="J854" s="27" t="n">
        <f aca="false">I854*2</f>
        <v>3138.55863213676</v>
      </c>
      <c r="K854" s="27" t="n">
        <f aca="false">J854*2</f>
        <v>6277.11726427352</v>
      </c>
      <c r="L854" s="27" t="n">
        <f aca="false">K854*2</f>
        <v>12554.234528547</v>
      </c>
      <c r="M854" s="27" t="n">
        <f aca="false">L854*2</f>
        <v>25108.4690570941</v>
      </c>
      <c r="N854" s="27" t="n">
        <f aca="false">M854*2</f>
        <v>50216.9381141882</v>
      </c>
      <c r="O854" s="7"/>
      <c r="P854" s="29" t="str">
        <f aca="false">C854</f>
        <v>βλ</v>
      </c>
      <c r="Q854" s="28" t="n">
        <f aca="false">1200*LOG(E854/$E$2,2)</f>
        <v>701.336563000642</v>
      </c>
      <c r="R854" s="7"/>
      <c r="S854" s="8"/>
      <c r="T854" s="11"/>
      <c r="U854" s="12"/>
      <c r="V854" s="7"/>
      <c r="W854" s="7"/>
      <c r="X854" s="7"/>
    </row>
    <row r="855" customFormat="false" ht="14.15" hidden="false" customHeight="true" outlineLevel="0" collapsed="false">
      <c r="A855" s="7"/>
      <c r="B855" s="8" t="n">
        <f aca="false">B$6+IFERROR(B854,0)</f>
        <v>36</v>
      </c>
      <c r="C855" s="29" t="str">
        <f aca="true">C$355&amp;INDIRECT("C"&amp;354+(IFERROR(INDIRECT("B"&amp;408+IFERROR(B830,0)),0)))</f>
        <v>βμ</v>
      </c>
      <c r="D855" s="27" t="n">
        <f aca="false">0.5*E855</f>
        <v>49.9673385702035</v>
      </c>
      <c r="E855" s="27" t="n">
        <f aca="false">E854*POWER(2,1/C$819)</f>
        <v>99.934677140407</v>
      </c>
      <c r="F855" s="27" t="n">
        <f aca="false">E855*2</f>
        <v>199.869354280814</v>
      </c>
      <c r="G855" s="27" t="n">
        <f aca="false">F855*2</f>
        <v>399.738708561628</v>
      </c>
      <c r="H855" s="27" t="n">
        <f aca="false">G855*2</f>
        <v>799.477417123256</v>
      </c>
      <c r="I855" s="27" t="n">
        <f aca="false">H855*2</f>
        <v>1598.95483424651</v>
      </c>
      <c r="J855" s="27" t="n">
        <f aca="false">I855*2</f>
        <v>3197.90966849302</v>
      </c>
      <c r="K855" s="27" t="n">
        <f aca="false">J855*2</f>
        <v>6395.81933698605</v>
      </c>
      <c r="L855" s="27" t="n">
        <f aca="false">K855*2</f>
        <v>12791.6386739721</v>
      </c>
      <c r="M855" s="27" t="n">
        <f aca="false">L855*2</f>
        <v>25583.2773479442</v>
      </c>
      <c r="N855" s="27" t="n">
        <f aca="false">M855*2</f>
        <v>51166.5546958884</v>
      </c>
      <c r="O855" s="7"/>
      <c r="P855" s="29" t="str">
        <f aca="false">C855</f>
        <v>βμ</v>
      </c>
      <c r="Q855" s="28" t="n">
        <f aca="false">1200*LOG(E855/$E$2,2)</f>
        <v>733.768995433074</v>
      </c>
      <c r="R855" s="7"/>
      <c r="S855" s="8"/>
      <c r="T855" s="11"/>
      <c r="U855" s="12"/>
      <c r="V855" s="7"/>
      <c r="W855" s="7"/>
      <c r="X855" s="7"/>
    </row>
    <row r="856" customFormat="false" ht="14.15" hidden="false" customHeight="true" outlineLevel="0" collapsed="false">
      <c r="A856" s="7"/>
      <c r="B856" s="8" t="n">
        <f aca="false">B$6+IFERROR(B855,0)</f>
        <v>37</v>
      </c>
      <c r="C856" s="29" t="str">
        <f aca="true">C$355&amp;INDIRECT("C"&amp;354+(IFERROR(INDIRECT("B"&amp;408+IFERROR(B831,0)),0)))</f>
        <v>βν</v>
      </c>
      <c r="D856" s="27" t="n">
        <f aca="false">0.5*E856</f>
        <v>50.9122351535395</v>
      </c>
      <c r="E856" s="27" t="n">
        <f aca="false">E855*POWER(2,1/C$819)</f>
        <v>101.824470307079</v>
      </c>
      <c r="F856" s="27" t="n">
        <f aca="false">E856*2</f>
        <v>203.648940614158</v>
      </c>
      <c r="G856" s="27" t="n">
        <f aca="false">F856*2</f>
        <v>407.297881228316</v>
      </c>
      <c r="H856" s="27" t="n">
        <f aca="false">G856*2</f>
        <v>814.595762456632</v>
      </c>
      <c r="I856" s="27" t="n">
        <f aca="false">H856*2</f>
        <v>1629.19152491326</v>
      </c>
      <c r="J856" s="27" t="n">
        <f aca="false">I856*2</f>
        <v>3258.38304982653</v>
      </c>
      <c r="K856" s="27" t="n">
        <f aca="false">J856*2</f>
        <v>6516.76609965305</v>
      </c>
      <c r="L856" s="27" t="n">
        <f aca="false">K856*2</f>
        <v>13033.5321993061</v>
      </c>
      <c r="M856" s="27" t="n">
        <f aca="false">L856*2</f>
        <v>26067.0643986122</v>
      </c>
      <c r="N856" s="27" t="n">
        <f aca="false">M856*2</f>
        <v>52134.1287972244</v>
      </c>
      <c r="O856" s="7"/>
      <c r="P856" s="29" t="str">
        <f aca="false">C856</f>
        <v>βν</v>
      </c>
      <c r="Q856" s="28" t="n">
        <f aca="false">1200*LOG(E856/$E$2,2)</f>
        <v>766.201427865506</v>
      </c>
      <c r="R856" s="7"/>
      <c r="S856" s="8"/>
      <c r="T856" s="11"/>
      <c r="U856" s="12"/>
      <c r="V856" s="7"/>
      <c r="W856" s="7"/>
      <c r="X856" s="7"/>
    </row>
    <row r="857" customFormat="false" ht="14.15" hidden="false" customHeight="true" outlineLevel="0" collapsed="false">
      <c r="A857" s="7"/>
      <c r="B857" s="8"/>
      <c r="C857" s="29" t="str">
        <f aca="false">C820&amp;"'"</f>
        <v>αα'</v>
      </c>
      <c r="D857" s="27" t="n">
        <f aca="false">0.5*E857</f>
        <v>51.8749999999999</v>
      </c>
      <c r="E857" s="27" t="n">
        <f aca="false">E856*POWER(2,1/C$819)</f>
        <v>103.75</v>
      </c>
      <c r="F857" s="27" t="n">
        <f aca="false">E857*2</f>
        <v>207.5</v>
      </c>
      <c r="G857" s="27" t="n">
        <f aca="false">F857*2</f>
        <v>414.999999999999</v>
      </c>
      <c r="H857" s="27" t="n">
        <f aca="false">G857*2</f>
        <v>829.999999999998</v>
      </c>
      <c r="I857" s="27" t="n">
        <f aca="false">H857*2</f>
        <v>1660</v>
      </c>
      <c r="J857" s="27" t="n">
        <f aca="false">I857*2</f>
        <v>3319.99999999999</v>
      </c>
      <c r="K857" s="27" t="n">
        <f aca="false">J857*2</f>
        <v>6639.99999999999</v>
      </c>
      <c r="L857" s="27" t="n">
        <f aca="false">K857*2</f>
        <v>13280</v>
      </c>
      <c r="M857" s="27" t="n">
        <f aca="false">L857*2</f>
        <v>26560</v>
      </c>
      <c r="N857" s="27" t="n">
        <f aca="false">M857*2</f>
        <v>53119.9999999999</v>
      </c>
      <c r="O857" s="7"/>
      <c r="P857" s="29" t="str">
        <f aca="false">C857</f>
        <v>αα'</v>
      </c>
      <c r="Q857" s="28" t="n">
        <f aca="false">1200*LOG(E857/$E$2,2)</f>
        <v>798.633860297939</v>
      </c>
      <c r="R857" s="7"/>
      <c r="S857" s="8"/>
      <c r="T857" s="11"/>
      <c r="U857" s="12"/>
      <c r="V857" s="7"/>
      <c r="W857" s="7"/>
      <c r="X857" s="7"/>
    </row>
    <row r="858" customFormat="false" ht="14.15" hidden="false" customHeight="true" outlineLevel="0" collapsed="false">
      <c r="A858" s="7"/>
      <c r="B858" s="8"/>
      <c r="C858" s="8"/>
      <c r="D858" s="8"/>
      <c r="E858" s="9"/>
      <c r="F858" s="9"/>
      <c r="G858" s="9"/>
      <c r="H858" s="9"/>
      <c r="I858" s="9"/>
      <c r="J858" s="9"/>
      <c r="K858" s="9"/>
      <c r="L858" s="9"/>
      <c r="M858" s="9"/>
      <c r="N858" s="9"/>
      <c r="O858" s="7"/>
      <c r="P858" s="8"/>
      <c r="Q858" s="10"/>
      <c r="R858" s="7"/>
      <c r="S858" s="8"/>
      <c r="T858" s="11"/>
      <c r="U858" s="12"/>
      <c r="V858" s="7"/>
      <c r="W858" s="7"/>
      <c r="X858" s="7"/>
    </row>
    <row r="859" customFormat="false" ht="14.15" hidden="false" customHeight="true" outlineLevel="0" collapsed="false">
      <c r="A859" s="7"/>
      <c r="B859" s="8"/>
      <c r="C859" s="25" t="n">
        <v>38</v>
      </c>
      <c r="D859" s="26" t="n">
        <v>0</v>
      </c>
      <c r="E859" s="27" t="s">
        <v>4</v>
      </c>
      <c r="F859" s="27" t="s">
        <v>5</v>
      </c>
      <c r="G859" s="27" t="s">
        <v>6</v>
      </c>
      <c r="H859" s="27" t="s">
        <v>7</v>
      </c>
      <c r="I859" s="27" t="s">
        <v>8</v>
      </c>
      <c r="J859" s="27" t="s">
        <v>9</v>
      </c>
      <c r="K859" s="27" t="s">
        <v>10</v>
      </c>
      <c r="L859" s="27" t="s">
        <v>11</v>
      </c>
      <c r="M859" s="27" t="s">
        <v>12</v>
      </c>
      <c r="N859" s="27" t="s">
        <v>13</v>
      </c>
      <c r="O859" s="7"/>
      <c r="P859" s="26" t="s">
        <v>14</v>
      </c>
      <c r="Q859" s="28" t="s">
        <v>15</v>
      </c>
      <c r="R859" s="7"/>
      <c r="S859" s="8"/>
      <c r="T859" s="11"/>
      <c r="U859" s="12"/>
      <c r="V859" s="7"/>
      <c r="W859" s="7"/>
      <c r="X859" s="7"/>
    </row>
    <row r="860" customFormat="false" ht="14.15" hidden="false" customHeight="true" outlineLevel="0" collapsed="false">
      <c r="A860" s="7"/>
      <c r="B860" s="8" t="n">
        <f aca="false">B$6+IFERROR(B859,0)</f>
        <v>1</v>
      </c>
      <c r="C860" s="29" t="str">
        <f aca="true">C$354&amp;INDIRECT("C"&amp;354+(IFERROR(INDIRECT("B"&amp;408+IFERROR(B859,0)),0)))</f>
        <v>αα</v>
      </c>
      <c r="D860" s="27" t="n">
        <f aca="false">0.5*E860</f>
        <v>25.9375</v>
      </c>
      <c r="E860" s="30" t="n">
        <f aca="false">$E$3</f>
        <v>51.875</v>
      </c>
      <c r="F860" s="27" t="n">
        <f aca="false">E860*2</f>
        <v>103.75</v>
      </c>
      <c r="G860" s="27" t="n">
        <f aca="false">F860*2</f>
        <v>207.5</v>
      </c>
      <c r="H860" s="27" t="n">
        <f aca="false">G860*2</f>
        <v>415</v>
      </c>
      <c r="I860" s="27" t="n">
        <f aca="false">H860*2</f>
        <v>830</v>
      </c>
      <c r="J860" s="27" t="n">
        <f aca="false">I860*2</f>
        <v>1660</v>
      </c>
      <c r="K860" s="27" t="n">
        <f aca="false">J860*2</f>
        <v>3320</v>
      </c>
      <c r="L860" s="27" t="n">
        <f aca="false">K860*2</f>
        <v>6640</v>
      </c>
      <c r="M860" s="27" t="n">
        <f aca="false">L860*2</f>
        <v>13280</v>
      </c>
      <c r="N860" s="27" t="n">
        <f aca="false">M860*2</f>
        <v>26560</v>
      </c>
      <c r="O860" s="7"/>
      <c r="P860" s="29" t="str">
        <f aca="false">C860</f>
        <v>αα</v>
      </c>
      <c r="Q860" s="28" t="n">
        <f aca="false">1200*LOG(E860/$E$2,2)</f>
        <v>-401.366139702058</v>
      </c>
      <c r="R860" s="7"/>
      <c r="S860" s="8"/>
      <c r="T860" s="11"/>
      <c r="U860" s="12"/>
      <c r="V860" s="7"/>
      <c r="W860" s="7"/>
      <c r="X860" s="7"/>
    </row>
    <row r="861" customFormat="false" ht="14.15" hidden="false" customHeight="true" outlineLevel="0" collapsed="false">
      <c r="A861" s="7"/>
      <c r="B861" s="8" t="n">
        <f aca="false">B$6+IFERROR(B860,0)</f>
        <v>2</v>
      </c>
      <c r="C861" s="29" t="str">
        <f aca="true">C$354&amp;INDIRECT("C"&amp;354+(IFERROR(INDIRECT("B"&amp;408+IFERROR(B860,0)),0)))</f>
        <v>αβ</v>
      </c>
      <c r="D861" s="27" t="n">
        <f aca="false">0.5*E861</f>
        <v>26.414959919297</v>
      </c>
      <c r="E861" s="27" t="n">
        <f aca="false">E860*POWER(2,1/C$859)</f>
        <v>52.829919838594</v>
      </c>
      <c r="F861" s="27" t="n">
        <f aca="false">E861*2</f>
        <v>105.659839677188</v>
      </c>
      <c r="G861" s="27" t="n">
        <f aca="false">F861*2</f>
        <v>211.319679354376</v>
      </c>
      <c r="H861" s="27" t="n">
        <f aca="false">G861*2</f>
        <v>422.639358708752</v>
      </c>
      <c r="I861" s="27" t="n">
        <f aca="false">H861*2</f>
        <v>845.278717417505</v>
      </c>
      <c r="J861" s="27" t="n">
        <f aca="false">I861*2</f>
        <v>1690.55743483501</v>
      </c>
      <c r="K861" s="27" t="n">
        <f aca="false">J861*2</f>
        <v>3381.11486967002</v>
      </c>
      <c r="L861" s="27" t="n">
        <f aca="false">K861*2</f>
        <v>6762.22973934004</v>
      </c>
      <c r="M861" s="27" t="n">
        <f aca="false">L861*2</f>
        <v>13524.4594786801</v>
      </c>
      <c r="N861" s="27" t="n">
        <f aca="false">M861*2</f>
        <v>27048.9189573601</v>
      </c>
      <c r="O861" s="7"/>
      <c r="P861" s="29" t="str">
        <f aca="false">C861</f>
        <v>αβ</v>
      </c>
      <c r="Q861" s="28" t="n">
        <f aca="false">1200*LOG(E861/$E$2,2)</f>
        <v>-369.787192333637</v>
      </c>
      <c r="R861" s="7"/>
      <c r="S861" s="8"/>
      <c r="T861" s="11"/>
      <c r="U861" s="12"/>
      <c r="V861" s="7"/>
      <c r="W861" s="7"/>
      <c r="X861" s="7"/>
    </row>
    <row r="862" customFormat="false" ht="14.15" hidden="false" customHeight="true" outlineLevel="0" collapsed="false">
      <c r="A862" s="7"/>
      <c r="B862" s="8" t="n">
        <f aca="false">B$6+IFERROR(B861,0)</f>
        <v>3</v>
      </c>
      <c r="C862" s="29" t="str">
        <f aca="true">C$354&amp;INDIRECT("C"&amp;354+(IFERROR(INDIRECT("B"&amp;408+IFERROR(B861,0)),0)))</f>
        <v>αγ</v>
      </c>
      <c r="D862" s="27" t="n">
        <f aca="false">0.5*E862</f>
        <v>26.9012089653231</v>
      </c>
      <c r="E862" s="27" t="n">
        <f aca="false">E861*POWER(2,1/C$859)</f>
        <v>53.8024179306462</v>
      </c>
      <c r="F862" s="27" t="n">
        <f aca="false">E862*2</f>
        <v>107.604835861292</v>
      </c>
      <c r="G862" s="27" t="n">
        <f aca="false">F862*2</f>
        <v>215.209671722585</v>
      </c>
      <c r="H862" s="27" t="n">
        <f aca="false">G862*2</f>
        <v>430.41934344517</v>
      </c>
      <c r="I862" s="27" t="n">
        <f aca="false">H862*2</f>
        <v>860.838686890339</v>
      </c>
      <c r="J862" s="27" t="n">
        <f aca="false">I862*2</f>
        <v>1721.67737378068</v>
      </c>
      <c r="K862" s="27" t="n">
        <f aca="false">J862*2</f>
        <v>3443.35474756136</v>
      </c>
      <c r="L862" s="27" t="n">
        <f aca="false">K862*2</f>
        <v>6886.70949512271</v>
      </c>
      <c r="M862" s="27" t="n">
        <f aca="false">L862*2</f>
        <v>13773.4189902454</v>
      </c>
      <c r="N862" s="27" t="n">
        <f aca="false">M862*2</f>
        <v>27546.8379804909</v>
      </c>
      <c r="O862" s="7"/>
      <c r="P862" s="29" t="str">
        <f aca="false">C862</f>
        <v>αγ</v>
      </c>
      <c r="Q862" s="28" t="n">
        <f aca="false">1200*LOG(E862/$E$2,2)</f>
        <v>-338.208244965216</v>
      </c>
      <c r="R862" s="7"/>
      <c r="S862" s="8"/>
      <c r="T862" s="11"/>
      <c r="U862" s="12"/>
      <c r="V862" s="7"/>
      <c r="W862" s="7"/>
      <c r="X862" s="7"/>
    </row>
    <row r="863" customFormat="false" ht="14.15" hidden="false" customHeight="true" outlineLevel="0" collapsed="false">
      <c r="A863" s="7"/>
      <c r="B863" s="8" t="n">
        <f aca="false">B$6+IFERROR(B862,0)</f>
        <v>4</v>
      </c>
      <c r="C863" s="29" t="str">
        <f aca="true">C$354&amp;INDIRECT("C"&amp;354+(IFERROR(INDIRECT("B"&amp;408+IFERROR(B862,0)),0)))</f>
        <v>αδ</v>
      </c>
      <c r="D863" s="27" t="n">
        <f aca="false">0.5*E863</f>
        <v>27.3964089291429</v>
      </c>
      <c r="E863" s="27" t="n">
        <f aca="false">E862*POWER(2,1/C$859)</f>
        <v>54.7928178582858</v>
      </c>
      <c r="F863" s="27" t="n">
        <f aca="false">E863*2</f>
        <v>109.585635716572</v>
      </c>
      <c r="G863" s="27" t="n">
        <f aca="false">F863*2</f>
        <v>219.171271433143</v>
      </c>
      <c r="H863" s="27" t="n">
        <f aca="false">G863*2</f>
        <v>438.342542866286</v>
      </c>
      <c r="I863" s="27" t="n">
        <f aca="false">H863*2</f>
        <v>876.685085732572</v>
      </c>
      <c r="J863" s="27" t="n">
        <f aca="false">I863*2</f>
        <v>1753.37017146514</v>
      </c>
      <c r="K863" s="27" t="n">
        <f aca="false">J863*2</f>
        <v>3506.74034293029</v>
      </c>
      <c r="L863" s="27" t="n">
        <f aca="false">K863*2</f>
        <v>7013.48068586058</v>
      </c>
      <c r="M863" s="27" t="n">
        <f aca="false">L863*2</f>
        <v>14026.9613717212</v>
      </c>
      <c r="N863" s="27" t="n">
        <f aca="false">M863*2</f>
        <v>28053.9227434423</v>
      </c>
      <c r="O863" s="7"/>
      <c r="P863" s="29" t="str">
        <f aca="false">C863</f>
        <v>αδ</v>
      </c>
      <c r="Q863" s="28" t="n">
        <f aca="false">1200*LOG(E863/$E$2,2)</f>
        <v>-306.629297596795</v>
      </c>
      <c r="R863" s="7"/>
      <c r="S863" s="8"/>
      <c r="T863" s="11"/>
      <c r="U863" s="12"/>
      <c r="V863" s="7"/>
      <c r="W863" s="7"/>
      <c r="X863" s="7"/>
    </row>
    <row r="864" customFormat="false" ht="14.15" hidden="false" customHeight="true" outlineLevel="0" collapsed="false">
      <c r="A864" s="7"/>
      <c r="B864" s="8" t="n">
        <f aca="false">B$6+IFERROR(B863,0)</f>
        <v>5</v>
      </c>
      <c r="C864" s="29" t="str">
        <f aca="true">C$354&amp;INDIRECT("C"&amp;354+(IFERROR(INDIRECT("B"&amp;408+IFERROR(B863,0)),0)))</f>
        <v>αϵ</v>
      </c>
      <c r="D864" s="27" t="n">
        <f aca="false">0.5*E864</f>
        <v>27.900724580086</v>
      </c>
      <c r="E864" s="27" t="n">
        <f aca="false">E863*POWER(2,1/C$859)</f>
        <v>55.801449160172</v>
      </c>
      <c r="F864" s="27" t="n">
        <f aca="false">E864*2</f>
        <v>111.602898320344</v>
      </c>
      <c r="G864" s="27" t="n">
        <f aca="false">F864*2</f>
        <v>223.205796640688</v>
      </c>
      <c r="H864" s="27" t="n">
        <f aca="false">G864*2</f>
        <v>446.411593281376</v>
      </c>
      <c r="I864" s="27" t="n">
        <f aca="false">H864*2</f>
        <v>892.823186562751</v>
      </c>
      <c r="J864" s="27" t="n">
        <f aca="false">I864*2</f>
        <v>1785.6463731255</v>
      </c>
      <c r="K864" s="27" t="n">
        <f aca="false">J864*2</f>
        <v>3571.29274625101</v>
      </c>
      <c r="L864" s="27" t="n">
        <f aca="false">K864*2</f>
        <v>7142.58549250201</v>
      </c>
      <c r="M864" s="27" t="n">
        <f aca="false">L864*2</f>
        <v>14285.170985004</v>
      </c>
      <c r="N864" s="27" t="n">
        <f aca="false">M864*2</f>
        <v>28570.341970008</v>
      </c>
      <c r="O864" s="7"/>
      <c r="P864" s="29" t="str">
        <f aca="false">C864</f>
        <v>αϵ</v>
      </c>
      <c r="Q864" s="28" t="n">
        <f aca="false">1200*LOG(E864/$E$2,2)</f>
        <v>-275.050350228374</v>
      </c>
      <c r="R864" s="7"/>
      <c r="S864" s="8"/>
      <c r="T864" s="11"/>
      <c r="U864" s="12"/>
      <c r="V864" s="7"/>
      <c r="W864" s="7"/>
      <c r="X864" s="7"/>
    </row>
    <row r="865" customFormat="false" ht="14.15" hidden="false" customHeight="true" outlineLevel="0" collapsed="false">
      <c r="A865" s="7"/>
      <c r="B865" s="8" t="n">
        <f aca="false">B$6+IFERROR(B864,0)</f>
        <v>6</v>
      </c>
      <c r="C865" s="29" t="str">
        <f aca="true">C$354&amp;INDIRECT("C"&amp;354+(IFERROR(INDIRECT("B"&amp;408+IFERROR(B864,0)),0)))</f>
        <v>αζ</v>
      </c>
      <c r="D865" s="27" t="n">
        <f aca="false">0.5*E865</f>
        <v>28.4143237205712</v>
      </c>
      <c r="E865" s="27" t="n">
        <f aca="false">E864*POWER(2,1/C$859)</f>
        <v>56.8286474411425</v>
      </c>
      <c r="F865" s="27" t="n">
        <f aca="false">E865*2</f>
        <v>113.657294882285</v>
      </c>
      <c r="G865" s="27" t="n">
        <f aca="false">F865*2</f>
        <v>227.31458976457</v>
      </c>
      <c r="H865" s="27" t="n">
        <f aca="false">G865*2</f>
        <v>454.62917952914</v>
      </c>
      <c r="I865" s="27" t="n">
        <f aca="false">H865*2</f>
        <v>909.258359058279</v>
      </c>
      <c r="J865" s="27" t="n">
        <f aca="false">I865*2</f>
        <v>1818.51671811656</v>
      </c>
      <c r="K865" s="27" t="n">
        <f aca="false">J865*2</f>
        <v>3637.03343623312</v>
      </c>
      <c r="L865" s="27" t="n">
        <f aca="false">K865*2</f>
        <v>7274.06687246624</v>
      </c>
      <c r="M865" s="27" t="n">
        <f aca="false">L865*2</f>
        <v>14548.1337449325</v>
      </c>
      <c r="N865" s="27" t="n">
        <f aca="false">M865*2</f>
        <v>29096.2674898649</v>
      </c>
      <c r="O865" s="7"/>
      <c r="P865" s="29" t="str">
        <f aca="false">C865</f>
        <v>αζ</v>
      </c>
      <c r="Q865" s="28" t="n">
        <f aca="false">1200*LOG(E865/$E$2,2)</f>
        <v>-243.471402859953</v>
      </c>
      <c r="R865" s="7"/>
      <c r="S865" s="8"/>
      <c r="T865" s="11"/>
      <c r="U865" s="12"/>
      <c r="V865" s="7"/>
      <c r="W865" s="7"/>
      <c r="X865" s="7"/>
    </row>
    <row r="866" customFormat="false" ht="14.15" hidden="false" customHeight="true" outlineLevel="0" collapsed="false">
      <c r="A866" s="7"/>
      <c r="B866" s="8" t="n">
        <f aca="false">B$6+IFERROR(B865,0)</f>
        <v>7</v>
      </c>
      <c r="C866" s="29" t="str">
        <f aca="true">C$354&amp;INDIRECT("C"&amp;354+(IFERROR(INDIRECT("B"&amp;408+IFERROR(B865,0)),0)))</f>
        <v>αη</v>
      </c>
      <c r="D866" s="27" t="n">
        <f aca="false">0.5*E866</f>
        <v>28.93737724194</v>
      </c>
      <c r="E866" s="27" t="n">
        <f aca="false">E865*POWER(2,1/C$859)</f>
        <v>57.8747544838801</v>
      </c>
      <c r="F866" s="27" t="n">
        <f aca="false">E866*2</f>
        <v>115.74950896776</v>
      </c>
      <c r="G866" s="27" t="n">
        <f aca="false">F866*2</f>
        <v>231.49901793552</v>
      </c>
      <c r="H866" s="27" t="n">
        <f aca="false">G866*2</f>
        <v>462.998035871041</v>
      </c>
      <c r="I866" s="27" t="n">
        <f aca="false">H866*2</f>
        <v>925.996071742081</v>
      </c>
      <c r="J866" s="27" t="n">
        <f aca="false">I866*2</f>
        <v>1851.99214348416</v>
      </c>
      <c r="K866" s="27" t="n">
        <f aca="false">J866*2</f>
        <v>3703.98428696833</v>
      </c>
      <c r="L866" s="27" t="n">
        <f aca="false">K866*2</f>
        <v>7407.96857393665</v>
      </c>
      <c r="M866" s="27" t="n">
        <f aca="false">L866*2</f>
        <v>14815.9371478733</v>
      </c>
      <c r="N866" s="27" t="n">
        <f aca="false">M866*2</f>
        <v>29631.8742957466</v>
      </c>
      <c r="O866" s="7"/>
      <c r="P866" s="29" t="str">
        <f aca="false">C866</f>
        <v>αη</v>
      </c>
      <c r="Q866" s="28" t="n">
        <f aca="false">1200*LOG(E866/$E$2,2)</f>
        <v>-211.892455491532</v>
      </c>
      <c r="R866" s="7"/>
      <c r="S866" s="8"/>
      <c r="T866" s="11"/>
      <c r="U866" s="12"/>
      <c r="V866" s="7"/>
      <c r="W866" s="7"/>
      <c r="X866" s="7"/>
    </row>
    <row r="867" customFormat="false" ht="14.15" hidden="false" customHeight="true" outlineLevel="0" collapsed="false">
      <c r="A867" s="7"/>
      <c r="B867" s="8" t="n">
        <f aca="false">B$6+IFERROR(B866,0)</f>
        <v>8</v>
      </c>
      <c r="C867" s="29" t="str">
        <f aca="true">C$354&amp;INDIRECT("C"&amp;354+(IFERROR(INDIRECT("B"&amp;408+IFERROR(B866,0)),0)))</f>
        <v>αθ</v>
      </c>
      <c r="D867" s="27" t="n">
        <f aca="false">0.5*E867</f>
        <v>29.4700591813175</v>
      </c>
      <c r="E867" s="27" t="n">
        <f aca="false">E866*POWER(2,1/C$859)</f>
        <v>58.9401183626351</v>
      </c>
      <c r="F867" s="27" t="n">
        <f aca="false">E867*2</f>
        <v>117.88023672527</v>
      </c>
      <c r="G867" s="27" t="n">
        <f aca="false">F867*2</f>
        <v>235.76047345054</v>
      </c>
      <c r="H867" s="27" t="n">
        <f aca="false">G867*2</f>
        <v>471.520946901081</v>
      </c>
      <c r="I867" s="27" t="n">
        <f aca="false">H867*2</f>
        <v>943.041893802161</v>
      </c>
      <c r="J867" s="27" t="n">
        <f aca="false">I867*2</f>
        <v>1886.08378760432</v>
      </c>
      <c r="K867" s="27" t="n">
        <f aca="false">J867*2</f>
        <v>3772.16757520865</v>
      </c>
      <c r="L867" s="27" t="n">
        <f aca="false">K867*2</f>
        <v>7544.33515041729</v>
      </c>
      <c r="M867" s="27" t="n">
        <f aca="false">L867*2</f>
        <v>15088.6703008346</v>
      </c>
      <c r="N867" s="27" t="n">
        <f aca="false">M867*2</f>
        <v>30177.3406016692</v>
      </c>
      <c r="O867" s="7"/>
      <c r="P867" s="29" t="str">
        <f aca="false">C867</f>
        <v>αθ</v>
      </c>
      <c r="Q867" s="28" t="n">
        <f aca="false">1200*LOG(E867/$E$2,2)</f>
        <v>-180.313508123111</v>
      </c>
      <c r="R867" s="7"/>
      <c r="S867" s="8"/>
      <c r="T867" s="11"/>
      <c r="U867" s="12"/>
      <c r="V867" s="7"/>
      <c r="W867" s="7"/>
      <c r="X867" s="7"/>
    </row>
    <row r="868" customFormat="false" ht="14.15" hidden="false" customHeight="true" outlineLevel="0" collapsed="false">
      <c r="A868" s="7"/>
      <c r="B868" s="8" t="n">
        <f aca="false">B$6+IFERROR(B867,0)</f>
        <v>9</v>
      </c>
      <c r="C868" s="29" t="str">
        <f aca="true">C$354&amp;INDIRECT("C"&amp;354+(IFERROR(INDIRECT("B"&amp;408+IFERROR(B867,0)),0)))</f>
        <v>αι</v>
      </c>
      <c r="D868" s="27" t="n">
        <f aca="false">0.5*E868</f>
        <v>30.0125467795205</v>
      </c>
      <c r="E868" s="27" t="n">
        <f aca="false">E867*POWER(2,1/C$859)</f>
        <v>60.0250935590411</v>
      </c>
      <c r="F868" s="27" t="n">
        <f aca="false">E868*2</f>
        <v>120.050187118082</v>
      </c>
      <c r="G868" s="27" t="n">
        <f aca="false">F868*2</f>
        <v>240.100374236164</v>
      </c>
      <c r="H868" s="27" t="n">
        <f aca="false">G868*2</f>
        <v>480.200748472329</v>
      </c>
      <c r="I868" s="27" t="n">
        <f aca="false">H868*2</f>
        <v>960.401496944657</v>
      </c>
      <c r="J868" s="27" t="n">
        <f aca="false">I868*2</f>
        <v>1920.80299388931</v>
      </c>
      <c r="K868" s="27" t="n">
        <f aca="false">J868*2</f>
        <v>3841.60598777863</v>
      </c>
      <c r="L868" s="27" t="n">
        <f aca="false">K868*2</f>
        <v>7683.21197555726</v>
      </c>
      <c r="M868" s="27" t="n">
        <f aca="false">L868*2</f>
        <v>15366.4239511145</v>
      </c>
      <c r="N868" s="27" t="n">
        <f aca="false">M868*2</f>
        <v>30732.847902229</v>
      </c>
      <c r="O868" s="7"/>
      <c r="P868" s="29" t="str">
        <f aca="false">C868</f>
        <v>αι</v>
      </c>
      <c r="Q868" s="28" t="n">
        <f aca="false">1200*LOG(E868/$E$2,2)</f>
        <v>-148.73456075469</v>
      </c>
      <c r="R868" s="7"/>
      <c r="S868" s="8"/>
      <c r="T868" s="11"/>
      <c r="U868" s="12"/>
      <c r="V868" s="7"/>
      <c r="W868" s="7"/>
      <c r="X868" s="7"/>
    </row>
    <row r="869" customFormat="false" ht="14.15" hidden="false" customHeight="true" outlineLevel="0" collapsed="false">
      <c r="A869" s="7"/>
      <c r="B869" s="8" t="n">
        <f aca="false">B$6+IFERROR(B868,0)</f>
        <v>10</v>
      </c>
      <c r="C869" s="29" t="str">
        <f aca="true">C$354&amp;INDIRECT("C"&amp;354+(IFERROR(INDIRECT("B"&amp;408+IFERROR(B868,0)),0)))</f>
        <v>ακ</v>
      </c>
      <c r="D869" s="27" t="n">
        <f aca="false">0.5*E869</f>
        <v>30.5650205400313</v>
      </c>
      <c r="E869" s="27" t="n">
        <f aca="false">E868*POWER(2,1/C$859)</f>
        <v>61.1300410800626</v>
      </c>
      <c r="F869" s="27" t="n">
        <f aca="false">E869*2</f>
        <v>122.260082160125</v>
      </c>
      <c r="G869" s="27" t="n">
        <f aca="false">F869*2</f>
        <v>244.52016432025</v>
      </c>
      <c r="H869" s="27" t="n">
        <f aca="false">G869*2</f>
        <v>489.040328640501</v>
      </c>
      <c r="I869" s="27" t="n">
        <f aca="false">H869*2</f>
        <v>978.080657281002</v>
      </c>
      <c r="J869" s="27" t="n">
        <f aca="false">I869*2</f>
        <v>1956.161314562</v>
      </c>
      <c r="K869" s="27" t="n">
        <f aca="false">J869*2</f>
        <v>3912.32262912401</v>
      </c>
      <c r="L869" s="27" t="n">
        <f aca="false">K869*2</f>
        <v>7824.64525824802</v>
      </c>
      <c r="M869" s="27" t="n">
        <f aca="false">L869*2</f>
        <v>15649.290516496</v>
      </c>
      <c r="N869" s="27" t="n">
        <f aca="false">M869*2</f>
        <v>31298.5810329921</v>
      </c>
      <c r="O869" s="7"/>
      <c r="P869" s="29" t="str">
        <f aca="false">C869</f>
        <v>ακ</v>
      </c>
      <c r="Q869" s="28" t="n">
        <f aca="false">1200*LOG(E869/$E$2,2)</f>
        <v>-117.155613386269</v>
      </c>
      <c r="R869" s="7"/>
      <c r="S869" s="8"/>
      <c r="T869" s="11"/>
      <c r="U869" s="12"/>
      <c r="V869" s="7"/>
      <c r="W869" s="7"/>
      <c r="X869" s="7"/>
    </row>
    <row r="870" customFormat="false" ht="14.15" hidden="false" customHeight="true" outlineLevel="0" collapsed="false">
      <c r="A870" s="7"/>
      <c r="B870" s="8" t="n">
        <f aca="false">B$6+IFERROR(B869,0)</f>
        <v>11</v>
      </c>
      <c r="C870" s="29" t="str">
        <f aca="true">C$354&amp;INDIRECT("C"&amp;354+(IFERROR(INDIRECT("B"&amp;408+IFERROR(B869,0)),0)))</f>
        <v>αλ</v>
      </c>
      <c r="D870" s="27" t="n">
        <f aca="false">0.5*E870</f>
        <v>31.127664289057</v>
      </c>
      <c r="E870" s="27" t="n">
        <f aca="false">E869*POWER(2,1/C$859)</f>
        <v>62.2553285781141</v>
      </c>
      <c r="F870" s="27" t="n">
        <f aca="false">E870*2</f>
        <v>124.510657156228</v>
      </c>
      <c r="G870" s="27" t="n">
        <f aca="false">F870*2</f>
        <v>249.021314312456</v>
      </c>
      <c r="H870" s="27" t="n">
        <f aca="false">G870*2</f>
        <v>498.042628624913</v>
      </c>
      <c r="I870" s="27" t="n">
        <f aca="false">H870*2</f>
        <v>996.085257249826</v>
      </c>
      <c r="J870" s="27" t="n">
        <f aca="false">I870*2</f>
        <v>1992.17051449965</v>
      </c>
      <c r="K870" s="27" t="n">
        <f aca="false">J870*2</f>
        <v>3984.3410289993</v>
      </c>
      <c r="L870" s="27" t="n">
        <f aca="false">K870*2</f>
        <v>7968.6820579986</v>
      </c>
      <c r="M870" s="27" t="n">
        <f aca="false">L870*2</f>
        <v>15937.3641159972</v>
      </c>
      <c r="N870" s="27" t="n">
        <f aca="false">M870*2</f>
        <v>31874.7282319944</v>
      </c>
      <c r="O870" s="7"/>
      <c r="P870" s="29" t="str">
        <f aca="false">C870</f>
        <v>αλ</v>
      </c>
      <c r="Q870" s="28" t="n">
        <f aca="false">1200*LOG(E870/$E$2,2)</f>
        <v>-85.5766660178475</v>
      </c>
      <c r="R870" s="7"/>
      <c r="S870" s="8"/>
      <c r="T870" s="11"/>
      <c r="U870" s="12"/>
      <c r="V870" s="7"/>
      <c r="W870" s="7"/>
      <c r="X870" s="7"/>
    </row>
    <row r="871" customFormat="false" ht="14.15" hidden="false" customHeight="true" outlineLevel="0" collapsed="false">
      <c r="A871" s="7"/>
      <c r="B871" s="8" t="n">
        <f aca="false">B$6+IFERROR(B870,0)</f>
        <v>12</v>
      </c>
      <c r="C871" s="29" t="str">
        <f aca="true">C$354&amp;INDIRECT("C"&amp;354+(IFERROR(INDIRECT("B"&amp;408+IFERROR(B870,0)),0)))</f>
        <v>αμ</v>
      </c>
      <c r="D871" s="27" t="n">
        <f aca="false">0.5*E871</f>
        <v>31.7006652366949</v>
      </c>
      <c r="E871" s="27" t="n">
        <f aca="false">E870*POWER(2,1/C$859)</f>
        <v>63.4013304733899</v>
      </c>
      <c r="F871" s="27" t="n">
        <f aca="false">E871*2</f>
        <v>126.80266094678</v>
      </c>
      <c r="G871" s="27" t="n">
        <f aca="false">F871*2</f>
        <v>253.60532189356</v>
      </c>
      <c r="H871" s="27" t="n">
        <f aca="false">G871*2</f>
        <v>507.210643787119</v>
      </c>
      <c r="I871" s="27" t="n">
        <f aca="false">H871*2</f>
        <v>1014.42128757424</v>
      </c>
      <c r="J871" s="27" t="n">
        <f aca="false">I871*2</f>
        <v>2028.84257514848</v>
      </c>
      <c r="K871" s="27" t="n">
        <f aca="false">J871*2</f>
        <v>4057.68515029695</v>
      </c>
      <c r="L871" s="27" t="n">
        <f aca="false">K871*2</f>
        <v>8115.37030059391</v>
      </c>
      <c r="M871" s="27" t="n">
        <f aca="false">L871*2</f>
        <v>16230.7406011878</v>
      </c>
      <c r="N871" s="27" t="n">
        <f aca="false">M871*2</f>
        <v>32461.4812023756</v>
      </c>
      <c r="O871" s="7"/>
      <c r="P871" s="29" t="str">
        <f aca="false">C871</f>
        <v>αμ</v>
      </c>
      <c r="Q871" s="28" t="n">
        <f aca="false">1200*LOG(E871/$E$2,2)</f>
        <v>-53.9977186494267</v>
      </c>
      <c r="R871" s="7"/>
      <c r="S871" s="8"/>
      <c r="T871" s="11"/>
      <c r="U871" s="12"/>
      <c r="V871" s="7"/>
      <c r="W871" s="7"/>
      <c r="X871" s="7"/>
    </row>
    <row r="872" customFormat="false" ht="14.15" hidden="false" customHeight="true" outlineLevel="0" collapsed="false">
      <c r="A872" s="7"/>
      <c r="B872" s="8" t="n">
        <f aca="false">B$6+IFERROR(B871,0)</f>
        <v>13</v>
      </c>
      <c r="C872" s="29" t="str">
        <f aca="true">C$354&amp;INDIRECT("C"&amp;354+(IFERROR(INDIRECT("B"&amp;408+IFERROR(B871,0)),0)))</f>
        <v>αν</v>
      </c>
      <c r="D872" s="27" t="n">
        <f aca="false">0.5*E872</f>
        <v>32.2842140392231</v>
      </c>
      <c r="E872" s="27" t="n">
        <f aca="false">E871*POWER(2,1/C$859)</f>
        <v>64.5684280784462</v>
      </c>
      <c r="F872" s="27" t="n">
        <f aca="false">E872*2</f>
        <v>129.136856156892</v>
      </c>
      <c r="G872" s="27" t="n">
        <f aca="false">F872*2</f>
        <v>258.273712313785</v>
      </c>
      <c r="H872" s="27" t="n">
        <f aca="false">G872*2</f>
        <v>516.54742462757</v>
      </c>
      <c r="I872" s="27" t="n">
        <f aca="false">H872*2</f>
        <v>1033.09484925514</v>
      </c>
      <c r="J872" s="27" t="n">
        <f aca="false">I872*2</f>
        <v>2066.18969851028</v>
      </c>
      <c r="K872" s="27" t="n">
        <f aca="false">J872*2</f>
        <v>4132.37939702056</v>
      </c>
      <c r="L872" s="27" t="n">
        <f aca="false">K872*2</f>
        <v>8264.75879404111</v>
      </c>
      <c r="M872" s="27" t="n">
        <f aca="false">L872*2</f>
        <v>16529.5175880822</v>
      </c>
      <c r="N872" s="27" t="n">
        <f aca="false">M872*2</f>
        <v>33059.0351761645</v>
      </c>
      <c r="O872" s="7"/>
      <c r="P872" s="29" t="str">
        <f aca="false">C872</f>
        <v>αν</v>
      </c>
      <c r="Q872" s="28" t="n">
        <f aca="false">1200*LOG(E872/$E$2,2)</f>
        <v>-22.4187712810058</v>
      </c>
      <c r="R872" s="7"/>
      <c r="S872" s="8"/>
      <c r="T872" s="11"/>
      <c r="U872" s="12"/>
      <c r="V872" s="7"/>
      <c r="W872" s="7"/>
      <c r="X872" s="7"/>
    </row>
    <row r="873" customFormat="false" ht="14.15" hidden="false" customHeight="true" outlineLevel="0" collapsed="false">
      <c r="A873" s="7"/>
      <c r="B873" s="8" t="n">
        <f aca="false">B$6+IFERROR(B872,0)</f>
        <v>14</v>
      </c>
      <c r="C873" s="29" t="str">
        <f aca="true">C$354&amp;INDIRECT("C"&amp;354+(IFERROR(INDIRECT("B"&amp;408+IFERROR(B872,0)),0)))</f>
        <v>αξ</v>
      </c>
      <c r="D873" s="27" t="n">
        <f aca="false">0.5*E873</f>
        <v>32.8785048625382</v>
      </c>
      <c r="E873" s="27" t="n">
        <f aca="false">E872*POWER(2,1/C$859)</f>
        <v>65.7570097250764</v>
      </c>
      <c r="F873" s="27" t="n">
        <f aca="false">E873*2</f>
        <v>131.514019450153</v>
      </c>
      <c r="G873" s="27" t="n">
        <f aca="false">F873*2</f>
        <v>263.028038900306</v>
      </c>
      <c r="H873" s="27" t="n">
        <f aca="false">G873*2</f>
        <v>526.056077800611</v>
      </c>
      <c r="I873" s="27" t="n">
        <f aca="false">H873*2</f>
        <v>1052.11215560122</v>
      </c>
      <c r="J873" s="27" t="n">
        <f aca="false">I873*2</f>
        <v>2104.22431120244</v>
      </c>
      <c r="K873" s="27" t="n">
        <f aca="false">J873*2</f>
        <v>4208.44862240489</v>
      </c>
      <c r="L873" s="27" t="n">
        <f aca="false">K873*2</f>
        <v>8416.89724480978</v>
      </c>
      <c r="M873" s="27" t="n">
        <f aca="false">L873*2</f>
        <v>16833.7944896196</v>
      </c>
      <c r="N873" s="27" t="n">
        <f aca="false">M873*2</f>
        <v>33667.5889792391</v>
      </c>
      <c r="O873" s="7"/>
      <c r="P873" s="29" t="str">
        <f aca="false">C873</f>
        <v>αξ</v>
      </c>
      <c r="Q873" s="28" t="n">
        <f aca="false">1200*LOG(E873/$E$2,2)</f>
        <v>9.1601760874152</v>
      </c>
      <c r="R873" s="7"/>
      <c r="S873" s="8"/>
      <c r="T873" s="11"/>
      <c r="U873" s="12"/>
      <c r="V873" s="7"/>
      <c r="W873" s="7"/>
      <c r="X873" s="7"/>
    </row>
    <row r="874" customFormat="false" ht="14.15" hidden="false" customHeight="true" outlineLevel="0" collapsed="false">
      <c r="A874" s="7"/>
      <c r="B874" s="8" t="n">
        <f aca="false">B$6+IFERROR(B873,0)</f>
        <v>15</v>
      </c>
      <c r="C874" s="29" t="str">
        <f aca="true">C$354&amp;INDIRECT("C"&amp;354+(IFERROR(INDIRECT("B"&amp;408+IFERROR(B873,0)),0)))</f>
        <v>αο</v>
      </c>
      <c r="D874" s="27" t="n">
        <f aca="false">0.5*E874</f>
        <v>33.4837354467608</v>
      </c>
      <c r="E874" s="27" t="n">
        <f aca="false">E873*POWER(2,1/C$859)</f>
        <v>66.9674708935216</v>
      </c>
      <c r="F874" s="27" t="n">
        <f aca="false">E874*2</f>
        <v>133.934941787043</v>
      </c>
      <c r="G874" s="27" t="n">
        <f aca="false">F874*2</f>
        <v>267.869883574087</v>
      </c>
      <c r="H874" s="27" t="n">
        <f aca="false">G874*2</f>
        <v>535.739767148173</v>
      </c>
      <c r="I874" s="27" t="n">
        <f aca="false">H874*2</f>
        <v>1071.47953429635</v>
      </c>
      <c r="J874" s="27" t="n">
        <f aca="false">I874*2</f>
        <v>2142.95906859269</v>
      </c>
      <c r="K874" s="27" t="n">
        <f aca="false">J874*2</f>
        <v>4285.91813718538</v>
      </c>
      <c r="L874" s="27" t="n">
        <f aca="false">K874*2</f>
        <v>8571.83627437077</v>
      </c>
      <c r="M874" s="27" t="n">
        <f aca="false">L874*2</f>
        <v>17143.6725487415</v>
      </c>
      <c r="N874" s="27" t="n">
        <f aca="false">M874*2</f>
        <v>34287.3450974831</v>
      </c>
      <c r="O874" s="7"/>
      <c r="P874" s="29" t="str">
        <f aca="false">C874</f>
        <v>αο</v>
      </c>
      <c r="Q874" s="28" t="n">
        <f aca="false">1200*LOG(E874/$E$2,2)</f>
        <v>40.7391234558363</v>
      </c>
      <c r="R874" s="7"/>
      <c r="S874" s="8"/>
      <c r="T874" s="11"/>
      <c r="U874" s="12"/>
      <c r="V874" s="7"/>
      <c r="W874" s="7"/>
      <c r="X874" s="7"/>
    </row>
    <row r="875" customFormat="false" ht="14.15" hidden="false" customHeight="true" outlineLevel="0" collapsed="false">
      <c r="A875" s="7"/>
      <c r="B875" s="8" t="n">
        <f aca="false">B$6+IFERROR(B874,0)</f>
        <v>16</v>
      </c>
      <c r="C875" s="29" t="str">
        <f aca="true">C$354&amp;INDIRECT("C"&amp;354+(IFERROR(INDIRECT("B"&amp;408+IFERROR(B874,0)),0)))</f>
        <v>απ</v>
      </c>
      <c r="D875" s="27" t="n">
        <f aca="false">0.5*E875</f>
        <v>34.1001071720301</v>
      </c>
      <c r="E875" s="27" t="n">
        <f aca="false">E874*POWER(2,1/C$859)</f>
        <v>68.2002143440603</v>
      </c>
      <c r="F875" s="27" t="n">
        <f aca="false">E875*2</f>
        <v>136.400428688121</v>
      </c>
      <c r="G875" s="27" t="n">
        <f aca="false">F875*2</f>
        <v>272.800857376241</v>
      </c>
      <c r="H875" s="27" t="n">
        <f aca="false">G875*2</f>
        <v>545.601714752482</v>
      </c>
      <c r="I875" s="27" t="n">
        <f aca="false">H875*2</f>
        <v>1091.20342950496</v>
      </c>
      <c r="J875" s="27" t="n">
        <f aca="false">I875*2</f>
        <v>2182.40685900993</v>
      </c>
      <c r="K875" s="27" t="n">
        <f aca="false">J875*2</f>
        <v>4364.81371801986</v>
      </c>
      <c r="L875" s="27" t="n">
        <f aca="false">K875*2</f>
        <v>8729.62743603972</v>
      </c>
      <c r="M875" s="27" t="n">
        <f aca="false">L875*2</f>
        <v>17459.2548720794</v>
      </c>
      <c r="N875" s="27" t="n">
        <f aca="false">M875*2</f>
        <v>34918.5097441589</v>
      </c>
      <c r="O875" s="7"/>
      <c r="P875" s="29" t="str">
        <f aca="false">C875</f>
        <v>απ</v>
      </c>
      <c r="Q875" s="28" t="n">
        <f aca="false">1200*LOG(E875/$E$2,2)</f>
        <v>72.3180708242571</v>
      </c>
      <c r="R875" s="7"/>
      <c r="S875" s="8"/>
      <c r="T875" s="11"/>
      <c r="U875" s="12"/>
      <c r="V875" s="7"/>
      <c r="W875" s="7"/>
      <c r="X875" s="7"/>
    </row>
    <row r="876" customFormat="false" ht="14.15" hidden="false" customHeight="true" outlineLevel="0" collapsed="false">
      <c r="A876" s="7"/>
      <c r="B876" s="8" t="n">
        <f aca="false">B$6+IFERROR(B875,0)</f>
        <v>17</v>
      </c>
      <c r="C876" s="29" t="str">
        <f aca="true">C$354&amp;INDIRECT("C"&amp;354+(IFERROR(INDIRECT("B"&amp;408+IFERROR(B875,0)),0)))</f>
        <v>αρ</v>
      </c>
      <c r="D876" s="27" t="n">
        <f aca="false">0.5*E876</f>
        <v>34.7278251255097</v>
      </c>
      <c r="E876" s="27" t="n">
        <f aca="false">E875*POWER(2,1/C$859)</f>
        <v>69.4556502510195</v>
      </c>
      <c r="F876" s="27" t="n">
        <f aca="false">E876*2</f>
        <v>138.911300502039</v>
      </c>
      <c r="G876" s="27" t="n">
        <f aca="false">F876*2</f>
        <v>277.822601004078</v>
      </c>
      <c r="H876" s="27" t="n">
        <f aca="false">G876*2</f>
        <v>555.645202008156</v>
      </c>
      <c r="I876" s="27" t="n">
        <f aca="false">H876*2</f>
        <v>1111.29040401631</v>
      </c>
      <c r="J876" s="27" t="n">
        <f aca="false">I876*2</f>
        <v>2222.58080803262</v>
      </c>
      <c r="K876" s="27" t="n">
        <f aca="false">J876*2</f>
        <v>4445.16161606525</v>
      </c>
      <c r="L876" s="27" t="n">
        <f aca="false">K876*2</f>
        <v>8890.32323213049</v>
      </c>
      <c r="M876" s="27" t="n">
        <f aca="false">L876*2</f>
        <v>17780.646464261</v>
      </c>
      <c r="N876" s="27" t="n">
        <f aca="false">M876*2</f>
        <v>35561.292928522</v>
      </c>
      <c r="O876" s="7"/>
      <c r="P876" s="29" t="str">
        <f aca="false">C876</f>
        <v>αρ</v>
      </c>
      <c r="Q876" s="28" t="n">
        <f aca="false">1200*LOG(E876/$E$2,2)</f>
        <v>103.897018192678</v>
      </c>
      <c r="R876" s="7"/>
      <c r="S876" s="8"/>
      <c r="T876" s="11"/>
      <c r="U876" s="12"/>
      <c r="V876" s="7"/>
      <c r="W876" s="7"/>
      <c r="X876" s="7"/>
    </row>
    <row r="877" customFormat="false" ht="14.15" hidden="false" customHeight="true" outlineLevel="0" collapsed="false">
      <c r="A877" s="7"/>
      <c r="B877" s="8" t="n">
        <f aca="false">B$6+IFERROR(B876,0)</f>
        <v>18</v>
      </c>
      <c r="C877" s="29" t="str">
        <f aca="true">C$354&amp;INDIRECT("C"&amp;354+(IFERROR(INDIRECT("B"&amp;408+IFERROR(B876,0)),0)))</f>
        <v>ασ</v>
      </c>
      <c r="D877" s="27" t="n">
        <f aca="false">0.5*E877</f>
        <v>35.3670981696268</v>
      </c>
      <c r="E877" s="27" t="n">
        <f aca="false">E876*POWER(2,1/C$859)</f>
        <v>70.7341963392536</v>
      </c>
      <c r="F877" s="27" t="n">
        <f aca="false">E877*2</f>
        <v>141.468392678507</v>
      </c>
      <c r="G877" s="27" t="n">
        <f aca="false">F877*2</f>
        <v>282.936785357015</v>
      </c>
      <c r="H877" s="27" t="n">
        <f aca="false">G877*2</f>
        <v>565.873570714029</v>
      </c>
      <c r="I877" s="27" t="n">
        <f aca="false">H877*2</f>
        <v>1131.74714142806</v>
      </c>
      <c r="J877" s="27" t="n">
        <f aca="false">I877*2</f>
        <v>2263.49428285612</v>
      </c>
      <c r="K877" s="27" t="n">
        <f aca="false">J877*2</f>
        <v>4526.98856571223</v>
      </c>
      <c r="L877" s="27" t="n">
        <f aca="false">K877*2</f>
        <v>9053.97713142447</v>
      </c>
      <c r="M877" s="27" t="n">
        <f aca="false">L877*2</f>
        <v>18107.9542628489</v>
      </c>
      <c r="N877" s="27" t="n">
        <f aca="false">M877*2</f>
        <v>36215.9085256979</v>
      </c>
      <c r="O877" s="7"/>
      <c r="P877" s="29" t="str">
        <f aca="false">C877</f>
        <v>ασ</v>
      </c>
      <c r="Q877" s="28" t="n">
        <f aca="false">1200*LOG(E877/$E$2,2)</f>
        <v>135.475965561099</v>
      </c>
      <c r="R877" s="7"/>
      <c r="S877" s="8"/>
      <c r="T877" s="11"/>
      <c r="U877" s="12"/>
      <c r="V877" s="7"/>
      <c r="W877" s="7"/>
      <c r="X877" s="7"/>
    </row>
    <row r="878" customFormat="false" ht="14.15" hidden="false" customHeight="true" outlineLevel="0" collapsed="false">
      <c r="A878" s="7"/>
      <c r="B878" s="8" t="n">
        <f aca="false">B$6+IFERROR(B877,0)</f>
        <v>19</v>
      </c>
      <c r="C878" s="29" t="str">
        <f aca="true">C$354&amp;INDIRECT("C"&amp;354+(IFERROR(INDIRECT("B"&amp;408+IFERROR(B877,0)),0)))</f>
        <v>ατ</v>
      </c>
      <c r="D878" s="27" t="n">
        <f aca="false">0.5*E878</f>
        <v>36.0181390115676</v>
      </c>
      <c r="E878" s="27" t="n">
        <f aca="false">E877*POWER(2,1/C$859)</f>
        <v>72.0362780231353</v>
      </c>
      <c r="F878" s="27" t="n">
        <f aca="false">E878*2</f>
        <v>144.072556046271</v>
      </c>
      <c r="G878" s="27" t="n">
        <f aca="false">F878*2</f>
        <v>288.145112092541</v>
      </c>
      <c r="H878" s="27" t="n">
        <f aca="false">G878*2</f>
        <v>576.290224185082</v>
      </c>
      <c r="I878" s="27" t="n">
        <f aca="false">H878*2</f>
        <v>1152.58044837016</v>
      </c>
      <c r="J878" s="27" t="n">
        <f aca="false">I878*2</f>
        <v>2305.16089674033</v>
      </c>
      <c r="K878" s="27" t="n">
        <f aca="false">J878*2</f>
        <v>4610.32179348066</v>
      </c>
      <c r="L878" s="27" t="n">
        <f aca="false">K878*2</f>
        <v>9220.64358696131</v>
      </c>
      <c r="M878" s="27" t="n">
        <f aca="false">L878*2</f>
        <v>18441.2871739226</v>
      </c>
      <c r="N878" s="27" t="n">
        <f aca="false">M878*2</f>
        <v>36882.5743478453</v>
      </c>
      <c r="O878" s="7"/>
      <c r="P878" s="29" t="str">
        <f aca="false">C878</f>
        <v>ατ</v>
      </c>
      <c r="Q878" s="28" t="n">
        <f aca="false">1200*LOG(E878/$E$2,2)</f>
        <v>167.05491292952</v>
      </c>
      <c r="R878" s="7"/>
      <c r="S878" s="8"/>
      <c r="T878" s="11"/>
      <c r="U878" s="12"/>
      <c r="V878" s="7"/>
      <c r="W878" s="7"/>
      <c r="X878" s="7"/>
    </row>
    <row r="879" customFormat="false" ht="14.15" hidden="false" customHeight="true" outlineLevel="0" collapsed="false">
      <c r="A879" s="7"/>
      <c r="B879" s="8" t="n">
        <f aca="false">B$6+IFERROR(B878,0)</f>
        <v>20</v>
      </c>
      <c r="C879" s="29" t="str">
        <f aca="true">C$354&amp;INDIRECT("C"&amp;354+(IFERROR(INDIRECT("B"&amp;408+IFERROR(B878,0)),0)))</f>
        <v>αυ</v>
      </c>
      <c r="D879" s="27" t="n">
        <f aca="false">0.5*E879</f>
        <v>36.6811642740521</v>
      </c>
      <c r="E879" s="27" t="n">
        <f aca="false">E878*POWER(2,1/C$859)</f>
        <v>73.3623285481043</v>
      </c>
      <c r="F879" s="27" t="n">
        <f aca="false">E879*2</f>
        <v>146.724657096209</v>
      </c>
      <c r="G879" s="27" t="n">
        <f aca="false">F879*2</f>
        <v>293.449314192417</v>
      </c>
      <c r="H879" s="27" t="n">
        <f aca="false">G879*2</f>
        <v>586.898628384834</v>
      </c>
      <c r="I879" s="27" t="n">
        <f aca="false">H879*2</f>
        <v>1173.79725676967</v>
      </c>
      <c r="J879" s="27" t="n">
        <f aca="false">I879*2</f>
        <v>2347.59451353934</v>
      </c>
      <c r="K879" s="27" t="n">
        <f aca="false">J879*2</f>
        <v>4695.18902707867</v>
      </c>
      <c r="L879" s="27" t="n">
        <f aca="false">K879*2</f>
        <v>9390.37805415735</v>
      </c>
      <c r="M879" s="27" t="n">
        <f aca="false">L879*2</f>
        <v>18780.7561083147</v>
      </c>
      <c r="N879" s="27" t="n">
        <f aca="false">M879*2</f>
        <v>37561.5122166294</v>
      </c>
      <c r="O879" s="7"/>
      <c r="P879" s="29" t="str">
        <f aca="false">C879</f>
        <v>αυ</v>
      </c>
      <c r="Q879" s="28" t="n">
        <f aca="false">1200*LOG(E879/$E$2,2)</f>
        <v>198.633860297941</v>
      </c>
      <c r="R879" s="7"/>
      <c r="S879" s="8"/>
      <c r="T879" s="11"/>
      <c r="U879" s="12"/>
      <c r="V879" s="7"/>
      <c r="W879" s="7"/>
      <c r="X879" s="7"/>
    </row>
    <row r="880" customFormat="false" ht="14.15" hidden="false" customHeight="true" outlineLevel="0" collapsed="false">
      <c r="A880" s="7"/>
      <c r="B880" s="8" t="n">
        <f aca="false">B$6+IFERROR(B879,0)</f>
        <v>21</v>
      </c>
      <c r="C880" s="29" t="str">
        <f aca="true">C$354&amp;INDIRECT("C"&amp;354+(IFERROR(INDIRECT("B"&amp;408+IFERROR(B879,0)),0)))</f>
        <v>αφ</v>
      </c>
      <c r="D880" s="27" t="n">
        <f aca="false">0.5*E880</f>
        <v>37.3563945674116</v>
      </c>
      <c r="E880" s="27" t="n">
        <f aca="false">E879*POWER(2,1/C$859)</f>
        <v>74.7127891348231</v>
      </c>
      <c r="F880" s="27" t="n">
        <f aca="false">E880*2</f>
        <v>149.425578269646</v>
      </c>
      <c r="G880" s="27" t="n">
        <f aca="false">F880*2</f>
        <v>298.851156539292</v>
      </c>
      <c r="H880" s="27" t="n">
        <f aca="false">G880*2</f>
        <v>597.702313078585</v>
      </c>
      <c r="I880" s="27" t="n">
        <f aca="false">H880*2</f>
        <v>1195.40462615717</v>
      </c>
      <c r="J880" s="27" t="n">
        <f aca="false">I880*2</f>
        <v>2390.80925231434</v>
      </c>
      <c r="K880" s="27" t="n">
        <f aca="false">J880*2</f>
        <v>4781.61850462868</v>
      </c>
      <c r="L880" s="27" t="n">
        <f aca="false">K880*2</f>
        <v>9563.23700925736</v>
      </c>
      <c r="M880" s="27" t="n">
        <f aca="false">L880*2</f>
        <v>19126.4740185147</v>
      </c>
      <c r="N880" s="27" t="n">
        <f aca="false">M880*2</f>
        <v>38252.9480370294</v>
      </c>
      <c r="O880" s="7"/>
      <c r="P880" s="29" t="str">
        <f aca="false">C880</f>
        <v>αφ</v>
      </c>
      <c r="Q880" s="28" t="n">
        <f aca="false">1200*LOG(E880/$E$2,2)</f>
        <v>230.212807666363</v>
      </c>
      <c r="R880" s="7"/>
      <c r="S880" s="8"/>
      <c r="T880" s="11"/>
      <c r="U880" s="12"/>
      <c r="V880" s="7"/>
      <c r="W880" s="7"/>
      <c r="X880" s="7"/>
    </row>
    <row r="881" customFormat="false" ht="14.15" hidden="false" customHeight="true" outlineLevel="0" collapsed="false">
      <c r="A881" s="7"/>
      <c r="B881" s="8" t="n">
        <f aca="false">B$6+IFERROR(B880,0)</f>
        <v>22</v>
      </c>
      <c r="C881" s="29" t="str">
        <f aca="true">C$354&amp;INDIRECT("C"&amp;354+(IFERROR(INDIRECT("B"&amp;408+IFERROR(B880,0)),0)))</f>
        <v>αχ</v>
      </c>
      <c r="D881" s="27" t="n">
        <f aca="false">0.5*E881</f>
        <v>38.0440545629926</v>
      </c>
      <c r="E881" s="27" t="n">
        <f aca="false">E880*POWER(2,1/C$859)</f>
        <v>76.0881091259853</v>
      </c>
      <c r="F881" s="27" t="n">
        <f aca="false">E881*2</f>
        <v>152.176218251971</v>
      </c>
      <c r="G881" s="27" t="n">
        <f aca="false">F881*2</f>
        <v>304.352436503941</v>
      </c>
      <c r="H881" s="27" t="n">
        <f aca="false">G881*2</f>
        <v>608.704873007882</v>
      </c>
      <c r="I881" s="27" t="n">
        <f aca="false">H881*2</f>
        <v>1217.40974601576</v>
      </c>
      <c r="J881" s="27" t="n">
        <f aca="false">I881*2</f>
        <v>2434.81949203153</v>
      </c>
      <c r="K881" s="27" t="n">
        <f aca="false">J881*2</f>
        <v>4869.63898406306</v>
      </c>
      <c r="L881" s="27" t="n">
        <f aca="false">K881*2</f>
        <v>9739.27796812611</v>
      </c>
      <c r="M881" s="27" t="n">
        <f aca="false">L881*2</f>
        <v>19478.5559362522</v>
      </c>
      <c r="N881" s="27" t="n">
        <f aca="false">M881*2</f>
        <v>38957.1118725045</v>
      </c>
      <c r="O881" s="7"/>
      <c r="P881" s="29" t="str">
        <f aca="false">C881</f>
        <v>αχ</v>
      </c>
      <c r="Q881" s="28" t="n">
        <f aca="false">1200*LOG(E881/$E$2,2)</f>
        <v>261.791755034784</v>
      </c>
      <c r="R881" s="7"/>
      <c r="S881" s="8"/>
      <c r="T881" s="11"/>
      <c r="U881" s="12"/>
      <c r="V881" s="7"/>
      <c r="W881" s="7"/>
      <c r="X881" s="7"/>
    </row>
    <row r="882" customFormat="false" ht="14.15" hidden="false" customHeight="true" outlineLevel="0" collapsed="false">
      <c r="A882" s="7"/>
      <c r="B882" s="8" t="n">
        <f aca="false">B$6+IFERROR(B881,0)</f>
        <v>23</v>
      </c>
      <c r="C882" s="29" t="str">
        <f aca="true">C$354&amp;INDIRECT("C"&amp;354+(IFERROR(INDIRECT("B"&amp;408+IFERROR(B881,0)),0)))</f>
        <v>αψ</v>
      </c>
      <c r="D882" s="27" t="n">
        <f aca="false">0.5*E882</f>
        <v>38.7443730679132</v>
      </c>
      <c r="E882" s="27" t="n">
        <f aca="false">E881*POWER(2,1/C$859)</f>
        <v>77.4887461358265</v>
      </c>
      <c r="F882" s="27" t="n">
        <f aca="false">E882*2</f>
        <v>154.977492271653</v>
      </c>
      <c r="G882" s="27" t="n">
        <f aca="false">F882*2</f>
        <v>309.954984543306</v>
      </c>
      <c r="H882" s="27" t="n">
        <f aca="false">G882*2</f>
        <v>619.909969086612</v>
      </c>
      <c r="I882" s="27" t="n">
        <f aca="false">H882*2</f>
        <v>1239.81993817322</v>
      </c>
      <c r="J882" s="27" t="n">
        <f aca="false">I882*2</f>
        <v>2479.63987634645</v>
      </c>
      <c r="K882" s="27" t="n">
        <f aca="false">J882*2</f>
        <v>4959.27975269289</v>
      </c>
      <c r="L882" s="27" t="n">
        <f aca="false">K882*2</f>
        <v>9918.55950538579</v>
      </c>
      <c r="M882" s="27" t="n">
        <f aca="false">L882*2</f>
        <v>19837.1190107716</v>
      </c>
      <c r="N882" s="27" t="n">
        <f aca="false">M882*2</f>
        <v>39674.2380215431</v>
      </c>
      <c r="O882" s="7"/>
      <c r="P882" s="29" t="str">
        <f aca="false">C882</f>
        <v>αψ</v>
      </c>
      <c r="Q882" s="28" t="n">
        <f aca="false">1200*LOG(E882/$E$2,2)</f>
        <v>293.370702403205</v>
      </c>
      <c r="R882" s="7"/>
      <c r="S882" s="8"/>
      <c r="T882" s="11"/>
      <c r="U882" s="12"/>
      <c r="V882" s="7"/>
      <c r="W882" s="7"/>
      <c r="X882" s="7"/>
    </row>
    <row r="883" customFormat="false" ht="14.15" hidden="false" customHeight="true" outlineLevel="0" collapsed="false">
      <c r="A883" s="7"/>
      <c r="B883" s="8" t="n">
        <f aca="false">B$6+IFERROR(B882,0)</f>
        <v>24</v>
      </c>
      <c r="C883" s="29" t="str">
        <f aca="true">C$354&amp;INDIRECT("C"&amp;354+(IFERROR(INDIRECT("B"&amp;408+IFERROR(B882,0)),0)))</f>
        <v>αω</v>
      </c>
      <c r="D883" s="27" t="n">
        <f aca="false">0.5*E883</f>
        <v>39.457583101194</v>
      </c>
      <c r="E883" s="27" t="n">
        <f aca="false">E882*POWER(2,1/C$859)</f>
        <v>78.915166202388</v>
      </c>
      <c r="F883" s="27" t="n">
        <f aca="false">E883*2</f>
        <v>157.830332404776</v>
      </c>
      <c r="G883" s="27" t="n">
        <f aca="false">F883*2</f>
        <v>315.660664809552</v>
      </c>
      <c r="H883" s="27" t="n">
        <f aca="false">G883*2</f>
        <v>631.321329619104</v>
      </c>
      <c r="I883" s="27" t="n">
        <f aca="false">H883*2</f>
        <v>1262.64265923821</v>
      </c>
      <c r="J883" s="27" t="n">
        <f aca="false">I883*2</f>
        <v>2525.28531847641</v>
      </c>
      <c r="K883" s="27" t="n">
        <f aca="false">J883*2</f>
        <v>5050.57063695283</v>
      </c>
      <c r="L883" s="27" t="n">
        <f aca="false">K883*2</f>
        <v>10101.1412739057</v>
      </c>
      <c r="M883" s="27" t="n">
        <f aca="false">L883*2</f>
        <v>20202.2825478113</v>
      </c>
      <c r="N883" s="27" t="n">
        <f aca="false">M883*2</f>
        <v>40404.5650956226</v>
      </c>
      <c r="O883" s="7"/>
      <c r="P883" s="29" t="str">
        <f aca="false">C883</f>
        <v>αω</v>
      </c>
      <c r="Q883" s="28" t="n">
        <f aca="false">1200*LOG(E883/$E$2,2)</f>
        <v>324.949649771626</v>
      </c>
      <c r="R883" s="7"/>
      <c r="S883" s="8"/>
      <c r="T883" s="11"/>
      <c r="U883" s="12"/>
      <c r="V883" s="7"/>
      <c r="W883" s="7"/>
      <c r="X883" s="7"/>
    </row>
    <row r="884" customFormat="false" ht="14.15" hidden="false" customHeight="true" outlineLevel="0" collapsed="false">
      <c r="A884" s="7"/>
      <c r="B884" s="8" t="n">
        <f aca="false">B$6+IFERROR(B883,0)</f>
        <v>25</v>
      </c>
      <c r="C884" s="29" t="str">
        <f aca="true">C$355&amp;INDIRECT("C"&amp;354+(IFERROR(INDIRECT("B"&amp;408+IFERROR(B859,0)),0)))</f>
        <v>βα</v>
      </c>
      <c r="D884" s="27" t="n">
        <f aca="false">0.5*E884</f>
        <v>40.1839219712914</v>
      </c>
      <c r="E884" s="27" t="n">
        <f aca="false">E883*POWER(2,1/C$859)</f>
        <v>80.3678439425828</v>
      </c>
      <c r="F884" s="27" t="n">
        <f aca="false">E884*2</f>
        <v>160.735687885166</v>
      </c>
      <c r="G884" s="27" t="n">
        <f aca="false">F884*2</f>
        <v>321.471375770331</v>
      </c>
      <c r="H884" s="27" t="n">
        <f aca="false">G884*2</f>
        <v>642.942751540662</v>
      </c>
      <c r="I884" s="27" t="n">
        <f aca="false">H884*2</f>
        <v>1285.88550308132</v>
      </c>
      <c r="J884" s="27" t="n">
        <f aca="false">I884*2</f>
        <v>2571.77100616265</v>
      </c>
      <c r="K884" s="27" t="n">
        <f aca="false">J884*2</f>
        <v>5143.5420123253</v>
      </c>
      <c r="L884" s="27" t="n">
        <f aca="false">K884*2</f>
        <v>10287.0840246506</v>
      </c>
      <c r="M884" s="27" t="n">
        <f aca="false">L884*2</f>
        <v>20574.1680493012</v>
      </c>
      <c r="N884" s="27" t="n">
        <f aca="false">M884*2</f>
        <v>41148.3360986024</v>
      </c>
      <c r="O884" s="7"/>
      <c r="P884" s="29" t="str">
        <f aca="false">C884</f>
        <v>βα</v>
      </c>
      <c r="Q884" s="28" t="n">
        <f aca="false">1200*LOG(E884/$E$2,2)</f>
        <v>356.528597140047</v>
      </c>
      <c r="R884" s="7"/>
      <c r="S884" s="8"/>
      <c r="T884" s="11"/>
      <c r="U884" s="12"/>
      <c r="V884" s="7"/>
      <c r="W884" s="7"/>
      <c r="X884" s="7"/>
    </row>
    <row r="885" customFormat="false" ht="14.15" hidden="false" customHeight="true" outlineLevel="0" collapsed="false">
      <c r="A885" s="7"/>
      <c r="B885" s="8" t="n">
        <f aca="false">B$6+IFERROR(B884,0)</f>
        <v>26</v>
      </c>
      <c r="C885" s="29" t="str">
        <f aca="true">C$355&amp;INDIRECT("C"&amp;354+(IFERROR(INDIRECT("B"&amp;408+IFERROR(B860,0)),0)))</f>
        <v>ββ</v>
      </c>
      <c r="D885" s="27" t="n">
        <f aca="false">0.5*E885</f>
        <v>40.9236313550582</v>
      </c>
      <c r="E885" s="27" t="n">
        <f aca="false">E884*POWER(2,1/C$859)</f>
        <v>81.8472627101163</v>
      </c>
      <c r="F885" s="27" t="n">
        <f aca="false">E885*2</f>
        <v>163.694525420233</v>
      </c>
      <c r="G885" s="27" t="n">
        <f aca="false">F885*2</f>
        <v>327.389050840465</v>
      </c>
      <c r="H885" s="27" t="n">
        <f aca="false">G885*2</f>
        <v>654.77810168093</v>
      </c>
      <c r="I885" s="27" t="n">
        <f aca="false">H885*2</f>
        <v>1309.55620336186</v>
      </c>
      <c r="J885" s="27" t="n">
        <f aca="false">I885*2</f>
        <v>2619.11240672372</v>
      </c>
      <c r="K885" s="27" t="n">
        <f aca="false">J885*2</f>
        <v>5238.22481344744</v>
      </c>
      <c r="L885" s="27" t="n">
        <f aca="false">K885*2</f>
        <v>10476.4496268949</v>
      </c>
      <c r="M885" s="27" t="n">
        <f aca="false">L885*2</f>
        <v>20952.8992537898</v>
      </c>
      <c r="N885" s="27" t="n">
        <f aca="false">M885*2</f>
        <v>41905.7985075795</v>
      </c>
      <c r="O885" s="7"/>
      <c r="P885" s="29" t="str">
        <f aca="false">C885</f>
        <v>ββ</v>
      </c>
      <c r="Q885" s="28" t="n">
        <f aca="false">1200*LOG(E885/$E$2,2)</f>
        <v>388.107544508468</v>
      </c>
      <c r="R885" s="7"/>
      <c r="S885" s="8"/>
      <c r="T885" s="11"/>
      <c r="U885" s="12"/>
      <c r="V885" s="7"/>
      <c r="W885" s="7"/>
      <c r="X885" s="7"/>
    </row>
    <row r="886" customFormat="false" ht="14.15" hidden="false" customHeight="true" outlineLevel="0" collapsed="false">
      <c r="A886" s="7"/>
      <c r="B886" s="8" t="n">
        <f aca="false">B$6+IFERROR(B885,0)</f>
        <v>27</v>
      </c>
      <c r="C886" s="29" t="str">
        <f aca="true">C$355&amp;INDIRECT("C"&amp;354+(IFERROR(INDIRECT("B"&amp;408+IFERROR(B861,0)),0)))</f>
        <v>βγ</v>
      </c>
      <c r="D886" s="27" t="n">
        <f aca="false">0.5*E886</f>
        <v>41.676957378157</v>
      </c>
      <c r="E886" s="27" t="n">
        <f aca="false">E885*POWER(2,1/C$859)</f>
        <v>83.353914756314</v>
      </c>
      <c r="F886" s="27" t="n">
        <f aca="false">E886*2</f>
        <v>166.707829512628</v>
      </c>
      <c r="G886" s="27" t="n">
        <f aca="false">F886*2</f>
        <v>333.415659025256</v>
      </c>
      <c r="H886" s="27" t="n">
        <f aca="false">G886*2</f>
        <v>666.831318050512</v>
      </c>
      <c r="I886" s="27" t="n">
        <f aca="false">H886*2</f>
        <v>1333.66263610102</v>
      </c>
      <c r="J886" s="27" t="n">
        <f aca="false">I886*2</f>
        <v>2667.32527220205</v>
      </c>
      <c r="K886" s="27" t="n">
        <f aca="false">J886*2</f>
        <v>5334.6505444041</v>
      </c>
      <c r="L886" s="27" t="n">
        <f aca="false">K886*2</f>
        <v>10669.3010888082</v>
      </c>
      <c r="M886" s="27" t="n">
        <f aca="false">L886*2</f>
        <v>21338.6021776164</v>
      </c>
      <c r="N886" s="27" t="n">
        <f aca="false">M886*2</f>
        <v>42677.2043552328</v>
      </c>
      <c r="O886" s="7"/>
      <c r="P886" s="29" t="str">
        <f aca="false">C886</f>
        <v>βγ</v>
      </c>
      <c r="Q886" s="28" t="n">
        <f aca="false">1200*LOG(E886/$E$2,2)</f>
        <v>419.686491876889</v>
      </c>
      <c r="R886" s="7"/>
      <c r="S886" s="8"/>
      <c r="T886" s="11"/>
      <c r="U886" s="12"/>
      <c r="V886" s="7"/>
      <c r="W886" s="7"/>
      <c r="X886" s="7"/>
    </row>
    <row r="887" customFormat="false" ht="14.15" hidden="false" customHeight="true" outlineLevel="0" collapsed="false">
      <c r="A887" s="7"/>
      <c r="B887" s="8" t="n">
        <f aca="false">B$6+IFERROR(B886,0)</f>
        <v>28</v>
      </c>
      <c r="C887" s="29" t="str">
        <f aca="true">C$355&amp;INDIRECT("C"&amp;354+(IFERROR(INDIRECT("B"&amp;408+IFERROR(B862,0)),0)))</f>
        <v>βδ</v>
      </c>
      <c r="D887" s="27" t="n">
        <f aca="false">0.5*E887</f>
        <v>42.4441506969549</v>
      </c>
      <c r="E887" s="27" t="n">
        <f aca="false">E886*POWER(2,1/C$859)</f>
        <v>84.8883013939098</v>
      </c>
      <c r="F887" s="27" t="n">
        <f aca="false">E887*2</f>
        <v>169.77660278782</v>
      </c>
      <c r="G887" s="27" t="n">
        <f aca="false">F887*2</f>
        <v>339.553205575639</v>
      </c>
      <c r="H887" s="27" t="n">
        <f aca="false">G887*2</f>
        <v>679.106411151279</v>
      </c>
      <c r="I887" s="27" t="n">
        <f aca="false">H887*2</f>
        <v>1358.21282230256</v>
      </c>
      <c r="J887" s="27" t="n">
        <f aca="false">I887*2</f>
        <v>2716.42564460511</v>
      </c>
      <c r="K887" s="27" t="n">
        <f aca="false">J887*2</f>
        <v>5432.85128921023</v>
      </c>
      <c r="L887" s="27" t="n">
        <f aca="false">K887*2</f>
        <v>10865.7025784205</v>
      </c>
      <c r="M887" s="27" t="n">
        <f aca="false">L887*2</f>
        <v>21731.4051568409</v>
      </c>
      <c r="N887" s="27" t="n">
        <f aca="false">M887*2</f>
        <v>43462.8103136818</v>
      </c>
      <c r="O887" s="7"/>
      <c r="P887" s="29" t="str">
        <f aca="false">C887</f>
        <v>βδ</v>
      </c>
      <c r="Q887" s="28" t="n">
        <f aca="false">1200*LOG(E887/$E$2,2)</f>
        <v>451.26543924531</v>
      </c>
      <c r="R887" s="7"/>
      <c r="S887" s="8"/>
      <c r="T887" s="11"/>
      <c r="U887" s="12"/>
      <c r="V887" s="7"/>
      <c r="W887" s="7"/>
      <c r="X887" s="7"/>
    </row>
    <row r="888" customFormat="false" ht="14.15" hidden="false" customHeight="true" outlineLevel="0" collapsed="false">
      <c r="A888" s="7"/>
      <c r="B888" s="8" t="n">
        <f aca="false">B$6+IFERROR(B887,0)</f>
        <v>29</v>
      </c>
      <c r="C888" s="29" t="str">
        <f aca="true">C$355&amp;INDIRECT("C"&amp;354+(IFERROR(INDIRECT("B"&amp;408+IFERROR(B863,0)),0)))</f>
        <v>βϵ</v>
      </c>
      <c r="D888" s="27" t="n">
        <f aca="false">0.5*E888</f>
        <v>43.2254665819245</v>
      </c>
      <c r="E888" s="27" t="n">
        <f aca="false">E887*POWER(2,1/C$859)</f>
        <v>86.450933163849</v>
      </c>
      <c r="F888" s="27" t="n">
        <f aca="false">E888*2</f>
        <v>172.901866327698</v>
      </c>
      <c r="G888" s="27" t="n">
        <f aca="false">F888*2</f>
        <v>345.803732655396</v>
      </c>
      <c r="H888" s="27" t="n">
        <f aca="false">G888*2</f>
        <v>691.607465310792</v>
      </c>
      <c r="I888" s="27" t="n">
        <f aca="false">H888*2</f>
        <v>1383.21493062158</v>
      </c>
      <c r="J888" s="27" t="n">
        <f aca="false">I888*2</f>
        <v>2766.42986124317</v>
      </c>
      <c r="K888" s="27" t="n">
        <f aca="false">J888*2</f>
        <v>5532.85972248634</v>
      </c>
      <c r="L888" s="27" t="n">
        <f aca="false">K888*2</f>
        <v>11065.7194449727</v>
      </c>
      <c r="M888" s="27" t="n">
        <f aca="false">L888*2</f>
        <v>22131.4388899453</v>
      </c>
      <c r="N888" s="27" t="n">
        <f aca="false">M888*2</f>
        <v>44262.8777798907</v>
      </c>
      <c r="O888" s="7"/>
      <c r="P888" s="29" t="str">
        <f aca="false">C888</f>
        <v>βϵ</v>
      </c>
      <c r="Q888" s="28" t="n">
        <f aca="false">1200*LOG(E888/$E$2,2)</f>
        <v>482.844386613731</v>
      </c>
      <c r="R888" s="7"/>
      <c r="S888" s="8"/>
      <c r="T888" s="11"/>
      <c r="U888" s="12"/>
      <c r="V888" s="7"/>
      <c r="W888" s="7"/>
      <c r="X888" s="7"/>
    </row>
    <row r="889" customFormat="false" ht="14.15" hidden="false" customHeight="true" outlineLevel="0" collapsed="false">
      <c r="A889" s="7"/>
      <c r="B889" s="8" t="n">
        <f aca="false">B$6+IFERROR(B888,0)</f>
        <v>30</v>
      </c>
      <c r="C889" s="29" t="str">
        <f aca="true">C$355&amp;INDIRECT("C"&amp;354+(IFERROR(INDIRECT("B"&amp;408+IFERROR(B864,0)),0)))</f>
        <v>βζ</v>
      </c>
      <c r="D889" s="27" t="n">
        <f aca="false">0.5*E889</f>
        <v>44.0211650025811</v>
      </c>
      <c r="E889" s="27" t="n">
        <f aca="false">E888*POWER(2,1/C$859)</f>
        <v>88.0423300051623</v>
      </c>
      <c r="F889" s="27" t="n">
        <f aca="false">E889*2</f>
        <v>176.084660010325</v>
      </c>
      <c r="G889" s="27" t="n">
        <f aca="false">F889*2</f>
        <v>352.169320020649</v>
      </c>
      <c r="H889" s="27" t="n">
        <f aca="false">G889*2</f>
        <v>704.338640041298</v>
      </c>
      <c r="I889" s="27" t="n">
        <f aca="false">H889*2</f>
        <v>1408.6772800826</v>
      </c>
      <c r="J889" s="27" t="n">
        <f aca="false">I889*2</f>
        <v>2817.35456016519</v>
      </c>
      <c r="K889" s="27" t="n">
        <f aca="false">J889*2</f>
        <v>5634.70912033039</v>
      </c>
      <c r="L889" s="27" t="n">
        <f aca="false">K889*2</f>
        <v>11269.4182406608</v>
      </c>
      <c r="M889" s="27" t="n">
        <f aca="false">L889*2</f>
        <v>22538.8364813215</v>
      </c>
      <c r="N889" s="27" t="n">
        <f aca="false">M889*2</f>
        <v>45077.6729626431</v>
      </c>
      <c r="O889" s="7"/>
      <c r="P889" s="29" t="str">
        <f aca="false">C889</f>
        <v>βζ</v>
      </c>
      <c r="Q889" s="28" t="n">
        <f aca="false">1200*LOG(E889/$E$2,2)</f>
        <v>514.423333982152</v>
      </c>
      <c r="R889" s="7"/>
      <c r="S889" s="8"/>
      <c r="T889" s="11"/>
      <c r="U889" s="12"/>
      <c r="V889" s="7"/>
      <c r="W889" s="7"/>
      <c r="X889" s="7"/>
    </row>
    <row r="890" customFormat="false" ht="14.15" hidden="false" customHeight="true" outlineLevel="0" collapsed="false">
      <c r="A890" s="7"/>
      <c r="B890" s="8" t="n">
        <f aca="false">B$6+IFERROR(B889,0)</f>
        <v>31</v>
      </c>
      <c r="C890" s="29" t="str">
        <f aca="true">C$355&amp;INDIRECT("C"&amp;354+(IFERROR(INDIRECT("B"&amp;408+IFERROR(B865,0)),0)))</f>
        <v>βη</v>
      </c>
      <c r="D890" s="27" t="n">
        <f aca="false">0.5*E890</f>
        <v>44.8315107139833</v>
      </c>
      <c r="E890" s="27" t="n">
        <f aca="false">E889*POWER(2,1/C$859)</f>
        <v>89.6630214279666</v>
      </c>
      <c r="F890" s="27" t="n">
        <f aca="false">E890*2</f>
        <v>179.326042855933</v>
      </c>
      <c r="G890" s="27" t="n">
        <f aca="false">F890*2</f>
        <v>358.652085711866</v>
      </c>
      <c r="H890" s="27" t="n">
        <f aca="false">G890*2</f>
        <v>717.304171423733</v>
      </c>
      <c r="I890" s="27" t="n">
        <f aca="false">H890*2</f>
        <v>1434.60834284747</v>
      </c>
      <c r="J890" s="27" t="n">
        <f aca="false">I890*2</f>
        <v>2869.21668569493</v>
      </c>
      <c r="K890" s="27" t="n">
        <f aca="false">J890*2</f>
        <v>5738.43337138986</v>
      </c>
      <c r="L890" s="27" t="n">
        <f aca="false">K890*2</f>
        <v>11476.8667427797</v>
      </c>
      <c r="M890" s="27" t="n">
        <f aca="false">L890*2</f>
        <v>22953.7334855594</v>
      </c>
      <c r="N890" s="27" t="n">
        <f aca="false">M890*2</f>
        <v>45907.4669711189</v>
      </c>
      <c r="O890" s="7"/>
      <c r="P890" s="29" t="str">
        <f aca="false">C890</f>
        <v>βη</v>
      </c>
      <c r="Q890" s="28" t="n">
        <f aca="false">1200*LOG(E890/$E$2,2)</f>
        <v>546.002281350573</v>
      </c>
      <c r="R890" s="7"/>
      <c r="S890" s="8"/>
      <c r="T890" s="11"/>
      <c r="U890" s="12"/>
      <c r="V890" s="7"/>
      <c r="W890" s="7"/>
      <c r="X890" s="7"/>
    </row>
    <row r="891" customFormat="false" ht="14.15" hidden="false" customHeight="true" outlineLevel="0" collapsed="false">
      <c r="A891" s="7"/>
      <c r="B891" s="8" t="n">
        <f aca="false">B$6+IFERROR(B890,0)</f>
        <v>32</v>
      </c>
      <c r="C891" s="29" t="str">
        <f aca="true">C$355&amp;INDIRECT("C"&amp;354+(IFERROR(INDIRECT("B"&amp;408+IFERROR(B866,0)),0)))</f>
        <v>βθ</v>
      </c>
      <c r="D891" s="27" t="n">
        <f aca="false">0.5*E891</f>
        <v>45.6567733448252</v>
      </c>
      <c r="E891" s="27" t="n">
        <f aca="false">E890*POWER(2,1/C$859)</f>
        <v>91.3135466896504</v>
      </c>
      <c r="F891" s="27" t="n">
        <f aca="false">E891*2</f>
        <v>182.627093379301</v>
      </c>
      <c r="G891" s="27" t="n">
        <f aca="false">F891*2</f>
        <v>365.254186758602</v>
      </c>
      <c r="H891" s="27" t="n">
        <f aca="false">G891*2</f>
        <v>730.508373517203</v>
      </c>
      <c r="I891" s="27" t="n">
        <f aca="false">H891*2</f>
        <v>1461.01674703441</v>
      </c>
      <c r="J891" s="27" t="n">
        <f aca="false">I891*2</f>
        <v>2922.03349406881</v>
      </c>
      <c r="K891" s="27" t="n">
        <f aca="false">J891*2</f>
        <v>5844.06698813762</v>
      </c>
      <c r="L891" s="27" t="n">
        <f aca="false">K891*2</f>
        <v>11688.1339762752</v>
      </c>
      <c r="M891" s="27" t="n">
        <f aca="false">L891*2</f>
        <v>23376.2679525505</v>
      </c>
      <c r="N891" s="27" t="n">
        <f aca="false">M891*2</f>
        <v>46752.535905101</v>
      </c>
      <c r="O891" s="7"/>
      <c r="P891" s="29" t="str">
        <f aca="false">C891</f>
        <v>βθ</v>
      </c>
      <c r="Q891" s="28" t="n">
        <f aca="false">1200*LOG(E891/$E$2,2)</f>
        <v>577.581228718994</v>
      </c>
      <c r="R891" s="7"/>
      <c r="S891" s="8"/>
      <c r="T891" s="11"/>
      <c r="U891" s="12"/>
      <c r="V891" s="7"/>
      <c r="W891" s="7"/>
      <c r="X891" s="7"/>
    </row>
    <row r="892" customFormat="false" ht="14.15" hidden="false" customHeight="true" outlineLevel="0" collapsed="false">
      <c r="A892" s="7"/>
      <c r="B892" s="8" t="n">
        <f aca="false">B$6+IFERROR(B891,0)</f>
        <v>33</v>
      </c>
      <c r="C892" s="29" t="str">
        <f aca="true">C$355&amp;INDIRECT("C"&amp;354+(IFERROR(INDIRECT("B"&amp;408+IFERROR(B867,0)),0)))</f>
        <v>βι</v>
      </c>
      <c r="D892" s="27" t="n">
        <f aca="false">0.5*E892</f>
        <v>46.4972274871513</v>
      </c>
      <c r="E892" s="27" t="n">
        <f aca="false">E891*POWER(2,1/C$859)</f>
        <v>92.9944549743025</v>
      </c>
      <c r="F892" s="27" t="n">
        <f aca="false">E892*2</f>
        <v>185.988909948605</v>
      </c>
      <c r="G892" s="27" t="n">
        <f aca="false">F892*2</f>
        <v>371.97781989721</v>
      </c>
      <c r="H892" s="27" t="n">
        <f aca="false">G892*2</f>
        <v>743.95563979442</v>
      </c>
      <c r="I892" s="27" t="n">
        <f aca="false">H892*2</f>
        <v>1487.91127958884</v>
      </c>
      <c r="J892" s="27" t="n">
        <f aca="false">I892*2</f>
        <v>2975.82255917768</v>
      </c>
      <c r="K892" s="27" t="n">
        <f aca="false">J892*2</f>
        <v>5951.64511835536</v>
      </c>
      <c r="L892" s="27" t="n">
        <f aca="false">K892*2</f>
        <v>11903.2902367107</v>
      </c>
      <c r="M892" s="27" t="n">
        <f aca="false">L892*2</f>
        <v>23806.5804734214</v>
      </c>
      <c r="N892" s="27" t="n">
        <f aca="false">M892*2</f>
        <v>47613.1609468429</v>
      </c>
      <c r="O892" s="7"/>
      <c r="P892" s="29" t="str">
        <f aca="false">C892</f>
        <v>βι</v>
      </c>
      <c r="Q892" s="28" t="n">
        <f aca="false">1200*LOG(E892/$E$2,2)</f>
        <v>609.160176087415</v>
      </c>
      <c r="R892" s="7"/>
      <c r="S892" s="8"/>
      <c r="T892" s="11"/>
      <c r="U892" s="12"/>
      <c r="V892" s="7"/>
      <c r="W892" s="7"/>
      <c r="X892" s="7"/>
    </row>
    <row r="893" customFormat="false" ht="14.15" hidden="false" customHeight="true" outlineLevel="0" collapsed="false">
      <c r="A893" s="7"/>
      <c r="B893" s="8" t="n">
        <f aca="false">B$6+IFERROR(B892,0)</f>
        <v>34</v>
      </c>
      <c r="C893" s="29" t="str">
        <f aca="true">C$355&amp;INDIRECT("C"&amp;354+(IFERROR(INDIRECT("B"&amp;408+IFERROR(B868,0)),0)))</f>
        <v>βκ</v>
      </c>
      <c r="D893" s="27" t="n">
        <f aca="false">0.5*E893</f>
        <v>47.3531527877219</v>
      </c>
      <c r="E893" s="27" t="n">
        <f aca="false">E892*POWER(2,1/C$859)</f>
        <v>94.7063055754438</v>
      </c>
      <c r="F893" s="27" t="n">
        <f aca="false">E893*2</f>
        <v>189.412611150888</v>
      </c>
      <c r="G893" s="27" t="n">
        <f aca="false">F893*2</f>
        <v>378.825222301775</v>
      </c>
      <c r="H893" s="27" t="n">
        <f aca="false">G893*2</f>
        <v>757.65044460355</v>
      </c>
      <c r="I893" s="27" t="n">
        <f aca="false">H893*2</f>
        <v>1515.3008892071</v>
      </c>
      <c r="J893" s="27" t="n">
        <f aca="false">I893*2</f>
        <v>3030.6017784142</v>
      </c>
      <c r="K893" s="27" t="n">
        <f aca="false">J893*2</f>
        <v>6061.2035568284</v>
      </c>
      <c r="L893" s="27" t="n">
        <f aca="false">K893*2</f>
        <v>12122.4071136568</v>
      </c>
      <c r="M893" s="27" t="n">
        <f aca="false">L893*2</f>
        <v>24244.8142273136</v>
      </c>
      <c r="N893" s="27" t="n">
        <f aca="false">M893*2</f>
        <v>48489.6284546272</v>
      </c>
      <c r="O893" s="7"/>
      <c r="P893" s="29" t="str">
        <f aca="false">C893</f>
        <v>βκ</v>
      </c>
      <c r="Q893" s="28" t="n">
        <f aca="false">1200*LOG(E893/$E$2,2)</f>
        <v>640.739123455836</v>
      </c>
      <c r="R893" s="7"/>
      <c r="S893" s="8"/>
      <c r="T893" s="11"/>
      <c r="U893" s="12"/>
      <c r="V893" s="7"/>
      <c r="W893" s="7"/>
      <c r="X893" s="7"/>
    </row>
    <row r="894" customFormat="false" ht="14.15" hidden="false" customHeight="true" outlineLevel="0" collapsed="false">
      <c r="A894" s="7"/>
      <c r="B894" s="8" t="n">
        <f aca="false">B$6+IFERROR(B893,0)</f>
        <v>35</v>
      </c>
      <c r="C894" s="29" t="str">
        <f aca="true">C$355&amp;INDIRECT("C"&amp;354+(IFERROR(INDIRECT("B"&amp;408+IFERROR(B869,0)),0)))</f>
        <v>βλ</v>
      </c>
      <c r="D894" s="27" t="n">
        <f aca="false">0.5*E894</f>
        <v>48.2248340410611</v>
      </c>
      <c r="E894" s="27" t="n">
        <f aca="false">E893*POWER(2,1/C$859)</f>
        <v>96.4496680821221</v>
      </c>
      <c r="F894" s="27" t="n">
        <f aca="false">E894*2</f>
        <v>192.899336164244</v>
      </c>
      <c r="G894" s="27" t="n">
        <f aca="false">F894*2</f>
        <v>385.798672328489</v>
      </c>
      <c r="H894" s="27" t="n">
        <f aca="false">G894*2</f>
        <v>771.597344656977</v>
      </c>
      <c r="I894" s="27" t="n">
        <f aca="false">H894*2</f>
        <v>1543.19468931395</v>
      </c>
      <c r="J894" s="27" t="n">
        <f aca="false">I894*2</f>
        <v>3086.38937862791</v>
      </c>
      <c r="K894" s="27" t="n">
        <f aca="false">J894*2</f>
        <v>6172.77875725582</v>
      </c>
      <c r="L894" s="27" t="n">
        <f aca="false">K894*2</f>
        <v>12345.5575145116</v>
      </c>
      <c r="M894" s="27" t="n">
        <f aca="false">L894*2</f>
        <v>24691.1150290233</v>
      </c>
      <c r="N894" s="27" t="n">
        <f aca="false">M894*2</f>
        <v>49382.2300580465</v>
      </c>
      <c r="O894" s="7"/>
      <c r="P894" s="29" t="str">
        <f aca="false">C894</f>
        <v>βλ</v>
      </c>
      <c r="Q894" s="28" t="n">
        <f aca="false">1200*LOG(E894/$E$2,2)</f>
        <v>672.318070824257</v>
      </c>
      <c r="R894" s="7"/>
      <c r="S894" s="8"/>
      <c r="T894" s="11"/>
      <c r="U894" s="12"/>
      <c r="V894" s="7"/>
      <c r="W894" s="7"/>
      <c r="X894" s="7"/>
    </row>
    <row r="895" customFormat="false" ht="14.15" hidden="false" customHeight="true" outlineLevel="0" collapsed="false">
      <c r="A895" s="7"/>
      <c r="B895" s="8" t="n">
        <f aca="false">B$6+IFERROR(B894,0)</f>
        <v>36</v>
      </c>
      <c r="C895" s="29" t="str">
        <f aca="true">C$355&amp;INDIRECT("C"&amp;354+(IFERROR(INDIRECT("B"&amp;408+IFERROR(B870,0)),0)))</f>
        <v>βμ</v>
      </c>
      <c r="D895" s="27" t="n">
        <f aca="false">0.5*E895</f>
        <v>49.112561284217</v>
      </c>
      <c r="E895" s="27" t="n">
        <f aca="false">E894*POWER(2,1/C$859)</f>
        <v>98.225122568434</v>
      </c>
      <c r="F895" s="27" t="n">
        <f aca="false">E895*2</f>
        <v>196.450245136868</v>
      </c>
      <c r="G895" s="27" t="n">
        <f aca="false">F895*2</f>
        <v>392.900490273736</v>
      </c>
      <c r="H895" s="27" t="n">
        <f aca="false">G895*2</f>
        <v>785.800980547472</v>
      </c>
      <c r="I895" s="27" t="n">
        <f aca="false">H895*2</f>
        <v>1571.60196109494</v>
      </c>
      <c r="J895" s="27" t="n">
        <f aca="false">I895*2</f>
        <v>3143.20392218989</v>
      </c>
      <c r="K895" s="27" t="n">
        <f aca="false">J895*2</f>
        <v>6286.40784437978</v>
      </c>
      <c r="L895" s="27" t="n">
        <f aca="false">K895*2</f>
        <v>12572.8156887596</v>
      </c>
      <c r="M895" s="27" t="n">
        <f aca="false">L895*2</f>
        <v>25145.6313775191</v>
      </c>
      <c r="N895" s="27" t="n">
        <f aca="false">M895*2</f>
        <v>50291.2627550382</v>
      </c>
      <c r="O895" s="7"/>
      <c r="P895" s="29" t="str">
        <f aca="false">C895</f>
        <v>βμ</v>
      </c>
      <c r="Q895" s="28" t="n">
        <f aca="false">1200*LOG(E895/$E$2,2)</f>
        <v>703.897018192678</v>
      </c>
      <c r="R895" s="7"/>
      <c r="S895" s="8"/>
      <c r="T895" s="11"/>
      <c r="U895" s="12"/>
      <c r="V895" s="7"/>
      <c r="W895" s="7"/>
      <c r="X895" s="7"/>
    </row>
    <row r="896" customFormat="false" ht="14.15" hidden="false" customHeight="true" outlineLevel="0" collapsed="false">
      <c r="A896" s="7"/>
      <c r="B896" s="8" t="n">
        <f aca="false">B$6+IFERROR(B895,0)</f>
        <v>37</v>
      </c>
      <c r="C896" s="29" t="str">
        <f aca="true">C$355&amp;INDIRECT("C"&amp;354+(IFERROR(INDIRECT("B"&amp;408+IFERROR(B871,0)),0)))</f>
        <v>βν</v>
      </c>
      <c r="D896" s="27" t="n">
        <f aca="false">0.5*E896</f>
        <v>50.0166298932669</v>
      </c>
      <c r="E896" s="27" t="n">
        <f aca="false">E895*POWER(2,1/C$859)</f>
        <v>100.033259786534</v>
      </c>
      <c r="F896" s="27" t="n">
        <f aca="false">E896*2</f>
        <v>200.066519573068</v>
      </c>
      <c r="G896" s="27" t="n">
        <f aca="false">F896*2</f>
        <v>400.133039146135</v>
      </c>
      <c r="H896" s="27" t="n">
        <f aca="false">G896*2</f>
        <v>800.266078292271</v>
      </c>
      <c r="I896" s="27" t="n">
        <f aca="false">H896*2</f>
        <v>1600.53215658454</v>
      </c>
      <c r="J896" s="27" t="n">
        <f aca="false">I896*2</f>
        <v>3201.06431316908</v>
      </c>
      <c r="K896" s="27" t="n">
        <f aca="false">J896*2</f>
        <v>6402.12862633817</v>
      </c>
      <c r="L896" s="27" t="n">
        <f aca="false">K896*2</f>
        <v>12804.2572526763</v>
      </c>
      <c r="M896" s="27" t="n">
        <f aca="false">L896*2</f>
        <v>25608.5145053527</v>
      </c>
      <c r="N896" s="27" t="n">
        <f aca="false">M896*2</f>
        <v>51217.0290107053</v>
      </c>
      <c r="O896" s="7"/>
      <c r="P896" s="29" t="str">
        <f aca="false">C896</f>
        <v>βν</v>
      </c>
      <c r="Q896" s="28" t="n">
        <f aca="false">1200*LOG(E896/$E$2,2)</f>
        <v>735.4759655611</v>
      </c>
      <c r="R896" s="7"/>
      <c r="S896" s="8"/>
      <c r="T896" s="11"/>
      <c r="U896" s="12"/>
      <c r="V896" s="7"/>
      <c r="W896" s="7"/>
      <c r="X896" s="7"/>
    </row>
    <row r="897" customFormat="false" ht="14.15" hidden="false" customHeight="true" outlineLevel="0" collapsed="false">
      <c r="A897" s="7"/>
      <c r="B897" s="8" t="n">
        <f aca="false">B$6+IFERROR(B896,0)</f>
        <v>38</v>
      </c>
      <c r="C897" s="29" t="str">
        <f aca="true">C$355&amp;INDIRECT("C"&amp;354+(IFERROR(INDIRECT("B"&amp;408+IFERROR(B872,0)),0)))</f>
        <v>βξ</v>
      </c>
      <c r="D897" s="27" t="n">
        <f aca="false">0.5*E897</f>
        <v>50.9373406815984</v>
      </c>
      <c r="E897" s="27" t="n">
        <f aca="false">E896*POWER(2,1/C$859)</f>
        <v>101.874681363197</v>
      </c>
      <c r="F897" s="27" t="n">
        <f aca="false">E897*2</f>
        <v>203.749362726394</v>
      </c>
      <c r="G897" s="27" t="n">
        <f aca="false">F897*2</f>
        <v>407.498725452787</v>
      </c>
      <c r="H897" s="27" t="n">
        <f aca="false">G897*2</f>
        <v>814.997450905575</v>
      </c>
      <c r="I897" s="27" t="n">
        <f aca="false">H897*2</f>
        <v>1629.99490181115</v>
      </c>
      <c r="J897" s="27" t="n">
        <f aca="false">I897*2</f>
        <v>3259.9898036223</v>
      </c>
      <c r="K897" s="27" t="n">
        <f aca="false">J897*2</f>
        <v>6519.9796072446</v>
      </c>
      <c r="L897" s="27" t="n">
        <f aca="false">K897*2</f>
        <v>13039.9592144892</v>
      </c>
      <c r="M897" s="27" t="n">
        <f aca="false">L897*2</f>
        <v>26079.9184289784</v>
      </c>
      <c r="N897" s="27" t="n">
        <f aca="false">M897*2</f>
        <v>52159.8368579568</v>
      </c>
      <c r="O897" s="7"/>
      <c r="P897" s="29" t="str">
        <f aca="false">C897</f>
        <v>βξ</v>
      </c>
      <c r="Q897" s="28" t="n">
        <f aca="false">1200*LOG(E897/$E$2,2)</f>
        <v>767.054912929521</v>
      </c>
      <c r="R897" s="7"/>
      <c r="S897" s="8"/>
      <c r="T897" s="11"/>
      <c r="U897" s="12"/>
      <c r="V897" s="7"/>
      <c r="W897" s="7"/>
      <c r="X897" s="7"/>
    </row>
    <row r="898" customFormat="false" ht="14.15" hidden="false" customHeight="true" outlineLevel="0" collapsed="false">
      <c r="A898" s="7"/>
      <c r="B898" s="8"/>
      <c r="C898" s="29" t="str">
        <f aca="false">C860&amp;"'"</f>
        <v>αα'</v>
      </c>
      <c r="D898" s="27" t="n">
        <f aca="false">0.5*E898</f>
        <v>51.875</v>
      </c>
      <c r="E898" s="27" t="n">
        <f aca="false">E897*POWER(2,1/C$859)</f>
        <v>103.75</v>
      </c>
      <c r="F898" s="27" t="n">
        <f aca="false">E898*2</f>
        <v>207.5</v>
      </c>
      <c r="G898" s="27" t="n">
        <f aca="false">F898*2</f>
        <v>415</v>
      </c>
      <c r="H898" s="27" t="n">
        <f aca="false">G898*2</f>
        <v>830</v>
      </c>
      <c r="I898" s="27" t="n">
        <f aca="false">H898*2</f>
        <v>1660</v>
      </c>
      <c r="J898" s="27" t="n">
        <f aca="false">I898*2</f>
        <v>3320</v>
      </c>
      <c r="K898" s="27" t="n">
        <f aca="false">J898*2</f>
        <v>6640</v>
      </c>
      <c r="L898" s="27" t="n">
        <f aca="false">K898*2</f>
        <v>13280</v>
      </c>
      <c r="M898" s="27" t="n">
        <f aca="false">L898*2</f>
        <v>26560</v>
      </c>
      <c r="N898" s="27" t="n">
        <f aca="false">M898*2</f>
        <v>53120</v>
      </c>
      <c r="O898" s="7"/>
      <c r="P898" s="29" t="str">
        <f aca="false">C898</f>
        <v>αα'</v>
      </c>
      <c r="Q898" s="28" t="n">
        <f aca="false">1200*LOG(E898/$E$2,2)</f>
        <v>798.633860297942</v>
      </c>
      <c r="R898" s="7"/>
      <c r="S898" s="8"/>
      <c r="T898" s="11"/>
      <c r="U898" s="12"/>
      <c r="V898" s="7"/>
      <c r="W898" s="7"/>
      <c r="X898" s="7"/>
    </row>
    <row r="899" customFormat="false" ht="14.15" hidden="false" customHeight="true" outlineLevel="0" collapsed="false">
      <c r="A899" s="7"/>
      <c r="B899" s="8"/>
      <c r="C899" s="8"/>
      <c r="D899" s="8"/>
      <c r="E899" s="9"/>
      <c r="F899" s="9"/>
      <c r="G899" s="9"/>
      <c r="H899" s="9"/>
      <c r="I899" s="9"/>
      <c r="J899" s="9"/>
      <c r="K899" s="9"/>
      <c r="L899" s="9"/>
      <c r="M899" s="9"/>
      <c r="N899" s="9"/>
      <c r="O899" s="7"/>
      <c r="P899" s="8"/>
      <c r="Q899" s="10"/>
      <c r="R899" s="7"/>
      <c r="S899" s="8"/>
      <c r="T899" s="11"/>
      <c r="U899" s="12"/>
      <c r="V899" s="7"/>
      <c r="W899" s="7"/>
      <c r="X899" s="7"/>
    </row>
    <row r="900" customFormat="false" ht="14.15" hidden="false" customHeight="true" outlineLevel="0" collapsed="false">
      <c r="A900" s="34" t="s">
        <v>61</v>
      </c>
      <c r="B900" s="8"/>
      <c r="C900" s="25" t="n">
        <v>39</v>
      </c>
      <c r="D900" s="26" t="n">
        <v>0</v>
      </c>
      <c r="E900" s="27" t="s">
        <v>4</v>
      </c>
      <c r="F900" s="27" t="s">
        <v>5</v>
      </c>
      <c r="G900" s="27" t="s">
        <v>6</v>
      </c>
      <c r="H900" s="27" t="s">
        <v>7</v>
      </c>
      <c r="I900" s="27" t="s">
        <v>8</v>
      </c>
      <c r="J900" s="27" t="s">
        <v>9</v>
      </c>
      <c r="K900" s="27" t="s">
        <v>10</v>
      </c>
      <c r="L900" s="27" t="s">
        <v>11</v>
      </c>
      <c r="M900" s="27" t="s">
        <v>12</v>
      </c>
      <c r="N900" s="27" t="s">
        <v>13</v>
      </c>
      <c r="O900" s="7"/>
      <c r="P900" s="26" t="s">
        <v>14</v>
      </c>
      <c r="Q900" s="28" t="s">
        <v>15</v>
      </c>
      <c r="R900" s="7"/>
      <c r="S900" s="8"/>
      <c r="T900" s="11"/>
      <c r="U900" s="12"/>
      <c r="V900" s="7"/>
      <c r="W900" s="7"/>
      <c r="X900" s="7"/>
    </row>
    <row r="901" customFormat="false" ht="14.15" hidden="false" customHeight="true" outlineLevel="0" collapsed="false">
      <c r="A901" s="34"/>
      <c r="B901" s="8" t="n">
        <f aca="false">B$6+IFERROR(B900,0)</f>
        <v>1</v>
      </c>
      <c r="C901" s="29" t="str">
        <f aca="true">C$354&amp;INDIRECT("C"&amp;354+(IFERROR(INDIRECT("B"&amp;408+IFERROR(B900,0)),0)))</f>
        <v>αα</v>
      </c>
      <c r="D901" s="27" t="n">
        <f aca="false">0.5*E901</f>
        <v>25.9375</v>
      </c>
      <c r="E901" s="30" t="n">
        <f aca="false">$E$3</f>
        <v>51.875</v>
      </c>
      <c r="F901" s="27" t="n">
        <f aca="false">E901*2</f>
        <v>103.75</v>
      </c>
      <c r="G901" s="27" t="n">
        <f aca="false">F901*2</f>
        <v>207.5</v>
      </c>
      <c r="H901" s="27" t="n">
        <f aca="false">G901*2</f>
        <v>415</v>
      </c>
      <c r="I901" s="27" t="n">
        <f aca="false">H901*2</f>
        <v>830</v>
      </c>
      <c r="J901" s="27" t="n">
        <f aca="false">I901*2</f>
        <v>1660</v>
      </c>
      <c r="K901" s="27" t="n">
        <f aca="false">J901*2</f>
        <v>3320</v>
      </c>
      <c r="L901" s="27" t="n">
        <f aca="false">K901*2</f>
        <v>6640</v>
      </c>
      <c r="M901" s="27" t="n">
        <f aca="false">L901*2</f>
        <v>13280</v>
      </c>
      <c r="N901" s="27" t="n">
        <f aca="false">M901*2</f>
        <v>26560</v>
      </c>
      <c r="O901" s="7"/>
      <c r="P901" s="29" t="str">
        <f aca="false">C901</f>
        <v>αα</v>
      </c>
      <c r="Q901" s="28" t="n">
        <f aca="false">1200*LOG(E901/$E$2,2)</f>
        <v>-401.366139702058</v>
      </c>
      <c r="R901" s="7"/>
      <c r="S901" s="8"/>
      <c r="T901" s="11"/>
      <c r="U901" s="12"/>
      <c r="V901" s="7"/>
      <c r="W901" s="7"/>
      <c r="X901" s="7"/>
    </row>
    <row r="902" customFormat="false" ht="14.15" hidden="false" customHeight="true" outlineLevel="0" collapsed="false">
      <c r="A902" s="34"/>
      <c r="B902" s="8" t="n">
        <f aca="false">B$6+IFERROR(B901,0)</f>
        <v>2</v>
      </c>
      <c r="C902" s="29" t="str">
        <f aca="true">C$354&amp;INDIRECT("C"&amp;354+(IFERROR(INDIRECT("B"&amp;408+IFERROR(B901,0)),0)))</f>
        <v>αβ</v>
      </c>
      <c r="D902" s="27" t="n">
        <f aca="false">0.5*E902</f>
        <v>26.4026082500011</v>
      </c>
      <c r="E902" s="27" t="n">
        <f aca="false">E901*POWER(2,1/C$900)</f>
        <v>52.8052165000021</v>
      </c>
      <c r="F902" s="27" t="n">
        <f aca="false">E902*2</f>
        <v>105.610433000004</v>
      </c>
      <c r="G902" s="27" t="n">
        <f aca="false">F902*2</f>
        <v>211.220866000009</v>
      </c>
      <c r="H902" s="27" t="n">
        <f aca="false">G902*2</f>
        <v>422.441732000017</v>
      </c>
      <c r="I902" s="27" t="n">
        <f aca="false">H902*2</f>
        <v>844.883464000034</v>
      </c>
      <c r="J902" s="27" t="n">
        <f aca="false">I902*2</f>
        <v>1689.76692800007</v>
      </c>
      <c r="K902" s="27" t="n">
        <f aca="false">J902*2</f>
        <v>3379.53385600014</v>
      </c>
      <c r="L902" s="27" t="n">
        <f aca="false">K902*2</f>
        <v>6759.06771200027</v>
      </c>
      <c r="M902" s="27" t="n">
        <f aca="false">L902*2</f>
        <v>13518.1354240005</v>
      </c>
      <c r="N902" s="27" t="n">
        <f aca="false">M902*2</f>
        <v>27036.2708480011</v>
      </c>
      <c r="O902" s="7"/>
      <c r="P902" s="29" t="str">
        <f aca="false">C902</f>
        <v>αβ</v>
      </c>
      <c r="Q902" s="28" t="n">
        <f aca="false">1200*LOG(E902/$E$2,2)</f>
        <v>-370.596908932827</v>
      </c>
      <c r="R902" s="7"/>
      <c r="S902" s="8"/>
      <c r="T902" s="11"/>
      <c r="U902" s="12"/>
      <c r="V902" s="7"/>
      <c r="W902" s="7"/>
      <c r="X902" s="7"/>
    </row>
    <row r="903" customFormat="false" ht="14.15" hidden="false" customHeight="true" outlineLevel="0" collapsed="false">
      <c r="A903" s="34"/>
      <c r="B903" s="8" t="n">
        <f aca="false">B$6+IFERROR(B902,0)</f>
        <v>3</v>
      </c>
      <c r="C903" s="29" t="str">
        <f aca="true">C$354&amp;INDIRECT("C"&amp;354+(IFERROR(INDIRECT("B"&amp;408+IFERROR(B902,0)),0)))</f>
        <v>αγ</v>
      </c>
      <c r="D903" s="27" t="n">
        <f aca="false">0.5*E903</f>
        <v>26.8760567673455</v>
      </c>
      <c r="E903" s="27" t="n">
        <f aca="false">E902*POWER(2,1/C$900)</f>
        <v>53.7521135346911</v>
      </c>
      <c r="F903" s="27" t="n">
        <f aca="false">E903*2</f>
        <v>107.504227069382</v>
      </c>
      <c r="G903" s="27" t="n">
        <f aca="false">F903*2</f>
        <v>215.008454138764</v>
      </c>
      <c r="H903" s="27" t="n">
        <f aca="false">G903*2</f>
        <v>430.016908277528</v>
      </c>
      <c r="I903" s="27" t="n">
        <f aca="false">H903*2</f>
        <v>860.033816555057</v>
      </c>
      <c r="J903" s="27" t="n">
        <f aca="false">I903*2</f>
        <v>1720.06763311011</v>
      </c>
      <c r="K903" s="27" t="n">
        <f aca="false">J903*2</f>
        <v>3440.13526622023</v>
      </c>
      <c r="L903" s="27" t="n">
        <f aca="false">K903*2</f>
        <v>6880.27053244045</v>
      </c>
      <c r="M903" s="27" t="n">
        <f aca="false">L903*2</f>
        <v>13760.5410648809</v>
      </c>
      <c r="N903" s="27" t="n">
        <f aca="false">M903*2</f>
        <v>27521.0821297618</v>
      </c>
      <c r="O903" s="7"/>
      <c r="P903" s="29" t="str">
        <f aca="false">C903</f>
        <v>αγ</v>
      </c>
      <c r="Q903" s="28" t="n">
        <f aca="false">1200*LOG(E903/$E$2,2)</f>
        <v>-339.827678163597</v>
      </c>
      <c r="R903" s="7"/>
      <c r="S903" s="8"/>
      <c r="T903" s="11"/>
      <c r="U903" s="12"/>
      <c r="V903" s="7"/>
      <c r="W903" s="7"/>
      <c r="X903" s="7"/>
    </row>
    <row r="904" customFormat="false" ht="14.15" hidden="false" customHeight="true" outlineLevel="0" collapsed="false">
      <c r="A904" s="34"/>
      <c r="B904" s="8" t="n">
        <f aca="false">B$6+IFERROR(B903,0)</f>
        <v>4</v>
      </c>
      <c r="C904" s="29" t="str">
        <f aca="true">C$354&amp;INDIRECT("C"&amp;354+(IFERROR(INDIRECT("B"&amp;408+IFERROR(B903,0)),0)))</f>
        <v>αδ</v>
      </c>
      <c r="D904" s="27" t="n">
        <f aca="false">0.5*E904</f>
        <v>27.3579951087427</v>
      </c>
      <c r="E904" s="27" t="n">
        <f aca="false">E903*POWER(2,1/C$900)</f>
        <v>54.7159902174854</v>
      </c>
      <c r="F904" s="27" t="n">
        <f aca="false">E904*2</f>
        <v>109.431980434971</v>
      </c>
      <c r="G904" s="27" t="n">
        <f aca="false">F904*2</f>
        <v>218.863960869942</v>
      </c>
      <c r="H904" s="27" t="n">
        <f aca="false">G904*2</f>
        <v>437.727921739883</v>
      </c>
      <c r="I904" s="27" t="n">
        <f aca="false">H904*2</f>
        <v>875.455843479767</v>
      </c>
      <c r="J904" s="27" t="n">
        <f aca="false">I904*2</f>
        <v>1750.91168695953</v>
      </c>
      <c r="K904" s="27" t="n">
        <f aca="false">J904*2</f>
        <v>3501.82337391907</v>
      </c>
      <c r="L904" s="27" t="n">
        <f aca="false">K904*2</f>
        <v>7003.64674783813</v>
      </c>
      <c r="M904" s="27" t="n">
        <f aca="false">L904*2</f>
        <v>14007.2934956763</v>
      </c>
      <c r="N904" s="27" t="n">
        <f aca="false">M904*2</f>
        <v>28014.5869913525</v>
      </c>
      <c r="O904" s="7"/>
      <c r="P904" s="29" t="str">
        <f aca="false">C904</f>
        <v>αδ</v>
      </c>
      <c r="Q904" s="28" t="n">
        <f aca="false">1200*LOG(E904/$E$2,2)</f>
        <v>-309.058447394366</v>
      </c>
      <c r="R904" s="7"/>
      <c r="S904" s="8"/>
      <c r="T904" s="11"/>
      <c r="U904" s="12"/>
      <c r="V904" s="7"/>
      <c r="W904" s="7"/>
      <c r="X904" s="7"/>
    </row>
    <row r="905" customFormat="false" ht="14.15" hidden="false" customHeight="true" outlineLevel="0" collapsed="false">
      <c r="A905" s="34"/>
      <c r="B905" s="8" t="n">
        <f aca="false">B$6+IFERROR(B904,0)</f>
        <v>5</v>
      </c>
      <c r="C905" s="29" t="str">
        <f aca="true">C$354&amp;INDIRECT("C"&amp;354+(IFERROR(INDIRECT("B"&amp;408+IFERROR(B904,0)),0)))</f>
        <v>αϵ</v>
      </c>
      <c r="D905" s="27" t="n">
        <f aca="false">0.5*E905</f>
        <v>27.8485755127356</v>
      </c>
      <c r="E905" s="27" t="n">
        <f aca="false">E904*POWER(2,1/C$900)</f>
        <v>55.6971510254712</v>
      </c>
      <c r="F905" s="27" t="n">
        <f aca="false">E905*2</f>
        <v>111.394302050942</v>
      </c>
      <c r="G905" s="27" t="n">
        <f aca="false">F905*2</f>
        <v>222.788604101885</v>
      </c>
      <c r="H905" s="27" t="n">
        <f aca="false">G905*2</f>
        <v>445.577208203769</v>
      </c>
      <c r="I905" s="27" t="n">
        <f aca="false">H905*2</f>
        <v>891.154416407539</v>
      </c>
      <c r="J905" s="27" t="n">
        <f aca="false">I905*2</f>
        <v>1782.30883281508</v>
      </c>
      <c r="K905" s="27" t="n">
        <f aca="false">J905*2</f>
        <v>3564.61766563015</v>
      </c>
      <c r="L905" s="27" t="n">
        <f aca="false">K905*2</f>
        <v>7129.23533126031</v>
      </c>
      <c r="M905" s="27" t="n">
        <f aca="false">L905*2</f>
        <v>14258.4706625206</v>
      </c>
      <c r="N905" s="27" t="n">
        <f aca="false">M905*2</f>
        <v>28516.9413250412</v>
      </c>
      <c r="O905" s="7"/>
      <c r="P905" s="29" t="str">
        <f aca="false">C905</f>
        <v>αϵ</v>
      </c>
      <c r="Q905" s="28" t="n">
        <f aca="false">1200*LOG(E905/$E$2,2)</f>
        <v>-278.289216625135</v>
      </c>
      <c r="R905" s="7"/>
      <c r="S905" s="8"/>
      <c r="T905" s="11"/>
      <c r="U905" s="12"/>
      <c r="V905" s="7"/>
      <c r="W905" s="7"/>
      <c r="X905" s="7"/>
    </row>
    <row r="906" customFormat="false" ht="14.15" hidden="false" customHeight="true" outlineLevel="0" collapsed="false">
      <c r="A906" s="34"/>
      <c r="B906" s="8" t="n">
        <f aca="false">B$6+IFERROR(B905,0)</f>
        <v>6</v>
      </c>
      <c r="C906" s="29" t="str">
        <f aca="true">C$354&amp;INDIRECT("C"&amp;354+(IFERROR(INDIRECT("B"&amp;408+IFERROR(B905,0)),0)))</f>
        <v>αζ</v>
      </c>
      <c r="D906" s="27" t="n">
        <f aca="false">0.5*E906</f>
        <v>28.347952947791</v>
      </c>
      <c r="E906" s="27" t="n">
        <f aca="false">E905*POWER(2,1/C$900)</f>
        <v>56.6959058955821</v>
      </c>
      <c r="F906" s="27" t="n">
        <f aca="false">E906*2</f>
        <v>113.391811791164</v>
      </c>
      <c r="G906" s="27" t="n">
        <f aca="false">F906*2</f>
        <v>226.783623582328</v>
      </c>
      <c r="H906" s="27" t="n">
        <f aca="false">G906*2</f>
        <v>453.567247164657</v>
      </c>
      <c r="I906" s="27" t="n">
        <f aca="false">H906*2</f>
        <v>907.134494329313</v>
      </c>
      <c r="J906" s="27" t="n">
        <f aca="false">I906*2</f>
        <v>1814.26898865863</v>
      </c>
      <c r="K906" s="27" t="n">
        <f aca="false">J906*2</f>
        <v>3628.53797731725</v>
      </c>
      <c r="L906" s="27" t="n">
        <f aca="false">K906*2</f>
        <v>7257.07595463451</v>
      </c>
      <c r="M906" s="27" t="n">
        <f aca="false">L906*2</f>
        <v>14514.151909269</v>
      </c>
      <c r="N906" s="27" t="n">
        <f aca="false">M906*2</f>
        <v>29028.303818538</v>
      </c>
      <c r="O906" s="7"/>
      <c r="P906" s="29" t="str">
        <f aca="false">C906</f>
        <v>αζ</v>
      </c>
      <c r="Q906" s="28" t="n">
        <f aca="false">1200*LOG(E906/$E$2,2)</f>
        <v>-247.519985855905</v>
      </c>
      <c r="R906" s="7"/>
      <c r="S906" s="8"/>
      <c r="T906" s="11"/>
      <c r="U906" s="12"/>
      <c r="V906" s="7"/>
      <c r="W906" s="7"/>
      <c r="X906" s="7"/>
    </row>
    <row r="907" customFormat="false" ht="14.15" hidden="false" customHeight="true" outlineLevel="0" collapsed="false">
      <c r="A907" s="34"/>
      <c r="B907" s="8" t="n">
        <f aca="false">B$6+IFERROR(B906,0)</f>
        <v>7</v>
      </c>
      <c r="C907" s="29" t="str">
        <f aca="true">C$354&amp;INDIRECT("C"&amp;354+(IFERROR(INDIRECT("B"&amp;408+IFERROR(B906,0)),0)))</f>
        <v>αη</v>
      </c>
      <c r="D907" s="27" t="n">
        <f aca="false">0.5*E907</f>
        <v>28.8562851612526</v>
      </c>
      <c r="E907" s="27" t="n">
        <f aca="false">E906*POWER(2,1/C$900)</f>
        <v>57.7125703225052</v>
      </c>
      <c r="F907" s="27" t="n">
        <f aca="false">E907*2</f>
        <v>115.42514064501</v>
      </c>
      <c r="G907" s="27" t="n">
        <f aca="false">F907*2</f>
        <v>230.850281290021</v>
      </c>
      <c r="H907" s="27" t="n">
        <f aca="false">G907*2</f>
        <v>461.700562580042</v>
      </c>
      <c r="I907" s="27" t="n">
        <f aca="false">H907*2</f>
        <v>923.401125160084</v>
      </c>
      <c r="J907" s="27" t="n">
        <f aca="false">I907*2</f>
        <v>1846.80225032017</v>
      </c>
      <c r="K907" s="27" t="n">
        <f aca="false">J907*2</f>
        <v>3693.60450064034</v>
      </c>
      <c r="L907" s="27" t="n">
        <f aca="false">K907*2</f>
        <v>7387.20900128067</v>
      </c>
      <c r="M907" s="27" t="n">
        <f aca="false">L907*2</f>
        <v>14774.4180025613</v>
      </c>
      <c r="N907" s="27" t="n">
        <f aca="false">M907*2</f>
        <v>29548.8360051227</v>
      </c>
      <c r="O907" s="7"/>
      <c r="P907" s="29" t="str">
        <f aca="false">C907</f>
        <v>αη</v>
      </c>
      <c r="Q907" s="28" t="n">
        <f aca="false">1200*LOG(E907/$E$2,2)</f>
        <v>-216.750755086674</v>
      </c>
      <c r="R907" s="7"/>
      <c r="S907" s="8"/>
      <c r="T907" s="11"/>
      <c r="U907" s="12"/>
      <c r="V907" s="7"/>
      <c r="W907" s="7"/>
      <c r="X907" s="7"/>
    </row>
    <row r="908" customFormat="false" ht="14.15" hidden="false" customHeight="true" outlineLevel="0" collapsed="false">
      <c r="A908" s="34"/>
      <c r="B908" s="8" t="n">
        <f aca="false">B$6+IFERROR(B907,0)</f>
        <v>8</v>
      </c>
      <c r="C908" s="29" t="str">
        <f aca="true">C$354&amp;INDIRECT("C"&amp;354+(IFERROR(INDIRECT("B"&amp;408+IFERROR(B907,0)),0)))</f>
        <v>αθ</v>
      </c>
      <c r="D908" s="27" t="n">
        <f aca="false">0.5*E908</f>
        <v>29.373732729171</v>
      </c>
      <c r="E908" s="27" t="n">
        <f aca="false">E907*POWER(2,1/C$900)</f>
        <v>58.7474654583419</v>
      </c>
      <c r="F908" s="27" t="n">
        <f aca="false">E908*2</f>
        <v>117.494930916684</v>
      </c>
      <c r="G908" s="27" t="n">
        <f aca="false">F908*2</f>
        <v>234.989861833368</v>
      </c>
      <c r="H908" s="27" t="n">
        <f aca="false">G908*2</f>
        <v>469.979723666735</v>
      </c>
      <c r="I908" s="27" t="n">
        <f aca="false">H908*2</f>
        <v>939.959447333471</v>
      </c>
      <c r="J908" s="27" t="n">
        <f aca="false">I908*2</f>
        <v>1879.91889466694</v>
      </c>
      <c r="K908" s="27" t="n">
        <f aca="false">J908*2</f>
        <v>3759.83778933388</v>
      </c>
      <c r="L908" s="27" t="n">
        <f aca="false">K908*2</f>
        <v>7519.67557866777</v>
      </c>
      <c r="M908" s="27" t="n">
        <f aca="false">L908*2</f>
        <v>15039.3511573355</v>
      </c>
      <c r="N908" s="27" t="n">
        <f aca="false">M908*2</f>
        <v>30078.7023146711</v>
      </c>
      <c r="O908" s="7"/>
      <c r="P908" s="29" t="str">
        <f aca="false">C908</f>
        <v>αθ</v>
      </c>
      <c r="Q908" s="28" t="n">
        <f aca="false">1200*LOG(E908/$E$2,2)</f>
        <v>-185.981524317444</v>
      </c>
      <c r="R908" s="7"/>
      <c r="S908" s="8"/>
      <c r="T908" s="11"/>
      <c r="U908" s="12"/>
      <c r="V908" s="7"/>
      <c r="W908" s="7"/>
      <c r="X908" s="7"/>
    </row>
    <row r="909" customFormat="false" ht="14.15" hidden="false" customHeight="true" outlineLevel="0" collapsed="false">
      <c r="A909" s="34"/>
      <c r="B909" s="8" t="n">
        <f aca="false">B$6+IFERROR(B908,0)</f>
        <v>9</v>
      </c>
      <c r="C909" s="29" t="str">
        <f aca="true">C$354&amp;INDIRECT("C"&amp;354+(IFERROR(INDIRECT("B"&amp;408+IFERROR(B908,0)),0)))</f>
        <v>αι</v>
      </c>
      <c r="D909" s="27" t="n">
        <f aca="false">0.5*E909</f>
        <v>29.9004591070279</v>
      </c>
      <c r="E909" s="27" t="n">
        <f aca="false">E908*POWER(2,1/C$900)</f>
        <v>59.8009182140558</v>
      </c>
      <c r="F909" s="27" t="n">
        <f aca="false">E909*2</f>
        <v>119.601836428112</v>
      </c>
      <c r="G909" s="27" t="n">
        <f aca="false">F909*2</f>
        <v>239.203672856223</v>
      </c>
      <c r="H909" s="27" t="n">
        <f aca="false">G909*2</f>
        <v>478.407345712446</v>
      </c>
      <c r="I909" s="27" t="n">
        <f aca="false">H909*2</f>
        <v>956.814691424892</v>
      </c>
      <c r="J909" s="27" t="n">
        <f aca="false">I909*2</f>
        <v>1913.62938284978</v>
      </c>
      <c r="K909" s="27" t="n">
        <f aca="false">J909*2</f>
        <v>3827.25876569957</v>
      </c>
      <c r="L909" s="27" t="n">
        <f aca="false">K909*2</f>
        <v>7654.51753139914</v>
      </c>
      <c r="M909" s="27" t="n">
        <f aca="false">L909*2</f>
        <v>15309.0350627983</v>
      </c>
      <c r="N909" s="27" t="n">
        <f aca="false">M909*2</f>
        <v>30618.0701255965</v>
      </c>
      <c r="O909" s="7"/>
      <c r="P909" s="29" t="str">
        <f aca="false">C909</f>
        <v>αι</v>
      </c>
      <c r="Q909" s="28" t="n">
        <f aca="false">1200*LOG(E909/$E$2,2)</f>
        <v>-155.212293548213</v>
      </c>
      <c r="R909" s="7"/>
      <c r="S909" s="8"/>
      <c r="T909" s="11"/>
      <c r="U909" s="12"/>
      <c r="V909" s="7"/>
      <c r="W909" s="7"/>
      <c r="X909" s="7"/>
    </row>
    <row r="910" customFormat="false" ht="14.15" hidden="false" customHeight="true" outlineLevel="0" collapsed="false">
      <c r="A910" s="7"/>
      <c r="B910" s="8" t="n">
        <f aca="false">B$6+IFERROR(B909,0)</f>
        <v>10</v>
      </c>
      <c r="C910" s="29" t="str">
        <f aca="true">C$354&amp;INDIRECT("C"&amp;354+(IFERROR(INDIRECT("B"&amp;408+IFERROR(B909,0)),0)))</f>
        <v>ακ</v>
      </c>
      <c r="D910" s="27" t="n">
        <f aca="false">0.5*E910</f>
        <v>30.43663068137</v>
      </c>
      <c r="E910" s="27" t="n">
        <f aca="false">E909*POWER(2,1/C$900)</f>
        <v>60.87326136274</v>
      </c>
      <c r="F910" s="27" t="n">
        <f aca="false">E910*2</f>
        <v>121.74652272548</v>
      </c>
      <c r="G910" s="27" t="n">
        <f aca="false">F910*2</f>
        <v>243.49304545096</v>
      </c>
      <c r="H910" s="27" t="n">
        <f aca="false">G910*2</f>
        <v>486.98609090192</v>
      </c>
      <c r="I910" s="27" t="n">
        <f aca="false">H910*2</f>
        <v>973.972181803839</v>
      </c>
      <c r="J910" s="27" t="n">
        <f aca="false">I910*2</f>
        <v>1947.94436360768</v>
      </c>
      <c r="K910" s="27" t="n">
        <f aca="false">J910*2</f>
        <v>3895.88872721536</v>
      </c>
      <c r="L910" s="27" t="n">
        <f aca="false">K910*2</f>
        <v>7791.77745443071</v>
      </c>
      <c r="M910" s="27" t="n">
        <f aca="false">L910*2</f>
        <v>15583.5549088614</v>
      </c>
      <c r="N910" s="27" t="n">
        <f aca="false">M910*2</f>
        <v>31167.1098177229</v>
      </c>
      <c r="O910" s="7"/>
      <c r="P910" s="29" t="str">
        <f aca="false">C910</f>
        <v>ακ</v>
      </c>
      <c r="Q910" s="28" t="n">
        <f aca="false">1200*LOG(E910/$E$2,2)</f>
        <v>-124.443062778982</v>
      </c>
      <c r="R910" s="7"/>
      <c r="S910" s="8"/>
      <c r="T910" s="11"/>
      <c r="U910" s="12"/>
      <c r="V910" s="7"/>
      <c r="W910" s="7"/>
      <c r="X910" s="7"/>
    </row>
    <row r="911" customFormat="false" ht="14.15" hidden="false" customHeight="true" outlineLevel="0" collapsed="false">
      <c r="A911" s="7"/>
      <c r="B911" s="8" t="n">
        <f aca="false">B$6+IFERROR(B910,0)</f>
        <v>11</v>
      </c>
      <c r="C911" s="29" t="str">
        <f aca="true">C$354&amp;INDIRECT("C"&amp;354+(IFERROR(INDIRECT("B"&amp;408+IFERROR(B910,0)),0)))</f>
        <v>αλ</v>
      </c>
      <c r="D911" s="27" t="n">
        <f aca="false">0.5*E911</f>
        <v>30.9824168223682</v>
      </c>
      <c r="E911" s="27" t="n">
        <f aca="false">E910*POWER(2,1/C$900)</f>
        <v>61.9648336447364</v>
      </c>
      <c r="F911" s="27" t="n">
        <f aca="false">E911*2</f>
        <v>123.929667289473</v>
      </c>
      <c r="G911" s="27" t="n">
        <f aca="false">F911*2</f>
        <v>247.859334578945</v>
      </c>
      <c r="H911" s="27" t="n">
        <f aca="false">G911*2</f>
        <v>495.718669157891</v>
      </c>
      <c r="I911" s="27" t="n">
        <f aca="false">H911*2</f>
        <v>991.437338315782</v>
      </c>
      <c r="J911" s="27" t="n">
        <f aca="false">I911*2</f>
        <v>1982.87467663156</v>
      </c>
      <c r="K911" s="27" t="n">
        <f aca="false">J911*2</f>
        <v>3965.74935326313</v>
      </c>
      <c r="L911" s="27" t="n">
        <f aca="false">K911*2</f>
        <v>7931.49870652625</v>
      </c>
      <c r="M911" s="27" t="n">
        <f aca="false">L911*2</f>
        <v>15862.9974130525</v>
      </c>
      <c r="N911" s="27" t="n">
        <f aca="false">M911*2</f>
        <v>31725.994826105</v>
      </c>
      <c r="O911" s="7"/>
      <c r="P911" s="29" t="str">
        <f aca="false">C911</f>
        <v>αλ</v>
      </c>
      <c r="Q911" s="28" t="n">
        <f aca="false">1200*LOG(E911/$E$2,2)</f>
        <v>-93.6738320097518</v>
      </c>
      <c r="R911" s="7"/>
      <c r="S911" s="8"/>
      <c r="T911" s="11"/>
      <c r="U911" s="12"/>
      <c r="V911" s="7"/>
      <c r="W911" s="7"/>
      <c r="X911" s="7"/>
    </row>
    <row r="912" customFormat="false" ht="14.15" hidden="false" customHeight="true" outlineLevel="0" collapsed="false">
      <c r="A912" s="7"/>
      <c r="B912" s="8" t="n">
        <f aca="false">B$6+IFERROR(B911,0)</f>
        <v>12</v>
      </c>
      <c r="C912" s="29" t="str">
        <f aca="true">C$354&amp;INDIRECT("C"&amp;354+(IFERROR(INDIRECT("B"&amp;408+IFERROR(B911,0)),0)))</f>
        <v>αμ</v>
      </c>
      <c r="D912" s="27" t="n">
        <f aca="false">0.5*E912</f>
        <v>31.5379899373197</v>
      </c>
      <c r="E912" s="27" t="n">
        <f aca="false">E911*POWER(2,1/C$900)</f>
        <v>63.0759798746394</v>
      </c>
      <c r="F912" s="27" t="n">
        <f aca="false">E912*2</f>
        <v>126.151959749279</v>
      </c>
      <c r="G912" s="27" t="n">
        <f aca="false">F912*2</f>
        <v>252.303919498558</v>
      </c>
      <c r="H912" s="27" t="n">
        <f aca="false">G912*2</f>
        <v>504.607838997115</v>
      </c>
      <c r="I912" s="27" t="n">
        <f aca="false">H912*2</f>
        <v>1009.21567799423</v>
      </c>
      <c r="J912" s="27" t="n">
        <f aca="false">I912*2</f>
        <v>2018.43135598846</v>
      </c>
      <c r="K912" s="27" t="n">
        <f aca="false">J912*2</f>
        <v>4036.86271197692</v>
      </c>
      <c r="L912" s="27" t="n">
        <f aca="false">K912*2</f>
        <v>8073.72542395385</v>
      </c>
      <c r="M912" s="27" t="n">
        <f aca="false">L912*2</f>
        <v>16147.4508479077</v>
      </c>
      <c r="N912" s="27" t="n">
        <f aca="false">M912*2</f>
        <v>32294.9016958154</v>
      </c>
      <c r="O912" s="7"/>
      <c r="P912" s="29" t="str">
        <f aca="false">C912</f>
        <v>αμ</v>
      </c>
      <c r="Q912" s="28" t="n">
        <f aca="false">1200*LOG(E912/$E$2,2)</f>
        <v>-62.9046012405211</v>
      </c>
      <c r="R912" s="7"/>
      <c r="S912" s="8"/>
      <c r="T912" s="11"/>
      <c r="U912" s="12"/>
      <c r="V912" s="7"/>
      <c r="W912" s="7"/>
      <c r="X912" s="7"/>
    </row>
    <row r="913" customFormat="false" ht="14.15" hidden="false" customHeight="true" outlineLevel="0" collapsed="false">
      <c r="A913" s="7"/>
      <c r="B913" s="8" t="n">
        <f aca="false">B$6+IFERROR(B912,0)</f>
        <v>13</v>
      </c>
      <c r="C913" s="29" t="str">
        <f aca="true">C$354&amp;INDIRECT("C"&amp;354+(IFERROR(INDIRECT("B"&amp;408+IFERROR(B912,0)),0)))</f>
        <v>αν</v>
      </c>
      <c r="D913" s="27" t="n">
        <f aca="false">0.5*E913</f>
        <v>32.1035255251095</v>
      </c>
      <c r="E913" s="27" t="n">
        <f aca="false">E912*POWER(2,1/C$900)</f>
        <v>64.207051050219</v>
      </c>
      <c r="F913" s="27" t="n">
        <f aca="false">E913*2</f>
        <v>128.414102100438</v>
      </c>
      <c r="G913" s="27" t="n">
        <f aca="false">F913*2</f>
        <v>256.828204200876</v>
      </c>
      <c r="H913" s="27" t="n">
        <f aca="false">G913*2</f>
        <v>513.656408401752</v>
      </c>
      <c r="I913" s="27" t="n">
        <f aca="false">H913*2</f>
        <v>1027.3128168035</v>
      </c>
      <c r="J913" s="27" t="n">
        <f aca="false">I913*2</f>
        <v>2054.62563360701</v>
      </c>
      <c r="K913" s="27" t="n">
        <f aca="false">J913*2</f>
        <v>4109.25126721402</v>
      </c>
      <c r="L913" s="27" t="n">
        <f aca="false">K913*2</f>
        <v>8218.50253442804</v>
      </c>
      <c r="M913" s="27" t="n">
        <f aca="false">L913*2</f>
        <v>16437.0050688561</v>
      </c>
      <c r="N913" s="27" t="n">
        <f aca="false">M913*2</f>
        <v>32874.0101377121</v>
      </c>
      <c r="O913" s="7"/>
      <c r="P913" s="29" t="str">
        <f aca="false">C913</f>
        <v>αν</v>
      </c>
      <c r="Q913" s="28" t="n">
        <f aca="false">1200*LOG(E913/$E$2,2)</f>
        <v>-32.1353704712905</v>
      </c>
      <c r="R913" s="7"/>
      <c r="S913" s="8"/>
      <c r="T913" s="11"/>
      <c r="U913" s="12"/>
      <c r="V913" s="7"/>
      <c r="W913" s="7"/>
      <c r="X913" s="7"/>
    </row>
    <row r="914" customFormat="false" ht="14.15" hidden="false" customHeight="true" outlineLevel="0" collapsed="false">
      <c r="A914" s="7"/>
      <c r="B914" s="8" t="n">
        <f aca="false">B$6+IFERROR(B913,0)</f>
        <v>14</v>
      </c>
      <c r="C914" s="29" t="str">
        <f aca="true">C$354&amp;INDIRECT("C"&amp;354+(IFERROR(INDIRECT("B"&amp;408+IFERROR(B913,0)),0)))</f>
        <v>αξ</v>
      </c>
      <c r="D914" s="27" t="n">
        <f aca="false">0.5*E914</f>
        <v>32.6792022316482</v>
      </c>
      <c r="E914" s="27" t="n">
        <f aca="false">E913*POWER(2,1/C$900)</f>
        <v>65.3584044632965</v>
      </c>
      <c r="F914" s="27" t="n">
        <f aca="false">E914*2</f>
        <v>130.716808926593</v>
      </c>
      <c r="G914" s="27" t="n">
        <f aca="false">F914*2</f>
        <v>261.433617853186</v>
      </c>
      <c r="H914" s="27" t="n">
        <f aca="false">G914*2</f>
        <v>522.867235706372</v>
      </c>
      <c r="I914" s="27" t="n">
        <f aca="false">H914*2</f>
        <v>1045.73447141274</v>
      </c>
      <c r="J914" s="27" t="n">
        <f aca="false">I914*2</f>
        <v>2091.46894282549</v>
      </c>
      <c r="K914" s="27" t="n">
        <f aca="false">J914*2</f>
        <v>4182.93788565098</v>
      </c>
      <c r="L914" s="27" t="n">
        <f aca="false">K914*2</f>
        <v>8365.87577130195</v>
      </c>
      <c r="M914" s="27" t="n">
        <f aca="false">L914*2</f>
        <v>16731.7515426039</v>
      </c>
      <c r="N914" s="27" t="n">
        <f aca="false">M914*2</f>
        <v>33463.5030852078</v>
      </c>
      <c r="O914" s="7"/>
      <c r="P914" s="29" t="str">
        <f aca="false">C914</f>
        <v>αξ</v>
      </c>
      <c r="Q914" s="28" t="n">
        <f aca="false">1200*LOG(E914/$E$2,2)</f>
        <v>-1.36613970205997</v>
      </c>
      <c r="R914" s="7"/>
      <c r="S914" s="8"/>
      <c r="T914" s="11"/>
      <c r="U914" s="12"/>
      <c r="V914" s="7"/>
      <c r="W914" s="7"/>
      <c r="X914" s="7"/>
    </row>
    <row r="915" customFormat="false" ht="14.15" hidden="false" customHeight="true" outlineLevel="0" collapsed="false">
      <c r="A915" s="7"/>
      <c r="B915" s="8" t="n">
        <f aca="false">B$6+IFERROR(B914,0)</f>
        <v>15</v>
      </c>
      <c r="C915" s="29" t="str">
        <f aca="true">C$354&amp;INDIRECT("C"&amp;354+(IFERROR(INDIRECT("B"&amp;408+IFERROR(B914,0)),0)))</f>
        <v>αο</v>
      </c>
      <c r="D915" s="27" t="n">
        <f aca="false">0.5*E915</f>
        <v>33.2652019063044</v>
      </c>
      <c r="E915" s="27" t="n">
        <f aca="false">E914*POWER(2,1/C$900)</f>
        <v>66.5304038126087</v>
      </c>
      <c r="F915" s="27" t="n">
        <f aca="false">E915*2</f>
        <v>133.060807625217</v>
      </c>
      <c r="G915" s="27" t="n">
        <f aca="false">F915*2</f>
        <v>266.121615250435</v>
      </c>
      <c r="H915" s="27" t="n">
        <f aca="false">G915*2</f>
        <v>532.24323050087</v>
      </c>
      <c r="I915" s="27" t="n">
        <f aca="false">H915*2</f>
        <v>1064.48646100174</v>
      </c>
      <c r="J915" s="27" t="n">
        <f aca="false">I915*2</f>
        <v>2128.97292200348</v>
      </c>
      <c r="K915" s="27" t="n">
        <f aca="false">J915*2</f>
        <v>4257.94584400696</v>
      </c>
      <c r="L915" s="27" t="n">
        <f aca="false">K915*2</f>
        <v>8515.89168801392</v>
      </c>
      <c r="M915" s="27" t="n">
        <f aca="false">L915*2</f>
        <v>17031.7833760278</v>
      </c>
      <c r="N915" s="27" t="n">
        <f aca="false">M915*2</f>
        <v>34063.5667520557</v>
      </c>
      <c r="O915" s="7"/>
      <c r="P915" s="29" t="str">
        <f aca="false">C915</f>
        <v>αο</v>
      </c>
      <c r="Q915" s="28" t="n">
        <f aca="false">1200*LOG(E915/$E$2,2)</f>
        <v>29.4030910671711</v>
      </c>
      <c r="R915" s="7"/>
      <c r="S915" s="8"/>
      <c r="T915" s="11"/>
      <c r="U915" s="12"/>
      <c r="V915" s="7"/>
      <c r="W915" s="7"/>
      <c r="X915" s="7"/>
    </row>
    <row r="916" customFormat="false" ht="14.15" hidden="false" customHeight="true" outlineLevel="0" collapsed="false">
      <c r="A916" s="7"/>
      <c r="B916" s="8" t="n">
        <f aca="false">B$6+IFERROR(B915,0)</f>
        <v>16</v>
      </c>
      <c r="C916" s="29" t="str">
        <f aca="true">C$354&amp;INDIRECT("C"&amp;354+(IFERROR(INDIRECT("B"&amp;408+IFERROR(B915,0)),0)))</f>
        <v>απ</v>
      </c>
      <c r="D916" s="27" t="n">
        <f aca="false">0.5*E916</f>
        <v>33.8617096593482</v>
      </c>
      <c r="E916" s="27" t="n">
        <f aca="false">E915*POWER(2,1/C$900)</f>
        <v>67.7234193186963</v>
      </c>
      <c r="F916" s="27" t="n">
        <f aca="false">E916*2</f>
        <v>135.446838637393</v>
      </c>
      <c r="G916" s="27" t="n">
        <f aca="false">F916*2</f>
        <v>270.893677274785</v>
      </c>
      <c r="H916" s="27" t="n">
        <f aca="false">G916*2</f>
        <v>541.78735454957</v>
      </c>
      <c r="I916" s="27" t="n">
        <f aca="false">H916*2</f>
        <v>1083.57470909914</v>
      </c>
      <c r="J916" s="27" t="n">
        <f aca="false">I916*2</f>
        <v>2167.14941819828</v>
      </c>
      <c r="K916" s="27" t="n">
        <f aca="false">J916*2</f>
        <v>4334.29883639656</v>
      </c>
      <c r="L916" s="27" t="n">
        <f aca="false">K916*2</f>
        <v>8668.59767279313</v>
      </c>
      <c r="M916" s="27" t="n">
        <f aca="false">L916*2</f>
        <v>17337.1953455863</v>
      </c>
      <c r="N916" s="27" t="n">
        <f aca="false">M916*2</f>
        <v>34674.3906911725</v>
      </c>
      <c r="O916" s="7"/>
      <c r="P916" s="29" t="str">
        <f aca="false">C916</f>
        <v>απ</v>
      </c>
      <c r="Q916" s="28" t="n">
        <f aca="false">1200*LOG(E916/$E$2,2)</f>
        <v>60.1723218364016</v>
      </c>
      <c r="R916" s="7"/>
      <c r="S916" s="8"/>
      <c r="T916" s="11"/>
      <c r="U916" s="12"/>
      <c r="V916" s="7"/>
      <c r="W916" s="7"/>
      <c r="X916" s="7"/>
    </row>
    <row r="917" customFormat="false" ht="14.15" hidden="false" customHeight="true" outlineLevel="0" collapsed="false">
      <c r="A917" s="7"/>
      <c r="B917" s="8" t="n">
        <f aca="false">B$6+IFERROR(B916,0)</f>
        <v>17</v>
      </c>
      <c r="C917" s="29" t="str">
        <f aca="true">C$354&amp;INDIRECT("C"&amp;354+(IFERROR(INDIRECT("B"&amp;408+IFERROR(B916,0)),0)))</f>
        <v>αρ</v>
      </c>
      <c r="D917" s="27" t="n">
        <f aca="false">0.5*E917</f>
        <v>34.4689139204259</v>
      </c>
      <c r="E917" s="27" t="n">
        <f aca="false">E916*POWER(2,1/C$900)</f>
        <v>68.9378278408518</v>
      </c>
      <c r="F917" s="27" t="n">
        <f aca="false">E917*2</f>
        <v>137.875655681704</v>
      </c>
      <c r="G917" s="27" t="n">
        <f aca="false">F917*2</f>
        <v>275.751311363407</v>
      </c>
      <c r="H917" s="27" t="n">
        <f aca="false">G917*2</f>
        <v>551.502622726814</v>
      </c>
      <c r="I917" s="27" t="n">
        <f aca="false">H917*2</f>
        <v>1103.00524545363</v>
      </c>
      <c r="J917" s="27" t="n">
        <f aca="false">I917*2</f>
        <v>2206.01049090726</v>
      </c>
      <c r="K917" s="27" t="n">
        <f aca="false">J917*2</f>
        <v>4412.02098181451</v>
      </c>
      <c r="L917" s="27" t="n">
        <f aca="false">K917*2</f>
        <v>8824.04196362903</v>
      </c>
      <c r="M917" s="27" t="n">
        <f aca="false">L917*2</f>
        <v>17648.0839272581</v>
      </c>
      <c r="N917" s="27" t="n">
        <f aca="false">M917*2</f>
        <v>35296.1678545161</v>
      </c>
      <c r="O917" s="7"/>
      <c r="P917" s="29" t="str">
        <f aca="false">C917</f>
        <v>αρ</v>
      </c>
      <c r="Q917" s="28" t="n">
        <f aca="false">1200*LOG(E917/$E$2,2)</f>
        <v>90.9415526056322</v>
      </c>
      <c r="R917" s="7"/>
      <c r="S917" s="8"/>
      <c r="T917" s="11"/>
      <c r="U917" s="12"/>
      <c r="V917" s="7"/>
      <c r="W917" s="7"/>
      <c r="X917" s="7"/>
    </row>
    <row r="918" customFormat="false" ht="14.15" hidden="false" customHeight="true" outlineLevel="0" collapsed="false">
      <c r="A918" s="7"/>
      <c r="B918" s="8" t="n">
        <f aca="false">B$6+IFERROR(B917,0)</f>
        <v>18</v>
      </c>
      <c r="C918" s="29" t="str">
        <f aca="true">C$354&amp;INDIRECT("C"&amp;354+(IFERROR(INDIRECT("B"&amp;408+IFERROR(B917,0)),0)))</f>
        <v>ασ</v>
      </c>
      <c r="D918" s="27" t="n">
        <f aca="false">0.5*E918</f>
        <v>35.0870064980824</v>
      </c>
      <c r="E918" s="27" t="n">
        <f aca="false">E917*POWER(2,1/C$900)</f>
        <v>70.1740129961649</v>
      </c>
      <c r="F918" s="27" t="n">
        <f aca="false">E918*2</f>
        <v>140.34802599233</v>
      </c>
      <c r="G918" s="27" t="n">
        <f aca="false">F918*2</f>
        <v>280.696051984659</v>
      </c>
      <c r="H918" s="27" t="n">
        <f aca="false">G918*2</f>
        <v>561.392103969319</v>
      </c>
      <c r="I918" s="27" t="n">
        <f aca="false">H918*2</f>
        <v>1122.78420793864</v>
      </c>
      <c r="J918" s="27" t="n">
        <f aca="false">I918*2</f>
        <v>2245.56841587728</v>
      </c>
      <c r="K918" s="27" t="n">
        <f aca="false">J918*2</f>
        <v>4491.13683175455</v>
      </c>
      <c r="L918" s="27" t="n">
        <f aca="false">K918*2</f>
        <v>8982.2736635091</v>
      </c>
      <c r="M918" s="27" t="n">
        <f aca="false">L918*2</f>
        <v>17964.5473270182</v>
      </c>
      <c r="N918" s="27" t="n">
        <f aca="false">M918*2</f>
        <v>35929.0946540364</v>
      </c>
      <c r="O918" s="7"/>
      <c r="P918" s="29" t="str">
        <f aca="false">C918</f>
        <v>ασ</v>
      </c>
      <c r="Q918" s="28" t="n">
        <f aca="false">1200*LOG(E918/$E$2,2)</f>
        <v>121.710783374863</v>
      </c>
      <c r="R918" s="7"/>
      <c r="S918" s="8"/>
      <c r="T918" s="11"/>
      <c r="U918" s="12"/>
      <c r="V918" s="7"/>
      <c r="W918" s="7"/>
      <c r="X918" s="7"/>
    </row>
    <row r="919" customFormat="false" ht="14.15" hidden="false" customHeight="true" outlineLevel="0" collapsed="false">
      <c r="A919" s="7"/>
      <c r="B919" s="8" t="n">
        <f aca="false">B$6+IFERROR(B918,0)</f>
        <v>19</v>
      </c>
      <c r="C919" s="29" t="str">
        <f aca="true">C$354&amp;INDIRECT("C"&amp;354+(IFERROR(INDIRECT("B"&amp;408+IFERROR(B918,0)),0)))</f>
        <v>ατ</v>
      </c>
      <c r="D919" s="27" t="n">
        <f aca="false">0.5*E919</f>
        <v>35.7161826403513</v>
      </c>
      <c r="E919" s="27" t="n">
        <f aca="false">E918*POWER(2,1/C$900)</f>
        <v>71.4323652807026</v>
      </c>
      <c r="F919" s="27" t="n">
        <f aca="false">E919*2</f>
        <v>142.864730561405</v>
      </c>
      <c r="G919" s="27" t="n">
        <f aca="false">F919*2</f>
        <v>285.729461122811</v>
      </c>
      <c r="H919" s="27" t="n">
        <f aca="false">G919*2</f>
        <v>571.458922245621</v>
      </c>
      <c r="I919" s="27" t="n">
        <f aca="false">H919*2</f>
        <v>1142.91784449124</v>
      </c>
      <c r="J919" s="27" t="n">
        <f aca="false">I919*2</f>
        <v>2285.83568898248</v>
      </c>
      <c r="K919" s="27" t="n">
        <f aca="false">J919*2</f>
        <v>4571.67137796497</v>
      </c>
      <c r="L919" s="27" t="n">
        <f aca="false">K919*2</f>
        <v>9143.34275592994</v>
      </c>
      <c r="M919" s="27" t="n">
        <f aca="false">L919*2</f>
        <v>18286.6855118599</v>
      </c>
      <c r="N919" s="27" t="n">
        <f aca="false">M919*2</f>
        <v>36573.3710237197</v>
      </c>
      <c r="O919" s="7"/>
      <c r="P919" s="29" t="str">
        <f aca="false">C919</f>
        <v>ατ</v>
      </c>
      <c r="Q919" s="28" t="n">
        <f aca="false">1200*LOG(E919/$E$2,2)</f>
        <v>152.480014144093</v>
      </c>
      <c r="R919" s="7"/>
      <c r="S919" s="8"/>
      <c r="T919" s="11"/>
      <c r="U919" s="12"/>
      <c r="V919" s="7"/>
      <c r="W919" s="7"/>
      <c r="X919" s="7"/>
    </row>
    <row r="920" customFormat="false" ht="14.15" hidden="false" customHeight="true" outlineLevel="0" collapsed="false">
      <c r="A920" s="7"/>
      <c r="B920" s="8" t="n">
        <f aca="false">B$6+IFERROR(B919,0)</f>
        <v>20</v>
      </c>
      <c r="C920" s="29" t="str">
        <f aca="true">C$354&amp;INDIRECT("C"&amp;354+(IFERROR(INDIRECT("B"&amp;408+IFERROR(B919,0)),0)))</f>
        <v>αυ</v>
      </c>
      <c r="D920" s="27" t="n">
        <f aca="false">0.5*E920</f>
        <v>36.3566410964312</v>
      </c>
      <c r="E920" s="27" t="n">
        <f aca="false">E919*POWER(2,1/C$900)</f>
        <v>72.7132821928624</v>
      </c>
      <c r="F920" s="27" t="n">
        <f aca="false">E920*2</f>
        <v>145.426564385725</v>
      </c>
      <c r="G920" s="27" t="n">
        <f aca="false">F920*2</f>
        <v>290.85312877145</v>
      </c>
      <c r="H920" s="27" t="n">
        <f aca="false">G920*2</f>
        <v>581.706257542899</v>
      </c>
      <c r="I920" s="27" t="n">
        <f aca="false">H920*2</f>
        <v>1163.4125150858</v>
      </c>
      <c r="J920" s="27" t="n">
        <f aca="false">I920*2</f>
        <v>2326.8250301716</v>
      </c>
      <c r="K920" s="27" t="n">
        <f aca="false">J920*2</f>
        <v>4653.6500603432</v>
      </c>
      <c r="L920" s="27" t="n">
        <f aca="false">K920*2</f>
        <v>9307.30012068639</v>
      </c>
      <c r="M920" s="27" t="n">
        <f aca="false">L920*2</f>
        <v>18614.6002413728</v>
      </c>
      <c r="N920" s="27" t="n">
        <f aca="false">M920*2</f>
        <v>37229.2004827456</v>
      </c>
      <c r="O920" s="7"/>
      <c r="P920" s="29" t="str">
        <f aca="false">C920</f>
        <v>αυ</v>
      </c>
      <c r="Q920" s="28" t="n">
        <f aca="false">1200*LOG(E920/$E$2,2)</f>
        <v>183.249244913324</v>
      </c>
      <c r="R920" s="7"/>
      <c r="S920" s="8"/>
      <c r="T920" s="11"/>
      <c r="U920" s="12"/>
      <c r="V920" s="7"/>
      <c r="W920" s="7"/>
      <c r="X920" s="7"/>
    </row>
    <row r="921" customFormat="false" ht="14.15" hidden="false" customHeight="true" outlineLevel="0" collapsed="false">
      <c r="A921" s="7"/>
      <c r="B921" s="8" t="n">
        <f aca="false">B$6+IFERROR(B920,0)</f>
        <v>21</v>
      </c>
      <c r="C921" s="29" t="str">
        <f aca="true">C$354&amp;INDIRECT("C"&amp;354+(IFERROR(INDIRECT("B"&amp;408+IFERROR(B920,0)),0)))</f>
        <v>αφ</v>
      </c>
      <c r="D921" s="27" t="n">
        <f aca="false">0.5*E921</f>
        <v>37.0085841794684</v>
      </c>
      <c r="E921" s="27" t="n">
        <f aca="false">E920*POWER(2,1/C$900)</f>
        <v>74.0171683589369</v>
      </c>
      <c r="F921" s="27" t="n">
        <f aca="false">E921*2</f>
        <v>148.034336717874</v>
      </c>
      <c r="G921" s="27" t="n">
        <f aca="false">F921*2</f>
        <v>296.068673435748</v>
      </c>
      <c r="H921" s="27" t="n">
        <f aca="false">G921*2</f>
        <v>592.137346871495</v>
      </c>
      <c r="I921" s="27" t="n">
        <f aca="false">H921*2</f>
        <v>1184.27469374299</v>
      </c>
      <c r="J921" s="27" t="n">
        <f aca="false">I921*2</f>
        <v>2368.54938748598</v>
      </c>
      <c r="K921" s="27" t="n">
        <f aca="false">J921*2</f>
        <v>4737.09877497196</v>
      </c>
      <c r="L921" s="27" t="n">
        <f aca="false">K921*2</f>
        <v>9474.19754994392</v>
      </c>
      <c r="M921" s="27" t="n">
        <f aca="false">L921*2</f>
        <v>18948.3950998878</v>
      </c>
      <c r="N921" s="27" t="n">
        <f aca="false">M921*2</f>
        <v>37896.7901997757</v>
      </c>
      <c r="O921" s="7"/>
      <c r="P921" s="29" t="str">
        <f aca="false">C921</f>
        <v>αφ</v>
      </c>
      <c r="Q921" s="28" t="n">
        <f aca="false">1200*LOG(E921/$E$2,2)</f>
        <v>214.018475682555</v>
      </c>
      <c r="R921" s="7"/>
      <c r="S921" s="8"/>
      <c r="T921" s="11"/>
      <c r="U921" s="12"/>
      <c r="V921" s="7"/>
      <c r="W921" s="7"/>
      <c r="X921" s="7"/>
    </row>
    <row r="922" customFormat="false" ht="14.15" hidden="false" customHeight="true" outlineLevel="0" collapsed="false">
      <c r="A922" s="7"/>
      <c r="B922" s="8" t="n">
        <f aca="false">B$6+IFERROR(B921,0)</f>
        <v>22</v>
      </c>
      <c r="C922" s="29" t="str">
        <f aca="true">C$354&amp;INDIRECT("C"&amp;354+(IFERROR(INDIRECT("B"&amp;408+IFERROR(B921,0)),0)))</f>
        <v>αχ</v>
      </c>
      <c r="D922" s="27" t="n">
        <f aca="false">0.5*E922</f>
        <v>37.6722178304652</v>
      </c>
      <c r="E922" s="27" t="n">
        <f aca="false">E921*POWER(2,1/C$900)</f>
        <v>75.3444356609305</v>
      </c>
      <c r="F922" s="27" t="n">
        <f aca="false">E922*2</f>
        <v>150.688871321861</v>
      </c>
      <c r="G922" s="27" t="n">
        <f aca="false">F922*2</f>
        <v>301.377742643722</v>
      </c>
      <c r="H922" s="27" t="n">
        <f aca="false">G922*2</f>
        <v>602.755485287444</v>
      </c>
      <c r="I922" s="27" t="n">
        <f aca="false">H922*2</f>
        <v>1205.51097057489</v>
      </c>
      <c r="J922" s="27" t="n">
        <f aca="false">I922*2</f>
        <v>2411.02194114978</v>
      </c>
      <c r="K922" s="27" t="n">
        <f aca="false">J922*2</f>
        <v>4822.04388229955</v>
      </c>
      <c r="L922" s="27" t="n">
        <f aca="false">K922*2</f>
        <v>9644.0877645991</v>
      </c>
      <c r="M922" s="27" t="n">
        <f aca="false">L922*2</f>
        <v>19288.1755291982</v>
      </c>
      <c r="N922" s="27" t="n">
        <f aca="false">M922*2</f>
        <v>38576.3510583964</v>
      </c>
      <c r="O922" s="7"/>
      <c r="P922" s="29" t="str">
        <f aca="false">C922</f>
        <v>αχ</v>
      </c>
      <c r="Q922" s="28" t="n">
        <f aca="false">1200*LOG(E922/$E$2,2)</f>
        <v>244.787706451785</v>
      </c>
      <c r="R922" s="7"/>
      <c r="S922" s="8"/>
      <c r="T922" s="11"/>
      <c r="U922" s="12"/>
      <c r="V922" s="7"/>
      <c r="W922" s="7"/>
      <c r="X922" s="7"/>
    </row>
    <row r="923" customFormat="false" ht="14.15" hidden="false" customHeight="true" outlineLevel="0" collapsed="false">
      <c r="A923" s="7"/>
      <c r="B923" s="8" t="n">
        <f aca="false">B$6+IFERROR(B922,0)</f>
        <v>23</v>
      </c>
      <c r="C923" s="29" t="str">
        <f aca="true">C$354&amp;INDIRECT("C"&amp;354+(IFERROR(INDIRECT("B"&amp;408+IFERROR(B922,0)),0)))</f>
        <v>αψ</v>
      </c>
      <c r="D923" s="27" t="n">
        <f aca="false">0.5*E923</f>
        <v>38.3477516833341</v>
      </c>
      <c r="E923" s="27" t="n">
        <f aca="false">E922*POWER(2,1/C$900)</f>
        <v>76.6955033666683</v>
      </c>
      <c r="F923" s="27" t="n">
        <f aca="false">E923*2</f>
        <v>153.391006733337</v>
      </c>
      <c r="G923" s="27" t="n">
        <f aca="false">F923*2</f>
        <v>306.782013466673</v>
      </c>
      <c r="H923" s="27" t="n">
        <f aca="false">G923*2</f>
        <v>613.564026933346</v>
      </c>
      <c r="I923" s="27" t="n">
        <f aca="false">H923*2</f>
        <v>1227.12805386669</v>
      </c>
      <c r="J923" s="27" t="n">
        <f aca="false">I923*2</f>
        <v>2454.25610773338</v>
      </c>
      <c r="K923" s="27" t="n">
        <f aca="false">J923*2</f>
        <v>4908.51221546677</v>
      </c>
      <c r="L923" s="27" t="n">
        <f aca="false">K923*2</f>
        <v>9817.02443093354</v>
      </c>
      <c r="M923" s="27" t="n">
        <f aca="false">L923*2</f>
        <v>19634.0488618671</v>
      </c>
      <c r="N923" s="27" t="n">
        <f aca="false">M923*2</f>
        <v>39268.0977237342</v>
      </c>
      <c r="O923" s="7"/>
      <c r="P923" s="29" t="str">
        <f aca="false">C923</f>
        <v>αψ</v>
      </c>
      <c r="Q923" s="28" t="n">
        <f aca="false">1200*LOG(E923/$E$2,2)</f>
        <v>275.556937221016</v>
      </c>
      <c r="R923" s="7"/>
      <c r="S923" s="8"/>
      <c r="T923" s="11"/>
      <c r="U923" s="12"/>
      <c r="V923" s="7"/>
      <c r="W923" s="7"/>
      <c r="X923" s="7"/>
    </row>
    <row r="924" customFormat="false" ht="14.15" hidden="false" customHeight="true" outlineLevel="0" collapsed="false">
      <c r="A924" s="7"/>
      <c r="B924" s="8" t="n">
        <f aca="false">B$6+IFERROR(B923,0)</f>
        <v>24</v>
      </c>
      <c r="C924" s="29" t="str">
        <f aca="true">C$354&amp;INDIRECT("C"&amp;354+(IFERROR(INDIRECT("B"&amp;408+IFERROR(B923,0)),0)))</f>
        <v>αω</v>
      </c>
      <c r="D924" s="27" t="n">
        <f aca="false">0.5*E924</f>
        <v>39.0353991311187</v>
      </c>
      <c r="E924" s="27" t="n">
        <f aca="false">E923*POWER(2,1/C$900)</f>
        <v>78.0707982622373</v>
      </c>
      <c r="F924" s="27" t="n">
        <f aca="false">E924*2</f>
        <v>156.141596524475</v>
      </c>
      <c r="G924" s="27" t="n">
        <f aca="false">F924*2</f>
        <v>312.283193048949</v>
      </c>
      <c r="H924" s="27" t="n">
        <f aca="false">G924*2</f>
        <v>624.566386097898</v>
      </c>
      <c r="I924" s="27" t="n">
        <f aca="false">H924*2</f>
        <v>1249.1327721958</v>
      </c>
      <c r="J924" s="27" t="n">
        <f aca="false">I924*2</f>
        <v>2498.26554439159</v>
      </c>
      <c r="K924" s="27" t="n">
        <f aca="false">J924*2</f>
        <v>4996.53108878319</v>
      </c>
      <c r="L924" s="27" t="n">
        <f aca="false">K924*2</f>
        <v>9993.06217756638</v>
      </c>
      <c r="M924" s="27" t="n">
        <f aca="false">L924*2</f>
        <v>19986.1243551328</v>
      </c>
      <c r="N924" s="27" t="n">
        <f aca="false">M924*2</f>
        <v>39972.2487102655</v>
      </c>
      <c r="O924" s="7"/>
      <c r="P924" s="29" t="str">
        <f aca="false">C924</f>
        <v>αω</v>
      </c>
      <c r="Q924" s="28" t="n">
        <f aca="false">1200*LOG(E924/$E$2,2)</f>
        <v>306.326167990246</v>
      </c>
      <c r="R924" s="7"/>
      <c r="S924" s="8"/>
      <c r="T924" s="11"/>
      <c r="U924" s="12"/>
      <c r="V924" s="7"/>
      <c r="W924" s="7"/>
      <c r="X924" s="7"/>
    </row>
    <row r="925" customFormat="false" ht="14.15" hidden="false" customHeight="true" outlineLevel="0" collapsed="false">
      <c r="A925" s="7"/>
      <c r="B925" s="8" t="n">
        <f aca="false">B$6+IFERROR(B924,0)</f>
        <v>25</v>
      </c>
      <c r="C925" s="29" t="str">
        <f aca="true">C$355&amp;INDIRECT("C"&amp;354+(IFERROR(INDIRECT("B"&amp;408+IFERROR(B900,0)),0)))</f>
        <v>βα</v>
      </c>
      <c r="D925" s="27" t="n">
        <f aca="false">0.5*E925</f>
        <v>39.7353773934018</v>
      </c>
      <c r="E925" s="27" t="n">
        <f aca="false">E924*POWER(2,1/C$900)</f>
        <v>79.4707547868035</v>
      </c>
      <c r="F925" s="27" t="n">
        <f aca="false">E925*2</f>
        <v>158.941509573607</v>
      </c>
      <c r="G925" s="27" t="n">
        <f aca="false">F925*2</f>
        <v>317.883019147214</v>
      </c>
      <c r="H925" s="27" t="n">
        <f aca="false">G925*2</f>
        <v>635.766038294428</v>
      </c>
      <c r="I925" s="27" t="n">
        <f aca="false">H925*2</f>
        <v>1271.53207658886</v>
      </c>
      <c r="J925" s="27" t="n">
        <f aca="false">I925*2</f>
        <v>2543.06415317771</v>
      </c>
      <c r="K925" s="27" t="n">
        <f aca="false">J925*2</f>
        <v>5086.12830635542</v>
      </c>
      <c r="L925" s="27" t="n">
        <f aca="false">K925*2</f>
        <v>10172.2566127108</v>
      </c>
      <c r="M925" s="27" t="n">
        <f aca="false">L925*2</f>
        <v>20344.5132254217</v>
      </c>
      <c r="N925" s="27" t="n">
        <f aca="false">M925*2</f>
        <v>40689.0264508434</v>
      </c>
      <c r="O925" s="7"/>
      <c r="P925" s="29" t="str">
        <f aca="false">C925</f>
        <v>βα</v>
      </c>
      <c r="Q925" s="28" t="n">
        <f aca="false">1200*LOG(E925/$E$2,2)</f>
        <v>337.095398759477</v>
      </c>
      <c r="R925" s="7"/>
      <c r="S925" s="8"/>
      <c r="T925" s="11"/>
      <c r="U925" s="12"/>
      <c r="V925" s="7"/>
      <c r="W925" s="7"/>
      <c r="X925" s="7"/>
    </row>
    <row r="926" customFormat="false" ht="14.15" hidden="false" customHeight="true" outlineLevel="0" collapsed="false">
      <c r="A926" s="7"/>
      <c r="B926" s="8" t="n">
        <f aca="false">B$6+IFERROR(B925,0)</f>
        <v>26</v>
      </c>
      <c r="C926" s="29" t="str">
        <f aca="true">C$355&amp;INDIRECT("C"&amp;354+(IFERROR(INDIRECT("B"&amp;408+IFERROR(B901,0)),0)))</f>
        <v>ββ</v>
      </c>
      <c r="D926" s="27" t="n">
        <f aca="false">0.5*E926</f>
        <v>40.4479075849228</v>
      </c>
      <c r="E926" s="27" t="n">
        <f aca="false">E925*POWER(2,1/C$900)</f>
        <v>80.8958151698456</v>
      </c>
      <c r="F926" s="27" t="n">
        <f aca="false">E926*2</f>
        <v>161.791630339691</v>
      </c>
      <c r="G926" s="27" t="n">
        <f aca="false">F926*2</f>
        <v>323.583260679382</v>
      </c>
      <c r="H926" s="27" t="n">
        <f aca="false">G926*2</f>
        <v>647.166521358765</v>
      </c>
      <c r="I926" s="27" t="n">
        <f aca="false">H926*2</f>
        <v>1294.33304271753</v>
      </c>
      <c r="J926" s="27" t="n">
        <f aca="false">I926*2</f>
        <v>2588.66608543506</v>
      </c>
      <c r="K926" s="27" t="n">
        <f aca="false">J926*2</f>
        <v>5177.33217087012</v>
      </c>
      <c r="L926" s="27" t="n">
        <f aca="false">K926*2</f>
        <v>10354.6643417402</v>
      </c>
      <c r="M926" s="27" t="n">
        <f aca="false">L926*2</f>
        <v>20709.3286834805</v>
      </c>
      <c r="N926" s="27" t="n">
        <f aca="false">M926*2</f>
        <v>41418.6573669609</v>
      </c>
      <c r="O926" s="7"/>
      <c r="P926" s="29" t="str">
        <f aca="false">C926</f>
        <v>ββ</v>
      </c>
      <c r="Q926" s="28" t="n">
        <f aca="false">1200*LOG(E926/$E$2,2)</f>
        <v>367.864629528708</v>
      </c>
      <c r="R926" s="7"/>
      <c r="S926" s="8"/>
      <c r="T926" s="11"/>
      <c r="U926" s="12"/>
      <c r="V926" s="7"/>
      <c r="W926" s="7"/>
      <c r="X926" s="7"/>
    </row>
    <row r="927" customFormat="false" ht="14.15" hidden="false" customHeight="true" outlineLevel="0" collapsed="false">
      <c r="A927" s="7"/>
      <c r="B927" s="8" t="n">
        <f aca="false">B$6+IFERROR(B926,0)</f>
        <v>27</v>
      </c>
      <c r="C927" s="29" t="str">
        <f aca="true">C$355&amp;INDIRECT("C"&amp;354+(IFERROR(INDIRECT("B"&amp;408+IFERROR(B902,0)),0)))</f>
        <v>βγ</v>
      </c>
      <c r="D927" s="27" t="n">
        <f aca="false">0.5*E927</f>
        <v>41.1732147854251</v>
      </c>
      <c r="E927" s="27" t="n">
        <f aca="false">E926*POWER(2,1/C$900)</f>
        <v>82.3464295708502</v>
      </c>
      <c r="F927" s="27" t="n">
        <f aca="false">E927*2</f>
        <v>164.6928591417</v>
      </c>
      <c r="G927" s="27" t="n">
        <f aca="false">F927*2</f>
        <v>329.385718283401</v>
      </c>
      <c r="H927" s="27" t="n">
        <f aca="false">G927*2</f>
        <v>658.771436566802</v>
      </c>
      <c r="I927" s="27" t="n">
        <f aca="false">H927*2</f>
        <v>1317.5428731336</v>
      </c>
      <c r="J927" s="27" t="n">
        <f aca="false">I927*2</f>
        <v>2635.08574626721</v>
      </c>
      <c r="K927" s="27" t="n">
        <f aca="false">J927*2</f>
        <v>5270.17149253441</v>
      </c>
      <c r="L927" s="27" t="n">
        <f aca="false">K927*2</f>
        <v>10540.3429850688</v>
      </c>
      <c r="M927" s="27" t="n">
        <f aca="false">L927*2</f>
        <v>21080.6859701377</v>
      </c>
      <c r="N927" s="27" t="n">
        <f aca="false">M927*2</f>
        <v>42161.3719402753</v>
      </c>
      <c r="O927" s="7"/>
      <c r="P927" s="29" t="str">
        <f aca="false">C927</f>
        <v>βγ</v>
      </c>
      <c r="Q927" s="28" t="n">
        <f aca="false">1200*LOG(E927/$E$2,2)</f>
        <v>398.633860297938</v>
      </c>
      <c r="R927" s="7"/>
      <c r="S927" s="8"/>
      <c r="T927" s="11"/>
      <c r="U927" s="12"/>
      <c r="V927" s="7"/>
      <c r="W927" s="7"/>
      <c r="X927" s="7"/>
    </row>
    <row r="928" customFormat="false" ht="14.15" hidden="false" customHeight="true" outlineLevel="0" collapsed="false">
      <c r="A928" s="7"/>
      <c r="B928" s="8" t="n">
        <f aca="false">B$6+IFERROR(B927,0)</f>
        <v>28</v>
      </c>
      <c r="C928" s="29" t="str">
        <f aca="true">C$355&amp;INDIRECT("C"&amp;354+(IFERROR(INDIRECT("B"&amp;408+IFERROR(B903,0)),0)))</f>
        <v>βδ</v>
      </c>
      <c r="D928" s="27" t="n">
        <f aca="false">0.5*E928</f>
        <v>41.9115281107559</v>
      </c>
      <c r="E928" s="27" t="n">
        <f aca="false">E927*POWER(2,1/C$900)</f>
        <v>83.8230562215118</v>
      </c>
      <c r="F928" s="27" t="n">
        <f aca="false">E928*2</f>
        <v>167.646112443024</v>
      </c>
      <c r="G928" s="27" t="n">
        <f aca="false">F928*2</f>
        <v>335.292224886047</v>
      </c>
      <c r="H928" s="27" t="n">
        <f aca="false">G928*2</f>
        <v>670.584449772094</v>
      </c>
      <c r="I928" s="27" t="n">
        <f aca="false">H928*2</f>
        <v>1341.16889954419</v>
      </c>
      <c r="J928" s="27" t="n">
        <f aca="false">I928*2</f>
        <v>2682.33779908838</v>
      </c>
      <c r="K928" s="27" t="n">
        <f aca="false">J928*2</f>
        <v>5364.67559817675</v>
      </c>
      <c r="L928" s="27" t="n">
        <f aca="false">K928*2</f>
        <v>10729.3511963535</v>
      </c>
      <c r="M928" s="27" t="n">
        <f aca="false">L928*2</f>
        <v>21458.702392707</v>
      </c>
      <c r="N928" s="27" t="n">
        <f aca="false">M928*2</f>
        <v>42917.404785414</v>
      </c>
      <c r="O928" s="7"/>
      <c r="P928" s="29" t="str">
        <f aca="false">C928</f>
        <v>βδ</v>
      </c>
      <c r="Q928" s="28" t="n">
        <f aca="false">1200*LOG(E928/$E$2,2)</f>
        <v>429.403091067169</v>
      </c>
      <c r="R928" s="7"/>
      <c r="S928" s="8"/>
      <c r="T928" s="11"/>
      <c r="U928" s="12"/>
      <c r="V928" s="7"/>
      <c r="W928" s="7"/>
      <c r="X928" s="7"/>
    </row>
    <row r="929" customFormat="false" ht="14.15" hidden="false" customHeight="true" outlineLevel="0" collapsed="false">
      <c r="A929" s="7"/>
      <c r="B929" s="8" t="n">
        <f aca="false">B$6+IFERROR(B928,0)</f>
        <v>29</v>
      </c>
      <c r="C929" s="29" t="str">
        <f aca="true">C$355&amp;INDIRECT("C"&amp;354+(IFERROR(INDIRECT("B"&amp;408+IFERROR(B904,0)),0)))</f>
        <v>βϵ</v>
      </c>
      <c r="D929" s="27" t="n">
        <f aca="false">0.5*E929</f>
        <v>42.6630807852412</v>
      </c>
      <c r="E929" s="27" t="n">
        <f aca="false">E928*POWER(2,1/C$900)</f>
        <v>85.3261615704825</v>
      </c>
      <c r="F929" s="27" t="n">
        <f aca="false">E929*2</f>
        <v>170.652323140965</v>
      </c>
      <c r="G929" s="27" t="n">
        <f aca="false">F929*2</f>
        <v>341.30464628193</v>
      </c>
      <c r="H929" s="27" t="n">
        <f aca="false">G929*2</f>
        <v>682.60929256386</v>
      </c>
      <c r="I929" s="27" t="n">
        <f aca="false">H929*2</f>
        <v>1365.21858512772</v>
      </c>
      <c r="J929" s="27" t="n">
        <f aca="false">I929*2</f>
        <v>2730.43717025544</v>
      </c>
      <c r="K929" s="27" t="n">
        <f aca="false">J929*2</f>
        <v>5460.87434051088</v>
      </c>
      <c r="L929" s="27" t="n">
        <f aca="false">K929*2</f>
        <v>10921.7486810218</v>
      </c>
      <c r="M929" s="27" t="n">
        <f aca="false">L929*2</f>
        <v>21843.4973620435</v>
      </c>
      <c r="N929" s="27" t="n">
        <f aca="false">M929*2</f>
        <v>43686.994724087</v>
      </c>
      <c r="O929" s="7"/>
      <c r="P929" s="29" t="str">
        <f aca="false">C929</f>
        <v>βϵ</v>
      </c>
      <c r="Q929" s="28" t="n">
        <f aca="false">1200*LOG(E929/$E$2,2)</f>
        <v>460.1723218364</v>
      </c>
      <c r="R929" s="7"/>
      <c r="S929" s="8"/>
      <c r="T929" s="11"/>
      <c r="U929" s="12"/>
      <c r="V929" s="7"/>
      <c r="W929" s="7"/>
      <c r="X929" s="7"/>
    </row>
    <row r="930" customFormat="false" ht="14.15" hidden="false" customHeight="true" outlineLevel="0" collapsed="false">
      <c r="A930" s="7"/>
      <c r="B930" s="8" t="n">
        <f aca="false">B$6+IFERROR(B929,0)</f>
        <v>30</v>
      </c>
      <c r="C930" s="29" t="str">
        <f aca="true">C$355&amp;INDIRECT("C"&amp;354+(IFERROR(INDIRECT("B"&amp;408+IFERROR(B905,0)),0)))</f>
        <v>βζ</v>
      </c>
      <c r="D930" s="27" t="n">
        <f aca="false">0.5*E930</f>
        <v>43.4281102153589</v>
      </c>
      <c r="E930" s="27" t="n">
        <f aca="false">E929*POWER(2,1/C$900)</f>
        <v>86.8562204307179</v>
      </c>
      <c r="F930" s="27" t="n">
        <f aca="false">E930*2</f>
        <v>173.712440861436</v>
      </c>
      <c r="G930" s="27" t="n">
        <f aca="false">F930*2</f>
        <v>347.424881722872</v>
      </c>
      <c r="H930" s="27" t="n">
        <f aca="false">G930*2</f>
        <v>694.849763445743</v>
      </c>
      <c r="I930" s="27" t="n">
        <f aca="false">H930*2</f>
        <v>1389.69952689149</v>
      </c>
      <c r="J930" s="27" t="n">
        <f aca="false">I930*2</f>
        <v>2779.39905378297</v>
      </c>
      <c r="K930" s="27" t="n">
        <f aca="false">J930*2</f>
        <v>5558.79810756594</v>
      </c>
      <c r="L930" s="27" t="n">
        <f aca="false">K930*2</f>
        <v>11117.5962151319</v>
      </c>
      <c r="M930" s="27" t="n">
        <f aca="false">L930*2</f>
        <v>22235.1924302638</v>
      </c>
      <c r="N930" s="27" t="n">
        <f aca="false">M930*2</f>
        <v>44470.3848605276</v>
      </c>
      <c r="O930" s="7"/>
      <c r="P930" s="29" t="str">
        <f aca="false">C930</f>
        <v>βζ</v>
      </c>
      <c r="Q930" s="28" t="n">
        <f aca="false">1200*LOG(E930/$E$2,2)</f>
        <v>490.94155260563</v>
      </c>
      <c r="R930" s="7"/>
      <c r="S930" s="8"/>
      <c r="T930" s="11"/>
      <c r="U930" s="12"/>
      <c r="V930" s="7"/>
      <c r="W930" s="7"/>
      <c r="X930" s="7"/>
    </row>
    <row r="931" customFormat="false" ht="14.15" hidden="false" customHeight="true" outlineLevel="0" collapsed="false">
      <c r="A931" s="7"/>
      <c r="B931" s="8" t="n">
        <f aca="false">B$6+IFERROR(B930,0)</f>
        <v>31</v>
      </c>
      <c r="C931" s="29" t="str">
        <f aca="true">C$355&amp;INDIRECT("C"&amp;354+(IFERROR(INDIRECT("B"&amp;408+IFERROR(B906,0)),0)))</f>
        <v>βη</v>
      </c>
      <c r="D931" s="27" t="n">
        <f aca="false">0.5*E931</f>
        <v>44.2068580647322</v>
      </c>
      <c r="E931" s="27" t="n">
        <f aca="false">E930*POWER(2,1/C$900)</f>
        <v>88.4137161294644</v>
      </c>
      <c r="F931" s="27" t="n">
        <f aca="false">E931*2</f>
        <v>176.827432258929</v>
      </c>
      <c r="G931" s="27" t="n">
        <f aca="false">F931*2</f>
        <v>353.654864517858</v>
      </c>
      <c r="H931" s="27" t="n">
        <f aca="false">G931*2</f>
        <v>707.309729035715</v>
      </c>
      <c r="I931" s="27" t="n">
        <f aca="false">H931*2</f>
        <v>1414.61945807143</v>
      </c>
      <c r="J931" s="27" t="n">
        <f aca="false">I931*2</f>
        <v>2829.23891614286</v>
      </c>
      <c r="K931" s="27" t="n">
        <f aca="false">J931*2</f>
        <v>5658.47783228572</v>
      </c>
      <c r="L931" s="27" t="n">
        <f aca="false">K931*2</f>
        <v>11316.9556645714</v>
      </c>
      <c r="M931" s="27" t="n">
        <f aca="false">L931*2</f>
        <v>22633.9113291429</v>
      </c>
      <c r="N931" s="27" t="n">
        <f aca="false">M931*2</f>
        <v>45267.8226582858</v>
      </c>
      <c r="O931" s="7"/>
      <c r="P931" s="29" t="str">
        <f aca="false">C931</f>
        <v>βη</v>
      </c>
      <c r="Q931" s="28" t="n">
        <f aca="false">1200*LOG(E931/$E$2,2)</f>
        <v>521.710783374861</v>
      </c>
      <c r="R931" s="7"/>
      <c r="S931" s="8"/>
      <c r="T931" s="11"/>
      <c r="U931" s="12"/>
      <c r="V931" s="7"/>
      <c r="W931" s="7"/>
      <c r="X931" s="7"/>
    </row>
    <row r="932" customFormat="false" ht="14.15" hidden="false" customHeight="true" outlineLevel="0" collapsed="false">
      <c r="A932" s="7"/>
      <c r="B932" s="8" t="n">
        <f aca="false">B$6+IFERROR(B931,0)</f>
        <v>32</v>
      </c>
      <c r="C932" s="29" t="str">
        <f aca="true">C$355&amp;INDIRECT("C"&amp;354+(IFERROR(INDIRECT("B"&amp;408+IFERROR(B907,0)),0)))</f>
        <v>βθ</v>
      </c>
      <c r="D932" s="27" t="n">
        <f aca="false">0.5*E932</f>
        <v>44.9995703304684</v>
      </c>
      <c r="E932" s="27" t="n">
        <f aca="false">E931*POWER(2,1/C$900)</f>
        <v>89.9991406609369</v>
      </c>
      <c r="F932" s="27" t="n">
        <f aca="false">E932*2</f>
        <v>179.998281321874</v>
      </c>
      <c r="G932" s="27" t="n">
        <f aca="false">F932*2</f>
        <v>359.996562643747</v>
      </c>
      <c r="H932" s="27" t="n">
        <f aca="false">G932*2</f>
        <v>719.993125287495</v>
      </c>
      <c r="I932" s="27" t="n">
        <f aca="false">H932*2</f>
        <v>1439.98625057499</v>
      </c>
      <c r="J932" s="27" t="n">
        <f aca="false">I932*2</f>
        <v>2879.97250114998</v>
      </c>
      <c r="K932" s="27" t="n">
        <f aca="false">J932*2</f>
        <v>5759.94500229996</v>
      </c>
      <c r="L932" s="27" t="n">
        <f aca="false">K932*2</f>
        <v>11519.8900045999</v>
      </c>
      <c r="M932" s="27" t="n">
        <f aca="false">L932*2</f>
        <v>23039.7800091998</v>
      </c>
      <c r="N932" s="27" t="n">
        <f aca="false">M932*2</f>
        <v>46079.5600183997</v>
      </c>
      <c r="O932" s="7"/>
      <c r="P932" s="29" t="str">
        <f aca="false">C932</f>
        <v>βθ</v>
      </c>
      <c r="Q932" s="28" t="n">
        <f aca="false">1200*LOG(E932/$E$2,2)</f>
        <v>552.480014144092</v>
      </c>
      <c r="R932" s="7"/>
      <c r="S932" s="8"/>
      <c r="T932" s="11"/>
      <c r="U932" s="12"/>
      <c r="V932" s="7"/>
      <c r="W932" s="7"/>
      <c r="X932" s="7"/>
    </row>
    <row r="933" customFormat="false" ht="14.15" hidden="false" customHeight="true" outlineLevel="0" collapsed="false">
      <c r="A933" s="7"/>
      <c r="B933" s="8" t="n">
        <f aca="false">B$6+IFERROR(B932,0)</f>
        <v>33</v>
      </c>
      <c r="C933" s="29" t="str">
        <f aca="true">C$355&amp;INDIRECT("C"&amp;354+(IFERROR(INDIRECT("B"&amp;408+IFERROR(B908,0)),0)))</f>
        <v>βι</v>
      </c>
      <c r="D933" s="27" t="n">
        <f aca="false">0.5*E933</f>
        <v>45.8064974208667</v>
      </c>
      <c r="E933" s="27" t="n">
        <f aca="false">E932*POWER(2,1/C$900)</f>
        <v>91.6129948417333</v>
      </c>
      <c r="F933" s="27" t="n">
        <f aca="false">E933*2</f>
        <v>183.225989683467</v>
      </c>
      <c r="G933" s="27" t="n">
        <f aca="false">F933*2</f>
        <v>366.451979366933</v>
      </c>
      <c r="H933" s="27" t="n">
        <f aca="false">G933*2</f>
        <v>732.903958733867</v>
      </c>
      <c r="I933" s="27" t="n">
        <f aca="false">H933*2</f>
        <v>1465.80791746773</v>
      </c>
      <c r="J933" s="27" t="n">
        <f aca="false">I933*2</f>
        <v>2931.61583493547</v>
      </c>
      <c r="K933" s="27" t="n">
        <f aca="false">J933*2</f>
        <v>5863.23166987093</v>
      </c>
      <c r="L933" s="27" t="n">
        <f aca="false">K933*2</f>
        <v>11726.4633397419</v>
      </c>
      <c r="M933" s="27" t="n">
        <f aca="false">L933*2</f>
        <v>23452.9266794837</v>
      </c>
      <c r="N933" s="27" t="n">
        <f aca="false">M933*2</f>
        <v>46905.8533589675</v>
      </c>
      <c r="O933" s="7"/>
      <c r="P933" s="29" t="str">
        <f aca="false">C933</f>
        <v>βι</v>
      </c>
      <c r="Q933" s="28" t="n">
        <f aca="false">1200*LOG(E933/$E$2,2)</f>
        <v>583.249244913322</v>
      </c>
      <c r="R933" s="7"/>
      <c r="S933" s="8"/>
      <c r="T933" s="11"/>
      <c r="U933" s="12"/>
      <c r="V933" s="7"/>
      <c r="W933" s="7"/>
      <c r="X933" s="7"/>
    </row>
    <row r="934" customFormat="false" ht="14.15" hidden="false" customHeight="true" outlineLevel="0" collapsed="false">
      <c r="A934" s="7"/>
      <c r="B934" s="8" t="n">
        <f aca="false">B$6+IFERROR(B933,0)</f>
        <v>34</v>
      </c>
      <c r="C934" s="29" t="str">
        <f aca="true">C$355&amp;INDIRECT("C"&amp;354+(IFERROR(INDIRECT("B"&amp;408+IFERROR(B909,0)),0)))</f>
        <v>βκ</v>
      </c>
      <c r="D934" s="27" t="n">
        <f aca="false">0.5*E934</f>
        <v>46.6278942345186</v>
      </c>
      <c r="E934" s="27" t="n">
        <f aca="false">E933*POWER(2,1/C$900)</f>
        <v>93.2557884690372</v>
      </c>
      <c r="F934" s="27" t="n">
        <f aca="false">E934*2</f>
        <v>186.511576938074</v>
      </c>
      <c r="G934" s="27" t="n">
        <f aca="false">F934*2</f>
        <v>373.023153876149</v>
      </c>
      <c r="H934" s="27" t="n">
        <f aca="false">G934*2</f>
        <v>746.046307752298</v>
      </c>
      <c r="I934" s="27" t="n">
        <f aca="false">H934*2</f>
        <v>1492.0926155046</v>
      </c>
      <c r="J934" s="27" t="n">
        <f aca="false">I934*2</f>
        <v>2984.18523100919</v>
      </c>
      <c r="K934" s="27" t="n">
        <f aca="false">J934*2</f>
        <v>5968.37046201838</v>
      </c>
      <c r="L934" s="27" t="n">
        <f aca="false">K934*2</f>
        <v>11936.7409240368</v>
      </c>
      <c r="M934" s="27" t="n">
        <f aca="false">L934*2</f>
        <v>23873.4818480735</v>
      </c>
      <c r="N934" s="27" t="n">
        <f aca="false">M934*2</f>
        <v>47746.9636961471</v>
      </c>
      <c r="O934" s="7"/>
      <c r="P934" s="29" t="str">
        <f aca="false">C934</f>
        <v>βκ</v>
      </c>
      <c r="Q934" s="28" t="n">
        <f aca="false">1200*LOG(E934/$E$2,2)</f>
        <v>614.018475682553</v>
      </c>
      <c r="R934" s="7"/>
      <c r="S934" s="8"/>
      <c r="T934" s="11"/>
      <c r="U934" s="12"/>
      <c r="V934" s="7"/>
      <c r="W934" s="7"/>
      <c r="X934" s="7"/>
    </row>
    <row r="935" customFormat="false" ht="14.15" hidden="false" customHeight="true" outlineLevel="0" collapsed="false">
      <c r="A935" s="7"/>
      <c r="B935" s="8" t="n">
        <f aca="false">B$6+IFERROR(B934,0)</f>
        <v>35</v>
      </c>
      <c r="C935" s="29" t="str">
        <f aca="true">C$355&amp;INDIRECT("C"&amp;354+(IFERROR(INDIRECT("B"&amp;408+IFERROR(B910,0)),0)))</f>
        <v>βλ</v>
      </c>
      <c r="D935" s="27" t="n">
        <f aca="false">0.5*E935</f>
        <v>47.4640202408281</v>
      </c>
      <c r="E935" s="27" t="n">
        <f aca="false">E934*POWER(2,1/C$900)</f>
        <v>94.9280404816562</v>
      </c>
      <c r="F935" s="27" t="n">
        <f aca="false">E935*2</f>
        <v>189.856080963312</v>
      </c>
      <c r="G935" s="27" t="n">
        <f aca="false">F935*2</f>
        <v>379.712161926625</v>
      </c>
      <c r="H935" s="27" t="n">
        <f aca="false">G935*2</f>
        <v>759.424323853249</v>
      </c>
      <c r="I935" s="27" t="n">
        <f aca="false">H935*2</f>
        <v>1518.8486477065</v>
      </c>
      <c r="J935" s="27" t="n">
        <f aca="false">I935*2</f>
        <v>3037.697295413</v>
      </c>
      <c r="K935" s="27" t="n">
        <f aca="false">J935*2</f>
        <v>6075.394590826</v>
      </c>
      <c r="L935" s="27" t="n">
        <f aca="false">K935*2</f>
        <v>12150.789181652</v>
      </c>
      <c r="M935" s="27" t="n">
        <f aca="false">L935*2</f>
        <v>24301.578363304</v>
      </c>
      <c r="N935" s="27" t="n">
        <f aca="false">M935*2</f>
        <v>48603.156726608</v>
      </c>
      <c r="O935" s="7"/>
      <c r="P935" s="29" t="str">
        <f aca="false">C935</f>
        <v>βλ</v>
      </c>
      <c r="Q935" s="28" t="n">
        <f aca="false">1200*LOG(E935/$E$2,2)</f>
        <v>644.787706451783</v>
      </c>
      <c r="R935" s="7"/>
      <c r="S935" s="8"/>
      <c r="T935" s="11"/>
      <c r="U935" s="12"/>
      <c r="V935" s="7"/>
      <c r="W935" s="7"/>
      <c r="X935" s="7"/>
    </row>
    <row r="936" customFormat="false" ht="14.15" hidden="false" customHeight="true" outlineLevel="0" collapsed="false">
      <c r="A936" s="7"/>
      <c r="B936" s="8" t="n">
        <f aca="false">B$6+IFERROR(B935,0)</f>
        <v>36</v>
      </c>
      <c r="C936" s="29" t="str">
        <f aca="true">C$355&amp;INDIRECT("C"&amp;354+(IFERROR(INDIRECT("B"&amp;408+IFERROR(B911,0)),0)))</f>
        <v>βμ</v>
      </c>
      <c r="D936" s="27" t="n">
        <f aca="false">0.5*E936</f>
        <v>48.3151395619742</v>
      </c>
      <c r="E936" s="27" t="n">
        <f aca="false">E935*POWER(2,1/C$900)</f>
        <v>96.6302791239484</v>
      </c>
      <c r="F936" s="27" t="n">
        <f aca="false">E936*2</f>
        <v>193.260558247897</v>
      </c>
      <c r="G936" s="27" t="n">
        <f aca="false">F936*2</f>
        <v>386.521116495793</v>
      </c>
      <c r="H936" s="27" t="n">
        <f aca="false">G936*2</f>
        <v>773.042232991587</v>
      </c>
      <c r="I936" s="27" t="n">
        <f aca="false">H936*2</f>
        <v>1546.08446598317</v>
      </c>
      <c r="J936" s="27" t="n">
        <f aca="false">I936*2</f>
        <v>3092.16893196635</v>
      </c>
      <c r="K936" s="27" t="n">
        <f aca="false">J936*2</f>
        <v>6184.3378639327</v>
      </c>
      <c r="L936" s="27" t="n">
        <f aca="false">K936*2</f>
        <v>12368.6757278654</v>
      </c>
      <c r="M936" s="27" t="n">
        <f aca="false">L936*2</f>
        <v>24737.3514557308</v>
      </c>
      <c r="N936" s="27" t="n">
        <f aca="false">M936*2</f>
        <v>49474.7029114616</v>
      </c>
      <c r="O936" s="7"/>
      <c r="P936" s="29" t="str">
        <f aca="false">C936</f>
        <v>βμ</v>
      </c>
      <c r="Q936" s="28" t="n">
        <f aca="false">1200*LOG(E936/$E$2,2)</f>
        <v>675.556937221014</v>
      </c>
      <c r="R936" s="7"/>
      <c r="S936" s="8"/>
      <c r="T936" s="11"/>
      <c r="U936" s="12"/>
      <c r="V936" s="7"/>
      <c r="W936" s="7"/>
      <c r="X936" s="7"/>
    </row>
    <row r="937" customFormat="false" ht="14.15" hidden="false" customHeight="true" outlineLevel="0" collapsed="false">
      <c r="A937" s="7"/>
      <c r="B937" s="8" t="n">
        <f aca="false">B$6+IFERROR(B936,0)</f>
        <v>37</v>
      </c>
      <c r="C937" s="29" t="str">
        <f aca="true">C$355&amp;INDIRECT("C"&amp;354+(IFERROR(INDIRECT("B"&amp;408+IFERROR(B912,0)),0)))</f>
        <v>βν</v>
      </c>
      <c r="D937" s="27" t="n">
        <f aca="false">0.5*E937</f>
        <v>49.1815210563444</v>
      </c>
      <c r="E937" s="27" t="n">
        <f aca="false">E936*POWER(2,1/C$900)</f>
        <v>98.3630421126888</v>
      </c>
      <c r="F937" s="27" t="n">
        <f aca="false">E937*2</f>
        <v>196.726084225378</v>
      </c>
      <c r="G937" s="27" t="n">
        <f aca="false">F937*2</f>
        <v>393.452168450755</v>
      </c>
      <c r="H937" s="27" t="n">
        <f aca="false">G937*2</f>
        <v>786.90433690151</v>
      </c>
      <c r="I937" s="27" t="n">
        <f aca="false">H937*2</f>
        <v>1573.80867380302</v>
      </c>
      <c r="J937" s="27" t="n">
        <f aca="false">I937*2</f>
        <v>3147.61734760604</v>
      </c>
      <c r="K937" s="27" t="n">
        <f aca="false">J937*2</f>
        <v>6295.23469521208</v>
      </c>
      <c r="L937" s="27" t="n">
        <f aca="false">K937*2</f>
        <v>12590.4693904242</v>
      </c>
      <c r="M937" s="27" t="n">
        <f aca="false">L937*2</f>
        <v>25180.9387808483</v>
      </c>
      <c r="N937" s="27" t="n">
        <f aca="false">M937*2</f>
        <v>50361.8775616966</v>
      </c>
      <c r="O937" s="7"/>
      <c r="P937" s="29" t="str">
        <f aca="false">C937</f>
        <v>βν</v>
      </c>
      <c r="Q937" s="28" t="n">
        <f aca="false">1200*LOG(E937/$E$2,2)</f>
        <v>706.326167990245</v>
      </c>
      <c r="R937" s="7"/>
      <c r="S937" s="8"/>
      <c r="T937" s="11"/>
      <c r="U937" s="12"/>
      <c r="V937" s="7"/>
      <c r="W937" s="7"/>
      <c r="X937" s="7"/>
    </row>
    <row r="938" customFormat="false" ht="14.15" hidden="false" customHeight="true" outlineLevel="0" collapsed="false">
      <c r="A938" s="7"/>
      <c r="B938" s="8" t="n">
        <f aca="false">B$6+IFERROR(B937,0)</f>
        <v>38</v>
      </c>
      <c r="C938" s="29" t="str">
        <f aca="true">C$355&amp;INDIRECT("C"&amp;354+(IFERROR(INDIRECT("B"&amp;408+IFERROR(B913,0)),0)))</f>
        <v>βξ</v>
      </c>
      <c r="D938" s="27" t="n">
        <f aca="false">0.5*E938</f>
        <v>50.0634384034637</v>
      </c>
      <c r="E938" s="27" t="n">
        <f aca="false">E937*POWER(2,1/C$900)</f>
        <v>100.126876806927</v>
      </c>
      <c r="F938" s="27" t="n">
        <f aca="false">E938*2</f>
        <v>200.253753613855</v>
      </c>
      <c r="G938" s="27" t="n">
        <f aca="false">F938*2</f>
        <v>400.50750722771</v>
      </c>
      <c r="H938" s="27" t="n">
        <f aca="false">G938*2</f>
        <v>801.015014455419</v>
      </c>
      <c r="I938" s="27" t="n">
        <f aca="false">H938*2</f>
        <v>1602.03002891084</v>
      </c>
      <c r="J938" s="27" t="n">
        <f aca="false">I938*2</f>
        <v>3204.06005782168</v>
      </c>
      <c r="K938" s="27" t="n">
        <f aca="false">J938*2</f>
        <v>6408.12011564335</v>
      </c>
      <c r="L938" s="27" t="n">
        <f aca="false">K938*2</f>
        <v>12816.2402312867</v>
      </c>
      <c r="M938" s="27" t="n">
        <f aca="false">L938*2</f>
        <v>25632.4804625734</v>
      </c>
      <c r="N938" s="27" t="n">
        <f aca="false">M938*2</f>
        <v>51264.9609251468</v>
      </c>
      <c r="O938" s="7"/>
      <c r="P938" s="29" t="str">
        <f aca="false">C938</f>
        <v>βξ</v>
      </c>
      <c r="Q938" s="28" t="n">
        <f aca="false">1200*LOG(E938/$E$2,2)</f>
        <v>737.095398759475</v>
      </c>
      <c r="R938" s="7"/>
      <c r="S938" s="8"/>
      <c r="T938" s="11"/>
      <c r="U938" s="12"/>
      <c r="V938" s="7"/>
      <c r="W938" s="7"/>
      <c r="X938" s="7"/>
    </row>
    <row r="939" customFormat="false" ht="14.15" hidden="false" customHeight="true" outlineLevel="0" collapsed="false">
      <c r="A939" s="7"/>
      <c r="B939" s="8" t="n">
        <f aca="false">B$6+IFERROR(B938,0)</f>
        <v>39</v>
      </c>
      <c r="C939" s="29" t="str">
        <f aca="true">C$355&amp;INDIRECT("C"&amp;354+(IFERROR(INDIRECT("B"&amp;408+IFERROR(B914,0)),0)))</f>
        <v>βο</v>
      </c>
      <c r="D939" s="27" t="n">
        <f aca="false">0.5*E939</f>
        <v>50.9611701904467</v>
      </c>
      <c r="E939" s="27" t="n">
        <f aca="false">E938*POWER(2,1/C$900)</f>
        <v>101.922340380893</v>
      </c>
      <c r="F939" s="27" t="n">
        <f aca="false">E939*2</f>
        <v>203.844680761787</v>
      </c>
      <c r="G939" s="27" t="n">
        <f aca="false">F939*2</f>
        <v>407.689361523573</v>
      </c>
      <c r="H939" s="27" t="n">
        <f aca="false">G939*2</f>
        <v>815.378723047147</v>
      </c>
      <c r="I939" s="27" t="n">
        <f aca="false">H939*2</f>
        <v>1630.75744609429</v>
      </c>
      <c r="J939" s="27" t="n">
        <f aca="false">I939*2</f>
        <v>3261.51489218859</v>
      </c>
      <c r="K939" s="27" t="n">
        <f aca="false">J939*2</f>
        <v>6523.02978437717</v>
      </c>
      <c r="L939" s="27" t="n">
        <f aca="false">K939*2</f>
        <v>13046.0595687543</v>
      </c>
      <c r="M939" s="27" t="n">
        <f aca="false">L939*2</f>
        <v>26092.1191375087</v>
      </c>
      <c r="N939" s="27" t="n">
        <f aca="false">M939*2</f>
        <v>52184.2382750174</v>
      </c>
      <c r="O939" s="7"/>
      <c r="P939" s="29" t="str">
        <f aca="false">C939</f>
        <v>βο</v>
      </c>
      <c r="Q939" s="28" t="n">
        <f aca="false">1200*LOG(E939/$E$2,2)</f>
        <v>767.864629528706</v>
      </c>
      <c r="R939" s="7"/>
      <c r="S939" s="8"/>
      <c r="T939" s="11"/>
      <c r="U939" s="12"/>
      <c r="V939" s="7"/>
      <c r="W939" s="7"/>
      <c r="X939" s="7"/>
    </row>
    <row r="940" customFormat="false" ht="14.15" hidden="false" customHeight="true" outlineLevel="0" collapsed="false">
      <c r="A940" s="7"/>
      <c r="B940" s="8"/>
      <c r="C940" s="29" t="str">
        <f aca="false">C901&amp;"'"</f>
        <v>αα'</v>
      </c>
      <c r="D940" s="27" t="n">
        <f aca="false">0.5*E940</f>
        <v>51.8749999999998</v>
      </c>
      <c r="E940" s="27" t="n">
        <f aca="false">E939*POWER(2,1/C$900)</f>
        <v>103.75</v>
      </c>
      <c r="F940" s="27" t="n">
        <f aca="false">E940*2</f>
        <v>207.499999999999</v>
      </c>
      <c r="G940" s="27" t="n">
        <f aca="false">F940*2</f>
        <v>414.999999999999</v>
      </c>
      <c r="H940" s="27" t="n">
        <f aca="false">G940*2</f>
        <v>829.999999999997</v>
      </c>
      <c r="I940" s="27" t="n">
        <f aca="false">H940*2</f>
        <v>1659.99999999999</v>
      </c>
      <c r="J940" s="27" t="n">
        <f aca="false">I940*2</f>
        <v>3319.99999999999</v>
      </c>
      <c r="K940" s="27" t="n">
        <f aca="false">J940*2</f>
        <v>6639.99999999998</v>
      </c>
      <c r="L940" s="27" t="n">
        <f aca="false">K940*2</f>
        <v>13280</v>
      </c>
      <c r="M940" s="27" t="n">
        <f aca="false">L940*2</f>
        <v>26559.9999999999</v>
      </c>
      <c r="N940" s="27" t="n">
        <f aca="false">M940*2</f>
        <v>53119.9999999998</v>
      </c>
      <c r="O940" s="7"/>
      <c r="P940" s="29" t="str">
        <f aca="false">C940</f>
        <v>αα'</v>
      </c>
      <c r="Q940" s="28" t="n">
        <f aca="false">1200*LOG(E940/$E$2,2)</f>
        <v>798.633860297936</v>
      </c>
      <c r="R940" s="7"/>
      <c r="S940" s="8"/>
      <c r="T940" s="11"/>
      <c r="U940" s="12"/>
      <c r="V940" s="7"/>
      <c r="W940" s="7"/>
      <c r="X940" s="7"/>
    </row>
    <row r="941" customFormat="false" ht="14.15" hidden="false" customHeight="true" outlineLevel="0" collapsed="false">
      <c r="A941" s="7"/>
      <c r="B941" s="8"/>
      <c r="C941" s="8"/>
      <c r="D941" s="8"/>
      <c r="E941" s="9"/>
      <c r="F941" s="9"/>
      <c r="G941" s="9"/>
      <c r="H941" s="9"/>
      <c r="I941" s="9"/>
      <c r="J941" s="9"/>
      <c r="K941" s="9"/>
      <c r="L941" s="9"/>
      <c r="M941" s="9"/>
      <c r="N941" s="9"/>
      <c r="O941" s="7"/>
      <c r="P941" s="8"/>
      <c r="Q941" s="10"/>
      <c r="R941" s="7"/>
      <c r="S941" s="8"/>
      <c r="T941" s="35"/>
      <c r="U941" s="35"/>
      <c r="V941" s="8"/>
      <c r="W941" s="8"/>
      <c r="X941" s="7"/>
    </row>
    <row r="942" customFormat="false" ht="14.15" hidden="false" customHeight="true" outlineLevel="0" collapsed="false">
      <c r="A942" s="34" t="s">
        <v>62</v>
      </c>
      <c r="B942" s="8"/>
      <c r="C942" s="25" t="n">
        <v>48</v>
      </c>
      <c r="D942" s="26" t="n">
        <v>0</v>
      </c>
      <c r="E942" s="27" t="s">
        <v>4</v>
      </c>
      <c r="F942" s="27" t="s">
        <v>5</v>
      </c>
      <c r="G942" s="27" t="s">
        <v>6</v>
      </c>
      <c r="H942" s="27" t="s">
        <v>7</v>
      </c>
      <c r="I942" s="27" t="s">
        <v>8</v>
      </c>
      <c r="J942" s="27" t="s">
        <v>9</v>
      </c>
      <c r="K942" s="27" t="s">
        <v>10</v>
      </c>
      <c r="L942" s="27" t="s">
        <v>11</v>
      </c>
      <c r="M942" s="27" t="s">
        <v>12</v>
      </c>
      <c r="N942" s="27" t="s">
        <v>13</v>
      </c>
      <c r="O942" s="7"/>
      <c r="P942" s="26" t="s">
        <v>14</v>
      </c>
      <c r="Q942" s="28" t="s">
        <v>15</v>
      </c>
      <c r="R942" s="7"/>
      <c r="S942" s="31"/>
      <c r="T942" s="35" t="s">
        <v>55</v>
      </c>
      <c r="U942" s="35"/>
      <c r="V942" s="8" t="s">
        <v>63</v>
      </c>
      <c r="W942" s="7"/>
      <c r="X942" s="7"/>
    </row>
    <row r="943" customFormat="false" ht="14.15" hidden="false" customHeight="true" outlineLevel="0" collapsed="false">
      <c r="A943" s="34"/>
      <c r="B943" s="8" t="n">
        <f aca="false">B$6+IFERROR(B942,0)</f>
        <v>1</v>
      </c>
      <c r="C943" s="29" t="str">
        <f aca="true">C$354&amp;INDIRECT("C"&amp;354+(IFERROR(INDIRECT("B"&amp;408+IFERROR(B942,0)),0)))</f>
        <v>αα</v>
      </c>
      <c r="D943" s="27" t="n">
        <f aca="false">0.5*E943</f>
        <v>25.9375</v>
      </c>
      <c r="E943" s="30" t="n">
        <f aca="false">$E$3</f>
        <v>51.875</v>
      </c>
      <c r="F943" s="27" t="n">
        <f aca="false">E943*2</f>
        <v>103.75</v>
      </c>
      <c r="G943" s="27" t="n">
        <f aca="false">F943*2</f>
        <v>207.5</v>
      </c>
      <c r="H943" s="27" t="n">
        <f aca="false">G943*2</f>
        <v>415</v>
      </c>
      <c r="I943" s="27" t="n">
        <f aca="false">H943*2</f>
        <v>830</v>
      </c>
      <c r="J943" s="27" t="n">
        <f aca="false">I943*2</f>
        <v>1660</v>
      </c>
      <c r="K943" s="27" t="n">
        <f aca="false">J943*2</f>
        <v>3320</v>
      </c>
      <c r="L943" s="27" t="n">
        <f aca="false">K943*2</f>
        <v>6640</v>
      </c>
      <c r="M943" s="27" t="n">
        <f aca="false">L943*2</f>
        <v>13280</v>
      </c>
      <c r="N943" s="27" t="n">
        <f aca="false">M943*2</f>
        <v>26560</v>
      </c>
      <c r="O943" s="7"/>
      <c r="P943" s="29" t="str">
        <f aca="false">C943</f>
        <v>αα</v>
      </c>
      <c r="Q943" s="28" t="n">
        <f aca="false">1200*LOG(E943/$E$2,2)</f>
        <v>-401.366139702058</v>
      </c>
      <c r="R943" s="7"/>
      <c r="S943" s="31"/>
      <c r="T943" s="38" t="s">
        <v>29</v>
      </c>
      <c r="U943" s="38" t="s">
        <v>16</v>
      </c>
      <c r="V943" s="7"/>
      <c r="W943" s="7"/>
      <c r="X943" s="7"/>
    </row>
    <row r="944" customFormat="false" ht="14.15" hidden="false" customHeight="true" outlineLevel="0" collapsed="false">
      <c r="A944" s="34"/>
      <c r="B944" s="8" t="n">
        <f aca="false">B$6+IFERROR(B943,0)</f>
        <v>2</v>
      </c>
      <c r="C944" s="29" t="str">
        <f aca="true">C$354&amp;INDIRECT("C"&amp;354+(IFERROR(INDIRECT("B"&amp;408+IFERROR(B943,0)),0)))</f>
        <v>αβ</v>
      </c>
      <c r="D944" s="27" t="n">
        <f aca="false">0.5*E944</f>
        <v>26.314769624942</v>
      </c>
      <c r="E944" s="27" t="n">
        <f aca="false">E943*POWER(2,1/C$942)</f>
        <v>52.6295392498841</v>
      </c>
      <c r="F944" s="27" t="n">
        <f aca="false">E944*2</f>
        <v>105.259078499768</v>
      </c>
      <c r="G944" s="27" t="n">
        <f aca="false">F944*2</f>
        <v>210.518156999536</v>
      </c>
      <c r="H944" s="27" t="n">
        <f aca="false">G944*2</f>
        <v>421.036313999072</v>
      </c>
      <c r="I944" s="27" t="n">
        <f aca="false">H944*2</f>
        <v>842.072627998145</v>
      </c>
      <c r="J944" s="27" t="n">
        <f aca="false">I944*2</f>
        <v>1684.14525599629</v>
      </c>
      <c r="K944" s="27" t="n">
        <f aca="false">J944*2</f>
        <v>3368.29051199258</v>
      </c>
      <c r="L944" s="27" t="n">
        <f aca="false">K944*2</f>
        <v>6736.58102398516</v>
      </c>
      <c r="M944" s="27" t="n">
        <f aca="false">L944*2</f>
        <v>13473.1620479703</v>
      </c>
      <c r="N944" s="27" t="n">
        <f aca="false">M944*2</f>
        <v>26946.3240959406</v>
      </c>
      <c r="O944" s="7"/>
      <c r="P944" s="29" t="str">
        <f aca="false">C944</f>
        <v>αβ</v>
      </c>
      <c r="Q944" s="28" t="n">
        <f aca="false">1200*LOG(E944/$E$2,2)</f>
        <v>-376.366139702058</v>
      </c>
      <c r="R944" s="7"/>
      <c r="S944" s="31"/>
      <c r="T944" s="38" t="s">
        <v>29</v>
      </c>
      <c r="U944" s="38" t="s">
        <v>17</v>
      </c>
      <c r="V944" s="7"/>
      <c r="W944" s="7"/>
      <c r="X944" s="7"/>
    </row>
    <row r="945" customFormat="false" ht="14.15" hidden="false" customHeight="true" outlineLevel="0" collapsed="false">
      <c r="A945" s="34"/>
      <c r="B945" s="8" t="n">
        <f aca="false">B$6+IFERROR(B944,0)</f>
        <v>3</v>
      </c>
      <c r="C945" s="29" t="str">
        <f aca="true">C$354&amp;INDIRECT("C"&amp;354+(IFERROR(INDIRECT("B"&amp;408+IFERROR(B944,0)),0)))</f>
        <v>αγ</v>
      </c>
      <c r="D945" s="27" t="n">
        <f aca="false">0.5*E945</f>
        <v>26.6975267629406</v>
      </c>
      <c r="E945" s="27" t="n">
        <f aca="false">E944*POWER(2,1/C$942)</f>
        <v>53.3950535258812</v>
      </c>
      <c r="F945" s="27" t="n">
        <f aca="false">E945*2</f>
        <v>106.790107051762</v>
      </c>
      <c r="G945" s="27" t="n">
        <f aca="false">F945*2</f>
        <v>213.580214103525</v>
      </c>
      <c r="H945" s="27" t="n">
        <f aca="false">G945*2</f>
        <v>427.160428207049</v>
      </c>
      <c r="I945" s="27" t="n">
        <f aca="false">H945*2</f>
        <v>854.320856414099</v>
      </c>
      <c r="J945" s="27" t="n">
        <f aca="false">I945*2</f>
        <v>1708.6417128282</v>
      </c>
      <c r="K945" s="27" t="n">
        <f aca="false">J945*2</f>
        <v>3417.28342565639</v>
      </c>
      <c r="L945" s="27" t="n">
        <f aca="false">K945*2</f>
        <v>6834.56685131279</v>
      </c>
      <c r="M945" s="27" t="n">
        <f aca="false">L945*2</f>
        <v>13669.1337026256</v>
      </c>
      <c r="N945" s="27" t="n">
        <f aca="false">M945*2</f>
        <v>27338.2674052512</v>
      </c>
      <c r="O945" s="7"/>
      <c r="P945" s="29" t="str">
        <f aca="false">C945</f>
        <v>αγ</v>
      </c>
      <c r="Q945" s="28" t="n">
        <f aca="false">1200*LOG(E945/$E$2,2)</f>
        <v>-351.366139702058</v>
      </c>
      <c r="R945" s="7"/>
      <c r="S945" s="31"/>
      <c r="T945" s="38" t="s">
        <v>29</v>
      </c>
      <c r="U945" s="38" t="s">
        <v>60</v>
      </c>
      <c r="V945" s="7"/>
      <c r="W945" s="7"/>
      <c r="X945" s="7"/>
    </row>
    <row r="946" customFormat="false" ht="14.15" hidden="false" customHeight="true" outlineLevel="0" collapsed="false">
      <c r="A946" s="34"/>
      <c r="B946" s="8" t="n">
        <f aca="false">B$6+IFERROR(B945,0)</f>
        <v>4</v>
      </c>
      <c r="C946" s="29" t="str">
        <f aca="true">C$354&amp;INDIRECT("C"&amp;354+(IFERROR(INDIRECT("B"&amp;408+IFERROR(B945,0)),0)))</f>
        <v>αδ</v>
      </c>
      <c r="D946" s="27" t="n">
        <f aca="false">0.5*E946</f>
        <v>27.0858512317111</v>
      </c>
      <c r="E946" s="27" t="n">
        <f aca="false">E945*POWER(2,1/C$942)</f>
        <v>54.1717024634221</v>
      </c>
      <c r="F946" s="27" t="n">
        <f aca="false">E946*2</f>
        <v>108.343404926844</v>
      </c>
      <c r="G946" s="27" t="n">
        <f aca="false">F946*2</f>
        <v>216.686809853688</v>
      </c>
      <c r="H946" s="27" t="n">
        <f aca="false">G946*2</f>
        <v>433.373619707377</v>
      </c>
      <c r="I946" s="27" t="n">
        <f aca="false">H946*2</f>
        <v>866.747239414754</v>
      </c>
      <c r="J946" s="27" t="n">
        <f aca="false">I946*2</f>
        <v>1733.49447882951</v>
      </c>
      <c r="K946" s="27" t="n">
        <f aca="false">J946*2</f>
        <v>3466.98895765902</v>
      </c>
      <c r="L946" s="27" t="n">
        <f aca="false">K946*2</f>
        <v>6933.97791531803</v>
      </c>
      <c r="M946" s="27" t="n">
        <f aca="false">L946*2</f>
        <v>13867.9558306361</v>
      </c>
      <c r="N946" s="27" t="n">
        <f aca="false">M946*2</f>
        <v>27735.9116612721</v>
      </c>
      <c r="O946" s="7"/>
      <c r="P946" s="29" t="str">
        <f aca="false">C946</f>
        <v>αδ</v>
      </c>
      <c r="Q946" s="28" t="n">
        <f aca="false">1200*LOG(E946/$E$2,2)</f>
        <v>-326.366139702058</v>
      </c>
      <c r="R946" s="7"/>
      <c r="S946" s="8"/>
      <c r="T946" s="38" t="s">
        <v>29</v>
      </c>
      <c r="U946" s="38" t="s">
        <v>64</v>
      </c>
      <c r="V946" s="7"/>
      <c r="W946" s="7"/>
      <c r="X946" s="7"/>
    </row>
    <row r="947" customFormat="false" ht="14.15" hidden="false" customHeight="true" outlineLevel="0" collapsed="false">
      <c r="A947" s="34"/>
      <c r="B947" s="8" t="n">
        <f aca="false">B$6+IFERROR(B946,0)</f>
        <v>5</v>
      </c>
      <c r="C947" s="29" t="str">
        <f aca="true">C$354&amp;INDIRECT("C"&amp;354+(IFERROR(INDIRECT("B"&amp;408+IFERROR(B946,0)),0)))</f>
        <v>αϵ</v>
      </c>
      <c r="D947" s="27" t="n">
        <f aca="false">0.5*E947</f>
        <v>27.4798240099442</v>
      </c>
      <c r="E947" s="27" t="n">
        <f aca="false">E946*POWER(2,1/C$942)</f>
        <v>54.9596480198885</v>
      </c>
      <c r="F947" s="27" t="n">
        <f aca="false">E947*2</f>
        <v>109.919296039777</v>
      </c>
      <c r="G947" s="27" t="n">
        <f aca="false">F947*2</f>
        <v>219.838592079554</v>
      </c>
      <c r="H947" s="27" t="n">
        <f aca="false">G947*2</f>
        <v>439.677184159108</v>
      </c>
      <c r="I947" s="27" t="n">
        <f aca="false">H947*2</f>
        <v>879.354368318215</v>
      </c>
      <c r="J947" s="27" t="n">
        <f aca="false">I947*2</f>
        <v>1758.70873663643</v>
      </c>
      <c r="K947" s="27" t="n">
        <f aca="false">J947*2</f>
        <v>3517.41747327286</v>
      </c>
      <c r="L947" s="27" t="n">
        <f aca="false">K947*2</f>
        <v>7034.83494654572</v>
      </c>
      <c r="M947" s="27" t="n">
        <f aca="false">L947*2</f>
        <v>14069.6698930914</v>
      </c>
      <c r="N947" s="27" t="n">
        <f aca="false">M947*2</f>
        <v>28139.3397861829</v>
      </c>
      <c r="O947" s="7"/>
      <c r="P947" s="29" t="str">
        <f aca="false">C947</f>
        <v>αϵ</v>
      </c>
      <c r="Q947" s="28" t="n">
        <f aca="false">1200*LOG(E947/$E$2,2)</f>
        <v>-301.366139702058</v>
      </c>
      <c r="R947" s="7"/>
      <c r="S947" s="8"/>
      <c r="T947" s="11" t="s">
        <v>30</v>
      </c>
      <c r="U947" s="38" t="s">
        <v>16</v>
      </c>
      <c r="V947" s="7"/>
      <c r="W947" s="7"/>
      <c r="X947" s="7"/>
    </row>
    <row r="948" customFormat="false" ht="14.15" hidden="false" customHeight="true" outlineLevel="0" collapsed="false">
      <c r="A948" s="34"/>
      <c r="B948" s="8" t="n">
        <f aca="false">B$6+IFERROR(B947,0)</f>
        <v>6</v>
      </c>
      <c r="C948" s="29" t="str">
        <f aca="true">C$354&amp;INDIRECT("C"&amp;354+(IFERROR(INDIRECT("B"&amp;408+IFERROR(B947,0)),0)))</f>
        <v>αζ</v>
      </c>
      <c r="D948" s="27" t="n">
        <f aca="false">0.5*E948</f>
        <v>27.8795272541931</v>
      </c>
      <c r="E948" s="27" t="n">
        <f aca="false">E947*POWER(2,1/C$942)</f>
        <v>55.7590545083862</v>
      </c>
      <c r="F948" s="27" t="n">
        <f aca="false">E948*2</f>
        <v>111.518109016772</v>
      </c>
      <c r="G948" s="27" t="n">
        <f aca="false">F948*2</f>
        <v>223.036218033545</v>
      </c>
      <c r="H948" s="27" t="n">
        <f aca="false">G948*2</f>
        <v>446.072436067089</v>
      </c>
      <c r="I948" s="27" t="n">
        <f aca="false">H948*2</f>
        <v>892.144872134178</v>
      </c>
      <c r="J948" s="27" t="n">
        <f aca="false">I948*2</f>
        <v>1784.28974426836</v>
      </c>
      <c r="K948" s="27" t="n">
        <f aca="false">J948*2</f>
        <v>3568.57948853671</v>
      </c>
      <c r="L948" s="27" t="n">
        <f aca="false">K948*2</f>
        <v>7137.15897707343</v>
      </c>
      <c r="M948" s="27" t="n">
        <f aca="false">L948*2</f>
        <v>14274.3179541469</v>
      </c>
      <c r="N948" s="27" t="n">
        <f aca="false">M948*2</f>
        <v>28548.6359082937</v>
      </c>
      <c r="O948" s="7"/>
      <c r="P948" s="29" t="str">
        <f aca="false">C948</f>
        <v>αζ</v>
      </c>
      <c r="Q948" s="28" t="n">
        <f aca="false">1200*LOG(E948/$E$2,2)</f>
        <v>-276.366139702058</v>
      </c>
      <c r="R948" s="7"/>
      <c r="S948" s="8"/>
      <c r="T948" s="11" t="s">
        <v>30</v>
      </c>
      <c r="U948" s="38" t="s">
        <v>17</v>
      </c>
      <c r="V948" s="7"/>
      <c r="W948" s="7"/>
      <c r="X948" s="7"/>
    </row>
    <row r="949" customFormat="false" ht="14.15" hidden="false" customHeight="true" outlineLevel="0" collapsed="false">
      <c r="A949" s="34"/>
      <c r="B949" s="8" t="n">
        <f aca="false">B$6+IFERROR(B948,0)</f>
        <v>7</v>
      </c>
      <c r="C949" s="29" t="str">
        <f aca="true">C$354&amp;INDIRECT("C"&amp;354+(IFERROR(INDIRECT("B"&amp;408+IFERROR(B948,0)),0)))</f>
        <v>αη</v>
      </c>
      <c r="D949" s="27" t="n">
        <f aca="false">0.5*E949</f>
        <v>28.2850443160051</v>
      </c>
      <c r="E949" s="27" t="n">
        <f aca="false">E948*POWER(2,1/C$942)</f>
        <v>56.5700886320103</v>
      </c>
      <c r="F949" s="27" t="n">
        <f aca="false">E949*2</f>
        <v>113.140177264021</v>
      </c>
      <c r="G949" s="27" t="n">
        <f aca="false">F949*2</f>
        <v>226.280354528041</v>
      </c>
      <c r="H949" s="27" t="n">
        <f aca="false">G949*2</f>
        <v>452.560709056082</v>
      </c>
      <c r="I949" s="27" t="n">
        <f aca="false">H949*2</f>
        <v>905.121418112164</v>
      </c>
      <c r="J949" s="27" t="n">
        <f aca="false">I949*2</f>
        <v>1810.24283622433</v>
      </c>
      <c r="K949" s="27" t="n">
        <f aca="false">J949*2</f>
        <v>3620.48567244866</v>
      </c>
      <c r="L949" s="27" t="n">
        <f aca="false">K949*2</f>
        <v>7240.97134489731</v>
      </c>
      <c r="M949" s="27" t="n">
        <f aca="false">L949*2</f>
        <v>14481.9426897946</v>
      </c>
      <c r="N949" s="27" t="n">
        <f aca="false">M949*2</f>
        <v>28963.8853795893</v>
      </c>
      <c r="O949" s="7"/>
      <c r="P949" s="29" t="str">
        <f aca="false">C949</f>
        <v>αη</v>
      </c>
      <c r="Q949" s="28" t="n">
        <f aca="false">1200*LOG(E949/$E$2,2)</f>
        <v>-251.366139702057</v>
      </c>
      <c r="R949" s="7"/>
      <c r="S949" s="8"/>
      <c r="T949" s="11" t="s">
        <v>30</v>
      </c>
      <c r="U949" s="38" t="s">
        <v>60</v>
      </c>
      <c r="V949" s="7"/>
      <c r="W949" s="7"/>
      <c r="X949" s="7"/>
    </row>
    <row r="950" customFormat="false" ht="14.15" hidden="false" customHeight="true" outlineLevel="0" collapsed="false">
      <c r="A950" s="34"/>
      <c r="B950" s="8" t="n">
        <f aca="false">B$6+IFERROR(B949,0)</f>
        <v>8</v>
      </c>
      <c r="C950" s="29" t="str">
        <f aca="true">C$354&amp;INDIRECT("C"&amp;354+(IFERROR(INDIRECT("B"&amp;408+IFERROR(B949,0)),0)))</f>
        <v>αθ</v>
      </c>
      <c r="D950" s="27" t="n">
        <f aca="false">0.5*E950</f>
        <v>28.6964597593041</v>
      </c>
      <c r="E950" s="27" t="n">
        <f aca="false">E949*POWER(2,1/C$942)</f>
        <v>57.3929195186083</v>
      </c>
      <c r="F950" s="27" t="n">
        <f aca="false">E950*2</f>
        <v>114.785839037217</v>
      </c>
      <c r="G950" s="27" t="n">
        <f aca="false">F950*2</f>
        <v>229.571678074433</v>
      </c>
      <c r="H950" s="27" t="n">
        <f aca="false">G950*2</f>
        <v>459.143356148866</v>
      </c>
      <c r="I950" s="27" t="n">
        <f aca="false">H950*2</f>
        <v>918.286712297732</v>
      </c>
      <c r="J950" s="27" t="n">
        <f aca="false">I950*2</f>
        <v>1836.57342459546</v>
      </c>
      <c r="K950" s="27" t="n">
        <f aca="false">J950*2</f>
        <v>3673.14684919093</v>
      </c>
      <c r="L950" s="27" t="n">
        <f aca="false">K950*2</f>
        <v>7346.29369838186</v>
      </c>
      <c r="M950" s="27" t="n">
        <f aca="false">L950*2</f>
        <v>14692.5873967637</v>
      </c>
      <c r="N950" s="27" t="n">
        <f aca="false">M950*2</f>
        <v>29385.1747935274</v>
      </c>
      <c r="O950" s="7"/>
      <c r="P950" s="29" t="str">
        <f aca="false">C950</f>
        <v>αθ</v>
      </c>
      <c r="Q950" s="28" t="n">
        <f aca="false">1200*LOG(E950/$E$2,2)</f>
        <v>-226.366139702057</v>
      </c>
      <c r="R950" s="7"/>
      <c r="S950" s="8"/>
      <c r="T950" s="11" t="s">
        <v>30</v>
      </c>
      <c r="U950" s="38" t="s">
        <v>64</v>
      </c>
      <c r="V950" s="7"/>
      <c r="W950" s="7"/>
      <c r="X950" s="7"/>
    </row>
    <row r="951" customFormat="false" ht="14.15" hidden="false" customHeight="true" outlineLevel="0" collapsed="false">
      <c r="A951" s="34"/>
      <c r="B951" s="8" t="n">
        <f aca="false">B$6+IFERROR(B950,0)</f>
        <v>9</v>
      </c>
      <c r="C951" s="29" t="str">
        <f aca="true">C$354&amp;INDIRECT("C"&amp;354+(IFERROR(INDIRECT("B"&amp;408+IFERROR(B950,0)),0)))</f>
        <v>αι</v>
      </c>
      <c r="D951" s="27" t="n">
        <f aca="false">0.5*E951</f>
        <v>29.1138593780244</v>
      </c>
      <c r="E951" s="27" t="n">
        <f aca="false">E950*POWER(2,1/C$942)</f>
        <v>58.2277187560488</v>
      </c>
      <c r="F951" s="27" t="n">
        <f aca="false">E951*2</f>
        <v>116.455437512098</v>
      </c>
      <c r="G951" s="27" t="n">
        <f aca="false">F951*2</f>
        <v>232.910875024195</v>
      </c>
      <c r="H951" s="27" t="n">
        <f aca="false">G951*2</f>
        <v>465.82175004839</v>
      </c>
      <c r="I951" s="27" t="n">
        <f aca="false">H951*2</f>
        <v>931.64350009678</v>
      </c>
      <c r="J951" s="27" t="n">
        <f aca="false">I951*2</f>
        <v>1863.28700019356</v>
      </c>
      <c r="K951" s="27" t="n">
        <f aca="false">J951*2</f>
        <v>3726.57400038712</v>
      </c>
      <c r="L951" s="27" t="n">
        <f aca="false">K951*2</f>
        <v>7453.14800077424</v>
      </c>
      <c r="M951" s="27" t="n">
        <f aca="false">L951*2</f>
        <v>14906.2960015485</v>
      </c>
      <c r="N951" s="27" t="n">
        <f aca="false">M951*2</f>
        <v>29812.592003097</v>
      </c>
      <c r="O951" s="7"/>
      <c r="P951" s="29" t="str">
        <f aca="false">C951</f>
        <v>αι</v>
      </c>
      <c r="Q951" s="28" t="n">
        <f aca="false">1200*LOG(E951/$E$2,2)</f>
        <v>-201.366139702057</v>
      </c>
      <c r="R951" s="7"/>
      <c r="S951" s="8"/>
      <c r="T951" s="11" t="s">
        <v>31</v>
      </c>
      <c r="U951" s="38" t="s">
        <v>16</v>
      </c>
      <c r="V951" s="7"/>
      <c r="W951" s="7"/>
      <c r="X951" s="7"/>
    </row>
    <row r="952" customFormat="false" ht="14.15" hidden="false" customHeight="true" outlineLevel="0" collapsed="false">
      <c r="A952" s="7"/>
      <c r="B952" s="8" t="n">
        <f aca="false">B$6+IFERROR(B951,0)</f>
        <v>10</v>
      </c>
      <c r="C952" s="29" t="str">
        <f aca="true">C$354&amp;INDIRECT("C"&amp;354+(IFERROR(INDIRECT("B"&amp;408+IFERROR(B951,0)),0)))</f>
        <v>ακ</v>
      </c>
      <c r="D952" s="27" t="n">
        <f aca="false">0.5*E952</f>
        <v>29.5373302140017</v>
      </c>
      <c r="E952" s="27" t="n">
        <f aca="false">E951*POWER(2,1/C$942)</f>
        <v>59.0746604280034</v>
      </c>
      <c r="F952" s="27" t="n">
        <f aca="false">E952*2</f>
        <v>118.149320856007</v>
      </c>
      <c r="G952" s="27" t="n">
        <f aca="false">F952*2</f>
        <v>236.298641712014</v>
      </c>
      <c r="H952" s="27" t="n">
        <f aca="false">G952*2</f>
        <v>472.597283424027</v>
      </c>
      <c r="I952" s="27" t="n">
        <f aca="false">H952*2</f>
        <v>945.194566848055</v>
      </c>
      <c r="J952" s="27" t="n">
        <f aca="false">I952*2</f>
        <v>1890.38913369611</v>
      </c>
      <c r="K952" s="27" t="n">
        <f aca="false">J952*2</f>
        <v>3780.77826739222</v>
      </c>
      <c r="L952" s="27" t="n">
        <f aca="false">K952*2</f>
        <v>7561.55653478444</v>
      </c>
      <c r="M952" s="27" t="n">
        <f aca="false">L952*2</f>
        <v>15123.1130695689</v>
      </c>
      <c r="N952" s="27" t="n">
        <f aca="false">M952*2</f>
        <v>30246.2261391378</v>
      </c>
      <c r="O952" s="7"/>
      <c r="P952" s="29" t="str">
        <f aca="false">C952</f>
        <v>ακ</v>
      </c>
      <c r="Q952" s="28" t="n">
        <f aca="false">1200*LOG(E952/$E$2,2)</f>
        <v>-176.366139702057</v>
      </c>
      <c r="R952" s="7"/>
      <c r="S952" s="8"/>
      <c r="T952" s="11" t="s">
        <v>31</v>
      </c>
      <c r="U952" s="38" t="s">
        <v>17</v>
      </c>
      <c r="V952" s="7"/>
      <c r="W952" s="7"/>
      <c r="X952" s="7"/>
    </row>
    <row r="953" customFormat="false" ht="14.15" hidden="false" customHeight="true" outlineLevel="0" collapsed="false">
      <c r="A953" s="7"/>
      <c r="B953" s="8" t="n">
        <f aca="false">B$6+IFERROR(B952,0)</f>
        <v>11</v>
      </c>
      <c r="C953" s="29" t="str">
        <f aca="true">C$354&amp;INDIRECT("C"&amp;354+(IFERROR(INDIRECT("B"&amp;408+IFERROR(B952,0)),0)))</f>
        <v>αλ</v>
      </c>
      <c r="D953" s="27" t="n">
        <f aca="false">0.5*E953</f>
        <v>29.9669605751246</v>
      </c>
      <c r="E953" s="27" t="n">
        <f aca="false">E952*POWER(2,1/C$942)</f>
        <v>59.9339211502492</v>
      </c>
      <c r="F953" s="27" t="n">
        <f aca="false">E953*2</f>
        <v>119.867842300498</v>
      </c>
      <c r="G953" s="27" t="n">
        <f aca="false">F953*2</f>
        <v>239.735684600997</v>
      </c>
      <c r="H953" s="27" t="n">
        <f aca="false">G953*2</f>
        <v>479.471369201994</v>
      </c>
      <c r="I953" s="27" t="n">
        <f aca="false">H953*2</f>
        <v>958.942738403987</v>
      </c>
      <c r="J953" s="27" t="n">
        <f aca="false">I953*2</f>
        <v>1917.88547680797</v>
      </c>
      <c r="K953" s="27" t="n">
        <f aca="false">J953*2</f>
        <v>3835.77095361595</v>
      </c>
      <c r="L953" s="27" t="n">
        <f aca="false">K953*2</f>
        <v>7671.5419072319</v>
      </c>
      <c r="M953" s="27" t="n">
        <f aca="false">L953*2</f>
        <v>15343.0838144638</v>
      </c>
      <c r="N953" s="27" t="n">
        <f aca="false">M953*2</f>
        <v>30686.1676289276</v>
      </c>
      <c r="O953" s="7"/>
      <c r="P953" s="29" t="str">
        <f aca="false">C953</f>
        <v>αλ</v>
      </c>
      <c r="Q953" s="28" t="n">
        <f aca="false">1200*LOG(E953/$E$2,2)</f>
        <v>-151.366139702057</v>
      </c>
      <c r="R953" s="7"/>
      <c r="S953" s="8"/>
      <c r="T953" s="11" t="s">
        <v>31</v>
      </c>
      <c r="U953" s="38" t="s">
        <v>60</v>
      </c>
      <c r="V953" s="7"/>
      <c r="W953" s="7"/>
      <c r="X953" s="7"/>
    </row>
    <row r="954" customFormat="false" ht="14.15" hidden="false" customHeight="true" outlineLevel="0" collapsed="false">
      <c r="A954" s="7"/>
      <c r="B954" s="8" t="n">
        <f aca="false">B$6+IFERROR(B953,0)</f>
        <v>12</v>
      </c>
      <c r="C954" s="29" t="str">
        <f aca="true">C$354&amp;INDIRECT("C"&amp;354+(IFERROR(INDIRECT("B"&amp;408+IFERROR(B953,0)),0)))</f>
        <v>αμ</v>
      </c>
      <c r="D954" s="27" t="n">
        <f aca="false">0.5*E954</f>
        <v>30.4028400537494</v>
      </c>
      <c r="E954" s="27" t="n">
        <f aca="false">E953*POWER(2,1/C$942)</f>
        <v>60.8056801074987</v>
      </c>
      <c r="F954" s="27" t="n">
        <f aca="false">E954*2</f>
        <v>121.611360214997</v>
      </c>
      <c r="G954" s="27" t="n">
        <f aca="false">F954*2</f>
        <v>243.222720429995</v>
      </c>
      <c r="H954" s="27" t="n">
        <f aca="false">G954*2</f>
        <v>486.44544085999</v>
      </c>
      <c r="I954" s="27" t="n">
        <f aca="false">H954*2</f>
        <v>972.89088171998</v>
      </c>
      <c r="J954" s="27" t="n">
        <f aca="false">I954*2</f>
        <v>1945.78176343996</v>
      </c>
      <c r="K954" s="27" t="n">
        <f aca="false">J954*2</f>
        <v>3891.56352687992</v>
      </c>
      <c r="L954" s="27" t="n">
        <f aca="false">K954*2</f>
        <v>7783.12705375984</v>
      </c>
      <c r="M954" s="27" t="n">
        <f aca="false">L954*2</f>
        <v>15566.2541075197</v>
      </c>
      <c r="N954" s="27" t="n">
        <f aca="false">M954*2</f>
        <v>31132.5082150393</v>
      </c>
      <c r="O954" s="7"/>
      <c r="P954" s="29" t="str">
        <f aca="false">C954</f>
        <v>αμ</v>
      </c>
      <c r="Q954" s="28" t="n">
        <f aca="false">1200*LOG(E954/$E$2,2)</f>
        <v>-126.366139702057</v>
      </c>
      <c r="R954" s="7"/>
      <c r="S954" s="8"/>
      <c r="T954" s="11" t="s">
        <v>31</v>
      </c>
      <c r="U954" s="38" t="s">
        <v>64</v>
      </c>
      <c r="V954" s="7"/>
      <c r="W954" s="7"/>
      <c r="X954" s="7"/>
    </row>
    <row r="955" customFormat="false" ht="14.15" hidden="false" customHeight="true" outlineLevel="0" collapsed="false">
      <c r="A955" s="7"/>
      <c r="B955" s="8" t="n">
        <f aca="false">B$6+IFERROR(B954,0)</f>
        <v>13</v>
      </c>
      <c r="C955" s="29" t="str">
        <f aca="true">C$354&amp;INDIRECT("C"&amp;354+(IFERROR(INDIRECT("B"&amp;408+IFERROR(B954,0)),0)))</f>
        <v>αν</v>
      </c>
      <c r="D955" s="27" t="n">
        <f aca="false">0.5*E955</f>
        <v>30.8450595453831</v>
      </c>
      <c r="E955" s="27" t="n">
        <f aca="false">E954*POWER(2,1/C$942)</f>
        <v>61.6901190907662</v>
      </c>
      <c r="F955" s="27" t="n">
        <f aca="false">E955*2</f>
        <v>123.380238181532</v>
      </c>
      <c r="G955" s="27" t="n">
        <f aca="false">F955*2</f>
        <v>246.760476363065</v>
      </c>
      <c r="H955" s="27" t="n">
        <f aca="false">G955*2</f>
        <v>493.52095272613</v>
      </c>
      <c r="I955" s="27" t="n">
        <f aca="false">H955*2</f>
        <v>987.04190545226</v>
      </c>
      <c r="J955" s="27" t="n">
        <f aca="false">I955*2</f>
        <v>1974.08381090452</v>
      </c>
      <c r="K955" s="27" t="n">
        <f aca="false">J955*2</f>
        <v>3948.16762180904</v>
      </c>
      <c r="L955" s="27" t="n">
        <f aca="false">K955*2</f>
        <v>7896.33524361808</v>
      </c>
      <c r="M955" s="27" t="n">
        <f aca="false">L955*2</f>
        <v>15792.6704872362</v>
      </c>
      <c r="N955" s="27" t="n">
        <f aca="false">M955*2</f>
        <v>31585.3409744723</v>
      </c>
      <c r="O955" s="7"/>
      <c r="P955" s="29" t="str">
        <f aca="false">C955</f>
        <v>αν</v>
      </c>
      <c r="Q955" s="28" t="n">
        <f aca="false">1200*LOG(E955/$E$2,2)</f>
        <v>-101.366139702057</v>
      </c>
      <c r="R955" s="7"/>
      <c r="S955" s="8"/>
      <c r="T955" s="11" t="s">
        <v>32</v>
      </c>
      <c r="U955" s="38" t="s">
        <v>16</v>
      </c>
      <c r="V955" s="7"/>
      <c r="W955" s="7"/>
      <c r="X955" s="7"/>
    </row>
    <row r="956" customFormat="false" ht="14.15" hidden="false" customHeight="true" outlineLevel="0" collapsed="false">
      <c r="A956" s="7"/>
      <c r="B956" s="8" t="n">
        <f aca="false">B$6+IFERROR(B955,0)</f>
        <v>14</v>
      </c>
      <c r="C956" s="29" t="str">
        <f aca="true">C$354&amp;INDIRECT("C"&amp;354+(IFERROR(INDIRECT("B"&amp;408+IFERROR(B955,0)),0)))</f>
        <v>αξ</v>
      </c>
      <c r="D956" s="27" t="n">
        <f aca="false">0.5*E956</f>
        <v>31.2937112676386</v>
      </c>
      <c r="E956" s="27" t="n">
        <f aca="false">E955*POWER(2,1/C$942)</f>
        <v>62.5874225352771</v>
      </c>
      <c r="F956" s="27" t="n">
        <f aca="false">E956*2</f>
        <v>125.174845070554</v>
      </c>
      <c r="G956" s="27" t="n">
        <f aca="false">F956*2</f>
        <v>250.349690141109</v>
      </c>
      <c r="H956" s="27" t="n">
        <f aca="false">G956*2</f>
        <v>500.699380282217</v>
      </c>
      <c r="I956" s="27" t="n">
        <f aca="false">H956*2</f>
        <v>1001.39876056443</v>
      </c>
      <c r="J956" s="27" t="n">
        <f aca="false">I956*2</f>
        <v>2002.79752112887</v>
      </c>
      <c r="K956" s="27" t="n">
        <f aca="false">J956*2</f>
        <v>4005.59504225774</v>
      </c>
      <c r="L956" s="27" t="n">
        <f aca="false">K956*2</f>
        <v>8011.19008451547</v>
      </c>
      <c r="M956" s="27" t="n">
        <f aca="false">L956*2</f>
        <v>16022.3801690309</v>
      </c>
      <c r="N956" s="27" t="n">
        <f aca="false">M956*2</f>
        <v>32044.7603380619</v>
      </c>
      <c r="O956" s="7"/>
      <c r="P956" s="29" t="str">
        <f aca="false">C956</f>
        <v>αξ</v>
      </c>
      <c r="Q956" s="28" t="n">
        <f aca="false">1200*LOG(E956/$E$2,2)</f>
        <v>-76.3661397020563</v>
      </c>
      <c r="R956" s="7"/>
      <c r="S956" s="8"/>
      <c r="T956" s="11" t="s">
        <v>32</v>
      </c>
      <c r="U956" s="38" t="s">
        <v>17</v>
      </c>
      <c r="V956" s="7"/>
      <c r="W956" s="7"/>
      <c r="X956" s="7"/>
    </row>
    <row r="957" customFormat="false" ht="14.15" hidden="false" customHeight="true" outlineLevel="0" collapsed="false">
      <c r="A957" s="7"/>
      <c r="B957" s="8" t="n">
        <f aca="false">B$6+IFERROR(B956,0)</f>
        <v>15</v>
      </c>
      <c r="C957" s="29" t="str">
        <f aca="true">C$354&amp;INDIRECT("C"&amp;354+(IFERROR(INDIRECT("B"&amp;408+IFERROR(B956,0)),0)))</f>
        <v>αο</v>
      </c>
      <c r="D957" s="27" t="n">
        <f aca="false">0.5*E957</f>
        <v>31.7488887794645</v>
      </c>
      <c r="E957" s="27" t="n">
        <f aca="false">E956*POWER(2,1/C$942)</f>
        <v>63.4977775589291</v>
      </c>
      <c r="F957" s="27" t="n">
        <f aca="false">E957*2</f>
        <v>126.995555117858</v>
      </c>
      <c r="G957" s="27" t="n">
        <f aca="false">F957*2</f>
        <v>253.991110235716</v>
      </c>
      <c r="H957" s="27" t="n">
        <f aca="false">G957*2</f>
        <v>507.982220471433</v>
      </c>
      <c r="I957" s="27" t="n">
        <f aca="false">H957*2</f>
        <v>1015.96444094287</v>
      </c>
      <c r="J957" s="27" t="n">
        <f aca="false">I957*2</f>
        <v>2031.92888188573</v>
      </c>
      <c r="K957" s="27" t="n">
        <f aca="false">J957*2</f>
        <v>4063.85776377146</v>
      </c>
      <c r="L957" s="27" t="n">
        <f aca="false">K957*2</f>
        <v>8127.71552754292</v>
      </c>
      <c r="M957" s="27" t="n">
        <f aca="false">L957*2</f>
        <v>16255.4310550858</v>
      </c>
      <c r="N957" s="27" t="n">
        <f aca="false">M957*2</f>
        <v>32510.8621101717</v>
      </c>
      <c r="O957" s="7"/>
      <c r="P957" s="29" t="str">
        <f aca="false">C957</f>
        <v>αο</v>
      </c>
      <c r="Q957" s="28" t="n">
        <f aca="false">1200*LOG(E957/$E$2,2)</f>
        <v>-51.366139702056</v>
      </c>
      <c r="R957" s="7"/>
      <c r="S957" s="8"/>
      <c r="T957" s="11" t="s">
        <v>32</v>
      </c>
      <c r="U957" s="38" t="s">
        <v>60</v>
      </c>
      <c r="V957" s="7"/>
      <c r="W957" s="7"/>
      <c r="X957" s="7"/>
    </row>
    <row r="958" customFormat="false" ht="14.15" hidden="false" customHeight="true" outlineLevel="0" collapsed="false">
      <c r="A958" s="7"/>
      <c r="B958" s="8" t="n">
        <f aca="false">B$6+IFERROR(B957,0)</f>
        <v>16</v>
      </c>
      <c r="C958" s="29" t="str">
        <f aca="true">C$354&amp;INDIRECT("C"&amp;354+(IFERROR(INDIRECT("B"&amp;408+IFERROR(B957,0)),0)))</f>
        <v>απ</v>
      </c>
      <c r="D958" s="27" t="n">
        <f aca="false">0.5*E958</f>
        <v>32.210687000656</v>
      </c>
      <c r="E958" s="27" t="n">
        <f aca="false">E957*POWER(2,1/C$942)</f>
        <v>64.4213740013121</v>
      </c>
      <c r="F958" s="27" t="n">
        <f aca="false">E958*2</f>
        <v>128.842748002624</v>
      </c>
      <c r="G958" s="27" t="n">
        <f aca="false">F958*2</f>
        <v>257.685496005248</v>
      </c>
      <c r="H958" s="27" t="n">
        <f aca="false">G958*2</f>
        <v>515.370992010497</v>
      </c>
      <c r="I958" s="27" t="n">
        <f aca="false">H958*2</f>
        <v>1030.74198402099</v>
      </c>
      <c r="J958" s="27" t="n">
        <f aca="false">I958*2</f>
        <v>2061.48396804199</v>
      </c>
      <c r="K958" s="27" t="n">
        <f aca="false">J958*2</f>
        <v>4122.96793608397</v>
      </c>
      <c r="L958" s="27" t="n">
        <f aca="false">K958*2</f>
        <v>8245.93587216795</v>
      </c>
      <c r="M958" s="27" t="n">
        <f aca="false">L958*2</f>
        <v>16491.8717443359</v>
      </c>
      <c r="N958" s="27" t="n">
        <f aca="false">M958*2</f>
        <v>32983.7434886718</v>
      </c>
      <c r="O958" s="7"/>
      <c r="P958" s="29" t="str">
        <f aca="false">C958</f>
        <v>απ</v>
      </c>
      <c r="Q958" s="28" t="n">
        <f aca="false">1200*LOG(E958/$E$2,2)</f>
        <v>-26.3661397020557</v>
      </c>
      <c r="R958" s="7"/>
      <c r="S958" s="8"/>
      <c r="T958" s="11" t="s">
        <v>32</v>
      </c>
      <c r="U958" s="38" t="s">
        <v>64</v>
      </c>
      <c r="V958" s="7"/>
      <c r="W958" s="7"/>
      <c r="X958" s="7"/>
    </row>
    <row r="959" customFormat="false" ht="14.15" hidden="false" customHeight="true" outlineLevel="0" collapsed="false">
      <c r="A959" s="7"/>
      <c r="B959" s="8" t="n">
        <f aca="false">B$6+IFERROR(B958,0)</f>
        <v>17</v>
      </c>
      <c r="C959" s="29" t="str">
        <f aca="true">C$354&amp;INDIRECT("C"&amp;354+(IFERROR(INDIRECT("B"&amp;408+IFERROR(B958,0)),0)))</f>
        <v>αρ</v>
      </c>
      <c r="D959" s="27" t="n">
        <f aca="false">0.5*E959</f>
        <v>32.6792022316483</v>
      </c>
      <c r="E959" s="27" t="n">
        <f aca="false">E958*POWER(2,1/C$942)</f>
        <v>65.3584044632966</v>
      </c>
      <c r="F959" s="27" t="n">
        <f aca="false">E959*2</f>
        <v>130.716808926593</v>
      </c>
      <c r="G959" s="27" t="n">
        <f aca="false">F959*2</f>
        <v>261.433617853187</v>
      </c>
      <c r="H959" s="27" t="n">
        <f aca="false">G959*2</f>
        <v>522.867235706373</v>
      </c>
      <c r="I959" s="27" t="n">
        <f aca="false">H959*2</f>
        <v>1045.73447141275</v>
      </c>
      <c r="J959" s="27" t="n">
        <f aca="false">I959*2</f>
        <v>2091.46894282549</v>
      </c>
      <c r="K959" s="27" t="n">
        <f aca="false">J959*2</f>
        <v>4182.93788565099</v>
      </c>
      <c r="L959" s="27" t="n">
        <f aca="false">K959*2</f>
        <v>8365.87577130197</v>
      </c>
      <c r="M959" s="27" t="n">
        <f aca="false">L959*2</f>
        <v>16731.7515426039</v>
      </c>
      <c r="N959" s="27" t="n">
        <f aca="false">M959*2</f>
        <v>33463.5030852079</v>
      </c>
      <c r="O959" s="7"/>
      <c r="P959" s="29" t="str">
        <f aca="false">C959</f>
        <v>αρ</v>
      </c>
      <c r="Q959" s="28" t="n">
        <f aca="false">1200*LOG(E959/$E$2,2)</f>
        <v>-1.36613970205574</v>
      </c>
      <c r="R959" s="7"/>
      <c r="S959" s="8"/>
      <c r="T959" s="11" t="s">
        <v>33</v>
      </c>
      <c r="U959" s="38" t="s">
        <v>16</v>
      </c>
      <c r="V959" s="7"/>
      <c r="W959" s="7"/>
      <c r="X959" s="7"/>
    </row>
    <row r="960" customFormat="false" ht="14.15" hidden="false" customHeight="true" outlineLevel="0" collapsed="false">
      <c r="A960" s="7"/>
      <c r="B960" s="8" t="n">
        <f aca="false">B$6+IFERROR(B959,0)</f>
        <v>18</v>
      </c>
      <c r="C960" s="29" t="str">
        <f aca="true">C$354&amp;INDIRECT("C"&amp;354+(IFERROR(INDIRECT("B"&amp;408+IFERROR(B959,0)),0)))</f>
        <v>ασ</v>
      </c>
      <c r="D960" s="27" t="n">
        <f aca="false">0.5*E960</f>
        <v>33.1545321735987</v>
      </c>
      <c r="E960" s="27" t="n">
        <f aca="false">E959*POWER(2,1/C$942)</f>
        <v>66.3090643471974</v>
      </c>
      <c r="F960" s="27" t="n">
        <f aca="false">E960*2</f>
        <v>132.618128694395</v>
      </c>
      <c r="G960" s="27" t="n">
        <f aca="false">F960*2</f>
        <v>265.23625738879</v>
      </c>
      <c r="H960" s="27" t="n">
        <f aca="false">G960*2</f>
        <v>530.47251477758</v>
      </c>
      <c r="I960" s="27" t="n">
        <f aca="false">H960*2</f>
        <v>1060.94502955516</v>
      </c>
      <c r="J960" s="27" t="n">
        <f aca="false">I960*2</f>
        <v>2121.89005911032</v>
      </c>
      <c r="K960" s="27" t="n">
        <f aca="false">J960*2</f>
        <v>4243.78011822064</v>
      </c>
      <c r="L960" s="27" t="n">
        <f aca="false">K960*2</f>
        <v>8487.56023644127</v>
      </c>
      <c r="M960" s="27" t="n">
        <f aca="false">L960*2</f>
        <v>16975.1204728825</v>
      </c>
      <c r="N960" s="27" t="n">
        <f aca="false">M960*2</f>
        <v>33950.2409457651</v>
      </c>
      <c r="O960" s="7"/>
      <c r="P960" s="29" t="str">
        <f aca="false">C960</f>
        <v>ασ</v>
      </c>
      <c r="Q960" s="28" t="n">
        <f aca="false">1200*LOG(E960/$E$2,2)</f>
        <v>23.6338602979445</v>
      </c>
      <c r="R960" s="7"/>
      <c r="S960" s="8"/>
      <c r="T960" s="11" t="s">
        <v>33</v>
      </c>
      <c r="U960" s="38" t="s">
        <v>17</v>
      </c>
      <c r="V960" s="7"/>
      <c r="W960" s="7"/>
      <c r="X960" s="7"/>
    </row>
    <row r="961" customFormat="false" ht="14.15" hidden="false" customHeight="true" outlineLevel="0" collapsed="false">
      <c r="A961" s="7"/>
      <c r="B961" s="8" t="n">
        <f aca="false">B$6+IFERROR(B960,0)</f>
        <v>19</v>
      </c>
      <c r="C961" s="29" t="str">
        <f aca="true">C$354&amp;INDIRECT("C"&amp;354+(IFERROR(INDIRECT("B"&amp;408+IFERROR(B960,0)),0)))</f>
        <v>ατ</v>
      </c>
      <c r="D961" s="27" t="n">
        <f aca="false">0.5*E961</f>
        <v>33.6367759487606</v>
      </c>
      <c r="E961" s="27" t="n">
        <f aca="false">E960*POWER(2,1/C$942)</f>
        <v>67.2735518975212</v>
      </c>
      <c r="F961" s="27" t="n">
        <f aca="false">E961*2</f>
        <v>134.547103795042</v>
      </c>
      <c r="G961" s="27" t="n">
        <f aca="false">F961*2</f>
        <v>269.094207590085</v>
      </c>
      <c r="H961" s="27" t="n">
        <f aca="false">G961*2</f>
        <v>538.18841518017</v>
      </c>
      <c r="I961" s="27" t="n">
        <f aca="false">H961*2</f>
        <v>1076.37683036034</v>
      </c>
      <c r="J961" s="27" t="n">
        <f aca="false">I961*2</f>
        <v>2152.75366072068</v>
      </c>
      <c r="K961" s="27" t="n">
        <f aca="false">J961*2</f>
        <v>4305.50732144136</v>
      </c>
      <c r="L961" s="27" t="n">
        <f aca="false">K961*2</f>
        <v>8611.01464288272</v>
      </c>
      <c r="M961" s="27" t="n">
        <f aca="false">L961*2</f>
        <v>17222.0292857654</v>
      </c>
      <c r="N961" s="27" t="n">
        <f aca="false">M961*2</f>
        <v>34444.0585715309</v>
      </c>
      <c r="O961" s="7"/>
      <c r="P961" s="29" t="str">
        <f aca="false">C961</f>
        <v>ατ</v>
      </c>
      <c r="Q961" s="28" t="n">
        <f aca="false">1200*LOG(E961/$E$2,2)</f>
        <v>48.6338602979445</v>
      </c>
      <c r="R961" s="7"/>
      <c r="S961" s="8"/>
      <c r="T961" s="11" t="s">
        <v>33</v>
      </c>
      <c r="U961" s="38" t="s">
        <v>60</v>
      </c>
      <c r="V961" s="7"/>
      <c r="W961" s="7"/>
      <c r="X961" s="7"/>
    </row>
    <row r="962" customFormat="false" ht="14.15" hidden="false" customHeight="true" outlineLevel="0" collapsed="false">
      <c r="A962" s="7"/>
      <c r="B962" s="8" t="n">
        <f aca="false">B$6+IFERROR(B961,0)</f>
        <v>20</v>
      </c>
      <c r="C962" s="29" t="str">
        <f aca="true">C$354&amp;INDIRECT("C"&amp;354+(IFERROR(INDIRECT("B"&amp;408+IFERROR(B961,0)),0)))</f>
        <v>αυ</v>
      </c>
      <c r="D962" s="27" t="n">
        <f aca="false">0.5*E962</f>
        <v>34.1260341211538</v>
      </c>
      <c r="E962" s="27" t="n">
        <f aca="false">E961*POWER(2,1/C$942)</f>
        <v>68.2520682423076</v>
      </c>
      <c r="F962" s="27" t="n">
        <f aca="false">E962*2</f>
        <v>136.504136484615</v>
      </c>
      <c r="G962" s="27" t="n">
        <f aca="false">F962*2</f>
        <v>273.00827296923</v>
      </c>
      <c r="H962" s="27" t="n">
        <f aca="false">G962*2</f>
        <v>546.016545938461</v>
      </c>
      <c r="I962" s="27" t="n">
        <f aca="false">H962*2</f>
        <v>1092.03309187692</v>
      </c>
      <c r="J962" s="27" t="n">
        <f aca="false">I962*2</f>
        <v>2184.06618375384</v>
      </c>
      <c r="K962" s="27" t="n">
        <f aca="false">J962*2</f>
        <v>4368.13236750768</v>
      </c>
      <c r="L962" s="27" t="n">
        <f aca="false">K962*2</f>
        <v>8736.26473501537</v>
      </c>
      <c r="M962" s="27" t="n">
        <f aca="false">L962*2</f>
        <v>17472.5294700307</v>
      </c>
      <c r="N962" s="27" t="n">
        <f aca="false">M962*2</f>
        <v>34945.0589400615</v>
      </c>
      <c r="O962" s="7"/>
      <c r="P962" s="29" t="str">
        <f aca="false">C962</f>
        <v>αυ</v>
      </c>
      <c r="Q962" s="28" t="n">
        <f aca="false">1200*LOG(E962/$E$2,2)</f>
        <v>73.6338602979447</v>
      </c>
      <c r="R962" s="7"/>
      <c r="S962" s="8"/>
      <c r="T962" s="11" t="s">
        <v>33</v>
      </c>
      <c r="U962" s="38" t="s">
        <v>64</v>
      </c>
      <c r="V962" s="7"/>
      <c r="W962" s="7"/>
      <c r="X962" s="7"/>
    </row>
    <row r="963" customFormat="false" ht="14.15" hidden="false" customHeight="true" outlineLevel="0" collapsed="false">
      <c r="A963" s="7"/>
      <c r="B963" s="8" t="n">
        <f aca="false">B$6+IFERROR(B962,0)</f>
        <v>21</v>
      </c>
      <c r="C963" s="29" t="str">
        <f aca="true">C$354&amp;INDIRECT("C"&amp;354+(IFERROR(INDIRECT("B"&amp;408+IFERROR(B962,0)),0)))</f>
        <v>αφ</v>
      </c>
      <c r="D963" s="27" t="n">
        <f aca="false">0.5*E963</f>
        <v>34.6224087175353</v>
      </c>
      <c r="E963" s="27" t="n">
        <f aca="false">E962*POWER(2,1/C$942)</f>
        <v>69.2448174350706</v>
      </c>
      <c r="F963" s="27" t="n">
        <f aca="false">E963*2</f>
        <v>138.489634870141</v>
      </c>
      <c r="G963" s="27" t="n">
        <f aca="false">F963*2</f>
        <v>276.979269740283</v>
      </c>
      <c r="H963" s="27" t="n">
        <f aca="false">G963*2</f>
        <v>553.958539480565</v>
      </c>
      <c r="I963" s="27" t="n">
        <f aca="false">H963*2</f>
        <v>1107.91707896113</v>
      </c>
      <c r="J963" s="27" t="n">
        <f aca="false">I963*2</f>
        <v>2215.83415792226</v>
      </c>
      <c r="K963" s="27" t="n">
        <f aca="false">J963*2</f>
        <v>4431.66831584452</v>
      </c>
      <c r="L963" s="27" t="n">
        <f aca="false">K963*2</f>
        <v>8863.33663168904</v>
      </c>
      <c r="M963" s="27" t="n">
        <f aca="false">L963*2</f>
        <v>17726.6732633781</v>
      </c>
      <c r="N963" s="27" t="n">
        <f aca="false">M963*2</f>
        <v>35453.3465267562</v>
      </c>
      <c r="O963" s="7"/>
      <c r="P963" s="29" t="str">
        <f aca="false">C963</f>
        <v>αφ</v>
      </c>
      <c r="Q963" s="28" t="n">
        <f aca="false">1200*LOG(E963/$E$2,2)</f>
        <v>98.6338602979448</v>
      </c>
      <c r="R963" s="7"/>
      <c r="S963" s="8"/>
      <c r="T963" s="11" t="s">
        <v>34</v>
      </c>
      <c r="U963" s="38" t="s">
        <v>16</v>
      </c>
      <c r="V963" s="7"/>
      <c r="W963" s="7"/>
      <c r="X963" s="7"/>
    </row>
    <row r="964" customFormat="false" ht="14.15" hidden="false" customHeight="true" outlineLevel="0" collapsed="false">
      <c r="A964" s="7"/>
      <c r="B964" s="8" t="n">
        <f aca="false">B$6+IFERROR(B963,0)</f>
        <v>22</v>
      </c>
      <c r="C964" s="29" t="str">
        <f aca="true">C$354&amp;INDIRECT("C"&amp;354+(IFERROR(INDIRECT("B"&amp;408+IFERROR(B963,0)),0)))</f>
        <v>αχ</v>
      </c>
      <c r="D964" s="27" t="n">
        <f aca="false">0.5*E964</f>
        <v>35.1260032486757</v>
      </c>
      <c r="E964" s="27" t="n">
        <f aca="false">E963*POWER(2,1/C$942)</f>
        <v>70.2520064973514</v>
      </c>
      <c r="F964" s="27" t="n">
        <f aca="false">E964*2</f>
        <v>140.504012994703</v>
      </c>
      <c r="G964" s="27" t="n">
        <f aca="false">F964*2</f>
        <v>281.008025989406</v>
      </c>
      <c r="H964" s="27" t="n">
        <f aca="false">G964*2</f>
        <v>562.016051978811</v>
      </c>
      <c r="I964" s="27" t="n">
        <f aca="false">H964*2</f>
        <v>1124.03210395762</v>
      </c>
      <c r="J964" s="27" t="n">
        <f aca="false">I964*2</f>
        <v>2248.06420791525</v>
      </c>
      <c r="K964" s="27" t="n">
        <f aca="false">J964*2</f>
        <v>4496.12841583049</v>
      </c>
      <c r="L964" s="27" t="n">
        <f aca="false">K964*2</f>
        <v>8992.25683166098</v>
      </c>
      <c r="M964" s="27" t="n">
        <f aca="false">L964*2</f>
        <v>17984.513663322</v>
      </c>
      <c r="N964" s="27" t="n">
        <f aca="false">M964*2</f>
        <v>35969.0273266439</v>
      </c>
      <c r="O964" s="7"/>
      <c r="P964" s="29" t="str">
        <f aca="false">C964</f>
        <v>αχ</v>
      </c>
      <c r="Q964" s="28" t="n">
        <f aca="false">1200*LOG(E964/$E$2,2)</f>
        <v>123.633860297945</v>
      </c>
      <c r="R964" s="7"/>
      <c r="S964" s="8"/>
      <c r="T964" s="11" t="s">
        <v>34</v>
      </c>
      <c r="U964" s="38" t="s">
        <v>17</v>
      </c>
      <c r="V964" s="7"/>
      <c r="W964" s="7"/>
      <c r="X964" s="7"/>
    </row>
    <row r="965" customFormat="false" ht="14.15" hidden="false" customHeight="true" outlineLevel="0" collapsed="false">
      <c r="A965" s="7"/>
      <c r="B965" s="8" t="n">
        <f aca="false">B$6+IFERROR(B964,0)</f>
        <v>23</v>
      </c>
      <c r="C965" s="29" t="str">
        <f aca="true">C$354&amp;INDIRECT("C"&amp;354+(IFERROR(INDIRECT("B"&amp;408+IFERROR(B964,0)),0)))</f>
        <v>αψ</v>
      </c>
      <c r="D965" s="27" t="n">
        <f aca="false">0.5*E965</f>
        <v>35.6369227309443</v>
      </c>
      <c r="E965" s="27" t="n">
        <f aca="false">E964*POWER(2,1/C$942)</f>
        <v>71.2738454618885</v>
      </c>
      <c r="F965" s="27" t="n">
        <f aca="false">E965*2</f>
        <v>142.547690923777</v>
      </c>
      <c r="G965" s="27" t="n">
        <f aca="false">F965*2</f>
        <v>285.095381847554</v>
      </c>
      <c r="H965" s="27" t="n">
        <f aca="false">G965*2</f>
        <v>570.190763695108</v>
      </c>
      <c r="I965" s="27" t="n">
        <f aca="false">H965*2</f>
        <v>1140.38152739022</v>
      </c>
      <c r="J965" s="27" t="n">
        <f aca="false">I965*2</f>
        <v>2280.76305478043</v>
      </c>
      <c r="K965" s="27" t="n">
        <f aca="false">J965*2</f>
        <v>4561.52610956086</v>
      </c>
      <c r="L965" s="27" t="n">
        <f aca="false">K965*2</f>
        <v>9123.05221912173</v>
      </c>
      <c r="M965" s="27" t="n">
        <f aca="false">L965*2</f>
        <v>18246.1044382435</v>
      </c>
      <c r="N965" s="27" t="n">
        <f aca="false">M965*2</f>
        <v>36492.2088764869</v>
      </c>
      <c r="O965" s="7"/>
      <c r="P965" s="29" t="str">
        <f aca="false">C965</f>
        <v>αψ</v>
      </c>
      <c r="Q965" s="28" t="n">
        <f aca="false">1200*LOG(E965/$E$2,2)</f>
        <v>148.633860297945</v>
      </c>
      <c r="R965" s="7"/>
      <c r="S965" s="8"/>
      <c r="T965" s="11" t="s">
        <v>34</v>
      </c>
      <c r="U965" s="38" t="s">
        <v>60</v>
      </c>
      <c r="V965" s="7"/>
      <c r="W965" s="7"/>
      <c r="X965" s="7"/>
    </row>
    <row r="966" customFormat="false" ht="14.15" hidden="false" customHeight="true" outlineLevel="0" collapsed="false">
      <c r="A966" s="7"/>
      <c r="B966" s="8" t="n">
        <f aca="false">B$6+IFERROR(B965,0)</f>
        <v>24</v>
      </c>
      <c r="C966" s="29" t="str">
        <f aca="true">C$354&amp;INDIRECT("C"&amp;354+(IFERROR(INDIRECT("B"&amp;408+IFERROR(B965,0)),0)))</f>
        <v>αω</v>
      </c>
      <c r="D966" s="27" t="n">
        <f aca="false">0.5*E966</f>
        <v>36.1552737082085</v>
      </c>
      <c r="E966" s="27" t="n">
        <f aca="false">E965*POWER(2,1/C$942)</f>
        <v>72.310547416417</v>
      </c>
      <c r="F966" s="27" t="n">
        <f aca="false">E966*2</f>
        <v>144.621094832834</v>
      </c>
      <c r="G966" s="27" t="n">
        <f aca="false">F966*2</f>
        <v>289.242189665668</v>
      </c>
      <c r="H966" s="27" t="n">
        <f aca="false">G966*2</f>
        <v>578.484379331336</v>
      </c>
      <c r="I966" s="27" t="n">
        <f aca="false">H966*2</f>
        <v>1156.96875866267</v>
      </c>
      <c r="J966" s="27" t="n">
        <f aca="false">I966*2</f>
        <v>2313.93751732534</v>
      </c>
      <c r="K966" s="27" t="n">
        <f aca="false">J966*2</f>
        <v>4627.87503465069</v>
      </c>
      <c r="L966" s="27" t="n">
        <f aca="false">K966*2</f>
        <v>9255.75006930137</v>
      </c>
      <c r="M966" s="27" t="n">
        <f aca="false">L966*2</f>
        <v>18511.5001386027</v>
      </c>
      <c r="N966" s="27" t="n">
        <f aca="false">M966*2</f>
        <v>37023.0002772055</v>
      </c>
      <c r="O966" s="7"/>
      <c r="P966" s="29" t="str">
        <f aca="false">C966</f>
        <v>αω</v>
      </c>
      <c r="Q966" s="28" t="n">
        <f aca="false">1200*LOG(E966/$E$2,2)</f>
        <v>173.633860297945</v>
      </c>
      <c r="R966" s="7"/>
      <c r="S966" s="8"/>
      <c r="T966" s="11" t="s">
        <v>34</v>
      </c>
      <c r="U966" s="38" t="s">
        <v>64</v>
      </c>
      <c r="V966" s="7"/>
      <c r="W966" s="7"/>
      <c r="X966" s="7"/>
    </row>
    <row r="967" customFormat="false" ht="14.15" hidden="false" customHeight="true" outlineLevel="0" collapsed="false">
      <c r="A967" s="7"/>
      <c r="B967" s="8" t="n">
        <f aca="false">B$6+IFERROR(B966,0)</f>
        <v>25</v>
      </c>
      <c r="C967" s="29" t="str">
        <f aca="true">C$355&amp;INDIRECT("C"&amp;354+(IFERROR(INDIRECT("B"&amp;408+IFERROR(B942,0)),0)))</f>
        <v>βα</v>
      </c>
      <c r="D967" s="27" t="n">
        <f aca="false">0.5*E967</f>
        <v>36.6811642740522</v>
      </c>
      <c r="E967" s="27" t="n">
        <f aca="false">E966*POWER(2,1/C$942)</f>
        <v>73.3623285481045</v>
      </c>
      <c r="F967" s="27" t="n">
        <f aca="false">E967*2</f>
        <v>146.724657096209</v>
      </c>
      <c r="G967" s="27" t="n">
        <f aca="false">F967*2</f>
        <v>293.449314192418</v>
      </c>
      <c r="H967" s="27" t="n">
        <f aca="false">G967*2</f>
        <v>586.898628384836</v>
      </c>
      <c r="I967" s="27" t="n">
        <f aca="false">H967*2</f>
        <v>1173.79725676967</v>
      </c>
      <c r="J967" s="27" t="n">
        <f aca="false">I967*2</f>
        <v>2347.59451353934</v>
      </c>
      <c r="K967" s="27" t="n">
        <f aca="false">J967*2</f>
        <v>4695.18902707869</v>
      </c>
      <c r="L967" s="27" t="n">
        <f aca="false">K967*2</f>
        <v>9390.37805415737</v>
      </c>
      <c r="M967" s="27" t="n">
        <f aca="false">L967*2</f>
        <v>18780.7561083147</v>
      </c>
      <c r="N967" s="27" t="n">
        <f aca="false">M967*2</f>
        <v>37561.5122166295</v>
      </c>
      <c r="O967" s="7"/>
      <c r="P967" s="29" t="str">
        <f aca="false">C967</f>
        <v>βα</v>
      </c>
      <c r="Q967" s="28" t="n">
        <f aca="false">1200*LOG(E967/$E$2,2)</f>
        <v>198.633860297946</v>
      </c>
      <c r="R967" s="7"/>
      <c r="S967" s="8"/>
      <c r="T967" s="11" t="s">
        <v>35</v>
      </c>
      <c r="U967" s="38" t="s">
        <v>16</v>
      </c>
      <c r="V967" s="7"/>
      <c r="W967" s="7"/>
      <c r="X967" s="7"/>
    </row>
    <row r="968" customFormat="false" ht="14.15" hidden="false" customHeight="true" outlineLevel="0" collapsed="false">
      <c r="A968" s="7"/>
      <c r="B968" s="8" t="n">
        <f aca="false">B$6+IFERROR(B967,0)</f>
        <v>26</v>
      </c>
      <c r="C968" s="29" t="str">
        <f aca="true">C$355&amp;INDIRECT("C"&amp;354+(IFERROR(INDIRECT("B"&amp;408+IFERROR(B943,0)),0)))</f>
        <v>ββ</v>
      </c>
      <c r="D968" s="27" t="n">
        <f aca="false">0.5*E968</f>
        <v>37.2147040943167</v>
      </c>
      <c r="E968" s="27" t="n">
        <f aca="false">E967*POWER(2,1/C$942)</f>
        <v>74.4294081886333</v>
      </c>
      <c r="F968" s="27" t="n">
        <f aca="false">E968*2</f>
        <v>148.858816377267</v>
      </c>
      <c r="G968" s="27" t="n">
        <f aca="false">F968*2</f>
        <v>297.717632754533</v>
      </c>
      <c r="H968" s="27" t="n">
        <f aca="false">G968*2</f>
        <v>595.435265509066</v>
      </c>
      <c r="I968" s="27" t="n">
        <f aca="false">H968*2</f>
        <v>1190.87053101813</v>
      </c>
      <c r="J968" s="27" t="n">
        <f aca="false">I968*2</f>
        <v>2381.74106203627</v>
      </c>
      <c r="K968" s="27" t="n">
        <f aca="false">J968*2</f>
        <v>4763.48212407253</v>
      </c>
      <c r="L968" s="27" t="n">
        <f aca="false">K968*2</f>
        <v>9526.96424814506</v>
      </c>
      <c r="M968" s="27" t="n">
        <f aca="false">L968*2</f>
        <v>19053.9284962901</v>
      </c>
      <c r="N968" s="27" t="n">
        <f aca="false">M968*2</f>
        <v>38107.8569925803</v>
      </c>
      <c r="O968" s="7"/>
      <c r="P968" s="29" t="str">
        <f aca="false">C968</f>
        <v>ββ</v>
      </c>
      <c r="Q968" s="28" t="n">
        <f aca="false">1200*LOG(E968/$E$2,2)</f>
        <v>223.633860297946</v>
      </c>
      <c r="R968" s="7"/>
      <c r="S968" s="8"/>
      <c r="T968" s="11" t="s">
        <v>35</v>
      </c>
      <c r="U968" s="38" t="s">
        <v>17</v>
      </c>
      <c r="V968" s="7"/>
      <c r="W968" s="7"/>
      <c r="X968" s="7"/>
    </row>
    <row r="969" customFormat="false" ht="14.15" hidden="false" customHeight="true" outlineLevel="0" collapsed="false">
      <c r="A969" s="7"/>
      <c r="B969" s="8" t="n">
        <f aca="false">B$6+IFERROR(B968,0)</f>
        <v>27</v>
      </c>
      <c r="C969" s="29" t="str">
        <f aca="true">C$355&amp;INDIRECT("C"&amp;354+(IFERROR(INDIRECT("B"&amp;408+IFERROR(B944,0)),0)))</f>
        <v>βγ</v>
      </c>
      <c r="D969" s="27" t="n">
        <f aca="false">0.5*E969</f>
        <v>37.7560044299693</v>
      </c>
      <c r="E969" s="27" t="n">
        <f aca="false">E968*POWER(2,1/C$942)</f>
        <v>75.5120088599387</v>
      </c>
      <c r="F969" s="27" t="n">
        <f aca="false">E969*2</f>
        <v>151.024017719877</v>
      </c>
      <c r="G969" s="27" t="n">
        <f aca="false">F969*2</f>
        <v>302.048035439755</v>
      </c>
      <c r="H969" s="27" t="n">
        <f aca="false">G969*2</f>
        <v>604.096070879509</v>
      </c>
      <c r="I969" s="27" t="n">
        <f aca="false">H969*2</f>
        <v>1208.19214175902</v>
      </c>
      <c r="J969" s="27" t="n">
        <f aca="false">I969*2</f>
        <v>2416.38428351804</v>
      </c>
      <c r="K969" s="27" t="n">
        <f aca="false">J969*2</f>
        <v>4832.76856703607</v>
      </c>
      <c r="L969" s="27" t="n">
        <f aca="false">K969*2</f>
        <v>9665.53713407215</v>
      </c>
      <c r="M969" s="27" t="n">
        <f aca="false">L969*2</f>
        <v>19331.0742681443</v>
      </c>
      <c r="N969" s="27" t="n">
        <f aca="false">M969*2</f>
        <v>38662.1485362886</v>
      </c>
      <c r="O969" s="7"/>
      <c r="P969" s="29" t="str">
        <f aca="false">C969</f>
        <v>βγ</v>
      </c>
      <c r="Q969" s="28" t="n">
        <f aca="false">1200*LOG(E969/$E$2,2)</f>
        <v>248.633860297946</v>
      </c>
      <c r="R969" s="7"/>
      <c r="S969" s="8"/>
      <c r="T969" s="11" t="s">
        <v>35</v>
      </c>
      <c r="U969" s="38" t="s">
        <v>60</v>
      </c>
      <c r="V969" s="7"/>
      <c r="W969" s="7"/>
      <c r="X969" s="7"/>
    </row>
    <row r="970" customFormat="false" ht="14.15" hidden="false" customHeight="true" outlineLevel="0" collapsed="false">
      <c r="A970" s="7"/>
      <c r="B970" s="8" t="n">
        <f aca="false">B$6+IFERROR(B969,0)</f>
        <v>28</v>
      </c>
      <c r="C970" s="29" t="str">
        <f aca="true">C$355&amp;INDIRECT("C"&amp;354+(IFERROR(INDIRECT("B"&amp;408+IFERROR(B945,0)),0)))</f>
        <v>βδ</v>
      </c>
      <c r="D970" s="27" t="n">
        <f aca="false">0.5*E970</f>
        <v>38.3051781603059</v>
      </c>
      <c r="E970" s="27" t="n">
        <f aca="false">E969*POWER(2,1/C$942)</f>
        <v>76.6103563206117</v>
      </c>
      <c r="F970" s="27" t="n">
        <f aca="false">E970*2</f>
        <v>153.220712641223</v>
      </c>
      <c r="G970" s="27" t="n">
        <f aca="false">F970*2</f>
        <v>306.441425282447</v>
      </c>
      <c r="H970" s="27" t="n">
        <f aca="false">G970*2</f>
        <v>612.882850564894</v>
      </c>
      <c r="I970" s="27" t="n">
        <f aca="false">H970*2</f>
        <v>1225.76570112979</v>
      </c>
      <c r="J970" s="27" t="n">
        <f aca="false">I970*2</f>
        <v>2451.53140225958</v>
      </c>
      <c r="K970" s="27" t="n">
        <f aca="false">J970*2</f>
        <v>4903.06280451915</v>
      </c>
      <c r="L970" s="27" t="n">
        <f aca="false">K970*2</f>
        <v>9806.1256090383</v>
      </c>
      <c r="M970" s="27" t="n">
        <f aca="false">L970*2</f>
        <v>19612.2512180766</v>
      </c>
      <c r="N970" s="27" t="n">
        <f aca="false">M970*2</f>
        <v>39224.5024361532</v>
      </c>
      <c r="O970" s="7"/>
      <c r="P970" s="29" t="str">
        <f aca="false">C970</f>
        <v>βδ</v>
      </c>
      <c r="Q970" s="28" t="n">
        <f aca="false">1200*LOG(E970/$E$2,2)</f>
        <v>273.633860297946</v>
      </c>
      <c r="R970" s="7"/>
      <c r="S970" s="8"/>
      <c r="T970" s="11" t="s">
        <v>35</v>
      </c>
      <c r="U970" s="38" t="s">
        <v>64</v>
      </c>
      <c r="V970" s="7"/>
      <c r="W970" s="7"/>
      <c r="X970" s="7"/>
    </row>
    <row r="971" customFormat="false" ht="14.15" hidden="false" customHeight="true" outlineLevel="0" collapsed="false">
      <c r="A971" s="7"/>
      <c r="B971" s="8" t="n">
        <f aca="false">B$6+IFERROR(B970,0)</f>
        <v>29</v>
      </c>
      <c r="C971" s="29" t="str">
        <f aca="true">C$355&amp;INDIRECT("C"&amp;354+(IFERROR(INDIRECT("B"&amp;408+IFERROR(B946,0)),0)))</f>
        <v>βϵ</v>
      </c>
      <c r="D971" s="27" t="n">
        <f aca="false">0.5*E971</f>
        <v>38.862339806489</v>
      </c>
      <c r="E971" s="27" t="n">
        <f aca="false">E970*POWER(2,1/C$942)</f>
        <v>77.7246796129781</v>
      </c>
      <c r="F971" s="27" t="n">
        <f aca="false">E971*2</f>
        <v>155.449359225956</v>
      </c>
      <c r="G971" s="27" t="n">
        <f aca="false">F971*2</f>
        <v>310.898718451912</v>
      </c>
      <c r="H971" s="27" t="n">
        <f aca="false">G971*2</f>
        <v>621.797436903824</v>
      </c>
      <c r="I971" s="27" t="n">
        <f aca="false">H971*2</f>
        <v>1243.59487380765</v>
      </c>
      <c r="J971" s="27" t="n">
        <f aca="false">I971*2</f>
        <v>2487.1897476153</v>
      </c>
      <c r="K971" s="27" t="n">
        <f aca="false">J971*2</f>
        <v>4974.3794952306</v>
      </c>
      <c r="L971" s="27" t="n">
        <f aca="false">K971*2</f>
        <v>9948.75899046119</v>
      </c>
      <c r="M971" s="27" t="n">
        <f aca="false">L971*2</f>
        <v>19897.5179809224</v>
      </c>
      <c r="N971" s="27" t="n">
        <f aca="false">M971*2</f>
        <v>39795.0359618448</v>
      </c>
      <c r="O971" s="7"/>
      <c r="P971" s="29" t="str">
        <f aca="false">C971</f>
        <v>βϵ</v>
      </c>
      <c r="Q971" s="28" t="n">
        <f aca="false">1200*LOG(E971/$E$2,2)</f>
        <v>298.633860297946</v>
      </c>
      <c r="R971" s="7"/>
      <c r="S971" s="8"/>
      <c r="T971" s="11" t="s">
        <v>36</v>
      </c>
      <c r="U971" s="38" t="s">
        <v>16</v>
      </c>
      <c r="V971" s="7"/>
      <c r="W971" s="7"/>
      <c r="X971" s="7"/>
    </row>
    <row r="972" customFormat="false" ht="14.15" hidden="false" customHeight="true" outlineLevel="0" collapsed="false">
      <c r="A972" s="7"/>
      <c r="B972" s="8" t="n">
        <f aca="false">B$6+IFERROR(B971,0)</f>
        <v>30</v>
      </c>
      <c r="C972" s="29" t="str">
        <f aca="true">C$355&amp;INDIRECT("C"&amp;354+(IFERROR(INDIRECT("B"&amp;408+IFERROR(B947,0)),0)))</f>
        <v>βζ</v>
      </c>
      <c r="D972" s="27" t="n">
        <f aca="false">0.5*E972</f>
        <v>39.4276055554303</v>
      </c>
      <c r="E972" s="27" t="n">
        <f aca="false">E971*POWER(2,1/C$942)</f>
        <v>78.8552111108605</v>
      </c>
      <c r="F972" s="27" t="n">
        <f aca="false">E972*2</f>
        <v>157.710422221721</v>
      </c>
      <c r="G972" s="27" t="n">
        <f aca="false">F972*2</f>
        <v>315.420844443442</v>
      </c>
      <c r="H972" s="27" t="n">
        <f aca="false">G972*2</f>
        <v>630.841688886884</v>
      </c>
      <c r="I972" s="27" t="n">
        <f aca="false">H972*2</f>
        <v>1261.68337777377</v>
      </c>
      <c r="J972" s="27" t="n">
        <f aca="false">I972*2</f>
        <v>2523.36675554754</v>
      </c>
      <c r="K972" s="27" t="n">
        <f aca="false">J972*2</f>
        <v>5046.73351109507</v>
      </c>
      <c r="L972" s="27" t="n">
        <f aca="false">K972*2</f>
        <v>10093.4670221901</v>
      </c>
      <c r="M972" s="27" t="n">
        <f aca="false">L972*2</f>
        <v>20186.9340443803</v>
      </c>
      <c r="N972" s="27" t="n">
        <f aca="false">M972*2</f>
        <v>40373.8680887606</v>
      </c>
      <c r="O972" s="7"/>
      <c r="P972" s="29" t="str">
        <f aca="false">C972</f>
        <v>βζ</v>
      </c>
      <c r="Q972" s="28" t="n">
        <f aca="false">1200*LOG(E972/$E$2,2)</f>
        <v>323.633860297946</v>
      </c>
      <c r="R972" s="7"/>
      <c r="S972" s="8"/>
      <c r="T972" s="11" t="s">
        <v>36</v>
      </c>
      <c r="U972" s="38" t="s">
        <v>17</v>
      </c>
      <c r="V972" s="7"/>
      <c r="W972" s="7"/>
      <c r="X972" s="7"/>
    </row>
    <row r="973" customFormat="false" ht="14.15" hidden="false" customHeight="true" outlineLevel="0" collapsed="false">
      <c r="A973" s="7"/>
      <c r="B973" s="8" t="n">
        <f aca="false">B$6+IFERROR(B972,0)</f>
        <v>31</v>
      </c>
      <c r="C973" s="29" t="str">
        <f aca="true">C$355&amp;INDIRECT("C"&amp;354+(IFERROR(INDIRECT("B"&amp;408+IFERROR(B948,0)),0)))</f>
        <v>βη</v>
      </c>
      <c r="D973" s="27" t="n">
        <f aca="false">0.5*E973</f>
        <v>40.0010932840186</v>
      </c>
      <c r="E973" s="27" t="n">
        <f aca="false">E972*POWER(2,1/C$942)</f>
        <v>80.0021865680372</v>
      </c>
      <c r="F973" s="27" t="n">
        <f aca="false">E973*2</f>
        <v>160.004373136074</v>
      </c>
      <c r="G973" s="27" t="n">
        <f aca="false">F973*2</f>
        <v>320.008746272149</v>
      </c>
      <c r="H973" s="27" t="n">
        <f aca="false">G973*2</f>
        <v>640.017492544297</v>
      </c>
      <c r="I973" s="27" t="n">
        <f aca="false">H973*2</f>
        <v>1280.03498508859</v>
      </c>
      <c r="J973" s="27" t="n">
        <f aca="false">I973*2</f>
        <v>2560.06997017719</v>
      </c>
      <c r="K973" s="27" t="n">
        <f aca="false">J973*2</f>
        <v>5120.13994035438</v>
      </c>
      <c r="L973" s="27" t="n">
        <f aca="false">K973*2</f>
        <v>10240.2798807088</v>
      </c>
      <c r="M973" s="27" t="n">
        <f aca="false">L973*2</f>
        <v>20480.5597614175</v>
      </c>
      <c r="N973" s="27" t="n">
        <f aca="false">M973*2</f>
        <v>40961.119522835</v>
      </c>
      <c r="O973" s="7"/>
      <c r="P973" s="29" t="str">
        <f aca="false">C973</f>
        <v>βη</v>
      </c>
      <c r="Q973" s="28" t="n">
        <f aca="false">1200*LOG(E973/$E$2,2)</f>
        <v>348.633860297947</v>
      </c>
      <c r="R973" s="7"/>
      <c r="S973" s="8"/>
      <c r="T973" s="11" t="s">
        <v>36</v>
      </c>
      <c r="U973" s="38" t="s">
        <v>60</v>
      </c>
      <c r="V973" s="7"/>
      <c r="W973" s="7"/>
      <c r="X973" s="7"/>
    </row>
    <row r="974" customFormat="false" ht="14.15" hidden="false" customHeight="true" outlineLevel="0" collapsed="false">
      <c r="A974" s="7"/>
      <c r="B974" s="8" t="n">
        <f aca="false">B$6+IFERROR(B973,0)</f>
        <v>32</v>
      </c>
      <c r="C974" s="29" t="str">
        <f aca="true">C$355&amp;INDIRECT("C"&amp;354+(IFERROR(INDIRECT("B"&amp;408+IFERROR(B949,0)),0)))</f>
        <v>βθ</v>
      </c>
      <c r="D974" s="27" t="n">
        <f aca="false">0.5*E974</f>
        <v>40.5829225837018</v>
      </c>
      <c r="E974" s="27" t="n">
        <f aca="false">E973*POWER(2,1/C$942)</f>
        <v>81.1658451674035</v>
      </c>
      <c r="F974" s="27" t="n">
        <f aca="false">E974*2</f>
        <v>162.331690334807</v>
      </c>
      <c r="G974" s="27" t="n">
        <f aca="false">F974*2</f>
        <v>324.663380669614</v>
      </c>
      <c r="H974" s="27" t="n">
        <f aca="false">G974*2</f>
        <v>649.326761339228</v>
      </c>
      <c r="I974" s="27" t="n">
        <f aca="false">H974*2</f>
        <v>1298.65352267846</v>
      </c>
      <c r="J974" s="27" t="n">
        <f aca="false">I974*2</f>
        <v>2597.30704535691</v>
      </c>
      <c r="K974" s="27" t="n">
        <f aca="false">J974*2</f>
        <v>5194.61409071382</v>
      </c>
      <c r="L974" s="27" t="n">
        <f aca="false">K974*2</f>
        <v>10389.2281814276</v>
      </c>
      <c r="M974" s="27" t="n">
        <f aca="false">L974*2</f>
        <v>20778.4563628553</v>
      </c>
      <c r="N974" s="27" t="n">
        <f aca="false">M974*2</f>
        <v>41556.9127257106</v>
      </c>
      <c r="O974" s="7"/>
      <c r="P974" s="29" t="str">
        <f aca="false">C974</f>
        <v>βθ</v>
      </c>
      <c r="Q974" s="28" t="n">
        <f aca="false">1200*LOG(E974/$E$2,2)</f>
        <v>373.633860297947</v>
      </c>
      <c r="R974" s="7"/>
      <c r="S974" s="8"/>
      <c r="T974" s="11" t="s">
        <v>36</v>
      </c>
      <c r="U974" s="38" t="s">
        <v>64</v>
      </c>
      <c r="V974" s="7"/>
      <c r="W974" s="7"/>
      <c r="X974" s="7"/>
    </row>
    <row r="975" customFormat="false" ht="14.15" hidden="false" customHeight="true" outlineLevel="0" collapsed="false">
      <c r="A975" s="7"/>
      <c r="B975" s="8" t="n">
        <f aca="false">B$6+IFERROR(B974,0)</f>
        <v>33</v>
      </c>
      <c r="C975" s="29" t="str">
        <f aca="true">C$355&amp;INDIRECT("C"&amp;354+(IFERROR(INDIRECT("B"&amp;408+IFERROR(B950,0)),0)))</f>
        <v>βι</v>
      </c>
      <c r="D975" s="27" t="n">
        <f aca="false">0.5*E975</f>
        <v>41.1732147854253</v>
      </c>
      <c r="E975" s="27" t="n">
        <f aca="false">E974*POWER(2,1/C$942)</f>
        <v>82.3464295708506</v>
      </c>
      <c r="F975" s="27" t="n">
        <f aca="false">E975*2</f>
        <v>164.692859141701</v>
      </c>
      <c r="G975" s="27" t="n">
        <f aca="false">F975*2</f>
        <v>329.385718283402</v>
      </c>
      <c r="H975" s="27" t="n">
        <f aca="false">G975*2</f>
        <v>658.771436566805</v>
      </c>
      <c r="I975" s="27" t="n">
        <f aca="false">H975*2</f>
        <v>1317.54287313361</v>
      </c>
      <c r="J975" s="27" t="n">
        <f aca="false">I975*2</f>
        <v>2635.08574626722</v>
      </c>
      <c r="K975" s="27" t="n">
        <f aca="false">J975*2</f>
        <v>5270.17149253444</v>
      </c>
      <c r="L975" s="27" t="n">
        <f aca="false">K975*2</f>
        <v>10540.3429850689</v>
      </c>
      <c r="M975" s="27" t="n">
        <f aca="false">L975*2</f>
        <v>21080.6859701377</v>
      </c>
      <c r="N975" s="27" t="n">
        <f aca="false">M975*2</f>
        <v>42161.3719402755</v>
      </c>
      <c r="O975" s="7"/>
      <c r="P975" s="29" t="str">
        <f aca="false">C975</f>
        <v>βι</v>
      </c>
      <c r="Q975" s="28" t="n">
        <f aca="false">1200*LOG(E975/$E$2,2)</f>
        <v>398.633860297947</v>
      </c>
      <c r="R975" s="7"/>
      <c r="S975" s="8"/>
      <c r="T975" s="11" t="s">
        <v>37</v>
      </c>
      <c r="U975" s="38" t="s">
        <v>16</v>
      </c>
      <c r="V975" s="7"/>
      <c r="W975" s="7"/>
      <c r="X975" s="7"/>
    </row>
    <row r="976" customFormat="false" ht="14.15" hidden="false" customHeight="true" outlineLevel="0" collapsed="false">
      <c r="A976" s="7"/>
      <c r="B976" s="8" t="n">
        <f aca="false">B$6+IFERROR(B975,0)</f>
        <v>34</v>
      </c>
      <c r="C976" s="29" t="str">
        <f aca="true">C$355&amp;INDIRECT("C"&amp;354+(IFERROR(INDIRECT("B"&amp;408+IFERROR(B951,0)),0)))</f>
        <v>βκ</v>
      </c>
      <c r="D976" s="27" t="n">
        <f aca="false">0.5*E976</f>
        <v>41.7720929849339</v>
      </c>
      <c r="E976" s="27" t="n">
        <f aca="false">E975*POWER(2,1/C$942)</f>
        <v>83.5441859698678</v>
      </c>
      <c r="F976" s="27" t="n">
        <f aca="false">E976*2</f>
        <v>167.088371939736</v>
      </c>
      <c r="G976" s="27" t="n">
        <f aca="false">F976*2</f>
        <v>334.176743879471</v>
      </c>
      <c r="H976" s="27" t="n">
        <f aca="false">G976*2</f>
        <v>668.353487758943</v>
      </c>
      <c r="I976" s="27" t="n">
        <f aca="false">H976*2</f>
        <v>1336.70697551789</v>
      </c>
      <c r="J976" s="27" t="n">
        <f aca="false">I976*2</f>
        <v>2673.41395103577</v>
      </c>
      <c r="K976" s="27" t="n">
        <f aca="false">J976*2</f>
        <v>5346.82790207154</v>
      </c>
      <c r="L976" s="27" t="n">
        <f aca="false">K976*2</f>
        <v>10693.6558041431</v>
      </c>
      <c r="M976" s="27" t="n">
        <f aca="false">L976*2</f>
        <v>21387.3116082862</v>
      </c>
      <c r="N976" s="27" t="n">
        <f aca="false">M976*2</f>
        <v>42774.6232165723</v>
      </c>
      <c r="O976" s="7"/>
      <c r="P976" s="29" t="str">
        <f aca="false">C976</f>
        <v>βκ</v>
      </c>
      <c r="Q976" s="28" t="n">
        <f aca="false">1200*LOG(E976/$E$2,2)</f>
        <v>423.633860297947</v>
      </c>
      <c r="R976" s="7"/>
      <c r="S976" s="8"/>
      <c r="T976" s="11" t="s">
        <v>37</v>
      </c>
      <c r="U976" s="38" t="s">
        <v>17</v>
      </c>
      <c r="V976" s="7"/>
      <c r="W976" s="7"/>
      <c r="X976" s="7"/>
    </row>
    <row r="977" customFormat="false" ht="14.15" hidden="false" customHeight="true" outlineLevel="0" collapsed="false">
      <c r="A977" s="7"/>
      <c r="B977" s="8" t="n">
        <f aca="false">B$6+IFERROR(B976,0)</f>
        <v>35</v>
      </c>
      <c r="C977" s="29" t="str">
        <f aca="true">C$355&amp;INDIRECT("C"&amp;354+(IFERROR(INDIRECT("B"&amp;408+IFERROR(B952,0)),0)))</f>
        <v>βλ</v>
      </c>
      <c r="D977" s="27" t="n">
        <f aca="false">0.5*E977</f>
        <v>42.3796820684412</v>
      </c>
      <c r="E977" s="27" t="n">
        <f aca="false">E976*POWER(2,1/C$942)</f>
        <v>84.7593641368823</v>
      </c>
      <c r="F977" s="27" t="n">
        <f aca="false">E977*2</f>
        <v>169.518728273765</v>
      </c>
      <c r="G977" s="27" t="n">
        <f aca="false">F977*2</f>
        <v>339.037456547529</v>
      </c>
      <c r="H977" s="27" t="n">
        <f aca="false">G977*2</f>
        <v>678.074913095059</v>
      </c>
      <c r="I977" s="27" t="n">
        <f aca="false">H977*2</f>
        <v>1356.14982619012</v>
      </c>
      <c r="J977" s="27" t="n">
        <f aca="false">I977*2</f>
        <v>2712.29965238023</v>
      </c>
      <c r="K977" s="27" t="n">
        <f aca="false">J977*2</f>
        <v>5424.59930476047</v>
      </c>
      <c r="L977" s="27" t="n">
        <f aca="false">K977*2</f>
        <v>10849.1986095209</v>
      </c>
      <c r="M977" s="27" t="n">
        <f aca="false">L977*2</f>
        <v>21698.3972190419</v>
      </c>
      <c r="N977" s="27" t="n">
        <f aca="false">M977*2</f>
        <v>43396.7944380837</v>
      </c>
      <c r="O977" s="7"/>
      <c r="P977" s="29" t="str">
        <f aca="false">C977</f>
        <v>βλ</v>
      </c>
      <c r="Q977" s="28" t="n">
        <f aca="false">1200*LOG(E977/$E$2,2)</f>
        <v>448.633860297947</v>
      </c>
      <c r="R977" s="7"/>
      <c r="S977" s="8"/>
      <c r="T977" s="11" t="s">
        <v>37</v>
      </c>
      <c r="U977" s="38" t="s">
        <v>60</v>
      </c>
      <c r="V977" s="7"/>
      <c r="W977" s="7"/>
      <c r="X977" s="7"/>
    </row>
    <row r="978" customFormat="false" ht="14.15" hidden="false" customHeight="true" outlineLevel="0" collapsed="false">
      <c r="A978" s="7"/>
      <c r="B978" s="8" t="n">
        <f aca="false">B$6+IFERROR(B977,0)</f>
        <v>36</v>
      </c>
      <c r="C978" s="29" t="str">
        <f aca="true">C$355&amp;INDIRECT("C"&amp;354+(IFERROR(INDIRECT("B"&amp;408+IFERROR(B953,0)),0)))</f>
        <v>βμ</v>
      </c>
      <c r="D978" s="27" t="n">
        <f aca="false">0.5*E978</f>
        <v>42.9961087386724</v>
      </c>
      <c r="E978" s="27" t="n">
        <f aca="false">E977*POWER(2,1/C$942)</f>
        <v>85.9922174773448</v>
      </c>
      <c r="F978" s="27" t="n">
        <f aca="false">E978*2</f>
        <v>171.98443495469</v>
      </c>
      <c r="G978" s="27" t="n">
        <f aca="false">F978*2</f>
        <v>343.968869909379</v>
      </c>
      <c r="H978" s="27" t="n">
        <f aca="false">G978*2</f>
        <v>687.937739818759</v>
      </c>
      <c r="I978" s="27" t="n">
        <f aca="false">H978*2</f>
        <v>1375.87547963752</v>
      </c>
      <c r="J978" s="27" t="n">
        <f aca="false">I978*2</f>
        <v>2751.75095927503</v>
      </c>
      <c r="K978" s="27" t="n">
        <f aca="false">J978*2</f>
        <v>5503.50191855007</v>
      </c>
      <c r="L978" s="27" t="n">
        <f aca="false">K978*2</f>
        <v>11007.0038371001</v>
      </c>
      <c r="M978" s="27" t="n">
        <f aca="false">L978*2</f>
        <v>22014.0076742003</v>
      </c>
      <c r="N978" s="27" t="n">
        <f aca="false">M978*2</f>
        <v>44028.0153484005</v>
      </c>
      <c r="O978" s="7"/>
      <c r="P978" s="29" t="str">
        <f aca="false">C978</f>
        <v>βμ</v>
      </c>
      <c r="Q978" s="28" t="n">
        <f aca="false">1200*LOG(E978/$E$2,2)</f>
        <v>473.633860297947</v>
      </c>
      <c r="R978" s="7"/>
      <c r="S978" s="8"/>
      <c r="T978" s="11" t="s">
        <v>37</v>
      </c>
      <c r="U978" s="38" t="s">
        <v>64</v>
      </c>
      <c r="V978" s="7"/>
      <c r="W978" s="7"/>
      <c r="X978" s="7"/>
    </row>
    <row r="979" customFormat="false" ht="14.15" hidden="false" customHeight="true" outlineLevel="0" collapsed="false">
      <c r="A979" s="7"/>
      <c r="B979" s="8" t="n">
        <f aca="false">B$6+IFERROR(B978,0)</f>
        <v>37</v>
      </c>
      <c r="C979" s="29" t="str">
        <f aca="true">C$355&amp;INDIRECT("C"&amp;354+(IFERROR(INDIRECT("B"&amp;408+IFERROR(B954,0)),0)))</f>
        <v>βν</v>
      </c>
      <c r="D979" s="27" t="n">
        <f aca="false">0.5*E979</f>
        <v>43.6215015412866</v>
      </c>
      <c r="E979" s="27" t="n">
        <f aca="false">E978*POWER(2,1/C$942)</f>
        <v>87.2430030825732</v>
      </c>
      <c r="F979" s="27" t="n">
        <f aca="false">E979*2</f>
        <v>174.486006165146</v>
      </c>
      <c r="G979" s="27" t="n">
        <f aca="false">F979*2</f>
        <v>348.972012330293</v>
      </c>
      <c r="H979" s="27" t="n">
        <f aca="false">G979*2</f>
        <v>697.944024660585</v>
      </c>
      <c r="I979" s="27" t="n">
        <f aca="false">H979*2</f>
        <v>1395.88804932117</v>
      </c>
      <c r="J979" s="27" t="n">
        <f aca="false">I979*2</f>
        <v>2791.77609864234</v>
      </c>
      <c r="K979" s="27" t="n">
        <f aca="false">J979*2</f>
        <v>5583.55219728468</v>
      </c>
      <c r="L979" s="27" t="n">
        <f aca="false">K979*2</f>
        <v>11167.1043945694</v>
      </c>
      <c r="M979" s="27" t="n">
        <f aca="false">L979*2</f>
        <v>22334.2087891387</v>
      </c>
      <c r="N979" s="27" t="n">
        <f aca="false">M979*2</f>
        <v>44668.4175782775</v>
      </c>
      <c r="O979" s="7"/>
      <c r="P979" s="29" t="str">
        <f aca="false">C979</f>
        <v>βν</v>
      </c>
      <c r="Q979" s="28" t="n">
        <f aca="false">1200*LOG(E979/$E$2,2)</f>
        <v>498.633860297948</v>
      </c>
      <c r="R979" s="7"/>
      <c r="S979" s="8"/>
      <c r="T979" s="11" t="s">
        <v>38</v>
      </c>
      <c r="U979" s="38" t="s">
        <v>16</v>
      </c>
      <c r="V979" s="7"/>
      <c r="W979" s="7"/>
      <c r="X979" s="7"/>
    </row>
    <row r="980" customFormat="false" ht="14.15" hidden="false" customHeight="true" outlineLevel="0" collapsed="false">
      <c r="A980" s="7"/>
      <c r="B980" s="8" t="n">
        <f aca="false">B$6+IFERROR(B979,0)</f>
        <v>38</v>
      </c>
      <c r="C980" s="29" t="str">
        <f aca="true">C$355&amp;INDIRECT("C"&amp;354+(IFERROR(INDIRECT("B"&amp;408+IFERROR(B955,0)),0)))</f>
        <v>βξ</v>
      </c>
      <c r="D980" s="27" t="n">
        <f aca="false">0.5*E980</f>
        <v>44.2559908916823</v>
      </c>
      <c r="E980" s="27" t="n">
        <f aca="false">E979*POWER(2,1/C$942)</f>
        <v>88.5119817833646</v>
      </c>
      <c r="F980" s="27" t="n">
        <f aca="false">E980*2</f>
        <v>177.023963566729</v>
      </c>
      <c r="G980" s="27" t="n">
        <f aca="false">F980*2</f>
        <v>354.047927133459</v>
      </c>
      <c r="H980" s="27" t="n">
        <f aca="false">G980*2</f>
        <v>708.095854266917</v>
      </c>
      <c r="I980" s="27" t="n">
        <f aca="false">H980*2</f>
        <v>1416.19170853383</v>
      </c>
      <c r="J980" s="27" t="n">
        <f aca="false">I980*2</f>
        <v>2832.38341706767</v>
      </c>
      <c r="K980" s="27" t="n">
        <f aca="false">J980*2</f>
        <v>5664.76683413534</v>
      </c>
      <c r="L980" s="27" t="n">
        <f aca="false">K980*2</f>
        <v>11329.5336682707</v>
      </c>
      <c r="M980" s="27" t="n">
        <f aca="false">L980*2</f>
        <v>22659.0673365413</v>
      </c>
      <c r="N980" s="27" t="n">
        <f aca="false">M980*2</f>
        <v>45318.1346730827</v>
      </c>
      <c r="O980" s="7"/>
      <c r="P980" s="29" t="str">
        <f aca="false">C980</f>
        <v>βξ</v>
      </c>
      <c r="Q980" s="28" t="n">
        <f aca="false">1200*LOG(E980/$E$2,2)</f>
        <v>523.633860297948</v>
      </c>
      <c r="R980" s="7"/>
      <c r="S980" s="8"/>
      <c r="T980" s="11" t="s">
        <v>38</v>
      </c>
      <c r="U980" s="38" t="s">
        <v>17</v>
      </c>
      <c r="V980" s="7"/>
      <c r="W980" s="7"/>
      <c r="X980" s="7"/>
    </row>
    <row r="981" customFormat="false" ht="14.15" hidden="false" customHeight="true" outlineLevel="0" collapsed="false">
      <c r="A981" s="7"/>
      <c r="B981" s="8" t="n">
        <f aca="false">B$6+IFERROR(B980,0)</f>
        <v>39</v>
      </c>
      <c r="C981" s="29" t="str">
        <f aca="true">C$355&amp;INDIRECT("C"&amp;354+(IFERROR(INDIRECT("B"&amp;408+IFERROR(B956,0)),0)))</f>
        <v>βο</v>
      </c>
      <c r="D981" s="27" t="n">
        <f aca="false">0.5*E981</f>
        <v>44.8997091021938</v>
      </c>
      <c r="E981" s="27" t="n">
        <f aca="false">E980*POWER(2,1/C$942)</f>
        <v>89.7994182043877</v>
      </c>
      <c r="F981" s="27" t="n">
        <f aca="false">E981*2</f>
        <v>179.598836408775</v>
      </c>
      <c r="G981" s="27" t="n">
        <f aca="false">F981*2</f>
        <v>359.197672817551</v>
      </c>
      <c r="H981" s="27" t="n">
        <f aca="false">G981*2</f>
        <v>718.395345635101</v>
      </c>
      <c r="I981" s="27" t="n">
        <f aca="false">H981*2</f>
        <v>1436.7906912702</v>
      </c>
      <c r="J981" s="27" t="n">
        <f aca="false">I981*2</f>
        <v>2873.58138254041</v>
      </c>
      <c r="K981" s="27" t="n">
        <f aca="false">J981*2</f>
        <v>5747.16276508081</v>
      </c>
      <c r="L981" s="27" t="n">
        <f aca="false">K981*2</f>
        <v>11494.3255301616</v>
      </c>
      <c r="M981" s="27" t="n">
        <f aca="false">L981*2</f>
        <v>22988.6510603232</v>
      </c>
      <c r="N981" s="27" t="n">
        <f aca="false">M981*2</f>
        <v>45977.3021206465</v>
      </c>
      <c r="O981" s="7"/>
      <c r="P981" s="29" t="str">
        <f aca="false">C981</f>
        <v>βο</v>
      </c>
      <c r="Q981" s="28" t="n">
        <f aca="false">1200*LOG(E981/$E$2,2)</f>
        <v>548.633860297948</v>
      </c>
      <c r="R981" s="7"/>
      <c r="S981" s="8"/>
      <c r="T981" s="11" t="s">
        <v>38</v>
      </c>
      <c r="U981" s="38" t="s">
        <v>60</v>
      </c>
      <c r="V981" s="7"/>
      <c r="W981" s="7"/>
      <c r="X981" s="7"/>
    </row>
    <row r="982" customFormat="false" ht="14.15" hidden="false" customHeight="true" outlineLevel="0" collapsed="false">
      <c r="A982" s="7"/>
      <c r="B982" s="8" t="n">
        <f aca="false">B$6+IFERROR(B981,0)</f>
        <v>40</v>
      </c>
      <c r="C982" s="29" t="str">
        <f aca="true">C$355&amp;INDIRECT("C"&amp;354+(IFERROR(INDIRECT("B"&amp;408+IFERROR(B957,0)),0)))</f>
        <v>βπ</v>
      </c>
      <c r="D982" s="27" t="n">
        <f aca="false">0.5*E982</f>
        <v>45.5527904096826</v>
      </c>
      <c r="E982" s="27" t="n">
        <f aca="false">E981*POWER(2,1/C$942)</f>
        <v>91.1055808193652</v>
      </c>
      <c r="F982" s="27" t="n">
        <f aca="false">E982*2</f>
        <v>182.211161638731</v>
      </c>
      <c r="G982" s="27" t="n">
        <f aca="false">F982*2</f>
        <v>364.422323277461</v>
      </c>
      <c r="H982" s="27" t="n">
        <f aca="false">G982*2</f>
        <v>728.844646554922</v>
      </c>
      <c r="I982" s="27" t="n">
        <f aca="false">H982*2</f>
        <v>1457.68929310984</v>
      </c>
      <c r="J982" s="27" t="n">
        <f aca="false">I982*2</f>
        <v>2915.37858621969</v>
      </c>
      <c r="K982" s="27" t="n">
        <f aca="false">J982*2</f>
        <v>5830.75717243938</v>
      </c>
      <c r="L982" s="27" t="n">
        <f aca="false">K982*2</f>
        <v>11661.5143448788</v>
      </c>
      <c r="M982" s="27" t="n">
        <f aca="false">L982*2</f>
        <v>23323.0286897575</v>
      </c>
      <c r="N982" s="27" t="n">
        <f aca="false">M982*2</f>
        <v>46646.057379515</v>
      </c>
      <c r="O982" s="7"/>
      <c r="P982" s="29" t="str">
        <f aca="false">C982</f>
        <v>βπ</v>
      </c>
      <c r="Q982" s="28" t="n">
        <f aca="false">1200*LOG(E982/$E$2,2)</f>
        <v>573.633860297948</v>
      </c>
      <c r="R982" s="7"/>
      <c r="S982" s="8"/>
      <c r="T982" s="11" t="s">
        <v>38</v>
      </c>
      <c r="U982" s="38" t="s">
        <v>64</v>
      </c>
      <c r="V982" s="7"/>
      <c r="W982" s="7"/>
      <c r="X982" s="7"/>
    </row>
    <row r="983" customFormat="false" ht="14.15" hidden="false" customHeight="true" outlineLevel="0" collapsed="false">
      <c r="A983" s="7"/>
      <c r="B983" s="8" t="n">
        <f aca="false">B$6+IFERROR(B982,0)</f>
        <v>41</v>
      </c>
      <c r="C983" s="29" t="str">
        <f aca="true">C$355&amp;INDIRECT("C"&amp;354+(IFERROR(INDIRECT("B"&amp;408+IFERROR(B958,0)),0)))</f>
        <v>βρ</v>
      </c>
      <c r="D983" s="27" t="n">
        <f aca="false">0.5*E983</f>
        <v>46.2153710035303</v>
      </c>
      <c r="E983" s="27" t="n">
        <f aca="false">E982*POWER(2,1/C$942)</f>
        <v>92.4307420070605</v>
      </c>
      <c r="F983" s="27" t="n">
        <f aca="false">E983*2</f>
        <v>184.861484014121</v>
      </c>
      <c r="G983" s="27" t="n">
        <f aca="false">F983*2</f>
        <v>369.722968028242</v>
      </c>
      <c r="H983" s="27" t="n">
        <f aca="false">G983*2</f>
        <v>739.445936056484</v>
      </c>
      <c r="I983" s="27" t="n">
        <f aca="false">H983*2</f>
        <v>1478.89187211297</v>
      </c>
      <c r="J983" s="27" t="n">
        <f aca="false">I983*2</f>
        <v>2957.78374422594</v>
      </c>
      <c r="K983" s="27" t="n">
        <f aca="false">J983*2</f>
        <v>5915.56748845188</v>
      </c>
      <c r="L983" s="27" t="n">
        <f aca="false">K983*2</f>
        <v>11831.1349769038</v>
      </c>
      <c r="M983" s="27" t="n">
        <f aca="false">L983*2</f>
        <v>23662.2699538075</v>
      </c>
      <c r="N983" s="27" t="n">
        <f aca="false">M983*2</f>
        <v>47324.539907615</v>
      </c>
      <c r="O983" s="7"/>
      <c r="P983" s="29" t="str">
        <f aca="false">C983</f>
        <v>βρ</v>
      </c>
      <c r="Q983" s="28" t="n">
        <f aca="false">1200*LOG(E983/$E$2,2)</f>
        <v>598.633860297948</v>
      </c>
      <c r="R983" s="7"/>
      <c r="S983" s="8"/>
      <c r="T983" s="11" t="s">
        <v>39</v>
      </c>
      <c r="U983" s="38" t="s">
        <v>16</v>
      </c>
      <c r="V983" s="7"/>
      <c r="W983" s="7"/>
      <c r="X983" s="7"/>
    </row>
    <row r="984" customFormat="false" ht="14.15" hidden="false" customHeight="true" outlineLevel="0" collapsed="false">
      <c r="A984" s="7"/>
      <c r="B984" s="8" t="n">
        <f aca="false">B$6+IFERROR(B983,0)</f>
        <v>42</v>
      </c>
      <c r="C984" s="29" t="str">
        <f aca="true">C$355&amp;INDIRECT("C"&amp;354+(IFERROR(INDIRECT("B"&amp;408+IFERROR(B959,0)),0)))</f>
        <v>βσ</v>
      </c>
      <c r="D984" s="27" t="n">
        <f aca="false">0.5*E984</f>
        <v>46.8875890540385</v>
      </c>
      <c r="E984" s="27" t="n">
        <f aca="false">E983*POWER(2,1/C$942)</f>
        <v>93.7751781080771</v>
      </c>
      <c r="F984" s="27" t="n">
        <f aca="false">E984*2</f>
        <v>187.550356216154</v>
      </c>
      <c r="G984" s="27" t="n">
        <f aca="false">F984*2</f>
        <v>375.100712432308</v>
      </c>
      <c r="H984" s="27" t="n">
        <f aca="false">G984*2</f>
        <v>750.201424864617</v>
      </c>
      <c r="I984" s="27" t="n">
        <f aca="false">H984*2</f>
        <v>1500.40284972923</v>
      </c>
      <c r="J984" s="27" t="n">
        <f aca="false">I984*2</f>
        <v>3000.80569945847</v>
      </c>
      <c r="K984" s="27" t="n">
        <f aca="false">J984*2</f>
        <v>6001.61139891693</v>
      </c>
      <c r="L984" s="27" t="n">
        <f aca="false">K984*2</f>
        <v>12003.2227978339</v>
      </c>
      <c r="M984" s="27" t="n">
        <f aca="false">L984*2</f>
        <v>24006.4455956677</v>
      </c>
      <c r="N984" s="27" t="n">
        <f aca="false">M984*2</f>
        <v>48012.8911913355</v>
      </c>
      <c r="O984" s="7"/>
      <c r="P984" s="29" t="str">
        <f aca="false">C984</f>
        <v>βσ</v>
      </c>
      <c r="Q984" s="28" t="n">
        <f aca="false">1200*LOG(E984/$E$2,2)</f>
        <v>623.633860297948</v>
      </c>
      <c r="R984" s="7"/>
      <c r="S984" s="8"/>
      <c r="T984" s="11" t="s">
        <v>39</v>
      </c>
      <c r="U984" s="38" t="s">
        <v>17</v>
      </c>
      <c r="V984" s="7"/>
      <c r="W984" s="7"/>
      <c r="X984" s="7"/>
    </row>
    <row r="985" customFormat="false" ht="14.15" hidden="false" customHeight="true" outlineLevel="0" collapsed="false">
      <c r="A985" s="7"/>
      <c r="B985" s="8" t="n">
        <f aca="false">B$6+IFERROR(B984,0)</f>
        <v>43</v>
      </c>
      <c r="C985" s="29" t="str">
        <f aca="true">C$355&amp;INDIRECT("C"&amp;354+(IFERROR(INDIRECT("B"&amp;408+IFERROR(B960,0)),0)))</f>
        <v>βτ</v>
      </c>
      <c r="D985" s="27" t="n">
        <f aca="false">0.5*E985</f>
        <v>47.5695847412425</v>
      </c>
      <c r="E985" s="27" t="n">
        <f aca="false">E984*POWER(2,1/C$942)</f>
        <v>95.139169482485</v>
      </c>
      <c r="F985" s="27" t="n">
        <f aca="false">E985*2</f>
        <v>190.27833896497</v>
      </c>
      <c r="G985" s="27" t="n">
        <f aca="false">F985*2</f>
        <v>380.55667792994</v>
      </c>
      <c r="H985" s="27" t="n">
        <f aca="false">G985*2</f>
        <v>761.11335585988</v>
      </c>
      <c r="I985" s="27" t="n">
        <f aca="false">H985*2</f>
        <v>1522.22671171976</v>
      </c>
      <c r="J985" s="27" t="n">
        <f aca="false">I985*2</f>
        <v>3044.45342343952</v>
      </c>
      <c r="K985" s="27" t="n">
        <f aca="false">J985*2</f>
        <v>6088.90684687904</v>
      </c>
      <c r="L985" s="27" t="n">
        <f aca="false">K985*2</f>
        <v>12177.8136937581</v>
      </c>
      <c r="M985" s="27" t="n">
        <f aca="false">L985*2</f>
        <v>24355.6273875162</v>
      </c>
      <c r="N985" s="27" t="n">
        <f aca="false">M985*2</f>
        <v>48711.2547750323</v>
      </c>
      <c r="O985" s="7"/>
      <c r="P985" s="29" t="str">
        <f aca="false">C985</f>
        <v>βτ</v>
      </c>
      <c r="Q985" s="28" t="n">
        <f aca="false">1200*LOG(E985/$E$2,2)</f>
        <v>648.633860297949</v>
      </c>
      <c r="R985" s="7"/>
      <c r="S985" s="8"/>
      <c r="T985" s="11" t="s">
        <v>39</v>
      </c>
      <c r="U985" s="38" t="s">
        <v>60</v>
      </c>
      <c r="V985" s="7"/>
      <c r="W985" s="7"/>
      <c r="X985" s="7"/>
    </row>
    <row r="986" customFormat="false" ht="14.15" hidden="false" customHeight="true" outlineLevel="0" collapsed="false">
      <c r="A986" s="7"/>
      <c r="B986" s="8" t="n">
        <f aca="false">B$6+IFERROR(B985,0)</f>
        <v>44</v>
      </c>
      <c r="C986" s="29" t="str">
        <f aca="true">C$355&amp;INDIRECT("C"&amp;354+(IFERROR(INDIRECT("B"&amp;408+IFERROR(B961,0)),0)))</f>
        <v>βυ</v>
      </c>
      <c r="D986" s="27" t="n">
        <f aca="false">0.5*E986</f>
        <v>48.2615002841428</v>
      </c>
      <c r="E986" s="27" t="n">
        <f aca="false">E985*POWER(2,1/C$942)</f>
        <v>96.5230005682856</v>
      </c>
      <c r="F986" s="27" t="n">
        <f aca="false">E986*2</f>
        <v>193.046001136571</v>
      </c>
      <c r="G986" s="27" t="n">
        <f aca="false">F986*2</f>
        <v>386.092002273142</v>
      </c>
      <c r="H986" s="27" t="n">
        <f aca="false">G986*2</f>
        <v>772.184004546285</v>
      </c>
      <c r="I986" s="27" t="n">
        <f aca="false">H986*2</f>
        <v>1544.36800909257</v>
      </c>
      <c r="J986" s="27" t="n">
        <f aca="false">I986*2</f>
        <v>3088.73601818514</v>
      </c>
      <c r="K986" s="27" t="n">
        <f aca="false">J986*2</f>
        <v>6177.47203637028</v>
      </c>
      <c r="L986" s="27" t="n">
        <f aca="false">K986*2</f>
        <v>12354.9440727406</v>
      </c>
      <c r="M986" s="27" t="n">
        <f aca="false">L986*2</f>
        <v>24709.8881454811</v>
      </c>
      <c r="N986" s="27" t="n">
        <f aca="false">M986*2</f>
        <v>49419.7762909622</v>
      </c>
      <c r="O986" s="7"/>
      <c r="P986" s="29" t="str">
        <f aca="false">C986</f>
        <v>βυ</v>
      </c>
      <c r="Q986" s="28" t="n">
        <f aca="false">1200*LOG(E986/$E$2,2)</f>
        <v>673.633860297949</v>
      </c>
      <c r="R986" s="7"/>
      <c r="S986" s="8"/>
      <c r="T986" s="11" t="s">
        <v>39</v>
      </c>
      <c r="U986" s="38" t="s">
        <v>64</v>
      </c>
      <c r="V986" s="7"/>
      <c r="W986" s="7"/>
      <c r="X986" s="7"/>
    </row>
    <row r="987" customFormat="false" ht="14.15" hidden="false" customHeight="true" outlineLevel="0" collapsed="false">
      <c r="A987" s="7"/>
      <c r="B987" s="8" t="n">
        <f aca="false">B$6+IFERROR(B986,0)</f>
        <v>45</v>
      </c>
      <c r="C987" s="29" t="str">
        <f aca="true">C$355&amp;INDIRECT("C"&amp;354+(IFERROR(INDIRECT("B"&amp;408+IFERROR(B962,0)),0)))</f>
        <v>βφ</v>
      </c>
      <c r="D987" s="27" t="n">
        <f aca="false">0.5*E987</f>
        <v>48.9634799703631</v>
      </c>
      <c r="E987" s="27" t="n">
        <f aca="false">E986*POWER(2,1/C$942)</f>
        <v>97.9269599407261</v>
      </c>
      <c r="F987" s="27" t="n">
        <f aca="false">E987*2</f>
        <v>195.853919881452</v>
      </c>
      <c r="G987" s="27" t="n">
        <f aca="false">F987*2</f>
        <v>391.707839762904</v>
      </c>
      <c r="H987" s="27" t="n">
        <f aca="false">G987*2</f>
        <v>783.415679525809</v>
      </c>
      <c r="I987" s="27" t="n">
        <f aca="false">H987*2</f>
        <v>1566.83135905162</v>
      </c>
      <c r="J987" s="27" t="n">
        <f aca="false">I987*2</f>
        <v>3133.66271810324</v>
      </c>
      <c r="K987" s="27" t="n">
        <f aca="false">J987*2</f>
        <v>6267.32543620647</v>
      </c>
      <c r="L987" s="27" t="n">
        <f aca="false">K987*2</f>
        <v>12534.6508724129</v>
      </c>
      <c r="M987" s="27" t="n">
        <f aca="false">L987*2</f>
        <v>25069.3017448259</v>
      </c>
      <c r="N987" s="27" t="n">
        <f aca="false">M987*2</f>
        <v>50138.6034896518</v>
      </c>
      <c r="O987" s="7"/>
      <c r="P987" s="29" t="str">
        <f aca="false">C987</f>
        <v>βφ</v>
      </c>
      <c r="Q987" s="28" t="n">
        <f aca="false">1200*LOG(E987/$E$2,2)</f>
        <v>698.633860297949</v>
      </c>
      <c r="R987" s="7"/>
      <c r="S987" s="8"/>
      <c r="T987" s="11" t="s">
        <v>40</v>
      </c>
      <c r="U987" s="38" t="s">
        <v>16</v>
      </c>
      <c r="V987" s="7"/>
      <c r="W987" s="7"/>
      <c r="X987" s="7"/>
    </row>
    <row r="988" customFormat="false" ht="14.15" hidden="false" customHeight="true" outlineLevel="0" collapsed="false">
      <c r="A988" s="7"/>
      <c r="B988" s="8" t="n">
        <f aca="false">B$6+IFERROR(B987,0)</f>
        <v>46</v>
      </c>
      <c r="C988" s="29" t="str">
        <f aca="true">C$355&amp;INDIRECT("C"&amp;354+(IFERROR(INDIRECT("B"&amp;408+IFERROR(B963,0)),0)))</f>
        <v>βχ</v>
      </c>
      <c r="D988" s="27" t="n">
        <f aca="false">0.5*E988</f>
        <v>49.6756701862387</v>
      </c>
      <c r="E988" s="27" t="n">
        <f aca="false">E987*POWER(2,1/C$942)</f>
        <v>99.3513403724774</v>
      </c>
      <c r="F988" s="27" t="n">
        <f aca="false">E988*2</f>
        <v>198.702680744955</v>
      </c>
      <c r="G988" s="27" t="n">
        <f aca="false">F988*2</f>
        <v>397.40536148991</v>
      </c>
      <c r="H988" s="27" t="n">
        <f aca="false">G988*2</f>
        <v>794.81072297982</v>
      </c>
      <c r="I988" s="27" t="n">
        <f aca="false">H988*2</f>
        <v>1589.62144595964</v>
      </c>
      <c r="J988" s="27" t="n">
        <f aca="false">I988*2</f>
        <v>3179.24289191928</v>
      </c>
      <c r="K988" s="27" t="n">
        <f aca="false">J988*2</f>
        <v>6358.48578383856</v>
      </c>
      <c r="L988" s="27" t="n">
        <f aca="false">K988*2</f>
        <v>12716.9715676771</v>
      </c>
      <c r="M988" s="27" t="n">
        <f aca="false">L988*2</f>
        <v>25433.9431353542</v>
      </c>
      <c r="N988" s="27" t="n">
        <f aca="false">M988*2</f>
        <v>50867.8862707085</v>
      </c>
      <c r="O988" s="7"/>
      <c r="P988" s="29" t="str">
        <f aca="false">C988</f>
        <v>βχ</v>
      </c>
      <c r="Q988" s="28" t="n">
        <f aca="false">1200*LOG(E988/$E$2,2)</f>
        <v>723.633860297949</v>
      </c>
      <c r="R988" s="7"/>
      <c r="S988" s="8"/>
      <c r="T988" s="11" t="s">
        <v>40</v>
      </c>
      <c r="U988" s="38" t="s">
        <v>17</v>
      </c>
      <c r="V988" s="7"/>
      <c r="W988" s="7"/>
      <c r="X988" s="7"/>
    </row>
    <row r="989" customFormat="false" ht="14.15" hidden="false" customHeight="true" outlineLevel="0" collapsed="false">
      <c r="A989" s="7"/>
      <c r="B989" s="8" t="n">
        <f aca="false">B$6+IFERROR(B988,0)</f>
        <v>47</v>
      </c>
      <c r="C989" s="29" t="str">
        <f aca="true">C$355&amp;INDIRECT("C"&amp;354+(IFERROR(INDIRECT("B"&amp;408+IFERROR(B964,0)),0)))</f>
        <v>βψ</v>
      </c>
      <c r="D989" s="27" t="n">
        <f aca="false">0.5*E989</f>
        <v>50.3982194473435</v>
      </c>
      <c r="E989" s="27" t="n">
        <f aca="false">E988*POWER(2,1/C$942)</f>
        <v>100.796438894687</v>
      </c>
      <c r="F989" s="27" t="n">
        <f aca="false">E989*2</f>
        <v>201.592877789374</v>
      </c>
      <c r="G989" s="27" t="n">
        <f aca="false">F989*2</f>
        <v>403.185755578748</v>
      </c>
      <c r="H989" s="27" t="n">
        <f aca="false">G989*2</f>
        <v>806.371511157496</v>
      </c>
      <c r="I989" s="27" t="n">
        <f aca="false">H989*2</f>
        <v>1612.74302231499</v>
      </c>
      <c r="J989" s="27" t="n">
        <f aca="false">I989*2</f>
        <v>3225.48604462999</v>
      </c>
      <c r="K989" s="27" t="n">
        <f aca="false">J989*2</f>
        <v>6450.97208925997</v>
      </c>
      <c r="L989" s="27" t="n">
        <f aca="false">K989*2</f>
        <v>12901.9441785199</v>
      </c>
      <c r="M989" s="27" t="n">
        <f aca="false">L989*2</f>
        <v>25803.8883570399</v>
      </c>
      <c r="N989" s="27" t="n">
        <f aca="false">M989*2</f>
        <v>51607.7767140798</v>
      </c>
      <c r="O989" s="7"/>
      <c r="P989" s="29" t="str">
        <f aca="false">C989</f>
        <v>βψ</v>
      </c>
      <c r="Q989" s="28" t="n">
        <f aca="false">1200*LOG(E989/$E$2,2)</f>
        <v>748.633860297949</v>
      </c>
      <c r="R989" s="7"/>
      <c r="S989" s="8"/>
      <c r="T989" s="11" t="s">
        <v>40</v>
      </c>
      <c r="U989" s="38" t="s">
        <v>60</v>
      </c>
      <c r="V989" s="7"/>
      <c r="W989" s="7"/>
      <c r="X989" s="7"/>
    </row>
    <row r="990" customFormat="false" ht="14.15" hidden="false" customHeight="true" outlineLevel="0" collapsed="false">
      <c r="A990" s="7"/>
      <c r="B990" s="8" t="n">
        <f aca="false">B$6+IFERROR(B989,0)</f>
        <v>48</v>
      </c>
      <c r="C990" s="29" t="str">
        <f aca="true">C$355&amp;INDIRECT("C"&amp;354+(IFERROR(INDIRECT("B"&amp;408+IFERROR(B965,0)),0)))</f>
        <v>βω</v>
      </c>
      <c r="D990" s="27" t="n">
        <f aca="false">0.5*E990</f>
        <v>51.13127842946</v>
      </c>
      <c r="E990" s="27" t="n">
        <f aca="false">E989*POWER(2,1/C$942)</f>
        <v>102.26255685892</v>
      </c>
      <c r="F990" s="27" t="n">
        <f aca="false">E990*2</f>
        <v>204.52511371784</v>
      </c>
      <c r="G990" s="27" t="n">
        <f aca="false">F990*2</f>
        <v>409.05022743568</v>
      </c>
      <c r="H990" s="27" t="n">
        <f aca="false">G990*2</f>
        <v>818.100454871359</v>
      </c>
      <c r="I990" s="27" t="n">
        <f aca="false">H990*2</f>
        <v>1636.20090974272</v>
      </c>
      <c r="J990" s="27" t="n">
        <f aca="false">I990*2</f>
        <v>3272.40181948544</v>
      </c>
      <c r="K990" s="27" t="n">
        <f aca="false">J990*2</f>
        <v>6544.80363897087</v>
      </c>
      <c r="L990" s="27" t="n">
        <f aca="false">K990*2</f>
        <v>13089.6072779417</v>
      </c>
      <c r="M990" s="27" t="n">
        <f aca="false">L990*2</f>
        <v>26179.2145558835</v>
      </c>
      <c r="N990" s="27" t="n">
        <f aca="false">M990*2</f>
        <v>52358.429111767</v>
      </c>
      <c r="O990" s="7"/>
      <c r="P990" s="29" t="str">
        <f aca="false">C990</f>
        <v>βω</v>
      </c>
      <c r="Q990" s="28" t="n">
        <f aca="false">1200*LOG(E990/$E$2,2)</f>
        <v>773.63386029795</v>
      </c>
      <c r="R990" s="7"/>
      <c r="S990" s="8"/>
      <c r="T990" s="11" t="s">
        <v>40</v>
      </c>
      <c r="U990" s="38" t="s">
        <v>64</v>
      </c>
      <c r="V990" s="7"/>
      <c r="W990" s="7"/>
      <c r="X990" s="7"/>
    </row>
    <row r="991" customFormat="false" ht="14.15" hidden="false" customHeight="true" outlineLevel="0" collapsed="false">
      <c r="A991" s="7"/>
      <c r="B991" s="8"/>
      <c r="C991" s="29" t="str">
        <f aca="false">C943&amp;"'"</f>
        <v>αα'</v>
      </c>
      <c r="D991" s="27" t="n">
        <f aca="false">0.5*E991</f>
        <v>51.8750000000002</v>
      </c>
      <c r="E991" s="27" t="n">
        <f aca="false">E990*POWER(2,1/C$942)</f>
        <v>103.75</v>
      </c>
      <c r="F991" s="27" t="n">
        <f aca="false">E991*2</f>
        <v>207.500000000001</v>
      </c>
      <c r="G991" s="27" t="n">
        <f aca="false">F991*2</f>
        <v>415.000000000002</v>
      </c>
      <c r="H991" s="27" t="n">
        <f aca="false">G991*2</f>
        <v>830.000000000004</v>
      </c>
      <c r="I991" s="27" t="n">
        <f aca="false">H991*2</f>
        <v>1660.00000000001</v>
      </c>
      <c r="J991" s="27" t="n">
        <f aca="false">I991*2</f>
        <v>3320.00000000002</v>
      </c>
      <c r="K991" s="27" t="n">
        <f aca="false">J991*2</f>
        <v>6640.00000000003</v>
      </c>
      <c r="L991" s="27" t="n">
        <f aca="false">K991*2</f>
        <v>13280.0000000001</v>
      </c>
      <c r="M991" s="27" t="n">
        <f aca="false">L991*2</f>
        <v>26560.0000000001</v>
      </c>
      <c r="N991" s="27" t="n">
        <f aca="false">M991*2</f>
        <v>53120.0000000002</v>
      </c>
      <c r="O991" s="7"/>
      <c r="P991" s="29" t="str">
        <f aca="false">C991</f>
        <v>αα'</v>
      </c>
      <c r="Q991" s="28" t="n">
        <f aca="false">1200*LOG(E991/$E$2,2)</f>
        <v>798.63386029795</v>
      </c>
      <c r="R991" s="7"/>
      <c r="S991" s="8"/>
      <c r="T991" s="11" t="s">
        <v>41</v>
      </c>
      <c r="U991" s="12"/>
      <c r="V991" s="7"/>
      <c r="W991" s="7"/>
      <c r="X991" s="7"/>
    </row>
    <row r="992" customFormat="false" ht="14.15" hidden="false" customHeight="true" outlineLevel="0" collapsed="false">
      <c r="A992" s="7"/>
      <c r="B992" s="8"/>
      <c r="C992" s="8"/>
      <c r="D992" s="8"/>
      <c r="E992" s="9"/>
      <c r="F992" s="9"/>
      <c r="G992" s="9"/>
      <c r="H992" s="9"/>
      <c r="I992" s="9"/>
      <c r="J992" s="9"/>
      <c r="K992" s="9"/>
      <c r="L992" s="9"/>
      <c r="M992" s="9"/>
      <c r="N992" s="9"/>
      <c r="O992" s="7"/>
      <c r="P992" s="8"/>
      <c r="Q992" s="10"/>
      <c r="R992" s="7"/>
      <c r="S992" s="8"/>
      <c r="T992" s="11"/>
      <c r="U992" s="12"/>
      <c r="V992" s="7"/>
      <c r="W992" s="7"/>
      <c r="X992" s="7"/>
    </row>
    <row r="993" customFormat="false" ht="14.15" hidden="false" customHeight="true" outlineLevel="0" collapsed="false">
      <c r="A993" s="34" t="s">
        <v>65</v>
      </c>
      <c r="B993" s="8"/>
      <c r="C993" s="25" t="n">
        <v>60</v>
      </c>
      <c r="D993" s="26" t="n">
        <v>0</v>
      </c>
      <c r="E993" s="27" t="s">
        <v>4</v>
      </c>
      <c r="F993" s="27" t="s">
        <v>5</v>
      </c>
      <c r="G993" s="27" t="s">
        <v>6</v>
      </c>
      <c r="H993" s="27" t="s">
        <v>7</v>
      </c>
      <c r="I993" s="27" t="s">
        <v>8</v>
      </c>
      <c r="J993" s="27" t="s">
        <v>9</v>
      </c>
      <c r="K993" s="27" t="s">
        <v>10</v>
      </c>
      <c r="L993" s="27" t="s">
        <v>11</v>
      </c>
      <c r="M993" s="27" t="s">
        <v>12</v>
      </c>
      <c r="N993" s="27" t="s">
        <v>13</v>
      </c>
      <c r="O993" s="7"/>
      <c r="P993" s="26" t="s">
        <v>14</v>
      </c>
      <c r="Q993" s="28" t="s">
        <v>15</v>
      </c>
      <c r="R993" s="7"/>
      <c r="S993" s="8"/>
      <c r="T993" s="35" t="s">
        <v>55</v>
      </c>
      <c r="U993" s="35"/>
      <c r="V993" s="8" t="s">
        <v>66</v>
      </c>
      <c r="W993" s="7"/>
      <c r="X993" s="7"/>
    </row>
    <row r="994" customFormat="false" ht="14.15" hidden="false" customHeight="true" outlineLevel="0" collapsed="false">
      <c r="A994" s="34"/>
      <c r="B994" s="8" t="n">
        <f aca="false">B$6+IFERROR(B993,0)</f>
        <v>1</v>
      </c>
      <c r="C994" s="29" t="str">
        <f aca="true">C$354&amp;INDIRECT("C"&amp;354+(IFERROR(INDIRECT("B"&amp;408+IFERROR(B993,0)),0)))</f>
        <v>αα</v>
      </c>
      <c r="D994" s="27" t="n">
        <f aca="false">0.5*E994</f>
        <v>25.9375</v>
      </c>
      <c r="E994" s="30" t="n">
        <f aca="false">$E$3</f>
        <v>51.875</v>
      </c>
      <c r="F994" s="27" t="n">
        <f aca="false">E994*2</f>
        <v>103.75</v>
      </c>
      <c r="G994" s="27" t="n">
        <f aca="false">F994*2</f>
        <v>207.5</v>
      </c>
      <c r="H994" s="27" t="n">
        <f aca="false">G994*2</f>
        <v>415</v>
      </c>
      <c r="I994" s="27" t="n">
        <f aca="false">H994*2</f>
        <v>830</v>
      </c>
      <c r="J994" s="27" t="n">
        <f aca="false">I994*2</f>
        <v>1660</v>
      </c>
      <c r="K994" s="27" t="n">
        <f aca="false">J994*2</f>
        <v>3320</v>
      </c>
      <c r="L994" s="27" t="n">
        <f aca="false">K994*2</f>
        <v>6640</v>
      </c>
      <c r="M994" s="27" t="n">
        <f aca="false">L994*2</f>
        <v>13280</v>
      </c>
      <c r="N994" s="27" t="n">
        <f aca="false">M994*2</f>
        <v>26560</v>
      </c>
      <c r="O994" s="7"/>
      <c r="P994" s="29" t="str">
        <f aca="false">C994</f>
        <v>αα</v>
      </c>
      <c r="Q994" s="28" t="n">
        <f aca="false">1200*LOG(E994/$E$2,2)</f>
        <v>-401.366139702058</v>
      </c>
      <c r="R994" s="7"/>
      <c r="S994" s="8"/>
      <c r="T994" s="11" t="s">
        <v>29</v>
      </c>
      <c r="U994" s="38" t="s">
        <v>16</v>
      </c>
      <c r="V994" s="7"/>
      <c r="W994" s="7"/>
      <c r="X994" s="7"/>
    </row>
    <row r="995" customFormat="false" ht="14.15" hidden="false" customHeight="true" outlineLevel="0" collapsed="false">
      <c r="A995" s="34"/>
      <c r="B995" s="8" t="n">
        <f aca="false">B$6+IFERROR(B994,0)</f>
        <v>2</v>
      </c>
      <c r="C995" s="29" t="str">
        <f aca="true">C$354&amp;INDIRECT("C"&amp;354+(IFERROR(INDIRECT("B"&amp;408+IFERROR(B994,0)),0)))</f>
        <v>αβ</v>
      </c>
      <c r="D995" s="27" t="n">
        <f aca="false">0.5*E995</f>
        <v>26.2388792328311</v>
      </c>
      <c r="E995" s="27" t="n">
        <f aca="false">E994*POWER(2,1/C$993)</f>
        <v>52.4777584656622</v>
      </c>
      <c r="F995" s="27" t="n">
        <f aca="false">E995*2</f>
        <v>104.955516931324</v>
      </c>
      <c r="G995" s="27" t="n">
        <f aca="false">F995*2</f>
        <v>209.911033862649</v>
      </c>
      <c r="H995" s="27" t="n">
        <f aca="false">G995*2</f>
        <v>419.822067725298</v>
      </c>
      <c r="I995" s="27" t="n">
        <f aca="false">H995*2</f>
        <v>839.644135450596</v>
      </c>
      <c r="J995" s="27" t="n">
        <f aca="false">I995*2</f>
        <v>1679.28827090119</v>
      </c>
      <c r="K995" s="27" t="n">
        <f aca="false">J995*2</f>
        <v>3358.57654180238</v>
      </c>
      <c r="L995" s="27" t="n">
        <f aca="false">K995*2</f>
        <v>6717.15308360477</v>
      </c>
      <c r="M995" s="27" t="n">
        <f aca="false">L995*2</f>
        <v>13434.3061672095</v>
      </c>
      <c r="N995" s="27" t="n">
        <f aca="false">M995*2</f>
        <v>26868.6123344191</v>
      </c>
      <c r="O995" s="7"/>
      <c r="P995" s="29" t="str">
        <f aca="false">C995</f>
        <v>αβ</v>
      </c>
      <c r="Q995" s="28" t="n">
        <f aca="false">1200*LOG(E995/$E$2,2)</f>
        <v>-381.366139702058</v>
      </c>
      <c r="R995" s="7"/>
      <c r="S995" s="8"/>
      <c r="T995" s="11" t="s">
        <v>29</v>
      </c>
      <c r="U995" s="38" t="s">
        <v>17</v>
      </c>
      <c r="V995" s="7"/>
      <c r="W995" s="7"/>
      <c r="X995" s="7"/>
    </row>
    <row r="996" customFormat="false" ht="14.15" hidden="false" customHeight="true" outlineLevel="0" collapsed="false">
      <c r="A996" s="34"/>
      <c r="B996" s="8" t="n">
        <f aca="false">B$6+IFERROR(B995,0)</f>
        <v>3</v>
      </c>
      <c r="C996" s="29" t="str">
        <f aca="true">C$354&amp;INDIRECT("C"&amp;354+(IFERROR(INDIRECT("B"&amp;408+IFERROR(B995,0)),0)))</f>
        <v>αγ</v>
      </c>
      <c r="D996" s="27" t="n">
        <f aca="false">0.5*E996</f>
        <v>26.5437603236664</v>
      </c>
      <c r="E996" s="27" t="n">
        <f aca="false">E995*POWER(2,1/C$993)</f>
        <v>53.0875206473327</v>
      </c>
      <c r="F996" s="27" t="n">
        <f aca="false">E996*2</f>
        <v>106.175041294665</v>
      </c>
      <c r="G996" s="27" t="n">
        <f aca="false">F996*2</f>
        <v>212.350082589331</v>
      </c>
      <c r="H996" s="27" t="n">
        <f aca="false">G996*2</f>
        <v>424.700165178662</v>
      </c>
      <c r="I996" s="27" t="n">
        <f aca="false">H996*2</f>
        <v>849.400330357323</v>
      </c>
      <c r="J996" s="27" t="n">
        <f aca="false">I996*2</f>
        <v>1698.80066071465</v>
      </c>
      <c r="K996" s="27" t="n">
        <f aca="false">J996*2</f>
        <v>3397.60132142929</v>
      </c>
      <c r="L996" s="27" t="n">
        <f aca="false">K996*2</f>
        <v>6795.20264285859</v>
      </c>
      <c r="M996" s="27" t="n">
        <f aca="false">L996*2</f>
        <v>13590.4052857172</v>
      </c>
      <c r="N996" s="27" t="n">
        <f aca="false">M996*2</f>
        <v>27180.8105714343</v>
      </c>
      <c r="O996" s="7"/>
      <c r="P996" s="29" t="str">
        <f aca="false">C996</f>
        <v>αγ</v>
      </c>
      <c r="Q996" s="28" t="n">
        <f aca="false">1200*LOG(E996/$E$2,2)</f>
        <v>-361.366139702058</v>
      </c>
      <c r="R996" s="7"/>
      <c r="S996" s="8"/>
      <c r="T996" s="11" t="s">
        <v>29</v>
      </c>
      <c r="U996" s="38" t="s">
        <v>60</v>
      </c>
      <c r="V996" s="7"/>
      <c r="W996" s="7"/>
      <c r="X996" s="7"/>
    </row>
    <row r="997" customFormat="false" ht="14.15" hidden="false" customHeight="true" outlineLevel="0" collapsed="false">
      <c r="A997" s="34"/>
      <c r="B997" s="8" t="n">
        <f aca="false">B$6+IFERROR(B996,0)</f>
        <v>4</v>
      </c>
      <c r="C997" s="29" t="str">
        <f aca="true">C$354&amp;INDIRECT("C"&amp;354+(IFERROR(INDIRECT("B"&amp;408+IFERROR(B996,0)),0)))</f>
        <v>αδ</v>
      </c>
      <c r="D997" s="27" t="n">
        <f aca="false">0.5*E997</f>
        <v>26.8521839621357</v>
      </c>
      <c r="E997" s="27" t="n">
        <f aca="false">E996*POWER(2,1/C$993)</f>
        <v>53.7043679242715</v>
      </c>
      <c r="F997" s="27" t="n">
        <f aca="false">E997*2</f>
        <v>107.408735848543</v>
      </c>
      <c r="G997" s="27" t="n">
        <f aca="false">F997*2</f>
        <v>214.817471697086</v>
      </c>
      <c r="H997" s="27" t="n">
        <f aca="false">G997*2</f>
        <v>429.634943394172</v>
      </c>
      <c r="I997" s="27" t="n">
        <f aca="false">H997*2</f>
        <v>859.269886788344</v>
      </c>
      <c r="J997" s="27" t="n">
        <f aca="false">I997*2</f>
        <v>1718.53977357669</v>
      </c>
      <c r="K997" s="27" t="n">
        <f aca="false">J997*2</f>
        <v>3437.07954715337</v>
      </c>
      <c r="L997" s="27" t="n">
        <f aca="false">K997*2</f>
        <v>6874.15909430675</v>
      </c>
      <c r="M997" s="27" t="n">
        <f aca="false">L997*2</f>
        <v>13748.3181886135</v>
      </c>
      <c r="N997" s="27" t="n">
        <f aca="false">M997*2</f>
        <v>27496.636377227</v>
      </c>
      <c r="O997" s="7"/>
      <c r="P997" s="29" t="str">
        <f aca="false">C997</f>
        <v>αδ</v>
      </c>
      <c r="Q997" s="28" t="n">
        <f aca="false">1200*LOG(E997/$E$2,2)</f>
        <v>-341.366139702058</v>
      </c>
      <c r="R997" s="7"/>
      <c r="S997" s="8"/>
      <c r="T997" s="11" t="s">
        <v>29</v>
      </c>
      <c r="U997" s="38" t="s">
        <v>64</v>
      </c>
      <c r="V997" s="7"/>
      <c r="W997" s="7"/>
      <c r="X997" s="7"/>
    </row>
    <row r="998" customFormat="false" ht="14.15" hidden="false" customHeight="true" outlineLevel="0" collapsed="false">
      <c r="A998" s="34"/>
      <c r="B998" s="8" t="n">
        <f aca="false">B$6+IFERROR(B997,0)</f>
        <v>5</v>
      </c>
      <c r="C998" s="29" t="str">
        <f aca="true">C$354&amp;INDIRECT("C"&amp;354+(IFERROR(INDIRECT("B"&amp;408+IFERROR(B997,0)),0)))</f>
        <v>αϵ</v>
      </c>
      <c r="D998" s="27" t="n">
        <f aca="false">0.5*E998</f>
        <v>27.16419131066</v>
      </c>
      <c r="E998" s="27" t="n">
        <f aca="false">E997*POWER(2,1/C$993)</f>
        <v>54.32838262132</v>
      </c>
      <c r="F998" s="27" t="n">
        <f aca="false">E998*2</f>
        <v>108.65676524264</v>
      </c>
      <c r="G998" s="27" t="n">
        <f aca="false">F998*2</f>
        <v>217.31353048528</v>
      </c>
      <c r="H998" s="27" t="n">
        <f aca="false">G998*2</f>
        <v>434.62706097056</v>
      </c>
      <c r="I998" s="27" t="n">
        <f aca="false">H998*2</f>
        <v>869.25412194112</v>
      </c>
      <c r="J998" s="27" t="n">
        <f aca="false">I998*2</f>
        <v>1738.50824388224</v>
      </c>
      <c r="K998" s="27" t="n">
        <f aca="false">J998*2</f>
        <v>3477.01648776448</v>
      </c>
      <c r="L998" s="27" t="n">
        <f aca="false">K998*2</f>
        <v>6954.03297552896</v>
      </c>
      <c r="M998" s="27" t="n">
        <f aca="false">L998*2</f>
        <v>13908.0659510579</v>
      </c>
      <c r="N998" s="27" t="n">
        <f aca="false">M998*2</f>
        <v>27816.1319021159</v>
      </c>
      <c r="O998" s="7"/>
      <c r="P998" s="29" t="str">
        <f aca="false">C998</f>
        <v>αϵ</v>
      </c>
      <c r="Q998" s="28" t="n">
        <f aca="false">1200*LOG(E998/$E$2,2)</f>
        <v>-321.366139702058</v>
      </c>
      <c r="R998" s="7"/>
      <c r="S998" s="8"/>
      <c r="T998" s="11" t="s">
        <v>29</v>
      </c>
      <c r="U998" s="38" t="s">
        <v>67</v>
      </c>
      <c r="V998" s="7"/>
      <c r="W998" s="7"/>
      <c r="X998" s="7"/>
    </row>
    <row r="999" customFormat="false" ht="14.15" hidden="false" customHeight="true" outlineLevel="0" collapsed="false">
      <c r="A999" s="34"/>
      <c r="B999" s="8" t="n">
        <f aca="false">B$6+IFERROR(B998,0)</f>
        <v>6</v>
      </c>
      <c r="C999" s="29" t="str">
        <f aca="true">C$354&amp;INDIRECT("C"&amp;354+(IFERROR(INDIRECT("B"&amp;408+IFERROR(B998,0)),0)))</f>
        <v>αζ</v>
      </c>
      <c r="D999" s="27" t="n">
        <f aca="false">0.5*E999</f>
        <v>27.4798240099442</v>
      </c>
      <c r="E999" s="27" t="n">
        <f aca="false">E998*POWER(2,1/C$993)</f>
        <v>54.9596480198885</v>
      </c>
      <c r="F999" s="27" t="n">
        <f aca="false">E999*2</f>
        <v>109.919296039777</v>
      </c>
      <c r="G999" s="27" t="n">
        <f aca="false">F999*2</f>
        <v>219.838592079554</v>
      </c>
      <c r="H999" s="27" t="n">
        <f aca="false">G999*2</f>
        <v>439.677184159108</v>
      </c>
      <c r="I999" s="27" t="n">
        <f aca="false">H999*2</f>
        <v>879.354368318215</v>
      </c>
      <c r="J999" s="27" t="n">
        <f aca="false">I999*2</f>
        <v>1758.70873663643</v>
      </c>
      <c r="K999" s="27" t="n">
        <f aca="false">J999*2</f>
        <v>3517.41747327286</v>
      </c>
      <c r="L999" s="27" t="n">
        <f aca="false">K999*2</f>
        <v>7034.83494654572</v>
      </c>
      <c r="M999" s="27" t="n">
        <f aca="false">L999*2</f>
        <v>14069.6698930914</v>
      </c>
      <c r="N999" s="27" t="n">
        <f aca="false">M999*2</f>
        <v>28139.3397861829</v>
      </c>
      <c r="O999" s="7"/>
      <c r="P999" s="29" t="str">
        <f aca="false">C999</f>
        <v>αζ</v>
      </c>
      <c r="Q999" s="28" t="n">
        <f aca="false">1200*LOG(E999/$E$2,2)</f>
        <v>-301.366139702058</v>
      </c>
      <c r="R999" s="7"/>
      <c r="S999" s="8"/>
      <c r="T999" s="11" t="s">
        <v>30</v>
      </c>
      <c r="U999" s="38" t="s">
        <v>16</v>
      </c>
      <c r="V999" s="7"/>
      <c r="W999" s="7"/>
      <c r="X999" s="7"/>
    </row>
    <row r="1000" customFormat="false" ht="14.15" hidden="false" customHeight="true" outlineLevel="0" collapsed="false">
      <c r="A1000" s="34"/>
      <c r="B1000" s="8" t="n">
        <f aca="false">B$6+IFERROR(B999,0)</f>
        <v>7</v>
      </c>
      <c r="C1000" s="29" t="str">
        <f aca="true">C$354&amp;INDIRECT("C"&amp;354+(IFERROR(INDIRECT("B"&amp;408+IFERROR(B999,0)),0)))</f>
        <v>αη</v>
      </c>
      <c r="D1000" s="27" t="n">
        <f aca="false">0.5*E1000</f>
        <v>27.7991241845351</v>
      </c>
      <c r="E1000" s="27" t="n">
        <f aca="false">E999*POWER(2,1/C$993)</f>
        <v>55.5982483690702</v>
      </c>
      <c r="F1000" s="27" t="n">
        <f aca="false">E1000*2</f>
        <v>111.19649673814</v>
      </c>
      <c r="G1000" s="27" t="n">
        <f aca="false">F1000*2</f>
        <v>222.392993476281</v>
      </c>
      <c r="H1000" s="27" t="n">
        <f aca="false">G1000*2</f>
        <v>444.785986952562</v>
      </c>
      <c r="I1000" s="27" t="n">
        <f aca="false">H1000*2</f>
        <v>889.571973905124</v>
      </c>
      <c r="J1000" s="27" t="n">
        <f aca="false">I1000*2</f>
        <v>1779.14394781025</v>
      </c>
      <c r="K1000" s="27" t="n">
        <f aca="false">J1000*2</f>
        <v>3558.28789562049</v>
      </c>
      <c r="L1000" s="27" t="n">
        <f aca="false">K1000*2</f>
        <v>7116.57579124099</v>
      </c>
      <c r="M1000" s="27" t="n">
        <f aca="false">L1000*2</f>
        <v>14233.151582482</v>
      </c>
      <c r="N1000" s="27" t="n">
        <f aca="false">M1000*2</f>
        <v>28466.303164964</v>
      </c>
      <c r="O1000" s="7"/>
      <c r="P1000" s="29" t="str">
        <f aca="false">C1000</f>
        <v>αη</v>
      </c>
      <c r="Q1000" s="28" t="n">
        <f aca="false">1200*LOG(E1000/$E$2,2)</f>
        <v>-281.366139702058</v>
      </c>
      <c r="R1000" s="7"/>
      <c r="S1000" s="8"/>
      <c r="T1000" s="11" t="s">
        <v>30</v>
      </c>
      <c r="U1000" s="38" t="s">
        <v>17</v>
      </c>
      <c r="V1000" s="7"/>
      <c r="W1000" s="7"/>
      <c r="X1000" s="7"/>
    </row>
    <row r="1001" customFormat="false" ht="14.15" hidden="false" customHeight="true" outlineLevel="0" collapsed="false">
      <c r="A1001" s="34"/>
      <c r="B1001" s="8" t="n">
        <f aca="false">B$6+IFERROR(B1000,0)</f>
        <v>8</v>
      </c>
      <c r="C1001" s="29" t="str">
        <f aca="true">C$354&amp;INDIRECT("C"&amp;354+(IFERROR(INDIRECT("B"&amp;408+IFERROR(B1000,0)),0)))</f>
        <v>αθ</v>
      </c>
      <c r="D1001" s="27" t="n">
        <f aca="false">0.5*E1001</f>
        <v>28.1221344484431</v>
      </c>
      <c r="E1001" s="27" t="n">
        <f aca="false">E1000*POWER(2,1/C$993)</f>
        <v>56.2442688968861</v>
      </c>
      <c r="F1001" s="27" t="n">
        <f aca="false">E1001*2</f>
        <v>112.488537793772</v>
      </c>
      <c r="G1001" s="27" t="n">
        <f aca="false">F1001*2</f>
        <v>224.977075587544</v>
      </c>
      <c r="H1001" s="27" t="n">
        <f aca="false">G1001*2</f>
        <v>449.954151175089</v>
      </c>
      <c r="I1001" s="27" t="n">
        <f aca="false">H1001*2</f>
        <v>899.908302350178</v>
      </c>
      <c r="J1001" s="27" t="n">
        <f aca="false">I1001*2</f>
        <v>1799.81660470036</v>
      </c>
      <c r="K1001" s="27" t="n">
        <f aca="false">J1001*2</f>
        <v>3599.63320940071</v>
      </c>
      <c r="L1001" s="27" t="n">
        <f aca="false">K1001*2</f>
        <v>7199.26641880142</v>
      </c>
      <c r="M1001" s="27" t="n">
        <f aca="false">L1001*2</f>
        <v>14398.5328376028</v>
      </c>
      <c r="N1001" s="27" t="n">
        <f aca="false">M1001*2</f>
        <v>28797.0656752057</v>
      </c>
      <c r="O1001" s="7"/>
      <c r="P1001" s="29" t="str">
        <f aca="false">C1001</f>
        <v>αθ</v>
      </c>
      <c r="Q1001" s="28" t="n">
        <f aca="false">1200*LOG(E1001/$E$2,2)</f>
        <v>-261.366139702058</v>
      </c>
      <c r="R1001" s="7"/>
      <c r="S1001" s="8"/>
      <c r="T1001" s="11" t="s">
        <v>30</v>
      </c>
      <c r="U1001" s="38" t="s">
        <v>60</v>
      </c>
      <c r="V1001" s="7"/>
      <c r="W1001" s="7"/>
      <c r="X1001" s="7"/>
    </row>
    <row r="1002" customFormat="false" ht="14.15" hidden="false" customHeight="true" outlineLevel="0" collapsed="false">
      <c r="A1002" s="34"/>
      <c r="B1002" s="8" t="n">
        <f aca="false">B$6+IFERROR(B1001,0)</f>
        <v>9</v>
      </c>
      <c r="C1002" s="29" t="str">
        <f aca="true">C$354&amp;INDIRECT("C"&amp;354+(IFERROR(INDIRECT("B"&amp;408+IFERROR(B1001,0)),0)))</f>
        <v>αι</v>
      </c>
      <c r="D1002" s="27" t="n">
        <f aca="false">0.5*E1002</f>
        <v>28.4488979108294</v>
      </c>
      <c r="E1002" s="27" t="n">
        <f aca="false">E1001*POWER(2,1/C$993)</f>
        <v>56.8977958216588</v>
      </c>
      <c r="F1002" s="27" t="n">
        <f aca="false">E1002*2</f>
        <v>113.795591643318</v>
      </c>
      <c r="G1002" s="27" t="n">
        <f aca="false">F1002*2</f>
        <v>227.591183286635</v>
      </c>
      <c r="H1002" s="27" t="n">
        <f aca="false">G1002*2</f>
        <v>455.18236657327</v>
      </c>
      <c r="I1002" s="27" t="n">
        <f aca="false">H1002*2</f>
        <v>910.36473314654</v>
      </c>
      <c r="J1002" s="27" t="n">
        <f aca="false">I1002*2</f>
        <v>1820.72946629308</v>
      </c>
      <c r="K1002" s="27" t="n">
        <f aca="false">J1002*2</f>
        <v>3641.45893258616</v>
      </c>
      <c r="L1002" s="27" t="n">
        <f aca="false">K1002*2</f>
        <v>7282.91786517232</v>
      </c>
      <c r="M1002" s="27" t="n">
        <f aca="false">L1002*2</f>
        <v>14565.8357303446</v>
      </c>
      <c r="N1002" s="27" t="n">
        <f aca="false">M1002*2</f>
        <v>29131.6714606893</v>
      </c>
      <c r="O1002" s="7"/>
      <c r="P1002" s="29" t="str">
        <f aca="false">C1002</f>
        <v>αι</v>
      </c>
      <c r="Q1002" s="28" t="n">
        <f aca="false">1200*LOG(E1002/$E$2,2)</f>
        <v>-241.366139702057</v>
      </c>
      <c r="R1002" s="7"/>
      <c r="S1002" s="8"/>
      <c r="T1002" s="11" t="s">
        <v>30</v>
      </c>
      <c r="U1002" s="38" t="s">
        <v>64</v>
      </c>
      <c r="V1002" s="7"/>
      <c r="W1002" s="7"/>
      <c r="X1002" s="7"/>
    </row>
    <row r="1003" customFormat="false" ht="14.15" hidden="false" customHeight="true" outlineLevel="0" collapsed="false">
      <c r="A1003" s="7"/>
      <c r="B1003" s="8" t="n">
        <f aca="false">B$6+IFERROR(B1002,0)</f>
        <v>10</v>
      </c>
      <c r="C1003" s="29" t="str">
        <f aca="true">C$354&amp;INDIRECT("C"&amp;354+(IFERROR(INDIRECT("B"&amp;408+IFERROR(B1002,0)),0)))</f>
        <v>ακ</v>
      </c>
      <c r="D1003" s="27" t="n">
        <f aca="false">0.5*E1003</f>
        <v>28.7794581817597</v>
      </c>
      <c r="E1003" s="27" t="n">
        <f aca="false">E1002*POWER(2,1/C$993)</f>
        <v>57.5589163635195</v>
      </c>
      <c r="F1003" s="27" t="n">
        <f aca="false">E1003*2</f>
        <v>115.117832727039</v>
      </c>
      <c r="G1003" s="27" t="n">
        <f aca="false">F1003*2</f>
        <v>230.235665454078</v>
      </c>
      <c r="H1003" s="27" t="n">
        <f aca="false">G1003*2</f>
        <v>460.471330908156</v>
      </c>
      <c r="I1003" s="27" t="n">
        <f aca="false">H1003*2</f>
        <v>920.942661816312</v>
      </c>
      <c r="J1003" s="27" t="n">
        <f aca="false">I1003*2</f>
        <v>1841.88532363262</v>
      </c>
      <c r="K1003" s="27" t="n">
        <f aca="false">J1003*2</f>
        <v>3683.77064726525</v>
      </c>
      <c r="L1003" s="27" t="n">
        <f aca="false">K1003*2</f>
        <v>7367.54129453049</v>
      </c>
      <c r="M1003" s="27" t="n">
        <f aca="false">L1003*2</f>
        <v>14735.082589061</v>
      </c>
      <c r="N1003" s="27" t="n">
        <f aca="false">M1003*2</f>
        <v>29470.165178122</v>
      </c>
      <c r="O1003" s="7"/>
      <c r="P1003" s="29" t="str">
        <f aca="false">C1003</f>
        <v>ακ</v>
      </c>
      <c r="Q1003" s="28" t="n">
        <f aca="false">1200*LOG(E1003/$E$2,2)</f>
        <v>-221.366139702057</v>
      </c>
      <c r="R1003" s="7"/>
      <c r="S1003" s="8"/>
      <c r="T1003" s="11" t="s">
        <v>30</v>
      </c>
      <c r="U1003" s="38" t="s">
        <v>67</v>
      </c>
      <c r="V1003" s="7"/>
      <c r="W1003" s="7"/>
      <c r="X1003" s="7"/>
    </row>
    <row r="1004" customFormat="false" ht="14.15" hidden="false" customHeight="true" outlineLevel="0" collapsed="false">
      <c r="A1004" s="7"/>
      <c r="B1004" s="8" t="n">
        <f aca="false">B$6+IFERROR(B1003,0)</f>
        <v>11</v>
      </c>
      <c r="C1004" s="29" t="str">
        <f aca="true">C$354&amp;INDIRECT("C"&amp;354+(IFERROR(INDIRECT("B"&amp;408+IFERROR(B1003,0)),0)))</f>
        <v>αλ</v>
      </c>
      <c r="D1004" s="27" t="n">
        <f aca="false">0.5*E1004</f>
        <v>29.1138593780244</v>
      </c>
      <c r="E1004" s="27" t="n">
        <f aca="false">E1003*POWER(2,1/C$993)</f>
        <v>58.2277187560488</v>
      </c>
      <c r="F1004" s="27" t="n">
        <f aca="false">E1004*2</f>
        <v>116.455437512098</v>
      </c>
      <c r="G1004" s="27" t="n">
        <f aca="false">F1004*2</f>
        <v>232.910875024195</v>
      </c>
      <c r="H1004" s="27" t="n">
        <f aca="false">G1004*2</f>
        <v>465.82175004839</v>
      </c>
      <c r="I1004" s="27" t="n">
        <f aca="false">H1004*2</f>
        <v>931.64350009678</v>
      </c>
      <c r="J1004" s="27" t="n">
        <f aca="false">I1004*2</f>
        <v>1863.28700019356</v>
      </c>
      <c r="K1004" s="27" t="n">
        <f aca="false">J1004*2</f>
        <v>3726.57400038712</v>
      </c>
      <c r="L1004" s="27" t="n">
        <f aca="false">K1004*2</f>
        <v>7453.14800077424</v>
      </c>
      <c r="M1004" s="27" t="n">
        <f aca="false">L1004*2</f>
        <v>14906.2960015485</v>
      </c>
      <c r="N1004" s="27" t="n">
        <f aca="false">M1004*2</f>
        <v>29812.592003097</v>
      </c>
      <c r="O1004" s="7"/>
      <c r="P1004" s="29" t="str">
        <f aca="false">C1004</f>
        <v>αλ</v>
      </c>
      <c r="Q1004" s="28" t="n">
        <f aca="false">1200*LOG(E1004/$E$2,2)</f>
        <v>-201.366139702057</v>
      </c>
      <c r="R1004" s="7"/>
      <c r="S1004" s="8"/>
      <c r="T1004" s="11" t="s">
        <v>31</v>
      </c>
      <c r="U1004" s="38" t="s">
        <v>16</v>
      </c>
      <c r="V1004" s="7"/>
      <c r="W1004" s="7"/>
      <c r="X1004" s="7"/>
    </row>
    <row r="1005" customFormat="false" ht="14.15" hidden="false" customHeight="true" outlineLevel="0" collapsed="false">
      <c r="A1005" s="7"/>
      <c r="B1005" s="8" t="n">
        <f aca="false">B$6+IFERROR(B1004,0)</f>
        <v>12</v>
      </c>
      <c r="C1005" s="29" t="str">
        <f aca="true">C$354&amp;INDIRECT("C"&amp;354+(IFERROR(INDIRECT("B"&amp;408+IFERROR(B1004,0)),0)))</f>
        <v>αμ</v>
      </c>
      <c r="D1005" s="27" t="n">
        <f aca="false">0.5*E1005</f>
        <v>29.4521461290259</v>
      </c>
      <c r="E1005" s="27" t="n">
        <f aca="false">E1004*POWER(2,1/C$993)</f>
        <v>58.9042922580518</v>
      </c>
      <c r="F1005" s="27" t="n">
        <f aca="false">E1005*2</f>
        <v>117.808584516104</v>
      </c>
      <c r="G1005" s="27" t="n">
        <f aca="false">F1005*2</f>
        <v>235.617169032207</v>
      </c>
      <c r="H1005" s="27" t="n">
        <f aca="false">G1005*2</f>
        <v>471.234338064414</v>
      </c>
      <c r="I1005" s="27" t="n">
        <f aca="false">H1005*2</f>
        <v>942.468676128829</v>
      </c>
      <c r="J1005" s="27" t="n">
        <f aca="false">I1005*2</f>
        <v>1884.93735225766</v>
      </c>
      <c r="K1005" s="27" t="n">
        <f aca="false">J1005*2</f>
        <v>3769.87470451532</v>
      </c>
      <c r="L1005" s="27" t="n">
        <f aca="false">K1005*2</f>
        <v>7539.74940903063</v>
      </c>
      <c r="M1005" s="27" t="n">
        <f aca="false">L1005*2</f>
        <v>15079.4988180613</v>
      </c>
      <c r="N1005" s="27" t="n">
        <f aca="false">M1005*2</f>
        <v>30158.9976361225</v>
      </c>
      <c r="O1005" s="7"/>
      <c r="P1005" s="29" t="str">
        <f aca="false">C1005</f>
        <v>αμ</v>
      </c>
      <c r="Q1005" s="28" t="n">
        <f aca="false">1200*LOG(E1005/$E$2,2)</f>
        <v>-181.366139702057</v>
      </c>
      <c r="R1005" s="7"/>
      <c r="S1005" s="8"/>
      <c r="T1005" s="11" t="s">
        <v>31</v>
      </c>
      <c r="U1005" s="38" t="s">
        <v>17</v>
      </c>
      <c r="V1005" s="7"/>
      <c r="W1005" s="7"/>
      <c r="X1005" s="7"/>
    </row>
    <row r="1006" customFormat="false" ht="14.15" hidden="false" customHeight="true" outlineLevel="0" collapsed="false">
      <c r="A1006" s="7"/>
      <c r="B1006" s="8" t="n">
        <f aca="false">B$6+IFERROR(B1005,0)</f>
        <v>13</v>
      </c>
      <c r="C1006" s="29" t="str">
        <f aca="true">C$354&amp;INDIRECT("C"&amp;354+(IFERROR(INDIRECT("B"&amp;408+IFERROR(B1005,0)),0)))</f>
        <v>αν</v>
      </c>
      <c r="D1006" s="27" t="n">
        <f aca="false">0.5*E1006</f>
        <v>29.7943635827356</v>
      </c>
      <c r="E1006" s="27" t="n">
        <f aca="false">E1005*POWER(2,1/C$993)</f>
        <v>59.5887271654712</v>
      </c>
      <c r="F1006" s="27" t="n">
        <f aca="false">E1006*2</f>
        <v>119.177454330942</v>
      </c>
      <c r="G1006" s="27" t="n">
        <f aca="false">F1006*2</f>
        <v>238.354908661885</v>
      </c>
      <c r="H1006" s="27" t="n">
        <f aca="false">G1006*2</f>
        <v>476.70981732377</v>
      </c>
      <c r="I1006" s="27" t="n">
        <f aca="false">H1006*2</f>
        <v>953.41963464754</v>
      </c>
      <c r="J1006" s="27" t="n">
        <f aca="false">I1006*2</f>
        <v>1906.83926929508</v>
      </c>
      <c r="K1006" s="27" t="n">
        <f aca="false">J1006*2</f>
        <v>3813.67853859016</v>
      </c>
      <c r="L1006" s="27" t="n">
        <f aca="false">K1006*2</f>
        <v>7627.35707718032</v>
      </c>
      <c r="M1006" s="27" t="n">
        <f aca="false">L1006*2</f>
        <v>15254.7141543606</v>
      </c>
      <c r="N1006" s="27" t="n">
        <f aca="false">M1006*2</f>
        <v>30509.4283087213</v>
      </c>
      <c r="O1006" s="7"/>
      <c r="P1006" s="29" t="str">
        <f aca="false">C1006</f>
        <v>αν</v>
      </c>
      <c r="Q1006" s="28" t="n">
        <f aca="false">1200*LOG(E1006/$E$2,2)</f>
        <v>-161.366139702057</v>
      </c>
      <c r="R1006" s="7"/>
      <c r="S1006" s="8"/>
      <c r="T1006" s="11" t="s">
        <v>31</v>
      </c>
      <c r="U1006" s="38" t="s">
        <v>60</v>
      </c>
      <c r="V1006" s="7"/>
      <c r="W1006" s="7"/>
      <c r="X1006" s="7"/>
    </row>
    <row r="1007" customFormat="false" ht="14.15" hidden="false" customHeight="true" outlineLevel="0" collapsed="false">
      <c r="A1007" s="7"/>
      <c r="B1007" s="8" t="n">
        <f aca="false">B$6+IFERROR(B1006,0)</f>
        <v>14</v>
      </c>
      <c r="C1007" s="29" t="str">
        <f aca="true">C$354&amp;INDIRECT("C"&amp;354+(IFERROR(INDIRECT("B"&amp;408+IFERROR(B1006,0)),0)))</f>
        <v>αξ</v>
      </c>
      <c r="D1007" s="27" t="n">
        <f aca="false">0.5*E1007</f>
        <v>30.140557411719</v>
      </c>
      <c r="E1007" s="27" t="n">
        <f aca="false">E1006*POWER(2,1/C$993)</f>
        <v>60.281114823438</v>
      </c>
      <c r="F1007" s="27" t="n">
        <f aca="false">E1007*2</f>
        <v>120.562229646876</v>
      </c>
      <c r="G1007" s="27" t="n">
        <f aca="false">F1007*2</f>
        <v>241.124459293752</v>
      </c>
      <c r="H1007" s="27" t="n">
        <f aca="false">G1007*2</f>
        <v>482.248918587504</v>
      </c>
      <c r="I1007" s="27" t="n">
        <f aca="false">H1007*2</f>
        <v>964.497837175008</v>
      </c>
      <c r="J1007" s="27" t="n">
        <f aca="false">I1007*2</f>
        <v>1928.99567435002</v>
      </c>
      <c r="K1007" s="27" t="n">
        <f aca="false">J1007*2</f>
        <v>3857.99134870003</v>
      </c>
      <c r="L1007" s="27" t="n">
        <f aca="false">K1007*2</f>
        <v>7715.98269740006</v>
      </c>
      <c r="M1007" s="27" t="n">
        <f aca="false">L1007*2</f>
        <v>15431.9653948001</v>
      </c>
      <c r="N1007" s="27" t="n">
        <f aca="false">M1007*2</f>
        <v>30863.9307896002</v>
      </c>
      <c r="O1007" s="7"/>
      <c r="P1007" s="29" t="str">
        <f aca="false">C1007</f>
        <v>αξ</v>
      </c>
      <c r="Q1007" s="28" t="n">
        <f aca="false">1200*LOG(E1007/$E$2,2)</f>
        <v>-141.366139702057</v>
      </c>
      <c r="R1007" s="7"/>
      <c r="S1007" s="8"/>
      <c r="T1007" s="11" t="s">
        <v>31</v>
      </c>
      <c r="U1007" s="38" t="s">
        <v>64</v>
      </c>
      <c r="V1007" s="7"/>
      <c r="W1007" s="7"/>
      <c r="X1007" s="7"/>
    </row>
    <row r="1008" customFormat="false" ht="14.15" hidden="false" customHeight="true" outlineLevel="0" collapsed="false">
      <c r="A1008" s="7"/>
      <c r="B1008" s="8" t="n">
        <f aca="false">B$6+IFERROR(B1007,0)</f>
        <v>15</v>
      </c>
      <c r="C1008" s="29" t="str">
        <f aca="true">C$354&amp;INDIRECT("C"&amp;354+(IFERROR(INDIRECT("B"&amp;408+IFERROR(B1007,0)),0)))</f>
        <v>αο</v>
      </c>
      <c r="D1008" s="27" t="n">
        <f aca="false">0.5*E1008</f>
        <v>30.4907738192311</v>
      </c>
      <c r="E1008" s="27" t="n">
        <f aca="false">E1007*POWER(2,1/C$993)</f>
        <v>60.9815476384622</v>
      </c>
      <c r="F1008" s="27" t="n">
        <f aca="false">E1008*2</f>
        <v>121.963095276924</v>
      </c>
      <c r="G1008" s="27" t="n">
        <f aca="false">F1008*2</f>
        <v>243.926190553849</v>
      </c>
      <c r="H1008" s="27" t="n">
        <f aca="false">G1008*2</f>
        <v>487.852381107698</v>
      </c>
      <c r="I1008" s="27" t="n">
        <f aca="false">H1008*2</f>
        <v>975.704762215396</v>
      </c>
      <c r="J1008" s="27" t="n">
        <f aca="false">I1008*2</f>
        <v>1951.40952443079</v>
      </c>
      <c r="K1008" s="27" t="n">
        <f aca="false">J1008*2</f>
        <v>3902.81904886158</v>
      </c>
      <c r="L1008" s="27" t="n">
        <f aca="false">K1008*2</f>
        <v>7805.63809772317</v>
      </c>
      <c r="M1008" s="27" t="n">
        <f aca="false">L1008*2</f>
        <v>15611.2761954463</v>
      </c>
      <c r="N1008" s="27" t="n">
        <f aca="false">M1008*2</f>
        <v>31222.5523908927</v>
      </c>
      <c r="O1008" s="7"/>
      <c r="P1008" s="29" t="str">
        <f aca="false">C1008</f>
        <v>αο</v>
      </c>
      <c r="Q1008" s="28" t="n">
        <f aca="false">1200*LOG(E1008/$E$2,2)</f>
        <v>-121.366139702057</v>
      </c>
      <c r="R1008" s="7"/>
      <c r="S1008" s="8"/>
      <c r="T1008" s="11" t="s">
        <v>31</v>
      </c>
      <c r="U1008" s="38" t="s">
        <v>67</v>
      </c>
      <c r="V1008" s="7"/>
      <c r="W1008" s="7"/>
      <c r="X1008" s="7"/>
    </row>
    <row r="1009" customFormat="false" ht="14.15" hidden="false" customHeight="true" outlineLevel="0" collapsed="false">
      <c r="A1009" s="7"/>
      <c r="B1009" s="8" t="n">
        <f aca="false">B$6+IFERROR(B1008,0)</f>
        <v>16</v>
      </c>
      <c r="C1009" s="29" t="str">
        <f aca="true">C$354&amp;INDIRECT("C"&amp;354+(IFERROR(INDIRECT("B"&amp;408+IFERROR(B1008,0)),0)))</f>
        <v>απ</v>
      </c>
      <c r="D1009" s="27" t="n">
        <f aca="false">0.5*E1009</f>
        <v>30.8450595453831</v>
      </c>
      <c r="E1009" s="27" t="n">
        <f aca="false">E1008*POWER(2,1/C$993)</f>
        <v>61.6901190907662</v>
      </c>
      <c r="F1009" s="27" t="n">
        <f aca="false">E1009*2</f>
        <v>123.380238181532</v>
      </c>
      <c r="G1009" s="27" t="n">
        <f aca="false">F1009*2</f>
        <v>246.760476363065</v>
      </c>
      <c r="H1009" s="27" t="n">
        <f aca="false">G1009*2</f>
        <v>493.52095272613</v>
      </c>
      <c r="I1009" s="27" t="n">
        <f aca="false">H1009*2</f>
        <v>987.041905452259</v>
      </c>
      <c r="J1009" s="27" t="n">
        <f aca="false">I1009*2</f>
        <v>1974.08381090452</v>
      </c>
      <c r="K1009" s="27" t="n">
        <f aca="false">J1009*2</f>
        <v>3948.16762180904</v>
      </c>
      <c r="L1009" s="27" t="n">
        <f aca="false">K1009*2</f>
        <v>7896.33524361807</v>
      </c>
      <c r="M1009" s="27" t="n">
        <f aca="false">L1009*2</f>
        <v>15792.6704872361</v>
      </c>
      <c r="N1009" s="27" t="n">
        <f aca="false">M1009*2</f>
        <v>31585.3409744723</v>
      </c>
      <c r="O1009" s="7"/>
      <c r="P1009" s="29" t="str">
        <f aca="false">C1009</f>
        <v>απ</v>
      </c>
      <c r="Q1009" s="28" t="n">
        <f aca="false">1200*LOG(E1009/$E$2,2)</f>
        <v>-101.366139702057</v>
      </c>
      <c r="R1009" s="7"/>
      <c r="S1009" s="8"/>
      <c r="T1009" s="11" t="s">
        <v>32</v>
      </c>
      <c r="U1009" s="38" t="s">
        <v>16</v>
      </c>
      <c r="V1009" s="7"/>
      <c r="W1009" s="7"/>
      <c r="X1009" s="7"/>
    </row>
    <row r="1010" customFormat="false" ht="14.15" hidden="false" customHeight="true" outlineLevel="0" collapsed="false">
      <c r="A1010" s="7"/>
      <c r="B1010" s="8" t="n">
        <f aca="false">B$6+IFERROR(B1009,0)</f>
        <v>17</v>
      </c>
      <c r="C1010" s="29" t="str">
        <f aca="true">C$354&amp;INDIRECT("C"&amp;354+(IFERROR(INDIRECT("B"&amp;408+IFERROR(B1009,0)),0)))</f>
        <v>αρ</v>
      </c>
      <c r="D1010" s="27" t="n">
        <f aca="false">0.5*E1010</f>
        <v>31.2034618733799</v>
      </c>
      <c r="E1010" s="27" t="n">
        <f aca="false">E1009*POWER(2,1/C$993)</f>
        <v>62.4069237467598</v>
      </c>
      <c r="F1010" s="27" t="n">
        <f aca="false">E1010*2</f>
        <v>124.81384749352</v>
      </c>
      <c r="G1010" s="27" t="n">
        <f aca="false">F1010*2</f>
        <v>249.627694987039</v>
      </c>
      <c r="H1010" s="27" t="n">
        <f aca="false">G1010*2</f>
        <v>499.255389974079</v>
      </c>
      <c r="I1010" s="27" t="n">
        <f aca="false">H1010*2</f>
        <v>998.510779948158</v>
      </c>
      <c r="J1010" s="27" t="n">
        <f aca="false">I1010*2</f>
        <v>1997.02155989632</v>
      </c>
      <c r="K1010" s="27" t="n">
        <f aca="false">J1010*2</f>
        <v>3994.04311979263</v>
      </c>
      <c r="L1010" s="27" t="n">
        <f aca="false">K1010*2</f>
        <v>7988.08623958526</v>
      </c>
      <c r="M1010" s="27" t="n">
        <f aca="false">L1010*2</f>
        <v>15976.1724791705</v>
      </c>
      <c r="N1010" s="27" t="n">
        <f aca="false">M1010*2</f>
        <v>31952.344958341</v>
      </c>
      <c r="O1010" s="7"/>
      <c r="P1010" s="29" t="str">
        <f aca="false">C1010</f>
        <v>αρ</v>
      </c>
      <c r="Q1010" s="28" t="n">
        <f aca="false">1200*LOG(E1010/$E$2,2)</f>
        <v>-81.366139702057</v>
      </c>
      <c r="R1010" s="7"/>
      <c r="S1010" s="8"/>
      <c r="T1010" s="11" t="s">
        <v>32</v>
      </c>
      <c r="U1010" s="38" t="s">
        <v>17</v>
      </c>
      <c r="V1010" s="7"/>
      <c r="W1010" s="7"/>
      <c r="X1010" s="7"/>
    </row>
    <row r="1011" customFormat="false" ht="14.15" hidden="false" customHeight="true" outlineLevel="0" collapsed="false">
      <c r="A1011" s="7"/>
      <c r="B1011" s="8" t="n">
        <f aca="false">B$6+IFERROR(B1010,0)</f>
        <v>18</v>
      </c>
      <c r="C1011" s="29" t="str">
        <f aca="true">C$354&amp;INDIRECT("C"&amp;354+(IFERROR(INDIRECT("B"&amp;408+IFERROR(B1010,0)),0)))</f>
        <v>ασ</v>
      </c>
      <c r="D1011" s="27" t="n">
        <f aca="false">0.5*E1011</f>
        <v>31.566028635831</v>
      </c>
      <c r="E1011" s="27" t="n">
        <f aca="false">E1010*POWER(2,1/C$993)</f>
        <v>63.132057271662</v>
      </c>
      <c r="F1011" s="27" t="n">
        <f aca="false">E1011*2</f>
        <v>126.264114543324</v>
      </c>
      <c r="G1011" s="27" t="n">
        <f aca="false">F1011*2</f>
        <v>252.528229086648</v>
      </c>
      <c r="H1011" s="27" t="n">
        <f aca="false">G1011*2</f>
        <v>505.056458173296</v>
      </c>
      <c r="I1011" s="27" t="n">
        <f aca="false">H1011*2</f>
        <v>1010.11291634659</v>
      </c>
      <c r="J1011" s="27" t="n">
        <f aca="false">I1011*2</f>
        <v>2020.22583269318</v>
      </c>
      <c r="K1011" s="27" t="n">
        <f aca="false">J1011*2</f>
        <v>4040.45166538636</v>
      </c>
      <c r="L1011" s="27" t="n">
        <f aca="false">K1011*2</f>
        <v>8080.90333077273</v>
      </c>
      <c r="M1011" s="27" t="n">
        <f aca="false">L1011*2</f>
        <v>16161.8066615455</v>
      </c>
      <c r="N1011" s="27" t="n">
        <f aca="false">M1011*2</f>
        <v>32323.6133230909</v>
      </c>
      <c r="O1011" s="7"/>
      <c r="P1011" s="29" t="str">
        <f aca="false">C1011</f>
        <v>ασ</v>
      </c>
      <c r="Q1011" s="28" t="n">
        <f aca="false">1200*LOG(E1011/$E$2,2)</f>
        <v>-61.3661397020569</v>
      </c>
      <c r="R1011" s="7"/>
      <c r="S1011" s="8"/>
      <c r="T1011" s="11" t="s">
        <v>32</v>
      </c>
      <c r="U1011" s="38" t="s">
        <v>60</v>
      </c>
      <c r="V1011" s="7"/>
      <c r="W1011" s="7"/>
      <c r="X1011" s="7"/>
    </row>
    <row r="1012" customFormat="false" ht="14.15" hidden="false" customHeight="true" outlineLevel="0" collapsed="false">
      <c r="A1012" s="7"/>
      <c r="B1012" s="8" t="n">
        <f aca="false">B$6+IFERROR(B1011,0)</f>
        <v>19</v>
      </c>
      <c r="C1012" s="29" t="str">
        <f aca="true">C$354&amp;INDIRECT("C"&amp;354+(IFERROR(INDIRECT("B"&amp;408+IFERROR(B1011,0)),0)))</f>
        <v>ατ</v>
      </c>
      <c r="D1012" s="27" t="n">
        <f aca="false">0.5*E1012</f>
        <v>31.9328082211338</v>
      </c>
      <c r="E1012" s="27" t="n">
        <f aca="false">E1011*POWER(2,1/C$993)</f>
        <v>63.8656164422676</v>
      </c>
      <c r="F1012" s="27" t="n">
        <f aca="false">E1012*2</f>
        <v>127.731232884535</v>
      </c>
      <c r="G1012" s="27" t="n">
        <f aca="false">F1012*2</f>
        <v>255.46246576907</v>
      </c>
      <c r="H1012" s="27" t="n">
        <f aca="false">G1012*2</f>
        <v>510.924931538141</v>
      </c>
      <c r="I1012" s="27" t="n">
        <f aca="false">H1012*2</f>
        <v>1021.84986307628</v>
      </c>
      <c r="J1012" s="27" t="n">
        <f aca="false">I1012*2</f>
        <v>2043.69972615256</v>
      </c>
      <c r="K1012" s="27" t="n">
        <f aca="false">J1012*2</f>
        <v>4087.39945230513</v>
      </c>
      <c r="L1012" s="27" t="n">
        <f aca="false">K1012*2</f>
        <v>8174.79890461025</v>
      </c>
      <c r="M1012" s="27" t="n">
        <f aca="false">L1012*2</f>
        <v>16349.5978092205</v>
      </c>
      <c r="N1012" s="27" t="n">
        <f aca="false">M1012*2</f>
        <v>32699.195618441</v>
      </c>
      <c r="O1012" s="7"/>
      <c r="P1012" s="29" t="str">
        <f aca="false">C1012</f>
        <v>ατ</v>
      </c>
      <c r="Q1012" s="28" t="n">
        <f aca="false">1200*LOG(E1012/$E$2,2)</f>
        <v>-41.3661397020568</v>
      </c>
      <c r="R1012" s="7"/>
      <c r="S1012" s="8"/>
      <c r="T1012" s="11" t="s">
        <v>32</v>
      </c>
      <c r="U1012" s="38" t="s">
        <v>64</v>
      </c>
      <c r="V1012" s="7"/>
      <c r="W1012" s="7"/>
      <c r="X1012" s="7"/>
    </row>
    <row r="1013" customFormat="false" ht="14.15" hidden="false" customHeight="true" outlineLevel="0" collapsed="false">
      <c r="A1013" s="7"/>
      <c r="B1013" s="8" t="n">
        <f aca="false">B$6+IFERROR(B1012,0)</f>
        <v>20</v>
      </c>
      <c r="C1013" s="29" t="str">
        <f aca="true">C$354&amp;INDIRECT("C"&amp;354+(IFERROR(INDIRECT("B"&amp;408+IFERROR(B1012,0)),0)))</f>
        <v>αυ</v>
      </c>
      <c r="D1013" s="27" t="n">
        <f aca="false">0.5*E1013</f>
        <v>32.303849579932</v>
      </c>
      <c r="E1013" s="27" t="n">
        <f aca="false">E1012*POWER(2,1/C$993)</f>
        <v>64.607699159864</v>
      </c>
      <c r="F1013" s="27" t="n">
        <f aca="false">E1013*2</f>
        <v>129.215398319728</v>
      </c>
      <c r="G1013" s="27" t="n">
        <f aca="false">F1013*2</f>
        <v>258.430796639456</v>
      </c>
      <c r="H1013" s="27" t="n">
        <f aca="false">G1013*2</f>
        <v>516.861593278912</v>
      </c>
      <c r="I1013" s="27" t="n">
        <f aca="false">H1013*2</f>
        <v>1033.72318655782</v>
      </c>
      <c r="J1013" s="27" t="n">
        <f aca="false">I1013*2</f>
        <v>2067.44637311565</v>
      </c>
      <c r="K1013" s="27" t="n">
        <f aca="false">J1013*2</f>
        <v>4134.8927462313</v>
      </c>
      <c r="L1013" s="27" t="n">
        <f aca="false">K1013*2</f>
        <v>8269.78549246259</v>
      </c>
      <c r="M1013" s="27" t="n">
        <f aca="false">L1013*2</f>
        <v>16539.5709849252</v>
      </c>
      <c r="N1013" s="27" t="n">
        <f aca="false">M1013*2</f>
        <v>33079.1419698504</v>
      </c>
      <c r="O1013" s="7"/>
      <c r="P1013" s="29" t="str">
        <f aca="false">C1013</f>
        <v>αυ</v>
      </c>
      <c r="Q1013" s="28" t="n">
        <f aca="false">1200*LOG(E1013/$E$2,2)</f>
        <v>-21.3661397020569</v>
      </c>
      <c r="R1013" s="7"/>
      <c r="S1013" s="8"/>
      <c r="T1013" s="11" t="s">
        <v>32</v>
      </c>
      <c r="U1013" s="38" t="s">
        <v>67</v>
      </c>
      <c r="V1013" s="7"/>
      <c r="W1013" s="7"/>
      <c r="X1013" s="7"/>
    </row>
    <row r="1014" customFormat="false" ht="14.15" hidden="false" customHeight="true" outlineLevel="0" collapsed="false">
      <c r="A1014" s="7"/>
      <c r="B1014" s="8" t="n">
        <f aca="false">B$6+IFERROR(B1013,0)</f>
        <v>21</v>
      </c>
      <c r="C1014" s="29" t="str">
        <f aca="true">C$354&amp;INDIRECT("C"&amp;354+(IFERROR(INDIRECT("B"&amp;408+IFERROR(B1013,0)),0)))</f>
        <v>αφ</v>
      </c>
      <c r="D1014" s="27" t="n">
        <f aca="false">0.5*E1014</f>
        <v>32.6792022316483</v>
      </c>
      <c r="E1014" s="27" t="n">
        <f aca="false">E1013*POWER(2,1/C$993)</f>
        <v>65.3584044632966</v>
      </c>
      <c r="F1014" s="27" t="n">
        <f aca="false">E1014*2</f>
        <v>130.716808926593</v>
      </c>
      <c r="G1014" s="27" t="n">
        <f aca="false">F1014*2</f>
        <v>261.433617853186</v>
      </c>
      <c r="H1014" s="27" t="n">
        <f aca="false">G1014*2</f>
        <v>522.867235706373</v>
      </c>
      <c r="I1014" s="27" t="n">
        <f aca="false">H1014*2</f>
        <v>1045.73447141275</v>
      </c>
      <c r="J1014" s="27" t="n">
        <f aca="false">I1014*2</f>
        <v>2091.46894282549</v>
      </c>
      <c r="K1014" s="27" t="n">
        <f aca="false">J1014*2</f>
        <v>4182.93788565098</v>
      </c>
      <c r="L1014" s="27" t="n">
        <f aca="false">K1014*2</f>
        <v>8365.87577130196</v>
      </c>
      <c r="M1014" s="27" t="n">
        <f aca="false">L1014*2</f>
        <v>16731.7515426039</v>
      </c>
      <c r="N1014" s="27" t="n">
        <f aca="false">M1014*2</f>
        <v>33463.5030852079</v>
      </c>
      <c r="O1014" s="7"/>
      <c r="P1014" s="29" t="str">
        <f aca="false">C1014</f>
        <v>αφ</v>
      </c>
      <c r="Q1014" s="28" t="n">
        <f aca="false">1200*LOG(E1014/$E$2,2)</f>
        <v>-1.36613970205689</v>
      </c>
      <c r="R1014" s="7"/>
      <c r="S1014" s="8"/>
      <c r="T1014" s="11" t="s">
        <v>33</v>
      </c>
      <c r="U1014" s="38" t="s">
        <v>16</v>
      </c>
      <c r="V1014" s="7"/>
      <c r="W1014" s="7"/>
      <c r="X1014" s="7"/>
    </row>
    <row r="1015" customFormat="false" ht="14.15" hidden="false" customHeight="true" outlineLevel="0" collapsed="false">
      <c r="A1015" s="7"/>
      <c r="B1015" s="8" t="n">
        <f aca="false">B$6+IFERROR(B1014,0)</f>
        <v>22</v>
      </c>
      <c r="C1015" s="29" t="str">
        <f aca="true">C$354&amp;INDIRECT("C"&amp;354+(IFERROR(INDIRECT("B"&amp;408+IFERROR(B1014,0)),0)))</f>
        <v>αχ</v>
      </c>
      <c r="D1015" s="27" t="n">
        <f aca="false">0.5*E1015</f>
        <v>33.0589162710934</v>
      </c>
      <c r="E1015" s="27" t="n">
        <f aca="false">E1014*POWER(2,1/C$993)</f>
        <v>66.1178325421868</v>
      </c>
      <c r="F1015" s="27" t="n">
        <f aca="false">E1015*2</f>
        <v>132.235665084374</v>
      </c>
      <c r="G1015" s="27" t="n">
        <f aca="false">F1015*2</f>
        <v>264.471330168747</v>
      </c>
      <c r="H1015" s="27" t="n">
        <f aca="false">G1015*2</f>
        <v>528.942660337494</v>
      </c>
      <c r="I1015" s="27" t="n">
        <f aca="false">H1015*2</f>
        <v>1057.88532067499</v>
      </c>
      <c r="J1015" s="27" t="n">
        <f aca="false">I1015*2</f>
        <v>2115.77064134998</v>
      </c>
      <c r="K1015" s="27" t="n">
        <f aca="false">J1015*2</f>
        <v>4231.54128269995</v>
      </c>
      <c r="L1015" s="27" t="n">
        <f aca="false">K1015*2</f>
        <v>8463.08256539991</v>
      </c>
      <c r="M1015" s="27" t="n">
        <f aca="false">L1015*2</f>
        <v>16926.1651307998</v>
      </c>
      <c r="N1015" s="27" t="n">
        <f aca="false">M1015*2</f>
        <v>33852.3302615996</v>
      </c>
      <c r="O1015" s="7"/>
      <c r="P1015" s="29" t="str">
        <f aca="false">C1015</f>
        <v>αχ</v>
      </c>
      <c r="Q1015" s="28" t="n">
        <f aca="false">1200*LOG(E1015/$E$2,2)</f>
        <v>18.6338602979433</v>
      </c>
      <c r="R1015" s="7"/>
      <c r="S1015" s="8"/>
      <c r="T1015" s="11" t="s">
        <v>33</v>
      </c>
      <c r="U1015" s="38" t="s">
        <v>17</v>
      </c>
      <c r="V1015" s="7"/>
      <c r="W1015" s="7"/>
      <c r="X1015" s="7"/>
    </row>
    <row r="1016" customFormat="false" ht="14.15" hidden="false" customHeight="true" outlineLevel="0" collapsed="false">
      <c r="A1016" s="7"/>
      <c r="B1016" s="8" t="n">
        <f aca="false">B$6+IFERROR(B1015,0)</f>
        <v>23</v>
      </c>
      <c r="C1016" s="29" t="str">
        <f aca="true">C$354&amp;INDIRECT("C"&amp;354+(IFERROR(INDIRECT("B"&amp;408+IFERROR(B1015,0)),0)))</f>
        <v>αψ</v>
      </c>
      <c r="D1016" s="27" t="n">
        <f aca="false">0.5*E1016</f>
        <v>33.4430423751516</v>
      </c>
      <c r="E1016" s="27" t="n">
        <f aca="false">E1015*POWER(2,1/C$993)</f>
        <v>66.8860847503032</v>
      </c>
      <c r="F1016" s="27" t="n">
        <f aca="false">E1016*2</f>
        <v>133.772169500606</v>
      </c>
      <c r="G1016" s="27" t="n">
        <f aca="false">F1016*2</f>
        <v>267.544339001213</v>
      </c>
      <c r="H1016" s="27" t="n">
        <f aca="false">G1016*2</f>
        <v>535.088678002426</v>
      </c>
      <c r="I1016" s="27" t="n">
        <f aca="false">H1016*2</f>
        <v>1070.17735600485</v>
      </c>
      <c r="J1016" s="27" t="n">
        <f aca="false">I1016*2</f>
        <v>2140.3547120097</v>
      </c>
      <c r="K1016" s="27" t="n">
        <f aca="false">J1016*2</f>
        <v>4280.70942401941</v>
      </c>
      <c r="L1016" s="27" t="n">
        <f aca="false">K1016*2</f>
        <v>8561.41884803881</v>
      </c>
      <c r="M1016" s="27" t="n">
        <f aca="false">L1016*2</f>
        <v>17122.8376960776</v>
      </c>
      <c r="N1016" s="27" t="n">
        <f aca="false">M1016*2</f>
        <v>34245.6753921553</v>
      </c>
      <c r="O1016" s="7"/>
      <c r="P1016" s="29" t="str">
        <f aca="false">C1016</f>
        <v>αψ</v>
      </c>
      <c r="Q1016" s="28" t="n">
        <f aca="false">1200*LOG(E1016/$E$2,2)</f>
        <v>38.6338602979434</v>
      </c>
      <c r="R1016" s="7"/>
      <c r="S1016" s="8"/>
      <c r="T1016" s="11" t="s">
        <v>33</v>
      </c>
      <c r="U1016" s="38" t="s">
        <v>60</v>
      </c>
      <c r="V1016" s="7"/>
      <c r="W1016" s="7"/>
      <c r="X1016" s="7"/>
    </row>
    <row r="1017" customFormat="false" ht="14.15" hidden="false" customHeight="true" outlineLevel="0" collapsed="false">
      <c r="A1017" s="7"/>
      <c r="B1017" s="8" t="n">
        <f aca="false">B$6+IFERROR(B1016,0)</f>
        <v>24</v>
      </c>
      <c r="C1017" s="29" t="str">
        <f aca="true">C$354&amp;INDIRECT("C"&amp;354+(IFERROR(INDIRECT("B"&amp;408+IFERROR(B1016,0)),0)))</f>
        <v>αω</v>
      </c>
      <c r="D1017" s="27" t="n">
        <f aca="false">0.5*E1017</f>
        <v>33.8316318095444</v>
      </c>
      <c r="E1017" s="27" t="n">
        <f aca="false">E1016*POWER(2,1/C$993)</f>
        <v>67.6632636190887</v>
      </c>
      <c r="F1017" s="27" t="n">
        <f aca="false">E1017*2</f>
        <v>135.326527238177</v>
      </c>
      <c r="G1017" s="27" t="n">
        <f aca="false">F1017*2</f>
        <v>270.653054476355</v>
      </c>
      <c r="H1017" s="27" t="n">
        <f aca="false">G1017*2</f>
        <v>541.30610895271</v>
      </c>
      <c r="I1017" s="27" t="n">
        <f aca="false">H1017*2</f>
        <v>1082.61221790542</v>
      </c>
      <c r="J1017" s="27" t="n">
        <f aca="false">I1017*2</f>
        <v>2165.22443581084</v>
      </c>
      <c r="K1017" s="27" t="n">
        <f aca="false">J1017*2</f>
        <v>4330.44887162168</v>
      </c>
      <c r="L1017" s="27" t="n">
        <f aca="false">K1017*2</f>
        <v>8660.89774324336</v>
      </c>
      <c r="M1017" s="27" t="n">
        <f aca="false">L1017*2</f>
        <v>17321.7954864867</v>
      </c>
      <c r="N1017" s="27" t="n">
        <f aca="false">M1017*2</f>
        <v>34643.5909729734</v>
      </c>
      <c r="O1017" s="7"/>
      <c r="P1017" s="29" t="str">
        <f aca="false">C1017</f>
        <v>αω</v>
      </c>
      <c r="Q1017" s="28" t="n">
        <f aca="false">1200*LOG(E1017/$E$2,2)</f>
        <v>58.6338602979434</v>
      </c>
      <c r="R1017" s="7"/>
      <c r="S1017" s="8"/>
      <c r="T1017" s="11" t="s">
        <v>33</v>
      </c>
      <c r="U1017" s="38" t="s">
        <v>64</v>
      </c>
      <c r="V1017" s="7"/>
      <c r="W1017" s="7"/>
      <c r="X1017" s="7"/>
    </row>
    <row r="1018" customFormat="false" ht="14.15" hidden="false" customHeight="true" outlineLevel="0" collapsed="false">
      <c r="A1018" s="7"/>
      <c r="B1018" s="8" t="n">
        <f aca="false">B$6+IFERROR(B1017,0)</f>
        <v>25</v>
      </c>
      <c r="C1018" s="29" t="str">
        <f aca="true">C$355&amp;INDIRECT("C"&amp;354+(IFERROR(INDIRECT("B"&amp;408+IFERROR(B993,0)),0)))</f>
        <v>βα</v>
      </c>
      <c r="D1018" s="27" t="n">
        <f aca="false">0.5*E1018</f>
        <v>34.224736435672</v>
      </c>
      <c r="E1018" s="27" t="n">
        <f aca="false">E1017*POWER(2,1/C$993)</f>
        <v>68.449472871344</v>
      </c>
      <c r="F1018" s="27" t="n">
        <f aca="false">E1018*2</f>
        <v>136.898945742688</v>
      </c>
      <c r="G1018" s="27" t="n">
        <f aca="false">F1018*2</f>
        <v>273.797891485376</v>
      </c>
      <c r="H1018" s="27" t="n">
        <f aca="false">G1018*2</f>
        <v>547.595782970752</v>
      </c>
      <c r="I1018" s="27" t="n">
        <f aca="false">H1018*2</f>
        <v>1095.1915659415</v>
      </c>
      <c r="J1018" s="27" t="n">
        <f aca="false">I1018*2</f>
        <v>2190.38313188301</v>
      </c>
      <c r="K1018" s="27" t="n">
        <f aca="false">J1018*2</f>
        <v>4380.76626376601</v>
      </c>
      <c r="L1018" s="27" t="n">
        <f aca="false">K1018*2</f>
        <v>8761.53252753203</v>
      </c>
      <c r="M1018" s="27" t="n">
        <f aca="false">L1018*2</f>
        <v>17523.0650550641</v>
      </c>
      <c r="N1018" s="27" t="n">
        <f aca="false">M1018*2</f>
        <v>35046.1301101281</v>
      </c>
      <c r="O1018" s="7"/>
      <c r="P1018" s="29" t="str">
        <f aca="false">C1018</f>
        <v>βα</v>
      </c>
      <c r="Q1018" s="28" t="n">
        <f aca="false">1200*LOG(E1018/$E$2,2)</f>
        <v>78.6338602979437</v>
      </c>
      <c r="R1018" s="7"/>
      <c r="S1018" s="8"/>
      <c r="T1018" s="11" t="s">
        <v>33</v>
      </c>
      <c r="U1018" s="38" t="s">
        <v>67</v>
      </c>
      <c r="V1018" s="7"/>
      <c r="W1018" s="7"/>
      <c r="X1018" s="7"/>
    </row>
    <row r="1019" customFormat="false" ht="14.15" hidden="false" customHeight="true" outlineLevel="0" collapsed="false">
      <c r="A1019" s="7"/>
      <c r="B1019" s="8" t="n">
        <f aca="false">B$6+IFERROR(B1018,0)</f>
        <v>26</v>
      </c>
      <c r="C1019" s="29" t="str">
        <f aca="true">C$355&amp;INDIRECT("C"&amp;354+(IFERROR(INDIRECT("B"&amp;408+IFERROR(B994,0)),0)))</f>
        <v>ββ</v>
      </c>
      <c r="D1019" s="27" t="n">
        <f aca="false">0.5*E1019</f>
        <v>34.6224087175353</v>
      </c>
      <c r="E1019" s="27" t="n">
        <f aca="false">E1018*POWER(2,1/C$993)</f>
        <v>69.2448174350706</v>
      </c>
      <c r="F1019" s="27" t="n">
        <f aca="false">E1019*2</f>
        <v>138.489634870141</v>
      </c>
      <c r="G1019" s="27" t="n">
        <f aca="false">F1019*2</f>
        <v>276.979269740282</v>
      </c>
      <c r="H1019" s="27" t="n">
        <f aca="false">G1019*2</f>
        <v>553.958539480565</v>
      </c>
      <c r="I1019" s="27" t="n">
        <f aca="false">H1019*2</f>
        <v>1107.91707896113</v>
      </c>
      <c r="J1019" s="27" t="n">
        <f aca="false">I1019*2</f>
        <v>2215.83415792226</v>
      </c>
      <c r="K1019" s="27" t="n">
        <f aca="false">J1019*2</f>
        <v>4431.66831584452</v>
      </c>
      <c r="L1019" s="27" t="n">
        <f aca="false">K1019*2</f>
        <v>8863.33663168904</v>
      </c>
      <c r="M1019" s="27" t="n">
        <f aca="false">L1019*2</f>
        <v>17726.6732633781</v>
      </c>
      <c r="N1019" s="27" t="n">
        <f aca="false">M1019*2</f>
        <v>35453.3465267562</v>
      </c>
      <c r="O1019" s="7"/>
      <c r="P1019" s="29" t="str">
        <f aca="false">C1019</f>
        <v>ββ</v>
      </c>
      <c r="Q1019" s="28" t="n">
        <f aca="false">1200*LOG(E1019/$E$2,2)</f>
        <v>98.6338602979437</v>
      </c>
      <c r="R1019" s="7"/>
      <c r="S1019" s="8"/>
      <c r="T1019" s="11" t="s">
        <v>34</v>
      </c>
      <c r="U1019" s="38" t="s">
        <v>16</v>
      </c>
      <c r="V1019" s="7"/>
      <c r="W1019" s="7"/>
      <c r="X1019" s="7"/>
    </row>
    <row r="1020" customFormat="false" ht="14.15" hidden="false" customHeight="true" outlineLevel="0" collapsed="false">
      <c r="A1020" s="7"/>
      <c r="B1020" s="8" t="n">
        <f aca="false">B$6+IFERROR(B1019,0)</f>
        <v>27</v>
      </c>
      <c r="C1020" s="29" t="str">
        <f aca="true">C$355&amp;INDIRECT("C"&amp;354+(IFERROR(INDIRECT("B"&amp;408+IFERROR(B995,0)),0)))</f>
        <v>βγ</v>
      </c>
      <c r="D1020" s="27" t="n">
        <f aca="false">0.5*E1020</f>
        <v>35.0247017287375</v>
      </c>
      <c r="E1020" s="27" t="n">
        <f aca="false">E1019*POWER(2,1/C$993)</f>
        <v>70.0494034574749</v>
      </c>
      <c r="F1020" s="27" t="n">
        <f aca="false">E1020*2</f>
        <v>140.09880691495</v>
      </c>
      <c r="G1020" s="27" t="n">
        <f aca="false">F1020*2</f>
        <v>280.1976138299</v>
      </c>
      <c r="H1020" s="27" t="n">
        <f aca="false">G1020*2</f>
        <v>560.395227659799</v>
      </c>
      <c r="I1020" s="27" t="n">
        <f aca="false">H1020*2</f>
        <v>1120.7904553196</v>
      </c>
      <c r="J1020" s="27" t="n">
        <f aca="false">I1020*2</f>
        <v>2241.5809106392</v>
      </c>
      <c r="K1020" s="27" t="n">
        <f aca="false">J1020*2</f>
        <v>4483.1618212784</v>
      </c>
      <c r="L1020" s="27" t="n">
        <f aca="false">K1020*2</f>
        <v>8966.32364255679</v>
      </c>
      <c r="M1020" s="27" t="n">
        <f aca="false">L1020*2</f>
        <v>17932.6472851136</v>
      </c>
      <c r="N1020" s="27" t="n">
        <f aca="false">M1020*2</f>
        <v>35865.2945702272</v>
      </c>
      <c r="O1020" s="7"/>
      <c r="P1020" s="29" t="str">
        <f aca="false">C1020</f>
        <v>βγ</v>
      </c>
      <c r="Q1020" s="28" t="n">
        <f aca="false">1200*LOG(E1020/$E$2,2)</f>
        <v>118.633860297944</v>
      </c>
      <c r="R1020" s="7"/>
      <c r="S1020" s="8"/>
      <c r="T1020" s="11" t="s">
        <v>34</v>
      </c>
      <c r="U1020" s="38" t="s">
        <v>17</v>
      </c>
      <c r="V1020" s="7"/>
      <c r="W1020" s="7"/>
      <c r="X1020" s="7"/>
    </row>
    <row r="1021" customFormat="false" ht="14.15" hidden="false" customHeight="true" outlineLevel="0" collapsed="false">
      <c r="A1021" s="7"/>
      <c r="B1021" s="8" t="n">
        <f aca="false">B$6+IFERROR(B1020,0)</f>
        <v>28</v>
      </c>
      <c r="C1021" s="29" t="str">
        <f aca="true">C$355&amp;INDIRECT("C"&amp;354+(IFERROR(INDIRECT("B"&amp;408+IFERROR(B996,0)),0)))</f>
        <v>βδ</v>
      </c>
      <c r="D1021" s="27" t="n">
        <f aca="false">0.5*E1021</f>
        <v>35.4316691595672</v>
      </c>
      <c r="E1021" s="27" t="n">
        <f aca="false">E1020*POWER(2,1/C$993)</f>
        <v>70.8633383191343</v>
      </c>
      <c r="F1021" s="27" t="n">
        <f aca="false">E1021*2</f>
        <v>141.726676638269</v>
      </c>
      <c r="G1021" s="27" t="n">
        <f aca="false">F1021*2</f>
        <v>283.453353276537</v>
      </c>
      <c r="H1021" s="27" t="n">
        <f aca="false">G1021*2</f>
        <v>566.906706553075</v>
      </c>
      <c r="I1021" s="27" t="n">
        <f aca="false">H1021*2</f>
        <v>1133.81341310615</v>
      </c>
      <c r="J1021" s="27" t="n">
        <f aca="false">I1021*2</f>
        <v>2267.6268262123</v>
      </c>
      <c r="K1021" s="27" t="n">
        <f aca="false">J1021*2</f>
        <v>4535.2536524246</v>
      </c>
      <c r="L1021" s="27" t="n">
        <f aca="false">K1021*2</f>
        <v>9070.5073048492</v>
      </c>
      <c r="M1021" s="27" t="n">
        <f aca="false">L1021*2</f>
        <v>18141.0146096984</v>
      </c>
      <c r="N1021" s="27" t="n">
        <f aca="false">M1021*2</f>
        <v>36282.0292193968</v>
      </c>
      <c r="O1021" s="7"/>
      <c r="P1021" s="29" t="str">
        <f aca="false">C1021</f>
        <v>βδ</v>
      </c>
      <c r="Q1021" s="28" t="n">
        <f aca="false">1200*LOG(E1021/$E$2,2)</f>
        <v>138.633860297944</v>
      </c>
      <c r="R1021" s="7"/>
      <c r="S1021" s="8"/>
      <c r="T1021" s="11" t="s">
        <v>34</v>
      </c>
      <c r="U1021" s="38" t="s">
        <v>60</v>
      </c>
      <c r="V1021" s="7"/>
      <c r="W1021" s="7"/>
      <c r="X1021" s="7"/>
    </row>
    <row r="1022" customFormat="false" ht="14.15" hidden="false" customHeight="true" outlineLevel="0" collapsed="false">
      <c r="A1022" s="7"/>
      <c r="B1022" s="8" t="n">
        <f aca="false">B$6+IFERROR(B1021,0)</f>
        <v>29</v>
      </c>
      <c r="C1022" s="29" t="str">
        <f aca="true">C$355&amp;INDIRECT("C"&amp;354+(IFERROR(INDIRECT("B"&amp;408+IFERROR(B997,0)),0)))</f>
        <v>βϵ</v>
      </c>
      <c r="D1022" s="27" t="n">
        <f aca="false">0.5*E1022</f>
        <v>35.8433653241642</v>
      </c>
      <c r="E1022" s="27" t="n">
        <f aca="false">E1021*POWER(2,1/C$993)</f>
        <v>71.6867306483285</v>
      </c>
      <c r="F1022" s="27" t="n">
        <f aca="false">E1022*2</f>
        <v>143.373461296657</v>
      </c>
      <c r="G1022" s="27" t="n">
        <f aca="false">F1022*2</f>
        <v>286.746922593314</v>
      </c>
      <c r="H1022" s="27" t="n">
        <f aca="false">G1022*2</f>
        <v>573.493845186628</v>
      </c>
      <c r="I1022" s="27" t="n">
        <f aca="false">H1022*2</f>
        <v>1146.98769037326</v>
      </c>
      <c r="J1022" s="27" t="n">
        <f aca="false">I1022*2</f>
        <v>2293.97538074651</v>
      </c>
      <c r="K1022" s="27" t="n">
        <f aca="false">J1022*2</f>
        <v>4587.95076149302</v>
      </c>
      <c r="L1022" s="27" t="n">
        <f aca="false">K1022*2</f>
        <v>9175.90152298604</v>
      </c>
      <c r="M1022" s="27" t="n">
        <f aca="false">L1022*2</f>
        <v>18351.8030459721</v>
      </c>
      <c r="N1022" s="27" t="n">
        <f aca="false">M1022*2</f>
        <v>36703.6060919442</v>
      </c>
      <c r="O1022" s="7"/>
      <c r="P1022" s="29" t="str">
        <f aca="false">C1022</f>
        <v>βϵ</v>
      </c>
      <c r="Q1022" s="28" t="n">
        <f aca="false">1200*LOG(E1022/$E$2,2)</f>
        <v>158.633860297944</v>
      </c>
      <c r="R1022" s="7"/>
      <c r="S1022" s="8"/>
      <c r="T1022" s="11" t="s">
        <v>34</v>
      </c>
      <c r="U1022" s="38" t="s">
        <v>64</v>
      </c>
      <c r="V1022" s="7"/>
      <c r="W1022" s="7"/>
      <c r="X1022" s="7"/>
    </row>
    <row r="1023" customFormat="false" ht="14.15" hidden="false" customHeight="true" outlineLevel="0" collapsed="false">
      <c r="A1023" s="7"/>
      <c r="B1023" s="8" t="n">
        <f aca="false">B$6+IFERROR(B1022,0)</f>
        <v>30</v>
      </c>
      <c r="C1023" s="29" t="str">
        <f aca="true">C$355&amp;INDIRECT("C"&amp;354+(IFERROR(INDIRECT("B"&amp;408+IFERROR(B998,0)),0)))</f>
        <v>βζ</v>
      </c>
      <c r="D1023" s="27" t="n">
        <f aca="false">0.5*E1023</f>
        <v>36.2598451677684</v>
      </c>
      <c r="E1023" s="27" t="n">
        <f aca="false">E1022*POWER(2,1/C$993)</f>
        <v>72.5196903355367</v>
      </c>
      <c r="F1023" s="27" t="n">
        <f aca="false">E1023*2</f>
        <v>145.039380671073</v>
      </c>
      <c r="G1023" s="27" t="n">
        <f aca="false">F1023*2</f>
        <v>290.078761342147</v>
      </c>
      <c r="H1023" s="27" t="n">
        <f aca="false">G1023*2</f>
        <v>580.157522684294</v>
      </c>
      <c r="I1023" s="27" t="n">
        <f aca="false">H1023*2</f>
        <v>1160.31504536859</v>
      </c>
      <c r="J1023" s="27" t="n">
        <f aca="false">I1023*2</f>
        <v>2320.63009073718</v>
      </c>
      <c r="K1023" s="27" t="n">
        <f aca="false">J1023*2</f>
        <v>4641.26018147435</v>
      </c>
      <c r="L1023" s="27" t="n">
        <f aca="false">K1023*2</f>
        <v>9282.5203629487</v>
      </c>
      <c r="M1023" s="27" t="n">
        <f aca="false">L1023*2</f>
        <v>18565.0407258974</v>
      </c>
      <c r="N1023" s="27" t="n">
        <f aca="false">M1023*2</f>
        <v>37130.0814517948</v>
      </c>
      <c r="O1023" s="7"/>
      <c r="P1023" s="29" t="str">
        <f aca="false">C1023</f>
        <v>βζ</v>
      </c>
      <c r="Q1023" s="28" t="n">
        <f aca="false">1200*LOG(E1023/$E$2,2)</f>
        <v>178.633860297944</v>
      </c>
      <c r="R1023" s="7"/>
      <c r="S1023" s="8"/>
      <c r="T1023" s="11" t="s">
        <v>34</v>
      </c>
      <c r="U1023" s="38" t="s">
        <v>67</v>
      </c>
      <c r="V1023" s="7"/>
      <c r="W1023" s="7"/>
      <c r="X1023" s="7"/>
    </row>
    <row r="1024" customFormat="false" ht="14.15" hidden="false" customHeight="true" outlineLevel="0" collapsed="false">
      <c r="A1024" s="7"/>
      <c r="B1024" s="8" t="n">
        <f aca="false">B$6+IFERROR(B1023,0)</f>
        <v>31</v>
      </c>
      <c r="C1024" s="29" t="str">
        <f aca="true">C$355&amp;INDIRECT("C"&amp;354+(IFERROR(INDIRECT("B"&amp;408+IFERROR(B999,0)),0)))</f>
        <v>βη</v>
      </c>
      <c r="D1024" s="27" t="n">
        <f aca="false">0.5*E1024</f>
        <v>36.6811642740522</v>
      </c>
      <c r="E1024" s="27" t="n">
        <f aca="false">E1023*POWER(2,1/C$993)</f>
        <v>73.3623285481044</v>
      </c>
      <c r="F1024" s="27" t="n">
        <f aca="false">E1024*2</f>
        <v>146.724657096209</v>
      </c>
      <c r="G1024" s="27" t="n">
        <f aca="false">F1024*2</f>
        <v>293.449314192418</v>
      </c>
      <c r="H1024" s="27" t="n">
        <f aca="false">G1024*2</f>
        <v>586.898628384835</v>
      </c>
      <c r="I1024" s="27" t="n">
        <f aca="false">H1024*2</f>
        <v>1173.79725676967</v>
      </c>
      <c r="J1024" s="27" t="n">
        <f aca="false">I1024*2</f>
        <v>2347.59451353934</v>
      </c>
      <c r="K1024" s="27" t="n">
        <f aca="false">J1024*2</f>
        <v>4695.18902707868</v>
      </c>
      <c r="L1024" s="27" t="n">
        <f aca="false">K1024*2</f>
        <v>9390.37805415736</v>
      </c>
      <c r="M1024" s="27" t="n">
        <f aca="false">L1024*2</f>
        <v>18780.7561083147</v>
      </c>
      <c r="N1024" s="27" t="n">
        <f aca="false">M1024*2</f>
        <v>37561.5122166295</v>
      </c>
      <c r="O1024" s="7"/>
      <c r="P1024" s="29" t="str">
        <f aca="false">C1024</f>
        <v>βη</v>
      </c>
      <c r="Q1024" s="28" t="n">
        <f aca="false">1200*LOG(E1024/$E$2,2)</f>
        <v>198.633860297944</v>
      </c>
      <c r="R1024" s="7"/>
      <c r="S1024" s="8"/>
      <c r="T1024" s="11" t="s">
        <v>35</v>
      </c>
      <c r="U1024" s="38" t="s">
        <v>16</v>
      </c>
      <c r="V1024" s="7"/>
      <c r="W1024" s="7"/>
      <c r="X1024" s="7"/>
    </row>
    <row r="1025" customFormat="false" ht="14.15" hidden="false" customHeight="true" outlineLevel="0" collapsed="false">
      <c r="A1025" s="7"/>
      <c r="B1025" s="8" t="n">
        <f aca="false">B$6+IFERROR(B1024,0)</f>
        <v>32</v>
      </c>
      <c r="C1025" s="29" t="str">
        <f aca="true">C$355&amp;INDIRECT("C"&amp;354+(IFERROR(INDIRECT("B"&amp;408+IFERROR(B1000,0)),0)))</f>
        <v>βθ</v>
      </c>
      <c r="D1025" s="27" t="n">
        <f aca="false">0.5*E1025</f>
        <v>37.1073788725396</v>
      </c>
      <c r="E1025" s="27" t="n">
        <f aca="false">E1024*POWER(2,1/C$993)</f>
        <v>74.2147577450791</v>
      </c>
      <c r="F1025" s="27" t="n">
        <f aca="false">E1025*2</f>
        <v>148.429515490158</v>
      </c>
      <c r="G1025" s="27" t="n">
        <f aca="false">F1025*2</f>
        <v>296.859030980317</v>
      </c>
      <c r="H1025" s="27" t="n">
        <f aca="false">G1025*2</f>
        <v>593.718061960633</v>
      </c>
      <c r="I1025" s="27" t="n">
        <f aca="false">H1025*2</f>
        <v>1187.43612392127</v>
      </c>
      <c r="J1025" s="27" t="n">
        <f aca="false">I1025*2</f>
        <v>2374.87224784253</v>
      </c>
      <c r="K1025" s="27" t="n">
        <f aca="false">J1025*2</f>
        <v>4749.74449568506</v>
      </c>
      <c r="L1025" s="27" t="n">
        <f aca="false">K1025*2</f>
        <v>9499.48899137013</v>
      </c>
      <c r="M1025" s="27" t="n">
        <f aca="false">L1025*2</f>
        <v>18998.9779827403</v>
      </c>
      <c r="N1025" s="27" t="n">
        <f aca="false">M1025*2</f>
        <v>37997.9559654805</v>
      </c>
      <c r="O1025" s="7"/>
      <c r="P1025" s="29" t="str">
        <f aca="false">C1025</f>
        <v>βθ</v>
      </c>
      <c r="Q1025" s="28" t="n">
        <f aca="false">1200*LOG(E1025/$E$2,2)</f>
        <v>218.633860297944</v>
      </c>
      <c r="R1025" s="7"/>
      <c r="S1025" s="8"/>
      <c r="T1025" s="11" t="s">
        <v>35</v>
      </c>
      <c r="U1025" s="38" t="s">
        <v>17</v>
      </c>
      <c r="V1025" s="7"/>
      <c r="W1025" s="7"/>
      <c r="X1025" s="7"/>
    </row>
    <row r="1026" customFormat="false" ht="14.15" hidden="false" customHeight="true" outlineLevel="0" collapsed="false">
      <c r="A1026" s="7"/>
      <c r="B1026" s="8" t="n">
        <f aca="false">B$6+IFERROR(B1025,0)</f>
        <v>33</v>
      </c>
      <c r="C1026" s="29" t="str">
        <f aca="true">C$355&amp;INDIRECT("C"&amp;354+(IFERROR(INDIRECT("B"&amp;408+IFERROR(B1001,0)),0)))</f>
        <v>βι</v>
      </c>
      <c r="D1026" s="27" t="n">
        <f aca="false">0.5*E1026</f>
        <v>37.5385458461099</v>
      </c>
      <c r="E1026" s="27" t="n">
        <f aca="false">E1025*POWER(2,1/C$993)</f>
        <v>75.0770916922197</v>
      </c>
      <c r="F1026" s="27" t="n">
        <f aca="false">E1026*2</f>
        <v>150.154183384439</v>
      </c>
      <c r="G1026" s="27" t="n">
        <f aca="false">F1026*2</f>
        <v>300.308366768879</v>
      </c>
      <c r="H1026" s="27" t="n">
        <f aca="false">G1026*2</f>
        <v>600.616733537758</v>
      </c>
      <c r="I1026" s="27" t="n">
        <f aca="false">H1026*2</f>
        <v>1201.23346707552</v>
      </c>
      <c r="J1026" s="27" t="n">
        <f aca="false">I1026*2</f>
        <v>2402.46693415103</v>
      </c>
      <c r="K1026" s="27" t="n">
        <f aca="false">J1026*2</f>
        <v>4804.93386830206</v>
      </c>
      <c r="L1026" s="27" t="n">
        <f aca="false">K1026*2</f>
        <v>9609.86773660412</v>
      </c>
      <c r="M1026" s="27" t="n">
        <f aca="false">L1026*2</f>
        <v>19219.7354732082</v>
      </c>
      <c r="N1026" s="27" t="n">
        <f aca="false">M1026*2</f>
        <v>38439.4709464165</v>
      </c>
      <c r="O1026" s="7"/>
      <c r="P1026" s="29" t="str">
        <f aca="false">C1026</f>
        <v>βι</v>
      </c>
      <c r="Q1026" s="28" t="n">
        <f aca="false">1200*LOG(E1026/$E$2,2)</f>
        <v>238.633860297944</v>
      </c>
      <c r="R1026" s="7"/>
      <c r="S1026" s="8"/>
      <c r="T1026" s="11" t="s">
        <v>35</v>
      </c>
      <c r="U1026" s="38" t="s">
        <v>60</v>
      </c>
      <c r="V1026" s="7"/>
      <c r="W1026" s="7"/>
      <c r="X1026" s="7"/>
    </row>
    <row r="1027" customFormat="false" ht="14.15" hidden="false" customHeight="true" outlineLevel="0" collapsed="false">
      <c r="A1027" s="7"/>
      <c r="B1027" s="8" t="n">
        <f aca="false">B$6+IFERROR(B1026,0)</f>
        <v>34</v>
      </c>
      <c r="C1027" s="29" t="str">
        <f aca="true">C$355&amp;INDIRECT("C"&amp;354+(IFERROR(INDIRECT("B"&amp;408+IFERROR(B1002,0)),0)))</f>
        <v>βκ</v>
      </c>
      <c r="D1027" s="27" t="n">
        <f aca="false">0.5*E1027</f>
        <v>37.9747227385897</v>
      </c>
      <c r="E1027" s="27" t="n">
        <f aca="false">E1026*POWER(2,1/C$993)</f>
        <v>75.9494454771794</v>
      </c>
      <c r="F1027" s="27" t="n">
        <f aca="false">E1027*2</f>
        <v>151.898890954359</v>
      </c>
      <c r="G1027" s="27" t="n">
        <f aca="false">F1027*2</f>
        <v>303.797781908718</v>
      </c>
      <c r="H1027" s="27" t="n">
        <f aca="false">G1027*2</f>
        <v>607.595563817435</v>
      </c>
      <c r="I1027" s="27" t="n">
        <f aca="false">H1027*2</f>
        <v>1215.19112763487</v>
      </c>
      <c r="J1027" s="27" t="n">
        <f aca="false">I1027*2</f>
        <v>2430.38225526974</v>
      </c>
      <c r="K1027" s="27" t="n">
        <f aca="false">J1027*2</f>
        <v>4860.76451053948</v>
      </c>
      <c r="L1027" s="27" t="n">
        <f aca="false">K1027*2</f>
        <v>9721.52902107897</v>
      </c>
      <c r="M1027" s="27" t="n">
        <f aca="false">L1027*2</f>
        <v>19443.0580421579</v>
      </c>
      <c r="N1027" s="27" t="n">
        <f aca="false">M1027*2</f>
        <v>38886.1160843159</v>
      </c>
      <c r="O1027" s="7"/>
      <c r="P1027" s="29" t="str">
        <f aca="false">C1027</f>
        <v>βκ</v>
      </c>
      <c r="Q1027" s="28" t="n">
        <f aca="false">1200*LOG(E1027/$E$2,2)</f>
        <v>258.633860297944</v>
      </c>
      <c r="R1027" s="7"/>
      <c r="S1027" s="8"/>
      <c r="T1027" s="11" t="s">
        <v>35</v>
      </c>
      <c r="U1027" s="38" t="s">
        <v>64</v>
      </c>
      <c r="V1027" s="7"/>
      <c r="W1027" s="7"/>
      <c r="X1027" s="7"/>
    </row>
    <row r="1028" customFormat="false" ht="14.15" hidden="false" customHeight="true" outlineLevel="0" collapsed="false">
      <c r="A1028" s="7"/>
      <c r="B1028" s="8" t="n">
        <f aca="false">B$6+IFERROR(B1027,0)</f>
        <v>35</v>
      </c>
      <c r="C1028" s="29" t="str">
        <f aca="true">C$355&amp;INDIRECT("C"&amp;354+(IFERROR(INDIRECT("B"&amp;408+IFERROR(B1003,0)),0)))</f>
        <v>βλ</v>
      </c>
      <c r="D1028" s="27" t="n">
        <f aca="false">0.5*E1028</f>
        <v>38.4159677624328</v>
      </c>
      <c r="E1028" s="27" t="n">
        <f aca="false">E1027*POWER(2,1/C$993)</f>
        <v>76.8319355248656</v>
      </c>
      <c r="F1028" s="27" t="n">
        <f aca="false">E1028*2</f>
        <v>153.663871049731</v>
      </c>
      <c r="G1028" s="27" t="n">
        <f aca="false">F1028*2</f>
        <v>307.327742099463</v>
      </c>
      <c r="H1028" s="27" t="n">
        <f aca="false">G1028*2</f>
        <v>614.655484198925</v>
      </c>
      <c r="I1028" s="27" t="n">
        <f aca="false">H1028*2</f>
        <v>1229.31096839785</v>
      </c>
      <c r="J1028" s="27" t="n">
        <f aca="false">I1028*2</f>
        <v>2458.6219367957</v>
      </c>
      <c r="K1028" s="27" t="n">
        <f aca="false">J1028*2</f>
        <v>4917.2438735914</v>
      </c>
      <c r="L1028" s="27" t="n">
        <f aca="false">K1028*2</f>
        <v>9834.4877471828</v>
      </c>
      <c r="M1028" s="27" t="n">
        <f aca="false">L1028*2</f>
        <v>19668.9754943656</v>
      </c>
      <c r="N1028" s="27" t="n">
        <f aca="false">M1028*2</f>
        <v>39337.9509887312</v>
      </c>
      <c r="O1028" s="7"/>
      <c r="P1028" s="29" t="str">
        <f aca="false">C1028</f>
        <v>βλ</v>
      </c>
      <c r="Q1028" s="28" t="n">
        <f aca="false">1200*LOG(E1028/$E$2,2)</f>
        <v>278.633860297944</v>
      </c>
      <c r="R1028" s="7"/>
      <c r="S1028" s="8"/>
      <c r="T1028" s="11" t="s">
        <v>35</v>
      </c>
      <c r="U1028" s="38" t="s">
        <v>67</v>
      </c>
      <c r="V1028" s="7"/>
      <c r="W1028" s="7"/>
      <c r="X1028" s="7"/>
    </row>
    <row r="1029" customFormat="false" ht="14.15" hidden="false" customHeight="true" outlineLevel="0" collapsed="false">
      <c r="A1029" s="7"/>
      <c r="B1029" s="8" t="n">
        <f aca="false">B$6+IFERROR(B1028,0)</f>
        <v>36</v>
      </c>
      <c r="C1029" s="29" t="str">
        <f aca="true">C$355&amp;INDIRECT("C"&amp;354+(IFERROR(INDIRECT("B"&amp;408+IFERROR(B1004,0)),0)))</f>
        <v>βμ</v>
      </c>
      <c r="D1029" s="27" t="n">
        <f aca="false">0.5*E1029</f>
        <v>38.862339806489</v>
      </c>
      <c r="E1029" s="27" t="n">
        <f aca="false">E1028*POWER(2,1/C$993)</f>
        <v>77.724679612978</v>
      </c>
      <c r="F1029" s="27" t="n">
        <f aca="false">E1029*2</f>
        <v>155.449359225956</v>
      </c>
      <c r="G1029" s="27" t="n">
        <f aca="false">F1029*2</f>
        <v>310.898718451912</v>
      </c>
      <c r="H1029" s="27" t="n">
        <f aca="false">G1029*2</f>
        <v>621.797436903824</v>
      </c>
      <c r="I1029" s="27" t="n">
        <f aca="false">H1029*2</f>
        <v>1243.59487380765</v>
      </c>
      <c r="J1029" s="27" t="n">
        <f aca="false">I1029*2</f>
        <v>2487.1897476153</v>
      </c>
      <c r="K1029" s="27" t="n">
        <f aca="false">J1029*2</f>
        <v>4974.37949523059</v>
      </c>
      <c r="L1029" s="27" t="n">
        <f aca="false">K1029*2</f>
        <v>9948.75899046118</v>
      </c>
      <c r="M1029" s="27" t="n">
        <f aca="false">L1029*2</f>
        <v>19897.5179809224</v>
      </c>
      <c r="N1029" s="27" t="n">
        <f aca="false">M1029*2</f>
        <v>39795.0359618447</v>
      </c>
      <c r="O1029" s="7"/>
      <c r="P1029" s="29" t="str">
        <f aca="false">C1029</f>
        <v>βμ</v>
      </c>
      <c r="Q1029" s="28" t="n">
        <f aca="false">1200*LOG(E1029/$E$2,2)</f>
        <v>298.633860297944</v>
      </c>
      <c r="R1029" s="7"/>
      <c r="S1029" s="8"/>
      <c r="T1029" s="11" t="s">
        <v>36</v>
      </c>
      <c r="U1029" s="38" t="s">
        <v>16</v>
      </c>
      <c r="V1029" s="7"/>
      <c r="W1029" s="7"/>
      <c r="X1029" s="7"/>
    </row>
    <row r="1030" customFormat="false" ht="14.15" hidden="false" customHeight="true" outlineLevel="0" collapsed="false">
      <c r="A1030" s="7"/>
      <c r="B1030" s="8" t="n">
        <f aca="false">B$6+IFERROR(B1029,0)</f>
        <v>37</v>
      </c>
      <c r="C1030" s="29" t="str">
        <f aca="true">C$355&amp;INDIRECT("C"&amp;354+(IFERROR(INDIRECT("B"&amp;408+IFERROR(B1005,0)),0)))</f>
        <v>βν</v>
      </c>
      <c r="D1030" s="27" t="n">
        <f aca="false">0.5*E1030</f>
        <v>39.3138984438635</v>
      </c>
      <c r="E1030" s="27" t="n">
        <f aca="false">E1029*POWER(2,1/C$993)</f>
        <v>78.627796887727</v>
      </c>
      <c r="F1030" s="27" t="n">
        <f aca="false">E1030*2</f>
        <v>157.255593775454</v>
      </c>
      <c r="G1030" s="27" t="n">
        <f aca="false">F1030*2</f>
        <v>314.511187550908</v>
      </c>
      <c r="H1030" s="27" t="n">
        <f aca="false">G1030*2</f>
        <v>629.022375101816</v>
      </c>
      <c r="I1030" s="27" t="n">
        <f aca="false">H1030*2</f>
        <v>1258.04475020363</v>
      </c>
      <c r="J1030" s="27" t="n">
        <f aca="false">I1030*2</f>
        <v>2516.08950040726</v>
      </c>
      <c r="K1030" s="27" t="n">
        <f aca="false">J1030*2</f>
        <v>5032.17900081453</v>
      </c>
      <c r="L1030" s="27" t="n">
        <f aca="false">K1030*2</f>
        <v>10064.3580016291</v>
      </c>
      <c r="M1030" s="27" t="n">
        <f aca="false">L1030*2</f>
        <v>20128.7160032581</v>
      </c>
      <c r="N1030" s="27" t="n">
        <f aca="false">M1030*2</f>
        <v>40257.4320065162</v>
      </c>
      <c r="O1030" s="7"/>
      <c r="P1030" s="29" t="str">
        <f aca="false">C1030</f>
        <v>βν</v>
      </c>
      <c r="Q1030" s="28" t="n">
        <f aca="false">1200*LOG(E1030/$E$2,2)</f>
        <v>318.633860297944</v>
      </c>
      <c r="R1030" s="7"/>
      <c r="S1030" s="8"/>
      <c r="T1030" s="11" t="s">
        <v>36</v>
      </c>
      <c r="U1030" s="38" t="s">
        <v>17</v>
      </c>
      <c r="V1030" s="7"/>
      <c r="W1030" s="7"/>
      <c r="X1030" s="7"/>
    </row>
    <row r="1031" customFormat="false" ht="14.15" hidden="false" customHeight="true" outlineLevel="0" collapsed="false">
      <c r="A1031" s="7"/>
      <c r="B1031" s="8" t="n">
        <f aca="false">B$6+IFERROR(B1030,0)</f>
        <v>38</v>
      </c>
      <c r="C1031" s="29" t="str">
        <f aca="true">C$355&amp;INDIRECT("C"&amp;354+(IFERROR(INDIRECT("B"&amp;408+IFERROR(B1006,0)),0)))</f>
        <v>βξ</v>
      </c>
      <c r="D1031" s="27" t="n">
        <f aca="false">0.5*E1031</f>
        <v>39.7707039398678</v>
      </c>
      <c r="E1031" s="27" t="n">
        <f aca="false">E1030*POWER(2,1/C$993)</f>
        <v>79.5414078797356</v>
      </c>
      <c r="F1031" s="27" t="n">
        <f aca="false">E1031*2</f>
        <v>159.082815759471</v>
      </c>
      <c r="G1031" s="27" t="n">
        <f aca="false">F1031*2</f>
        <v>318.165631518943</v>
      </c>
      <c r="H1031" s="27" t="n">
        <f aca="false">G1031*2</f>
        <v>636.331263037885</v>
      </c>
      <c r="I1031" s="27" t="n">
        <f aca="false">H1031*2</f>
        <v>1272.66252607577</v>
      </c>
      <c r="J1031" s="27" t="n">
        <f aca="false">I1031*2</f>
        <v>2545.32505215154</v>
      </c>
      <c r="K1031" s="27" t="n">
        <f aca="false">J1031*2</f>
        <v>5090.65010430308</v>
      </c>
      <c r="L1031" s="27" t="n">
        <f aca="false">K1031*2</f>
        <v>10181.3002086062</v>
      </c>
      <c r="M1031" s="27" t="n">
        <f aca="false">L1031*2</f>
        <v>20362.6004172123</v>
      </c>
      <c r="N1031" s="27" t="n">
        <f aca="false">M1031*2</f>
        <v>40725.2008344247</v>
      </c>
      <c r="O1031" s="7"/>
      <c r="P1031" s="29" t="str">
        <f aca="false">C1031</f>
        <v>βξ</v>
      </c>
      <c r="Q1031" s="28" t="n">
        <f aca="false">1200*LOG(E1031/$E$2,2)</f>
        <v>338.633860297945</v>
      </c>
      <c r="R1031" s="7"/>
      <c r="S1031" s="8"/>
      <c r="T1031" s="11" t="s">
        <v>36</v>
      </c>
      <c r="U1031" s="38" t="s">
        <v>60</v>
      </c>
      <c r="V1031" s="7"/>
      <c r="W1031" s="7"/>
      <c r="X1031" s="7"/>
    </row>
    <row r="1032" customFormat="false" ht="14.15" hidden="false" customHeight="true" outlineLevel="0" collapsed="false">
      <c r="A1032" s="7"/>
      <c r="B1032" s="8" t="n">
        <f aca="false">B$6+IFERROR(B1031,0)</f>
        <v>39</v>
      </c>
      <c r="C1032" s="29" t="str">
        <f aca="true">C$355&amp;INDIRECT("C"&amp;354+(IFERROR(INDIRECT("B"&amp;408+IFERROR(B1007,0)),0)))</f>
        <v>βο</v>
      </c>
      <c r="D1032" s="27" t="n">
        <f aca="false">0.5*E1032</f>
        <v>40.2328172600626</v>
      </c>
      <c r="E1032" s="27" t="n">
        <f aca="false">E1031*POWER(2,1/C$993)</f>
        <v>80.4656345201251</v>
      </c>
      <c r="F1032" s="27" t="n">
        <f aca="false">E1032*2</f>
        <v>160.93126904025</v>
      </c>
      <c r="G1032" s="27" t="n">
        <f aca="false">F1032*2</f>
        <v>321.8625380805</v>
      </c>
      <c r="H1032" s="27" t="n">
        <f aca="false">G1032*2</f>
        <v>643.725076161001</v>
      </c>
      <c r="I1032" s="27" t="n">
        <f aca="false">H1032*2</f>
        <v>1287.450152322</v>
      </c>
      <c r="J1032" s="27" t="n">
        <f aca="false">I1032*2</f>
        <v>2574.900304644</v>
      </c>
      <c r="K1032" s="27" t="n">
        <f aca="false">J1032*2</f>
        <v>5149.80060928801</v>
      </c>
      <c r="L1032" s="27" t="n">
        <f aca="false">K1032*2</f>
        <v>10299.601218576</v>
      </c>
      <c r="M1032" s="27" t="n">
        <f aca="false">L1032*2</f>
        <v>20599.202437152</v>
      </c>
      <c r="N1032" s="27" t="n">
        <f aca="false">M1032*2</f>
        <v>41198.4048743041</v>
      </c>
      <c r="O1032" s="7"/>
      <c r="P1032" s="29" t="str">
        <f aca="false">C1032</f>
        <v>βο</v>
      </c>
      <c r="Q1032" s="28" t="n">
        <f aca="false">1200*LOG(E1032/$E$2,2)</f>
        <v>358.633860297945</v>
      </c>
      <c r="R1032" s="7"/>
      <c r="S1032" s="8"/>
      <c r="T1032" s="11" t="s">
        <v>36</v>
      </c>
      <c r="U1032" s="38" t="s">
        <v>64</v>
      </c>
      <c r="V1032" s="7"/>
      <c r="W1032" s="7"/>
      <c r="X1032" s="7"/>
    </row>
    <row r="1033" customFormat="false" ht="14.15" hidden="false" customHeight="true" outlineLevel="0" collapsed="false">
      <c r="A1033" s="7"/>
      <c r="B1033" s="8" t="n">
        <f aca="false">B$6+IFERROR(B1032,0)</f>
        <v>40</v>
      </c>
      <c r="C1033" s="29" t="str">
        <f aca="true">C$355&amp;INDIRECT("C"&amp;354+(IFERROR(INDIRECT("B"&amp;408+IFERROR(B1008,0)),0)))</f>
        <v>βπ</v>
      </c>
      <c r="D1033" s="27" t="n">
        <f aca="false">0.5*E1033</f>
        <v>40.700300078394</v>
      </c>
      <c r="E1033" s="27" t="n">
        <f aca="false">E1032*POWER(2,1/C$993)</f>
        <v>81.400600156788</v>
      </c>
      <c r="F1033" s="27" t="n">
        <f aca="false">E1033*2</f>
        <v>162.801200313576</v>
      </c>
      <c r="G1033" s="27" t="n">
        <f aca="false">F1033*2</f>
        <v>325.602400627152</v>
      </c>
      <c r="H1033" s="27" t="n">
        <f aca="false">G1033*2</f>
        <v>651.204801254304</v>
      </c>
      <c r="I1033" s="27" t="n">
        <f aca="false">H1033*2</f>
        <v>1302.40960250861</v>
      </c>
      <c r="J1033" s="27" t="n">
        <f aca="false">I1033*2</f>
        <v>2604.81920501722</v>
      </c>
      <c r="K1033" s="27" t="n">
        <f aca="false">J1033*2</f>
        <v>5209.63841003443</v>
      </c>
      <c r="L1033" s="27" t="n">
        <f aca="false">K1033*2</f>
        <v>10419.2768200689</v>
      </c>
      <c r="M1033" s="27" t="n">
        <f aca="false">L1033*2</f>
        <v>20838.5536401377</v>
      </c>
      <c r="N1033" s="27" t="n">
        <f aca="false">M1033*2</f>
        <v>41677.1072802755</v>
      </c>
      <c r="O1033" s="7"/>
      <c r="P1033" s="29" t="str">
        <f aca="false">C1033</f>
        <v>βπ</v>
      </c>
      <c r="Q1033" s="28" t="n">
        <f aca="false">1200*LOG(E1033/$E$2,2)</f>
        <v>378.633860297945</v>
      </c>
      <c r="R1033" s="7"/>
      <c r="S1033" s="8"/>
      <c r="T1033" s="11" t="s">
        <v>36</v>
      </c>
      <c r="U1033" s="38" t="s">
        <v>67</v>
      </c>
      <c r="V1033" s="7"/>
      <c r="W1033" s="7"/>
      <c r="X1033" s="7"/>
    </row>
    <row r="1034" customFormat="false" ht="14.15" hidden="false" customHeight="true" outlineLevel="0" collapsed="false">
      <c r="A1034" s="7"/>
      <c r="B1034" s="8" t="n">
        <f aca="false">B$6+IFERROR(B1033,0)</f>
        <v>41</v>
      </c>
      <c r="C1034" s="29" t="str">
        <f aca="true">C$355&amp;INDIRECT("C"&amp;354+(IFERROR(INDIRECT("B"&amp;408+IFERROR(B1009,0)),0)))</f>
        <v>βρ</v>
      </c>
      <c r="D1034" s="27" t="n">
        <f aca="false">0.5*E1034</f>
        <v>41.1732147854252</v>
      </c>
      <c r="E1034" s="27" t="n">
        <f aca="false">E1033*POWER(2,1/C$993)</f>
        <v>82.3464295708505</v>
      </c>
      <c r="F1034" s="27" t="n">
        <f aca="false">E1034*2</f>
        <v>164.692859141701</v>
      </c>
      <c r="G1034" s="27" t="n">
        <f aca="false">F1034*2</f>
        <v>329.385718283402</v>
      </c>
      <c r="H1034" s="27" t="n">
        <f aca="false">G1034*2</f>
        <v>658.771436566804</v>
      </c>
      <c r="I1034" s="27" t="n">
        <f aca="false">H1034*2</f>
        <v>1317.54287313361</v>
      </c>
      <c r="J1034" s="27" t="n">
        <f aca="false">I1034*2</f>
        <v>2635.08574626722</v>
      </c>
      <c r="K1034" s="27" t="n">
        <f aca="false">J1034*2</f>
        <v>5270.17149253443</v>
      </c>
      <c r="L1034" s="27" t="n">
        <f aca="false">K1034*2</f>
        <v>10540.3429850689</v>
      </c>
      <c r="M1034" s="27" t="n">
        <f aca="false">L1034*2</f>
        <v>21080.6859701377</v>
      </c>
      <c r="N1034" s="27" t="n">
        <f aca="false">M1034*2</f>
        <v>42161.3719402754</v>
      </c>
      <c r="O1034" s="7"/>
      <c r="P1034" s="29" t="str">
        <f aca="false">C1034</f>
        <v>βρ</v>
      </c>
      <c r="Q1034" s="28" t="n">
        <f aca="false">1200*LOG(E1034/$E$2,2)</f>
        <v>398.633860297945</v>
      </c>
      <c r="R1034" s="7"/>
      <c r="S1034" s="8"/>
      <c r="T1034" s="11" t="s">
        <v>37</v>
      </c>
      <c r="U1034" s="38" t="s">
        <v>16</v>
      </c>
      <c r="V1034" s="7"/>
      <c r="W1034" s="7"/>
      <c r="X1034" s="7"/>
    </row>
    <row r="1035" customFormat="false" ht="14.15" hidden="false" customHeight="true" outlineLevel="0" collapsed="false">
      <c r="A1035" s="7"/>
      <c r="B1035" s="8" t="n">
        <f aca="false">B$6+IFERROR(B1034,0)</f>
        <v>42</v>
      </c>
      <c r="C1035" s="29" t="str">
        <f aca="true">C$355&amp;INDIRECT("C"&amp;354+(IFERROR(INDIRECT("B"&amp;408+IFERROR(B1010,0)),0)))</f>
        <v>βσ</v>
      </c>
      <c r="D1035" s="27" t="n">
        <f aca="false">0.5*E1035</f>
        <v>41.6516244966627</v>
      </c>
      <c r="E1035" s="27" t="n">
        <f aca="false">E1034*POWER(2,1/C$993)</f>
        <v>83.3032489933254</v>
      </c>
      <c r="F1035" s="27" t="n">
        <f aca="false">E1035*2</f>
        <v>166.606497986651</v>
      </c>
      <c r="G1035" s="27" t="n">
        <f aca="false">F1035*2</f>
        <v>333.212995973302</v>
      </c>
      <c r="H1035" s="27" t="n">
        <f aca="false">G1035*2</f>
        <v>666.425991946604</v>
      </c>
      <c r="I1035" s="27" t="n">
        <f aca="false">H1035*2</f>
        <v>1332.85198389321</v>
      </c>
      <c r="J1035" s="27" t="n">
        <f aca="false">I1035*2</f>
        <v>2665.70396778641</v>
      </c>
      <c r="K1035" s="27" t="n">
        <f aca="false">J1035*2</f>
        <v>5331.40793557283</v>
      </c>
      <c r="L1035" s="27" t="n">
        <f aca="false">K1035*2</f>
        <v>10662.8158711457</v>
      </c>
      <c r="M1035" s="27" t="n">
        <f aca="false">L1035*2</f>
        <v>21325.6317422913</v>
      </c>
      <c r="N1035" s="27" t="n">
        <f aca="false">M1035*2</f>
        <v>42651.2634845826</v>
      </c>
      <c r="O1035" s="7"/>
      <c r="P1035" s="29" t="str">
        <f aca="false">C1035</f>
        <v>βσ</v>
      </c>
      <c r="Q1035" s="28" t="n">
        <f aca="false">1200*LOG(E1035/$E$2,2)</f>
        <v>418.633860297945</v>
      </c>
      <c r="R1035" s="7"/>
      <c r="S1035" s="8"/>
      <c r="T1035" s="11" t="s">
        <v>37</v>
      </c>
      <c r="U1035" s="38" t="s">
        <v>17</v>
      </c>
      <c r="V1035" s="7"/>
      <c r="W1035" s="7"/>
      <c r="X1035" s="7"/>
    </row>
    <row r="1036" customFormat="false" ht="14.15" hidden="false" customHeight="true" outlineLevel="0" collapsed="false">
      <c r="A1036" s="7"/>
      <c r="B1036" s="8" t="n">
        <f aca="false">B$6+IFERROR(B1035,0)</f>
        <v>43</v>
      </c>
      <c r="C1036" s="29" t="str">
        <f aca="true">C$355&amp;INDIRECT("C"&amp;354+(IFERROR(INDIRECT("B"&amp;408+IFERROR(B1011,0)),0)))</f>
        <v>βτ</v>
      </c>
      <c r="D1036" s="27" t="n">
        <f aca="false">0.5*E1036</f>
        <v>42.1355930609798</v>
      </c>
      <c r="E1036" s="27" t="n">
        <f aca="false">E1035*POWER(2,1/C$993)</f>
        <v>84.2711861219596</v>
      </c>
      <c r="F1036" s="27" t="n">
        <f aca="false">E1036*2</f>
        <v>168.542372243919</v>
      </c>
      <c r="G1036" s="27" t="n">
        <f aca="false">F1036*2</f>
        <v>337.084744487838</v>
      </c>
      <c r="H1036" s="27" t="n">
        <f aca="false">G1036*2</f>
        <v>674.169488975677</v>
      </c>
      <c r="I1036" s="27" t="n">
        <f aca="false">H1036*2</f>
        <v>1348.33897795135</v>
      </c>
      <c r="J1036" s="27" t="n">
        <f aca="false">I1036*2</f>
        <v>2696.67795590271</v>
      </c>
      <c r="K1036" s="27" t="n">
        <f aca="false">J1036*2</f>
        <v>5393.35591180541</v>
      </c>
      <c r="L1036" s="27" t="n">
        <f aca="false">K1036*2</f>
        <v>10786.7118236108</v>
      </c>
      <c r="M1036" s="27" t="n">
        <f aca="false">L1036*2</f>
        <v>21573.4236472217</v>
      </c>
      <c r="N1036" s="27" t="n">
        <f aca="false">M1036*2</f>
        <v>43146.8472944433</v>
      </c>
      <c r="O1036" s="7"/>
      <c r="P1036" s="29" t="str">
        <f aca="false">C1036</f>
        <v>βτ</v>
      </c>
      <c r="Q1036" s="28" t="n">
        <f aca="false">1200*LOG(E1036/$E$2,2)</f>
        <v>438.633860297945</v>
      </c>
      <c r="R1036" s="7"/>
      <c r="S1036" s="8"/>
      <c r="T1036" s="11" t="s">
        <v>37</v>
      </c>
      <c r="U1036" s="38" t="s">
        <v>60</v>
      </c>
      <c r="V1036" s="7"/>
      <c r="W1036" s="7"/>
      <c r="X1036" s="7"/>
    </row>
    <row r="1037" customFormat="false" ht="14.15" hidden="false" customHeight="true" outlineLevel="0" collapsed="false">
      <c r="A1037" s="7"/>
      <c r="B1037" s="8" t="n">
        <f aca="false">B$6+IFERROR(B1036,0)</f>
        <v>44</v>
      </c>
      <c r="C1037" s="29" t="str">
        <f aca="true">C$355&amp;INDIRECT("C"&amp;354+(IFERROR(INDIRECT("B"&amp;408+IFERROR(B1012,0)),0)))</f>
        <v>βυ</v>
      </c>
      <c r="D1037" s="27" t="n">
        <f aca="false">0.5*E1037</f>
        <v>42.6251850691379</v>
      </c>
      <c r="E1037" s="27" t="n">
        <f aca="false">E1036*POWER(2,1/C$993)</f>
        <v>85.2503701382759</v>
      </c>
      <c r="F1037" s="27" t="n">
        <f aca="false">E1037*2</f>
        <v>170.500740276552</v>
      </c>
      <c r="G1037" s="27" t="n">
        <f aca="false">F1037*2</f>
        <v>341.001480553104</v>
      </c>
      <c r="H1037" s="27" t="n">
        <f aca="false">G1037*2</f>
        <v>682.002961106207</v>
      </c>
      <c r="I1037" s="27" t="n">
        <f aca="false">H1037*2</f>
        <v>1364.00592221241</v>
      </c>
      <c r="J1037" s="27" t="n">
        <f aca="false">I1037*2</f>
        <v>2728.01184442483</v>
      </c>
      <c r="K1037" s="27" t="n">
        <f aca="false">J1037*2</f>
        <v>5456.02368884966</v>
      </c>
      <c r="L1037" s="27" t="n">
        <f aca="false">K1037*2</f>
        <v>10912.0473776993</v>
      </c>
      <c r="M1037" s="27" t="n">
        <f aca="false">L1037*2</f>
        <v>21824.0947553986</v>
      </c>
      <c r="N1037" s="27" t="n">
        <f aca="false">M1037*2</f>
        <v>43648.1895107973</v>
      </c>
      <c r="O1037" s="7"/>
      <c r="P1037" s="29" t="str">
        <f aca="false">C1037</f>
        <v>βυ</v>
      </c>
      <c r="Q1037" s="28" t="n">
        <f aca="false">1200*LOG(E1037/$E$2,2)</f>
        <v>458.633860297945</v>
      </c>
      <c r="R1037" s="7"/>
      <c r="S1037" s="8"/>
      <c r="T1037" s="11" t="s">
        <v>37</v>
      </c>
      <c r="U1037" s="38" t="s">
        <v>64</v>
      </c>
      <c r="V1037" s="7"/>
      <c r="W1037" s="7"/>
      <c r="X1037" s="7"/>
    </row>
    <row r="1038" customFormat="false" ht="14.15" hidden="false" customHeight="true" outlineLevel="0" collapsed="false">
      <c r="A1038" s="7"/>
      <c r="B1038" s="8" t="n">
        <f aca="false">B$6+IFERROR(B1037,0)</f>
        <v>45</v>
      </c>
      <c r="C1038" s="29" t="str">
        <f aca="true">C$355&amp;INDIRECT("C"&amp;354+(IFERROR(INDIRECT("B"&amp;408+IFERROR(B1013,0)),0)))</f>
        <v>βφ</v>
      </c>
      <c r="D1038" s="27" t="n">
        <f aca="false">0.5*E1038</f>
        <v>43.1204658624072</v>
      </c>
      <c r="E1038" s="27" t="n">
        <f aca="false">E1037*POWER(2,1/C$993)</f>
        <v>86.2409317248144</v>
      </c>
      <c r="F1038" s="27" t="n">
        <f aca="false">E1038*2</f>
        <v>172.481863449629</v>
      </c>
      <c r="G1038" s="27" t="n">
        <f aca="false">F1038*2</f>
        <v>344.963726899258</v>
      </c>
      <c r="H1038" s="27" t="n">
        <f aca="false">G1038*2</f>
        <v>689.927453798515</v>
      </c>
      <c r="I1038" s="27" t="n">
        <f aca="false">H1038*2</f>
        <v>1379.85490759703</v>
      </c>
      <c r="J1038" s="27" t="n">
        <f aca="false">I1038*2</f>
        <v>2759.70981519406</v>
      </c>
      <c r="K1038" s="27" t="n">
        <f aca="false">J1038*2</f>
        <v>5519.41963038812</v>
      </c>
      <c r="L1038" s="27" t="n">
        <f aca="false">K1038*2</f>
        <v>11038.8392607762</v>
      </c>
      <c r="M1038" s="27" t="n">
        <f aca="false">L1038*2</f>
        <v>22077.6785215525</v>
      </c>
      <c r="N1038" s="27" t="n">
        <f aca="false">M1038*2</f>
        <v>44155.357043105</v>
      </c>
      <c r="O1038" s="7"/>
      <c r="P1038" s="29" t="str">
        <f aca="false">C1038</f>
        <v>βφ</v>
      </c>
      <c r="Q1038" s="28" t="n">
        <f aca="false">1200*LOG(E1038/$E$2,2)</f>
        <v>478.633860297945</v>
      </c>
      <c r="R1038" s="7"/>
      <c r="S1038" s="8"/>
      <c r="T1038" s="11" t="s">
        <v>37</v>
      </c>
      <c r="U1038" s="38" t="s">
        <v>67</v>
      </c>
      <c r="V1038" s="7"/>
      <c r="W1038" s="7"/>
      <c r="X1038" s="7"/>
    </row>
    <row r="1039" customFormat="false" ht="14.15" hidden="false" customHeight="true" outlineLevel="0" collapsed="false">
      <c r="A1039" s="7"/>
      <c r="B1039" s="8" t="n">
        <f aca="false">B$6+IFERROR(B1038,0)</f>
        <v>46</v>
      </c>
      <c r="C1039" s="29" t="str">
        <f aca="true">C$355&amp;INDIRECT("C"&amp;354+(IFERROR(INDIRECT("B"&amp;408+IFERROR(B1014,0)),0)))</f>
        <v>βχ</v>
      </c>
      <c r="D1039" s="27" t="n">
        <f aca="false">0.5*E1039</f>
        <v>43.6215015412865</v>
      </c>
      <c r="E1039" s="27" t="n">
        <f aca="false">E1038*POWER(2,1/C$993)</f>
        <v>87.243003082573</v>
      </c>
      <c r="F1039" s="27" t="n">
        <f aca="false">E1039*2</f>
        <v>174.486006165146</v>
      </c>
      <c r="G1039" s="27" t="n">
        <f aca="false">F1039*2</f>
        <v>348.972012330292</v>
      </c>
      <c r="H1039" s="27" t="n">
        <f aca="false">G1039*2</f>
        <v>697.944024660584</v>
      </c>
      <c r="I1039" s="27" t="n">
        <f aca="false">H1039*2</f>
        <v>1395.88804932117</v>
      </c>
      <c r="J1039" s="27" t="n">
        <f aca="false">I1039*2</f>
        <v>2791.77609864234</v>
      </c>
      <c r="K1039" s="27" t="n">
        <f aca="false">J1039*2</f>
        <v>5583.55219728467</v>
      </c>
      <c r="L1039" s="27" t="n">
        <f aca="false">K1039*2</f>
        <v>11167.1043945693</v>
      </c>
      <c r="M1039" s="27" t="n">
        <f aca="false">L1039*2</f>
        <v>22334.2087891387</v>
      </c>
      <c r="N1039" s="27" t="n">
        <f aca="false">M1039*2</f>
        <v>44668.4175782774</v>
      </c>
      <c r="O1039" s="7"/>
      <c r="P1039" s="29" t="str">
        <f aca="false">C1039</f>
        <v>βχ</v>
      </c>
      <c r="Q1039" s="28" t="n">
        <f aca="false">1200*LOG(E1039/$E$2,2)</f>
        <v>498.633860297945</v>
      </c>
      <c r="R1039" s="7"/>
      <c r="S1039" s="8"/>
      <c r="T1039" s="11" t="s">
        <v>38</v>
      </c>
      <c r="U1039" s="38" t="s">
        <v>16</v>
      </c>
      <c r="V1039" s="7"/>
      <c r="W1039" s="7"/>
      <c r="X1039" s="7"/>
    </row>
    <row r="1040" customFormat="false" ht="14.15" hidden="false" customHeight="true" outlineLevel="0" collapsed="false">
      <c r="A1040" s="7"/>
      <c r="B1040" s="8" t="n">
        <f aca="false">B$6+IFERROR(B1039,0)</f>
        <v>47</v>
      </c>
      <c r="C1040" s="29" t="str">
        <f aca="true">C$355&amp;INDIRECT("C"&amp;354+(IFERROR(INDIRECT("B"&amp;408+IFERROR(B1015,0)),0)))</f>
        <v>βψ</v>
      </c>
      <c r="D1040" s="27" t="n">
        <f aca="false">0.5*E1040</f>
        <v>44.1283589743257</v>
      </c>
      <c r="E1040" s="27" t="n">
        <f aca="false">E1039*POWER(2,1/C$993)</f>
        <v>88.2567179486514</v>
      </c>
      <c r="F1040" s="27" t="n">
        <f aca="false">E1040*2</f>
        <v>176.513435897303</v>
      </c>
      <c r="G1040" s="27" t="n">
        <f aca="false">F1040*2</f>
        <v>353.026871794606</v>
      </c>
      <c r="H1040" s="27" t="n">
        <f aca="false">G1040*2</f>
        <v>706.053743589211</v>
      </c>
      <c r="I1040" s="27" t="n">
        <f aca="false">H1040*2</f>
        <v>1412.10748717842</v>
      </c>
      <c r="J1040" s="27" t="n">
        <f aca="false">I1040*2</f>
        <v>2824.21497435685</v>
      </c>
      <c r="K1040" s="27" t="n">
        <f aca="false">J1040*2</f>
        <v>5648.42994871369</v>
      </c>
      <c r="L1040" s="27" t="n">
        <f aca="false">K1040*2</f>
        <v>11296.8598974274</v>
      </c>
      <c r="M1040" s="27" t="n">
        <f aca="false">L1040*2</f>
        <v>22593.7197948548</v>
      </c>
      <c r="N1040" s="27" t="n">
        <f aca="false">M1040*2</f>
        <v>45187.4395897095</v>
      </c>
      <c r="O1040" s="7"/>
      <c r="P1040" s="29" t="str">
        <f aca="false">C1040</f>
        <v>βψ</v>
      </c>
      <c r="Q1040" s="28" t="n">
        <f aca="false">1200*LOG(E1040/$E$2,2)</f>
        <v>518.633860297945</v>
      </c>
      <c r="R1040" s="7"/>
      <c r="S1040" s="8"/>
      <c r="T1040" s="11" t="s">
        <v>38</v>
      </c>
      <c r="U1040" s="38" t="s">
        <v>17</v>
      </c>
      <c r="V1040" s="7"/>
      <c r="W1040" s="7"/>
      <c r="X1040" s="7"/>
    </row>
    <row r="1041" customFormat="false" ht="14.15" hidden="false" customHeight="true" outlineLevel="0" collapsed="false">
      <c r="A1041" s="7"/>
      <c r="B1041" s="8" t="n">
        <f aca="false">B$6+IFERROR(B1040,0)</f>
        <v>48</v>
      </c>
      <c r="C1041" s="29" t="str">
        <f aca="true">C$355&amp;INDIRECT("C"&amp;354+(IFERROR(INDIRECT("B"&amp;408+IFERROR(B1016,0)),0)))</f>
        <v>βω</v>
      </c>
      <c r="D1041" s="27" t="n">
        <f aca="false">0.5*E1041</f>
        <v>44.6411058070497</v>
      </c>
      <c r="E1041" s="27" t="n">
        <f aca="false">E1040*POWER(2,1/C$993)</f>
        <v>89.2822116140994</v>
      </c>
      <c r="F1041" s="27" t="n">
        <f aca="false">E1041*2</f>
        <v>178.564423228199</v>
      </c>
      <c r="G1041" s="27" t="n">
        <f aca="false">F1041*2</f>
        <v>357.128846456398</v>
      </c>
      <c r="H1041" s="27" t="n">
        <f aca="false">G1041*2</f>
        <v>714.257692912795</v>
      </c>
      <c r="I1041" s="27" t="n">
        <f aca="false">H1041*2</f>
        <v>1428.51538582559</v>
      </c>
      <c r="J1041" s="27" t="n">
        <f aca="false">I1041*2</f>
        <v>2857.03077165118</v>
      </c>
      <c r="K1041" s="27" t="n">
        <f aca="false">J1041*2</f>
        <v>5714.06154330236</v>
      </c>
      <c r="L1041" s="27" t="n">
        <f aca="false">K1041*2</f>
        <v>11428.1230866047</v>
      </c>
      <c r="M1041" s="27" t="n">
        <f aca="false">L1041*2</f>
        <v>22856.2461732094</v>
      </c>
      <c r="N1041" s="27" t="n">
        <f aca="false">M1041*2</f>
        <v>45712.4923464189</v>
      </c>
      <c r="O1041" s="7"/>
      <c r="P1041" s="29" t="str">
        <f aca="false">C1041</f>
        <v>βω</v>
      </c>
      <c r="Q1041" s="28" t="n">
        <f aca="false">1200*LOG(E1041/$E$2,2)</f>
        <v>538.633860297945</v>
      </c>
      <c r="R1041" s="7"/>
      <c r="S1041" s="8"/>
      <c r="T1041" s="11" t="s">
        <v>38</v>
      </c>
      <c r="U1041" s="38" t="s">
        <v>60</v>
      </c>
      <c r="V1041" s="7"/>
      <c r="W1041" s="7"/>
      <c r="X1041" s="7"/>
    </row>
    <row r="1042" customFormat="false" ht="14.15" hidden="false" customHeight="true" outlineLevel="0" collapsed="false">
      <c r="A1042" s="7"/>
      <c r="B1042" s="8" t="n">
        <f aca="false">B$6+IFERROR(B1041,0)</f>
        <v>49</v>
      </c>
      <c r="C1042" s="29" t="str">
        <f aca="true">C$356&amp;INDIRECT("C"&amp;354+(IFERROR(INDIRECT("B"&amp;408+IFERROR(B993,0)),0)))</f>
        <v>γα</v>
      </c>
      <c r="D1042" s="27" t="n">
        <f aca="false">0.5*E1042</f>
        <v>45.1598104709865</v>
      </c>
      <c r="E1042" s="27" t="n">
        <f aca="false">E1041*POWER(2,1/C$993)</f>
        <v>90.319620941973</v>
      </c>
      <c r="F1042" s="27" t="n">
        <f aca="false">E1042*2</f>
        <v>180.639241883946</v>
      </c>
      <c r="G1042" s="27" t="n">
        <f aca="false">F1042*2</f>
        <v>361.278483767892</v>
      </c>
      <c r="H1042" s="27" t="n">
        <f aca="false">G1042*2</f>
        <v>722.556967535784</v>
      </c>
      <c r="I1042" s="27" t="n">
        <f aca="false">H1042*2</f>
        <v>1445.11393507157</v>
      </c>
      <c r="J1042" s="27" t="n">
        <f aca="false">I1042*2</f>
        <v>2890.22787014314</v>
      </c>
      <c r="K1042" s="27" t="n">
        <f aca="false">J1042*2</f>
        <v>5780.45574028628</v>
      </c>
      <c r="L1042" s="27" t="n">
        <f aca="false">K1042*2</f>
        <v>11560.9114805726</v>
      </c>
      <c r="M1042" s="27" t="n">
        <f aca="false">L1042*2</f>
        <v>23121.8229611451</v>
      </c>
      <c r="N1042" s="27" t="n">
        <f aca="false">M1042*2</f>
        <v>46243.6459222902</v>
      </c>
      <c r="O1042" s="7"/>
      <c r="P1042" s="29" t="str">
        <f aca="false">C1042</f>
        <v>γα</v>
      </c>
      <c r="Q1042" s="28" t="n">
        <f aca="false">1200*LOG(E1042/$E$2,2)</f>
        <v>558.633860297945</v>
      </c>
      <c r="R1042" s="7"/>
      <c r="S1042" s="8"/>
      <c r="T1042" s="11" t="s">
        <v>38</v>
      </c>
      <c r="U1042" s="38" t="s">
        <v>64</v>
      </c>
      <c r="V1042" s="7"/>
      <c r="W1042" s="7"/>
      <c r="X1042" s="7"/>
    </row>
    <row r="1043" customFormat="false" ht="14.15" hidden="false" customHeight="true" outlineLevel="0" collapsed="false">
      <c r="A1043" s="7"/>
      <c r="B1043" s="8" t="n">
        <f aca="false">B$6+IFERROR(B1042,0)</f>
        <v>50</v>
      </c>
      <c r="C1043" s="29" t="str">
        <f aca="true">C$356&amp;INDIRECT("C"&amp;354+(IFERROR(INDIRECT("B"&amp;408+IFERROR(B994,0)),0)))</f>
        <v>γβ</v>
      </c>
      <c r="D1043" s="27" t="n">
        <f aca="false">0.5*E1043</f>
        <v>45.6845421928003</v>
      </c>
      <c r="E1043" s="27" t="n">
        <f aca="false">E1042*POWER(2,1/C$993)</f>
        <v>91.3690843856006</v>
      </c>
      <c r="F1043" s="27" t="n">
        <f aca="false">E1043*2</f>
        <v>182.738168771201</v>
      </c>
      <c r="G1043" s="27" t="n">
        <f aca="false">F1043*2</f>
        <v>365.476337542402</v>
      </c>
      <c r="H1043" s="27" t="n">
        <f aca="false">G1043*2</f>
        <v>730.952675084805</v>
      </c>
      <c r="I1043" s="27" t="n">
        <f aca="false">H1043*2</f>
        <v>1461.90535016961</v>
      </c>
      <c r="J1043" s="27" t="n">
        <f aca="false">I1043*2</f>
        <v>2923.81070033922</v>
      </c>
      <c r="K1043" s="27" t="n">
        <f aca="false">J1043*2</f>
        <v>5847.62140067844</v>
      </c>
      <c r="L1043" s="27" t="n">
        <f aca="false">K1043*2</f>
        <v>11695.2428013569</v>
      </c>
      <c r="M1043" s="27" t="n">
        <f aca="false">L1043*2</f>
        <v>23390.4856027137</v>
      </c>
      <c r="N1043" s="27" t="n">
        <f aca="false">M1043*2</f>
        <v>46780.9712054275</v>
      </c>
      <c r="O1043" s="7"/>
      <c r="P1043" s="29" t="str">
        <f aca="false">C1043</f>
        <v>γβ</v>
      </c>
      <c r="Q1043" s="28" t="n">
        <f aca="false">1200*LOG(E1043/$E$2,2)</f>
        <v>578.633860297945</v>
      </c>
      <c r="R1043" s="7"/>
      <c r="S1043" s="8"/>
      <c r="T1043" s="11" t="s">
        <v>38</v>
      </c>
      <c r="U1043" s="38" t="s">
        <v>67</v>
      </c>
      <c r="V1043" s="7"/>
      <c r="W1043" s="7"/>
      <c r="X1043" s="7"/>
    </row>
    <row r="1044" customFormat="false" ht="14.15" hidden="false" customHeight="true" outlineLevel="0" collapsed="false">
      <c r="A1044" s="7"/>
      <c r="B1044" s="8" t="n">
        <f aca="false">B$6+IFERROR(B1043,0)</f>
        <v>51</v>
      </c>
      <c r="C1044" s="29" t="str">
        <f aca="true">C$356&amp;INDIRECT("C"&amp;354+(IFERROR(INDIRECT("B"&amp;408+IFERROR(B995,0)),0)))</f>
        <v>γγ</v>
      </c>
      <c r="D1044" s="27" t="n">
        <f aca="false">0.5*E1044</f>
        <v>46.2153710035302</v>
      </c>
      <c r="E1044" s="27" t="n">
        <f aca="false">E1043*POWER(2,1/C$993)</f>
        <v>92.4307420070604</v>
      </c>
      <c r="F1044" s="27" t="n">
        <f aca="false">E1044*2</f>
        <v>184.861484014121</v>
      </c>
      <c r="G1044" s="27" t="n">
        <f aca="false">F1044*2</f>
        <v>369.722968028242</v>
      </c>
      <c r="H1044" s="27" t="n">
        <f aca="false">G1044*2</f>
        <v>739.445936056483</v>
      </c>
      <c r="I1044" s="27" t="n">
        <f aca="false">H1044*2</f>
        <v>1478.89187211297</v>
      </c>
      <c r="J1044" s="27" t="n">
        <f aca="false">I1044*2</f>
        <v>2957.78374422593</v>
      </c>
      <c r="K1044" s="27" t="n">
        <f aca="false">J1044*2</f>
        <v>5915.56748845186</v>
      </c>
      <c r="L1044" s="27" t="n">
        <f aca="false">K1044*2</f>
        <v>11831.1349769037</v>
      </c>
      <c r="M1044" s="27" t="n">
        <f aca="false">L1044*2</f>
        <v>23662.2699538075</v>
      </c>
      <c r="N1044" s="27" t="n">
        <f aca="false">M1044*2</f>
        <v>47324.5399076149</v>
      </c>
      <c r="O1044" s="7"/>
      <c r="P1044" s="29" t="str">
        <f aca="false">C1044</f>
        <v>γγ</v>
      </c>
      <c r="Q1044" s="28" t="n">
        <f aca="false">1200*LOG(E1044/$E$2,2)</f>
        <v>598.633860297945</v>
      </c>
      <c r="R1044" s="7"/>
      <c r="S1044" s="8"/>
      <c r="T1044" s="11" t="s">
        <v>39</v>
      </c>
      <c r="U1044" s="38" t="s">
        <v>16</v>
      </c>
      <c r="V1044" s="7"/>
      <c r="W1044" s="7"/>
      <c r="X1044" s="7"/>
    </row>
    <row r="1045" customFormat="false" ht="14.15" hidden="false" customHeight="true" outlineLevel="0" collapsed="false">
      <c r="A1045" s="7"/>
      <c r="B1045" s="8" t="n">
        <f aca="false">B$6+IFERROR(B1044,0)</f>
        <v>52</v>
      </c>
      <c r="C1045" s="29" t="str">
        <f aca="true">C$356&amp;INDIRECT("C"&amp;354+(IFERROR(INDIRECT("B"&amp;408+IFERROR(B996,0)),0)))</f>
        <v>γδ</v>
      </c>
      <c r="D1045" s="27" t="n">
        <f aca="false">0.5*E1045</f>
        <v>46.7523677479369</v>
      </c>
      <c r="E1045" s="27" t="n">
        <f aca="false">E1044*POWER(2,1/C$993)</f>
        <v>93.5047354958738</v>
      </c>
      <c r="F1045" s="27" t="n">
        <f aca="false">E1045*2</f>
        <v>187.009470991748</v>
      </c>
      <c r="G1045" s="27" t="n">
        <f aca="false">F1045*2</f>
        <v>374.018941983495</v>
      </c>
      <c r="H1045" s="27" t="n">
        <f aca="false">G1045*2</f>
        <v>748.037883966991</v>
      </c>
      <c r="I1045" s="27" t="n">
        <f aca="false">H1045*2</f>
        <v>1496.07576793398</v>
      </c>
      <c r="J1045" s="27" t="n">
        <f aca="false">I1045*2</f>
        <v>2992.15153586796</v>
      </c>
      <c r="K1045" s="27" t="n">
        <f aca="false">J1045*2</f>
        <v>5984.30307173592</v>
      </c>
      <c r="L1045" s="27" t="n">
        <f aca="false">K1045*2</f>
        <v>11968.6061434718</v>
      </c>
      <c r="M1045" s="27" t="n">
        <f aca="false">L1045*2</f>
        <v>23937.2122869437</v>
      </c>
      <c r="N1045" s="27" t="n">
        <f aca="false">M1045*2</f>
        <v>47874.4245738874</v>
      </c>
      <c r="O1045" s="7"/>
      <c r="P1045" s="29" t="str">
        <f aca="false">C1045</f>
        <v>γδ</v>
      </c>
      <c r="Q1045" s="28" t="n">
        <f aca="false">1200*LOG(E1045/$E$2,2)</f>
        <v>618.633860297945</v>
      </c>
      <c r="R1045" s="7"/>
      <c r="S1045" s="8"/>
      <c r="T1045" s="11" t="s">
        <v>39</v>
      </c>
      <c r="U1045" s="38" t="s">
        <v>17</v>
      </c>
      <c r="V1045" s="7"/>
      <c r="W1045" s="7"/>
      <c r="X1045" s="7"/>
    </row>
    <row r="1046" customFormat="false" ht="14.15" hidden="false" customHeight="true" outlineLevel="0" collapsed="false">
      <c r="A1046" s="7"/>
      <c r="B1046" s="8" t="n">
        <f aca="false">B$6+IFERROR(B1045,0)</f>
        <v>53</v>
      </c>
      <c r="C1046" s="29" t="str">
        <f aca="true">C$356&amp;INDIRECT("C"&amp;354+(IFERROR(INDIRECT("B"&amp;408+IFERROR(B997,0)),0)))</f>
        <v>γϵ</v>
      </c>
      <c r="D1046" s="27" t="n">
        <f aca="false">0.5*E1046</f>
        <v>47.2956040939576</v>
      </c>
      <c r="E1046" s="27" t="n">
        <f aca="false">E1045*POWER(2,1/C$993)</f>
        <v>94.5912081879152</v>
      </c>
      <c r="F1046" s="27" t="n">
        <f aca="false">E1046*2</f>
        <v>189.18241637583</v>
      </c>
      <c r="G1046" s="27" t="n">
        <f aca="false">F1046*2</f>
        <v>378.364832751661</v>
      </c>
      <c r="H1046" s="27" t="n">
        <f aca="false">G1046*2</f>
        <v>756.729665503322</v>
      </c>
      <c r="I1046" s="27" t="n">
        <f aca="false">H1046*2</f>
        <v>1513.45933100664</v>
      </c>
      <c r="J1046" s="27" t="n">
        <f aca="false">I1046*2</f>
        <v>3026.91866201329</v>
      </c>
      <c r="K1046" s="27" t="n">
        <f aca="false">J1046*2</f>
        <v>6053.83732402657</v>
      </c>
      <c r="L1046" s="27" t="n">
        <f aca="false">K1046*2</f>
        <v>12107.6746480531</v>
      </c>
      <c r="M1046" s="27" t="n">
        <f aca="false">L1046*2</f>
        <v>24215.3492961063</v>
      </c>
      <c r="N1046" s="27" t="n">
        <f aca="false">M1046*2</f>
        <v>48430.6985922126</v>
      </c>
      <c r="O1046" s="7"/>
      <c r="P1046" s="29" t="str">
        <f aca="false">C1046</f>
        <v>γϵ</v>
      </c>
      <c r="Q1046" s="28" t="n">
        <f aca="false">1200*LOG(E1046/$E$2,2)</f>
        <v>638.633860297945</v>
      </c>
      <c r="R1046" s="7"/>
      <c r="S1046" s="8"/>
      <c r="T1046" s="11" t="s">
        <v>39</v>
      </c>
      <c r="U1046" s="38" t="s">
        <v>60</v>
      </c>
      <c r="V1046" s="7"/>
      <c r="W1046" s="7"/>
      <c r="X1046" s="7"/>
    </row>
    <row r="1047" customFormat="false" ht="14.15" hidden="false" customHeight="true" outlineLevel="0" collapsed="false">
      <c r="A1047" s="7"/>
      <c r="B1047" s="8" t="n">
        <f aca="false">B$6+IFERROR(B1046,0)</f>
        <v>54</v>
      </c>
      <c r="C1047" s="29" t="str">
        <f aca="true">C$356&amp;INDIRECT("C"&amp;354+(IFERROR(INDIRECT("B"&amp;408+IFERROR(B998,0)),0)))</f>
        <v>γζ</v>
      </c>
      <c r="D1047" s="27" t="n">
        <f aca="false">0.5*E1047</f>
        <v>47.8451525422707</v>
      </c>
      <c r="E1047" s="27" t="n">
        <f aca="false">E1046*POWER(2,1/C$993)</f>
        <v>95.6903050845414</v>
      </c>
      <c r="F1047" s="27" t="n">
        <f aca="false">E1047*2</f>
        <v>191.380610169083</v>
      </c>
      <c r="G1047" s="27" t="n">
        <f aca="false">F1047*2</f>
        <v>382.761220338166</v>
      </c>
      <c r="H1047" s="27" t="n">
        <f aca="false">G1047*2</f>
        <v>765.522440676331</v>
      </c>
      <c r="I1047" s="27" t="n">
        <f aca="false">H1047*2</f>
        <v>1531.04488135266</v>
      </c>
      <c r="J1047" s="27" t="n">
        <f aca="false">I1047*2</f>
        <v>3062.08976270532</v>
      </c>
      <c r="K1047" s="27" t="n">
        <f aca="false">J1047*2</f>
        <v>6124.17952541065</v>
      </c>
      <c r="L1047" s="27" t="n">
        <f aca="false">K1047*2</f>
        <v>12248.3590508213</v>
      </c>
      <c r="M1047" s="27" t="n">
        <f aca="false">L1047*2</f>
        <v>24496.7181016426</v>
      </c>
      <c r="N1047" s="27" t="n">
        <f aca="false">M1047*2</f>
        <v>48993.4362032852</v>
      </c>
      <c r="O1047" s="7"/>
      <c r="P1047" s="29" t="str">
        <f aca="false">C1047</f>
        <v>γζ</v>
      </c>
      <c r="Q1047" s="28" t="n">
        <f aca="false">1200*LOG(E1047/$E$2,2)</f>
        <v>658.633860297946</v>
      </c>
      <c r="R1047" s="7"/>
      <c r="S1047" s="8"/>
      <c r="T1047" s="11" t="s">
        <v>39</v>
      </c>
      <c r="U1047" s="38" t="s">
        <v>64</v>
      </c>
      <c r="V1047" s="7"/>
      <c r="W1047" s="7"/>
      <c r="X1047" s="7"/>
    </row>
    <row r="1048" customFormat="false" ht="14.15" hidden="false" customHeight="true" outlineLevel="0" collapsed="false">
      <c r="A1048" s="7"/>
      <c r="B1048" s="8" t="n">
        <f aca="false">B$6+IFERROR(B1047,0)</f>
        <v>55</v>
      </c>
      <c r="C1048" s="29" t="str">
        <f aca="true">C$356&amp;INDIRECT("C"&amp;354+(IFERROR(INDIRECT("B"&amp;408+IFERROR(B999,0)),0)))</f>
        <v>γη</v>
      </c>
      <c r="D1048" s="27" t="n">
        <f aca="false">0.5*E1048</f>
        <v>48.401086435972</v>
      </c>
      <c r="E1048" s="27" t="n">
        <f aca="false">E1047*POWER(2,1/C$993)</f>
        <v>96.802172871944</v>
      </c>
      <c r="F1048" s="27" t="n">
        <f aca="false">E1048*2</f>
        <v>193.604345743888</v>
      </c>
      <c r="G1048" s="27" t="n">
        <f aca="false">F1048*2</f>
        <v>387.208691487776</v>
      </c>
      <c r="H1048" s="27" t="n">
        <f aca="false">G1048*2</f>
        <v>774.417382975552</v>
      </c>
      <c r="I1048" s="27" t="n">
        <f aca="false">H1048*2</f>
        <v>1548.8347659511</v>
      </c>
      <c r="J1048" s="27" t="n">
        <f aca="false">I1048*2</f>
        <v>3097.66953190221</v>
      </c>
      <c r="K1048" s="27" t="n">
        <f aca="false">J1048*2</f>
        <v>6195.33906380442</v>
      </c>
      <c r="L1048" s="27" t="n">
        <f aca="false">K1048*2</f>
        <v>12390.6781276088</v>
      </c>
      <c r="M1048" s="27" t="n">
        <f aca="false">L1048*2</f>
        <v>24781.3562552177</v>
      </c>
      <c r="N1048" s="27" t="n">
        <f aca="false">M1048*2</f>
        <v>49562.7125104353</v>
      </c>
      <c r="O1048" s="7"/>
      <c r="P1048" s="29" t="str">
        <f aca="false">C1048</f>
        <v>γη</v>
      </c>
      <c r="Q1048" s="28" t="n">
        <f aca="false">1200*LOG(E1048/$E$2,2)</f>
        <v>678.633860297946</v>
      </c>
      <c r="R1048" s="7"/>
      <c r="S1048" s="8"/>
      <c r="T1048" s="11" t="s">
        <v>39</v>
      </c>
      <c r="U1048" s="38" t="s">
        <v>67</v>
      </c>
      <c r="V1048" s="7"/>
      <c r="W1048" s="7"/>
      <c r="X1048" s="7"/>
    </row>
    <row r="1049" customFormat="false" ht="14.15" hidden="false" customHeight="true" outlineLevel="0" collapsed="false">
      <c r="A1049" s="7"/>
      <c r="B1049" s="8" t="n">
        <f aca="false">B$6+IFERROR(B1048,0)</f>
        <v>56</v>
      </c>
      <c r="C1049" s="29" t="str">
        <f aca="true">C$356&amp;INDIRECT("C"&amp;354+(IFERROR(INDIRECT("B"&amp;408+IFERROR(B1000,0)),0)))</f>
        <v>γθ</v>
      </c>
      <c r="D1049" s="27" t="n">
        <f aca="false">0.5*E1049</f>
        <v>48.963479970363</v>
      </c>
      <c r="E1049" s="27" t="n">
        <f aca="false">E1048*POWER(2,1/C$993)</f>
        <v>97.9269599407259</v>
      </c>
      <c r="F1049" s="27" t="n">
        <f aca="false">E1049*2</f>
        <v>195.853919881452</v>
      </c>
      <c r="G1049" s="27" t="n">
        <f aca="false">F1049*2</f>
        <v>391.707839762904</v>
      </c>
      <c r="H1049" s="27" t="n">
        <f aca="false">G1049*2</f>
        <v>783.415679525807</v>
      </c>
      <c r="I1049" s="27" t="n">
        <f aca="false">H1049*2</f>
        <v>1566.83135905161</v>
      </c>
      <c r="J1049" s="27" t="n">
        <f aca="false">I1049*2</f>
        <v>3133.66271810323</v>
      </c>
      <c r="K1049" s="27" t="n">
        <f aca="false">J1049*2</f>
        <v>6267.32543620646</v>
      </c>
      <c r="L1049" s="27" t="n">
        <f aca="false">K1049*2</f>
        <v>12534.6508724129</v>
      </c>
      <c r="M1049" s="27" t="n">
        <f aca="false">L1049*2</f>
        <v>25069.3017448258</v>
      </c>
      <c r="N1049" s="27" t="n">
        <f aca="false">M1049*2</f>
        <v>50138.6034896517</v>
      </c>
      <c r="O1049" s="7"/>
      <c r="P1049" s="29" t="str">
        <f aca="false">C1049</f>
        <v>γθ</v>
      </c>
      <c r="Q1049" s="28" t="n">
        <f aca="false">1200*LOG(E1049/$E$2,2)</f>
        <v>698.633860297946</v>
      </c>
      <c r="R1049" s="7"/>
      <c r="S1049" s="8"/>
      <c r="T1049" s="11" t="s">
        <v>40</v>
      </c>
      <c r="U1049" s="38" t="s">
        <v>16</v>
      </c>
      <c r="V1049" s="7"/>
      <c r="W1049" s="7"/>
      <c r="X1049" s="7"/>
    </row>
    <row r="1050" customFormat="false" ht="14.15" hidden="false" customHeight="true" outlineLevel="0" collapsed="false">
      <c r="A1050" s="7"/>
      <c r="B1050" s="8" t="n">
        <f aca="false">B$6+IFERROR(B1049,0)</f>
        <v>57</v>
      </c>
      <c r="C1050" s="29" t="str">
        <f aca="true">C$356&amp;INDIRECT("C"&amp;354+(IFERROR(INDIRECT("B"&amp;408+IFERROR(B1001,0)),0)))</f>
        <v>γι</v>
      </c>
      <c r="D1050" s="27" t="n">
        <f aca="false">0.5*E1050</f>
        <v>49.532408202853</v>
      </c>
      <c r="E1050" s="27" t="n">
        <f aca="false">E1049*POWER(2,1/C$993)</f>
        <v>99.0648164057059</v>
      </c>
      <c r="F1050" s="27" t="n">
        <f aca="false">E1050*2</f>
        <v>198.129632811412</v>
      </c>
      <c r="G1050" s="27" t="n">
        <f aca="false">F1050*2</f>
        <v>396.259265622824</v>
      </c>
      <c r="H1050" s="27" t="n">
        <f aca="false">G1050*2</f>
        <v>792.518531245648</v>
      </c>
      <c r="I1050" s="27" t="n">
        <f aca="false">H1050*2</f>
        <v>1585.0370624913</v>
      </c>
      <c r="J1050" s="27" t="n">
        <f aca="false">I1050*2</f>
        <v>3170.07412498259</v>
      </c>
      <c r="K1050" s="27" t="n">
        <f aca="false">J1050*2</f>
        <v>6340.14824996518</v>
      </c>
      <c r="L1050" s="27" t="n">
        <f aca="false">K1050*2</f>
        <v>12680.2964999304</v>
      </c>
      <c r="M1050" s="27" t="n">
        <f aca="false">L1050*2</f>
        <v>25360.5929998607</v>
      </c>
      <c r="N1050" s="27" t="n">
        <f aca="false">M1050*2</f>
        <v>50721.1859997214</v>
      </c>
      <c r="O1050" s="7"/>
      <c r="P1050" s="29" t="str">
        <f aca="false">C1050</f>
        <v>γι</v>
      </c>
      <c r="Q1050" s="28" t="n">
        <f aca="false">1200*LOG(E1050/$E$2,2)</f>
        <v>718.633860297946</v>
      </c>
      <c r="R1050" s="7"/>
      <c r="S1050" s="8"/>
      <c r="T1050" s="11" t="s">
        <v>40</v>
      </c>
      <c r="U1050" s="38" t="s">
        <v>17</v>
      </c>
      <c r="V1050" s="7"/>
      <c r="W1050" s="7"/>
      <c r="X1050" s="7"/>
    </row>
    <row r="1051" customFormat="false" ht="14.15" hidden="false" customHeight="true" outlineLevel="0" collapsed="false">
      <c r="A1051" s="7"/>
      <c r="B1051" s="8" t="n">
        <f aca="false">B$6+IFERROR(B1050,0)</f>
        <v>58</v>
      </c>
      <c r="C1051" s="29" t="str">
        <f aca="true">C$356&amp;INDIRECT("C"&amp;354+(IFERROR(INDIRECT("B"&amp;408+IFERROR(B1002,0)),0)))</f>
        <v>γκ</v>
      </c>
      <c r="D1051" s="27" t="n">
        <f aca="false">0.5*E1051</f>
        <v>50.1079470629765</v>
      </c>
      <c r="E1051" s="27" t="n">
        <f aca="false">E1050*POWER(2,1/C$993)</f>
        <v>100.215894125953</v>
      </c>
      <c r="F1051" s="27" t="n">
        <f aca="false">E1051*2</f>
        <v>200.431788251906</v>
      </c>
      <c r="G1051" s="27" t="n">
        <f aca="false">F1051*2</f>
        <v>400.863576503812</v>
      </c>
      <c r="H1051" s="27" t="n">
        <f aca="false">G1051*2</f>
        <v>801.727153007624</v>
      </c>
      <c r="I1051" s="27" t="n">
        <f aca="false">H1051*2</f>
        <v>1603.45430601525</v>
      </c>
      <c r="J1051" s="27" t="n">
        <f aca="false">I1051*2</f>
        <v>3206.90861203049</v>
      </c>
      <c r="K1051" s="27" t="n">
        <f aca="false">J1051*2</f>
        <v>6413.81722406099</v>
      </c>
      <c r="L1051" s="27" t="n">
        <f aca="false">K1051*2</f>
        <v>12827.634448122</v>
      </c>
      <c r="M1051" s="27" t="n">
        <f aca="false">L1051*2</f>
        <v>25655.268896244</v>
      </c>
      <c r="N1051" s="27" t="n">
        <f aca="false">M1051*2</f>
        <v>51310.5377924879</v>
      </c>
      <c r="O1051" s="7"/>
      <c r="P1051" s="29" t="str">
        <f aca="false">C1051</f>
        <v>γκ</v>
      </c>
      <c r="Q1051" s="28" t="n">
        <f aca="false">1200*LOG(E1051/$E$2,2)</f>
        <v>738.633860297946</v>
      </c>
      <c r="R1051" s="7"/>
      <c r="S1051" s="8"/>
      <c r="T1051" s="11" t="s">
        <v>40</v>
      </c>
      <c r="U1051" s="38" t="s">
        <v>60</v>
      </c>
      <c r="V1051" s="7"/>
      <c r="W1051" s="7"/>
      <c r="X1051" s="7"/>
    </row>
    <row r="1052" customFormat="false" ht="14.15" hidden="false" customHeight="true" outlineLevel="0" collapsed="false">
      <c r="A1052" s="7"/>
      <c r="B1052" s="8" t="n">
        <f aca="false">B$6+IFERROR(B1051,0)</f>
        <v>59</v>
      </c>
      <c r="C1052" s="29" t="str">
        <f aca="true">C$356&amp;INDIRECT("C"&amp;354+(IFERROR(INDIRECT("B"&amp;408+IFERROR(B1003,0)),0)))</f>
        <v>γλ</v>
      </c>
      <c r="D1052" s="27" t="n">
        <f aca="false">0.5*E1052</f>
        <v>50.6901733625266</v>
      </c>
      <c r="E1052" s="27" t="n">
        <f aca="false">E1051*POWER(2,1/C$993)</f>
        <v>101.380346725053</v>
      </c>
      <c r="F1052" s="27" t="n">
        <f aca="false">E1052*2</f>
        <v>202.760693450107</v>
      </c>
      <c r="G1052" s="27" t="n">
        <f aca="false">F1052*2</f>
        <v>405.521386900213</v>
      </c>
      <c r="H1052" s="27" t="n">
        <f aca="false">G1052*2</f>
        <v>811.042773800426</v>
      </c>
      <c r="I1052" s="27" t="n">
        <f aca="false">H1052*2</f>
        <v>1622.08554760085</v>
      </c>
      <c r="J1052" s="27" t="n">
        <f aca="false">I1052*2</f>
        <v>3244.1710952017</v>
      </c>
      <c r="K1052" s="27" t="n">
        <f aca="false">J1052*2</f>
        <v>6488.34219040341</v>
      </c>
      <c r="L1052" s="27" t="n">
        <f aca="false">K1052*2</f>
        <v>12976.6843808068</v>
      </c>
      <c r="M1052" s="27" t="n">
        <f aca="false">L1052*2</f>
        <v>25953.3687616136</v>
      </c>
      <c r="N1052" s="27" t="n">
        <f aca="false">M1052*2</f>
        <v>51906.7375232273</v>
      </c>
      <c r="O1052" s="7"/>
      <c r="P1052" s="29" t="str">
        <f aca="false">C1052</f>
        <v>γλ</v>
      </c>
      <c r="Q1052" s="28" t="n">
        <f aca="false">1200*LOG(E1052/$E$2,2)</f>
        <v>758.633860297946</v>
      </c>
      <c r="R1052" s="7"/>
      <c r="S1052" s="8"/>
      <c r="T1052" s="11" t="s">
        <v>40</v>
      </c>
      <c r="U1052" s="38" t="s">
        <v>64</v>
      </c>
      <c r="V1052" s="7"/>
      <c r="W1052" s="7"/>
      <c r="X1052" s="7"/>
    </row>
    <row r="1053" customFormat="false" ht="14.15" hidden="false" customHeight="true" outlineLevel="0" collapsed="false">
      <c r="A1053" s="7"/>
      <c r="B1053" s="8" t="n">
        <f aca="false">B$6+IFERROR(B1052,0)</f>
        <v>60</v>
      </c>
      <c r="C1053" s="29" t="str">
        <f aca="true">C$356&amp;INDIRECT("C"&amp;354+(IFERROR(INDIRECT("B"&amp;408+IFERROR(B1004,0)),0)))</f>
        <v>γμ</v>
      </c>
      <c r="D1053" s="27" t="n">
        <f aca="false">0.5*E1053</f>
        <v>51.2791648058066</v>
      </c>
      <c r="E1053" s="27" t="n">
        <f aca="false">E1052*POWER(2,1/C$993)</f>
        <v>102.558329611613</v>
      </c>
      <c r="F1053" s="27" t="n">
        <f aca="false">E1053*2</f>
        <v>205.116659223226</v>
      </c>
      <c r="G1053" s="27" t="n">
        <f aca="false">F1053*2</f>
        <v>410.233318446453</v>
      </c>
      <c r="H1053" s="27" t="n">
        <f aca="false">G1053*2</f>
        <v>820.466636892906</v>
      </c>
      <c r="I1053" s="27" t="n">
        <f aca="false">H1053*2</f>
        <v>1640.93327378581</v>
      </c>
      <c r="J1053" s="27" t="n">
        <f aca="false">I1053*2</f>
        <v>3281.86654757162</v>
      </c>
      <c r="K1053" s="27" t="n">
        <f aca="false">J1053*2</f>
        <v>6563.73309514325</v>
      </c>
      <c r="L1053" s="27" t="n">
        <f aca="false">K1053*2</f>
        <v>13127.4661902865</v>
      </c>
      <c r="M1053" s="27" t="n">
        <f aca="false">L1053*2</f>
        <v>26254.932380573</v>
      </c>
      <c r="N1053" s="27" t="n">
        <f aca="false">M1053*2</f>
        <v>52509.864761146</v>
      </c>
      <c r="O1053" s="7"/>
      <c r="P1053" s="29" t="str">
        <f aca="false">C1053</f>
        <v>γμ</v>
      </c>
      <c r="Q1053" s="28" t="n">
        <f aca="false">1200*LOG(E1053/$E$2,2)</f>
        <v>778.633860297946</v>
      </c>
      <c r="R1053" s="7"/>
      <c r="S1053" s="8"/>
      <c r="T1053" s="11" t="s">
        <v>40</v>
      </c>
      <c r="U1053" s="38" t="s">
        <v>67</v>
      </c>
      <c r="V1053" s="7"/>
      <c r="W1053" s="7"/>
      <c r="X1053" s="7"/>
    </row>
    <row r="1054" customFormat="false" ht="14.15" hidden="false" customHeight="true" outlineLevel="0" collapsed="false">
      <c r="A1054" s="7"/>
      <c r="B1054" s="8"/>
      <c r="C1054" s="29" t="str">
        <f aca="false">C994&amp;"'"</f>
        <v>αα'</v>
      </c>
      <c r="D1054" s="27" t="n">
        <f aca="false">0.5*E1054</f>
        <v>51.8750000000001</v>
      </c>
      <c r="E1054" s="27" t="n">
        <f aca="false">E1053*POWER(2,1/C$993)</f>
        <v>103.75</v>
      </c>
      <c r="F1054" s="27" t="n">
        <f aca="false">E1054*2</f>
        <v>207.500000000001</v>
      </c>
      <c r="G1054" s="27" t="n">
        <f aca="false">F1054*2</f>
        <v>415.000000000001</v>
      </c>
      <c r="H1054" s="27" t="n">
        <f aca="false">G1054*2</f>
        <v>830.000000000002</v>
      </c>
      <c r="I1054" s="27" t="n">
        <f aca="false">H1054*2</f>
        <v>1660</v>
      </c>
      <c r="J1054" s="27" t="n">
        <f aca="false">I1054*2</f>
        <v>3320.00000000001</v>
      </c>
      <c r="K1054" s="27" t="n">
        <f aca="false">J1054*2</f>
        <v>6640.00000000002</v>
      </c>
      <c r="L1054" s="27" t="n">
        <f aca="false">K1054*2</f>
        <v>13280</v>
      </c>
      <c r="M1054" s="27" t="n">
        <f aca="false">L1054*2</f>
        <v>26560.0000000001</v>
      </c>
      <c r="N1054" s="27" t="n">
        <f aca="false">M1054*2</f>
        <v>53120.0000000001</v>
      </c>
      <c r="O1054" s="7"/>
      <c r="P1054" s="29" t="str">
        <f aca="false">C1054</f>
        <v>αα'</v>
      </c>
      <c r="Q1054" s="28" t="n">
        <f aca="false">1200*LOG(E1054/$E$2,2)</f>
        <v>798.633860297946</v>
      </c>
      <c r="R1054" s="7"/>
      <c r="S1054" s="8"/>
      <c r="T1054" s="11" t="s">
        <v>41</v>
      </c>
      <c r="U1054" s="12"/>
      <c r="V1054" s="7"/>
      <c r="W1054" s="7"/>
      <c r="X1054" s="7"/>
    </row>
    <row r="1055" customFormat="false" ht="14.15" hidden="false" customHeight="true" outlineLevel="0" collapsed="false">
      <c r="A1055" s="7"/>
      <c r="B1055" s="8"/>
      <c r="C1055" s="8"/>
      <c r="D1055" s="8"/>
      <c r="E1055" s="9"/>
      <c r="F1055" s="9"/>
      <c r="G1055" s="9"/>
      <c r="H1055" s="9"/>
      <c r="I1055" s="9"/>
      <c r="J1055" s="9"/>
      <c r="K1055" s="9"/>
      <c r="L1055" s="9"/>
      <c r="M1055" s="9"/>
      <c r="N1055" s="9"/>
      <c r="O1055" s="7"/>
      <c r="P1055" s="8"/>
      <c r="Q1055" s="10"/>
      <c r="R1055" s="7"/>
      <c r="S1055" s="8"/>
      <c r="T1055" s="11"/>
      <c r="U1055" s="12"/>
      <c r="V1055" s="7"/>
      <c r="W1055" s="7"/>
      <c r="X1055" s="7"/>
    </row>
    <row r="1056" customFormat="false" ht="14.15" hidden="false" customHeight="true" outlineLevel="0" collapsed="false">
      <c r="A1056" s="34" t="s">
        <v>68</v>
      </c>
      <c r="B1056" s="8"/>
      <c r="C1056" s="25" t="n">
        <v>72</v>
      </c>
      <c r="D1056" s="26" t="n">
        <v>0</v>
      </c>
      <c r="E1056" s="27" t="s">
        <v>4</v>
      </c>
      <c r="F1056" s="27" t="s">
        <v>5</v>
      </c>
      <c r="G1056" s="27" t="s">
        <v>6</v>
      </c>
      <c r="H1056" s="27" t="s">
        <v>7</v>
      </c>
      <c r="I1056" s="27" t="s">
        <v>8</v>
      </c>
      <c r="J1056" s="27" t="s">
        <v>9</v>
      </c>
      <c r="K1056" s="27" t="s">
        <v>10</v>
      </c>
      <c r="L1056" s="27" t="s">
        <v>11</v>
      </c>
      <c r="M1056" s="27" t="s">
        <v>12</v>
      </c>
      <c r="N1056" s="27" t="s">
        <v>13</v>
      </c>
      <c r="O1056" s="7"/>
      <c r="P1056" s="26" t="s">
        <v>14</v>
      </c>
      <c r="Q1056" s="28" t="s">
        <v>15</v>
      </c>
      <c r="R1056" s="7"/>
      <c r="S1056" s="8"/>
      <c r="T1056" s="35" t="s">
        <v>55</v>
      </c>
      <c r="U1056" s="35"/>
      <c r="V1056" s="8" t="s">
        <v>69</v>
      </c>
      <c r="W1056" s="7"/>
      <c r="X1056" s="7"/>
    </row>
    <row r="1057" customFormat="false" ht="14.15" hidden="false" customHeight="true" outlineLevel="0" collapsed="false">
      <c r="A1057" s="34"/>
      <c r="B1057" s="8" t="n">
        <f aca="false">B$6+IFERROR(B1056,0)</f>
        <v>1</v>
      </c>
      <c r="C1057" s="29" t="str">
        <f aca="true">C$354&amp;INDIRECT("C"&amp;354+(IFERROR(INDIRECT("B"&amp;408+IFERROR(B1056,0)),0)))</f>
        <v>αα</v>
      </c>
      <c r="D1057" s="27" t="n">
        <f aca="false">0.5*E1057</f>
        <v>25.9375</v>
      </c>
      <c r="E1057" s="30" t="n">
        <f aca="false">$E$3</f>
        <v>51.875</v>
      </c>
      <c r="F1057" s="27" t="n">
        <f aca="false">E1057*2</f>
        <v>103.75</v>
      </c>
      <c r="G1057" s="27" t="n">
        <f aca="false">F1057*2</f>
        <v>207.5</v>
      </c>
      <c r="H1057" s="27" t="n">
        <f aca="false">G1057*2</f>
        <v>415</v>
      </c>
      <c r="I1057" s="27" t="n">
        <f aca="false">H1057*2</f>
        <v>830</v>
      </c>
      <c r="J1057" s="27" t="n">
        <f aca="false">I1057*2</f>
        <v>1660</v>
      </c>
      <c r="K1057" s="27" t="n">
        <f aca="false">J1057*2</f>
        <v>3320</v>
      </c>
      <c r="L1057" s="27" t="n">
        <f aca="false">K1057*2</f>
        <v>6640</v>
      </c>
      <c r="M1057" s="27" t="n">
        <f aca="false">L1057*2</f>
        <v>13280</v>
      </c>
      <c r="N1057" s="27" t="n">
        <f aca="false">M1057*2</f>
        <v>26560</v>
      </c>
      <c r="O1057" s="7"/>
      <c r="P1057" s="29" t="str">
        <f aca="false">C1057</f>
        <v>αα</v>
      </c>
      <c r="Q1057" s="28" t="n">
        <f aca="false">1200*LOG(E1057/$E$2,2)</f>
        <v>-401.366139702058</v>
      </c>
      <c r="R1057" s="7"/>
      <c r="S1057" s="8"/>
      <c r="T1057" s="11" t="s">
        <v>29</v>
      </c>
      <c r="U1057" s="38" t="s">
        <v>16</v>
      </c>
      <c r="V1057" s="7"/>
      <c r="W1057" s="7"/>
      <c r="X1057" s="7"/>
    </row>
    <row r="1058" customFormat="false" ht="14.15" hidden="false" customHeight="true" outlineLevel="0" collapsed="false">
      <c r="A1058" s="34"/>
      <c r="B1058" s="8" t="n">
        <f aca="false">B$6+IFERROR(B1057,0)</f>
        <v>2</v>
      </c>
      <c r="C1058" s="29" t="str">
        <f aca="true">C$354&amp;INDIRECT("C"&amp;354+(IFERROR(INDIRECT("B"&amp;408+IFERROR(B1057,0)),0)))</f>
        <v>αβ</v>
      </c>
      <c r="D1058" s="27" t="n">
        <f aca="false">0.5*E1058</f>
        <v>26.1884072681145</v>
      </c>
      <c r="E1058" s="27" t="n">
        <f aca="false">E1057*POWER(2,1/C$1056)</f>
        <v>52.376814536229</v>
      </c>
      <c r="F1058" s="27" t="n">
        <f aca="false">E1058*2</f>
        <v>104.753629072458</v>
      </c>
      <c r="G1058" s="27" t="n">
        <f aca="false">F1058*2</f>
        <v>209.507258144916</v>
      </c>
      <c r="H1058" s="27" t="n">
        <f aca="false">G1058*2</f>
        <v>419.014516289832</v>
      </c>
      <c r="I1058" s="27" t="n">
        <f aca="false">H1058*2</f>
        <v>838.029032579664</v>
      </c>
      <c r="J1058" s="27" t="n">
        <f aca="false">I1058*2</f>
        <v>1676.05806515933</v>
      </c>
      <c r="K1058" s="27" t="n">
        <f aca="false">J1058*2</f>
        <v>3352.11613031866</v>
      </c>
      <c r="L1058" s="27" t="n">
        <f aca="false">K1058*2</f>
        <v>6704.23226063731</v>
      </c>
      <c r="M1058" s="27" t="n">
        <f aca="false">L1058*2</f>
        <v>13408.4645212746</v>
      </c>
      <c r="N1058" s="27" t="n">
        <f aca="false">M1058*2</f>
        <v>26816.9290425493</v>
      </c>
      <c r="O1058" s="7"/>
      <c r="P1058" s="29" t="str">
        <f aca="false">C1058</f>
        <v>αβ</v>
      </c>
      <c r="Q1058" s="28" t="n">
        <f aca="false">1200*LOG(E1058/$E$2,2)</f>
        <v>-384.699473035391</v>
      </c>
      <c r="R1058" s="7"/>
      <c r="S1058" s="8"/>
      <c r="T1058" s="11" t="s">
        <v>29</v>
      </c>
      <c r="U1058" s="38" t="s">
        <v>17</v>
      </c>
      <c r="V1058" s="7"/>
      <c r="W1058" s="7"/>
      <c r="X1058" s="7"/>
    </row>
    <row r="1059" customFormat="false" ht="14.15" hidden="false" customHeight="true" outlineLevel="0" collapsed="false">
      <c r="A1059" s="34"/>
      <c r="B1059" s="8" t="n">
        <f aca="false">B$6+IFERROR(B1058,0)</f>
        <v>3</v>
      </c>
      <c r="C1059" s="29" t="str">
        <f aca="true">C$354&amp;INDIRECT("C"&amp;354+(IFERROR(INDIRECT("B"&amp;408+IFERROR(B1058,0)),0)))</f>
        <v>αγ</v>
      </c>
      <c r="D1059" s="27" t="n">
        <f aca="false">0.5*E1059</f>
        <v>26.4417416960244</v>
      </c>
      <c r="E1059" s="27" t="n">
        <f aca="false">E1058*POWER(2,1/C$1056)</f>
        <v>52.8834833920488</v>
      </c>
      <c r="F1059" s="27" t="n">
        <f aca="false">E1059*2</f>
        <v>105.766966784098</v>
      </c>
      <c r="G1059" s="27" t="n">
        <f aca="false">F1059*2</f>
        <v>211.533933568195</v>
      </c>
      <c r="H1059" s="27" t="n">
        <f aca="false">G1059*2</f>
        <v>423.06786713639</v>
      </c>
      <c r="I1059" s="27" t="n">
        <f aca="false">H1059*2</f>
        <v>846.13573427278</v>
      </c>
      <c r="J1059" s="27" t="n">
        <f aca="false">I1059*2</f>
        <v>1692.27146854556</v>
      </c>
      <c r="K1059" s="27" t="n">
        <f aca="false">J1059*2</f>
        <v>3384.54293709112</v>
      </c>
      <c r="L1059" s="27" t="n">
        <f aca="false">K1059*2</f>
        <v>6769.08587418224</v>
      </c>
      <c r="M1059" s="27" t="n">
        <f aca="false">L1059*2</f>
        <v>13538.1717483645</v>
      </c>
      <c r="N1059" s="27" t="n">
        <f aca="false">M1059*2</f>
        <v>27076.343496729</v>
      </c>
      <c r="O1059" s="7"/>
      <c r="P1059" s="29" t="str">
        <f aca="false">C1059</f>
        <v>αγ</v>
      </c>
      <c r="Q1059" s="28" t="n">
        <f aca="false">1200*LOG(E1059/$E$2,2)</f>
        <v>-368.032806368724</v>
      </c>
      <c r="R1059" s="7"/>
      <c r="S1059" s="8"/>
      <c r="T1059" s="11" t="s">
        <v>29</v>
      </c>
      <c r="U1059" s="38" t="s">
        <v>60</v>
      </c>
      <c r="V1059" s="7"/>
      <c r="W1059" s="7"/>
      <c r="X1059" s="7"/>
    </row>
    <row r="1060" customFormat="false" ht="14.15" hidden="false" customHeight="true" outlineLevel="0" collapsed="false">
      <c r="A1060" s="34"/>
      <c r="B1060" s="8" t="n">
        <f aca="false">B$6+IFERROR(B1059,0)</f>
        <v>4</v>
      </c>
      <c r="C1060" s="29" t="str">
        <f aca="true">C$354&amp;INDIRECT("C"&amp;354+(IFERROR(INDIRECT("B"&amp;408+IFERROR(B1059,0)),0)))</f>
        <v>αδ</v>
      </c>
      <c r="D1060" s="27" t="n">
        <f aca="false">0.5*E1060</f>
        <v>26.6975267629406</v>
      </c>
      <c r="E1060" s="27" t="n">
        <f aca="false">E1059*POWER(2,1/C$1056)</f>
        <v>53.3950535258812</v>
      </c>
      <c r="F1060" s="27" t="n">
        <f aca="false">E1060*2</f>
        <v>106.790107051762</v>
      </c>
      <c r="G1060" s="27" t="n">
        <f aca="false">F1060*2</f>
        <v>213.580214103525</v>
      </c>
      <c r="H1060" s="27" t="n">
        <f aca="false">G1060*2</f>
        <v>427.160428207049</v>
      </c>
      <c r="I1060" s="27" t="n">
        <f aca="false">H1060*2</f>
        <v>854.320856414099</v>
      </c>
      <c r="J1060" s="27" t="n">
        <f aca="false">I1060*2</f>
        <v>1708.6417128282</v>
      </c>
      <c r="K1060" s="27" t="n">
        <f aca="false">J1060*2</f>
        <v>3417.28342565639</v>
      </c>
      <c r="L1060" s="27" t="n">
        <f aca="false">K1060*2</f>
        <v>6834.56685131279</v>
      </c>
      <c r="M1060" s="27" t="n">
        <f aca="false">L1060*2</f>
        <v>13669.1337026256</v>
      </c>
      <c r="N1060" s="27" t="n">
        <f aca="false">M1060*2</f>
        <v>27338.2674052512</v>
      </c>
      <c r="O1060" s="7"/>
      <c r="P1060" s="29" t="str">
        <f aca="false">C1060</f>
        <v>αδ</v>
      </c>
      <c r="Q1060" s="28" t="n">
        <f aca="false">1200*LOG(E1060/$E$2,2)</f>
        <v>-351.366139702058</v>
      </c>
      <c r="R1060" s="7"/>
      <c r="S1060" s="8"/>
      <c r="T1060" s="11" t="s">
        <v>29</v>
      </c>
      <c r="U1060" s="38" t="s">
        <v>64</v>
      </c>
      <c r="V1060" s="7"/>
      <c r="W1060" s="7"/>
      <c r="X1060" s="7"/>
    </row>
    <row r="1061" customFormat="false" ht="14.15" hidden="false" customHeight="true" outlineLevel="0" collapsed="false">
      <c r="A1061" s="34"/>
      <c r="B1061" s="8" t="n">
        <f aca="false">B$6+IFERROR(B1060,0)</f>
        <v>5</v>
      </c>
      <c r="C1061" s="29" t="str">
        <f aca="true">C$354&amp;INDIRECT("C"&amp;354+(IFERROR(INDIRECT("B"&amp;408+IFERROR(B1060,0)),0)))</f>
        <v>αϵ</v>
      </c>
      <c r="D1061" s="27" t="n">
        <f aca="false">0.5*E1061</f>
        <v>26.955786175201</v>
      </c>
      <c r="E1061" s="27" t="n">
        <f aca="false">E1060*POWER(2,1/C$1056)</f>
        <v>53.9115723504019</v>
      </c>
      <c r="F1061" s="27" t="n">
        <f aca="false">E1061*2</f>
        <v>107.823144700804</v>
      </c>
      <c r="G1061" s="27" t="n">
        <f aca="false">F1061*2</f>
        <v>215.646289401608</v>
      </c>
      <c r="H1061" s="27" t="n">
        <f aca="false">G1061*2</f>
        <v>431.292578803215</v>
      </c>
      <c r="I1061" s="27" t="n">
        <f aca="false">H1061*2</f>
        <v>862.58515760643</v>
      </c>
      <c r="J1061" s="27" t="n">
        <f aca="false">I1061*2</f>
        <v>1725.17031521286</v>
      </c>
      <c r="K1061" s="27" t="n">
        <f aca="false">J1061*2</f>
        <v>3450.34063042572</v>
      </c>
      <c r="L1061" s="27" t="n">
        <f aca="false">K1061*2</f>
        <v>6900.68126085144</v>
      </c>
      <c r="M1061" s="27" t="n">
        <f aca="false">L1061*2</f>
        <v>13801.3625217029</v>
      </c>
      <c r="N1061" s="27" t="n">
        <f aca="false">M1061*2</f>
        <v>27602.7250434058</v>
      </c>
      <c r="O1061" s="7"/>
      <c r="P1061" s="29" t="str">
        <f aca="false">C1061</f>
        <v>αϵ</v>
      </c>
      <c r="Q1061" s="28" t="n">
        <f aca="false">1200*LOG(E1061/$E$2,2)</f>
        <v>-334.699473035391</v>
      </c>
      <c r="R1061" s="7"/>
      <c r="S1061" s="8"/>
      <c r="T1061" s="11" t="s">
        <v>29</v>
      </c>
      <c r="U1061" s="38" t="s">
        <v>67</v>
      </c>
      <c r="V1061" s="7"/>
      <c r="W1061" s="7"/>
      <c r="X1061" s="7"/>
    </row>
    <row r="1062" customFormat="false" ht="14.15" hidden="false" customHeight="true" outlineLevel="0" collapsed="false">
      <c r="A1062" s="34"/>
      <c r="B1062" s="8" t="n">
        <f aca="false">B$6+IFERROR(B1061,0)</f>
        <v>6</v>
      </c>
      <c r="C1062" s="29" t="str">
        <f aca="true">C$354&amp;INDIRECT("C"&amp;354+(IFERROR(INDIRECT("B"&amp;408+IFERROR(B1061,0)),0)))</f>
        <v>αζ</v>
      </c>
      <c r="D1062" s="27" t="n">
        <f aca="false">0.5*E1062</f>
        <v>27.2165438684674</v>
      </c>
      <c r="E1062" s="27" t="n">
        <f aca="false">E1061*POWER(2,1/C$1056)</f>
        <v>54.4330877369348</v>
      </c>
      <c r="F1062" s="27" t="n">
        <f aca="false">E1062*2</f>
        <v>108.86617547387</v>
      </c>
      <c r="G1062" s="27" t="n">
        <f aca="false">F1062*2</f>
        <v>217.732350947739</v>
      </c>
      <c r="H1062" s="27" t="n">
        <f aca="false">G1062*2</f>
        <v>435.464701895478</v>
      </c>
      <c r="I1062" s="27" t="n">
        <f aca="false">H1062*2</f>
        <v>870.929403790957</v>
      </c>
      <c r="J1062" s="27" t="n">
        <f aca="false">I1062*2</f>
        <v>1741.85880758191</v>
      </c>
      <c r="K1062" s="27" t="n">
        <f aca="false">J1062*2</f>
        <v>3483.71761516383</v>
      </c>
      <c r="L1062" s="27" t="n">
        <f aca="false">K1062*2</f>
        <v>6967.43523032765</v>
      </c>
      <c r="M1062" s="27" t="n">
        <f aca="false">L1062*2</f>
        <v>13934.8704606553</v>
      </c>
      <c r="N1062" s="27" t="n">
        <f aca="false">M1062*2</f>
        <v>27869.7409213106</v>
      </c>
      <c r="O1062" s="7"/>
      <c r="P1062" s="29" t="str">
        <f aca="false">C1062</f>
        <v>αζ</v>
      </c>
      <c r="Q1062" s="28" t="n">
        <f aca="false">1200*LOG(E1062/$E$2,2)</f>
        <v>-318.032806368724</v>
      </c>
      <c r="R1062" s="7"/>
      <c r="S1062" s="8"/>
      <c r="T1062" s="11" t="s">
        <v>29</v>
      </c>
      <c r="U1062" s="38" t="s">
        <v>70</v>
      </c>
      <c r="V1062" s="7"/>
      <c r="W1062" s="7"/>
      <c r="X1062" s="7"/>
    </row>
    <row r="1063" customFormat="false" ht="14.15" hidden="false" customHeight="true" outlineLevel="0" collapsed="false">
      <c r="A1063" s="34"/>
      <c r="B1063" s="8" t="n">
        <f aca="false">B$6+IFERROR(B1062,0)</f>
        <v>7</v>
      </c>
      <c r="C1063" s="29" t="str">
        <f aca="true">C$354&amp;INDIRECT("C"&amp;354+(IFERROR(INDIRECT("B"&amp;408+IFERROR(B1062,0)),0)))</f>
        <v>αη</v>
      </c>
      <c r="D1063" s="27" t="n">
        <f aca="false">0.5*E1063</f>
        <v>27.4798240099442</v>
      </c>
      <c r="E1063" s="27" t="n">
        <f aca="false">E1062*POWER(2,1/C$1056)</f>
        <v>54.9596480198885</v>
      </c>
      <c r="F1063" s="27" t="n">
        <f aca="false">E1063*2</f>
        <v>109.919296039777</v>
      </c>
      <c r="G1063" s="27" t="n">
        <f aca="false">F1063*2</f>
        <v>219.838592079554</v>
      </c>
      <c r="H1063" s="27" t="n">
        <f aca="false">G1063*2</f>
        <v>439.677184159108</v>
      </c>
      <c r="I1063" s="27" t="n">
        <f aca="false">H1063*2</f>
        <v>879.354368318216</v>
      </c>
      <c r="J1063" s="27" t="n">
        <f aca="false">I1063*2</f>
        <v>1758.70873663643</v>
      </c>
      <c r="K1063" s="27" t="n">
        <f aca="false">J1063*2</f>
        <v>3517.41747327286</v>
      </c>
      <c r="L1063" s="27" t="n">
        <f aca="false">K1063*2</f>
        <v>7034.83494654572</v>
      </c>
      <c r="M1063" s="27" t="n">
        <f aca="false">L1063*2</f>
        <v>14069.6698930914</v>
      </c>
      <c r="N1063" s="27" t="n">
        <f aca="false">M1063*2</f>
        <v>28139.3397861829</v>
      </c>
      <c r="O1063" s="7"/>
      <c r="P1063" s="29" t="str">
        <f aca="false">C1063</f>
        <v>αη</v>
      </c>
      <c r="Q1063" s="28" t="n">
        <f aca="false">1200*LOG(E1063/$E$2,2)</f>
        <v>-301.366139702057</v>
      </c>
      <c r="R1063" s="7"/>
      <c r="S1063" s="8"/>
      <c r="T1063" s="11" t="s">
        <v>30</v>
      </c>
      <c r="U1063" s="38" t="s">
        <v>16</v>
      </c>
      <c r="V1063" s="7"/>
      <c r="W1063" s="7"/>
      <c r="X1063" s="7"/>
    </row>
    <row r="1064" customFormat="false" ht="14.15" hidden="false" customHeight="true" outlineLevel="0" collapsed="false">
      <c r="A1064" s="34"/>
      <c r="B1064" s="8" t="n">
        <f aca="false">B$6+IFERROR(B1063,0)</f>
        <v>8</v>
      </c>
      <c r="C1064" s="29" t="str">
        <f aca="true">C$354&amp;INDIRECT("C"&amp;354+(IFERROR(INDIRECT("B"&amp;408+IFERROR(B1063,0)),0)))</f>
        <v>αθ</v>
      </c>
      <c r="D1064" s="27" t="n">
        <f aca="false">0.5*E1064</f>
        <v>27.7456510006181</v>
      </c>
      <c r="E1064" s="27" t="n">
        <f aca="false">E1063*POWER(2,1/C$1056)</f>
        <v>55.4913020012361</v>
      </c>
      <c r="F1064" s="27" t="n">
        <f aca="false">E1064*2</f>
        <v>110.982604002472</v>
      </c>
      <c r="G1064" s="27" t="n">
        <f aca="false">F1064*2</f>
        <v>221.965208004945</v>
      </c>
      <c r="H1064" s="27" t="n">
        <f aca="false">G1064*2</f>
        <v>443.930416009889</v>
      </c>
      <c r="I1064" s="27" t="n">
        <f aca="false">H1064*2</f>
        <v>887.860832019778</v>
      </c>
      <c r="J1064" s="27" t="n">
        <f aca="false">I1064*2</f>
        <v>1775.72166403956</v>
      </c>
      <c r="K1064" s="27" t="n">
        <f aca="false">J1064*2</f>
        <v>3551.44332807911</v>
      </c>
      <c r="L1064" s="27" t="n">
        <f aca="false">K1064*2</f>
        <v>7102.88665615822</v>
      </c>
      <c r="M1064" s="27" t="n">
        <f aca="false">L1064*2</f>
        <v>14205.7733123164</v>
      </c>
      <c r="N1064" s="27" t="n">
        <f aca="false">M1064*2</f>
        <v>28411.5466246329</v>
      </c>
      <c r="O1064" s="7"/>
      <c r="P1064" s="29" t="str">
        <f aca="false">C1064</f>
        <v>αθ</v>
      </c>
      <c r="Q1064" s="28" t="n">
        <f aca="false">1200*LOG(E1064/$E$2,2)</f>
        <v>-284.699473035391</v>
      </c>
      <c r="R1064" s="7"/>
      <c r="S1064" s="8"/>
      <c r="T1064" s="11" t="s">
        <v>30</v>
      </c>
      <c r="U1064" s="38" t="s">
        <v>17</v>
      </c>
      <c r="V1064" s="7"/>
      <c r="W1064" s="7"/>
      <c r="X1064" s="7"/>
    </row>
    <row r="1065" customFormat="false" ht="14.15" hidden="false" customHeight="true" outlineLevel="0" collapsed="false">
      <c r="A1065" s="34"/>
      <c r="B1065" s="8" t="n">
        <f aca="false">B$6+IFERROR(B1064,0)</f>
        <v>9</v>
      </c>
      <c r="C1065" s="29" t="str">
        <f aca="true">C$354&amp;INDIRECT("C"&amp;354+(IFERROR(INDIRECT("B"&amp;408+IFERROR(B1064,0)),0)))</f>
        <v>αι</v>
      </c>
      <c r="D1065" s="27" t="n">
        <f aca="false">0.5*E1065</f>
        <v>28.0140494775192</v>
      </c>
      <c r="E1065" s="27" t="n">
        <f aca="false">E1064*POWER(2,1/C$1056)</f>
        <v>56.0280989550384</v>
      </c>
      <c r="F1065" s="27" t="n">
        <f aca="false">E1065*2</f>
        <v>112.056197910077</v>
      </c>
      <c r="G1065" s="27" t="n">
        <f aca="false">F1065*2</f>
        <v>224.112395820154</v>
      </c>
      <c r="H1065" s="27" t="n">
        <f aca="false">G1065*2</f>
        <v>448.224791640307</v>
      </c>
      <c r="I1065" s="27" t="n">
        <f aca="false">H1065*2</f>
        <v>896.449583280615</v>
      </c>
      <c r="J1065" s="27" t="n">
        <f aca="false">I1065*2</f>
        <v>1792.89916656123</v>
      </c>
      <c r="K1065" s="27" t="n">
        <f aca="false">J1065*2</f>
        <v>3585.79833312246</v>
      </c>
      <c r="L1065" s="27" t="n">
        <f aca="false">K1065*2</f>
        <v>7171.59666624492</v>
      </c>
      <c r="M1065" s="27" t="n">
        <f aca="false">L1065*2</f>
        <v>14343.1933324898</v>
      </c>
      <c r="N1065" s="27" t="n">
        <f aca="false">M1065*2</f>
        <v>28686.3866649797</v>
      </c>
      <c r="O1065" s="7"/>
      <c r="P1065" s="29" t="str">
        <f aca="false">C1065</f>
        <v>αι</v>
      </c>
      <c r="Q1065" s="28" t="n">
        <f aca="false">1200*LOG(E1065/$E$2,2)</f>
        <v>-268.032806368724</v>
      </c>
      <c r="R1065" s="7"/>
      <c r="S1065" s="8"/>
      <c r="T1065" s="11" t="s">
        <v>30</v>
      </c>
      <c r="U1065" s="38" t="s">
        <v>60</v>
      </c>
      <c r="V1065" s="7"/>
      <c r="W1065" s="7"/>
      <c r="X1065" s="7"/>
    </row>
    <row r="1066" customFormat="false" ht="14.15" hidden="false" customHeight="true" outlineLevel="0" collapsed="false">
      <c r="A1066" s="7"/>
      <c r="B1066" s="8" t="n">
        <f aca="false">B$6+IFERROR(B1065,0)</f>
        <v>10</v>
      </c>
      <c r="C1066" s="29" t="str">
        <f aca="true">C$354&amp;INDIRECT("C"&amp;354+(IFERROR(INDIRECT("B"&amp;408+IFERROR(B1065,0)),0)))</f>
        <v>ακ</v>
      </c>
      <c r="D1066" s="27" t="n">
        <f aca="false">0.5*E1066</f>
        <v>28.2850443160051</v>
      </c>
      <c r="E1066" s="27" t="n">
        <f aca="false">E1065*POWER(2,1/C$1056)</f>
        <v>56.5700886320103</v>
      </c>
      <c r="F1066" s="27" t="n">
        <f aca="false">E1066*2</f>
        <v>113.140177264021</v>
      </c>
      <c r="G1066" s="27" t="n">
        <f aca="false">F1066*2</f>
        <v>226.280354528041</v>
      </c>
      <c r="H1066" s="27" t="n">
        <f aca="false">G1066*2</f>
        <v>452.560709056082</v>
      </c>
      <c r="I1066" s="27" t="n">
        <f aca="false">H1066*2</f>
        <v>905.121418112165</v>
      </c>
      <c r="J1066" s="27" t="n">
        <f aca="false">I1066*2</f>
        <v>1810.24283622433</v>
      </c>
      <c r="K1066" s="27" t="n">
        <f aca="false">J1066*2</f>
        <v>3620.48567244866</v>
      </c>
      <c r="L1066" s="27" t="n">
        <f aca="false">K1066*2</f>
        <v>7240.97134489732</v>
      </c>
      <c r="M1066" s="27" t="n">
        <f aca="false">L1066*2</f>
        <v>14481.9426897946</v>
      </c>
      <c r="N1066" s="27" t="n">
        <f aca="false">M1066*2</f>
        <v>28963.8853795893</v>
      </c>
      <c r="O1066" s="7"/>
      <c r="P1066" s="29" t="str">
        <f aca="false">C1066</f>
        <v>ακ</v>
      </c>
      <c r="Q1066" s="28" t="n">
        <f aca="false">1200*LOG(E1066/$E$2,2)</f>
        <v>-251.366139702057</v>
      </c>
      <c r="R1066" s="7"/>
      <c r="S1066" s="8"/>
      <c r="T1066" s="11" t="s">
        <v>30</v>
      </c>
      <c r="U1066" s="38" t="s">
        <v>64</v>
      </c>
      <c r="V1066" s="7"/>
      <c r="W1066" s="7"/>
      <c r="X1066" s="7"/>
    </row>
    <row r="1067" customFormat="false" ht="14.15" hidden="false" customHeight="true" outlineLevel="0" collapsed="false">
      <c r="A1067" s="7"/>
      <c r="B1067" s="8" t="n">
        <f aca="false">B$6+IFERROR(B1066,0)</f>
        <v>11</v>
      </c>
      <c r="C1067" s="29" t="str">
        <f aca="true">C$354&amp;INDIRECT("C"&amp;354+(IFERROR(INDIRECT("B"&amp;408+IFERROR(B1066,0)),0)))</f>
        <v>αλ</v>
      </c>
      <c r="D1067" s="27" t="n">
        <f aca="false">0.5*E1067</f>
        <v>28.5586606320659</v>
      </c>
      <c r="E1067" s="27" t="n">
        <f aca="false">E1066*POWER(2,1/C$1056)</f>
        <v>57.1173212641319</v>
      </c>
      <c r="F1067" s="27" t="n">
        <f aca="false">E1067*2</f>
        <v>114.234642528264</v>
      </c>
      <c r="G1067" s="27" t="n">
        <f aca="false">F1067*2</f>
        <v>228.469285056527</v>
      </c>
      <c r="H1067" s="27" t="n">
        <f aca="false">G1067*2</f>
        <v>456.938570113055</v>
      </c>
      <c r="I1067" s="27" t="n">
        <f aca="false">H1067*2</f>
        <v>913.87714022611</v>
      </c>
      <c r="J1067" s="27" t="n">
        <f aca="false">I1067*2</f>
        <v>1827.75428045222</v>
      </c>
      <c r="K1067" s="27" t="n">
        <f aca="false">J1067*2</f>
        <v>3655.50856090444</v>
      </c>
      <c r="L1067" s="27" t="n">
        <f aca="false">K1067*2</f>
        <v>7311.01712180888</v>
      </c>
      <c r="M1067" s="27" t="n">
        <f aca="false">L1067*2</f>
        <v>14622.0342436178</v>
      </c>
      <c r="N1067" s="27" t="n">
        <f aca="false">M1067*2</f>
        <v>29244.0684872355</v>
      </c>
      <c r="O1067" s="7"/>
      <c r="P1067" s="29" t="str">
        <f aca="false">C1067</f>
        <v>αλ</v>
      </c>
      <c r="Q1067" s="28" t="n">
        <f aca="false">1200*LOG(E1067/$E$2,2)</f>
        <v>-234.69947303539</v>
      </c>
      <c r="R1067" s="7"/>
      <c r="S1067" s="8"/>
      <c r="T1067" s="11" t="s">
        <v>30</v>
      </c>
      <c r="U1067" s="38" t="s">
        <v>67</v>
      </c>
      <c r="V1067" s="7"/>
      <c r="W1067" s="7"/>
      <c r="X1067" s="7"/>
    </row>
    <row r="1068" customFormat="false" ht="14.15" hidden="false" customHeight="true" outlineLevel="0" collapsed="false">
      <c r="A1068" s="7"/>
      <c r="B1068" s="8" t="n">
        <f aca="false">B$6+IFERROR(B1067,0)</f>
        <v>12</v>
      </c>
      <c r="C1068" s="29" t="str">
        <f aca="true">C$354&amp;INDIRECT("C"&amp;354+(IFERROR(INDIRECT("B"&amp;408+IFERROR(B1067,0)),0)))</f>
        <v>αμ</v>
      </c>
      <c r="D1068" s="27" t="n">
        <f aca="false">0.5*E1068</f>
        <v>28.834923784652</v>
      </c>
      <c r="E1068" s="27" t="n">
        <f aca="false">E1067*POWER(2,1/C$1056)</f>
        <v>57.669847569304</v>
      </c>
      <c r="F1068" s="27" t="n">
        <f aca="false">E1068*2</f>
        <v>115.339695138608</v>
      </c>
      <c r="G1068" s="27" t="n">
        <f aca="false">F1068*2</f>
        <v>230.679390277216</v>
      </c>
      <c r="H1068" s="27" t="n">
        <f aca="false">G1068*2</f>
        <v>461.358780554432</v>
      </c>
      <c r="I1068" s="27" t="n">
        <f aca="false">H1068*2</f>
        <v>922.717561108864</v>
      </c>
      <c r="J1068" s="27" t="n">
        <f aca="false">I1068*2</f>
        <v>1845.43512221773</v>
      </c>
      <c r="K1068" s="27" t="n">
        <f aca="false">J1068*2</f>
        <v>3690.87024443545</v>
      </c>
      <c r="L1068" s="27" t="n">
        <f aca="false">K1068*2</f>
        <v>7381.74048887091</v>
      </c>
      <c r="M1068" s="27" t="n">
        <f aca="false">L1068*2</f>
        <v>14763.4809777418</v>
      </c>
      <c r="N1068" s="27" t="n">
        <f aca="false">M1068*2</f>
        <v>29526.9619554836</v>
      </c>
      <c r="O1068" s="7"/>
      <c r="P1068" s="29" t="str">
        <f aca="false">C1068</f>
        <v>αμ</v>
      </c>
      <c r="Q1068" s="28" t="n">
        <f aca="false">1200*LOG(E1068/$E$2,2)</f>
        <v>-218.032806368723</v>
      </c>
      <c r="R1068" s="7"/>
      <c r="S1068" s="8"/>
      <c r="T1068" s="11" t="s">
        <v>30</v>
      </c>
      <c r="U1068" s="38" t="s">
        <v>70</v>
      </c>
      <c r="V1068" s="7"/>
      <c r="W1068" s="7"/>
      <c r="X1068" s="7"/>
    </row>
    <row r="1069" customFormat="false" ht="14.15" hidden="false" customHeight="true" outlineLevel="0" collapsed="false">
      <c r="A1069" s="7"/>
      <c r="B1069" s="8" t="n">
        <f aca="false">B$6+IFERROR(B1068,0)</f>
        <v>13</v>
      </c>
      <c r="C1069" s="29" t="str">
        <f aca="true">C$354&amp;INDIRECT("C"&amp;354+(IFERROR(INDIRECT("B"&amp;408+IFERROR(B1068,0)),0)))</f>
        <v>αν</v>
      </c>
      <c r="D1069" s="27" t="n">
        <f aca="false">0.5*E1069</f>
        <v>29.1138593780244</v>
      </c>
      <c r="E1069" s="27" t="n">
        <f aca="false">E1068*POWER(2,1/C$1056)</f>
        <v>58.2277187560488</v>
      </c>
      <c r="F1069" s="27" t="n">
        <f aca="false">E1069*2</f>
        <v>116.455437512098</v>
      </c>
      <c r="G1069" s="27" t="n">
        <f aca="false">F1069*2</f>
        <v>232.910875024195</v>
      </c>
      <c r="H1069" s="27" t="n">
        <f aca="false">G1069*2</f>
        <v>465.82175004839</v>
      </c>
      <c r="I1069" s="27" t="n">
        <f aca="false">H1069*2</f>
        <v>931.643500096781</v>
      </c>
      <c r="J1069" s="27" t="n">
        <f aca="false">I1069*2</f>
        <v>1863.28700019356</v>
      </c>
      <c r="K1069" s="27" t="n">
        <f aca="false">J1069*2</f>
        <v>3726.57400038712</v>
      </c>
      <c r="L1069" s="27" t="n">
        <f aca="false">K1069*2</f>
        <v>7453.14800077425</v>
      </c>
      <c r="M1069" s="27" t="n">
        <f aca="false">L1069*2</f>
        <v>14906.2960015485</v>
      </c>
      <c r="N1069" s="27" t="n">
        <f aca="false">M1069*2</f>
        <v>29812.592003097</v>
      </c>
      <c r="O1069" s="7"/>
      <c r="P1069" s="29" t="str">
        <f aca="false">C1069</f>
        <v>αν</v>
      </c>
      <c r="Q1069" s="28" t="n">
        <f aca="false">1200*LOG(E1069/$E$2,2)</f>
        <v>-201.366139702056</v>
      </c>
      <c r="R1069" s="7"/>
      <c r="S1069" s="8"/>
      <c r="T1069" s="11" t="s">
        <v>31</v>
      </c>
      <c r="U1069" s="38" t="s">
        <v>16</v>
      </c>
      <c r="V1069" s="7"/>
      <c r="W1069" s="7"/>
      <c r="X1069" s="7"/>
    </row>
    <row r="1070" customFormat="false" ht="14.15" hidden="false" customHeight="true" outlineLevel="0" collapsed="false">
      <c r="A1070" s="7"/>
      <c r="B1070" s="8" t="n">
        <f aca="false">B$6+IFERROR(B1069,0)</f>
        <v>14</v>
      </c>
      <c r="C1070" s="29" t="str">
        <f aca="true">C$354&amp;INDIRECT("C"&amp;354+(IFERROR(INDIRECT("B"&amp;408+IFERROR(B1069,0)),0)))</f>
        <v>αξ</v>
      </c>
      <c r="D1070" s="27" t="n">
        <f aca="false">0.5*E1070</f>
        <v>29.3954932641279</v>
      </c>
      <c r="E1070" s="27" t="n">
        <f aca="false">E1069*POWER(2,1/C$1056)</f>
        <v>58.7909865282558</v>
      </c>
      <c r="F1070" s="27" t="n">
        <f aca="false">E1070*2</f>
        <v>117.581973056512</v>
      </c>
      <c r="G1070" s="27" t="n">
        <f aca="false">F1070*2</f>
        <v>235.163946113023</v>
      </c>
      <c r="H1070" s="27" t="n">
        <f aca="false">G1070*2</f>
        <v>470.327892226047</v>
      </c>
      <c r="I1070" s="27" t="n">
        <f aca="false">H1070*2</f>
        <v>940.655784452093</v>
      </c>
      <c r="J1070" s="27" t="n">
        <f aca="false">I1070*2</f>
        <v>1881.31156890419</v>
      </c>
      <c r="K1070" s="27" t="n">
        <f aca="false">J1070*2</f>
        <v>3762.62313780837</v>
      </c>
      <c r="L1070" s="27" t="n">
        <f aca="false">K1070*2</f>
        <v>7525.24627561675</v>
      </c>
      <c r="M1070" s="27" t="n">
        <f aca="false">L1070*2</f>
        <v>15050.4925512335</v>
      </c>
      <c r="N1070" s="27" t="n">
        <f aca="false">M1070*2</f>
        <v>30100.985102467</v>
      </c>
      <c r="O1070" s="7"/>
      <c r="P1070" s="29" t="str">
        <f aca="false">C1070</f>
        <v>αξ</v>
      </c>
      <c r="Q1070" s="28" t="n">
        <f aca="false">1200*LOG(E1070/$E$2,2)</f>
        <v>-184.699473035389</v>
      </c>
      <c r="R1070" s="7"/>
      <c r="S1070" s="8"/>
      <c r="T1070" s="11" t="s">
        <v>31</v>
      </c>
      <c r="U1070" s="38" t="s">
        <v>17</v>
      </c>
      <c r="V1070" s="7"/>
      <c r="W1070" s="7"/>
      <c r="X1070" s="7"/>
    </row>
    <row r="1071" customFormat="false" ht="14.15" hidden="false" customHeight="true" outlineLevel="0" collapsed="false">
      <c r="A1071" s="7"/>
      <c r="B1071" s="8" t="n">
        <f aca="false">B$6+IFERROR(B1070,0)</f>
        <v>15</v>
      </c>
      <c r="C1071" s="29" t="str">
        <f aca="true">C$354&amp;INDIRECT("C"&amp;354+(IFERROR(INDIRECT("B"&amp;408+IFERROR(B1070,0)),0)))</f>
        <v>αο</v>
      </c>
      <c r="D1071" s="27" t="n">
        <f aca="false">0.5*E1071</f>
        <v>29.6798515449869</v>
      </c>
      <c r="E1071" s="27" t="n">
        <f aca="false">E1070*POWER(2,1/C$1056)</f>
        <v>59.3597030899738</v>
      </c>
      <c r="F1071" s="27" t="n">
        <f aca="false">E1071*2</f>
        <v>118.719406179948</v>
      </c>
      <c r="G1071" s="27" t="n">
        <f aca="false">F1071*2</f>
        <v>237.438812359895</v>
      </c>
      <c r="H1071" s="27" t="n">
        <f aca="false">G1071*2</f>
        <v>474.877624719791</v>
      </c>
      <c r="I1071" s="27" t="n">
        <f aca="false">H1071*2</f>
        <v>949.755249439582</v>
      </c>
      <c r="J1071" s="27" t="n">
        <f aca="false">I1071*2</f>
        <v>1899.51049887916</v>
      </c>
      <c r="K1071" s="27" t="n">
        <f aca="false">J1071*2</f>
        <v>3799.02099775833</v>
      </c>
      <c r="L1071" s="27" t="n">
        <f aca="false">K1071*2</f>
        <v>7598.04199551665</v>
      </c>
      <c r="M1071" s="27" t="n">
        <f aca="false">L1071*2</f>
        <v>15196.0839910333</v>
      </c>
      <c r="N1071" s="27" t="n">
        <f aca="false">M1071*2</f>
        <v>30392.1679820666</v>
      </c>
      <c r="O1071" s="7"/>
      <c r="P1071" s="29" t="str">
        <f aca="false">C1071</f>
        <v>αο</v>
      </c>
      <c r="Q1071" s="28" t="n">
        <f aca="false">1200*LOG(E1071/$E$2,2)</f>
        <v>-168.032806368723</v>
      </c>
      <c r="R1071" s="7"/>
      <c r="S1071" s="8"/>
      <c r="T1071" s="11" t="s">
        <v>31</v>
      </c>
      <c r="U1071" s="38" t="s">
        <v>60</v>
      </c>
      <c r="V1071" s="7"/>
      <c r="W1071" s="7"/>
      <c r="X1071" s="7"/>
    </row>
    <row r="1072" customFormat="false" ht="14.15" hidden="false" customHeight="true" outlineLevel="0" collapsed="false">
      <c r="A1072" s="7"/>
      <c r="B1072" s="8" t="n">
        <f aca="false">B$6+IFERROR(B1071,0)</f>
        <v>16</v>
      </c>
      <c r="C1072" s="29" t="str">
        <f aca="true">C$354&amp;INDIRECT("C"&amp;354+(IFERROR(INDIRECT("B"&amp;408+IFERROR(B1071,0)),0)))</f>
        <v>απ</v>
      </c>
      <c r="D1072" s="27" t="n">
        <f aca="false">0.5*E1072</f>
        <v>29.9669605751246</v>
      </c>
      <c r="E1072" s="27" t="n">
        <f aca="false">E1071*POWER(2,1/C$1056)</f>
        <v>59.9339211502493</v>
      </c>
      <c r="F1072" s="27" t="n">
        <f aca="false">E1072*2</f>
        <v>119.867842300499</v>
      </c>
      <c r="G1072" s="27" t="n">
        <f aca="false">F1072*2</f>
        <v>239.735684600997</v>
      </c>
      <c r="H1072" s="27" t="n">
        <f aca="false">G1072*2</f>
        <v>479.471369201994</v>
      </c>
      <c r="I1072" s="27" t="n">
        <f aca="false">H1072*2</f>
        <v>958.942738403988</v>
      </c>
      <c r="J1072" s="27" t="n">
        <f aca="false">I1072*2</f>
        <v>1917.88547680798</v>
      </c>
      <c r="K1072" s="27" t="n">
        <f aca="false">J1072*2</f>
        <v>3835.77095361595</v>
      </c>
      <c r="L1072" s="27" t="n">
        <f aca="false">K1072*2</f>
        <v>7671.5419072319</v>
      </c>
      <c r="M1072" s="27" t="n">
        <f aca="false">L1072*2</f>
        <v>15343.0838144638</v>
      </c>
      <c r="N1072" s="27" t="n">
        <f aca="false">M1072*2</f>
        <v>30686.1676289276</v>
      </c>
      <c r="O1072" s="7"/>
      <c r="P1072" s="29" t="str">
        <f aca="false">C1072</f>
        <v>απ</v>
      </c>
      <c r="Q1072" s="28" t="n">
        <f aca="false">1200*LOG(E1072/$E$2,2)</f>
        <v>-151.366139702056</v>
      </c>
      <c r="R1072" s="7"/>
      <c r="S1072" s="8"/>
      <c r="T1072" s="11" t="s">
        <v>31</v>
      </c>
      <c r="U1072" s="38" t="s">
        <v>64</v>
      </c>
      <c r="V1072" s="7"/>
      <c r="W1072" s="7"/>
      <c r="X1072" s="7"/>
    </row>
    <row r="1073" customFormat="false" ht="14.15" hidden="false" customHeight="true" outlineLevel="0" collapsed="false">
      <c r="A1073" s="7"/>
      <c r="B1073" s="8" t="n">
        <f aca="false">B$6+IFERROR(B1072,0)</f>
        <v>17</v>
      </c>
      <c r="C1073" s="29" t="str">
        <f aca="true">C$354&amp;INDIRECT("C"&amp;354+(IFERROR(INDIRECT("B"&amp;408+IFERROR(B1072,0)),0)))</f>
        <v>αρ</v>
      </c>
      <c r="D1073" s="27" t="n">
        <f aca="false">0.5*E1073</f>
        <v>30.2568469640056</v>
      </c>
      <c r="E1073" s="27" t="n">
        <f aca="false">E1072*POWER(2,1/C$1056)</f>
        <v>60.5136939280111</v>
      </c>
      <c r="F1073" s="27" t="n">
        <f aca="false">E1073*2</f>
        <v>121.027387856022</v>
      </c>
      <c r="G1073" s="27" t="n">
        <f aca="false">F1073*2</f>
        <v>242.054775712045</v>
      </c>
      <c r="H1073" s="27" t="n">
        <f aca="false">G1073*2</f>
        <v>484.109551424089</v>
      </c>
      <c r="I1073" s="27" t="n">
        <f aca="false">H1073*2</f>
        <v>968.219102848178</v>
      </c>
      <c r="J1073" s="27" t="n">
        <f aca="false">I1073*2</f>
        <v>1936.43820569636</v>
      </c>
      <c r="K1073" s="27" t="n">
        <f aca="false">J1073*2</f>
        <v>3872.87641139271</v>
      </c>
      <c r="L1073" s="27" t="n">
        <f aca="false">K1073*2</f>
        <v>7745.75282278543</v>
      </c>
      <c r="M1073" s="27" t="n">
        <f aca="false">L1073*2</f>
        <v>15491.5056455709</v>
      </c>
      <c r="N1073" s="27" t="n">
        <f aca="false">M1073*2</f>
        <v>30983.0112911417</v>
      </c>
      <c r="O1073" s="7"/>
      <c r="P1073" s="29" t="str">
        <f aca="false">C1073</f>
        <v>αρ</v>
      </c>
      <c r="Q1073" s="28" t="n">
        <f aca="false">1200*LOG(E1073/$E$2,2)</f>
        <v>-134.699473035389</v>
      </c>
      <c r="R1073" s="7"/>
      <c r="S1073" s="8"/>
      <c r="T1073" s="11" t="s">
        <v>31</v>
      </c>
      <c r="U1073" s="38" t="s">
        <v>67</v>
      </c>
      <c r="V1073" s="7"/>
      <c r="W1073" s="7"/>
      <c r="X1073" s="7"/>
    </row>
    <row r="1074" customFormat="false" ht="14.15" hidden="false" customHeight="true" outlineLevel="0" collapsed="false">
      <c r="A1074" s="7"/>
      <c r="B1074" s="8" t="n">
        <f aca="false">B$6+IFERROR(B1073,0)</f>
        <v>18</v>
      </c>
      <c r="C1074" s="29" t="str">
        <f aca="true">C$354&amp;INDIRECT("C"&amp;354+(IFERROR(INDIRECT("B"&amp;408+IFERROR(B1073,0)),0)))</f>
        <v>ασ</v>
      </c>
      <c r="D1074" s="27" t="n">
        <f aca="false">0.5*E1074</f>
        <v>30.5495375785018</v>
      </c>
      <c r="E1074" s="27" t="n">
        <f aca="false">E1073*POWER(2,1/C$1056)</f>
        <v>61.0990751570037</v>
      </c>
      <c r="F1074" s="27" t="n">
        <f aca="false">E1074*2</f>
        <v>122.198150314007</v>
      </c>
      <c r="G1074" s="27" t="n">
        <f aca="false">F1074*2</f>
        <v>244.396300628015</v>
      </c>
      <c r="H1074" s="27" t="n">
        <f aca="false">G1074*2</f>
        <v>488.79260125603</v>
      </c>
      <c r="I1074" s="27" t="n">
        <f aca="false">H1074*2</f>
        <v>977.585202512059</v>
      </c>
      <c r="J1074" s="27" t="n">
        <f aca="false">I1074*2</f>
        <v>1955.17040502412</v>
      </c>
      <c r="K1074" s="27" t="n">
        <f aca="false">J1074*2</f>
        <v>3910.34081004824</v>
      </c>
      <c r="L1074" s="27" t="n">
        <f aca="false">K1074*2</f>
        <v>7820.68162009647</v>
      </c>
      <c r="M1074" s="27" t="n">
        <f aca="false">L1074*2</f>
        <v>15641.3632401929</v>
      </c>
      <c r="N1074" s="27" t="n">
        <f aca="false">M1074*2</f>
        <v>31282.7264803859</v>
      </c>
      <c r="O1074" s="7"/>
      <c r="P1074" s="29" t="str">
        <f aca="false">C1074</f>
        <v>ασ</v>
      </c>
      <c r="Q1074" s="28" t="n">
        <f aca="false">1200*LOG(E1074/$E$2,2)</f>
        <v>-118.032806368722</v>
      </c>
      <c r="R1074" s="7"/>
      <c r="S1074" s="8"/>
      <c r="T1074" s="11" t="s">
        <v>31</v>
      </c>
      <c r="U1074" s="38" t="s">
        <v>70</v>
      </c>
      <c r="V1074" s="7"/>
      <c r="W1074" s="7"/>
      <c r="X1074" s="7"/>
    </row>
    <row r="1075" customFormat="false" ht="14.15" hidden="false" customHeight="true" outlineLevel="0" collapsed="false">
      <c r="A1075" s="7"/>
      <c r="B1075" s="8" t="n">
        <f aca="false">B$6+IFERROR(B1074,0)</f>
        <v>19</v>
      </c>
      <c r="C1075" s="29" t="str">
        <f aca="true">C$354&amp;INDIRECT("C"&amp;354+(IFERROR(INDIRECT("B"&amp;408+IFERROR(B1074,0)),0)))</f>
        <v>ατ</v>
      </c>
      <c r="D1075" s="27" t="n">
        <f aca="false">0.5*E1075</f>
        <v>30.8450595453831</v>
      </c>
      <c r="E1075" s="27" t="n">
        <f aca="false">E1074*POWER(2,1/C$1056)</f>
        <v>61.6901190907663</v>
      </c>
      <c r="F1075" s="27" t="n">
        <f aca="false">E1075*2</f>
        <v>123.380238181533</v>
      </c>
      <c r="G1075" s="27" t="n">
        <f aca="false">F1075*2</f>
        <v>246.760476363065</v>
      </c>
      <c r="H1075" s="27" t="n">
        <f aca="false">G1075*2</f>
        <v>493.52095272613</v>
      </c>
      <c r="I1075" s="27" t="n">
        <f aca="false">H1075*2</f>
        <v>987.04190545226</v>
      </c>
      <c r="J1075" s="27" t="n">
        <f aca="false">I1075*2</f>
        <v>1974.08381090452</v>
      </c>
      <c r="K1075" s="27" t="n">
        <f aca="false">J1075*2</f>
        <v>3948.16762180904</v>
      </c>
      <c r="L1075" s="27" t="n">
        <f aca="false">K1075*2</f>
        <v>7896.33524361808</v>
      </c>
      <c r="M1075" s="27" t="n">
        <f aca="false">L1075*2</f>
        <v>15792.6704872362</v>
      </c>
      <c r="N1075" s="27" t="n">
        <f aca="false">M1075*2</f>
        <v>31585.3409744723</v>
      </c>
      <c r="O1075" s="7"/>
      <c r="P1075" s="29" t="str">
        <f aca="false">C1075</f>
        <v>ατ</v>
      </c>
      <c r="Q1075" s="28" t="n">
        <f aca="false">1200*LOG(E1075/$E$2,2)</f>
        <v>-101.366139702055</v>
      </c>
      <c r="R1075" s="7"/>
      <c r="S1075" s="8"/>
      <c r="T1075" s="11" t="s">
        <v>32</v>
      </c>
      <c r="U1075" s="38" t="s">
        <v>16</v>
      </c>
      <c r="V1075" s="7"/>
      <c r="W1075" s="7"/>
      <c r="X1075" s="7"/>
    </row>
    <row r="1076" customFormat="false" ht="14.15" hidden="false" customHeight="true" outlineLevel="0" collapsed="false">
      <c r="A1076" s="7"/>
      <c r="B1076" s="8" t="n">
        <f aca="false">B$6+IFERROR(B1075,0)</f>
        <v>20</v>
      </c>
      <c r="C1076" s="29" t="str">
        <f aca="true">C$354&amp;INDIRECT("C"&amp;354+(IFERROR(INDIRECT("B"&amp;408+IFERROR(B1075,0)),0)))</f>
        <v>αυ</v>
      </c>
      <c r="D1076" s="27" t="n">
        <f aca="false">0.5*E1076</f>
        <v>31.1434402538308</v>
      </c>
      <c r="E1076" s="27" t="n">
        <f aca="false">E1075*POWER(2,1/C$1056)</f>
        <v>62.2868805076616</v>
      </c>
      <c r="F1076" s="27" t="n">
        <f aca="false">E1076*2</f>
        <v>124.573761015323</v>
      </c>
      <c r="G1076" s="27" t="n">
        <f aca="false">F1076*2</f>
        <v>249.147522030646</v>
      </c>
      <c r="H1076" s="27" t="n">
        <f aca="false">G1076*2</f>
        <v>498.295044061293</v>
      </c>
      <c r="I1076" s="27" t="n">
        <f aca="false">H1076*2</f>
        <v>996.590088122585</v>
      </c>
      <c r="J1076" s="27" t="n">
        <f aca="false">I1076*2</f>
        <v>1993.18017624517</v>
      </c>
      <c r="K1076" s="27" t="n">
        <f aca="false">J1076*2</f>
        <v>3986.36035249034</v>
      </c>
      <c r="L1076" s="27" t="n">
        <f aca="false">K1076*2</f>
        <v>7972.72070498068</v>
      </c>
      <c r="M1076" s="27" t="n">
        <f aca="false">L1076*2</f>
        <v>15945.4414099614</v>
      </c>
      <c r="N1076" s="27" t="n">
        <f aca="false">M1076*2</f>
        <v>31890.8828199227</v>
      </c>
      <c r="O1076" s="7"/>
      <c r="P1076" s="29" t="str">
        <f aca="false">C1076</f>
        <v>αυ</v>
      </c>
      <c r="Q1076" s="28" t="n">
        <f aca="false">1200*LOG(E1076/$E$2,2)</f>
        <v>-84.6994730353884</v>
      </c>
      <c r="R1076" s="7"/>
      <c r="S1076" s="8"/>
      <c r="T1076" s="11" t="s">
        <v>32</v>
      </c>
      <c r="U1076" s="38" t="s">
        <v>17</v>
      </c>
      <c r="V1076" s="7"/>
      <c r="W1076" s="7"/>
      <c r="X1076" s="7"/>
    </row>
    <row r="1077" customFormat="false" ht="14.15" hidden="false" customHeight="true" outlineLevel="0" collapsed="false">
      <c r="A1077" s="7"/>
      <c r="B1077" s="8" t="n">
        <f aca="false">B$6+IFERROR(B1076,0)</f>
        <v>21</v>
      </c>
      <c r="C1077" s="29" t="str">
        <f aca="true">C$354&amp;INDIRECT("C"&amp;354+(IFERROR(INDIRECT("B"&amp;408+IFERROR(B1076,0)),0)))</f>
        <v>αφ</v>
      </c>
      <c r="D1077" s="27" t="n">
        <f aca="false">0.5*E1077</f>
        <v>31.4447073579764</v>
      </c>
      <c r="E1077" s="27" t="n">
        <f aca="false">E1076*POWER(2,1/C$1056)</f>
        <v>62.8894147159527</v>
      </c>
      <c r="F1077" s="27" t="n">
        <f aca="false">E1077*2</f>
        <v>125.778829431905</v>
      </c>
      <c r="G1077" s="27" t="n">
        <f aca="false">F1077*2</f>
        <v>251.557658863811</v>
      </c>
      <c r="H1077" s="27" t="n">
        <f aca="false">G1077*2</f>
        <v>503.115317727622</v>
      </c>
      <c r="I1077" s="27" t="n">
        <f aca="false">H1077*2</f>
        <v>1006.23063545524</v>
      </c>
      <c r="J1077" s="27" t="n">
        <f aca="false">I1077*2</f>
        <v>2012.46127091049</v>
      </c>
      <c r="K1077" s="27" t="n">
        <f aca="false">J1077*2</f>
        <v>4024.92254182098</v>
      </c>
      <c r="L1077" s="27" t="n">
        <f aca="false">K1077*2</f>
        <v>8049.84508364195</v>
      </c>
      <c r="M1077" s="27" t="n">
        <f aca="false">L1077*2</f>
        <v>16099.6901672839</v>
      </c>
      <c r="N1077" s="27" t="n">
        <f aca="false">M1077*2</f>
        <v>32199.3803345678</v>
      </c>
      <c r="O1077" s="7"/>
      <c r="P1077" s="29" t="str">
        <f aca="false">C1077</f>
        <v>αφ</v>
      </c>
      <c r="Q1077" s="28" t="n">
        <f aca="false">1200*LOG(E1077/$E$2,2)</f>
        <v>-68.0328063687216</v>
      </c>
      <c r="R1077" s="7"/>
      <c r="S1077" s="8"/>
      <c r="T1077" s="11" t="s">
        <v>32</v>
      </c>
      <c r="U1077" s="38" t="s">
        <v>60</v>
      </c>
      <c r="V1077" s="7"/>
      <c r="W1077" s="7"/>
      <c r="X1077" s="7"/>
    </row>
    <row r="1078" customFormat="false" ht="14.15" hidden="false" customHeight="true" outlineLevel="0" collapsed="false">
      <c r="A1078" s="7"/>
      <c r="B1078" s="8" t="n">
        <f aca="false">B$6+IFERROR(B1077,0)</f>
        <v>22</v>
      </c>
      <c r="C1078" s="29" t="str">
        <f aca="true">C$354&amp;INDIRECT("C"&amp;354+(IFERROR(INDIRECT("B"&amp;408+IFERROR(B1077,0)),0)))</f>
        <v>αχ</v>
      </c>
      <c r="D1078" s="27" t="n">
        <f aca="false">0.5*E1078</f>
        <v>31.7488887794646</v>
      </c>
      <c r="E1078" s="27" t="n">
        <f aca="false">E1077*POWER(2,1/C$1056)</f>
        <v>63.4977775589291</v>
      </c>
      <c r="F1078" s="27" t="n">
        <f aca="false">E1078*2</f>
        <v>126.995555117858</v>
      </c>
      <c r="G1078" s="27" t="n">
        <f aca="false">F1078*2</f>
        <v>253.991110235716</v>
      </c>
      <c r="H1078" s="27" t="n">
        <f aca="false">G1078*2</f>
        <v>507.982220471433</v>
      </c>
      <c r="I1078" s="27" t="n">
        <f aca="false">H1078*2</f>
        <v>1015.96444094287</v>
      </c>
      <c r="J1078" s="27" t="n">
        <f aca="false">I1078*2</f>
        <v>2031.92888188573</v>
      </c>
      <c r="K1078" s="27" t="n">
        <f aca="false">J1078*2</f>
        <v>4063.85776377146</v>
      </c>
      <c r="L1078" s="27" t="n">
        <f aca="false">K1078*2</f>
        <v>8127.71552754293</v>
      </c>
      <c r="M1078" s="27" t="n">
        <f aca="false">L1078*2</f>
        <v>16255.4310550859</v>
      </c>
      <c r="N1078" s="27" t="n">
        <f aca="false">M1078*2</f>
        <v>32510.8621101717</v>
      </c>
      <c r="O1078" s="7"/>
      <c r="P1078" s="29" t="str">
        <f aca="false">C1078</f>
        <v>αχ</v>
      </c>
      <c r="Q1078" s="28" t="n">
        <f aca="false">1200*LOG(E1078/$E$2,2)</f>
        <v>-51.3661397020548</v>
      </c>
      <c r="R1078" s="7"/>
      <c r="S1078" s="8"/>
      <c r="T1078" s="11" t="s">
        <v>32</v>
      </c>
      <c r="U1078" s="38" t="s">
        <v>64</v>
      </c>
      <c r="V1078" s="7"/>
      <c r="W1078" s="7"/>
      <c r="X1078" s="7"/>
    </row>
    <row r="1079" customFormat="false" ht="14.15" hidden="false" customHeight="true" outlineLevel="0" collapsed="false">
      <c r="A1079" s="7"/>
      <c r="B1079" s="8" t="n">
        <f aca="false">B$6+IFERROR(B1078,0)</f>
        <v>23</v>
      </c>
      <c r="C1079" s="29" t="str">
        <f aca="true">C$354&amp;INDIRECT("C"&amp;354+(IFERROR(INDIRECT("B"&amp;408+IFERROR(B1078,0)),0)))</f>
        <v>αψ</v>
      </c>
      <c r="D1079" s="27" t="n">
        <f aca="false">0.5*E1079</f>
        <v>32.056012710041</v>
      </c>
      <c r="E1079" s="27" t="n">
        <f aca="false">E1078*POWER(2,1/C$1056)</f>
        <v>64.112025420082</v>
      </c>
      <c r="F1079" s="27" t="n">
        <f aca="false">E1079*2</f>
        <v>128.224050840164</v>
      </c>
      <c r="G1079" s="27" t="n">
        <f aca="false">F1079*2</f>
        <v>256.448101680328</v>
      </c>
      <c r="H1079" s="27" t="n">
        <f aca="false">G1079*2</f>
        <v>512.896203360656</v>
      </c>
      <c r="I1079" s="27" t="n">
        <f aca="false">H1079*2</f>
        <v>1025.79240672131</v>
      </c>
      <c r="J1079" s="27" t="n">
        <f aca="false">I1079*2</f>
        <v>2051.58481344262</v>
      </c>
      <c r="K1079" s="27" t="n">
        <f aca="false">J1079*2</f>
        <v>4103.16962688525</v>
      </c>
      <c r="L1079" s="27" t="n">
        <f aca="false">K1079*2</f>
        <v>8206.3392537705</v>
      </c>
      <c r="M1079" s="27" t="n">
        <f aca="false">L1079*2</f>
        <v>16412.678507541</v>
      </c>
      <c r="N1079" s="27" t="n">
        <f aca="false">M1079*2</f>
        <v>32825.357015082</v>
      </c>
      <c r="O1079" s="7"/>
      <c r="P1079" s="29" t="str">
        <f aca="false">C1079</f>
        <v>αψ</v>
      </c>
      <c r="Q1079" s="28" t="n">
        <f aca="false">1200*LOG(E1079/$E$2,2)</f>
        <v>-34.6994730353877</v>
      </c>
      <c r="R1079" s="7"/>
      <c r="S1079" s="8"/>
      <c r="T1079" s="11" t="s">
        <v>32</v>
      </c>
      <c r="U1079" s="38" t="s">
        <v>67</v>
      </c>
      <c r="V1079" s="7"/>
      <c r="W1079" s="7"/>
      <c r="X1079" s="7"/>
    </row>
    <row r="1080" customFormat="false" ht="14.15" hidden="false" customHeight="true" outlineLevel="0" collapsed="false">
      <c r="A1080" s="7"/>
      <c r="B1080" s="8" t="n">
        <f aca="false">B$6+IFERROR(B1079,0)</f>
        <v>24</v>
      </c>
      <c r="C1080" s="29" t="str">
        <f aca="true">C$354&amp;INDIRECT("C"&amp;354+(IFERROR(INDIRECT("B"&amp;408+IFERROR(B1079,0)),0)))</f>
        <v>αω</v>
      </c>
      <c r="D1080" s="27" t="n">
        <f aca="false">0.5*E1080</f>
        <v>32.3661076141652</v>
      </c>
      <c r="E1080" s="27" t="n">
        <f aca="false">E1079*POWER(2,1/C$1056)</f>
        <v>64.7322152283303</v>
      </c>
      <c r="F1080" s="27" t="n">
        <f aca="false">E1080*2</f>
        <v>129.464430456661</v>
      </c>
      <c r="G1080" s="27" t="n">
        <f aca="false">F1080*2</f>
        <v>258.928860913321</v>
      </c>
      <c r="H1080" s="27" t="n">
        <f aca="false">G1080*2</f>
        <v>517.857721826643</v>
      </c>
      <c r="I1080" s="27" t="n">
        <f aca="false">H1080*2</f>
        <v>1035.71544365329</v>
      </c>
      <c r="J1080" s="27" t="n">
        <f aca="false">I1080*2</f>
        <v>2071.43088730657</v>
      </c>
      <c r="K1080" s="27" t="n">
        <f aca="false">J1080*2</f>
        <v>4142.86177461314</v>
      </c>
      <c r="L1080" s="27" t="n">
        <f aca="false">K1080*2</f>
        <v>8285.72354922628</v>
      </c>
      <c r="M1080" s="27" t="n">
        <f aca="false">L1080*2</f>
        <v>16571.4470984526</v>
      </c>
      <c r="N1080" s="27" t="n">
        <f aca="false">M1080*2</f>
        <v>33142.8941969051</v>
      </c>
      <c r="O1080" s="7"/>
      <c r="P1080" s="29" t="str">
        <f aca="false">C1080</f>
        <v>αω</v>
      </c>
      <c r="Q1080" s="28" t="n">
        <f aca="false">1200*LOG(E1080/$E$2,2)</f>
        <v>-18.032806368721</v>
      </c>
      <c r="R1080" s="7"/>
      <c r="S1080" s="8"/>
      <c r="T1080" s="11" t="s">
        <v>32</v>
      </c>
      <c r="U1080" s="38" t="s">
        <v>70</v>
      </c>
      <c r="V1080" s="7"/>
      <c r="W1080" s="7"/>
      <c r="X1080" s="7"/>
    </row>
    <row r="1081" customFormat="false" ht="14.15" hidden="false" customHeight="true" outlineLevel="0" collapsed="false">
      <c r="A1081" s="7"/>
      <c r="B1081" s="8" t="n">
        <f aca="false">B$6+IFERROR(B1080,0)</f>
        <v>25</v>
      </c>
      <c r="C1081" s="29" t="str">
        <f aca="true">C$355&amp;INDIRECT("C"&amp;354+(IFERROR(INDIRECT("B"&amp;408+IFERROR(B1056,0)),0)))</f>
        <v>βα</v>
      </c>
      <c r="D1081" s="27" t="n">
        <f aca="false">0.5*E1081</f>
        <v>32.6792022316484</v>
      </c>
      <c r="E1081" s="27" t="n">
        <f aca="false">E1080*POWER(2,1/C$1056)</f>
        <v>65.3584044632967</v>
      </c>
      <c r="F1081" s="27" t="n">
        <f aca="false">E1081*2</f>
        <v>130.716808926593</v>
      </c>
      <c r="G1081" s="27" t="n">
        <f aca="false">F1081*2</f>
        <v>261.433617853187</v>
      </c>
      <c r="H1081" s="27" t="n">
        <f aca="false">G1081*2</f>
        <v>522.867235706374</v>
      </c>
      <c r="I1081" s="27" t="n">
        <f aca="false">H1081*2</f>
        <v>1045.73447141275</v>
      </c>
      <c r="J1081" s="27" t="n">
        <f aca="false">I1081*2</f>
        <v>2091.46894282549</v>
      </c>
      <c r="K1081" s="27" t="n">
        <f aca="false">J1081*2</f>
        <v>4182.93788565099</v>
      </c>
      <c r="L1081" s="27" t="n">
        <f aca="false">K1081*2</f>
        <v>8365.87577130198</v>
      </c>
      <c r="M1081" s="27" t="n">
        <f aca="false">L1081*2</f>
        <v>16731.751542604</v>
      </c>
      <c r="N1081" s="27" t="n">
        <f aca="false">M1081*2</f>
        <v>33463.5030852079</v>
      </c>
      <c r="O1081" s="7"/>
      <c r="P1081" s="29" t="str">
        <f aca="false">C1081</f>
        <v>βα</v>
      </c>
      <c r="Q1081" s="28" t="n">
        <f aca="false">1200*LOG(E1081/$E$2,2)</f>
        <v>-1.3661397020542</v>
      </c>
      <c r="R1081" s="7"/>
      <c r="S1081" s="8"/>
      <c r="T1081" s="11" t="s">
        <v>33</v>
      </c>
      <c r="U1081" s="38" t="s">
        <v>16</v>
      </c>
      <c r="V1081" s="7"/>
      <c r="W1081" s="7"/>
      <c r="X1081" s="7"/>
    </row>
    <row r="1082" customFormat="false" ht="14.15" hidden="false" customHeight="true" outlineLevel="0" collapsed="false">
      <c r="A1082" s="7"/>
      <c r="B1082" s="8" t="n">
        <f aca="false">B$6+IFERROR(B1081,0)</f>
        <v>26</v>
      </c>
      <c r="C1082" s="29" t="str">
        <f aca="true">C$355&amp;INDIRECT("C"&amp;354+(IFERROR(INDIRECT("B"&amp;408+IFERROR(B1057,0)),0)))</f>
        <v>ββ</v>
      </c>
      <c r="D1082" s="27" t="n">
        <f aca="false">0.5*E1082</f>
        <v>32.9953255803174</v>
      </c>
      <c r="E1082" s="27" t="n">
        <f aca="false">E1081*POWER(2,1/C$1056)</f>
        <v>65.9906511606349</v>
      </c>
      <c r="F1082" s="27" t="n">
        <f aca="false">E1082*2</f>
        <v>131.98130232127</v>
      </c>
      <c r="G1082" s="27" t="n">
        <f aca="false">F1082*2</f>
        <v>263.962604642539</v>
      </c>
      <c r="H1082" s="27" t="n">
        <f aca="false">G1082*2</f>
        <v>527.925209285079</v>
      </c>
      <c r="I1082" s="27" t="n">
        <f aca="false">H1082*2</f>
        <v>1055.85041857016</v>
      </c>
      <c r="J1082" s="27" t="n">
        <f aca="false">I1082*2</f>
        <v>2111.70083714032</v>
      </c>
      <c r="K1082" s="27" t="n">
        <f aca="false">J1082*2</f>
        <v>4223.40167428063</v>
      </c>
      <c r="L1082" s="27" t="n">
        <f aca="false">K1082*2</f>
        <v>8446.80334856126</v>
      </c>
      <c r="M1082" s="27" t="n">
        <f aca="false">L1082*2</f>
        <v>16893.6066971225</v>
      </c>
      <c r="N1082" s="27" t="n">
        <f aca="false">M1082*2</f>
        <v>33787.213394245</v>
      </c>
      <c r="O1082" s="7"/>
      <c r="P1082" s="29" t="str">
        <f aca="false">C1082</f>
        <v>ββ</v>
      </c>
      <c r="Q1082" s="28" t="n">
        <f aca="false">1200*LOG(E1082/$E$2,2)</f>
        <v>15.3005269646128</v>
      </c>
      <c r="R1082" s="7"/>
      <c r="S1082" s="8"/>
      <c r="T1082" s="11" t="s">
        <v>33</v>
      </c>
      <c r="U1082" s="38" t="s">
        <v>17</v>
      </c>
      <c r="V1082" s="7"/>
      <c r="W1082" s="7"/>
      <c r="X1082" s="7"/>
    </row>
    <row r="1083" customFormat="false" ht="14.15" hidden="false" customHeight="true" outlineLevel="0" collapsed="false">
      <c r="A1083" s="7"/>
      <c r="B1083" s="8" t="n">
        <f aca="false">B$6+IFERROR(B1082,0)</f>
        <v>27</v>
      </c>
      <c r="C1083" s="29" t="str">
        <f aca="true">C$355&amp;INDIRECT("C"&amp;354+(IFERROR(INDIRECT("B"&amp;408+IFERROR(B1058,0)),0)))</f>
        <v>βγ</v>
      </c>
      <c r="D1083" s="27" t="n">
        <f aca="false">0.5*E1083</f>
        <v>33.3145069587042</v>
      </c>
      <c r="E1083" s="27" t="n">
        <f aca="false">E1082*POWER(2,1/C$1056)</f>
        <v>66.6290139174083</v>
      </c>
      <c r="F1083" s="27" t="n">
        <f aca="false">E1083*2</f>
        <v>133.258027834817</v>
      </c>
      <c r="G1083" s="27" t="n">
        <f aca="false">F1083*2</f>
        <v>266.516055669633</v>
      </c>
      <c r="H1083" s="27" t="n">
        <f aca="false">G1083*2</f>
        <v>533.032111339267</v>
      </c>
      <c r="I1083" s="27" t="n">
        <f aca="false">H1083*2</f>
        <v>1066.06422267853</v>
      </c>
      <c r="J1083" s="27" t="n">
        <f aca="false">I1083*2</f>
        <v>2132.12844535707</v>
      </c>
      <c r="K1083" s="27" t="n">
        <f aca="false">J1083*2</f>
        <v>4264.25689071413</v>
      </c>
      <c r="L1083" s="27" t="n">
        <f aca="false">K1083*2</f>
        <v>8528.51378142827</v>
      </c>
      <c r="M1083" s="27" t="n">
        <f aca="false">L1083*2</f>
        <v>17057.0275628565</v>
      </c>
      <c r="N1083" s="27" t="n">
        <f aca="false">M1083*2</f>
        <v>34114.0551257131</v>
      </c>
      <c r="O1083" s="7"/>
      <c r="P1083" s="29" t="str">
        <f aca="false">C1083</f>
        <v>βγ</v>
      </c>
      <c r="Q1083" s="28" t="n">
        <f aca="false">1200*LOG(E1083/$E$2,2)</f>
        <v>31.9671936312795</v>
      </c>
      <c r="R1083" s="7"/>
      <c r="S1083" s="8"/>
      <c r="T1083" s="11" t="s">
        <v>33</v>
      </c>
      <c r="U1083" s="38" t="s">
        <v>60</v>
      </c>
      <c r="V1083" s="7"/>
      <c r="W1083" s="7"/>
      <c r="X1083" s="7"/>
    </row>
    <row r="1084" customFormat="false" ht="14.15" hidden="false" customHeight="true" outlineLevel="0" collapsed="false">
      <c r="A1084" s="7"/>
      <c r="B1084" s="8" t="n">
        <f aca="false">B$6+IFERROR(B1083,0)</f>
        <v>28</v>
      </c>
      <c r="C1084" s="29" t="str">
        <f aca="true">C$355&amp;INDIRECT("C"&amp;354+(IFERROR(INDIRECT("B"&amp;408+IFERROR(B1059,0)),0)))</f>
        <v>βδ</v>
      </c>
      <c r="D1084" s="27" t="n">
        <f aca="false">0.5*E1084</f>
        <v>33.6367759487607</v>
      </c>
      <c r="E1084" s="27" t="n">
        <f aca="false">E1083*POWER(2,1/C$1056)</f>
        <v>67.2735518975213</v>
      </c>
      <c r="F1084" s="27" t="n">
        <f aca="false">E1084*2</f>
        <v>134.547103795043</v>
      </c>
      <c r="G1084" s="27" t="n">
        <f aca="false">F1084*2</f>
        <v>269.094207590085</v>
      </c>
      <c r="H1084" s="27" t="n">
        <f aca="false">G1084*2</f>
        <v>538.18841518017</v>
      </c>
      <c r="I1084" s="27" t="n">
        <f aca="false">H1084*2</f>
        <v>1076.37683036034</v>
      </c>
      <c r="J1084" s="27" t="n">
        <f aca="false">I1084*2</f>
        <v>2152.75366072068</v>
      </c>
      <c r="K1084" s="27" t="n">
        <f aca="false">J1084*2</f>
        <v>4305.50732144136</v>
      </c>
      <c r="L1084" s="27" t="n">
        <f aca="false">K1084*2</f>
        <v>8611.01464288273</v>
      </c>
      <c r="M1084" s="27" t="n">
        <f aca="false">L1084*2</f>
        <v>17222.0292857655</v>
      </c>
      <c r="N1084" s="27" t="n">
        <f aca="false">M1084*2</f>
        <v>34444.0585715309</v>
      </c>
      <c r="O1084" s="7"/>
      <c r="P1084" s="29" t="str">
        <f aca="false">C1084</f>
        <v>βδ</v>
      </c>
      <c r="Q1084" s="28" t="n">
        <f aca="false">1200*LOG(E1084/$E$2,2)</f>
        <v>48.6338602979464</v>
      </c>
      <c r="R1084" s="7"/>
      <c r="S1084" s="8"/>
      <c r="T1084" s="11" t="s">
        <v>33</v>
      </c>
      <c r="U1084" s="38" t="s">
        <v>64</v>
      </c>
      <c r="V1084" s="7"/>
      <c r="W1084" s="7"/>
      <c r="X1084" s="7"/>
    </row>
    <row r="1085" customFormat="false" ht="14.15" hidden="false" customHeight="true" outlineLevel="0" collapsed="false">
      <c r="A1085" s="7"/>
      <c r="B1085" s="8" t="n">
        <f aca="false">B$6+IFERROR(B1084,0)</f>
        <v>29</v>
      </c>
      <c r="C1085" s="29" t="str">
        <f aca="true">C$355&amp;INDIRECT("C"&amp;354+(IFERROR(INDIRECT("B"&amp;408+IFERROR(B1060,0)),0)))</f>
        <v>βϵ</v>
      </c>
      <c r="D1085" s="27" t="n">
        <f aca="false">0.5*E1085</f>
        <v>33.962162418601</v>
      </c>
      <c r="E1085" s="27" t="n">
        <f aca="false">E1084*POWER(2,1/C$1056)</f>
        <v>67.9243248372019</v>
      </c>
      <c r="F1085" s="27" t="n">
        <f aca="false">E1085*2</f>
        <v>135.848649674404</v>
      </c>
      <c r="G1085" s="27" t="n">
        <f aca="false">F1085*2</f>
        <v>271.697299348808</v>
      </c>
      <c r="H1085" s="27" t="n">
        <f aca="false">G1085*2</f>
        <v>543.394598697615</v>
      </c>
      <c r="I1085" s="27" t="n">
        <f aca="false">H1085*2</f>
        <v>1086.78919739523</v>
      </c>
      <c r="J1085" s="27" t="n">
        <f aca="false">I1085*2</f>
        <v>2173.57839479046</v>
      </c>
      <c r="K1085" s="27" t="n">
        <f aca="false">J1085*2</f>
        <v>4347.15678958092</v>
      </c>
      <c r="L1085" s="27" t="n">
        <f aca="false">K1085*2</f>
        <v>8694.31357916185</v>
      </c>
      <c r="M1085" s="27" t="n">
        <f aca="false">L1085*2</f>
        <v>17388.6271583237</v>
      </c>
      <c r="N1085" s="27" t="n">
        <f aca="false">M1085*2</f>
        <v>34777.2543166474</v>
      </c>
      <c r="O1085" s="7"/>
      <c r="P1085" s="29" t="str">
        <f aca="false">C1085</f>
        <v>βϵ</v>
      </c>
      <c r="Q1085" s="28" t="n">
        <f aca="false">1200*LOG(E1085/$E$2,2)</f>
        <v>65.3005269646131</v>
      </c>
      <c r="R1085" s="7"/>
      <c r="S1085" s="8"/>
      <c r="T1085" s="11" t="s">
        <v>33</v>
      </c>
      <c r="U1085" s="38" t="s">
        <v>67</v>
      </c>
      <c r="V1085" s="7"/>
      <c r="W1085" s="7"/>
      <c r="X1085" s="7"/>
    </row>
    <row r="1086" customFormat="false" ht="14.15" hidden="false" customHeight="true" outlineLevel="0" collapsed="false">
      <c r="A1086" s="7"/>
      <c r="B1086" s="8" t="n">
        <f aca="false">B$6+IFERROR(B1085,0)</f>
        <v>30</v>
      </c>
      <c r="C1086" s="29" t="str">
        <f aca="true">C$355&amp;INDIRECT("C"&amp;354+(IFERROR(INDIRECT("B"&amp;408+IFERROR(B1061,0)),0)))</f>
        <v>βζ</v>
      </c>
      <c r="D1086" s="27" t="n">
        <f aca="false">0.5*E1086</f>
        <v>34.2906965252694</v>
      </c>
      <c r="E1086" s="27" t="n">
        <f aca="false">E1085*POWER(2,1/C$1056)</f>
        <v>68.5813930505388</v>
      </c>
      <c r="F1086" s="27" t="n">
        <f aca="false">E1086*2</f>
        <v>137.162786101078</v>
      </c>
      <c r="G1086" s="27" t="n">
        <f aca="false">F1086*2</f>
        <v>274.325572202155</v>
      </c>
      <c r="H1086" s="27" t="n">
        <f aca="false">G1086*2</f>
        <v>548.65114440431</v>
      </c>
      <c r="I1086" s="27" t="n">
        <f aca="false">H1086*2</f>
        <v>1097.30228880862</v>
      </c>
      <c r="J1086" s="27" t="n">
        <f aca="false">I1086*2</f>
        <v>2194.60457761724</v>
      </c>
      <c r="K1086" s="27" t="n">
        <f aca="false">J1086*2</f>
        <v>4389.20915523448</v>
      </c>
      <c r="L1086" s="27" t="n">
        <f aca="false">K1086*2</f>
        <v>8778.41831046896</v>
      </c>
      <c r="M1086" s="27" t="n">
        <f aca="false">L1086*2</f>
        <v>17556.8366209379</v>
      </c>
      <c r="N1086" s="27" t="n">
        <f aca="false">M1086*2</f>
        <v>35113.6732418759</v>
      </c>
      <c r="O1086" s="7"/>
      <c r="P1086" s="29" t="str">
        <f aca="false">C1086</f>
        <v>βζ</v>
      </c>
      <c r="Q1086" s="28" t="n">
        <f aca="false">1200*LOG(E1086/$E$2,2)</f>
        <v>81.9671936312797</v>
      </c>
      <c r="R1086" s="7"/>
      <c r="S1086" s="8"/>
      <c r="T1086" s="11" t="s">
        <v>33</v>
      </c>
      <c r="U1086" s="38" t="s">
        <v>70</v>
      </c>
      <c r="V1086" s="7"/>
      <c r="W1086" s="7"/>
      <c r="X1086" s="7"/>
    </row>
    <row r="1087" customFormat="false" ht="14.15" hidden="false" customHeight="true" outlineLevel="0" collapsed="false">
      <c r="A1087" s="7"/>
      <c r="B1087" s="8" t="n">
        <f aca="false">B$6+IFERROR(B1086,0)</f>
        <v>31</v>
      </c>
      <c r="C1087" s="29" t="str">
        <f aca="true">C$355&amp;INDIRECT("C"&amp;354+(IFERROR(INDIRECT("B"&amp;408+IFERROR(B1062,0)),0)))</f>
        <v>βη</v>
      </c>
      <c r="D1087" s="27" t="n">
        <f aca="false">0.5*E1087</f>
        <v>34.6224087175354</v>
      </c>
      <c r="E1087" s="27" t="n">
        <f aca="false">E1086*POWER(2,1/C$1056)</f>
        <v>69.2448174350707</v>
      </c>
      <c r="F1087" s="27" t="n">
        <f aca="false">E1087*2</f>
        <v>138.489634870141</v>
      </c>
      <c r="G1087" s="27" t="n">
        <f aca="false">F1087*2</f>
        <v>276.979269740283</v>
      </c>
      <c r="H1087" s="27" t="n">
        <f aca="false">G1087*2</f>
        <v>553.958539480566</v>
      </c>
      <c r="I1087" s="27" t="n">
        <f aca="false">H1087*2</f>
        <v>1107.91707896113</v>
      </c>
      <c r="J1087" s="27" t="n">
        <f aca="false">I1087*2</f>
        <v>2215.83415792226</v>
      </c>
      <c r="K1087" s="27" t="n">
        <f aca="false">J1087*2</f>
        <v>4431.66831584453</v>
      </c>
      <c r="L1087" s="27" t="n">
        <f aca="false">K1087*2</f>
        <v>8863.33663168905</v>
      </c>
      <c r="M1087" s="27" t="n">
        <f aca="false">L1087*2</f>
        <v>17726.6732633781</v>
      </c>
      <c r="N1087" s="27" t="n">
        <f aca="false">M1087*2</f>
        <v>35453.3465267562</v>
      </c>
      <c r="O1087" s="7"/>
      <c r="P1087" s="29" t="str">
        <f aca="false">C1087</f>
        <v>βη</v>
      </c>
      <c r="Q1087" s="28" t="n">
        <f aca="false">1200*LOG(E1087/$E$2,2)</f>
        <v>98.6338602979466</v>
      </c>
      <c r="R1087" s="7"/>
      <c r="S1087" s="8"/>
      <c r="T1087" s="11" t="s">
        <v>34</v>
      </c>
      <c r="U1087" s="38" t="s">
        <v>16</v>
      </c>
      <c r="V1087" s="7"/>
      <c r="W1087" s="7"/>
      <c r="X1087" s="7"/>
    </row>
    <row r="1088" customFormat="false" ht="14.15" hidden="false" customHeight="true" outlineLevel="0" collapsed="false">
      <c r="A1088" s="7"/>
      <c r="B1088" s="8" t="n">
        <f aca="false">B$6+IFERROR(B1087,0)</f>
        <v>32</v>
      </c>
      <c r="C1088" s="29" t="str">
        <f aca="true">C$355&amp;INDIRECT("C"&amp;354+(IFERROR(INDIRECT("B"&amp;408+IFERROR(B1063,0)),0)))</f>
        <v>βθ</v>
      </c>
      <c r="D1088" s="27" t="n">
        <f aca="false">0.5*E1088</f>
        <v>34.9573297387155</v>
      </c>
      <c r="E1088" s="27" t="n">
        <f aca="false">E1087*POWER(2,1/C$1056)</f>
        <v>69.914659477431</v>
      </c>
      <c r="F1088" s="27" t="n">
        <f aca="false">E1088*2</f>
        <v>139.829318954862</v>
      </c>
      <c r="G1088" s="27" t="n">
        <f aca="false">F1088*2</f>
        <v>279.658637909724</v>
      </c>
      <c r="H1088" s="27" t="n">
        <f aca="false">G1088*2</f>
        <v>559.317275819448</v>
      </c>
      <c r="I1088" s="27" t="n">
        <f aca="false">H1088*2</f>
        <v>1118.6345516389</v>
      </c>
      <c r="J1088" s="27" t="n">
        <f aca="false">I1088*2</f>
        <v>2237.26910327779</v>
      </c>
      <c r="K1088" s="27" t="n">
        <f aca="false">J1088*2</f>
        <v>4474.53820655559</v>
      </c>
      <c r="L1088" s="27" t="n">
        <f aca="false">K1088*2</f>
        <v>8949.07641311117</v>
      </c>
      <c r="M1088" s="27" t="n">
        <f aca="false">L1088*2</f>
        <v>17898.1528262223</v>
      </c>
      <c r="N1088" s="27" t="n">
        <f aca="false">M1088*2</f>
        <v>35796.3056524447</v>
      </c>
      <c r="O1088" s="7"/>
      <c r="P1088" s="29" t="str">
        <f aca="false">C1088</f>
        <v>βθ</v>
      </c>
      <c r="Q1088" s="28" t="n">
        <f aca="false">1200*LOG(E1088/$E$2,2)</f>
        <v>115.300526964613</v>
      </c>
      <c r="R1088" s="7"/>
      <c r="S1088" s="8"/>
      <c r="T1088" s="11" t="s">
        <v>34</v>
      </c>
      <c r="U1088" s="38" t="s">
        <v>17</v>
      </c>
      <c r="V1088" s="7"/>
      <c r="W1088" s="7"/>
      <c r="X1088" s="7"/>
    </row>
    <row r="1089" customFormat="false" ht="14.15" hidden="false" customHeight="true" outlineLevel="0" collapsed="false">
      <c r="A1089" s="7"/>
      <c r="B1089" s="8" t="n">
        <f aca="false">B$6+IFERROR(B1088,0)</f>
        <v>33</v>
      </c>
      <c r="C1089" s="29" t="str">
        <f aca="true">C$355&amp;INDIRECT("C"&amp;354+(IFERROR(INDIRECT("B"&amp;408+IFERROR(B1064,0)),0)))</f>
        <v>βι</v>
      </c>
      <c r="D1089" s="27" t="n">
        <f aca="false">0.5*E1089</f>
        <v>35.295490629523</v>
      </c>
      <c r="E1089" s="27" t="n">
        <f aca="false">E1088*POWER(2,1/C$1056)</f>
        <v>70.590981259046</v>
      </c>
      <c r="F1089" s="27" t="n">
        <f aca="false">E1089*2</f>
        <v>141.181962518092</v>
      </c>
      <c r="G1089" s="27" t="n">
        <f aca="false">F1089*2</f>
        <v>282.363925036184</v>
      </c>
      <c r="H1089" s="27" t="n">
        <f aca="false">G1089*2</f>
        <v>564.727850072368</v>
      </c>
      <c r="I1089" s="27" t="n">
        <f aca="false">H1089*2</f>
        <v>1129.45570014474</v>
      </c>
      <c r="J1089" s="27" t="n">
        <f aca="false">I1089*2</f>
        <v>2258.91140028947</v>
      </c>
      <c r="K1089" s="27" t="n">
        <f aca="false">J1089*2</f>
        <v>4517.82280057894</v>
      </c>
      <c r="L1089" s="27" t="n">
        <f aca="false">K1089*2</f>
        <v>9035.64560115789</v>
      </c>
      <c r="M1089" s="27" t="n">
        <f aca="false">L1089*2</f>
        <v>18071.2912023158</v>
      </c>
      <c r="N1089" s="27" t="n">
        <f aca="false">M1089*2</f>
        <v>36142.5824046316</v>
      </c>
      <c r="O1089" s="7"/>
      <c r="P1089" s="29" t="str">
        <f aca="false">C1089</f>
        <v>βι</v>
      </c>
      <c r="Q1089" s="28" t="n">
        <f aca="false">1200*LOG(E1089/$E$2,2)</f>
        <v>131.96719363128</v>
      </c>
      <c r="R1089" s="7"/>
      <c r="S1089" s="8"/>
      <c r="T1089" s="11" t="s">
        <v>34</v>
      </c>
      <c r="U1089" s="38" t="s">
        <v>60</v>
      </c>
      <c r="V1089" s="7"/>
      <c r="W1089" s="7"/>
      <c r="X1089" s="7"/>
    </row>
    <row r="1090" customFormat="false" ht="14.15" hidden="false" customHeight="true" outlineLevel="0" collapsed="false">
      <c r="A1090" s="7"/>
      <c r="B1090" s="8" t="n">
        <f aca="false">B$6+IFERROR(B1089,0)</f>
        <v>34</v>
      </c>
      <c r="C1090" s="29" t="str">
        <f aca="true">C$355&amp;INDIRECT("C"&amp;354+(IFERROR(INDIRECT("B"&amp;408+IFERROR(B1065,0)),0)))</f>
        <v>βκ</v>
      </c>
      <c r="D1090" s="27" t="n">
        <f aca="false">0.5*E1090</f>
        <v>35.6369227309443</v>
      </c>
      <c r="E1090" s="27" t="n">
        <f aca="false">E1089*POWER(2,1/C$1056)</f>
        <v>71.2738454618886</v>
      </c>
      <c r="F1090" s="27" t="n">
        <f aca="false">E1090*2</f>
        <v>142.547690923777</v>
      </c>
      <c r="G1090" s="27" t="n">
        <f aca="false">F1090*2</f>
        <v>285.095381847554</v>
      </c>
      <c r="H1090" s="27" t="n">
        <f aca="false">G1090*2</f>
        <v>570.190763695109</v>
      </c>
      <c r="I1090" s="27" t="n">
        <f aca="false">H1090*2</f>
        <v>1140.38152739022</v>
      </c>
      <c r="J1090" s="27" t="n">
        <f aca="false">I1090*2</f>
        <v>2280.76305478043</v>
      </c>
      <c r="K1090" s="27" t="n">
        <f aca="false">J1090*2</f>
        <v>4561.52610956087</v>
      </c>
      <c r="L1090" s="27" t="n">
        <f aca="false">K1090*2</f>
        <v>9123.05221912174</v>
      </c>
      <c r="M1090" s="27" t="n">
        <f aca="false">L1090*2</f>
        <v>18246.1044382435</v>
      </c>
      <c r="N1090" s="27" t="n">
        <f aca="false">M1090*2</f>
        <v>36492.208876487</v>
      </c>
      <c r="O1090" s="7"/>
      <c r="P1090" s="29" t="str">
        <f aca="false">C1090</f>
        <v>βκ</v>
      </c>
      <c r="Q1090" s="28" t="n">
        <f aca="false">1200*LOG(E1090/$E$2,2)</f>
        <v>148.633860297947</v>
      </c>
      <c r="R1090" s="7"/>
      <c r="S1090" s="8"/>
      <c r="T1090" s="11" t="s">
        <v>34</v>
      </c>
      <c r="U1090" s="38" t="s">
        <v>64</v>
      </c>
      <c r="V1090" s="7"/>
      <c r="W1090" s="7"/>
      <c r="X1090" s="7"/>
    </row>
    <row r="1091" customFormat="false" ht="14.15" hidden="false" customHeight="true" outlineLevel="0" collapsed="false">
      <c r="A1091" s="7"/>
      <c r="B1091" s="8" t="n">
        <f aca="false">B$6+IFERROR(B1090,0)</f>
        <v>35</v>
      </c>
      <c r="C1091" s="29" t="str">
        <f aca="true">C$355&amp;INDIRECT("C"&amp;354+(IFERROR(INDIRECT("B"&amp;408+IFERROR(B1066,0)),0)))</f>
        <v>βλ</v>
      </c>
      <c r="D1091" s="27" t="n">
        <f aca="false">0.5*E1091</f>
        <v>35.981657687144</v>
      </c>
      <c r="E1091" s="27" t="n">
        <f aca="false">E1090*POWER(2,1/C$1056)</f>
        <v>71.9633153742879</v>
      </c>
      <c r="F1091" s="27" t="n">
        <f aca="false">E1091*2</f>
        <v>143.926630748576</v>
      </c>
      <c r="G1091" s="27" t="n">
        <f aca="false">F1091*2</f>
        <v>287.853261497152</v>
      </c>
      <c r="H1091" s="27" t="n">
        <f aca="false">G1091*2</f>
        <v>575.706522994303</v>
      </c>
      <c r="I1091" s="27" t="n">
        <f aca="false">H1091*2</f>
        <v>1151.41304598861</v>
      </c>
      <c r="J1091" s="27" t="n">
        <f aca="false">I1091*2</f>
        <v>2302.82609197721</v>
      </c>
      <c r="K1091" s="27" t="n">
        <f aca="false">J1091*2</f>
        <v>4605.65218395443</v>
      </c>
      <c r="L1091" s="27" t="n">
        <f aca="false">K1091*2</f>
        <v>9211.30436790885</v>
      </c>
      <c r="M1091" s="27" t="n">
        <f aca="false">L1091*2</f>
        <v>18422.6087358177</v>
      </c>
      <c r="N1091" s="27" t="n">
        <f aca="false">M1091*2</f>
        <v>36845.2174716354</v>
      </c>
      <c r="O1091" s="7"/>
      <c r="P1091" s="29" t="str">
        <f aca="false">C1091</f>
        <v>βλ</v>
      </c>
      <c r="Q1091" s="28" t="n">
        <f aca="false">1200*LOG(E1091/$E$2,2)</f>
        <v>165.300526964614</v>
      </c>
      <c r="R1091" s="7"/>
      <c r="S1091" s="8"/>
      <c r="T1091" s="11" t="s">
        <v>34</v>
      </c>
      <c r="U1091" s="38" t="s">
        <v>67</v>
      </c>
      <c r="V1091" s="7"/>
      <c r="W1091" s="7"/>
      <c r="X1091" s="7"/>
    </row>
    <row r="1092" customFormat="false" ht="14.15" hidden="false" customHeight="true" outlineLevel="0" collapsed="false">
      <c r="A1092" s="7"/>
      <c r="B1092" s="8" t="n">
        <f aca="false">B$6+IFERROR(B1091,0)</f>
        <v>36</v>
      </c>
      <c r="C1092" s="29" t="str">
        <f aca="true">C$355&amp;INDIRECT("C"&amp;354+(IFERROR(INDIRECT("B"&amp;408+IFERROR(B1067,0)),0)))</f>
        <v>βμ</v>
      </c>
      <c r="D1092" s="27" t="n">
        <f aca="false">0.5*E1092</f>
        <v>36.3297274483975</v>
      </c>
      <c r="E1092" s="27" t="n">
        <f aca="false">E1091*POWER(2,1/C$1056)</f>
        <v>72.6594548967949</v>
      </c>
      <c r="F1092" s="27" t="n">
        <f aca="false">E1092*2</f>
        <v>145.31890979359</v>
      </c>
      <c r="G1092" s="27" t="n">
        <f aca="false">F1092*2</f>
        <v>290.63781958718</v>
      </c>
      <c r="H1092" s="27" t="n">
        <f aca="false">G1092*2</f>
        <v>581.275639174359</v>
      </c>
      <c r="I1092" s="27" t="n">
        <f aca="false">H1092*2</f>
        <v>1162.55127834872</v>
      </c>
      <c r="J1092" s="27" t="n">
        <f aca="false">I1092*2</f>
        <v>2325.10255669744</v>
      </c>
      <c r="K1092" s="27" t="n">
        <f aca="false">J1092*2</f>
        <v>4650.20511339487</v>
      </c>
      <c r="L1092" s="27" t="n">
        <f aca="false">K1092*2</f>
        <v>9300.41022678975</v>
      </c>
      <c r="M1092" s="27" t="n">
        <f aca="false">L1092*2</f>
        <v>18600.8204535795</v>
      </c>
      <c r="N1092" s="27" t="n">
        <f aca="false">M1092*2</f>
        <v>37201.640907159</v>
      </c>
      <c r="O1092" s="7"/>
      <c r="P1092" s="29" t="str">
        <f aca="false">C1092</f>
        <v>βμ</v>
      </c>
      <c r="Q1092" s="28" t="n">
        <f aca="false">1200*LOG(E1092/$E$2,2)</f>
        <v>181.967193631281</v>
      </c>
      <c r="R1092" s="7"/>
      <c r="S1092" s="8"/>
      <c r="T1092" s="11" t="s">
        <v>34</v>
      </c>
      <c r="U1092" s="38" t="s">
        <v>70</v>
      </c>
      <c r="V1092" s="7"/>
      <c r="W1092" s="7"/>
      <c r="X1092" s="7"/>
    </row>
    <row r="1093" customFormat="false" ht="14.15" hidden="false" customHeight="true" outlineLevel="0" collapsed="false">
      <c r="A1093" s="7"/>
      <c r="B1093" s="8" t="n">
        <f aca="false">B$6+IFERROR(B1092,0)</f>
        <v>37</v>
      </c>
      <c r="C1093" s="29" t="str">
        <f aca="true">C$355&amp;INDIRECT("C"&amp;354+(IFERROR(INDIRECT("B"&amp;408+IFERROR(B1068,0)),0)))</f>
        <v>βν</v>
      </c>
      <c r="D1093" s="27" t="n">
        <f aca="false">0.5*E1093</f>
        <v>36.6811642740523</v>
      </c>
      <c r="E1093" s="27" t="n">
        <f aca="false">E1092*POWER(2,1/C$1056)</f>
        <v>73.3623285481045</v>
      </c>
      <c r="F1093" s="27" t="n">
        <f aca="false">E1093*2</f>
        <v>146.724657096209</v>
      </c>
      <c r="G1093" s="27" t="n">
        <f aca="false">F1093*2</f>
        <v>293.449314192418</v>
      </c>
      <c r="H1093" s="27" t="n">
        <f aca="false">G1093*2</f>
        <v>586.898628384836</v>
      </c>
      <c r="I1093" s="27" t="n">
        <f aca="false">H1093*2</f>
        <v>1173.79725676967</v>
      </c>
      <c r="J1093" s="27" t="n">
        <f aca="false">I1093*2</f>
        <v>2347.59451353935</v>
      </c>
      <c r="K1093" s="27" t="n">
        <f aca="false">J1093*2</f>
        <v>4695.18902707869</v>
      </c>
      <c r="L1093" s="27" t="n">
        <f aca="false">K1093*2</f>
        <v>9390.37805415738</v>
      </c>
      <c r="M1093" s="27" t="n">
        <f aca="false">L1093*2</f>
        <v>18780.7561083148</v>
      </c>
      <c r="N1093" s="27" t="n">
        <f aca="false">M1093*2</f>
        <v>37561.5122166295</v>
      </c>
      <c r="O1093" s="7"/>
      <c r="P1093" s="29" t="str">
        <f aca="false">C1093</f>
        <v>βν</v>
      </c>
      <c r="Q1093" s="28" t="n">
        <f aca="false">1200*LOG(E1093/$E$2,2)</f>
        <v>198.633860297947</v>
      </c>
      <c r="R1093" s="7"/>
      <c r="S1093" s="8"/>
      <c r="T1093" s="11" t="s">
        <v>35</v>
      </c>
      <c r="U1093" s="38" t="s">
        <v>16</v>
      </c>
      <c r="V1093" s="7"/>
      <c r="W1093" s="7"/>
      <c r="X1093" s="7"/>
    </row>
    <row r="1094" customFormat="false" ht="14.15" hidden="false" customHeight="true" outlineLevel="0" collapsed="false">
      <c r="A1094" s="7"/>
      <c r="B1094" s="8" t="n">
        <f aca="false">B$6+IFERROR(B1093,0)</f>
        <v>38</v>
      </c>
      <c r="C1094" s="29" t="str">
        <f aca="true">C$355&amp;INDIRECT("C"&amp;354+(IFERROR(INDIRECT("B"&amp;408+IFERROR(B1069,0)),0)))</f>
        <v>βξ</v>
      </c>
      <c r="D1094" s="27" t="n">
        <f aca="false">0.5*E1094</f>
        <v>37.0360007355178</v>
      </c>
      <c r="E1094" s="27" t="n">
        <f aca="false">E1093*POWER(2,1/C$1056)</f>
        <v>74.0720014710356</v>
      </c>
      <c r="F1094" s="27" t="n">
        <f aca="false">E1094*2</f>
        <v>148.144002942071</v>
      </c>
      <c r="G1094" s="27" t="n">
        <f aca="false">F1094*2</f>
        <v>296.288005884142</v>
      </c>
      <c r="H1094" s="27" t="n">
        <f aca="false">G1094*2</f>
        <v>592.576011768285</v>
      </c>
      <c r="I1094" s="27" t="n">
        <f aca="false">H1094*2</f>
        <v>1185.15202353657</v>
      </c>
      <c r="J1094" s="27" t="n">
        <f aca="false">I1094*2</f>
        <v>2370.30404707314</v>
      </c>
      <c r="K1094" s="27" t="n">
        <f aca="false">J1094*2</f>
        <v>4740.60809414628</v>
      </c>
      <c r="L1094" s="27" t="n">
        <f aca="false">K1094*2</f>
        <v>9481.21618829255</v>
      </c>
      <c r="M1094" s="27" t="n">
        <f aca="false">L1094*2</f>
        <v>18962.4323765851</v>
      </c>
      <c r="N1094" s="27" t="n">
        <f aca="false">M1094*2</f>
        <v>37924.8647531702</v>
      </c>
      <c r="O1094" s="7"/>
      <c r="P1094" s="29" t="str">
        <f aca="false">C1094</f>
        <v>βξ</v>
      </c>
      <c r="Q1094" s="28" t="n">
        <f aca="false">1200*LOG(E1094/$E$2,2)</f>
        <v>215.300526964614</v>
      </c>
      <c r="R1094" s="7"/>
      <c r="S1094" s="8"/>
      <c r="T1094" s="11" t="s">
        <v>35</v>
      </c>
      <c r="U1094" s="38" t="s">
        <v>17</v>
      </c>
      <c r="V1094" s="7"/>
      <c r="W1094" s="7"/>
      <c r="X1094" s="7"/>
    </row>
    <row r="1095" customFormat="false" ht="14.15" hidden="false" customHeight="true" outlineLevel="0" collapsed="false">
      <c r="A1095" s="7"/>
      <c r="B1095" s="8" t="n">
        <f aca="false">B$6+IFERROR(B1094,0)</f>
        <v>39</v>
      </c>
      <c r="C1095" s="29" t="str">
        <f aca="true">C$355&amp;INDIRECT("C"&amp;354+(IFERROR(INDIRECT("B"&amp;408+IFERROR(B1070,0)),0)))</f>
        <v>βο</v>
      </c>
      <c r="D1095" s="27" t="n">
        <f aca="false">0.5*E1095</f>
        <v>37.394269719284</v>
      </c>
      <c r="E1095" s="27" t="n">
        <f aca="false">E1094*POWER(2,1/C$1056)</f>
        <v>74.7885394385679</v>
      </c>
      <c r="F1095" s="27" t="n">
        <f aca="false">E1095*2</f>
        <v>149.577078877136</v>
      </c>
      <c r="G1095" s="27" t="n">
        <f aca="false">F1095*2</f>
        <v>299.154157754272</v>
      </c>
      <c r="H1095" s="27" t="n">
        <f aca="false">G1095*2</f>
        <v>598.308315508544</v>
      </c>
      <c r="I1095" s="27" t="n">
        <f aca="false">H1095*2</f>
        <v>1196.61663101709</v>
      </c>
      <c r="J1095" s="27" t="n">
        <f aca="false">I1095*2</f>
        <v>2393.23326203417</v>
      </c>
      <c r="K1095" s="27" t="n">
        <f aca="false">J1095*2</f>
        <v>4786.46652406835</v>
      </c>
      <c r="L1095" s="27" t="n">
        <f aca="false">K1095*2</f>
        <v>9572.9330481367</v>
      </c>
      <c r="M1095" s="27" t="n">
        <f aca="false">L1095*2</f>
        <v>19145.8660962734</v>
      </c>
      <c r="N1095" s="27" t="n">
        <f aca="false">M1095*2</f>
        <v>38291.7321925468</v>
      </c>
      <c r="O1095" s="7"/>
      <c r="P1095" s="29" t="str">
        <f aca="false">C1095</f>
        <v>βο</v>
      </c>
      <c r="Q1095" s="28" t="n">
        <f aca="false">1200*LOG(E1095/$E$2,2)</f>
        <v>231.967193631281</v>
      </c>
      <c r="R1095" s="7"/>
      <c r="S1095" s="8"/>
      <c r="T1095" s="11" t="s">
        <v>35</v>
      </c>
      <c r="U1095" s="38" t="s">
        <v>60</v>
      </c>
      <c r="V1095" s="7"/>
      <c r="W1095" s="7"/>
      <c r="X1095" s="7"/>
    </row>
    <row r="1096" customFormat="false" ht="14.15" hidden="false" customHeight="true" outlineLevel="0" collapsed="false">
      <c r="A1096" s="7"/>
      <c r="B1096" s="8" t="n">
        <f aca="false">B$6+IFERROR(B1095,0)</f>
        <v>40</v>
      </c>
      <c r="C1096" s="29" t="str">
        <f aca="true">C$355&amp;INDIRECT("C"&amp;354+(IFERROR(INDIRECT("B"&amp;408+IFERROR(B1071,0)),0)))</f>
        <v>βπ</v>
      </c>
      <c r="D1096" s="27" t="n">
        <f aca="false">0.5*E1096</f>
        <v>37.7560044299694</v>
      </c>
      <c r="E1096" s="27" t="n">
        <f aca="false">E1095*POWER(2,1/C$1056)</f>
        <v>75.5120088599387</v>
      </c>
      <c r="F1096" s="27" t="n">
        <f aca="false">E1096*2</f>
        <v>151.024017719877</v>
      </c>
      <c r="G1096" s="27" t="n">
        <f aca="false">F1096*2</f>
        <v>302.048035439755</v>
      </c>
      <c r="H1096" s="27" t="n">
        <f aca="false">G1096*2</f>
        <v>604.09607087951</v>
      </c>
      <c r="I1096" s="27" t="n">
        <f aca="false">H1096*2</f>
        <v>1208.19214175902</v>
      </c>
      <c r="J1096" s="27" t="n">
        <f aca="false">I1096*2</f>
        <v>2416.38428351804</v>
      </c>
      <c r="K1096" s="27" t="n">
        <f aca="false">J1096*2</f>
        <v>4832.76856703608</v>
      </c>
      <c r="L1096" s="27" t="n">
        <f aca="false">K1096*2</f>
        <v>9665.53713407216</v>
      </c>
      <c r="M1096" s="27" t="n">
        <f aca="false">L1096*2</f>
        <v>19331.0742681443</v>
      </c>
      <c r="N1096" s="27" t="n">
        <f aca="false">M1096*2</f>
        <v>38662.1485362886</v>
      </c>
      <c r="O1096" s="7"/>
      <c r="P1096" s="29" t="str">
        <f aca="false">C1096</f>
        <v>βπ</v>
      </c>
      <c r="Q1096" s="28" t="n">
        <f aca="false">1200*LOG(E1096/$E$2,2)</f>
        <v>248.633860297948</v>
      </c>
      <c r="R1096" s="7"/>
      <c r="S1096" s="8"/>
      <c r="T1096" s="11" t="s">
        <v>35</v>
      </c>
      <c r="U1096" s="38" t="s">
        <v>64</v>
      </c>
      <c r="V1096" s="7"/>
      <c r="W1096" s="7"/>
      <c r="X1096" s="7"/>
    </row>
    <row r="1097" customFormat="false" ht="14.15" hidden="false" customHeight="true" outlineLevel="0" collapsed="false">
      <c r="A1097" s="7"/>
      <c r="B1097" s="8" t="n">
        <f aca="false">B$6+IFERROR(B1096,0)</f>
        <v>41</v>
      </c>
      <c r="C1097" s="29" t="str">
        <f aca="true">C$355&amp;INDIRECT("C"&amp;354+(IFERROR(INDIRECT("B"&amp;408+IFERROR(B1072,0)),0)))</f>
        <v>βρ</v>
      </c>
      <c r="D1097" s="27" t="n">
        <f aca="false">0.5*E1097</f>
        <v>38.1212383933985</v>
      </c>
      <c r="E1097" s="27" t="n">
        <f aca="false">E1096*POWER(2,1/C$1056)</f>
        <v>76.242476786797</v>
      </c>
      <c r="F1097" s="27" t="n">
        <f aca="false">E1097*2</f>
        <v>152.484953573594</v>
      </c>
      <c r="G1097" s="27" t="n">
        <f aca="false">F1097*2</f>
        <v>304.969907147188</v>
      </c>
      <c r="H1097" s="27" t="n">
        <f aca="false">G1097*2</f>
        <v>609.939814294376</v>
      </c>
      <c r="I1097" s="27" t="n">
        <f aca="false">H1097*2</f>
        <v>1219.87962858875</v>
      </c>
      <c r="J1097" s="27" t="n">
        <f aca="false">I1097*2</f>
        <v>2439.7592571775</v>
      </c>
      <c r="K1097" s="27" t="n">
        <f aca="false">J1097*2</f>
        <v>4879.51851435501</v>
      </c>
      <c r="L1097" s="27" t="n">
        <f aca="false">K1097*2</f>
        <v>9759.03702871001</v>
      </c>
      <c r="M1097" s="27" t="n">
        <f aca="false">L1097*2</f>
        <v>19518.07405742</v>
      </c>
      <c r="N1097" s="27" t="n">
        <f aca="false">M1097*2</f>
        <v>39036.14811484</v>
      </c>
      <c r="O1097" s="7"/>
      <c r="P1097" s="29" t="str">
        <f aca="false">C1097</f>
        <v>βρ</v>
      </c>
      <c r="Q1097" s="28" t="n">
        <f aca="false">1200*LOG(E1097/$E$2,2)</f>
        <v>265.300526964615</v>
      </c>
      <c r="R1097" s="7"/>
      <c r="S1097" s="8"/>
      <c r="T1097" s="11" t="s">
        <v>35</v>
      </c>
      <c r="U1097" s="38" t="s">
        <v>67</v>
      </c>
      <c r="V1097" s="7"/>
      <c r="W1097" s="7"/>
      <c r="X1097" s="7"/>
    </row>
    <row r="1098" customFormat="false" ht="14.15" hidden="false" customHeight="true" outlineLevel="0" collapsed="false">
      <c r="A1098" s="7"/>
      <c r="B1098" s="8" t="n">
        <f aca="false">B$6+IFERROR(B1097,0)</f>
        <v>42</v>
      </c>
      <c r="C1098" s="29" t="str">
        <f aca="true">C$355&amp;INDIRECT("C"&amp;354+(IFERROR(INDIRECT("B"&amp;408+IFERROR(B1073,0)),0)))</f>
        <v>βσ</v>
      </c>
      <c r="D1098" s="27" t="n">
        <f aca="false">0.5*E1098</f>
        <v>38.490005459709</v>
      </c>
      <c r="E1098" s="27" t="n">
        <f aca="false">E1097*POWER(2,1/C$1056)</f>
        <v>76.980010919418</v>
      </c>
      <c r="F1098" s="27" t="n">
        <f aca="false">E1098*2</f>
        <v>153.960021838836</v>
      </c>
      <c r="G1098" s="27" t="n">
        <f aca="false">F1098*2</f>
        <v>307.920043677672</v>
      </c>
      <c r="H1098" s="27" t="n">
        <f aca="false">G1098*2</f>
        <v>615.840087355344</v>
      </c>
      <c r="I1098" s="27" t="n">
        <f aca="false">H1098*2</f>
        <v>1231.68017471069</v>
      </c>
      <c r="J1098" s="27" t="n">
        <f aca="false">I1098*2</f>
        <v>2463.36034942138</v>
      </c>
      <c r="K1098" s="27" t="n">
        <f aca="false">J1098*2</f>
        <v>4926.72069884275</v>
      </c>
      <c r="L1098" s="27" t="n">
        <f aca="false">K1098*2</f>
        <v>9853.44139768551</v>
      </c>
      <c r="M1098" s="27" t="n">
        <f aca="false">L1098*2</f>
        <v>19706.882795371</v>
      </c>
      <c r="N1098" s="27" t="n">
        <f aca="false">M1098*2</f>
        <v>39413.765590742</v>
      </c>
      <c r="O1098" s="7"/>
      <c r="P1098" s="29" t="str">
        <f aca="false">C1098</f>
        <v>βσ</v>
      </c>
      <c r="Q1098" s="28" t="n">
        <f aca="false">1200*LOG(E1098/$E$2,2)</f>
        <v>281.967193631281</v>
      </c>
      <c r="R1098" s="7"/>
      <c r="S1098" s="8"/>
      <c r="T1098" s="11" t="s">
        <v>35</v>
      </c>
      <c r="U1098" s="38" t="s">
        <v>70</v>
      </c>
      <c r="V1098" s="7"/>
      <c r="W1098" s="7"/>
      <c r="X1098" s="7"/>
    </row>
    <row r="1099" customFormat="false" ht="14.15" hidden="false" customHeight="true" outlineLevel="0" collapsed="false">
      <c r="A1099" s="7"/>
      <c r="B1099" s="8" t="n">
        <f aca="false">B$6+IFERROR(B1098,0)</f>
        <v>43</v>
      </c>
      <c r="C1099" s="29" t="str">
        <f aca="true">C$355&amp;INDIRECT("C"&amp;354+(IFERROR(INDIRECT("B"&amp;408+IFERROR(B1074,0)),0)))</f>
        <v>βτ</v>
      </c>
      <c r="D1099" s="27" t="n">
        <f aca="false">0.5*E1099</f>
        <v>38.8623398064891</v>
      </c>
      <c r="E1099" s="27" t="n">
        <f aca="false">E1098*POWER(2,1/C$1056)</f>
        <v>77.7246796129781</v>
      </c>
      <c r="F1099" s="27" t="n">
        <f aca="false">E1099*2</f>
        <v>155.449359225956</v>
      </c>
      <c r="G1099" s="27" t="n">
        <f aca="false">F1099*2</f>
        <v>310.898718451913</v>
      </c>
      <c r="H1099" s="27" t="n">
        <f aca="false">G1099*2</f>
        <v>621.797436903825</v>
      </c>
      <c r="I1099" s="27" t="n">
        <f aca="false">H1099*2</f>
        <v>1243.59487380765</v>
      </c>
      <c r="J1099" s="27" t="n">
        <f aca="false">I1099*2</f>
        <v>2487.1897476153</v>
      </c>
      <c r="K1099" s="27" t="n">
        <f aca="false">J1099*2</f>
        <v>4974.3794952306</v>
      </c>
      <c r="L1099" s="27" t="n">
        <f aca="false">K1099*2</f>
        <v>9948.7589904612</v>
      </c>
      <c r="M1099" s="27" t="n">
        <f aca="false">L1099*2</f>
        <v>19897.5179809224</v>
      </c>
      <c r="N1099" s="27" t="n">
        <f aca="false">M1099*2</f>
        <v>39795.0359618448</v>
      </c>
      <c r="O1099" s="7"/>
      <c r="P1099" s="29" t="str">
        <f aca="false">C1099</f>
        <v>βτ</v>
      </c>
      <c r="Q1099" s="28" t="n">
        <f aca="false">1200*LOG(E1099/$E$2,2)</f>
        <v>298.633860297948</v>
      </c>
      <c r="R1099" s="7"/>
      <c r="S1099" s="8"/>
      <c r="T1099" s="11" t="s">
        <v>36</v>
      </c>
      <c r="U1099" s="38" t="s">
        <v>16</v>
      </c>
      <c r="V1099" s="7"/>
      <c r="W1099" s="7"/>
      <c r="X1099" s="7"/>
    </row>
    <row r="1100" customFormat="false" ht="14.15" hidden="false" customHeight="true" outlineLevel="0" collapsed="false">
      <c r="A1100" s="7"/>
      <c r="B1100" s="8" t="n">
        <f aca="false">B$6+IFERROR(B1099,0)</f>
        <v>44</v>
      </c>
      <c r="C1100" s="29" t="str">
        <f aca="true">C$355&amp;INDIRECT("C"&amp;354+(IFERROR(INDIRECT("B"&amp;408+IFERROR(B1075,0)),0)))</f>
        <v>βυ</v>
      </c>
      <c r="D1100" s="27" t="n">
        <f aca="false">0.5*E1100</f>
        <v>39.2382759419448</v>
      </c>
      <c r="E1100" s="27" t="n">
        <f aca="false">E1099*POWER(2,1/C$1056)</f>
        <v>78.4765518838896</v>
      </c>
      <c r="F1100" s="27" t="n">
        <f aca="false">E1100*2</f>
        <v>156.953103767779</v>
      </c>
      <c r="G1100" s="27" t="n">
        <f aca="false">F1100*2</f>
        <v>313.906207535559</v>
      </c>
      <c r="H1100" s="27" t="n">
        <f aca="false">G1100*2</f>
        <v>627.812415071117</v>
      </c>
      <c r="I1100" s="27" t="n">
        <f aca="false">H1100*2</f>
        <v>1255.62483014223</v>
      </c>
      <c r="J1100" s="27" t="n">
        <f aca="false">I1100*2</f>
        <v>2511.24966028447</v>
      </c>
      <c r="K1100" s="27" t="n">
        <f aca="false">J1100*2</f>
        <v>5022.49932056894</v>
      </c>
      <c r="L1100" s="27" t="n">
        <f aca="false">K1100*2</f>
        <v>10044.9986411379</v>
      </c>
      <c r="M1100" s="27" t="n">
        <f aca="false">L1100*2</f>
        <v>20089.9972822757</v>
      </c>
      <c r="N1100" s="27" t="n">
        <f aca="false">M1100*2</f>
        <v>40179.9945645515</v>
      </c>
      <c r="O1100" s="7"/>
      <c r="P1100" s="29" t="str">
        <f aca="false">C1100</f>
        <v>βυ</v>
      </c>
      <c r="Q1100" s="28" t="n">
        <f aca="false">1200*LOG(E1100/$E$2,2)</f>
        <v>315.300526964615</v>
      </c>
      <c r="R1100" s="7"/>
      <c r="S1100" s="8"/>
      <c r="T1100" s="11" t="s">
        <v>36</v>
      </c>
      <c r="U1100" s="38" t="s">
        <v>17</v>
      </c>
      <c r="V1100" s="7"/>
      <c r="W1100" s="7"/>
      <c r="X1100" s="7"/>
    </row>
    <row r="1101" customFormat="false" ht="14.15" hidden="false" customHeight="true" outlineLevel="0" collapsed="false">
      <c r="A1101" s="7"/>
      <c r="B1101" s="8" t="n">
        <f aca="false">B$6+IFERROR(B1100,0)</f>
        <v>45</v>
      </c>
      <c r="C1101" s="29" t="str">
        <f aca="true">C$355&amp;INDIRECT("C"&amp;354+(IFERROR(INDIRECT("B"&amp;408+IFERROR(B1076,0)),0)))</f>
        <v>βφ</v>
      </c>
      <c r="D1101" s="27" t="n">
        <f aca="false">0.5*E1101</f>
        <v>39.6178487080987</v>
      </c>
      <c r="E1101" s="27" t="n">
        <f aca="false">E1100*POWER(2,1/C$1056)</f>
        <v>79.2356974161974</v>
      </c>
      <c r="F1101" s="27" t="n">
        <f aca="false">E1101*2</f>
        <v>158.471394832395</v>
      </c>
      <c r="G1101" s="27" t="n">
        <f aca="false">F1101*2</f>
        <v>316.94278966479</v>
      </c>
      <c r="H1101" s="27" t="n">
        <f aca="false">G1101*2</f>
        <v>633.885579329579</v>
      </c>
      <c r="I1101" s="27" t="n">
        <f aca="false">H1101*2</f>
        <v>1267.77115865916</v>
      </c>
      <c r="J1101" s="27" t="n">
        <f aca="false">I1101*2</f>
        <v>2535.54231731832</v>
      </c>
      <c r="K1101" s="27" t="n">
        <f aca="false">J1101*2</f>
        <v>5071.08463463663</v>
      </c>
      <c r="L1101" s="27" t="n">
        <f aca="false">K1101*2</f>
        <v>10142.1692692733</v>
      </c>
      <c r="M1101" s="27" t="n">
        <f aca="false">L1101*2</f>
        <v>20284.3385385465</v>
      </c>
      <c r="N1101" s="27" t="n">
        <f aca="false">M1101*2</f>
        <v>40568.6770770931</v>
      </c>
      <c r="O1101" s="7"/>
      <c r="P1101" s="29" t="str">
        <f aca="false">C1101</f>
        <v>βφ</v>
      </c>
      <c r="Q1101" s="28" t="n">
        <f aca="false">1200*LOG(E1101/$E$2,2)</f>
        <v>331.967193631282</v>
      </c>
      <c r="R1101" s="7"/>
      <c r="S1101" s="8"/>
      <c r="T1101" s="11" t="s">
        <v>36</v>
      </c>
      <c r="U1101" s="38" t="s">
        <v>60</v>
      </c>
      <c r="V1101" s="7"/>
      <c r="W1101" s="7"/>
      <c r="X1101" s="7"/>
    </row>
    <row r="1102" customFormat="false" ht="14.15" hidden="false" customHeight="true" outlineLevel="0" collapsed="false">
      <c r="A1102" s="7"/>
      <c r="B1102" s="8" t="n">
        <f aca="false">B$6+IFERROR(B1101,0)</f>
        <v>46</v>
      </c>
      <c r="C1102" s="29" t="str">
        <f aca="true">C$355&amp;INDIRECT("C"&amp;354+(IFERROR(INDIRECT("B"&amp;408+IFERROR(B1077,0)),0)))</f>
        <v>βχ</v>
      </c>
      <c r="D1102" s="27" t="n">
        <f aca="false">0.5*E1102</f>
        <v>40.0010932840186</v>
      </c>
      <c r="E1102" s="27" t="n">
        <f aca="false">E1101*POWER(2,1/C$1056)</f>
        <v>80.0021865680372</v>
      </c>
      <c r="F1102" s="27" t="n">
        <f aca="false">E1102*2</f>
        <v>160.004373136074</v>
      </c>
      <c r="G1102" s="27" t="n">
        <f aca="false">F1102*2</f>
        <v>320.008746272149</v>
      </c>
      <c r="H1102" s="27" t="n">
        <f aca="false">G1102*2</f>
        <v>640.017492544298</v>
      </c>
      <c r="I1102" s="27" t="n">
        <f aca="false">H1102*2</f>
        <v>1280.0349850886</v>
      </c>
      <c r="J1102" s="27" t="n">
        <f aca="false">I1102*2</f>
        <v>2560.06997017719</v>
      </c>
      <c r="K1102" s="27" t="n">
        <f aca="false">J1102*2</f>
        <v>5120.13994035438</v>
      </c>
      <c r="L1102" s="27" t="n">
        <f aca="false">K1102*2</f>
        <v>10240.2798807088</v>
      </c>
      <c r="M1102" s="27" t="n">
        <f aca="false">L1102*2</f>
        <v>20480.5597614175</v>
      </c>
      <c r="N1102" s="27" t="n">
        <f aca="false">M1102*2</f>
        <v>40961.1195228351</v>
      </c>
      <c r="O1102" s="7"/>
      <c r="P1102" s="29" t="str">
        <f aca="false">C1102</f>
        <v>βχ</v>
      </c>
      <c r="Q1102" s="28" t="n">
        <f aca="false">1200*LOG(E1102/$E$2,2)</f>
        <v>348.633860297948</v>
      </c>
      <c r="R1102" s="7"/>
      <c r="S1102" s="8"/>
      <c r="T1102" s="11" t="s">
        <v>36</v>
      </c>
      <c r="U1102" s="38" t="s">
        <v>64</v>
      </c>
      <c r="V1102" s="7"/>
      <c r="W1102" s="7"/>
      <c r="X1102" s="7"/>
    </row>
    <row r="1103" customFormat="false" ht="14.15" hidden="false" customHeight="true" outlineLevel="0" collapsed="false">
      <c r="A1103" s="7"/>
      <c r="B1103" s="8" t="n">
        <f aca="false">B$6+IFERROR(B1102,0)</f>
        <v>47</v>
      </c>
      <c r="C1103" s="29" t="str">
        <f aca="true">C$355&amp;INDIRECT("C"&amp;354+(IFERROR(INDIRECT("B"&amp;408+IFERROR(B1078,0)),0)))</f>
        <v>βψ</v>
      </c>
      <c r="D1103" s="27" t="n">
        <f aca="false">0.5*E1103</f>
        <v>40.3880451890783</v>
      </c>
      <c r="E1103" s="27" t="n">
        <f aca="false">E1102*POWER(2,1/C$1056)</f>
        <v>80.7760903781567</v>
      </c>
      <c r="F1103" s="27" t="n">
        <f aca="false">E1103*2</f>
        <v>161.552180756313</v>
      </c>
      <c r="G1103" s="27" t="n">
        <f aca="false">F1103*2</f>
        <v>323.104361512627</v>
      </c>
      <c r="H1103" s="27" t="n">
        <f aca="false">G1103*2</f>
        <v>646.208723025253</v>
      </c>
      <c r="I1103" s="27" t="n">
        <f aca="false">H1103*2</f>
        <v>1292.41744605051</v>
      </c>
      <c r="J1103" s="27" t="n">
        <f aca="false">I1103*2</f>
        <v>2584.83489210101</v>
      </c>
      <c r="K1103" s="27" t="n">
        <f aca="false">J1103*2</f>
        <v>5169.66978420203</v>
      </c>
      <c r="L1103" s="27" t="n">
        <f aca="false">K1103*2</f>
        <v>10339.3395684041</v>
      </c>
      <c r="M1103" s="27" t="n">
        <f aca="false">L1103*2</f>
        <v>20678.6791368081</v>
      </c>
      <c r="N1103" s="27" t="n">
        <f aca="false">M1103*2</f>
        <v>41357.3582736162</v>
      </c>
      <c r="O1103" s="7"/>
      <c r="P1103" s="29" t="str">
        <f aca="false">C1103</f>
        <v>βψ</v>
      </c>
      <c r="Q1103" s="28" t="n">
        <f aca="false">1200*LOG(E1103/$E$2,2)</f>
        <v>365.300526964615</v>
      </c>
      <c r="R1103" s="7"/>
      <c r="S1103" s="8"/>
      <c r="T1103" s="11" t="s">
        <v>36</v>
      </c>
      <c r="U1103" s="38" t="s">
        <v>67</v>
      </c>
      <c r="V1103" s="7"/>
      <c r="W1103" s="7"/>
      <c r="X1103" s="7"/>
    </row>
    <row r="1104" customFormat="false" ht="14.15" hidden="false" customHeight="true" outlineLevel="0" collapsed="false">
      <c r="A1104" s="7"/>
      <c r="B1104" s="8" t="n">
        <f aca="false">B$6+IFERROR(B1103,0)</f>
        <v>48</v>
      </c>
      <c r="C1104" s="29" t="str">
        <f aca="true">C$355&amp;INDIRECT("C"&amp;354+(IFERROR(INDIRECT("B"&amp;408+IFERROR(B1079,0)),0)))</f>
        <v>βω</v>
      </c>
      <c r="D1104" s="27" t="n">
        <f aca="false">0.5*E1104</f>
        <v>40.7787402862495</v>
      </c>
      <c r="E1104" s="27" t="n">
        <f aca="false">E1103*POWER(2,1/C$1056)</f>
        <v>81.557480572499</v>
      </c>
      <c r="F1104" s="27" t="n">
        <f aca="false">E1104*2</f>
        <v>163.114961144998</v>
      </c>
      <c r="G1104" s="27" t="n">
        <f aca="false">F1104*2</f>
        <v>326.229922289996</v>
      </c>
      <c r="H1104" s="27" t="n">
        <f aca="false">G1104*2</f>
        <v>652.459844579992</v>
      </c>
      <c r="I1104" s="27" t="n">
        <f aca="false">H1104*2</f>
        <v>1304.91968915998</v>
      </c>
      <c r="J1104" s="27" t="n">
        <f aca="false">I1104*2</f>
        <v>2609.83937831997</v>
      </c>
      <c r="K1104" s="27" t="n">
        <f aca="false">J1104*2</f>
        <v>5219.67875663993</v>
      </c>
      <c r="L1104" s="27" t="n">
        <f aca="false">K1104*2</f>
        <v>10439.3575132799</v>
      </c>
      <c r="M1104" s="27" t="n">
        <f aca="false">L1104*2</f>
        <v>20878.7150265597</v>
      </c>
      <c r="N1104" s="27" t="n">
        <f aca="false">M1104*2</f>
        <v>41757.4300531195</v>
      </c>
      <c r="O1104" s="7"/>
      <c r="P1104" s="29" t="str">
        <f aca="false">C1104</f>
        <v>βω</v>
      </c>
      <c r="Q1104" s="28" t="n">
        <f aca="false">1200*LOG(E1104/$E$2,2)</f>
        <v>381.967193631282</v>
      </c>
      <c r="R1104" s="7"/>
      <c r="S1104" s="8"/>
      <c r="T1104" s="11" t="s">
        <v>36</v>
      </c>
      <c r="U1104" s="38" t="s">
        <v>70</v>
      </c>
      <c r="V1104" s="7"/>
      <c r="W1104" s="7"/>
      <c r="X1104" s="7"/>
    </row>
    <row r="1105" customFormat="false" ht="14.15" hidden="false" customHeight="true" outlineLevel="0" collapsed="false">
      <c r="A1105" s="7"/>
      <c r="B1105" s="8" t="n">
        <f aca="false">B$6+IFERROR(B1104,0)</f>
        <v>49</v>
      </c>
      <c r="C1105" s="29" t="str">
        <f aca="true">C$356&amp;INDIRECT("C"&amp;354+(IFERROR(INDIRECT("B"&amp;408+IFERROR(B1056,0)),0)))</f>
        <v>γα</v>
      </c>
      <c r="D1105" s="27" t="n">
        <f aca="false">0.5*E1105</f>
        <v>41.1732147854253</v>
      </c>
      <c r="E1105" s="27" t="n">
        <f aca="false">E1104*POWER(2,1/C$1056)</f>
        <v>82.3464295708507</v>
      </c>
      <c r="F1105" s="27" t="n">
        <f aca="false">E1105*2</f>
        <v>164.692859141701</v>
      </c>
      <c r="G1105" s="27" t="n">
        <f aca="false">F1105*2</f>
        <v>329.385718283403</v>
      </c>
      <c r="H1105" s="27" t="n">
        <f aca="false">G1105*2</f>
        <v>658.771436566805</v>
      </c>
      <c r="I1105" s="27" t="n">
        <f aca="false">H1105*2</f>
        <v>1317.54287313361</v>
      </c>
      <c r="J1105" s="27" t="n">
        <f aca="false">I1105*2</f>
        <v>2635.08574626722</v>
      </c>
      <c r="K1105" s="27" t="n">
        <f aca="false">J1105*2</f>
        <v>5270.17149253444</v>
      </c>
      <c r="L1105" s="27" t="n">
        <f aca="false">K1105*2</f>
        <v>10540.3429850689</v>
      </c>
      <c r="M1105" s="27" t="n">
        <f aca="false">L1105*2</f>
        <v>21080.6859701378</v>
      </c>
      <c r="N1105" s="27" t="n">
        <f aca="false">M1105*2</f>
        <v>42161.3719402755</v>
      </c>
      <c r="O1105" s="7"/>
      <c r="P1105" s="29" t="str">
        <f aca="false">C1105</f>
        <v>γα</v>
      </c>
      <c r="Q1105" s="28" t="n">
        <f aca="false">1200*LOG(E1105/$E$2,2)</f>
        <v>398.633860297949</v>
      </c>
      <c r="R1105" s="7"/>
      <c r="S1105" s="8"/>
      <c r="T1105" s="11" t="s">
        <v>37</v>
      </c>
      <c r="U1105" s="38" t="s">
        <v>16</v>
      </c>
      <c r="V1105" s="7"/>
      <c r="W1105" s="7"/>
      <c r="X1105" s="7"/>
    </row>
    <row r="1106" customFormat="false" ht="14.15" hidden="false" customHeight="true" outlineLevel="0" collapsed="false">
      <c r="A1106" s="7"/>
      <c r="B1106" s="8" t="n">
        <f aca="false">B$6+IFERROR(B1105,0)</f>
        <v>50</v>
      </c>
      <c r="C1106" s="29" t="str">
        <f aca="true">C$356&amp;INDIRECT("C"&amp;354+(IFERROR(INDIRECT("B"&amp;408+IFERROR(B1057,0)),0)))</f>
        <v>γβ</v>
      </c>
      <c r="D1106" s="27" t="n">
        <f aca="false">0.5*E1106</f>
        <v>41.5715052467768</v>
      </c>
      <c r="E1106" s="27" t="n">
        <f aca="false">E1105*POWER(2,1/C$1056)</f>
        <v>83.1430104935535</v>
      </c>
      <c r="F1106" s="27" t="n">
        <f aca="false">E1106*2</f>
        <v>166.286020987107</v>
      </c>
      <c r="G1106" s="27" t="n">
        <f aca="false">F1106*2</f>
        <v>332.572041974214</v>
      </c>
      <c r="H1106" s="27" t="n">
        <f aca="false">G1106*2</f>
        <v>665.144083948428</v>
      </c>
      <c r="I1106" s="27" t="n">
        <f aca="false">H1106*2</f>
        <v>1330.28816789686</v>
      </c>
      <c r="J1106" s="27" t="n">
        <f aca="false">I1106*2</f>
        <v>2660.57633579371</v>
      </c>
      <c r="K1106" s="27" t="n">
        <f aca="false">J1106*2</f>
        <v>5321.15267158743</v>
      </c>
      <c r="L1106" s="27" t="n">
        <f aca="false">K1106*2</f>
        <v>10642.3053431749</v>
      </c>
      <c r="M1106" s="27" t="n">
        <f aca="false">L1106*2</f>
        <v>21284.6106863497</v>
      </c>
      <c r="N1106" s="27" t="n">
        <f aca="false">M1106*2</f>
        <v>42569.2213726994</v>
      </c>
      <c r="O1106" s="7"/>
      <c r="P1106" s="29" t="str">
        <f aca="false">C1106</f>
        <v>γβ</v>
      </c>
      <c r="Q1106" s="28" t="n">
        <f aca="false">1200*LOG(E1106/$E$2,2)</f>
        <v>415.300526964616</v>
      </c>
      <c r="R1106" s="7"/>
      <c r="S1106" s="8"/>
      <c r="T1106" s="11" t="s">
        <v>37</v>
      </c>
      <c r="U1106" s="38" t="s">
        <v>17</v>
      </c>
      <c r="V1106" s="7"/>
      <c r="W1106" s="7"/>
      <c r="X1106" s="7"/>
    </row>
    <row r="1107" customFormat="false" ht="14.15" hidden="false" customHeight="true" outlineLevel="0" collapsed="false">
      <c r="A1107" s="7"/>
      <c r="B1107" s="8" t="n">
        <f aca="false">B$6+IFERROR(B1106,0)</f>
        <v>51</v>
      </c>
      <c r="C1107" s="29" t="str">
        <f aca="true">C$356&amp;INDIRECT("C"&amp;354+(IFERROR(INDIRECT("B"&amp;408+IFERROR(B1058,0)),0)))</f>
        <v>γγ</v>
      </c>
      <c r="D1107" s="27" t="n">
        <f aca="false">0.5*E1107</f>
        <v>41.9736485841407</v>
      </c>
      <c r="E1107" s="27" t="n">
        <f aca="false">E1106*POWER(2,1/C$1056)</f>
        <v>83.9472971682814</v>
      </c>
      <c r="F1107" s="27" t="n">
        <f aca="false">E1107*2</f>
        <v>167.894594336563</v>
      </c>
      <c r="G1107" s="27" t="n">
        <f aca="false">F1107*2</f>
        <v>335.789188673125</v>
      </c>
      <c r="H1107" s="27" t="n">
        <f aca="false">G1107*2</f>
        <v>671.578377346251</v>
      </c>
      <c r="I1107" s="27" t="n">
        <f aca="false">H1107*2</f>
        <v>1343.1567546925</v>
      </c>
      <c r="J1107" s="27" t="n">
        <f aca="false">I1107*2</f>
        <v>2686.313509385</v>
      </c>
      <c r="K1107" s="27" t="n">
        <f aca="false">J1107*2</f>
        <v>5372.62701877001</v>
      </c>
      <c r="L1107" s="27" t="n">
        <f aca="false">K1107*2</f>
        <v>10745.25403754</v>
      </c>
      <c r="M1107" s="27" t="n">
        <f aca="false">L1107*2</f>
        <v>21490.50807508</v>
      </c>
      <c r="N1107" s="27" t="n">
        <f aca="false">M1107*2</f>
        <v>42981.0161501601</v>
      </c>
      <c r="O1107" s="7"/>
      <c r="P1107" s="29" t="str">
        <f aca="false">C1107</f>
        <v>γγ</v>
      </c>
      <c r="Q1107" s="28" t="n">
        <f aca="false">1200*LOG(E1107/$E$2,2)</f>
        <v>431.967193631282</v>
      </c>
      <c r="R1107" s="7"/>
      <c r="S1107" s="8"/>
      <c r="T1107" s="11" t="s">
        <v>37</v>
      </c>
      <c r="U1107" s="38" t="s">
        <v>60</v>
      </c>
      <c r="V1107" s="7"/>
      <c r="W1107" s="7"/>
      <c r="X1107" s="7"/>
    </row>
    <row r="1108" customFormat="false" ht="14.15" hidden="false" customHeight="true" outlineLevel="0" collapsed="false">
      <c r="A1108" s="7"/>
      <c r="B1108" s="8" t="n">
        <f aca="false">B$6+IFERROR(B1107,0)</f>
        <v>52</v>
      </c>
      <c r="C1108" s="29" t="str">
        <f aca="true">C$356&amp;INDIRECT("C"&amp;354+(IFERROR(INDIRECT("B"&amp;408+IFERROR(B1059,0)),0)))</f>
        <v>γδ</v>
      </c>
      <c r="D1108" s="27" t="n">
        <f aca="false">0.5*E1108</f>
        <v>42.3796820684412</v>
      </c>
      <c r="E1108" s="27" t="n">
        <f aca="false">E1107*POWER(2,1/C$1056)</f>
        <v>84.7593641368824</v>
      </c>
      <c r="F1108" s="27" t="n">
        <f aca="false">E1108*2</f>
        <v>169.518728273765</v>
      </c>
      <c r="G1108" s="27" t="n">
        <f aca="false">F1108*2</f>
        <v>339.03745654753</v>
      </c>
      <c r="H1108" s="27" t="n">
        <f aca="false">G1108*2</f>
        <v>678.074913095059</v>
      </c>
      <c r="I1108" s="27" t="n">
        <f aca="false">H1108*2</f>
        <v>1356.14982619012</v>
      </c>
      <c r="J1108" s="27" t="n">
        <f aca="false">I1108*2</f>
        <v>2712.29965238024</v>
      </c>
      <c r="K1108" s="27" t="n">
        <f aca="false">J1108*2</f>
        <v>5424.59930476047</v>
      </c>
      <c r="L1108" s="27" t="n">
        <f aca="false">K1108*2</f>
        <v>10849.1986095209</v>
      </c>
      <c r="M1108" s="27" t="n">
        <f aca="false">L1108*2</f>
        <v>21698.3972190419</v>
      </c>
      <c r="N1108" s="27" t="n">
        <f aca="false">M1108*2</f>
        <v>43396.7944380838</v>
      </c>
      <c r="O1108" s="7"/>
      <c r="P1108" s="29" t="str">
        <f aca="false">C1108</f>
        <v>γδ</v>
      </c>
      <c r="Q1108" s="28" t="n">
        <f aca="false">1200*LOG(E1108/$E$2,2)</f>
        <v>448.633860297949</v>
      </c>
      <c r="R1108" s="7"/>
      <c r="S1108" s="8"/>
      <c r="T1108" s="11" t="s">
        <v>37</v>
      </c>
      <c r="U1108" s="38" t="s">
        <v>64</v>
      </c>
      <c r="V1108" s="7"/>
      <c r="W1108" s="7"/>
      <c r="X1108" s="7"/>
    </row>
    <row r="1109" customFormat="false" ht="14.15" hidden="false" customHeight="true" outlineLevel="0" collapsed="false">
      <c r="A1109" s="7"/>
      <c r="B1109" s="8" t="n">
        <f aca="false">B$6+IFERROR(B1108,0)</f>
        <v>53</v>
      </c>
      <c r="C1109" s="29" t="str">
        <f aca="true">C$356&amp;INDIRECT("C"&amp;354+(IFERROR(INDIRECT("B"&amp;408+IFERROR(B1060,0)),0)))</f>
        <v>γϵ</v>
      </c>
      <c r="D1109" s="27" t="n">
        <f aca="false">0.5*E1109</f>
        <v>42.789643331144</v>
      </c>
      <c r="E1109" s="27" t="n">
        <f aca="false">E1108*POWER(2,1/C$1056)</f>
        <v>85.579286662288</v>
      </c>
      <c r="F1109" s="27" t="n">
        <f aca="false">E1109*2</f>
        <v>171.158573324576</v>
      </c>
      <c r="G1109" s="27" t="n">
        <f aca="false">F1109*2</f>
        <v>342.317146649152</v>
      </c>
      <c r="H1109" s="27" t="n">
        <f aca="false">G1109*2</f>
        <v>684.634293298304</v>
      </c>
      <c r="I1109" s="27" t="n">
        <f aca="false">H1109*2</f>
        <v>1369.26858659661</v>
      </c>
      <c r="J1109" s="27" t="n">
        <f aca="false">I1109*2</f>
        <v>2738.53717319322</v>
      </c>
      <c r="K1109" s="27" t="n">
        <f aca="false">J1109*2</f>
        <v>5477.07434638643</v>
      </c>
      <c r="L1109" s="27" t="n">
        <f aca="false">K1109*2</f>
        <v>10954.1486927729</v>
      </c>
      <c r="M1109" s="27" t="n">
        <f aca="false">L1109*2</f>
        <v>21908.2973855457</v>
      </c>
      <c r="N1109" s="27" t="n">
        <f aca="false">M1109*2</f>
        <v>43816.5947710915</v>
      </c>
      <c r="O1109" s="7"/>
      <c r="P1109" s="29" t="str">
        <f aca="false">C1109</f>
        <v>γϵ</v>
      </c>
      <c r="Q1109" s="28" t="n">
        <f aca="false">1200*LOG(E1109/$E$2,2)</f>
        <v>465.300526964616</v>
      </c>
      <c r="R1109" s="7"/>
      <c r="S1109" s="8"/>
      <c r="T1109" s="11" t="s">
        <v>37</v>
      </c>
      <c r="U1109" s="38" t="s">
        <v>67</v>
      </c>
      <c r="V1109" s="7"/>
      <c r="W1109" s="7"/>
      <c r="X1109" s="7"/>
    </row>
    <row r="1110" customFormat="false" ht="14.15" hidden="false" customHeight="true" outlineLevel="0" collapsed="false">
      <c r="A1110" s="7"/>
      <c r="B1110" s="8" t="n">
        <f aca="false">B$6+IFERROR(B1109,0)</f>
        <v>54</v>
      </c>
      <c r="C1110" s="29" t="str">
        <f aca="true">C$356&amp;INDIRECT("C"&amp;354+(IFERROR(INDIRECT("B"&amp;408+IFERROR(B1061,0)),0)))</f>
        <v>γζ</v>
      </c>
      <c r="D1110" s="27" t="n">
        <f aca="false">0.5*E1110</f>
        <v>43.203570367744</v>
      </c>
      <c r="E1110" s="27" t="n">
        <f aca="false">E1109*POWER(2,1/C$1056)</f>
        <v>86.4071407354879</v>
      </c>
      <c r="F1110" s="27" t="n">
        <f aca="false">E1110*2</f>
        <v>172.814281470976</v>
      </c>
      <c r="G1110" s="27" t="n">
        <f aca="false">F1110*2</f>
        <v>345.628562941952</v>
      </c>
      <c r="H1110" s="27" t="n">
        <f aca="false">G1110*2</f>
        <v>691.257125883903</v>
      </c>
      <c r="I1110" s="27" t="n">
        <f aca="false">H1110*2</f>
        <v>1382.51425176781</v>
      </c>
      <c r="J1110" s="27" t="n">
        <f aca="false">I1110*2</f>
        <v>2765.02850353561</v>
      </c>
      <c r="K1110" s="27" t="n">
        <f aca="false">J1110*2</f>
        <v>5530.05700707123</v>
      </c>
      <c r="L1110" s="27" t="n">
        <f aca="false">K1110*2</f>
        <v>11060.1140141425</v>
      </c>
      <c r="M1110" s="27" t="n">
        <f aca="false">L1110*2</f>
        <v>22120.2280282849</v>
      </c>
      <c r="N1110" s="27" t="n">
        <f aca="false">M1110*2</f>
        <v>44240.4560565698</v>
      </c>
      <c r="O1110" s="7"/>
      <c r="P1110" s="29" t="str">
        <f aca="false">C1110</f>
        <v>γζ</v>
      </c>
      <c r="Q1110" s="28" t="n">
        <f aca="false">1200*LOG(E1110/$E$2,2)</f>
        <v>481.967193631283</v>
      </c>
      <c r="R1110" s="7"/>
      <c r="S1110" s="8"/>
      <c r="T1110" s="11" t="s">
        <v>37</v>
      </c>
      <c r="U1110" s="38" t="s">
        <v>70</v>
      </c>
      <c r="V1110" s="7"/>
      <c r="W1110" s="7"/>
      <c r="X1110" s="7"/>
    </row>
    <row r="1111" customFormat="false" ht="14.15" hidden="false" customHeight="true" outlineLevel="0" collapsed="false">
      <c r="A1111" s="7"/>
      <c r="B1111" s="8" t="n">
        <f aca="false">B$6+IFERROR(B1110,0)</f>
        <v>55</v>
      </c>
      <c r="C1111" s="29" t="str">
        <f aca="true">C$356&amp;INDIRECT("C"&amp;354+(IFERROR(INDIRECT("B"&amp;408+IFERROR(B1062,0)),0)))</f>
        <v>γη</v>
      </c>
      <c r="D1111" s="27" t="n">
        <f aca="false">0.5*E1111</f>
        <v>43.6215015412866</v>
      </c>
      <c r="E1111" s="27" t="n">
        <f aca="false">E1110*POWER(2,1/C$1056)</f>
        <v>87.2430030825733</v>
      </c>
      <c r="F1111" s="27" t="n">
        <f aca="false">E1111*2</f>
        <v>174.486006165147</v>
      </c>
      <c r="G1111" s="27" t="n">
        <f aca="false">F1111*2</f>
        <v>348.972012330293</v>
      </c>
      <c r="H1111" s="27" t="n">
        <f aca="false">G1111*2</f>
        <v>697.944024660586</v>
      </c>
      <c r="I1111" s="27" t="n">
        <f aca="false">H1111*2</f>
        <v>1395.88804932117</v>
      </c>
      <c r="J1111" s="27" t="n">
        <f aca="false">I1111*2</f>
        <v>2791.77609864234</v>
      </c>
      <c r="K1111" s="27" t="n">
        <f aca="false">J1111*2</f>
        <v>5583.55219728469</v>
      </c>
      <c r="L1111" s="27" t="n">
        <f aca="false">K1111*2</f>
        <v>11167.1043945694</v>
      </c>
      <c r="M1111" s="27" t="n">
        <f aca="false">L1111*2</f>
        <v>22334.2087891388</v>
      </c>
      <c r="N1111" s="27" t="n">
        <f aca="false">M1111*2</f>
        <v>44668.4175782775</v>
      </c>
      <c r="O1111" s="7"/>
      <c r="P1111" s="29" t="str">
        <f aca="false">C1111</f>
        <v>γη</v>
      </c>
      <c r="Q1111" s="28" t="n">
        <f aca="false">1200*LOG(E1111/$E$2,2)</f>
        <v>498.633860297949</v>
      </c>
      <c r="R1111" s="7"/>
      <c r="S1111" s="8"/>
      <c r="T1111" s="11" t="s">
        <v>38</v>
      </c>
      <c r="U1111" s="38" t="s">
        <v>16</v>
      </c>
      <c r="V1111" s="7"/>
      <c r="W1111" s="7"/>
      <c r="X1111" s="7"/>
    </row>
    <row r="1112" customFormat="false" ht="14.15" hidden="false" customHeight="true" outlineLevel="0" collapsed="false">
      <c r="A1112" s="7"/>
      <c r="B1112" s="8" t="n">
        <f aca="false">B$6+IFERROR(B1111,0)</f>
        <v>56</v>
      </c>
      <c r="C1112" s="29" t="str">
        <f aca="true">C$356&amp;INDIRECT("C"&amp;354+(IFERROR(INDIRECT("B"&amp;408+IFERROR(B1063,0)),0)))</f>
        <v>γθ</v>
      </c>
      <c r="D1112" s="27" t="n">
        <f aca="false">0.5*E1112</f>
        <v>44.0434755859238</v>
      </c>
      <c r="E1112" s="27" t="n">
        <f aca="false">E1111*POWER(2,1/C$1056)</f>
        <v>88.0869511718476</v>
      </c>
      <c r="F1112" s="27" t="n">
        <f aca="false">E1112*2</f>
        <v>176.173902343695</v>
      </c>
      <c r="G1112" s="27" t="n">
        <f aca="false">F1112*2</f>
        <v>352.34780468739</v>
      </c>
      <c r="H1112" s="27" t="n">
        <f aca="false">G1112*2</f>
        <v>704.695609374781</v>
      </c>
      <c r="I1112" s="27" t="n">
        <f aca="false">H1112*2</f>
        <v>1409.39121874956</v>
      </c>
      <c r="J1112" s="27" t="n">
        <f aca="false">I1112*2</f>
        <v>2818.78243749912</v>
      </c>
      <c r="K1112" s="27" t="n">
        <f aca="false">J1112*2</f>
        <v>5637.56487499825</v>
      </c>
      <c r="L1112" s="27" t="n">
        <f aca="false">K1112*2</f>
        <v>11275.1297499965</v>
      </c>
      <c r="M1112" s="27" t="n">
        <f aca="false">L1112*2</f>
        <v>22550.259499993</v>
      </c>
      <c r="N1112" s="27" t="n">
        <f aca="false">M1112*2</f>
        <v>45100.518999986</v>
      </c>
      <c r="O1112" s="7"/>
      <c r="P1112" s="29" t="str">
        <f aca="false">C1112</f>
        <v>γθ</v>
      </c>
      <c r="Q1112" s="28" t="n">
        <f aca="false">1200*LOG(E1112/$E$2,2)</f>
        <v>515.300526964616</v>
      </c>
      <c r="R1112" s="7"/>
      <c r="S1112" s="8"/>
      <c r="T1112" s="11" t="s">
        <v>38</v>
      </c>
      <c r="U1112" s="38" t="s">
        <v>17</v>
      </c>
      <c r="V1112" s="7"/>
      <c r="W1112" s="7"/>
      <c r="X1112" s="7"/>
    </row>
    <row r="1113" customFormat="false" ht="14.15" hidden="false" customHeight="true" outlineLevel="0" collapsed="false">
      <c r="A1113" s="7"/>
      <c r="B1113" s="8" t="n">
        <f aca="false">B$6+IFERROR(B1112,0)</f>
        <v>57</v>
      </c>
      <c r="C1113" s="29" t="str">
        <f aca="true">C$356&amp;INDIRECT("C"&amp;354+(IFERROR(INDIRECT("B"&amp;408+IFERROR(B1064,0)),0)))</f>
        <v>γι</v>
      </c>
      <c r="D1113" s="27" t="n">
        <f aca="false">0.5*E1113</f>
        <v>44.4695316105034</v>
      </c>
      <c r="E1113" s="27" t="n">
        <f aca="false">E1112*POWER(2,1/C$1056)</f>
        <v>88.9390632210067</v>
      </c>
      <c r="F1113" s="27" t="n">
        <f aca="false">E1113*2</f>
        <v>177.878126442013</v>
      </c>
      <c r="G1113" s="27" t="n">
        <f aca="false">F1113*2</f>
        <v>355.756252884027</v>
      </c>
      <c r="H1113" s="27" t="n">
        <f aca="false">G1113*2</f>
        <v>711.512505768054</v>
      </c>
      <c r="I1113" s="27" t="n">
        <f aca="false">H1113*2</f>
        <v>1423.02501153611</v>
      </c>
      <c r="J1113" s="27" t="n">
        <f aca="false">I1113*2</f>
        <v>2846.05002307221</v>
      </c>
      <c r="K1113" s="27" t="n">
        <f aca="false">J1113*2</f>
        <v>5692.10004614443</v>
      </c>
      <c r="L1113" s="27" t="n">
        <f aca="false">K1113*2</f>
        <v>11384.2000922889</v>
      </c>
      <c r="M1113" s="27" t="n">
        <f aca="false">L1113*2</f>
        <v>22768.4001845777</v>
      </c>
      <c r="N1113" s="27" t="n">
        <f aca="false">M1113*2</f>
        <v>45536.8003691554</v>
      </c>
      <c r="O1113" s="7"/>
      <c r="P1113" s="29" t="str">
        <f aca="false">C1113</f>
        <v>γι</v>
      </c>
      <c r="Q1113" s="28" t="n">
        <f aca="false">1200*LOG(E1113/$E$2,2)</f>
        <v>531.967193631283</v>
      </c>
      <c r="R1113" s="7"/>
      <c r="S1113" s="8"/>
      <c r="T1113" s="11" t="s">
        <v>38</v>
      </c>
      <c r="U1113" s="38" t="s">
        <v>60</v>
      </c>
      <c r="V1113" s="7"/>
      <c r="W1113" s="7"/>
      <c r="X1113" s="7"/>
    </row>
    <row r="1114" customFormat="false" ht="14.15" hidden="false" customHeight="true" outlineLevel="0" collapsed="false">
      <c r="A1114" s="7"/>
      <c r="B1114" s="8" t="n">
        <f aca="false">B$6+IFERROR(B1113,0)</f>
        <v>58</v>
      </c>
      <c r="C1114" s="29" t="str">
        <f aca="true">C$356&amp;INDIRECT("C"&amp;354+(IFERROR(INDIRECT("B"&amp;408+IFERROR(B1065,0)),0)))</f>
        <v>γκ</v>
      </c>
      <c r="D1114" s="27" t="n">
        <f aca="false">0.5*E1114</f>
        <v>44.8997091021939</v>
      </c>
      <c r="E1114" s="27" t="n">
        <f aca="false">E1113*POWER(2,1/C$1056)</f>
        <v>89.7994182043878</v>
      </c>
      <c r="F1114" s="27" t="n">
        <f aca="false">E1114*2</f>
        <v>179.598836408776</v>
      </c>
      <c r="G1114" s="27" t="n">
        <f aca="false">F1114*2</f>
        <v>359.197672817551</v>
      </c>
      <c r="H1114" s="27" t="n">
        <f aca="false">G1114*2</f>
        <v>718.395345635102</v>
      </c>
      <c r="I1114" s="27" t="n">
        <f aca="false">H1114*2</f>
        <v>1436.7906912702</v>
      </c>
      <c r="J1114" s="27" t="n">
        <f aca="false">I1114*2</f>
        <v>2873.58138254041</v>
      </c>
      <c r="K1114" s="27" t="n">
        <f aca="false">J1114*2</f>
        <v>5747.16276508082</v>
      </c>
      <c r="L1114" s="27" t="n">
        <f aca="false">K1114*2</f>
        <v>11494.3255301616</v>
      </c>
      <c r="M1114" s="27" t="n">
        <f aca="false">L1114*2</f>
        <v>22988.6510603233</v>
      </c>
      <c r="N1114" s="27" t="n">
        <f aca="false">M1114*2</f>
        <v>45977.3021206465</v>
      </c>
      <c r="O1114" s="7"/>
      <c r="P1114" s="29" t="str">
        <f aca="false">C1114</f>
        <v>γκ</v>
      </c>
      <c r="Q1114" s="28" t="n">
        <f aca="false">1200*LOG(E1114/$E$2,2)</f>
        <v>548.63386029795</v>
      </c>
      <c r="R1114" s="7"/>
      <c r="S1114" s="8"/>
      <c r="T1114" s="11" t="s">
        <v>38</v>
      </c>
      <c r="U1114" s="38" t="s">
        <v>64</v>
      </c>
      <c r="V1114" s="7"/>
      <c r="W1114" s="7"/>
      <c r="X1114" s="7"/>
    </row>
    <row r="1115" customFormat="false" ht="14.15" hidden="false" customHeight="true" outlineLevel="0" collapsed="false">
      <c r="A1115" s="7"/>
      <c r="B1115" s="8" t="n">
        <f aca="false">B$6+IFERROR(B1114,0)</f>
        <v>59</v>
      </c>
      <c r="C1115" s="29" t="str">
        <f aca="true">C$356&amp;INDIRECT("C"&amp;354+(IFERROR(INDIRECT("B"&amp;408+IFERROR(B1066,0)),0)))</f>
        <v>γλ</v>
      </c>
      <c r="D1115" s="27" t="n">
        <f aca="false">0.5*E1115</f>
        <v>45.3340479301444</v>
      </c>
      <c r="E1115" s="27" t="n">
        <f aca="false">E1114*POWER(2,1/C$1056)</f>
        <v>90.6680958602888</v>
      </c>
      <c r="F1115" s="27" t="n">
        <f aca="false">E1115*2</f>
        <v>181.336191720578</v>
      </c>
      <c r="G1115" s="27" t="n">
        <f aca="false">F1115*2</f>
        <v>362.672383441155</v>
      </c>
      <c r="H1115" s="27" t="n">
        <f aca="false">G1115*2</f>
        <v>725.344766882311</v>
      </c>
      <c r="I1115" s="27" t="n">
        <f aca="false">H1115*2</f>
        <v>1450.68953376462</v>
      </c>
      <c r="J1115" s="27" t="n">
        <f aca="false">I1115*2</f>
        <v>2901.37906752924</v>
      </c>
      <c r="K1115" s="27" t="n">
        <f aca="false">J1115*2</f>
        <v>5802.75813505849</v>
      </c>
      <c r="L1115" s="27" t="n">
        <f aca="false">K1115*2</f>
        <v>11605.516270117</v>
      </c>
      <c r="M1115" s="27" t="n">
        <f aca="false">L1115*2</f>
        <v>23211.0325402339</v>
      </c>
      <c r="N1115" s="27" t="n">
        <f aca="false">M1115*2</f>
        <v>46422.0650804679</v>
      </c>
      <c r="O1115" s="7"/>
      <c r="P1115" s="29" t="str">
        <f aca="false">C1115</f>
        <v>γλ</v>
      </c>
      <c r="Q1115" s="28" t="n">
        <f aca="false">1200*LOG(E1115/$E$2,2)</f>
        <v>565.300526964617</v>
      </c>
      <c r="R1115" s="7"/>
      <c r="S1115" s="8"/>
      <c r="T1115" s="11" t="s">
        <v>38</v>
      </c>
      <c r="U1115" s="38" t="s">
        <v>67</v>
      </c>
      <c r="V1115" s="7"/>
      <c r="W1115" s="7"/>
      <c r="X1115" s="7"/>
    </row>
    <row r="1116" customFormat="false" ht="14.15" hidden="false" customHeight="true" outlineLevel="0" collapsed="false">
      <c r="A1116" s="7"/>
      <c r="B1116" s="8" t="n">
        <f aca="false">B$6+IFERROR(B1115,0)</f>
        <v>60</v>
      </c>
      <c r="C1116" s="29" t="str">
        <f aca="true">C$356&amp;INDIRECT("C"&amp;354+(IFERROR(INDIRECT("B"&amp;408+IFERROR(B1067,0)),0)))</f>
        <v>γμ</v>
      </c>
      <c r="D1116" s="27" t="n">
        <f aca="false">0.5*E1116</f>
        <v>45.7725883491796</v>
      </c>
      <c r="E1116" s="27" t="n">
        <f aca="false">E1115*POWER(2,1/C$1056)</f>
        <v>91.5451766983592</v>
      </c>
      <c r="F1116" s="27" t="n">
        <f aca="false">E1116*2</f>
        <v>183.090353396718</v>
      </c>
      <c r="G1116" s="27" t="n">
        <f aca="false">F1116*2</f>
        <v>366.180706793437</v>
      </c>
      <c r="H1116" s="27" t="n">
        <f aca="false">G1116*2</f>
        <v>732.361413586873</v>
      </c>
      <c r="I1116" s="27" t="n">
        <f aca="false">H1116*2</f>
        <v>1464.72282717375</v>
      </c>
      <c r="J1116" s="27" t="n">
        <f aca="false">I1116*2</f>
        <v>2929.44565434749</v>
      </c>
      <c r="K1116" s="27" t="n">
        <f aca="false">J1116*2</f>
        <v>5858.89130869499</v>
      </c>
      <c r="L1116" s="27" t="n">
        <f aca="false">K1116*2</f>
        <v>11717.78261739</v>
      </c>
      <c r="M1116" s="27" t="n">
        <f aca="false">L1116*2</f>
        <v>23435.5652347799</v>
      </c>
      <c r="N1116" s="27" t="n">
        <f aca="false">M1116*2</f>
        <v>46871.1304695599</v>
      </c>
      <c r="O1116" s="7"/>
      <c r="P1116" s="29" t="str">
        <f aca="false">C1116</f>
        <v>γμ</v>
      </c>
      <c r="Q1116" s="28" t="n">
        <f aca="false">1200*LOG(E1116/$E$2,2)</f>
        <v>581.967193631283</v>
      </c>
      <c r="R1116" s="7"/>
      <c r="S1116" s="8"/>
      <c r="T1116" s="11" t="s">
        <v>38</v>
      </c>
      <c r="U1116" s="38" t="s">
        <v>70</v>
      </c>
      <c r="V1116" s="7"/>
      <c r="W1116" s="7"/>
      <c r="X1116" s="7"/>
    </row>
    <row r="1117" customFormat="false" ht="14.15" hidden="false" customHeight="true" outlineLevel="0" collapsed="false">
      <c r="A1117" s="7"/>
      <c r="B1117" s="8" t="n">
        <f aca="false">B$6+IFERROR(B1116,0)</f>
        <v>61</v>
      </c>
      <c r="C1117" s="29" t="str">
        <f aca="true">C$356&amp;INDIRECT("C"&amp;354+(IFERROR(INDIRECT("B"&amp;408+IFERROR(B1068,0)),0)))</f>
        <v>γν</v>
      </c>
      <c r="D1117" s="27" t="n">
        <f aca="false">0.5*E1117</f>
        <v>46.2153710035303</v>
      </c>
      <c r="E1117" s="27" t="n">
        <f aca="false">E1116*POWER(2,1/C$1056)</f>
        <v>92.4307420070606</v>
      </c>
      <c r="F1117" s="27" t="n">
        <f aca="false">E1117*2</f>
        <v>184.861484014121</v>
      </c>
      <c r="G1117" s="27" t="n">
        <f aca="false">F1117*2</f>
        <v>369.722968028243</v>
      </c>
      <c r="H1117" s="27" t="n">
        <f aca="false">G1117*2</f>
        <v>739.445936056485</v>
      </c>
      <c r="I1117" s="27" t="n">
        <f aca="false">H1117*2</f>
        <v>1478.89187211297</v>
      </c>
      <c r="J1117" s="27" t="n">
        <f aca="false">I1117*2</f>
        <v>2957.78374422594</v>
      </c>
      <c r="K1117" s="27" t="n">
        <f aca="false">J1117*2</f>
        <v>5915.56748845188</v>
      </c>
      <c r="L1117" s="27" t="n">
        <f aca="false">K1117*2</f>
        <v>11831.1349769038</v>
      </c>
      <c r="M1117" s="27" t="n">
        <f aca="false">L1117*2</f>
        <v>23662.2699538075</v>
      </c>
      <c r="N1117" s="27" t="n">
        <f aca="false">M1117*2</f>
        <v>47324.5399076151</v>
      </c>
      <c r="O1117" s="7"/>
      <c r="P1117" s="29" t="str">
        <f aca="false">C1117</f>
        <v>γν</v>
      </c>
      <c r="Q1117" s="28" t="n">
        <f aca="false">1200*LOG(E1117/$E$2,2)</f>
        <v>598.63386029795</v>
      </c>
      <c r="R1117" s="7"/>
      <c r="S1117" s="8"/>
      <c r="T1117" s="11" t="s">
        <v>39</v>
      </c>
      <c r="U1117" s="38" t="s">
        <v>16</v>
      </c>
      <c r="V1117" s="7"/>
      <c r="W1117" s="7"/>
      <c r="X1117" s="7"/>
    </row>
    <row r="1118" customFormat="false" ht="14.15" hidden="false" customHeight="true" outlineLevel="0" collapsed="false">
      <c r="A1118" s="7"/>
      <c r="B1118" s="8" t="n">
        <f aca="false">B$6+IFERROR(B1117,0)</f>
        <v>62</v>
      </c>
      <c r="C1118" s="29" t="str">
        <f aca="true">C$356&amp;INDIRECT("C"&amp;354+(IFERROR(INDIRECT("B"&amp;408+IFERROR(B1069,0)),0)))</f>
        <v>γξ</v>
      </c>
      <c r="D1118" s="27" t="n">
        <f aca="false">0.5*E1118</f>
        <v>46.6624369306009</v>
      </c>
      <c r="E1118" s="27" t="n">
        <f aca="false">E1117*POWER(2,1/C$1056)</f>
        <v>93.3248738612019</v>
      </c>
      <c r="F1118" s="27" t="n">
        <f aca="false">E1118*2</f>
        <v>186.649747722404</v>
      </c>
      <c r="G1118" s="27" t="n">
        <f aca="false">F1118*2</f>
        <v>373.299495444807</v>
      </c>
      <c r="H1118" s="27" t="n">
        <f aca="false">G1118*2</f>
        <v>746.598990889615</v>
      </c>
      <c r="I1118" s="27" t="n">
        <f aca="false">H1118*2</f>
        <v>1493.19798177923</v>
      </c>
      <c r="J1118" s="27" t="n">
        <f aca="false">I1118*2</f>
        <v>2986.39596355846</v>
      </c>
      <c r="K1118" s="27" t="n">
        <f aca="false">J1118*2</f>
        <v>5972.79192711692</v>
      </c>
      <c r="L1118" s="27" t="n">
        <f aca="false">K1118*2</f>
        <v>11945.5838542338</v>
      </c>
      <c r="M1118" s="27" t="n">
        <f aca="false">L1118*2</f>
        <v>23891.1677084677</v>
      </c>
      <c r="N1118" s="27" t="n">
        <f aca="false">M1118*2</f>
        <v>47782.3354169354</v>
      </c>
      <c r="O1118" s="7"/>
      <c r="P1118" s="29" t="str">
        <f aca="false">C1118</f>
        <v>γξ</v>
      </c>
      <c r="Q1118" s="28" t="n">
        <f aca="false">1200*LOG(E1118/$E$2,2)</f>
        <v>615.300526964617</v>
      </c>
      <c r="R1118" s="7"/>
      <c r="S1118" s="8"/>
      <c r="T1118" s="11" t="s">
        <v>39</v>
      </c>
      <c r="U1118" s="38" t="s">
        <v>17</v>
      </c>
      <c r="V1118" s="7"/>
      <c r="W1118" s="7"/>
      <c r="X1118" s="7"/>
    </row>
    <row r="1119" customFormat="false" ht="14.15" hidden="false" customHeight="true" outlineLevel="0" collapsed="false">
      <c r="A1119" s="7"/>
      <c r="B1119" s="8" t="n">
        <f aca="false">B$6+IFERROR(B1118,0)</f>
        <v>63</v>
      </c>
      <c r="C1119" s="29" t="str">
        <f aca="true">C$356&amp;INDIRECT("C"&amp;354+(IFERROR(INDIRECT("B"&amp;408+IFERROR(B1070,0)),0)))</f>
        <v>γο</v>
      </c>
      <c r="D1119" s="27" t="n">
        <f aca="false">0.5*E1119</f>
        <v>47.1138275647724</v>
      </c>
      <c r="E1119" s="27" t="n">
        <f aca="false">E1118*POWER(2,1/C$1056)</f>
        <v>94.2276551295448</v>
      </c>
      <c r="F1119" s="27" t="n">
        <f aca="false">E1119*2</f>
        <v>188.45531025909</v>
      </c>
      <c r="G1119" s="27" t="n">
        <f aca="false">F1119*2</f>
        <v>376.910620518179</v>
      </c>
      <c r="H1119" s="27" t="n">
        <f aca="false">G1119*2</f>
        <v>753.821241036358</v>
      </c>
      <c r="I1119" s="27" t="n">
        <f aca="false">H1119*2</f>
        <v>1507.64248207272</v>
      </c>
      <c r="J1119" s="27" t="n">
        <f aca="false">I1119*2</f>
        <v>3015.28496414543</v>
      </c>
      <c r="K1119" s="27" t="n">
        <f aca="false">J1119*2</f>
        <v>6030.56992829087</v>
      </c>
      <c r="L1119" s="27" t="n">
        <f aca="false">K1119*2</f>
        <v>12061.1398565817</v>
      </c>
      <c r="M1119" s="27" t="n">
        <f aca="false">L1119*2</f>
        <v>24122.2797131635</v>
      </c>
      <c r="N1119" s="27" t="n">
        <f aca="false">M1119*2</f>
        <v>48244.5594263269</v>
      </c>
      <c r="O1119" s="7"/>
      <c r="P1119" s="29" t="str">
        <f aca="false">C1119</f>
        <v>γο</v>
      </c>
      <c r="Q1119" s="28" t="n">
        <f aca="false">1200*LOG(E1119/$E$2,2)</f>
        <v>631.967193631284</v>
      </c>
      <c r="R1119" s="7"/>
      <c r="S1119" s="8"/>
      <c r="T1119" s="11" t="s">
        <v>39</v>
      </c>
      <c r="U1119" s="38" t="s">
        <v>60</v>
      </c>
      <c r="V1119" s="7"/>
      <c r="W1119" s="7"/>
      <c r="X1119" s="7"/>
    </row>
    <row r="1120" customFormat="false" ht="14.15" hidden="false" customHeight="true" outlineLevel="0" collapsed="false">
      <c r="A1120" s="7"/>
      <c r="B1120" s="8" t="n">
        <f aca="false">B$6+IFERROR(B1119,0)</f>
        <v>64</v>
      </c>
      <c r="C1120" s="29" t="str">
        <f aca="true">C$356&amp;INDIRECT("C"&amp;354+(IFERROR(INDIRECT("B"&amp;408+IFERROR(B1071,0)),0)))</f>
        <v>γπ</v>
      </c>
      <c r="D1120" s="27" t="n">
        <f aca="false">0.5*E1120</f>
        <v>47.5695847412426</v>
      </c>
      <c r="E1120" s="27" t="n">
        <f aca="false">E1119*POWER(2,1/C$1056)</f>
        <v>95.1391694824851</v>
      </c>
      <c r="F1120" s="27" t="n">
        <f aca="false">E1120*2</f>
        <v>190.27833896497</v>
      </c>
      <c r="G1120" s="27" t="n">
        <f aca="false">F1120*2</f>
        <v>380.55667792994</v>
      </c>
      <c r="H1120" s="27" t="n">
        <f aca="false">G1120*2</f>
        <v>761.113355859881</v>
      </c>
      <c r="I1120" s="27" t="n">
        <f aca="false">H1120*2</f>
        <v>1522.22671171976</v>
      </c>
      <c r="J1120" s="27" t="n">
        <f aca="false">I1120*2</f>
        <v>3044.45342343952</v>
      </c>
      <c r="K1120" s="27" t="n">
        <f aca="false">J1120*2</f>
        <v>6088.90684687905</v>
      </c>
      <c r="L1120" s="27" t="n">
        <f aca="false">K1120*2</f>
        <v>12177.8136937581</v>
      </c>
      <c r="M1120" s="27" t="n">
        <f aca="false">L1120*2</f>
        <v>24355.6273875162</v>
      </c>
      <c r="N1120" s="27" t="n">
        <f aca="false">M1120*2</f>
        <v>48711.2547750324</v>
      </c>
      <c r="O1120" s="7"/>
      <c r="P1120" s="29" t="str">
        <f aca="false">C1120</f>
        <v>γπ</v>
      </c>
      <c r="Q1120" s="28" t="n">
        <f aca="false">1200*LOG(E1120/$E$2,2)</f>
        <v>648.633860297951</v>
      </c>
      <c r="R1120" s="7"/>
      <c r="S1120" s="8"/>
      <c r="T1120" s="11" t="s">
        <v>39</v>
      </c>
      <c r="U1120" s="38" t="s">
        <v>64</v>
      </c>
      <c r="V1120" s="7"/>
      <c r="W1120" s="7"/>
      <c r="X1120" s="7"/>
    </row>
    <row r="1121" customFormat="false" ht="14.15" hidden="false" customHeight="true" outlineLevel="0" collapsed="false">
      <c r="A1121" s="7"/>
      <c r="B1121" s="8" t="n">
        <f aca="false">B$6+IFERROR(B1120,0)</f>
        <v>65</v>
      </c>
      <c r="C1121" s="29" t="str">
        <f aca="true">C$356&amp;INDIRECT("C"&amp;354+(IFERROR(INDIRECT("B"&amp;408+IFERROR(B1072,0)),0)))</f>
        <v>γρ</v>
      </c>
      <c r="D1121" s="27" t="n">
        <f aca="false">0.5*E1121</f>
        <v>48.0297506999034</v>
      </c>
      <c r="E1121" s="27" t="n">
        <f aca="false">E1120*POWER(2,1/C$1056)</f>
        <v>96.0595013998069</v>
      </c>
      <c r="F1121" s="27" t="n">
        <f aca="false">E1121*2</f>
        <v>192.119002799614</v>
      </c>
      <c r="G1121" s="27" t="n">
        <f aca="false">F1121*2</f>
        <v>384.238005599228</v>
      </c>
      <c r="H1121" s="27" t="n">
        <f aca="false">G1121*2</f>
        <v>768.476011198455</v>
      </c>
      <c r="I1121" s="27" t="n">
        <f aca="false">H1121*2</f>
        <v>1536.95202239691</v>
      </c>
      <c r="J1121" s="27" t="n">
        <f aca="false">I1121*2</f>
        <v>3073.90404479382</v>
      </c>
      <c r="K1121" s="27" t="n">
        <f aca="false">J1121*2</f>
        <v>6147.80808958764</v>
      </c>
      <c r="L1121" s="27" t="n">
        <f aca="false">K1121*2</f>
        <v>12295.6161791753</v>
      </c>
      <c r="M1121" s="27" t="n">
        <f aca="false">L1121*2</f>
        <v>24591.2323583506</v>
      </c>
      <c r="N1121" s="27" t="n">
        <f aca="false">M1121*2</f>
        <v>49182.4647167011</v>
      </c>
      <c r="O1121" s="7"/>
      <c r="P1121" s="29" t="str">
        <f aca="false">C1121</f>
        <v>γρ</v>
      </c>
      <c r="Q1121" s="28" t="n">
        <f aca="false">1200*LOG(E1121/$E$2,2)</f>
        <v>665.300526964617</v>
      </c>
      <c r="R1121" s="7"/>
      <c r="S1121" s="8"/>
      <c r="T1121" s="11" t="s">
        <v>39</v>
      </c>
      <c r="U1121" s="38" t="s">
        <v>67</v>
      </c>
      <c r="V1121" s="7"/>
      <c r="W1121" s="7"/>
      <c r="X1121" s="7"/>
    </row>
    <row r="1122" customFormat="false" ht="14.15" hidden="false" customHeight="true" outlineLevel="0" collapsed="false">
      <c r="A1122" s="7"/>
      <c r="B1122" s="8" t="n">
        <f aca="false">B$6+IFERROR(B1121,0)</f>
        <v>66</v>
      </c>
      <c r="C1122" s="29" t="str">
        <f aca="true">C$356&amp;INDIRECT("C"&amp;354+(IFERROR(INDIRECT("B"&amp;408+IFERROR(B1073,0)),0)))</f>
        <v>γσ</v>
      </c>
      <c r="D1122" s="27" t="n">
        <f aca="false">0.5*E1122</f>
        <v>48.4943680892561</v>
      </c>
      <c r="E1122" s="27" t="n">
        <f aca="false">E1121*POWER(2,1/C$1056)</f>
        <v>96.9887361785121</v>
      </c>
      <c r="F1122" s="27" t="n">
        <f aca="false">E1122*2</f>
        <v>193.977472357024</v>
      </c>
      <c r="G1122" s="27" t="n">
        <f aca="false">F1122*2</f>
        <v>387.954944714048</v>
      </c>
      <c r="H1122" s="27" t="n">
        <f aca="false">G1122*2</f>
        <v>775.909889428097</v>
      </c>
      <c r="I1122" s="27" t="n">
        <f aca="false">H1122*2</f>
        <v>1551.81977885619</v>
      </c>
      <c r="J1122" s="27" t="n">
        <f aca="false">I1122*2</f>
        <v>3103.63955771239</v>
      </c>
      <c r="K1122" s="27" t="n">
        <f aca="false">J1122*2</f>
        <v>6207.27911542477</v>
      </c>
      <c r="L1122" s="27" t="n">
        <f aca="false">K1122*2</f>
        <v>12414.5582308495</v>
      </c>
      <c r="M1122" s="27" t="n">
        <f aca="false">L1122*2</f>
        <v>24829.1164616991</v>
      </c>
      <c r="N1122" s="27" t="n">
        <f aca="false">M1122*2</f>
        <v>49658.2329233982</v>
      </c>
      <c r="O1122" s="7"/>
      <c r="P1122" s="29" t="str">
        <f aca="false">C1122</f>
        <v>γσ</v>
      </c>
      <c r="Q1122" s="28" t="n">
        <f aca="false">1200*LOG(E1122/$E$2,2)</f>
        <v>681.967193631284</v>
      </c>
      <c r="R1122" s="7"/>
      <c r="S1122" s="8"/>
      <c r="T1122" s="11" t="s">
        <v>39</v>
      </c>
      <c r="U1122" s="38" t="s">
        <v>70</v>
      </c>
      <c r="V1122" s="7"/>
      <c r="W1122" s="7"/>
      <c r="X1122" s="7"/>
    </row>
    <row r="1123" customFormat="false" ht="14.15" hidden="false" customHeight="true" outlineLevel="0" collapsed="false">
      <c r="A1123" s="7"/>
      <c r="B1123" s="8" t="n">
        <f aca="false">B$6+IFERROR(B1122,0)</f>
        <v>67</v>
      </c>
      <c r="C1123" s="29" t="str">
        <f aca="true">C$356&amp;INDIRECT("C"&amp;354+(IFERROR(INDIRECT("B"&amp;408+IFERROR(B1074,0)),0)))</f>
        <v>γτ</v>
      </c>
      <c r="D1123" s="27" t="n">
        <f aca="false">0.5*E1123</f>
        <v>48.9634799703631</v>
      </c>
      <c r="E1123" s="27" t="n">
        <f aca="false">E1122*POWER(2,1/C$1056)</f>
        <v>97.9269599407262</v>
      </c>
      <c r="F1123" s="27" t="n">
        <f aca="false">E1123*2</f>
        <v>195.853919881452</v>
      </c>
      <c r="G1123" s="27" t="n">
        <f aca="false">F1123*2</f>
        <v>391.707839762905</v>
      </c>
      <c r="H1123" s="27" t="n">
        <f aca="false">G1123*2</f>
        <v>783.41567952581</v>
      </c>
      <c r="I1123" s="27" t="n">
        <f aca="false">H1123*2</f>
        <v>1566.83135905162</v>
      </c>
      <c r="J1123" s="27" t="n">
        <f aca="false">I1123*2</f>
        <v>3133.66271810324</v>
      </c>
      <c r="K1123" s="27" t="n">
        <f aca="false">J1123*2</f>
        <v>6267.32543620648</v>
      </c>
      <c r="L1123" s="27" t="n">
        <f aca="false">K1123*2</f>
        <v>12534.650872413</v>
      </c>
      <c r="M1123" s="27" t="n">
        <f aca="false">L1123*2</f>
        <v>25069.3017448259</v>
      </c>
      <c r="N1123" s="27" t="n">
        <f aca="false">M1123*2</f>
        <v>50138.6034896518</v>
      </c>
      <c r="O1123" s="7"/>
      <c r="P1123" s="29" t="str">
        <f aca="false">C1123</f>
        <v>γτ</v>
      </c>
      <c r="Q1123" s="28" t="n">
        <f aca="false">1200*LOG(E1123/$E$2,2)</f>
        <v>698.633860297951</v>
      </c>
      <c r="R1123" s="7"/>
      <c r="S1123" s="8"/>
      <c r="T1123" s="11" t="s">
        <v>40</v>
      </c>
      <c r="U1123" s="38" t="s">
        <v>16</v>
      </c>
      <c r="V1123" s="7"/>
      <c r="W1123" s="7"/>
      <c r="X1123" s="7"/>
    </row>
    <row r="1124" customFormat="false" ht="14.15" hidden="false" customHeight="true" outlineLevel="0" collapsed="false">
      <c r="A1124" s="7"/>
      <c r="B1124" s="8" t="n">
        <f aca="false">B$6+IFERROR(B1123,0)</f>
        <v>68</v>
      </c>
      <c r="C1124" s="29" t="str">
        <f aca="true">C$356&amp;INDIRECT("C"&amp;354+(IFERROR(INDIRECT("B"&amp;408+IFERROR(B1075,0)),0)))</f>
        <v>γυ</v>
      </c>
      <c r="D1124" s="27" t="n">
        <f aca="false">0.5*E1124</f>
        <v>49.43712982084</v>
      </c>
      <c r="E1124" s="27" t="n">
        <f aca="false">E1123*POWER(2,1/C$1056)</f>
        <v>98.8742596416799</v>
      </c>
      <c r="F1124" s="27" t="n">
        <f aca="false">E1124*2</f>
        <v>197.74851928336</v>
      </c>
      <c r="G1124" s="27" t="n">
        <f aca="false">F1124*2</f>
        <v>395.49703856672</v>
      </c>
      <c r="H1124" s="27" t="n">
        <f aca="false">G1124*2</f>
        <v>790.994077133439</v>
      </c>
      <c r="I1124" s="27" t="n">
        <f aca="false">H1124*2</f>
        <v>1581.98815426688</v>
      </c>
      <c r="J1124" s="27" t="n">
        <f aca="false">I1124*2</f>
        <v>3163.97630853376</v>
      </c>
      <c r="K1124" s="27" t="n">
        <f aca="false">J1124*2</f>
        <v>6327.95261706751</v>
      </c>
      <c r="L1124" s="27" t="n">
        <f aca="false">K1124*2</f>
        <v>12655.905234135</v>
      </c>
      <c r="M1124" s="27" t="n">
        <f aca="false">L1124*2</f>
        <v>25311.8104682701</v>
      </c>
      <c r="N1124" s="27" t="n">
        <f aca="false">M1124*2</f>
        <v>50623.6209365401</v>
      </c>
      <c r="O1124" s="7"/>
      <c r="P1124" s="29" t="str">
        <f aca="false">C1124</f>
        <v>γυ</v>
      </c>
      <c r="Q1124" s="28" t="n">
        <f aca="false">1200*LOG(E1124/$E$2,2)</f>
        <v>715.300526964618</v>
      </c>
      <c r="R1124" s="7"/>
      <c r="S1124" s="8"/>
      <c r="T1124" s="11" t="s">
        <v>40</v>
      </c>
      <c r="U1124" s="38" t="s">
        <v>17</v>
      </c>
      <c r="V1124" s="7"/>
      <c r="W1124" s="7"/>
      <c r="X1124" s="7"/>
    </row>
    <row r="1125" customFormat="false" ht="14.15" hidden="false" customHeight="true" outlineLevel="0" collapsed="false">
      <c r="A1125" s="7"/>
      <c r="B1125" s="8" t="n">
        <f aca="false">B$6+IFERROR(B1124,0)</f>
        <v>69</v>
      </c>
      <c r="C1125" s="29" t="str">
        <f aca="true">C$356&amp;INDIRECT("C"&amp;354+(IFERROR(INDIRECT("B"&amp;408+IFERROR(B1076,0)),0)))</f>
        <v>γφ</v>
      </c>
      <c r="D1125" s="27" t="n">
        <f aca="false">0.5*E1125</f>
        <v>49.9153615388841</v>
      </c>
      <c r="E1125" s="27" t="n">
        <f aca="false">E1124*POWER(2,1/C$1056)</f>
        <v>99.8307230777681</v>
      </c>
      <c r="F1125" s="27" t="n">
        <f aca="false">E1125*2</f>
        <v>199.661446155536</v>
      </c>
      <c r="G1125" s="27" t="n">
        <f aca="false">F1125*2</f>
        <v>399.322892311072</v>
      </c>
      <c r="H1125" s="27" t="n">
        <f aca="false">G1125*2</f>
        <v>798.645784622145</v>
      </c>
      <c r="I1125" s="27" t="n">
        <f aca="false">H1125*2</f>
        <v>1597.29156924429</v>
      </c>
      <c r="J1125" s="27" t="n">
        <f aca="false">I1125*2</f>
        <v>3194.58313848858</v>
      </c>
      <c r="K1125" s="27" t="n">
        <f aca="false">J1125*2</f>
        <v>6389.16627697716</v>
      </c>
      <c r="L1125" s="27" t="n">
        <f aca="false">K1125*2</f>
        <v>12778.3325539543</v>
      </c>
      <c r="M1125" s="27" t="n">
        <f aca="false">L1125*2</f>
        <v>25556.6651079086</v>
      </c>
      <c r="N1125" s="27" t="n">
        <f aca="false">M1125*2</f>
        <v>51113.3302158173</v>
      </c>
      <c r="O1125" s="7"/>
      <c r="P1125" s="29" t="str">
        <f aca="false">C1125</f>
        <v>γφ</v>
      </c>
      <c r="Q1125" s="28" t="n">
        <f aca="false">1200*LOG(E1125/$E$2,2)</f>
        <v>731.967193631285</v>
      </c>
      <c r="R1125" s="7"/>
      <c r="S1125" s="8"/>
      <c r="T1125" s="11" t="s">
        <v>40</v>
      </c>
      <c r="U1125" s="38" t="s">
        <v>60</v>
      </c>
      <c r="V1125" s="7"/>
      <c r="W1125" s="7"/>
      <c r="X1125" s="7"/>
    </row>
    <row r="1126" customFormat="false" ht="14.15" hidden="false" customHeight="true" outlineLevel="0" collapsed="false">
      <c r="A1126" s="7"/>
      <c r="B1126" s="8" t="n">
        <f aca="false">B$6+IFERROR(B1125,0)</f>
        <v>70</v>
      </c>
      <c r="C1126" s="29" t="str">
        <f aca="true">C$356&amp;INDIRECT("C"&amp;354+(IFERROR(INDIRECT("B"&amp;408+IFERROR(B1077,0)),0)))</f>
        <v>γχ</v>
      </c>
      <c r="D1126" s="27" t="n">
        <f aca="false">0.5*E1126</f>
        <v>50.3982194473436</v>
      </c>
      <c r="E1126" s="27" t="n">
        <f aca="false">E1125*POWER(2,1/C$1056)</f>
        <v>100.796438894687</v>
      </c>
      <c r="F1126" s="27" t="n">
        <f aca="false">E1126*2</f>
        <v>201.592877789374</v>
      </c>
      <c r="G1126" s="27" t="n">
        <f aca="false">F1126*2</f>
        <v>403.185755578749</v>
      </c>
      <c r="H1126" s="27" t="n">
        <f aca="false">G1126*2</f>
        <v>806.371511157497</v>
      </c>
      <c r="I1126" s="27" t="n">
        <f aca="false">H1126*2</f>
        <v>1612.74302231499</v>
      </c>
      <c r="J1126" s="27" t="n">
        <f aca="false">I1126*2</f>
        <v>3225.48604462999</v>
      </c>
      <c r="K1126" s="27" t="n">
        <f aca="false">J1126*2</f>
        <v>6450.97208925998</v>
      </c>
      <c r="L1126" s="27" t="n">
        <f aca="false">K1126*2</f>
        <v>12901.94417852</v>
      </c>
      <c r="M1126" s="27" t="n">
        <f aca="false">L1126*2</f>
        <v>25803.8883570399</v>
      </c>
      <c r="N1126" s="27" t="n">
        <f aca="false">M1126*2</f>
        <v>51607.7767140798</v>
      </c>
      <c r="O1126" s="7"/>
      <c r="P1126" s="29" t="str">
        <f aca="false">C1126</f>
        <v>γχ</v>
      </c>
      <c r="Q1126" s="28" t="n">
        <f aca="false">1200*LOG(E1126/$E$2,2)</f>
        <v>748.633860297951</v>
      </c>
      <c r="R1126" s="7"/>
      <c r="S1126" s="8"/>
      <c r="T1126" s="11" t="s">
        <v>40</v>
      </c>
      <c r="U1126" s="38" t="s">
        <v>64</v>
      </c>
      <c r="V1126" s="7"/>
      <c r="W1126" s="7"/>
      <c r="X1126" s="7"/>
    </row>
    <row r="1127" customFormat="false" ht="14.15" hidden="false" customHeight="true" outlineLevel="0" collapsed="false">
      <c r="A1127" s="7"/>
      <c r="B1127" s="8" t="n">
        <f aca="false">B$6+IFERROR(B1126,0)</f>
        <v>71</v>
      </c>
      <c r="C1127" s="29" t="str">
        <f aca="true">C$356&amp;INDIRECT("C"&amp;354+(IFERROR(INDIRECT("B"&amp;408+IFERROR(B1078,0)),0)))</f>
        <v>γψ</v>
      </c>
      <c r="D1127" s="27" t="n">
        <f aca="false">0.5*E1127</f>
        <v>50.8857482978253</v>
      </c>
      <c r="E1127" s="27" t="n">
        <f aca="false">E1126*POWER(2,1/C$1056)</f>
        <v>101.771496595651</v>
      </c>
      <c r="F1127" s="27" t="n">
        <f aca="false">E1127*2</f>
        <v>203.542993191301</v>
      </c>
      <c r="G1127" s="27" t="n">
        <f aca="false">F1127*2</f>
        <v>407.085986382602</v>
      </c>
      <c r="H1127" s="27" t="n">
        <f aca="false">G1127*2</f>
        <v>814.171972765204</v>
      </c>
      <c r="I1127" s="27" t="n">
        <f aca="false">H1127*2</f>
        <v>1628.34394553041</v>
      </c>
      <c r="J1127" s="27" t="n">
        <f aca="false">I1127*2</f>
        <v>3256.68789106082</v>
      </c>
      <c r="K1127" s="27" t="n">
        <f aca="false">J1127*2</f>
        <v>6513.37578212163</v>
      </c>
      <c r="L1127" s="27" t="n">
        <f aca="false">K1127*2</f>
        <v>13026.7515642433</v>
      </c>
      <c r="M1127" s="27" t="n">
        <f aca="false">L1127*2</f>
        <v>26053.5031284865</v>
      </c>
      <c r="N1127" s="27" t="n">
        <f aca="false">M1127*2</f>
        <v>52107.0062569731</v>
      </c>
      <c r="O1127" s="7"/>
      <c r="P1127" s="29" t="str">
        <f aca="false">C1127</f>
        <v>γψ</v>
      </c>
      <c r="Q1127" s="28" t="n">
        <f aca="false">1200*LOG(E1127/$E$2,2)</f>
        <v>765.300526964618</v>
      </c>
      <c r="R1127" s="7"/>
      <c r="S1127" s="8"/>
      <c r="T1127" s="11" t="s">
        <v>40</v>
      </c>
      <c r="U1127" s="38" t="s">
        <v>67</v>
      </c>
      <c r="V1127" s="7"/>
      <c r="W1127" s="7"/>
      <c r="X1127" s="7"/>
    </row>
    <row r="1128" customFormat="false" ht="14.15" hidden="false" customHeight="true" outlineLevel="0" collapsed="false">
      <c r="A1128" s="7"/>
      <c r="B1128" s="8" t="n">
        <f aca="false">B$6+IFERROR(B1127,0)</f>
        <v>72</v>
      </c>
      <c r="C1128" s="29" t="str">
        <f aca="true">C$356&amp;INDIRECT("C"&amp;354+(IFERROR(INDIRECT("B"&amp;408+IFERROR(B1079,0)),0)))</f>
        <v>γω</v>
      </c>
      <c r="D1128" s="27" t="n">
        <f aca="false">0.5*E1128</f>
        <v>51.3779932748419</v>
      </c>
      <c r="E1128" s="27" t="n">
        <f aca="false">E1127*POWER(2,1/C$1056)</f>
        <v>102.755986549684</v>
      </c>
      <c r="F1128" s="27" t="n">
        <f aca="false">E1128*2</f>
        <v>205.511973099368</v>
      </c>
      <c r="G1128" s="27" t="n">
        <f aca="false">F1128*2</f>
        <v>411.023946198735</v>
      </c>
      <c r="H1128" s="27" t="n">
        <f aca="false">G1128*2</f>
        <v>822.047892397471</v>
      </c>
      <c r="I1128" s="27" t="n">
        <f aca="false">H1128*2</f>
        <v>1644.09578479494</v>
      </c>
      <c r="J1128" s="27" t="n">
        <f aca="false">I1128*2</f>
        <v>3288.19156958988</v>
      </c>
      <c r="K1128" s="27" t="n">
        <f aca="false">J1128*2</f>
        <v>6576.38313917976</v>
      </c>
      <c r="L1128" s="27" t="n">
        <f aca="false">K1128*2</f>
        <v>13152.7662783595</v>
      </c>
      <c r="M1128" s="27" t="n">
        <f aca="false">L1128*2</f>
        <v>26305.5325567191</v>
      </c>
      <c r="N1128" s="27" t="n">
        <f aca="false">M1128*2</f>
        <v>52611.0651134381</v>
      </c>
      <c r="O1128" s="7"/>
      <c r="P1128" s="29" t="str">
        <f aca="false">C1128</f>
        <v>γω</v>
      </c>
      <c r="Q1128" s="28" t="n">
        <f aca="false">1200*LOG(E1128/$E$2,2)</f>
        <v>781.967193631285</v>
      </c>
      <c r="R1128" s="7"/>
      <c r="S1128" s="8"/>
      <c r="T1128" s="11" t="s">
        <v>40</v>
      </c>
      <c r="U1128" s="38" t="s">
        <v>70</v>
      </c>
      <c r="V1128" s="7"/>
      <c r="W1128" s="7"/>
      <c r="X1128" s="7"/>
    </row>
    <row r="1129" customFormat="false" ht="14.15" hidden="false" customHeight="true" outlineLevel="0" collapsed="false">
      <c r="A1129" s="7"/>
      <c r="B1129" s="8"/>
      <c r="C1129" s="29" t="str">
        <f aca="false">C1057&amp;"'"</f>
        <v>αα'</v>
      </c>
      <c r="D1129" s="27" t="n">
        <f aca="false">0.5*E1129</f>
        <v>51.8750000000003</v>
      </c>
      <c r="E1129" s="27" t="n">
        <f aca="false">E1128*POWER(2,1/C$1056)</f>
        <v>103.750000000001</v>
      </c>
      <c r="F1129" s="27" t="n">
        <f aca="false">E1129*2</f>
        <v>207.500000000001</v>
      </c>
      <c r="G1129" s="27" t="n">
        <f aca="false">F1129*2</f>
        <v>415.000000000002</v>
      </c>
      <c r="H1129" s="27" t="n">
        <f aca="false">G1129*2</f>
        <v>830.000000000005</v>
      </c>
      <c r="I1129" s="27" t="n">
        <f aca="false">H1129*2</f>
        <v>1660.00000000001</v>
      </c>
      <c r="J1129" s="27" t="n">
        <f aca="false">I1129*2</f>
        <v>3320.00000000002</v>
      </c>
      <c r="K1129" s="27" t="n">
        <f aca="false">J1129*2</f>
        <v>6640.00000000004</v>
      </c>
      <c r="L1129" s="27" t="n">
        <f aca="false">K1129*2</f>
        <v>13280.0000000001</v>
      </c>
      <c r="M1129" s="27" t="n">
        <f aca="false">L1129*2</f>
        <v>26560.0000000002</v>
      </c>
      <c r="N1129" s="27" t="n">
        <f aca="false">M1129*2</f>
        <v>53120.0000000003</v>
      </c>
      <c r="O1129" s="7"/>
      <c r="P1129" s="29" t="str">
        <f aca="false">C1129</f>
        <v>αα'</v>
      </c>
      <c r="Q1129" s="28" t="n">
        <f aca="false">1200*LOG(E1129/$E$2,2)</f>
        <v>798.633860297952</v>
      </c>
      <c r="R1129" s="7"/>
      <c r="S1129" s="8"/>
      <c r="T1129" s="11" t="s">
        <v>41</v>
      </c>
      <c r="U1129" s="12"/>
      <c r="V1129" s="7"/>
      <c r="W1129" s="7"/>
      <c r="X1129" s="7"/>
    </row>
    <row r="1130" customFormat="false" ht="14.15" hidden="false" customHeight="true" outlineLevel="0" collapsed="false">
      <c r="A1130" s="7"/>
      <c r="B1130" s="8"/>
      <c r="C1130" s="8"/>
      <c r="D1130" s="8"/>
      <c r="E1130" s="9"/>
      <c r="F1130" s="9"/>
      <c r="G1130" s="9"/>
      <c r="H1130" s="9"/>
      <c r="I1130" s="9"/>
      <c r="J1130" s="9"/>
      <c r="K1130" s="9"/>
      <c r="L1130" s="9"/>
      <c r="M1130" s="9"/>
      <c r="N1130" s="9"/>
      <c r="O1130" s="7"/>
      <c r="P1130" s="8"/>
      <c r="Q1130" s="10"/>
      <c r="R1130" s="7"/>
      <c r="S1130" s="8"/>
      <c r="T1130" s="11"/>
      <c r="U1130" s="12"/>
      <c r="V1130" s="7"/>
      <c r="W1130" s="7"/>
      <c r="X1130" s="7"/>
    </row>
  </sheetData>
  <mergeCells count="16">
    <mergeCell ref="H2:H3"/>
    <mergeCell ref="I2:I3"/>
    <mergeCell ref="K2:N3"/>
    <mergeCell ref="S5:W44"/>
    <mergeCell ref="A353:A362"/>
    <mergeCell ref="T353:U353"/>
    <mergeCell ref="A780:A789"/>
    <mergeCell ref="T780:U780"/>
    <mergeCell ref="A900:A909"/>
    <mergeCell ref="T941:U941"/>
    <mergeCell ref="A942:A951"/>
    <mergeCell ref="T942:U942"/>
    <mergeCell ref="A993:A1002"/>
    <mergeCell ref="T993:U993"/>
    <mergeCell ref="A1056:A1065"/>
    <mergeCell ref="T1056:U1056"/>
  </mergeCells>
  <printOptions headings="false" gridLines="false" gridLinesSet="true" horizontalCentered="false" verticalCentered="false"/>
  <pageMargins left="0" right="0" top="0" bottom="0"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X113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J2" activeCellId="0" sqref="J2"/>
    </sheetView>
  </sheetViews>
  <sheetFormatPr defaultColWidth="20.453125" defaultRowHeight="12.8" zeroHeight="false" outlineLevelRow="0" outlineLevelCol="0"/>
  <cols>
    <col collapsed="false" customWidth="true" hidden="false" outlineLevel="0" max="1" min="1" style="1" width="2.55"/>
    <col collapsed="false" customWidth="true" hidden="false" outlineLevel="0" max="2" min="2" style="2" width="2.55"/>
    <col collapsed="false" customWidth="true" hidden="false" outlineLevel="0" max="3" min="3" style="2" width="3.83"/>
    <col collapsed="false" customWidth="true" hidden="false" outlineLevel="0" max="4" min="4" style="2" width="10.2"/>
    <col collapsed="false" customWidth="true" hidden="false" outlineLevel="0" max="14" min="5" style="3" width="10.2"/>
    <col collapsed="false" customWidth="true" hidden="false" outlineLevel="0" max="15" min="15" style="1" width="5.11"/>
    <col collapsed="false" customWidth="true" hidden="false" outlineLevel="0" max="16" min="16" style="2" width="5.11"/>
    <col collapsed="false" customWidth="true" hidden="false" outlineLevel="0" max="17" min="17" style="4" width="12.76"/>
    <col collapsed="false" customWidth="true" hidden="false" outlineLevel="0" max="18" min="18" style="1" width="12.76"/>
    <col collapsed="false" customWidth="true" hidden="false" outlineLevel="0" max="19" min="19" style="2" width="12.76"/>
    <col collapsed="false" customWidth="true" hidden="false" outlineLevel="0" max="20" min="20" style="5" width="12.76"/>
    <col collapsed="false" customWidth="true" hidden="false" outlineLevel="0" max="21" min="21" style="6" width="12.76"/>
    <col collapsed="false" customWidth="true" hidden="false" outlineLevel="0" max="24" min="22" style="1" width="12.76"/>
    <col collapsed="false" customWidth="false" hidden="false" outlineLevel="0" max="16383" min="25" style="1" width="20.45"/>
    <col collapsed="false" customWidth="true" hidden="false" outlineLevel="0" max="16384" min="16384" style="1" width="11.53"/>
  </cols>
  <sheetData>
    <row r="1" customFormat="false" ht="14.15" hidden="false" customHeight="true" outlineLevel="0" collapsed="false">
      <c r="A1" s="7"/>
      <c r="B1" s="8"/>
      <c r="C1" s="8"/>
      <c r="D1" s="8"/>
      <c r="E1" s="9"/>
      <c r="F1" s="9"/>
      <c r="G1" s="9"/>
      <c r="H1" s="9"/>
      <c r="I1" s="9"/>
      <c r="J1" s="9"/>
      <c r="K1" s="9"/>
      <c r="L1" s="9"/>
      <c r="M1" s="9"/>
      <c r="N1" s="9"/>
      <c r="O1" s="7"/>
      <c r="P1" s="8"/>
      <c r="Q1" s="10"/>
      <c r="R1" s="7"/>
      <c r="S1" s="8"/>
      <c r="T1" s="11"/>
      <c r="U1" s="12"/>
      <c r="V1" s="7"/>
      <c r="W1" s="7"/>
      <c r="X1" s="7"/>
    </row>
    <row r="2" customFormat="false" ht="14.15" hidden="false" customHeight="true" outlineLevel="0" collapsed="false">
      <c r="A2" s="7"/>
      <c r="B2" s="8"/>
      <c r="C2" s="13"/>
      <c r="D2" s="14" t="s">
        <v>0</v>
      </c>
      <c r="E2" s="15" t="n">
        <v>65.41</v>
      </c>
      <c r="F2" s="16" t="s">
        <v>1</v>
      </c>
      <c r="G2" s="7"/>
      <c r="H2" s="17" t="n">
        <v>430</v>
      </c>
      <c r="I2" s="18" t="s">
        <v>1</v>
      </c>
      <c r="J2" s="19"/>
      <c r="K2" s="20" t="s">
        <v>2</v>
      </c>
      <c r="L2" s="20"/>
      <c r="M2" s="20"/>
      <c r="N2" s="20"/>
      <c r="O2" s="7"/>
      <c r="P2" s="8"/>
      <c r="Q2" s="10"/>
      <c r="R2" s="7"/>
      <c r="S2" s="8"/>
      <c r="T2" s="11"/>
      <c r="U2" s="12"/>
      <c r="V2" s="7"/>
      <c r="W2" s="7"/>
      <c r="X2" s="7"/>
    </row>
    <row r="3" customFormat="false" ht="14.15" hidden="false" customHeight="true" outlineLevel="0" collapsed="false">
      <c r="A3" s="7"/>
      <c r="B3" s="8"/>
      <c r="C3" s="21"/>
      <c r="D3" s="22" t="s">
        <v>3</v>
      </c>
      <c r="E3" s="23" t="n">
        <f aca="false">H2/8</f>
        <v>53.75</v>
      </c>
      <c r="F3" s="24" t="s">
        <v>1</v>
      </c>
      <c r="G3" s="7"/>
      <c r="H3" s="17"/>
      <c r="I3" s="18"/>
      <c r="J3" s="9"/>
      <c r="K3" s="20"/>
      <c r="L3" s="20"/>
      <c r="M3" s="20"/>
      <c r="N3" s="20"/>
      <c r="O3" s="7"/>
      <c r="P3" s="8"/>
      <c r="Q3" s="10"/>
      <c r="R3" s="7"/>
      <c r="S3" s="8"/>
      <c r="T3" s="11"/>
      <c r="U3" s="12"/>
      <c r="V3" s="7"/>
      <c r="W3" s="7"/>
      <c r="X3" s="7"/>
    </row>
    <row r="4" customFormat="false" ht="14.15" hidden="false" customHeight="true" outlineLevel="0" collapsed="false">
      <c r="A4" s="7"/>
      <c r="B4" s="8"/>
      <c r="C4" s="8"/>
      <c r="D4" s="8"/>
      <c r="E4" s="9"/>
      <c r="F4" s="9"/>
      <c r="G4" s="9"/>
      <c r="H4" s="9"/>
      <c r="I4" s="9"/>
      <c r="J4" s="9"/>
      <c r="K4" s="9"/>
      <c r="L4" s="9"/>
      <c r="M4" s="9"/>
      <c r="N4" s="9"/>
      <c r="O4" s="7"/>
      <c r="P4" s="8"/>
      <c r="Q4" s="10"/>
      <c r="R4" s="7"/>
      <c r="S4" s="8"/>
      <c r="T4" s="11"/>
      <c r="U4" s="12"/>
      <c r="V4" s="7"/>
      <c r="W4" s="7"/>
      <c r="X4" s="7"/>
    </row>
    <row r="5" customFormat="false" ht="14.15" hidden="false" customHeight="true" outlineLevel="0" collapsed="false">
      <c r="A5" s="7"/>
      <c r="B5" s="8"/>
      <c r="C5" s="25" t="n">
        <v>3</v>
      </c>
      <c r="D5" s="26" t="n">
        <v>0</v>
      </c>
      <c r="E5" s="27" t="s">
        <v>4</v>
      </c>
      <c r="F5" s="27" t="s">
        <v>5</v>
      </c>
      <c r="G5" s="27" t="s">
        <v>6</v>
      </c>
      <c r="H5" s="27" t="s">
        <v>7</v>
      </c>
      <c r="I5" s="27" t="s">
        <v>8</v>
      </c>
      <c r="J5" s="27" t="s">
        <v>9</v>
      </c>
      <c r="K5" s="27" t="s">
        <v>10</v>
      </c>
      <c r="L5" s="27" t="s">
        <v>11</v>
      </c>
      <c r="M5" s="27" t="s">
        <v>12</v>
      </c>
      <c r="N5" s="27" t="s">
        <v>13</v>
      </c>
      <c r="O5" s="7"/>
      <c r="P5" s="26" t="s">
        <v>14</v>
      </c>
      <c r="Q5" s="28" t="s">
        <v>15</v>
      </c>
      <c r="R5" s="7"/>
      <c r="S5" s="39" t="s">
        <v>71</v>
      </c>
      <c r="T5" s="39"/>
      <c r="U5" s="39"/>
      <c r="V5" s="39"/>
      <c r="W5" s="39"/>
      <c r="X5" s="7"/>
    </row>
    <row r="6" customFormat="false" ht="14.15" hidden="false" customHeight="true" outlineLevel="0" collapsed="false">
      <c r="A6" s="7"/>
      <c r="B6" s="8" t="n">
        <v>1</v>
      </c>
      <c r="C6" s="29" t="s">
        <v>16</v>
      </c>
      <c r="D6" s="27" t="n">
        <f aca="false">0.5*E6</f>
        <v>26.875</v>
      </c>
      <c r="E6" s="30" t="n">
        <f aca="false">$E$3</f>
        <v>53.75</v>
      </c>
      <c r="F6" s="27" t="n">
        <f aca="false">E6*2</f>
        <v>107.5</v>
      </c>
      <c r="G6" s="27" t="n">
        <f aca="false">F6*2</f>
        <v>215</v>
      </c>
      <c r="H6" s="27" t="n">
        <f aca="false">G6*2</f>
        <v>430</v>
      </c>
      <c r="I6" s="27" t="n">
        <f aca="false">H6*2</f>
        <v>860</v>
      </c>
      <c r="J6" s="27" t="n">
        <f aca="false">I6*2</f>
        <v>1720</v>
      </c>
      <c r="K6" s="27" t="n">
        <f aca="false">J6*2</f>
        <v>3440</v>
      </c>
      <c r="L6" s="27" t="n">
        <f aca="false">K6*2</f>
        <v>6880</v>
      </c>
      <c r="M6" s="27" t="n">
        <f aca="false">L6*2</f>
        <v>13760</v>
      </c>
      <c r="N6" s="27" t="n">
        <f aca="false">M6*2</f>
        <v>27520</v>
      </c>
      <c r="O6" s="7"/>
      <c r="P6" s="29" t="str">
        <f aca="false">C6</f>
        <v>α</v>
      </c>
      <c r="Q6" s="28" t="n">
        <f aca="false">1200*LOG(E6/$E$2,2)</f>
        <v>-339.895751675851</v>
      </c>
      <c r="R6" s="7"/>
      <c r="S6" s="39"/>
      <c r="T6" s="39"/>
      <c r="U6" s="39"/>
      <c r="V6" s="39"/>
      <c r="W6" s="39"/>
      <c r="X6" s="7"/>
    </row>
    <row r="7" customFormat="false" ht="14.15" hidden="false" customHeight="true" outlineLevel="0" collapsed="false">
      <c r="A7" s="7"/>
      <c r="B7" s="8" t="n">
        <v>2</v>
      </c>
      <c r="C7" s="29" t="s">
        <v>17</v>
      </c>
      <c r="D7" s="27" t="n">
        <f aca="false">0.5*E7</f>
        <v>33.8603782159247</v>
      </c>
      <c r="E7" s="27" t="n">
        <f aca="false">E6*POWER(2,1/$C$5)</f>
        <v>67.7207564318494</v>
      </c>
      <c r="F7" s="27" t="n">
        <f aca="false">E7*2</f>
        <v>135.441512863699</v>
      </c>
      <c r="G7" s="27" t="n">
        <f aca="false">F7*2</f>
        <v>270.883025727398</v>
      </c>
      <c r="H7" s="27" t="n">
        <f aca="false">G7*2</f>
        <v>541.766051454796</v>
      </c>
      <c r="I7" s="27" t="n">
        <f aca="false">H7*2</f>
        <v>1083.53210290959</v>
      </c>
      <c r="J7" s="27" t="n">
        <f aca="false">I7*2</f>
        <v>2167.06420581918</v>
      </c>
      <c r="K7" s="27" t="n">
        <f aca="false">J7*2</f>
        <v>4334.12841163836</v>
      </c>
      <c r="L7" s="27" t="n">
        <f aca="false">K7*2</f>
        <v>8668.25682327673</v>
      </c>
      <c r="M7" s="27" t="n">
        <f aca="false">L7*2</f>
        <v>17336.5136465535</v>
      </c>
      <c r="N7" s="27" t="n">
        <f aca="false">M7*2</f>
        <v>34673.0272931069</v>
      </c>
      <c r="O7" s="7"/>
      <c r="P7" s="29" t="str">
        <f aca="false">C7</f>
        <v>β</v>
      </c>
      <c r="Q7" s="28" t="n">
        <f aca="false">1200*LOG(E7/$E$2,2)</f>
        <v>60.10424832415</v>
      </c>
      <c r="R7" s="7"/>
      <c r="S7" s="39"/>
      <c r="T7" s="39"/>
      <c r="U7" s="39"/>
      <c r="V7" s="39"/>
      <c r="W7" s="39"/>
      <c r="X7" s="7"/>
    </row>
    <row r="8" customFormat="false" ht="14.15" hidden="false" customHeight="true" outlineLevel="0" collapsed="false">
      <c r="A8" s="7"/>
      <c r="B8" s="8" t="n">
        <v>3</v>
      </c>
      <c r="C8" s="29" t="s">
        <v>18</v>
      </c>
      <c r="D8" s="27" t="n">
        <f aca="false">0.5*E8</f>
        <v>42.6614032716454</v>
      </c>
      <c r="E8" s="27" t="n">
        <f aca="false">E7*POWER(2,1/$C$5)</f>
        <v>85.3228065432907</v>
      </c>
      <c r="F8" s="27" t="n">
        <f aca="false">E8*2</f>
        <v>170.645613086581</v>
      </c>
      <c r="G8" s="27" t="n">
        <f aca="false">F8*2</f>
        <v>341.291226173163</v>
      </c>
      <c r="H8" s="27" t="n">
        <f aca="false">G8*2</f>
        <v>682.582452346326</v>
      </c>
      <c r="I8" s="27" t="n">
        <f aca="false">H8*2</f>
        <v>1365.16490469265</v>
      </c>
      <c r="J8" s="27" t="n">
        <f aca="false">I8*2</f>
        <v>2730.3298093853</v>
      </c>
      <c r="K8" s="27" t="n">
        <f aca="false">J8*2</f>
        <v>5460.65961877061</v>
      </c>
      <c r="L8" s="27" t="n">
        <f aca="false">K8*2</f>
        <v>10921.3192375412</v>
      </c>
      <c r="M8" s="27" t="n">
        <f aca="false">L8*2</f>
        <v>21842.6384750824</v>
      </c>
      <c r="N8" s="27" t="n">
        <f aca="false">M8*2</f>
        <v>43685.2769501649</v>
      </c>
      <c r="O8" s="7"/>
      <c r="P8" s="29" t="str">
        <f aca="false">C8</f>
        <v>γ</v>
      </c>
      <c r="Q8" s="28" t="n">
        <f aca="false">1200*LOG(E8/$E$2,2)</f>
        <v>460.10424832415</v>
      </c>
      <c r="R8" s="7"/>
      <c r="S8" s="39"/>
      <c r="T8" s="39"/>
      <c r="U8" s="39"/>
      <c r="V8" s="39"/>
      <c r="W8" s="39"/>
      <c r="X8" s="7"/>
    </row>
    <row r="9" customFormat="false" ht="14.15" hidden="false" customHeight="true" outlineLevel="0" collapsed="false">
      <c r="A9" s="7"/>
      <c r="B9" s="8"/>
      <c r="C9" s="29" t="s">
        <v>19</v>
      </c>
      <c r="D9" s="27" t="n">
        <f aca="false">0.5*E9</f>
        <v>53.75</v>
      </c>
      <c r="E9" s="27" t="n">
        <f aca="false">E8*POWER(2,1/$C$5)</f>
        <v>107.5</v>
      </c>
      <c r="F9" s="27" t="n">
        <f aca="false">E9*2</f>
        <v>215</v>
      </c>
      <c r="G9" s="27" t="n">
        <f aca="false">F9*2</f>
        <v>430</v>
      </c>
      <c r="H9" s="27" t="n">
        <f aca="false">G9*2</f>
        <v>860</v>
      </c>
      <c r="I9" s="27" t="n">
        <f aca="false">H9*2</f>
        <v>1720</v>
      </c>
      <c r="J9" s="27" t="n">
        <f aca="false">I9*2</f>
        <v>3440</v>
      </c>
      <c r="K9" s="27" t="n">
        <f aca="false">J9*2</f>
        <v>6880</v>
      </c>
      <c r="L9" s="27" t="n">
        <f aca="false">K9*2</f>
        <v>13760</v>
      </c>
      <c r="M9" s="27" t="n">
        <f aca="false">L9*2</f>
        <v>27520</v>
      </c>
      <c r="N9" s="27" t="n">
        <f aca="false">M9*2</f>
        <v>55040</v>
      </c>
      <c r="O9" s="7"/>
      <c r="P9" s="29" t="str">
        <f aca="false">C9</f>
        <v>α’</v>
      </c>
      <c r="Q9" s="28" t="n">
        <f aca="false">1200*LOG(E9/$E$2,2)</f>
        <v>860.10424832415</v>
      </c>
      <c r="R9" s="7"/>
      <c r="S9" s="39"/>
      <c r="T9" s="39"/>
      <c r="U9" s="39"/>
      <c r="V9" s="39"/>
      <c r="W9" s="39"/>
      <c r="X9" s="7"/>
    </row>
    <row r="10" customFormat="false" ht="14.15" hidden="false" customHeight="true" outlineLevel="0" collapsed="false">
      <c r="A10" s="7"/>
      <c r="B10" s="8"/>
      <c r="C10" s="8"/>
      <c r="D10" s="8"/>
      <c r="E10" s="9"/>
      <c r="F10" s="9"/>
      <c r="G10" s="9"/>
      <c r="H10" s="9"/>
      <c r="I10" s="9"/>
      <c r="J10" s="9"/>
      <c r="K10" s="9"/>
      <c r="L10" s="9"/>
      <c r="M10" s="9"/>
      <c r="N10" s="9"/>
      <c r="O10" s="7"/>
      <c r="P10" s="8"/>
      <c r="Q10" s="10"/>
      <c r="R10" s="7"/>
      <c r="S10" s="39"/>
      <c r="T10" s="39"/>
      <c r="U10" s="39"/>
      <c r="V10" s="39"/>
      <c r="W10" s="39"/>
      <c r="X10" s="7"/>
    </row>
    <row r="11" customFormat="false" ht="14.15" hidden="false" customHeight="true" outlineLevel="0" collapsed="false">
      <c r="A11" s="7"/>
      <c r="B11" s="8"/>
      <c r="C11" s="25" t="n">
        <v>4</v>
      </c>
      <c r="D11" s="26" t="n">
        <v>0</v>
      </c>
      <c r="E11" s="27" t="s">
        <v>4</v>
      </c>
      <c r="F11" s="27" t="s">
        <v>5</v>
      </c>
      <c r="G11" s="27" t="s">
        <v>6</v>
      </c>
      <c r="H11" s="27" t="s">
        <v>7</v>
      </c>
      <c r="I11" s="27" t="s">
        <v>8</v>
      </c>
      <c r="J11" s="27" t="s">
        <v>9</v>
      </c>
      <c r="K11" s="27" t="s">
        <v>10</v>
      </c>
      <c r="L11" s="27" t="s">
        <v>11</v>
      </c>
      <c r="M11" s="27" t="s">
        <v>12</v>
      </c>
      <c r="N11" s="27" t="s">
        <v>13</v>
      </c>
      <c r="O11" s="7"/>
      <c r="P11" s="26" t="s">
        <v>14</v>
      </c>
      <c r="Q11" s="28" t="s">
        <v>15</v>
      </c>
      <c r="R11" s="7"/>
      <c r="S11" s="39"/>
      <c r="T11" s="39"/>
      <c r="U11" s="39"/>
      <c r="V11" s="39"/>
      <c r="W11" s="39"/>
      <c r="X11" s="7"/>
    </row>
    <row r="12" customFormat="false" ht="14.15" hidden="false" customHeight="true" outlineLevel="0" collapsed="false">
      <c r="A12" s="7"/>
      <c r="B12" s="8" t="n">
        <f aca="false">B$6+IFERROR(B11,0)</f>
        <v>1</v>
      </c>
      <c r="C12" s="29" t="s">
        <v>16</v>
      </c>
      <c r="D12" s="27" t="n">
        <f aca="false">0.5*E12</f>
        <v>26.875</v>
      </c>
      <c r="E12" s="30" t="n">
        <f aca="false">$E$3</f>
        <v>53.75</v>
      </c>
      <c r="F12" s="27" t="n">
        <f aca="false">E12*2</f>
        <v>107.5</v>
      </c>
      <c r="G12" s="27" t="n">
        <f aca="false">F12*2</f>
        <v>215</v>
      </c>
      <c r="H12" s="27" t="n">
        <f aca="false">G12*2</f>
        <v>430</v>
      </c>
      <c r="I12" s="27" t="n">
        <f aca="false">H12*2</f>
        <v>860</v>
      </c>
      <c r="J12" s="27" t="n">
        <f aca="false">I12*2</f>
        <v>1720</v>
      </c>
      <c r="K12" s="27" t="n">
        <f aca="false">J12*2</f>
        <v>3440</v>
      </c>
      <c r="L12" s="27" t="n">
        <f aca="false">K12*2</f>
        <v>6880</v>
      </c>
      <c r="M12" s="27" t="n">
        <f aca="false">L12*2</f>
        <v>13760</v>
      </c>
      <c r="N12" s="27" t="n">
        <f aca="false">M12*2</f>
        <v>27520</v>
      </c>
      <c r="O12" s="7"/>
      <c r="P12" s="29" t="str">
        <f aca="false">C12</f>
        <v>α</v>
      </c>
      <c r="Q12" s="28" t="n">
        <f aca="false">1200*LOG(E12/$E$2,2)</f>
        <v>-339.895751675851</v>
      </c>
      <c r="R12" s="7"/>
      <c r="S12" s="39"/>
      <c r="T12" s="39"/>
      <c r="U12" s="39"/>
      <c r="V12" s="39"/>
      <c r="W12" s="39"/>
      <c r="X12" s="7"/>
    </row>
    <row r="13" customFormat="false" ht="14.15" hidden="false" customHeight="true" outlineLevel="0" collapsed="false">
      <c r="A13" s="7"/>
      <c r="B13" s="8" t="n">
        <f aca="false">B$6+IFERROR(B12,0)</f>
        <v>2</v>
      </c>
      <c r="C13" s="29" t="s">
        <v>17</v>
      </c>
      <c r="D13" s="27" t="n">
        <f aca="false">0.5*E13</f>
        <v>31.9599412156981</v>
      </c>
      <c r="E13" s="27" t="n">
        <f aca="false">E12*POWER(2,1/$C$11)</f>
        <v>63.9198824313963</v>
      </c>
      <c r="F13" s="27" t="n">
        <f aca="false">E13*2</f>
        <v>127.839764862793</v>
      </c>
      <c r="G13" s="27" t="n">
        <f aca="false">F13*2</f>
        <v>255.679529725585</v>
      </c>
      <c r="H13" s="27" t="n">
        <f aca="false">G13*2</f>
        <v>511.35905945117</v>
      </c>
      <c r="I13" s="27" t="n">
        <f aca="false">H13*2</f>
        <v>1022.71811890234</v>
      </c>
      <c r="J13" s="27" t="n">
        <f aca="false">I13*2</f>
        <v>2045.43623780468</v>
      </c>
      <c r="K13" s="27" t="n">
        <f aca="false">J13*2</f>
        <v>4090.87247560936</v>
      </c>
      <c r="L13" s="27" t="n">
        <f aca="false">K13*2</f>
        <v>8181.74495121872</v>
      </c>
      <c r="M13" s="27" t="n">
        <f aca="false">L13*2</f>
        <v>16363.4899024374</v>
      </c>
      <c r="N13" s="27" t="n">
        <f aca="false">M13*2</f>
        <v>32726.9798048749</v>
      </c>
      <c r="O13" s="7"/>
      <c r="P13" s="29" t="str">
        <f aca="false">C13</f>
        <v>β</v>
      </c>
      <c r="Q13" s="28" t="n">
        <f aca="false">1200*LOG(E13/$E$2,2)</f>
        <v>-39.8957516758505</v>
      </c>
      <c r="R13" s="7"/>
      <c r="S13" s="39"/>
      <c r="T13" s="39"/>
      <c r="U13" s="39"/>
      <c r="V13" s="39"/>
      <c r="W13" s="39"/>
      <c r="X13" s="7"/>
    </row>
    <row r="14" customFormat="false" ht="14.15" hidden="false" customHeight="true" outlineLevel="0" collapsed="false">
      <c r="A14" s="7"/>
      <c r="B14" s="8" t="n">
        <f aca="false">B$6+IFERROR(B13,0)</f>
        <v>3</v>
      </c>
      <c r="C14" s="29" t="s">
        <v>18</v>
      </c>
      <c r="D14" s="27" t="n">
        <f aca="false">0.5*E14</f>
        <v>38.0069894887769</v>
      </c>
      <c r="E14" s="27" t="n">
        <f aca="false">E13*POWER(2,1/$C$11)</f>
        <v>76.0139789775539</v>
      </c>
      <c r="F14" s="27" t="n">
        <f aca="false">E14*2</f>
        <v>152.027957955108</v>
      </c>
      <c r="G14" s="27" t="n">
        <f aca="false">F14*2</f>
        <v>304.055915910215</v>
      </c>
      <c r="H14" s="27" t="n">
        <f aca="false">G14*2</f>
        <v>608.111831820431</v>
      </c>
      <c r="I14" s="27" t="n">
        <f aca="false">H14*2</f>
        <v>1216.22366364086</v>
      </c>
      <c r="J14" s="27" t="n">
        <f aca="false">I14*2</f>
        <v>2432.44732728172</v>
      </c>
      <c r="K14" s="27" t="n">
        <f aca="false">J14*2</f>
        <v>4864.89465456345</v>
      </c>
      <c r="L14" s="27" t="n">
        <f aca="false">K14*2</f>
        <v>9729.78930912689</v>
      </c>
      <c r="M14" s="27" t="n">
        <f aca="false">L14*2</f>
        <v>19459.5786182538</v>
      </c>
      <c r="N14" s="27" t="n">
        <f aca="false">M14*2</f>
        <v>38919.1572365076</v>
      </c>
      <c r="O14" s="7"/>
      <c r="P14" s="29" t="str">
        <f aca="false">C14</f>
        <v>γ</v>
      </c>
      <c r="Q14" s="28" t="n">
        <f aca="false">1200*LOG(E14/$E$2,2)</f>
        <v>260.10424832415</v>
      </c>
      <c r="R14" s="7"/>
      <c r="S14" s="39"/>
      <c r="T14" s="39"/>
      <c r="U14" s="39"/>
      <c r="V14" s="39"/>
      <c r="W14" s="39"/>
      <c r="X14" s="7"/>
    </row>
    <row r="15" customFormat="false" ht="14.15" hidden="false" customHeight="true" outlineLevel="0" collapsed="false">
      <c r="A15" s="7"/>
      <c r="B15" s="8" t="n">
        <f aca="false">B$6+IFERROR(B14,0)</f>
        <v>4</v>
      </c>
      <c r="C15" s="29" t="s">
        <v>20</v>
      </c>
      <c r="D15" s="27" t="n">
        <f aca="false">0.5*E15</f>
        <v>45.1981823198871</v>
      </c>
      <c r="E15" s="27" t="n">
        <f aca="false">E14*POWER(2,1/$C$11)</f>
        <v>90.3963646397743</v>
      </c>
      <c r="F15" s="27" t="n">
        <f aca="false">E15*2</f>
        <v>180.792729279549</v>
      </c>
      <c r="G15" s="27" t="n">
        <f aca="false">F15*2</f>
        <v>361.585458559097</v>
      </c>
      <c r="H15" s="27" t="n">
        <f aca="false">G15*2</f>
        <v>723.170917118194</v>
      </c>
      <c r="I15" s="27" t="n">
        <f aca="false">H15*2</f>
        <v>1446.34183423639</v>
      </c>
      <c r="J15" s="27" t="n">
        <f aca="false">I15*2</f>
        <v>2892.68366847278</v>
      </c>
      <c r="K15" s="27" t="n">
        <f aca="false">J15*2</f>
        <v>5785.36733694556</v>
      </c>
      <c r="L15" s="27" t="n">
        <f aca="false">K15*2</f>
        <v>11570.7346738911</v>
      </c>
      <c r="M15" s="27" t="n">
        <f aca="false">L15*2</f>
        <v>23141.4693477822</v>
      </c>
      <c r="N15" s="27" t="n">
        <f aca="false">M15*2</f>
        <v>46282.9386955644</v>
      </c>
      <c r="O15" s="7"/>
      <c r="P15" s="29" t="str">
        <f aca="false">C15</f>
        <v>δ</v>
      </c>
      <c r="Q15" s="28" t="n">
        <f aca="false">1200*LOG(E15/$E$2,2)</f>
        <v>560.104248324149</v>
      </c>
      <c r="R15" s="7"/>
      <c r="S15" s="39"/>
      <c r="T15" s="39"/>
      <c r="U15" s="39"/>
      <c r="V15" s="39"/>
      <c r="W15" s="39"/>
      <c r="X15" s="7"/>
    </row>
    <row r="16" customFormat="false" ht="14.15" hidden="false" customHeight="true" outlineLevel="0" collapsed="false">
      <c r="A16" s="7"/>
      <c r="B16" s="8"/>
      <c r="C16" s="29" t="s">
        <v>19</v>
      </c>
      <c r="D16" s="27" t="n">
        <f aca="false">0.5*E16</f>
        <v>53.75</v>
      </c>
      <c r="E16" s="27" t="n">
        <f aca="false">E15*POWER(2,1/$C$11)</f>
        <v>107.5</v>
      </c>
      <c r="F16" s="27" t="n">
        <f aca="false">E16*2</f>
        <v>215</v>
      </c>
      <c r="G16" s="27" t="n">
        <f aca="false">F16*2</f>
        <v>430</v>
      </c>
      <c r="H16" s="27" t="n">
        <f aca="false">G16*2</f>
        <v>860</v>
      </c>
      <c r="I16" s="27" t="n">
        <f aca="false">H16*2</f>
        <v>1720</v>
      </c>
      <c r="J16" s="27" t="n">
        <f aca="false">I16*2</f>
        <v>3440</v>
      </c>
      <c r="K16" s="27" t="n">
        <f aca="false">J16*2</f>
        <v>6880</v>
      </c>
      <c r="L16" s="27" t="n">
        <f aca="false">K16*2</f>
        <v>13760</v>
      </c>
      <c r="M16" s="27" t="n">
        <f aca="false">L16*2</f>
        <v>27520</v>
      </c>
      <c r="N16" s="27" t="n">
        <f aca="false">M16*2</f>
        <v>55040</v>
      </c>
      <c r="O16" s="7"/>
      <c r="P16" s="29" t="str">
        <f aca="false">C16</f>
        <v>α’</v>
      </c>
      <c r="Q16" s="28" t="n">
        <f aca="false">1200*LOG(E16/$E$2,2)</f>
        <v>860.104248324149</v>
      </c>
      <c r="R16" s="7"/>
      <c r="S16" s="39"/>
      <c r="T16" s="39"/>
      <c r="U16" s="39"/>
      <c r="V16" s="39"/>
      <c r="W16" s="39"/>
      <c r="X16" s="7"/>
    </row>
    <row r="17" customFormat="false" ht="14.15" hidden="false" customHeight="true" outlineLevel="0" collapsed="false">
      <c r="A17" s="7"/>
      <c r="B17" s="8"/>
      <c r="C17" s="8"/>
      <c r="D17" s="8"/>
      <c r="E17" s="9"/>
      <c r="F17" s="9"/>
      <c r="G17" s="9"/>
      <c r="H17" s="9"/>
      <c r="I17" s="9"/>
      <c r="J17" s="9"/>
      <c r="K17" s="9"/>
      <c r="L17" s="9"/>
      <c r="M17" s="9"/>
      <c r="N17" s="9"/>
      <c r="O17" s="7"/>
      <c r="P17" s="8"/>
      <c r="Q17" s="10"/>
      <c r="R17" s="7"/>
      <c r="S17" s="39"/>
      <c r="T17" s="39"/>
      <c r="U17" s="39"/>
      <c r="V17" s="39"/>
      <c r="W17" s="39"/>
      <c r="X17" s="7"/>
    </row>
    <row r="18" customFormat="false" ht="14.15" hidden="false" customHeight="true" outlineLevel="0" collapsed="false">
      <c r="A18" s="7"/>
      <c r="B18" s="8"/>
      <c r="C18" s="25" t="n">
        <v>5</v>
      </c>
      <c r="D18" s="26" t="n">
        <v>0</v>
      </c>
      <c r="E18" s="27" t="s">
        <v>4</v>
      </c>
      <c r="F18" s="27" t="s">
        <v>5</v>
      </c>
      <c r="G18" s="27" t="s">
        <v>6</v>
      </c>
      <c r="H18" s="27" t="s">
        <v>7</v>
      </c>
      <c r="I18" s="27" t="s">
        <v>8</v>
      </c>
      <c r="J18" s="27" t="s">
        <v>9</v>
      </c>
      <c r="K18" s="27" t="s">
        <v>10</v>
      </c>
      <c r="L18" s="27" t="s">
        <v>11</v>
      </c>
      <c r="M18" s="27" t="s">
        <v>12</v>
      </c>
      <c r="N18" s="27" t="s">
        <v>13</v>
      </c>
      <c r="O18" s="7"/>
      <c r="P18" s="26" t="s">
        <v>14</v>
      </c>
      <c r="Q18" s="28" t="s">
        <v>15</v>
      </c>
      <c r="R18" s="7"/>
      <c r="S18" s="39"/>
      <c r="T18" s="39"/>
      <c r="U18" s="39"/>
      <c r="V18" s="39"/>
      <c r="W18" s="39"/>
      <c r="X18" s="7"/>
    </row>
    <row r="19" customFormat="false" ht="14.15" hidden="false" customHeight="true" outlineLevel="0" collapsed="false">
      <c r="A19" s="7"/>
      <c r="B19" s="8" t="n">
        <f aca="false">B$6+IFERROR(B18,0)</f>
        <v>1</v>
      </c>
      <c r="C19" s="29" t="s">
        <v>16</v>
      </c>
      <c r="D19" s="27" t="n">
        <f aca="false">0.5*E19</f>
        <v>26.875</v>
      </c>
      <c r="E19" s="30" t="n">
        <f aca="false">$E$3</f>
        <v>53.75</v>
      </c>
      <c r="F19" s="27" t="n">
        <f aca="false">E19*2</f>
        <v>107.5</v>
      </c>
      <c r="G19" s="27" t="n">
        <f aca="false">F19*2</f>
        <v>215</v>
      </c>
      <c r="H19" s="27" t="n">
        <f aca="false">G19*2</f>
        <v>430</v>
      </c>
      <c r="I19" s="27" t="n">
        <f aca="false">H19*2</f>
        <v>860</v>
      </c>
      <c r="J19" s="27" t="n">
        <f aca="false">I19*2</f>
        <v>1720</v>
      </c>
      <c r="K19" s="27" t="n">
        <f aca="false">J19*2</f>
        <v>3440</v>
      </c>
      <c r="L19" s="27" t="n">
        <f aca="false">K19*2</f>
        <v>6880</v>
      </c>
      <c r="M19" s="27" t="n">
        <f aca="false">L19*2</f>
        <v>13760</v>
      </c>
      <c r="N19" s="27" t="n">
        <f aca="false">M19*2</f>
        <v>27520</v>
      </c>
      <c r="O19" s="7"/>
      <c r="P19" s="29" t="str">
        <f aca="false">C19</f>
        <v>α</v>
      </c>
      <c r="Q19" s="28" t="n">
        <f aca="false">1200*LOG(E19/$E$2,2)</f>
        <v>-339.895751675851</v>
      </c>
      <c r="R19" s="7"/>
      <c r="S19" s="39"/>
      <c r="T19" s="39"/>
      <c r="U19" s="39"/>
      <c r="V19" s="39"/>
      <c r="W19" s="39"/>
      <c r="X19" s="7"/>
    </row>
    <row r="20" customFormat="false" ht="14.15" hidden="false" customHeight="true" outlineLevel="0" collapsed="false">
      <c r="A20" s="7"/>
      <c r="B20" s="8" t="n">
        <f aca="false">B$6+IFERROR(B19,0)</f>
        <v>2</v>
      </c>
      <c r="C20" s="29" t="s">
        <v>17</v>
      </c>
      <c r="D20" s="27" t="n">
        <f aca="false">0.5*E20</f>
        <v>30.8712682905453</v>
      </c>
      <c r="E20" s="27" t="n">
        <f aca="false">E19*POWER(2,1/$C$18)</f>
        <v>61.7425365810906</v>
      </c>
      <c r="F20" s="27" t="n">
        <f aca="false">E20*2</f>
        <v>123.485073162181</v>
      </c>
      <c r="G20" s="27" t="n">
        <f aca="false">F20*2</f>
        <v>246.970146324363</v>
      </c>
      <c r="H20" s="27" t="n">
        <f aca="false">G20*2</f>
        <v>493.940292648725</v>
      </c>
      <c r="I20" s="27" t="n">
        <f aca="false">H20*2</f>
        <v>987.88058529745</v>
      </c>
      <c r="J20" s="27" t="n">
        <f aca="false">I20*2</f>
        <v>1975.7611705949</v>
      </c>
      <c r="K20" s="27" t="n">
        <f aca="false">J20*2</f>
        <v>3951.5223411898</v>
      </c>
      <c r="L20" s="27" t="n">
        <f aca="false">K20*2</f>
        <v>7903.0446823796</v>
      </c>
      <c r="M20" s="27" t="n">
        <f aca="false">L20*2</f>
        <v>15806.0893647592</v>
      </c>
      <c r="N20" s="27" t="n">
        <f aca="false">M20*2</f>
        <v>31612.1787295184</v>
      </c>
      <c r="O20" s="7"/>
      <c r="P20" s="29" t="str">
        <f aca="false">C20</f>
        <v>β</v>
      </c>
      <c r="Q20" s="28" t="n">
        <f aca="false">1200*LOG(E20/$E$2,2)</f>
        <v>-99.8957516758501</v>
      </c>
      <c r="R20" s="7"/>
      <c r="S20" s="39"/>
      <c r="T20" s="39"/>
      <c r="U20" s="39"/>
      <c r="V20" s="39"/>
      <c r="W20" s="39"/>
      <c r="X20" s="7"/>
    </row>
    <row r="21" customFormat="false" ht="14.15" hidden="false" customHeight="true" outlineLevel="0" collapsed="false">
      <c r="A21" s="7"/>
      <c r="B21" s="8" t="n">
        <f aca="false">B$6+IFERROR(B20,0)</f>
        <v>3</v>
      </c>
      <c r="C21" s="29" t="s">
        <v>18</v>
      </c>
      <c r="D21" s="27" t="n">
        <f aca="false">0.5*E21</f>
        <v>35.4617751020215</v>
      </c>
      <c r="E21" s="27" t="n">
        <f aca="false">E20*POWER(2,1/$C$18)</f>
        <v>70.9235502040431</v>
      </c>
      <c r="F21" s="27" t="n">
        <f aca="false">E21*2</f>
        <v>141.847100408086</v>
      </c>
      <c r="G21" s="27" t="n">
        <f aca="false">F21*2</f>
        <v>283.694200816172</v>
      </c>
      <c r="H21" s="27" t="n">
        <f aca="false">G21*2</f>
        <v>567.388401632345</v>
      </c>
      <c r="I21" s="27" t="n">
        <f aca="false">H21*2</f>
        <v>1134.77680326469</v>
      </c>
      <c r="J21" s="27" t="n">
        <f aca="false">I21*2</f>
        <v>2269.55360652938</v>
      </c>
      <c r="K21" s="27" t="n">
        <f aca="false">J21*2</f>
        <v>4539.10721305876</v>
      </c>
      <c r="L21" s="27" t="n">
        <f aca="false">K21*2</f>
        <v>9078.21442611751</v>
      </c>
      <c r="M21" s="27" t="n">
        <f aca="false">L21*2</f>
        <v>18156.428852235</v>
      </c>
      <c r="N21" s="27" t="n">
        <f aca="false">M21*2</f>
        <v>36312.8577044701</v>
      </c>
      <c r="O21" s="7"/>
      <c r="P21" s="29" t="str">
        <f aca="false">C21</f>
        <v>γ</v>
      </c>
      <c r="Q21" s="28" t="n">
        <f aca="false">1200*LOG(E21/$E$2,2)</f>
        <v>140.10424832415</v>
      </c>
      <c r="R21" s="7"/>
      <c r="S21" s="39"/>
      <c r="T21" s="39"/>
      <c r="U21" s="39"/>
      <c r="V21" s="39"/>
      <c r="W21" s="39"/>
      <c r="X21" s="7"/>
    </row>
    <row r="22" customFormat="false" ht="14.15" hidden="false" customHeight="true" outlineLevel="0" collapsed="false">
      <c r="A22" s="7"/>
      <c r="B22" s="8" t="n">
        <f aca="false">B$6+IFERROR(B21,0)</f>
        <v>4</v>
      </c>
      <c r="C22" s="29" t="s">
        <v>20</v>
      </c>
      <c r="D22" s="27" t="n">
        <f aca="false">0.5*E22</f>
        <v>40.734882724967</v>
      </c>
      <c r="E22" s="27" t="n">
        <f aca="false">E21*POWER(2,1/$C$18)</f>
        <v>81.4697654499339</v>
      </c>
      <c r="F22" s="27" t="n">
        <f aca="false">E22*2</f>
        <v>162.939530899868</v>
      </c>
      <c r="G22" s="27" t="n">
        <f aca="false">F22*2</f>
        <v>325.879061799736</v>
      </c>
      <c r="H22" s="27" t="n">
        <f aca="false">G22*2</f>
        <v>651.758123599471</v>
      </c>
      <c r="I22" s="27" t="n">
        <f aca="false">H22*2</f>
        <v>1303.51624719894</v>
      </c>
      <c r="J22" s="27" t="n">
        <f aca="false">I22*2</f>
        <v>2607.03249439789</v>
      </c>
      <c r="K22" s="27" t="n">
        <f aca="false">J22*2</f>
        <v>5214.06498879577</v>
      </c>
      <c r="L22" s="27" t="n">
        <f aca="false">K22*2</f>
        <v>10428.1299775915</v>
      </c>
      <c r="M22" s="27" t="n">
        <f aca="false">L22*2</f>
        <v>20856.2599551831</v>
      </c>
      <c r="N22" s="27" t="n">
        <f aca="false">M22*2</f>
        <v>41712.5199103662</v>
      </c>
      <c r="O22" s="7"/>
      <c r="P22" s="29" t="str">
        <f aca="false">C22</f>
        <v>δ</v>
      </c>
      <c r="Q22" s="28" t="n">
        <f aca="false">1200*LOG(E22/$E$2,2)</f>
        <v>380.10424832415</v>
      </c>
      <c r="R22" s="7"/>
      <c r="S22" s="39"/>
      <c r="T22" s="39"/>
      <c r="U22" s="39"/>
      <c r="V22" s="39"/>
      <c r="W22" s="39"/>
      <c r="X22" s="7"/>
    </row>
    <row r="23" customFormat="false" ht="14.15" hidden="false" customHeight="true" outlineLevel="0" collapsed="false">
      <c r="A23" s="7"/>
      <c r="B23" s="8" t="n">
        <f aca="false">B$6+IFERROR(B22,0)</f>
        <v>5</v>
      </c>
      <c r="C23" s="29" t="s">
        <v>21</v>
      </c>
      <c r="D23" s="27" t="n">
        <f aca="false">0.5*E23</f>
        <v>46.7920927771667</v>
      </c>
      <c r="E23" s="27" t="n">
        <f aca="false">E22*POWER(2,1/$C$18)</f>
        <v>93.5841855543334</v>
      </c>
      <c r="F23" s="27" t="n">
        <f aca="false">E23*2</f>
        <v>187.168371108667</v>
      </c>
      <c r="G23" s="27" t="n">
        <f aca="false">F23*2</f>
        <v>374.336742217334</v>
      </c>
      <c r="H23" s="27" t="n">
        <f aca="false">G23*2</f>
        <v>748.673484434667</v>
      </c>
      <c r="I23" s="27" t="n">
        <f aca="false">H23*2</f>
        <v>1497.34696886933</v>
      </c>
      <c r="J23" s="27" t="n">
        <f aca="false">I23*2</f>
        <v>2994.69393773867</v>
      </c>
      <c r="K23" s="27" t="n">
        <f aca="false">J23*2</f>
        <v>5989.38787547734</v>
      </c>
      <c r="L23" s="27" t="n">
        <f aca="false">K23*2</f>
        <v>11978.7757509547</v>
      </c>
      <c r="M23" s="27" t="n">
        <f aca="false">L23*2</f>
        <v>23957.5515019093</v>
      </c>
      <c r="N23" s="27" t="n">
        <f aca="false">M23*2</f>
        <v>47915.1030038187</v>
      </c>
      <c r="O23" s="7"/>
      <c r="P23" s="29" t="str">
        <f aca="false">C23</f>
        <v>ϵ</v>
      </c>
      <c r="Q23" s="28" t="n">
        <f aca="false">1200*LOG(E23/$E$2,2)</f>
        <v>620.10424832415</v>
      </c>
      <c r="R23" s="7"/>
      <c r="S23" s="39"/>
      <c r="T23" s="39"/>
      <c r="U23" s="39"/>
      <c r="V23" s="39"/>
      <c r="W23" s="39"/>
      <c r="X23" s="7"/>
    </row>
    <row r="24" customFormat="false" ht="14.15" hidden="false" customHeight="true" outlineLevel="0" collapsed="false">
      <c r="A24" s="7"/>
      <c r="B24" s="8"/>
      <c r="C24" s="29" t="s">
        <v>19</v>
      </c>
      <c r="D24" s="27" t="n">
        <f aca="false">0.5*E24</f>
        <v>53.75</v>
      </c>
      <c r="E24" s="27" t="n">
        <f aca="false">E23*POWER(2,1/$C$18)</f>
        <v>107.5</v>
      </c>
      <c r="F24" s="27" t="n">
        <f aca="false">E24*2</f>
        <v>215</v>
      </c>
      <c r="G24" s="27" t="n">
        <f aca="false">F24*2</f>
        <v>430</v>
      </c>
      <c r="H24" s="27" t="n">
        <f aca="false">G24*2</f>
        <v>860</v>
      </c>
      <c r="I24" s="27" t="n">
        <f aca="false">H24*2</f>
        <v>1720</v>
      </c>
      <c r="J24" s="27" t="n">
        <f aca="false">I24*2</f>
        <v>3440</v>
      </c>
      <c r="K24" s="27" t="n">
        <f aca="false">J24*2</f>
        <v>6880</v>
      </c>
      <c r="L24" s="27" t="n">
        <f aca="false">K24*2</f>
        <v>13760</v>
      </c>
      <c r="M24" s="27" t="n">
        <f aca="false">L24*2</f>
        <v>27520</v>
      </c>
      <c r="N24" s="27" t="n">
        <f aca="false">M24*2</f>
        <v>55040</v>
      </c>
      <c r="O24" s="7"/>
      <c r="P24" s="29" t="str">
        <f aca="false">C24</f>
        <v>α’</v>
      </c>
      <c r="Q24" s="28" t="n">
        <f aca="false">1200*LOG(E24/$E$2,2)</f>
        <v>860.10424832415</v>
      </c>
      <c r="R24" s="7"/>
      <c r="S24" s="39"/>
      <c r="T24" s="39"/>
      <c r="U24" s="39"/>
      <c r="V24" s="39"/>
      <c r="W24" s="39"/>
      <c r="X24" s="7"/>
    </row>
    <row r="25" customFormat="false" ht="14.15" hidden="false" customHeight="true" outlineLevel="0" collapsed="false">
      <c r="A25" s="7"/>
      <c r="B25" s="8"/>
      <c r="C25" s="8"/>
      <c r="D25" s="8"/>
      <c r="E25" s="9"/>
      <c r="F25" s="9"/>
      <c r="G25" s="9"/>
      <c r="H25" s="9"/>
      <c r="I25" s="9"/>
      <c r="J25" s="9"/>
      <c r="K25" s="9"/>
      <c r="L25" s="9"/>
      <c r="M25" s="9"/>
      <c r="N25" s="9"/>
      <c r="O25" s="7"/>
      <c r="P25" s="31"/>
      <c r="Q25" s="32"/>
      <c r="R25" s="7"/>
      <c r="S25" s="39"/>
      <c r="T25" s="39"/>
      <c r="U25" s="39"/>
      <c r="V25" s="39"/>
      <c r="W25" s="39"/>
      <c r="X25" s="7"/>
    </row>
    <row r="26" customFormat="false" ht="14.15" hidden="false" customHeight="true" outlineLevel="0" collapsed="false">
      <c r="A26" s="7"/>
      <c r="B26" s="8"/>
      <c r="C26" s="25" t="n">
        <v>6</v>
      </c>
      <c r="D26" s="26" t="n">
        <v>0</v>
      </c>
      <c r="E26" s="27" t="s">
        <v>4</v>
      </c>
      <c r="F26" s="27" t="s">
        <v>5</v>
      </c>
      <c r="G26" s="27" t="s">
        <v>6</v>
      </c>
      <c r="H26" s="27" t="s">
        <v>7</v>
      </c>
      <c r="I26" s="27" t="s">
        <v>8</v>
      </c>
      <c r="J26" s="27" t="s">
        <v>9</v>
      </c>
      <c r="K26" s="27" t="s">
        <v>10</v>
      </c>
      <c r="L26" s="27" t="s">
        <v>11</v>
      </c>
      <c r="M26" s="27" t="s">
        <v>12</v>
      </c>
      <c r="N26" s="27" t="s">
        <v>13</v>
      </c>
      <c r="O26" s="7"/>
      <c r="P26" s="26" t="s">
        <v>14</v>
      </c>
      <c r="Q26" s="28" t="s">
        <v>15</v>
      </c>
      <c r="R26" s="7"/>
      <c r="S26" s="39"/>
      <c r="T26" s="39"/>
      <c r="U26" s="39"/>
      <c r="V26" s="39"/>
      <c r="W26" s="39"/>
      <c r="X26" s="7"/>
    </row>
    <row r="27" customFormat="false" ht="14.15" hidden="false" customHeight="true" outlineLevel="0" collapsed="false">
      <c r="A27" s="7"/>
      <c r="B27" s="8" t="n">
        <f aca="false">B$6+IFERROR(B26,0)</f>
        <v>1</v>
      </c>
      <c r="C27" s="29" t="s">
        <v>16</v>
      </c>
      <c r="D27" s="27" t="n">
        <f aca="false">0.5*E27</f>
        <v>26.875</v>
      </c>
      <c r="E27" s="30" t="n">
        <f aca="false">$E$3</f>
        <v>53.75</v>
      </c>
      <c r="F27" s="27" t="n">
        <f aca="false">E27*2</f>
        <v>107.5</v>
      </c>
      <c r="G27" s="27" t="n">
        <f aca="false">F27*2</f>
        <v>215</v>
      </c>
      <c r="H27" s="27" t="n">
        <f aca="false">G27*2</f>
        <v>430</v>
      </c>
      <c r="I27" s="27" t="n">
        <f aca="false">H27*2</f>
        <v>860</v>
      </c>
      <c r="J27" s="27" t="n">
        <f aca="false">I27*2</f>
        <v>1720</v>
      </c>
      <c r="K27" s="27" t="n">
        <f aca="false">J27*2</f>
        <v>3440</v>
      </c>
      <c r="L27" s="27" t="n">
        <f aca="false">K27*2</f>
        <v>6880</v>
      </c>
      <c r="M27" s="27" t="n">
        <f aca="false">L27*2</f>
        <v>13760</v>
      </c>
      <c r="N27" s="27" t="n">
        <f aca="false">M27*2</f>
        <v>27520</v>
      </c>
      <c r="O27" s="7"/>
      <c r="P27" s="29" t="str">
        <f aca="false">C27</f>
        <v>α</v>
      </c>
      <c r="Q27" s="28" t="n">
        <f aca="false">1200*LOG(E27/$E$2,2)</f>
        <v>-339.895751675851</v>
      </c>
      <c r="R27" s="7"/>
      <c r="S27" s="39"/>
      <c r="T27" s="39"/>
      <c r="U27" s="39"/>
      <c r="V27" s="39"/>
      <c r="W27" s="39"/>
      <c r="X27" s="7"/>
    </row>
    <row r="28" customFormat="false" ht="14.15" hidden="false" customHeight="true" outlineLevel="0" collapsed="false">
      <c r="A28" s="7"/>
      <c r="B28" s="8" t="n">
        <f aca="false">B$6+IFERROR(B27,0)</f>
        <v>2</v>
      </c>
      <c r="C28" s="29" t="s">
        <v>17</v>
      </c>
      <c r="D28" s="27" t="n">
        <f aca="false">0.5*E28</f>
        <v>30.1661675483144</v>
      </c>
      <c r="E28" s="27" t="n">
        <f aca="false">E27*POWER(2,1/$C$26)</f>
        <v>60.3323350966288</v>
      </c>
      <c r="F28" s="27" t="n">
        <f aca="false">E28*2</f>
        <v>120.664670193258</v>
      </c>
      <c r="G28" s="27" t="n">
        <f aca="false">F28*2</f>
        <v>241.329340386515</v>
      </c>
      <c r="H28" s="27" t="n">
        <f aca="false">G28*2</f>
        <v>482.65868077303</v>
      </c>
      <c r="I28" s="27" t="n">
        <f aca="false">H28*2</f>
        <v>965.317361546061</v>
      </c>
      <c r="J28" s="27" t="n">
        <f aca="false">I28*2</f>
        <v>1930.63472309212</v>
      </c>
      <c r="K28" s="27" t="n">
        <f aca="false">J28*2</f>
        <v>3861.26944618424</v>
      </c>
      <c r="L28" s="27" t="n">
        <f aca="false">K28*2</f>
        <v>7722.53889236849</v>
      </c>
      <c r="M28" s="27" t="n">
        <f aca="false">L28*2</f>
        <v>15445.077784737</v>
      </c>
      <c r="N28" s="27" t="n">
        <f aca="false">M28*2</f>
        <v>30890.1555694739</v>
      </c>
      <c r="O28" s="7"/>
      <c r="P28" s="29" t="str">
        <f aca="false">C28</f>
        <v>β</v>
      </c>
      <c r="Q28" s="28" t="n">
        <f aca="false">1200*LOG(E28/$E$2,2)</f>
        <v>-139.89575167585</v>
      </c>
      <c r="R28" s="7"/>
      <c r="S28" s="39"/>
      <c r="T28" s="39"/>
      <c r="U28" s="39"/>
      <c r="V28" s="39"/>
      <c r="W28" s="39"/>
      <c r="X28" s="7"/>
    </row>
    <row r="29" customFormat="false" ht="14.15" hidden="false" customHeight="true" outlineLevel="0" collapsed="false">
      <c r="A29" s="7"/>
      <c r="B29" s="8" t="n">
        <f aca="false">B$6+IFERROR(B28,0)</f>
        <v>3</v>
      </c>
      <c r="C29" s="29" t="s">
        <v>22</v>
      </c>
      <c r="D29" s="27" t="n">
        <f aca="false">0.5*E29</f>
        <v>33.8603782159247</v>
      </c>
      <c r="E29" s="27" t="n">
        <f aca="false">E28*POWER(2,1/$C$26)</f>
        <v>67.7207564318494</v>
      </c>
      <c r="F29" s="27" t="n">
        <f aca="false">E29*2</f>
        <v>135.441512863699</v>
      </c>
      <c r="G29" s="27" t="n">
        <f aca="false">F29*2</f>
        <v>270.883025727398</v>
      </c>
      <c r="H29" s="27" t="n">
        <f aca="false">G29*2</f>
        <v>541.766051454796</v>
      </c>
      <c r="I29" s="27" t="n">
        <f aca="false">H29*2</f>
        <v>1083.53210290959</v>
      </c>
      <c r="J29" s="27" t="n">
        <f aca="false">I29*2</f>
        <v>2167.06420581918</v>
      </c>
      <c r="K29" s="27" t="n">
        <f aca="false">J29*2</f>
        <v>4334.12841163836</v>
      </c>
      <c r="L29" s="27" t="n">
        <f aca="false">K29*2</f>
        <v>8668.25682327673</v>
      </c>
      <c r="M29" s="27" t="n">
        <f aca="false">L29*2</f>
        <v>17336.5136465535</v>
      </c>
      <c r="N29" s="27" t="n">
        <f aca="false">M29*2</f>
        <v>34673.0272931069</v>
      </c>
      <c r="O29" s="7"/>
      <c r="P29" s="29" t="str">
        <f aca="false">C29</f>
        <v>v</v>
      </c>
      <c r="Q29" s="28" t="n">
        <f aca="false">1200*LOG(E29/$E$2,2)</f>
        <v>60.10424832415</v>
      </c>
      <c r="R29" s="7"/>
      <c r="S29" s="39"/>
      <c r="T29" s="39"/>
      <c r="U29" s="39"/>
      <c r="V29" s="39"/>
      <c r="W29" s="39"/>
      <c r="X29" s="7"/>
    </row>
    <row r="30" customFormat="false" ht="14.15" hidden="false" customHeight="true" outlineLevel="0" collapsed="false">
      <c r="A30" s="7"/>
      <c r="B30" s="8" t="n">
        <f aca="false">B$6+IFERROR(B29,0)</f>
        <v>4</v>
      </c>
      <c r="C30" s="29" t="s">
        <v>20</v>
      </c>
      <c r="D30" s="27" t="n">
        <f aca="false">0.5*E30</f>
        <v>38.0069894887769</v>
      </c>
      <c r="E30" s="27" t="n">
        <f aca="false">E29*POWER(2,1/$C$26)</f>
        <v>76.0139789775539</v>
      </c>
      <c r="F30" s="27" t="n">
        <f aca="false">E30*2</f>
        <v>152.027957955108</v>
      </c>
      <c r="G30" s="27" t="n">
        <f aca="false">F30*2</f>
        <v>304.055915910215</v>
      </c>
      <c r="H30" s="27" t="n">
        <f aca="false">G30*2</f>
        <v>608.111831820431</v>
      </c>
      <c r="I30" s="27" t="n">
        <f aca="false">H30*2</f>
        <v>1216.22366364086</v>
      </c>
      <c r="J30" s="27" t="n">
        <f aca="false">I30*2</f>
        <v>2432.44732728172</v>
      </c>
      <c r="K30" s="27" t="n">
        <f aca="false">J30*2</f>
        <v>4864.89465456345</v>
      </c>
      <c r="L30" s="27" t="n">
        <f aca="false">K30*2</f>
        <v>9729.78930912689</v>
      </c>
      <c r="M30" s="27" t="n">
        <f aca="false">L30*2</f>
        <v>19459.5786182538</v>
      </c>
      <c r="N30" s="27" t="n">
        <f aca="false">M30*2</f>
        <v>38919.1572365076</v>
      </c>
      <c r="O30" s="7"/>
      <c r="P30" s="29" t="str">
        <f aca="false">C30</f>
        <v>δ</v>
      </c>
      <c r="Q30" s="28" t="n">
        <f aca="false">1200*LOG(E30/$E$2,2)</f>
        <v>260.10424832415</v>
      </c>
      <c r="R30" s="7"/>
      <c r="S30" s="39"/>
      <c r="T30" s="39"/>
      <c r="U30" s="39"/>
      <c r="V30" s="39"/>
      <c r="W30" s="39"/>
      <c r="X30" s="7"/>
    </row>
    <row r="31" customFormat="false" ht="14.15" hidden="false" customHeight="true" outlineLevel="0" collapsed="false">
      <c r="A31" s="7"/>
      <c r="B31" s="8" t="n">
        <f aca="false">B$6+IFERROR(B30,0)</f>
        <v>5</v>
      </c>
      <c r="C31" s="29" t="s">
        <v>21</v>
      </c>
      <c r="D31" s="27" t="n">
        <f aca="false">0.5*E31</f>
        <v>42.6614032716454</v>
      </c>
      <c r="E31" s="27" t="n">
        <f aca="false">E30*POWER(2,1/$C$26)</f>
        <v>85.3228065432907</v>
      </c>
      <c r="F31" s="27" t="n">
        <f aca="false">E31*2</f>
        <v>170.645613086581</v>
      </c>
      <c r="G31" s="27" t="n">
        <f aca="false">F31*2</f>
        <v>341.291226173163</v>
      </c>
      <c r="H31" s="27" t="n">
        <f aca="false">G31*2</f>
        <v>682.582452346326</v>
      </c>
      <c r="I31" s="27" t="n">
        <f aca="false">H31*2</f>
        <v>1365.16490469265</v>
      </c>
      <c r="J31" s="27" t="n">
        <f aca="false">I31*2</f>
        <v>2730.3298093853</v>
      </c>
      <c r="K31" s="27" t="n">
        <f aca="false">J31*2</f>
        <v>5460.65961877061</v>
      </c>
      <c r="L31" s="27" t="n">
        <f aca="false">K31*2</f>
        <v>10921.3192375412</v>
      </c>
      <c r="M31" s="27" t="n">
        <f aca="false">L31*2</f>
        <v>21842.6384750824</v>
      </c>
      <c r="N31" s="27" t="n">
        <f aca="false">M31*2</f>
        <v>43685.2769501649</v>
      </c>
      <c r="O31" s="7"/>
      <c r="P31" s="29" t="str">
        <f aca="false">C31</f>
        <v>ϵ</v>
      </c>
      <c r="Q31" s="28" t="n">
        <f aca="false">1200*LOG(E31/$E$2,2)</f>
        <v>460.10424832415</v>
      </c>
      <c r="R31" s="7"/>
      <c r="S31" s="39"/>
      <c r="T31" s="39"/>
      <c r="U31" s="39"/>
      <c r="V31" s="39"/>
      <c r="W31" s="39"/>
      <c r="X31" s="7"/>
    </row>
    <row r="32" customFormat="false" ht="14.15" hidden="false" customHeight="true" outlineLevel="0" collapsed="false">
      <c r="A32" s="7"/>
      <c r="B32" s="8" t="n">
        <f aca="false">B$6+IFERROR(B31,0)</f>
        <v>6</v>
      </c>
      <c r="C32" s="29" t="s">
        <v>23</v>
      </c>
      <c r="D32" s="27" t="n">
        <f aca="false">0.5*E32</f>
        <v>47.8858061000432</v>
      </c>
      <c r="E32" s="27" t="n">
        <f aca="false">E31*POWER(2,1/$C$26)</f>
        <v>95.7716122000865</v>
      </c>
      <c r="F32" s="27" t="n">
        <f aca="false">E32*2</f>
        <v>191.543224400173</v>
      </c>
      <c r="G32" s="27" t="n">
        <f aca="false">F32*2</f>
        <v>383.086448800346</v>
      </c>
      <c r="H32" s="27" t="n">
        <f aca="false">G32*2</f>
        <v>766.172897600692</v>
      </c>
      <c r="I32" s="27" t="n">
        <f aca="false">H32*2</f>
        <v>1532.34579520138</v>
      </c>
      <c r="J32" s="27" t="n">
        <f aca="false">I32*2</f>
        <v>3064.69159040277</v>
      </c>
      <c r="K32" s="27" t="n">
        <f aca="false">J32*2</f>
        <v>6129.38318080554</v>
      </c>
      <c r="L32" s="27" t="n">
        <f aca="false">K32*2</f>
        <v>12258.7663616111</v>
      </c>
      <c r="M32" s="27" t="n">
        <f aca="false">L32*2</f>
        <v>24517.5327232221</v>
      </c>
      <c r="N32" s="27" t="n">
        <f aca="false">M32*2</f>
        <v>49035.0654464443</v>
      </c>
      <c r="O32" s="7"/>
      <c r="P32" s="29" t="str">
        <f aca="false">C32</f>
        <v>ζ</v>
      </c>
      <c r="Q32" s="28" t="n">
        <f aca="false">1200*LOG(E32/$E$2,2)</f>
        <v>660.10424832415</v>
      </c>
      <c r="R32" s="7"/>
      <c r="S32" s="39"/>
      <c r="T32" s="39"/>
      <c r="U32" s="39"/>
      <c r="V32" s="39"/>
      <c r="W32" s="39"/>
      <c r="X32" s="7"/>
    </row>
    <row r="33" customFormat="false" ht="14.15" hidden="false" customHeight="true" outlineLevel="0" collapsed="false">
      <c r="A33" s="7"/>
      <c r="B33" s="8"/>
      <c r="C33" s="29" t="s">
        <v>19</v>
      </c>
      <c r="D33" s="27" t="n">
        <f aca="false">0.5*E33</f>
        <v>53.75</v>
      </c>
      <c r="E33" s="27" t="n">
        <f aca="false">E32*POWER(2,1/$C$26)</f>
        <v>107.5</v>
      </c>
      <c r="F33" s="27" t="n">
        <f aca="false">E33*2</f>
        <v>215</v>
      </c>
      <c r="G33" s="27" t="n">
        <f aca="false">F33*2</f>
        <v>430</v>
      </c>
      <c r="H33" s="27" t="n">
        <f aca="false">G33*2</f>
        <v>860</v>
      </c>
      <c r="I33" s="27" t="n">
        <f aca="false">H33*2</f>
        <v>1720</v>
      </c>
      <c r="J33" s="27" t="n">
        <f aca="false">I33*2</f>
        <v>3440</v>
      </c>
      <c r="K33" s="27" t="n">
        <f aca="false">J33*2</f>
        <v>6880</v>
      </c>
      <c r="L33" s="27" t="n">
        <f aca="false">K33*2</f>
        <v>13760</v>
      </c>
      <c r="M33" s="27" t="n">
        <f aca="false">L33*2</f>
        <v>27520</v>
      </c>
      <c r="N33" s="27" t="n">
        <f aca="false">M33*2</f>
        <v>55040</v>
      </c>
      <c r="O33" s="7"/>
      <c r="P33" s="29" t="str">
        <f aca="false">C33</f>
        <v>α’</v>
      </c>
      <c r="Q33" s="28" t="n">
        <f aca="false">1200*LOG(E33/$E$2,2)</f>
        <v>860.10424832415</v>
      </c>
      <c r="R33" s="7"/>
      <c r="S33" s="39"/>
      <c r="T33" s="39"/>
      <c r="U33" s="39"/>
      <c r="V33" s="39"/>
      <c r="W33" s="39"/>
      <c r="X33" s="7"/>
    </row>
    <row r="34" customFormat="false" ht="14.15" hidden="false" customHeight="true" outlineLevel="0" collapsed="false">
      <c r="A34" s="7"/>
      <c r="B34" s="8"/>
      <c r="C34" s="8"/>
      <c r="D34" s="8"/>
      <c r="E34" s="9"/>
      <c r="F34" s="9"/>
      <c r="G34" s="9"/>
      <c r="H34" s="9"/>
      <c r="I34" s="9"/>
      <c r="J34" s="9"/>
      <c r="K34" s="9"/>
      <c r="L34" s="9"/>
      <c r="M34" s="9"/>
      <c r="N34" s="9"/>
      <c r="O34" s="7"/>
      <c r="P34" s="8"/>
      <c r="Q34" s="10"/>
      <c r="R34" s="7"/>
      <c r="S34" s="39"/>
      <c r="T34" s="39"/>
      <c r="U34" s="39"/>
      <c r="V34" s="39"/>
      <c r="W34" s="39"/>
      <c r="X34" s="7"/>
    </row>
    <row r="35" customFormat="false" ht="14.15" hidden="false" customHeight="true" outlineLevel="0" collapsed="false">
      <c r="A35" s="7"/>
      <c r="B35" s="8"/>
      <c r="C35" s="25" t="n">
        <v>7</v>
      </c>
      <c r="D35" s="26" t="n">
        <v>0</v>
      </c>
      <c r="E35" s="27" t="s">
        <v>4</v>
      </c>
      <c r="F35" s="27" t="s">
        <v>5</v>
      </c>
      <c r="G35" s="27" t="s">
        <v>6</v>
      </c>
      <c r="H35" s="27" t="s">
        <v>7</v>
      </c>
      <c r="I35" s="27" t="s">
        <v>8</v>
      </c>
      <c r="J35" s="27" t="s">
        <v>9</v>
      </c>
      <c r="K35" s="27" t="s">
        <v>10</v>
      </c>
      <c r="L35" s="27" t="s">
        <v>11</v>
      </c>
      <c r="M35" s="27" t="s">
        <v>12</v>
      </c>
      <c r="N35" s="27" t="s">
        <v>13</v>
      </c>
      <c r="O35" s="7"/>
      <c r="P35" s="26" t="s">
        <v>14</v>
      </c>
      <c r="Q35" s="28" t="s">
        <v>15</v>
      </c>
      <c r="R35" s="33"/>
      <c r="S35" s="39"/>
      <c r="T35" s="39"/>
      <c r="U35" s="39"/>
      <c r="V35" s="39"/>
      <c r="W35" s="39"/>
      <c r="X35" s="7"/>
    </row>
    <row r="36" customFormat="false" ht="14.15" hidden="false" customHeight="true" outlineLevel="0" collapsed="false">
      <c r="A36" s="7"/>
      <c r="B36" s="8" t="n">
        <f aca="false">B$6+IFERROR(B35,0)</f>
        <v>1</v>
      </c>
      <c r="C36" s="29" t="s">
        <v>16</v>
      </c>
      <c r="D36" s="27" t="n">
        <f aca="false">0.5*E36</f>
        <v>26.875</v>
      </c>
      <c r="E36" s="30" t="n">
        <f aca="false">$E$3</f>
        <v>53.75</v>
      </c>
      <c r="F36" s="27" t="n">
        <f aca="false">E36*2</f>
        <v>107.5</v>
      </c>
      <c r="G36" s="27" t="n">
        <f aca="false">F36*2</f>
        <v>215</v>
      </c>
      <c r="H36" s="27" t="n">
        <f aca="false">G36*2</f>
        <v>430</v>
      </c>
      <c r="I36" s="27" t="n">
        <f aca="false">H36*2</f>
        <v>860</v>
      </c>
      <c r="J36" s="27" t="n">
        <f aca="false">I36*2</f>
        <v>1720</v>
      </c>
      <c r="K36" s="27" t="n">
        <f aca="false">J36*2</f>
        <v>3440</v>
      </c>
      <c r="L36" s="27" t="n">
        <f aca="false">K36*2</f>
        <v>6880</v>
      </c>
      <c r="M36" s="27" t="n">
        <f aca="false">L36*2</f>
        <v>13760</v>
      </c>
      <c r="N36" s="27" t="n">
        <f aca="false">M36*2</f>
        <v>27520</v>
      </c>
      <c r="O36" s="7"/>
      <c r="P36" s="29" t="str">
        <f aca="false">C36</f>
        <v>α</v>
      </c>
      <c r="Q36" s="28" t="n">
        <f aca="false">1200*LOG(E36/$E$2,2)</f>
        <v>-339.895751675851</v>
      </c>
      <c r="R36" s="7"/>
      <c r="S36" s="39"/>
      <c r="T36" s="39"/>
      <c r="U36" s="39"/>
      <c r="V36" s="39"/>
      <c r="W36" s="39"/>
      <c r="X36" s="7"/>
    </row>
    <row r="37" customFormat="false" ht="14.15" hidden="false" customHeight="true" outlineLevel="0" collapsed="false">
      <c r="A37" s="7"/>
      <c r="B37" s="8" t="n">
        <f aca="false">B$6+IFERROR(B36,0)</f>
        <v>2</v>
      </c>
      <c r="C37" s="29" t="s">
        <v>17</v>
      </c>
      <c r="D37" s="27" t="n">
        <f aca="false">0.5*E37</f>
        <v>29.6724056799837</v>
      </c>
      <c r="E37" s="27" t="n">
        <f aca="false">E36*POWER(2,1/$C$35)</f>
        <v>59.3448113599674</v>
      </c>
      <c r="F37" s="27" t="n">
        <f aca="false">E37*2</f>
        <v>118.689622719935</v>
      </c>
      <c r="G37" s="27" t="n">
        <f aca="false">F37*2</f>
        <v>237.37924543987</v>
      </c>
      <c r="H37" s="27" t="n">
        <f aca="false">G37*2</f>
        <v>474.758490879739</v>
      </c>
      <c r="I37" s="27" t="n">
        <f aca="false">H37*2</f>
        <v>949.516981759479</v>
      </c>
      <c r="J37" s="27" t="n">
        <f aca="false">I37*2</f>
        <v>1899.03396351896</v>
      </c>
      <c r="K37" s="27" t="n">
        <f aca="false">J37*2</f>
        <v>3798.06792703791</v>
      </c>
      <c r="L37" s="27" t="n">
        <f aca="false">K37*2</f>
        <v>7596.13585407583</v>
      </c>
      <c r="M37" s="27" t="n">
        <f aca="false">L37*2</f>
        <v>15192.2717081517</v>
      </c>
      <c r="N37" s="27" t="n">
        <f aca="false">M37*2</f>
        <v>30384.5434163033</v>
      </c>
      <c r="O37" s="7"/>
      <c r="P37" s="29" t="str">
        <f aca="false">C37</f>
        <v>β</v>
      </c>
      <c r="Q37" s="28" t="n">
        <f aca="false">1200*LOG(E37/$E$2,2)</f>
        <v>-168.467180247279</v>
      </c>
      <c r="R37" s="7"/>
      <c r="S37" s="39"/>
      <c r="T37" s="39"/>
      <c r="U37" s="39"/>
      <c r="V37" s="39"/>
      <c r="W37" s="39"/>
      <c r="X37" s="7"/>
    </row>
    <row r="38" customFormat="false" ht="14.15" hidden="false" customHeight="true" outlineLevel="0" collapsed="false">
      <c r="A38" s="7"/>
      <c r="B38" s="8" t="n">
        <f aca="false">B$6+IFERROR(B37,0)</f>
        <v>3</v>
      </c>
      <c r="C38" s="29" t="s">
        <v>18</v>
      </c>
      <c r="D38" s="27" t="n">
        <f aca="false">0.5*E38</f>
        <v>32.7609919567453</v>
      </c>
      <c r="E38" s="27" t="n">
        <f aca="false">E37*POWER(2,1/$C$35)</f>
        <v>65.5219839134905</v>
      </c>
      <c r="F38" s="27" t="n">
        <f aca="false">E38*2</f>
        <v>131.043967826981</v>
      </c>
      <c r="G38" s="27" t="n">
        <f aca="false">F38*2</f>
        <v>262.087935653962</v>
      </c>
      <c r="H38" s="27" t="n">
        <f aca="false">G38*2</f>
        <v>524.175871307924</v>
      </c>
      <c r="I38" s="27" t="n">
        <f aca="false">H38*2</f>
        <v>1048.35174261585</v>
      </c>
      <c r="J38" s="27" t="n">
        <f aca="false">I38*2</f>
        <v>2096.7034852317</v>
      </c>
      <c r="K38" s="27" t="n">
        <f aca="false">J38*2</f>
        <v>4193.4069704634</v>
      </c>
      <c r="L38" s="27" t="n">
        <f aca="false">K38*2</f>
        <v>8386.81394092679</v>
      </c>
      <c r="M38" s="27" t="n">
        <f aca="false">L38*2</f>
        <v>16773.6278818536</v>
      </c>
      <c r="N38" s="27" t="n">
        <f aca="false">M38*2</f>
        <v>33547.2557637072</v>
      </c>
      <c r="O38" s="7"/>
      <c r="P38" s="29" t="str">
        <f aca="false">C38</f>
        <v>γ</v>
      </c>
      <c r="Q38" s="28" t="n">
        <f aca="false">1200*LOG(E38/$E$2,2)</f>
        <v>2.9613911812922</v>
      </c>
      <c r="R38" s="7"/>
      <c r="S38" s="39"/>
      <c r="T38" s="39"/>
      <c r="U38" s="39"/>
      <c r="V38" s="39"/>
      <c r="W38" s="39"/>
      <c r="X38" s="7"/>
    </row>
    <row r="39" customFormat="false" ht="14.15" hidden="false" customHeight="true" outlineLevel="0" collapsed="false">
      <c r="A39" s="7"/>
      <c r="B39" s="8" t="n">
        <f aca="false">B$6+IFERROR(B38,0)</f>
        <v>4</v>
      </c>
      <c r="C39" s="29" t="s">
        <v>20</v>
      </c>
      <c r="D39" s="27" t="n">
        <f aca="false">0.5*E39</f>
        <v>36.1710676769946</v>
      </c>
      <c r="E39" s="27" t="n">
        <f aca="false">E38*POWER(2,1/$C$35)</f>
        <v>72.3421353539891</v>
      </c>
      <c r="F39" s="27" t="n">
        <f aca="false">E39*2</f>
        <v>144.684270707978</v>
      </c>
      <c r="G39" s="27" t="n">
        <f aca="false">F39*2</f>
        <v>289.368541415957</v>
      </c>
      <c r="H39" s="27" t="n">
        <f aca="false">G39*2</f>
        <v>578.737082831913</v>
      </c>
      <c r="I39" s="27" t="n">
        <f aca="false">H39*2</f>
        <v>1157.47416566383</v>
      </c>
      <c r="J39" s="27" t="n">
        <f aca="false">I39*2</f>
        <v>2314.94833132765</v>
      </c>
      <c r="K39" s="27" t="n">
        <f aca="false">J39*2</f>
        <v>4629.8966626553</v>
      </c>
      <c r="L39" s="27" t="n">
        <f aca="false">K39*2</f>
        <v>9259.79332531061</v>
      </c>
      <c r="M39" s="27" t="n">
        <f aca="false">L39*2</f>
        <v>18519.5866506212</v>
      </c>
      <c r="N39" s="27" t="n">
        <f aca="false">M39*2</f>
        <v>37039.1733012424</v>
      </c>
      <c r="O39" s="7"/>
      <c r="P39" s="29" t="str">
        <f aca="false">C39</f>
        <v>δ</v>
      </c>
      <c r="Q39" s="28" t="n">
        <f aca="false">1200*LOG(E39/$E$2,2)</f>
        <v>174.389962609863</v>
      </c>
      <c r="R39" s="7"/>
      <c r="S39" s="39"/>
      <c r="T39" s="39"/>
      <c r="U39" s="39"/>
      <c r="V39" s="39"/>
      <c r="W39" s="39"/>
      <c r="X39" s="7"/>
    </row>
    <row r="40" customFormat="false" ht="14.15" hidden="false" customHeight="true" outlineLevel="0" collapsed="false">
      <c r="A40" s="7"/>
      <c r="B40" s="8" t="n">
        <f aca="false">B$6+IFERROR(B39,0)</f>
        <v>5</v>
      </c>
      <c r="C40" s="29" t="s">
        <v>21</v>
      </c>
      <c r="D40" s="27" t="n">
        <f aca="false">0.5*E40</f>
        <v>39.9360965205555</v>
      </c>
      <c r="E40" s="27" t="n">
        <f aca="false">E39*POWER(2,1/$C$35)</f>
        <v>79.872193041111</v>
      </c>
      <c r="F40" s="27" t="n">
        <f aca="false">E40*2</f>
        <v>159.744386082222</v>
      </c>
      <c r="G40" s="27" t="n">
        <f aca="false">F40*2</f>
        <v>319.488772164444</v>
      </c>
      <c r="H40" s="27" t="n">
        <f aca="false">G40*2</f>
        <v>638.977544328888</v>
      </c>
      <c r="I40" s="27" t="n">
        <f aca="false">H40*2</f>
        <v>1277.95508865778</v>
      </c>
      <c r="J40" s="27" t="n">
        <f aca="false">I40*2</f>
        <v>2555.91017731555</v>
      </c>
      <c r="K40" s="27" t="n">
        <f aca="false">J40*2</f>
        <v>5111.8203546311</v>
      </c>
      <c r="L40" s="27" t="n">
        <f aca="false">K40*2</f>
        <v>10223.6407092622</v>
      </c>
      <c r="M40" s="27" t="n">
        <f aca="false">L40*2</f>
        <v>20447.2814185244</v>
      </c>
      <c r="N40" s="27" t="n">
        <f aca="false">M40*2</f>
        <v>40894.5628370488</v>
      </c>
      <c r="O40" s="7"/>
      <c r="P40" s="29" t="str">
        <f aca="false">C40</f>
        <v>ϵ</v>
      </c>
      <c r="Q40" s="28" t="n">
        <f aca="false">1200*LOG(E40/$E$2,2)</f>
        <v>345.818534038435</v>
      </c>
      <c r="R40" s="7"/>
      <c r="S40" s="39"/>
      <c r="T40" s="39"/>
      <c r="U40" s="39"/>
      <c r="V40" s="39"/>
      <c r="W40" s="39"/>
      <c r="X40" s="7"/>
    </row>
    <row r="41" customFormat="false" ht="14.15" hidden="false" customHeight="true" outlineLevel="0" collapsed="false">
      <c r="A41" s="7"/>
      <c r="B41" s="8" t="n">
        <f aca="false">B$6+IFERROR(B40,0)</f>
        <v>6</v>
      </c>
      <c r="C41" s="29" t="s">
        <v>23</v>
      </c>
      <c r="D41" s="27" t="n">
        <f aca="false">0.5*E41</f>
        <v>44.0930253854105</v>
      </c>
      <c r="E41" s="27" t="n">
        <f aca="false">E40*POWER(2,1/$C$35)</f>
        <v>88.186050770821</v>
      </c>
      <c r="F41" s="27" t="n">
        <f aca="false">E41*2</f>
        <v>176.372101541642</v>
      </c>
      <c r="G41" s="27" t="n">
        <f aca="false">F41*2</f>
        <v>352.744203083284</v>
      </c>
      <c r="H41" s="27" t="n">
        <f aca="false">G41*2</f>
        <v>705.488406166568</v>
      </c>
      <c r="I41" s="27" t="n">
        <f aca="false">H41*2</f>
        <v>1410.97681233314</v>
      </c>
      <c r="J41" s="27" t="n">
        <f aca="false">I41*2</f>
        <v>2821.95362466627</v>
      </c>
      <c r="K41" s="27" t="n">
        <f aca="false">J41*2</f>
        <v>5643.90724933255</v>
      </c>
      <c r="L41" s="27" t="n">
        <f aca="false">K41*2</f>
        <v>11287.8144986651</v>
      </c>
      <c r="M41" s="27" t="n">
        <f aca="false">L41*2</f>
        <v>22575.6289973302</v>
      </c>
      <c r="N41" s="27" t="n">
        <f aca="false">M41*2</f>
        <v>45151.2579946604</v>
      </c>
      <c r="O41" s="7"/>
      <c r="P41" s="29" t="str">
        <f aca="false">C41</f>
        <v>ζ</v>
      </c>
      <c r="Q41" s="28" t="n">
        <f aca="false">1200*LOG(E41/$E$2,2)</f>
        <v>517.247105467006</v>
      </c>
      <c r="R41" s="7"/>
      <c r="S41" s="39"/>
      <c r="T41" s="39"/>
      <c r="U41" s="39"/>
      <c r="V41" s="39"/>
      <c r="W41" s="39"/>
      <c r="X41" s="7"/>
    </row>
    <row r="42" customFormat="false" ht="14.15" hidden="false" customHeight="true" outlineLevel="0" collapsed="false">
      <c r="A42" s="7"/>
      <c r="B42" s="8" t="n">
        <f aca="false">B$6+IFERROR(B41,0)</f>
        <v>7</v>
      </c>
      <c r="C42" s="29" t="s">
        <v>24</v>
      </c>
      <c r="D42" s="27" t="n">
        <f aca="false">0.5*E42</f>
        <v>48.682646954185</v>
      </c>
      <c r="E42" s="27" t="n">
        <f aca="false">E41*POWER(2,1/$C$35)</f>
        <v>97.3652939083699</v>
      </c>
      <c r="F42" s="27" t="n">
        <f aca="false">E42*2</f>
        <v>194.73058781674</v>
      </c>
      <c r="G42" s="27" t="n">
        <f aca="false">F42*2</f>
        <v>389.46117563348</v>
      </c>
      <c r="H42" s="27" t="n">
        <f aca="false">G42*2</f>
        <v>778.922351266959</v>
      </c>
      <c r="I42" s="27" t="n">
        <f aca="false">H42*2</f>
        <v>1557.84470253392</v>
      </c>
      <c r="J42" s="27" t="n">
        <f aca="false">I42*2</f>
        <v>3115.68940506784</v>
      </c>
      <c r="K42" s="27" t="n">
        <f aca="false">J42*2</f>
        <v>6231.37881013568</v>
      </c>
      <c r="L42" s="27" t="n">
        <f aca="false">K42*2</f>
        <v>12462.7576202714</v>
      </c>
      <c r="M42" s="27" t="n">
        <f aca="false">L42*2</f>
        <v>24925.5152405427</v>
      </c>
      <c r="N42" s="27" t="n">
        <f aca="false">M42*2</f>
        <v>49851.0304810854</v>
      </c>
      <c r="O42" s="7"/>
      <c r="P42" s="29" t="str">
        <f aca="false">C42</f>
        <v>η</v>
      </c>
      <c r="Q42" s="28" t="n">
        <f aca="false">1200*LOG(E42/$E$2,2)</f>
        <v>688.675676895578</v>
      </c>
      <c r="R42" s="7"/>
      <c r="S42" s="39"/>
      <c r="T42" s="39"/>
      <c r="U42" s="39"/>
      <c r="V42" s="39"/>
      <c r="W42" s="39"/>
      <c r="X42" s="7"/>
    </row>
    <row r="43" customFormat="false" ht="14.15" hidden="false" customHeight="true" outlineLevel="0" collapsed="false">
      <c r="A43" s="7"/>
      <c r="B43" s="8"/>
      <c r="C43" s="29" t="s">
        <v>19</v>
      </c>
      <c r="D43" s="27" t="n">
        <f aca="false">0.5*E43</f>
        <v>53.75</v>
      </c>
      <c r="E43" s="27" t="n">
        <f aca="false">E42*POWER(2,1/$C$35)</f>
        <v>107.5</v>
      </c>
      <c r="F43" s="27" t="n">
        <f aca="false">E43*2</f>
        <v>215</v>
      </c>
      <c r="G43" s="27" t="n">
        <f aca="false">F43*2</f>
        <v>430</v>
      </c>
      <c r="H43" s="27" t="n">
        <f aca="false">G43*2</f>
        <v>860</v>
      </c>
      <c r="I43" s="27" t="n">
        <f aca="false">H43*2</f>
        <v>1720</v>
      </c>
      <c r="J43" s="27" t="n">
        <f aca="false">I43*2</f>
        <v>3440</v>
      </c>
      <c r="K43" s="27" t="n">
        <f aca="false">J43*2</f>
        <v>6880</v>
      </c>
      <c r="L43" s="27" t="n">
        <f aca="false">K43*2</f>
        <v>13760</v>
      </c>
      <c r="M43" s="27" t="n">
        <f aca="false">L43*2</f>
        <v>27520</v>
      </c>
      <c r="N43" s="27" t="n">
        <f aca="false">M43*2</f>
        <v>55040</v>
      </c>
      <c r="O43" s="7"/>
      <c r="P43" s="29" t="str">
        <f aca="false">C43</f>
        <v>α’</v>
      </c>
      <c r="Q43" s="28" t="n">
        <f aca="false">1200*LOG(E43/$E$2,2)</f>
        <v>860.104248324149</v>
      </c>
      <c r="R43" s="7"/>
      <c r="S43" s="39"/>
      <c r="T43" s="39"/>
      <c r="U43" s="39"/>
      <c r="V43" s="39"/>
      <c r="W43" s="39"/>
      <c r="X43" s="7"/>
    </row>
    <row r="44" customFormat="false" ht="14.15" hidden="false" customHeight="true" outlineLevel="0" collapsed="false">
      <c r="A44" s="7"/>
      <c r="B44" s="8"/>
      <c r="C44" s="8"/>
      <c r="D44" s="8"/>
      <c r="E44" s="9"/>
      <c r="F44" s="9"/>
      <c r="G44" s="9"/>
      <c r="H44" s="9"/>
      <c r="I44" s="9"/>
      <c r="J44" s="9"/>
      <c r="K44" s="9"/>
      <c r="L44" s="9"/>
      <c r="M44" s="9"/>
      <c r="N44" s="9"/>
      <c r="O44" s="7"/>
      <c r="P44" s="31"/>
      <c r="Q44" s="32"/>
      <c r="R44" s="7"/>
      <c r="S44" s="39"/>
      <c r="T44" s="39"/>
      <c r="U44" s="39"/>
      <c r="V44" s="39"/>
      <c r="W44" s="39"/>
      <c r="X44" s="7"/>
    </row>
    <row r="45" customFormat="false" ht="14.15" hidden="false" customHeight="true" outlineLevel="0" collapsed="false">
      <c r="A45" s="7"/>
      <c r="B45" s="8"/>
      <c r="C45" s="25" t="n">
        <v>8</v>
      </c>
      <c r="D45" s="26" t="n">
        <v>0</v>
      </c>
      <c r="E45" s="27" t="s">
        <v>4</v>
      </c>
      <c r="F45" s="27" t="s">
        <v>5</v>
      </c>
      <c r="G45" s="27" t="s">
        <v>6</v>
      </c>
      <c r="H45" s="27" t="s">
        <v>7</v>
      </c>
      <c r="I45" s="27" t="s">
        <v>8</v>
      </c>
      <c r="J45" s="27" t="s">
        <v>9</v>
      </c>
      <c r="K45" s="27" t="s">
        <v>10</v>
      </c>
      <c r="L45" s="27" t="s">
        <v>11</v>
      </c>
      <c r="M45" s="27" t="s">
        <v>12</v>
      </c>
      <c r="N45" s="27" t="s">
        <v>13</v>
      </c>
      <c r="O45" s="7"/>
      <c r="P45" s="26" t="s">
        <v>14</v>
      </c>
      <c r="Q45" s="28" t="s">
        <v>15</v>
      </c>
      <c r="R45" s="7"/>
      <c r="S45" s="40"/>
      <c r="T45" s="11"/>
      <c r="U45" s="12"/>
      <c r="V45" s="7"/>
      <c r="W45" s="7"/>
      <c r="X45" s="7"/>
    </row>
    <row r="46" customFormat="false" ht="14.15" hidden="false" customHeight="true" outlineLevel="0" collapsed="false">
      <c r="A46" s="7"/>
      <c r="B46" s="8" t="n">
        <f aca="false">B$6+IFERROR(B45,0)</f>
        <v>1</v>
      </c>
      <c r="C46" s="29" t="s">
        <v>16</v>
      </c>
      <c r="D46" s="27" t="n">
        <f aca="false">0.5*E46</f>
        <v>26.875</v>
      </c>
      <c r="E46" s="30" t="n">
        <f aca="false">$E$3</f>
        <v>53.75</v>
      </c>
      <c r="F46" s="27" t="n">
        <f aca="false">E46*2</f>
        <v>107.5</v>
      </c>
      <c r="G46" s="27" t="n">
        <f aca="false">F46*2</f>
        <v>215</v>
      </c>
      <c r="H46" s="27" t="n">
        <f aca="false">G46*2</f>
        <v>430</v>
      </c>
      <c r="I46" s="27" t="n">
        <f aca="false">H46*2</f>
        <v>860</v>
      </c>
      <c r="J46" s="27" t="n">
        <f aca="false">I46*2</f>
        <v>1720</v>
      </c>
      <c r="K46" s="27" t="n">
        <f aca="false">J46*2</f>
        <v>3440</v>
      </c>
      <c r="L46" s="27" t="n">
        <f aca="false">K46*2</f>
        <v>6880</v>
      </c>
      <c r="M46" s="27" t="n">
        <f aca="false">L46*2</f>
        <v>13760</v>
      </c>
      <c r="N46" s="27" t="n">
        <f aca="false">M46*2</f>
        <v>27520</v>
      </c>
      <c r="O46" s="7"/>
      <c r="P46" s="29" t="str">
        <f aca="false">C46</f>
        <v>α</v>
      </c>
      <c r="Q46" s="28" t="n">
        <f aca="false">1200*LOG(E46/$E$2,2)</f>
        <v>-339.895751675851</v>
      </c>
      <c r="R46" s="7"/>
      <c r="S46" s="8"/>
      <c r="T46" s="11"/>
      <c r="U46" s="12"/>
      <c r="V46" s="7"/>
      <c r="W46" s="7"/>
      <c r="X46" s="7"/>
    </row>
    <row r="47" customFormat="false" ht="14.15" hidden="false" customHeight="true" outlineLevel="0" collapsed="false">
      <c r="A47" s="7"/>
      <c r="B47" s="8" t="n">
        <f aca="false">B$6+IFERROR(B46,0)</f>
        <v>2</v>
      </c>
      <c r="C47" s="29" t="s">
        <v>17</v>
      </c>
      <c r="D47" s="27" t="n">
        <f aca="false">0.5*E47</f>
        <v>29.3073953153788</v>
      </c>
      <c r="E47" s="27" t="n">
        <f aca="false">E46*POWER(2,1/$C$45)</f>
        <v>58.6147906307576</v>
      </c>
      <c r="F47" s="27" t="n">
        <f aca="false">E47*2</f>
        <v>117.229581261515</v>
      </c>
      <c r="G47" s="27" t="n">
        <f aca="false">F47*2</f>
        <v>234.45916252303</v>
      </c>
      <c r="H47" s="27" t="n">
        <f aca="false">G47*2</f>
        <v>468.918325046061</v>
      </c>
      <c r="I47" s="27" t="n">
        <f aca="false">H47*2</f>
        <v>937.836650092122</v>
      </c>
      <c r="J47" s="27" t="n">
        <f aca="false">I47*2</f>
        <v>1875.67330018424</v>
      </c>
      <c r="K47" s="27" t="n">
        <f aca="false">J47*2</f>
        <v>3751.34660036849</v>
      </c>
      <c r="L47" s="27" t="n">
        <f aca="false">K47*2</f>
        <v>7502.69320073697</v>
      </c>
      <c r="M47" s="27" t="n">
        <f aca="false">L47*2</f>
        <v>15005.3864014739</v>
      </c>
      <c r="N47" s="27" t="n">
        <f aca="false">M47*2</f>
        <v>30010.7728029479</v>
      </c>
      <c r="O47" s="7"/>
      <c r="P47" s="29" t="str">
        <f aca="false">C47</f>
        <v>β</v>
      </c>
      <c r="Q47" s="28" t="n">
        <f aca="false">1200*LOG(E47/$E$2,2)</f>
        <v>-189.89575167585</v>
      </c>
      <c r="R47" s="7"/>
      <c r="S47" s="8"/>
      <c r="T47" s="11"/>
      <c r="U47" s="12"/>
      <c r="V47" s="7"/>
      <c r="W47" s="7"/>
      <c r="X47" s="7"/>
    </row>
    <row r="48" customFormat="false" ht="14.15" hidden="false" customHeight="true" outlineLevel="0" collapsed="false">
      <c r="A48" s="7"/>
      <c r="B48" s="8" t="n">
        <f aca="false">B$6+IFERROR(B47,0)</f>
        <v>3</v>
      </c>
      <c r="C48" s="29" t="s">
        <v>18</v>
      </c>
      <c r="D48" s="27" t="n">
        <f aca="false">0.5*E48</f>
        <v>31.9599412156981</v>
      </c>
      <c r="E48" s="27" t="n">
        <f aca="false">E47*POWER(2,1/$C$45)</f>
        <v>63.9198824313963</v>
      </c>
      <c r="F48" s="27" t="n">
        <f aca="false">E48*2</f>
        <v>127.839764862793</v>
      </c>
      <c r="G48" s="27" t="n">
        <f aca="false">F48*2</f>
        <v>255.679529725585</v>
      </c>
      <c r="H48" s="27" t="n">
        <f aca="false">G48*2</f>
        <v>511.35905945117</v>
      </c>
      <c r="I48" s="27" t="n">
        <f aca="false">H48*2</f>
        <v>1022.71811890234</v>
      </c>
      <c r="J48" s="27" t="n">
        <f aca="false">I48*2</f>
        <v>2045.43623780468</v>
      </c>
      <c r="K48" s="27" t="n">
        <f aca="false">J48*2</f>
        <v>4090.87247560936</v>
      </c>
      <c r="L48" s="27" t="n">
        <f aca="false">K48*2</f>
        <v>8181.74495121872</v>
      </c>
      <c r="M48" s="27" t="n">
        <f aca="false">L48*2</f>
        <v>16363.4899024374</v>
      </c>
      <c r="N48" s="27" t="n">
        <f aca="false">M48*2</f>
        <v>32726.9798048749</v>
      </c>
      <c r="O48" s="7"/>
      <c r="P48" s="29" t="str">
        <f aca="false">C48</f>
        <v>γ</v>
      </c>
      <c r="Q48" s="28" t="n">
        <f aca="false">1200*LOG(E48/$E$2,2)</f>
        <v>-39.8957516758501</v>
      </c>
      <c r="R48" s="7"/>
      <c r="S48" s="8"/>
      <c r="T48" s="11"/>
      <c r="U48" s="12"/>
      <c r="V48" s="7"/>
      <c r="W48" s="7"/>
      <c r="X48" s="7"/>
    </row>
    <row r="49" customFormat="false" ht="14.15" hidden="false" customHeight="true" outlineLevel="0" collapsed="false">
      <c r="A49" s="7"/>
      <c r="B49" s="8" t="n">
        <f aca="false">B$6+IFERROR(B48,0)</f>
        <v>4</v>
      </c>
      <c r="C49" s="29" t="s">
        <v>20</v>
      </c>
      <c r="D49" s="27" t="n">
        <f aca="false">0.5*E49</f>
        <v>34.8525630312459</v>
      </c>
      <c r="E49" s="27" t="n">
        <f aca="false">E48*POWER(2,1/$C$45)</f>
        <v>69.7051260624918</v>
      </c>
      <c r="F49" s="27" t="n">
        <f aca="false">E49*2</f>
        <v>139.410252124984</v>
      </c>
      <c r="G49" s="27" t="n">
        <f aca="false">F49*2</f>
        <v>278.820504249967</v>
      </c>
      <c r="H49" s="27" t="n">
        <f aca="false">G49*2</f>
        <v>557.641008499934</v>
      </c>
      <c r="I49" s="27" t="n">
        <f aca="false">H49*2</f>
        <v>1115.28201699987</v>
      </c>
      <c r="J49" s="27" t="n">
        <f aca="false">I49*2</f>
        <v>2230.56403399974</v>
      </c>
      <c r="K49" s="27" t="n">
        <f aca="false">J49*2</f>
        <v>4461.12806799947</v>
      </c>
      <c r="L49" s="27" t="n">
        <f aca="false">K49*2</f>
        <v>8922.25613599895</v>
      </c>
      <c r="M49" s="27" t="n">
        <f aca="false">L49*2</f>
        <v>17844.5122719979</v>
      </c>
      <c r="N49" s="27" t="n">
        <f aca="false">M49*2</f>
        <v>35689.0245439958</v>
      </c>
      <c r="O49" s="7"/>
      <c r="P49" s="29" t="str">
        <f aca="false">C49</f>
        <v>δ</v>
      </c>
      <c r="Q49" s="28" t="n">
        <f aca="false">1200*LOG(E49/$E$2,2)</f>
        <v>110.10424832415</v>
      </c>
      <c r="R49" s="7"/>
      <c r="S49" s="8"/>
      <c r="T49" s="11"/>
      <c r="U49" s="12"/>
      <c r="V49" s="7"/>
      <c r="W49" s="7"/>
      <c r="X49" s="7"/>
    </row>
    <row r="50" customFormat="false" ht="14.15" hidden="false" customHeight="true" outlineLevel="0" collapsed="false">
      <c r="A50" s="7"/>
      <c r="B50" s="8" t="n">
        <f aca="false">B$6+IFERROR(B49,0)</f>
        <v>5</v>
      </c>
      <c r="C50" s="29" t="s">
        <v>21</v>
      </c>
      <c r="D50" s="27" t="n">
        <f aca="false">0.5*E50</f>
        <v>38.0069894887769</v>
      </c>
      <c r="E50" s="27" t="n">
        <f aca="false">E49*POWER(2,1/$C$45)</f>
        <v>76.0139789775539</v>
      </c>
      <c r="F50" s="27" t="n">
        <f aca="false">E50*2</f>
        <v>152.027957955108</v>
      </c>
      <c r="G50" s="27" t="n">
        <f aca="false">F50*2</f>
        <v>304.055915910216</v>
      </c>
      <c r="H50" s="27" t="n">
        <f aca="false">G50*2</f>
        <v>608.111831820431</v>
      </c>
      <c r="I50" s="27" t="n">
        <f aca="false">H50*2</f>
        <v>1216.22366364086</v>
      </c>
      <c r="J50" s="27" t="n">
        <f aca="false">I50*2</f>
        <v>2432.44732728172</v>
      </c>
      <c r="K50" s="27" t="n">
        <f aca="false">J50*2</f>
        <v>4864.89465456345</v>
      </c>
      <c r="L50" s="27" t="n">
        <f aca="false">K50*2</f>
        <v>9729.7893091269</v>
      </c>
      <c r="M50" s="27" t="n">
        <f aca="false">L50*2</f>
        <v>19459.5786182538</v>
      </c>
      <c r="N50" s="27" t="n">
        <f aca="false">M50*2</f>
        <v>38919.1572365076</v>
      </c>
      <c r="O50" s="7"/>
      <c r="P50" s="29" t="str">
        <f aca="false">C50</f>
        <v>ϵ</v>
      </c>
      <c r="Q50" s="28" t="n">
        <f aca="false">1200*LOG(E50/$E$2,2)</f>
        <v>260.10424832415</v>
      </c>
      <c r="R50" s="7"/>
      <c r="S50" s="8"/>
      <c r="T50" s="11"/>
      <c r="U50" s="12"/>
      <c r="V50" s="7"/>
      <c r="W50" s="7"/>
      <c r="X50" s="7"/>
    </row>
    <row r="51" customFormat="false" ht="14.15" hidden="false" customHeight="true" outlineLevel="0" collapsed="false">
      <c r="A51" s="7"/>
      <c r="B51" s="8" t="n">
        <f aca="false">B$6+IFERROR(B50,0)</f>
        <v>6</v>
      </c>
      <c r="C51" s="29" t="s">
        <v>23</v>
      </c>
      <c r="D51" s="27" t="n">
        <f aca="false">0.5*E51</f>
        <v>41.4469159328384</v>
      </c>
      <c r="E51" s="27" t="n">
        <f aca="false">E50*POWER(2,1/$C$45)</f>
        <v>82.8938318656768</v>
      </c>
      <c r="F51" s="27" t="n">
        <f aca="false">E51*2</f>
        <v>165.787663731354</v>
      </c>
      <c r="G51" s="27" t="n">
        <f aca="false">F51*2</f>
        <v>331.575327462707</v>
      </c>
      <c r="H51" s="27" t="n">
        <f aca="false">G51*2</f>
        <v>663.150654925415</v>
      </c>
      <c r="I51" s="27" t="n">
        <f aca="false">H51*2</f>
        <v>1326.30130985083</v>
      </c>
      <c r="J51" s="27" t="n">
        <f aca="false">I51*2</f>
        <v>2652.60261970166</v>
      </c>
      <c r="K51" s="27" t="n">
        <f aca="false">J51*2</f>
        <v>5305.20523940332</v>
      </c>
      <c r="L51" s="27" t="n">
        <f aca="false">K51*2</f>
        <v>10610.4104788066</v>
      </c>
      <c r="M51" s="27" t="n">
        <f aca="false">L51*2</f>
        <v>21220.8209576133</v>
      </c>
      <c r="N51" s="27" t="n">
        <f aca="false">M51*2</f>
        <v>42441.6419152265</v>
      </c>
      <c r="O51" s="7"/>
      <c r="P51" s="29" t="str">
        <f aca="false">C51</f>
        <v>ζ</v>
      </c>
      <c r="Q51" s="28" t="n">
        <f aca="false">1200*LOG(E51/$E$2,2)</f>
        <v>410.10424832415</v>
      </c>
      <c r="R51" s="7"/>
      <c r="S51" s="8"/>
      <c r="T51" s="11"/>
      <c r="U51" s="12"/>
      <c r="V51" s="7"/>
      <c r="W51" s="7"/>
      <c r="X51" s="7"/>
    </row>
    <row r="52" customFormat="false" ht="14.15" hidden="false" customHeight="true" outlineLevel="0" collapsed="false">
      <c r="A52" s="7"/>
      <c r="B52" s="8" t="n">
        <f aca="false">B$6+IFERROR(B51,0)</f>
        <v>7</v>
      </c>
      <c r="C52" s="29" t="s">
        <v>24</v>
      </c>
      <c r="D52" s="27" t="n">
        <f aca="false">0.5*E52</f>
        <v>45.1981823198872</v>
      </c>
      <c r="E52" s="27" t="n">
        <f aca="false">E51*POWER(2,1/$C$45)</f>
        <v>90.3963646397744</v>
      </c>
      <c r="F52" s="27" t="n">
        <f aca="false">E52*2</f>
        <v>180.792729279549</v>
      </c>
      <c r="G52" s="27" t="n">
        <f aca="false">F52*2</f>
        <v>361.585458559097</v>
      </c>
      <c r="H52" s="27" t="n">
        <f aca="false">G52*2</f>
        <v>723.170917118195</v>
      </c>
      <c r="I52" s="27" t="n">
        <f aca="false">H52*2</f>
        <v>1446.34183423639</v>
      </c>
      <c r="J52" s="27" t="n">
        <f aca="false">I52*2</f>
        <v>2892.68366847278</v>
      </c>
      <c r="K52" s="27" t="n">
        <f aca="false">J52*2</f>
        <v>5785.36733694556</v>
      </c>
      <c r="L52" s="27" t="n">
        <f aca="false">K52*2</f>
        <v>11570.7346738911</v>
      </c>
      <c r="M52" s="27" t="n">
        <f aca="false">L52*2</f>
        <v>23141.4693477822</v>
      </c>
      <c r="N52" s="27" t="n">
        <f aca="false">M52*2</f>
        <v>46282.9386955645</v>
      </c>
      <c r="O52" s="7"/>
      <c r="P52" s="29" t="str">
        <f aca="false">C52</f>
        <v>η</v>
      </c>
      <c r="Q52" s="28" t="n">
        <f aca="false">1200*LOG(E52/$E$2,2)</f>
        <v>560.10424832415</v>
      </c>
      <c r="R52" s="7"/>
      <c r="S52" s="8"/>
      <c r="T52" s="11"/>
      <c r="U52" s="12"/>
      <c r="V52" s="7"/>
      <c r="W52" s="7"/>
      <c r="X52" s="7"/>
    </row>
    <row r="53" customFormat="false" ht="14.15" hidden="false" customHeight="true" outlineLevel="0" collapsed="false">
      <c r="A53" s="7"/>
      <c r="B53" s="8" t="n">
        <f aca="false">B$6+IFERROR(B52,0)</f>
        <v>8</v>
      </c>
      <c r="C53" s="29" t="s">
        <v>25</v>
      </c>
      <c r="D53" s="27" t="n">
        <f aca="false">0.5*E53</f>
        <v>49.2889673222511</v>
      </c>
      <c r="E53" s="27" t="n">
        <f aca="false">E52*POWER(2,1/$C$45)</f>
        <v>98.5779346445022</v>
      </c>
      <c r="F53" s="27" t="n">
        <f aca="false">E53*2</f>
        <v>197.155869289004</v>
      </c>
      <c r="G53" s="27" t="n">
        <f aca="false">F53*2</f>
        <v>394.311738578009</v>
      </c>
      <c r="H53" s="27" t="n">
        <f aca="false">G53*2</f>
        <v>788.623477156018</v>
      </c>
      <c r="I53" s="27" t="n">
        <f aca="false">H53*2</f>
        <v>1577.24695431204</v>
      </c>
      <c r="J53" s="27" t="n">
        <f aca="false">I53*2</f>
        <v>3154.49390862407</v>
      </c>
      <c r="K53" s="27" t="n">
        <f aca="false">J53*2</f>
        <v>6308.98781724814</v>
      </c>
      <c r="L53" s="27" t="n">
        <f aca="false">K53*2</f>
        <v>12617.9756344963</v>
      </c>
      <c r="M53" s="27" t="n">
        <f aca="false">L53*2</f>
        <v>25235.9512689926</v>
      </c>
      <c r="N53" s="27" t="n">
        <f aca="false">M53*2</f>
        <v>50471.9025379851</v>
      </c>
      <c r="O53" s="7"/>
      <c r="P53" s="29" t="str">
        <f aca="false">C53</f>
        <v>θ</v>
      </c>
      <c r="Q53" s="28" t="n">
        <f aca="false">1200*LOG(E53/$E$2,2)</f>
        <v>710.10424832415</v>
      </c>
      <c r="R53" s="7"/>
      <c r="S53" s="8"/>
      <c r="T53" s="11"/>
      <c r="U53" s="12"/>
      <c r="V53" s="7"/>
      <c r="W53" s="7"/>
      <c r="X53" s="7"/>
    </row>
    <row r="54" customFormat="false" ht="14.15" hidden="false" customHeight="true" outlineLevel="0" collapsed="false">
      <c r="A54" s="7"/>
      <c r="B54" s="8"/>
      <c r="C54" s="29" t="s">
        <v>19</v>
      </c>
      <c r="D54" s="27" t="n">
        <f aca="false">0.5*E54</f>
        <v>53.75</v>
      </c>
      <c r="E54" s="27" t="n">
        <f aca="false">E53*POWER(2,1/$C$45)</f>
        <v>107.5</v>
      </c>
      <c r="F54" s="27" t="n">
        <f aca="false">E54*2</f>
        <v>215</v>
      </c>
      <c r="G54" s="27" t="n">
        <f aca="false">F54*2</f>
        <v>430</v>
      </c>
      <c r="H54" s="27" t="n">
        <f aca="false">G54*2</f>
        <v>860</v>
      </c>
      <c r="I54" s="27" t="n">
        <f aca="false">H54*2</f>
        <v>1720</v>
      </c>
      <c r="J54" s="27" t="n">
        <f aca="false">I54*2</f>
        <v>3440</v>
      </c>
      <c r="K54" s="27" t="n">
        <f aca="false">J54*2</f>
        <v>6880</v>
      </c>
      <c r="L54" s="27" t="n">
        <f aca="false">K54*2</f>
        <v>13760</v>
      </c>
      <c r="M54" s="27" t="n">
        <f aca="false">L54*2</f>
        <v>27520</v>
      </c>
      <c r="N54" s="27" t="n">
        <f aca="false">M54*2</f>
        <v>55040</v>
      </c>
      <c r="O54" s="7"/>
      <c r="P54" s="29" t="str">
        <f aca="false">C54</f>
        <v>α’</v>
      </c>
      <c r="Q54" s="28" t="n">
        <f aca="false">1200*LOG(E54/$E$2,2)</f>
        <v>860.10424832415</v>
      </c>
      <c r="R54" s="7"/>
      <c r="S54" s="8"/>
      <c r="T54" s="11"/>
      <c r="U54" s="12"/>
      <c r="V54" s="7"/>
      <c r="W54" s="7"/>
      <c r="X54" s="7"/>
    </row>
    <row r="55" customFormat="false" ht="14.15" hidden="false" customHeight="true" outlineLevel="0" collapsed="false">
      <c r="A55" s="7"/>
      <c r="B55" s="8"/>
      <c r="C55" s="8"/>
      <c r="D55" s="8"/>
      <c r="E55" s="9"/>
      <c r="F55" s="9"/>
      <c r="G55" s="9"/>
      <c r="H55" s="9"/>
      <c r="I55" s="9"/>
      <c r="J55" s="9"/>
      <c r="K55" s="9"/>
      <c r="L55" s="9"/>
      <c r="M55" s="9"/>
      <c r="N55" s="9"/>
      <c r="O55" s="7"/>
      <c r="P55" s="31"/>
      <c r="Q55" s="32"/>
      <c r="R55" s="7"/>
      <c r="S55" s="8"/>
      <c r="T55" s="11"/>
      <c r="U55" s="12"/>
      <c r="V55" s="7"/>
      <c r="W55" s="7"/>
      <c r="X55" s="7"/>
    </row>
    <row r="56" customFormat="false" ht="14.15" hidden="false" customHeight="true" outlineLevel="0" collapsed="false">
      <c r="A56" s="7"/>
      <c r="B56" s="8"/>
      <c r="C56" s="25" t="n">
        <v>9</v>
      </c>
      <c r="D56" s="26" t="n">
        <v>0</v>
      </c>
      <c r="E56" s="27" t="s">
        <v>4</v>
      </c>
      <c r="F56" s="27" t="s">
        <v>5</v>
      </c>
      <c r="G56" s="27" t="s">
        <v>6</v>
      </c>
      <c r="H56" s="27" t="s">
        <v>7</v>
      </c>
      <c r="I56" s="27" t="s">
        <v>8</v>
      </c>
      <c r="J56" s="27" t="s">
        <v>9</v>
      </c>
      <c r="K56" s="27" t="s">
        <v>10</v>
      </c>
      <c r="L56" s="27" t="s">
        <v>11</v>
      </c>
      <c r="M56" s="27" t="s">
        <v>12</v>
      </c>
      <c r="N56" s="27" t="s">
        <v>13</v>
      </c>
      <c r="O56" s="7"/>
      <c r="P56" s="26" t="s">
        <v>14</v>
      </c>
      <c r="Q56" s="28" t="s">
        <v>15</v>
      </c>
      <c r="R56" s="7"/>
      <c r="S56" s="8"/>
      <c r="T56" s="11"/>
      <c r="U56" s="12"/>
      <c r="V56" s="7"/>
      <c r="W56" s="7"/>
      <c r="X56" s="7"/>
    </row>
    <row r="57" customFormat="false" ht="14.15" hidden="false" customHeight="true" outlineLevel="0" collapsed="false">
      <c r="A57" s="7"/>
      <c r="B57" s="8" t="n">
        <f aca="false">B$6+IFERROR(B56,0)</f>
        <v>1</v>
      </c>
      <c r="C57" s="29" t="s">
        <v>16</v>
      </c>
      <c r="D57" s="27" t="n">
        <f aca="false">0.5*E57</f>
        <v>26.875</v>
      </c>
      <c r="E57" s="30" t="n">
        <f aca="false">$E$3</f>
        <v>53.75</v>
      </c>
      <c r="F57" s="27" t="n">
        <f aca="false">E57*2</f>
        <v>107.5</v>
      </c>
      <c r="G57" s="27" t="n">
        <f aca="false">F57*2</f>
        <v>215</v>
      </c>
      <c r="H57" s="27" t="n">
        <f aca="false">G57*2</f>
        <v>430</v>
      </c>
      <c r="I57" s="27" t="n">
        <f aca="false">H57*2</f>
        <v>860</v>
      </c>
      <c r="J57" s="27" t="n">
        <f aca="false">I57*2</f>
        <v>1720</v>
      </c>
      <c r="K57" s="27" t="n">
        <f aca="false">J57*2</f>
        <v>3440</v>
      </c>
      <c r="L57" s="27" t="n">
        <f aca="false">K57*2</f>
        <v>6880</v>
      </c>
      <c r="M57" s="27" t="n">
        <f aca="false">L57*2</f>
        <v>13760</v>
      </c>
      <c r="N57" s="27" t="n">
        <f aca="false">M57*2</f>
        <v>27520</v>
      </c>
      <c r="O57" s="7"/>
      <c r="P57" s="29" t="str">
        <f aca="false">C57</f>
        <v>α</v>
      </c>
      <c r="Q57" s="28" t="n">
        <f aca="false">1200*LOG(E57/$E$2,2)</f>
        <v>-339.895751675851</v>
      </c>
      <c r="R57" s="7"/>
      <c r="S57" s="8"/>
      <c r="T57" s="11"/>
      <c r="U57" s="12"/>
      <c r="V57" s="7"/>
      <c r="W57" s="7"/>
      <c r="X57" s="7"/>
    </row>
    <row r="58" customFormat="false" ht="14.15" hidden="false" customHeight="true" outlineLevel="0" collapsed="false">
      <c r="A58" s="7"/>
      <c r="B58" s="8" t="n">
        <f aca="false">B$6+IFERROR(B57,0)</f>
        <v>2</v>
      </c>
      <c r="C58" s="29" t="s">
        <v>17</v>
      </c>
      <c r="D58" s="27" t="n">
        <f aca="false">0.5*E58</f>
        <v>29.0266054827307</v>
      </c>
      <c r="E58" s="27" t="n">
        <f aca="false">E57*POWER(2,1/$C$56)</f>
        <v>58.0532109654615</v>
      </c>
      <c r="F58" s="27" t="n">
        <f aca="false">E58*2</f>
        <v>116.106421930923</v>
      </c>
      <c r="G58" s="27" t="n">
        <f aca="false">F58*2</f>
        <v>232.212843861846</v>
      </c>
      <c r="H58" s="27" t="n">
        <f aca="false">G58*2</f>
        <v>464.425687723692</v>
      </c>
      <c r="I58" s="27" t="n">
        <f aca="false">H58*2</f>
        <v>928.851375447383</v>
      </c>
      <c r="J58" s="27" t="n">
        <f aca="false">I58*2</f>
        <v>1857.70275089477</v>
      </c>
      <c r="K58" s="27" t="n">
        <f aca="false">J58*2</f>
        <v>3715.40550178953</v>
      </c>
      <c r="L58" s="27" t="n">
        <f aca="false">K58*2</f>
        <v>7430.81100357907</v>
      </c>
      <c r="M58" s="27" t="n">
        <f aca="false">L58*2</f>
        <v>14861.6220071581</v>
      </c>
      <c r="N58" s="27" t="n">
        <f aca="false">M58*2</f>
        <v>29723.2440143163</v>
      </c>
      <c r="O58" s="7"/>
      <c r="P58" s="29" t="str">
        <f aca="false">C58</f>
        <v>β</v>
      </c>
      <c r="Q58" s="28" t="n">
        <f aca="false">1200*LOG(E58/$E$2,2)</f>
        <v>-206.562418342517</v>
      </c>
      <c r="R58" s="7"/>
      <c r="S58" s="8"/>
      <c r="T58" s="11"/>
      <c r="U58" s="12"/>
      <c r="V58" s="7"/>
      <c r="W58" s="7"/>
      <c r="X58" s="7"/>
    </row>
    <row r="59" customFormat="false" ht="14.15" hidden="false" customHeight="true" outlineLevel="0" collapsed="false">
      <c r="A59" s="7"/>
      <c r="B59" s="8" t="n">
        <f aca="false">B$6+IFERROR(B58,0)</f>
        <v>3</v>
      </c>
      <c r="C59" s="29" t="s">
        <v>18</v>
      </c>
      <c r="D59" s="27" t="n">
        <f aca="false">0.5*E59</f>
        <v>31.3504679386081</v>
      </c>
      <c r="E59" s="27" t="n">
        <f aca="false">E58*POWER(2,1/$C$56)</f>
        <v>62.7009358772163</v>
      </c>
      <c r="F59" s="27" t="n">
        <f aca="false">E59*2</f>
        <v>125.401871754433</v>
      </c>
      <c r="G59" s="27" t="n">
        <f aca="false">F59*2</f>
        <v>250.803743508865</v>
      </c>
      <c r="H59" s="27" t="n">
        <f aca="false">G59*2</f>
        <v>501.60748701773</v>
      </c>
      <c r="I59" s="27" t="n">
        <f aca="false">H59*2</f>
        <v>1003.21497403546</v>
      </c>
      <c r="J59" s="27" t="n">
        <f aca="false">I59*2</f>
        <v>2006.42994807092</v>
      </c>
      <c r="K59" s="27" t="n">
        <f aca="false">J59*2</f>
        <v>4012.85989614184</v>
      </c>
      <c r="L59" s="27" t="n">
        <f aca="false">K59*2</f>
        <v>8025.71979228368</v>
      </c>
      <c r="M59" s="27" t="n">
        <f aca="false">L59*2</f>
        <v>16051.4395845674</v>
      </c>
      <c r="N59" s="27" t="n">
        <f aca="false">M59*2</f>
        <v>32102.8791691347</v>
      </c>
      <c r="O59" s="7"/>
      <c r="P59" s="29" t="str">
        <f aca="false">C59</f>
        <v>γ</v>
      </c>
      <c r="Q59" s="28" t="n">
        <f aca="false">1200*LOG(E59/$E$2,2)</f>
        <v>-73.2290850091838</v>
      </c>
      <c r="R59" s="7"/>
      <c r="S59" s="8"/>
      <c r="T59" s="11"/>
      <c r="U59" s="12"/>
      <c r="V59" s="7"/>
      <c r="W59" s="7"/>
      <c r="X59" s="7"/>
    </row>
    <row r="60" customFormat="false" ht="14.15" hidden="false" customHeight="true" outlineLevel="0" collapsed="false">
      <c r="A60" s="7"/>
      <c r="B60" s="8" t="n">
        <f aca="false">B$6+IFERROR(B59,0)</f>
        <v>4</v>
      </c>
      <c r="C60" s="29" t="s">
        <v>20</v>
      </c>
      <c r="D60" s="27" t="n">
        <f aca="false">0.5*E60</f>
        <v>33.8603782159247</v>
      </c>
      <c r="E60" s="27" t="n">
        <f aca="false">E59*POWER(2,1/$C$56)</f>
        <v>67.7207564318494</v>
      </c>
      <c r="F60" s="27" t="n">
        <f aca="false">E60*2</f>
        <v>135.441512863699</v>
      </c>
      <c r="G60" s="27" t="n">
        <f aca="false">F60*2</f>
        <v>270.883025727398</v>
      </c>
      <c r="H60" s="27" t="n">
        <f aca="false">G60*2</f>
        <v>541.766051454795</v>
      </c>
      <c r="I60" s="27" t="n">
        <f aca="false">H60*2</f>
        <v>1083.53210290959</v>
      </c>
      <c r="J60" s="27" t="n">
        <f aca="false">I60*2</f>
        <v>2167.06420581918</v>
      </c>
      <c r="K60" s="27" t="n">
        <f aca="false">J60*2</f>
        <v>4334.12841163836</v>
      </c>
      <c r="L60" s="27" t="n">
        <f aca="false">K60*2</f>
        <v>8668.25682327673</v>
      </c>
      <c r="M60" s="27" t="n">
        <f aca="false">L60*2</f>
        <v>17336.5136465535</v>
      </c>
      <c r="N60" s="27" t="n">
        <f aca="false">M60*2</f>
        <v>34673.0272931069</v>
      </c>
      <c r="O60" s="7"/>
      <c r="P60" s="29" t="str">
        <f aca="false">C60</f>
        <v>δ</v>
      </c>
      <c r="Q60" s="28" t="n">
        <f aca="false">1200*LOG(E60/$E$2,2)</f>
        <v>60.1042483241496</v>
      </c>
      <c r="R60" s="7"/>
      <c r="S60" s="8"/>
      <c r="T60" s="11"/>
      <c r="U60" s="12"/>
      <c r="V60" s="7"/>
      <c r="W60" s="7"/>
      <c r="X60" s="7"/>
    </row>
    <row r="61" customFormat="false" ht="14.15" hidden="false" customHeight="true" outlineLevel="0" collapsed="false">
      <c r="A61" s="7"/>
      <c r="B61" s="8" t="n">
        <f aca="false">B$6+IFERROR(B60,0)</f>
        <v>5</v>
      </c>
      <c r="C61" s="29" t="s">
        <v>21</v>
      </c>
      <c r="D61" s="27" t="n">
        <f aca="false">0.5*E61</f>
        <v>36.5712312546864</v>
      </c>
      <c r="E61" s="27" t="n">
        <f aca="false">E60*POWER(2,1/$C$56)</f>
        <v>73.1424625093728</v>
      </c>
      <c r="F61" s="27" t="n">
        <f aca="false">E61*2</f>
        <v>146.284925018746</v>
      </c>
      <c r="G61" s="27" t="n">
        <f aca="false">F61*2</f>
        <v>292.569850037491</v>
      </c>
      <c r="H61" s="27" t="n">
        <f aca="false">G61*2</f>
        <v>585.139700074982</v>
      </c>
      <c r="I61" s="27" t="n">
        <f aca="false">H61*2</f>
        <v>1170.27940014996</v>
      </c>
      <c r="J61" s="27" t="n">
        <f aca="false">I61*2</f>
        <v>2340.55880029993</v>
      </c>
      <c r="K61" s="27" t="n">
        <f aca="false">J61*2</f>
        <v>4681.11760059986</v>
      </c>
      <c r="L61" s="27" t="n">
        <f aca="false">K61*2</f>
        <v>9362.23520119971</v>
      </c>
      <c r="M61" s="27" t="n">
        <f aca="false">L61*2</f>
        <v>18724.4704023994</v>
      </c>
      <c r="N61" s="27" t="n">
        <f aca="false">M61*2</f>
        <v>37448.9408047989</v>
      </c>
      <c r="O61" s="7"/>
      <c r="P61" s="29" t="str">
        <f aca="false">C61</f>
        <v>ϵ</v>
      </c>
      <c r="Q61" s="28" t="n">
        <f aca="false">1200*LOG(E61/$E$2,2)</f>
        <v>193.437581657483</v>
      </c>
      <c r="R61" s="7"/>
      <c r="S61" s="8"/>
      <c r="T61" s="11"/>
      <c r="U61" s="12"/>
      <c r="V61" s="7"/>
      <c r="W61" s="7"/>
      <c r="X61" s="7"/>
    </row>
    <row r="62" customFormat="false" ht="14.15" hidden="false" customHeight="true" outlineLevel="0" collapsed="false">
      <c r="A62" s="7"/>
      <c r="B62" s="8" t="n">
        <f aca="false">B$6+IFERROR(B61,0)</f>
        <v>6</v>
      </c>
      <c r="C62" s="29" t="s">
        <v>23</v>
      </c>
      <c r="D62" s="27" t="n">
        <f aca="false">0.5*E62</f>
        <v>39.4991144799067</v>
      </c>
      <c r="E62" s="27" t="n">
        <f aca="false">E61*POWER(2,1/$C$56)</f>
        <v>78.9982289598134</v>
      </c>
      <c r="F62" s="27" t="n">
        <f aca="false">E62*2</f>
        <v>157.996457919627</v>
      </c>
      <c r="G62" s="27" t="n">
        <f aca="false">F62*2</f>
        <v>315.992915839254</v>
      </c>
      <c r="H62" s="27" t="n">
        <f aca="false">G62*2</f>
        <v>631.985831678507</v>
      </c>
      <c r="I62" s="27" t="n">
        <f aca="false">H62*2</f>
        <v>1263.97166335701</v>
      </c>
      <c r="J62" s="27" t="n">
        <f aca="false">I62*2</f>
        <v>2527.94332671403</v>
      </c>
      <c r="K62" s="27" t="n">
        <f aca="false">J62*2</f>
        <v>5055.88665342806</v>
      </c>
      <c r="L62" s="27" t="n">
        <f aca="false">K62*2</f>
        <v>10111.7733068561</v>
      </c>
      <c r="M62" s="27" t="n">
        <f aca="false">L62*2</f>
        <v>20223.5466137122</v>
      </c>
      <c r="N62" s="27" t="n">
        <f aca="false">M62*2</f>
        <v>40447.0932274245</v>
      </c>
      <c r="O62" s="7"/>
      <c r="P62" s="29" t="str">
        <f aca="false">C62</f>
        <v>ζ</v>
      </c>
      <c r="Q62" s="28" t="n">
        <f aca="false">1200*LOG(E62/$E$2,2)</f>
        <v>326.770914990816</v>
      </c>
      <c r="R62" s="7"/>
      <c r="S62" s="8"/>
      <c r="T62" s="11"/>
      <c r="U62" s="12"/>
      <c r="V62" s="7"/>
      <c r="W62" s="7"/>
      <c r="X62" s="7"/>
    </row>
    <row r="63" customFormat="false" ht="14.15" hidden="false" customHeight="true" outlineLevel="0" collapsed="false">
      <c r="A63" s="7"/>
      <c r="B63" s="8" t="n">
        <f aca="false">B$6+IFERROR(B62,0)</f>
        <v>7</v>
      </c>
      <c r="C63" s="29" t="s">
        <v>24</v>
      </c>
      <c r="D63" s="27" t="n">
        <f aca="false">0.5*E63</f>
        <v>42.6614032716454</v>
      </c>
      <c r="E63" s="27" t="n">
        <f aca="false">E62*POWER(2,1/$C$56)</f>
        <v>85.3228065432907</v>
      </c>
      <c r="F63" s="27" t="n">
        <f aca="false">E63*2</f>
        <v>170.645613086581</v>
      </c>
      <c r="G63" s="27" t="n">
        <f aca="false">F63*2</f>
        <v>341.291226173163</v>
      </c>
      <c r="H63" s="27" t="n">
        <f aca="false">G63*2</f>
        <v>682.582452346326</v>
      </c>
      <c r="I63" s="27" t="n">
        <f aca="false">H63*2</f>
        <v>1365.16490469265</v>
      </c>
      <c r="J63" s="27" t="n">
        <f aca="false">I63*2</f>
        <v>2730.3298093853</v>
      </c>
      <c r="K63" s="27" t="n">
        <f aca="false">J63*2</f>
        <v>5460.6596187706</v>
      </c>
      <c r="L63" s="27" t="n">
        <f aca="false">K63*2</f>
        <v>10921.3192375412</v>
      </c>
      <c r="M63" s="27" t="n">
        <f aca="false">L63*2</f>
        <v>21842.6384750824</v>
      </c>
      <c r="N63" s="27" t="n">
        <f aca="false">M63*2</f>
        <v>43685.2769501648</v>
      </c>
      <c r="O63" s="7"/>
      <c r="P63" s="29" t="str">
        <f aca="false">C63</f>
        <v>η</v>
      </c>
      <c r="Q63" s="28" t="n">
        <f aca="false">1200*LOG(E63/$E$2,2)</f>
        <v>460.104248324149</v>
      </c>
      <c r="R63" s="7"/>
      <c r="S63" s="8"/>
      <c r="T63" s="11"/>
      <c r="U63" s="12"/>
      <c r="V63" s="7"/>
      <c r="W63" s="7"/>
      <c r="X63" s="7"/>
    </row>
    <row r="64" customFormat="false" ht="14.15" hidden="false" customHeight="true" outlineLevel="0" collapsed="false">
      <c r="A64" s="7"/>
      <c r="B64" s="8" t="n">
        <f aca="false">B$6+IFERROR(B63,0)</f>
        <v>8</v>
      </c>
      <c r="C64" s="29" t="s">
        <v>25</v>
      </c>
      <c r="D64" s="27" t="n">
        <f aca="false">0.5*E64</f>
        <v>46.0768640783527</v>
      </c>
      <c r="E64" s="27" t="n">
        <f aca="false">E63*POWER(2,1/$C$56)</f>
        <v>92.1537281567053</v>
      </c>
      <c r="F64" s="27" t="n">
        <f aca="false">E64*2</f>
        <v>184.307456313411</v>
      </c>
      <c r="G64" s="27" t="n">
        <f aca="false">F64*2</f>
        <v>368.614912626821</v>
      </c>
      <c r="H64" s="27" t="n">
        <f aca="false">G64*2</f>
        <v>737.229825253642</v>
      </c>
      <c r="I64" s="27" t="n">
        <f aca="false">H64*2</f>
        <v>1474.45965050728</v>
      </c>
      <c r="J64" s="27" t="n">
        <f aca="false">I64*2</f>
        <v>2948.91930101457</v>
      </c>
      <c r="K64" s="27" t="n">
        <f aca="false">J64*2</f>
        <v>5897.83860202914</v>
      </c>
      <c r="L64" s="27" t="n">
        <f aca="false">K64*2</f>
        <v>11795.6772040583</v>
      </c>
      <c r="M64" s="27" t="n">
        <f aca="false">L64*2</f>
        <v>23591.3544081166</v>
      </c>
      <c r="N64" s="27" t="n">
        <f aca="false">M64*2</f>
        <v>47182.7088162331</v>
      </c>
      <c r="O64" s="7"/>
      <c r="P64" s="29" t="str">
        <f aca="false">C64</f>
        <v>θ</v>
      </c>
      <c r="Q64" s="28" t="n">
        <f aca="false">1200*LOG(E64/$E$2,2)</f>
        <v>593.437581657482</v>
      </c>
      <c r="R64" s="7"/>
      <c r="S64" s="8"/>
      <c r="T64" s="11"/>
      <c r="U64" s="12"/>
      <c r="V64" s="7"/>
      <c r="W64" s="7"/>
      <c r="X64" s="7"/>
    </row>
    <row r="65" customFormat="false" ht="14.15" hidden="false" customHeight="true" outlineLevel="0" collapsed="false">
      <c r="A65" s="7"/>
      <c r="B65" s="8" t="n">
        <f aca="false">B$6+IFERROR(B64,0)</f>
        <v>9</v>
      </c>
      <c r="C65" s="29" t="s">
        <v>26</v>
      </c>
      <c r="D65" s="27" t="n">
        <f aca="false">0.5*E65</f>
        <v>49.7657657854418</v>
      </c>
      <c r="E65" s="27" t="n">
        <f aca="false">E64*POWER(2,1/$C$56)</f>
        <v>99.5315315708837</v>
      </c>
      <c r="F65" s="27" t="n">
        <f aca="false">E65*2</f>
        <v>199.063063141767</v>
      </c>
      <c r="G65" s="27" t="n">
        <f aca="false">F65*2</f>
        <v>398.126126283535</v>
      </c>
      <c r="H65" s="27" t="n">
        <f aca="false">G65*2</f>
        <v>796.25225256707</v>
      </c>
      <c r="I65" s="27" t="n">
        <f aca="false">H65*2</f>
        <v>1592.50450513414</v>
      </c>
      <c r="J65" s="27" t="n">
        <f aca="false">I65*2</f>
        <v>3185.00901026828</v>
      </c>
      <c r="K65" s="27" t="n">
        <f aca="false">J65*2</f>
        <v>6370.01802053656</v>
      </c>
      <c r="L65" s="27" t="n">
        <f aca="false">K65*2</f>
        <v>12740.0360410731</v>
      </c>
      <c r="M65" s="27" t="n">
        <f aca="false">L65*2</f>
        <v>25480.0720821462</v>
      </c>
      <c r="N65" s="27" t="n">
        <f aca="false">M65*2</f>
        <v>50960.1441642925</v>
      </c>
      <c r="O65" s="7"/>
      <c r="P65" s="29" t="str">
        <f aca="false">C65</f>
        <v>ι</v>
      </c>
      <c r="Q65" s="28" t="n">
        <f aca="false">1200*LOG(E65/$E$2,2)</f>
        <v>726.770914990816</v>
      </c>
      <c r="R65" s="7"/>
      <c r="S65" s="8"/>
      <c r="T65" s="11"/>
      <c r="U65" s="12"/>
      <c r="V65" s="7"/>
      <c r="W65" s="7"/>
      <c r="X65" s="7"/>
    </row>
    <row r="66" customFormat="false" ht="14.15" hidden="false" customHeight="true" outlineLevel="0" collapsed="false">
      <c r="A66" s="7"/>
      <c r="B66" s="8" t="n">
        <f aca="false">B$6+IFERROR(B65,0)</f>
        <v>10</v>
      </c>
      <c r="C66" s="29" t="s">
        <v>19</v>
      </c>
      <c r="D66" s="27" t="n">
        <f aca="false">0.5*E66</f>
        <v>53.75</v>
      </c>
      <c r="E66" s="27" t="n">
        <f aca="false">E65*POWER(2,1/$C$56)</f>
        <v>107.5</v>
      </c>
      <c r="F66" s="27" t="n">
        <f aca="false">E66*2</f>
        <v>215</v>
      </c>
      <c r="G66" s="27" t="n">
        <f aca="false">F66*2</f>
        <v>430</v>
      </c>
      <c r="H66" s="27" t="n">
        <f aca="false">G66*2</f>
        <v>860</v>
      </c>
      <c r="I66" s="27" t="n">
        <f aca="false">H66*2</f>
        <v>1720</v>
      </c>
      <c r="J66" s="27" t="n">
        <f aca="false">I66*2</f>
        <v>3440</v>
      </c>
      <c r="K66" s="27" t="n">
        <f aca="false">J66*2</f>
        <v>6880</v>
      </c>
      <c r="L66" s="27" t="n">
        <f aca="false">K66*2</f>
        <v>13760</v>
      </c>
      <c r="M66" s="27" t="n">
        <f aca="false">L66*2</f>
        <v>27520</v>
      </c>
      <c r="N66" s="27" t="n">
        <f aca="false">M66*2</f>
        <v>55040</v>
      </c>
      <c r="O66" s="7"/>
      <c r="P66" s="29" t="str">
        <f aca="false">C66</f>
        <v>α’</v>
      </c>
      <c r="Q66" s="28" t="n">
        <f aca="false">1200*LOG(E66/$E$2,2)</f>
        <v>860.104248324149</v>
      </c>
      <c r="R66" s="7"/>
      <c r="S66" s="8"/>
      <c r="T66" s="11"/>
      <c r="U66" s="12"/>
      <c r="V66" s="7"/>
      <c r="W66" s="7"/>
      <c r="X66" s="7"/>
    </row>
    <row r="67" customFormat="false" ht="14.15" hidden="false" customHeight="true" outlineLevel="0" collapsed="false">
      <c r="A67" s="7"/>
      <c r="B67" s="8"/>
      <c r="C67" s="8"/>
      <c r="D67" s="8"/>
      <c r="E67" s="9"/>
      <c r="F67" s="9"/>
      <c r="G67" s="9"/>
      <c r="H67" s="9"/>
      <c r="I67" s="9"/>
      <c r="J67" s="9"/>
      <c r="K67" s="9"/>
      <c r="L67" s="9"/>
      <c r="M67" s="9"/>
      <c r="N67" s="9"/>
      <c r="O67" s="7"/>
      <c r="P67" s="8"/>
      <c r="Q67" s="10"/>
      <c r="R67" s="7"/>
      <c r="S67" s="8"/>
      <c r="T67" s="11"/>
      <c r="U67" s="12"/>
      <c r="V67" s="7"/>
      <c r="W67" s="7"/>
      <c r="X67" s="7"/>
    </row>
    <row r="68" customFormat="false" ht="14.15" hidden="false" customHeight="true" outlineLevel="0" collapsed="false">
      <c r="A68" s="7"/>
      <c r="B68" s="8"/>
      <c r="C68" s="25" t="n">
        <v>9</v>
      </c>
      <c r="D68" s="26" t="n">
        <v>0</v>
      </c>
      <c r="E68" s="27" t="s">
        <v>4</v>
      </c>
      <c r="F68" s="27" t="s">
        <v>5</v>
      </c>
      <c r="G68" s="27" t="s">
        <v>6</v>
      </c>
      <c r="H68" s="27" t="s">
        <v>7</v>
      </c>
      <c r="I68" s="27" t="s">
        <v>8</v>
      </c>
      <c r="J68" s="27" t="s">
        <v>9</v>
      </c>
      <c r="K68" s="27" t="s">
        <v>10</v>
      </c>
      <c r="L68" s="27" t="s">
        <v>11</v>
      </c>
      <c r="M68" s="27" t="s">
        <v>12</v>
      </c>
      <c r="N68" s="27" t="s">
        <v>13</v>
      </c>
      <c r="O68" s="7"/>
      <c r="P68" s="26" t="s">
        <v>14</v>
      </c>
      <c r="Q68" s="28" t="s">
        <v>15</v>
      </c>
      <c r="R68" s="7"/>
      <c r="S68" s="8"/>
      <c r="T68" s="11"/>
      <c r="U68" s="12"/>
      <c r="V68" s="7"/>
      <c r="W68" s="7"/>
      <c r="X68" s="7"/>
    </row>
    <row r="69" customFormat="false" ht="14.15" hidden="false" customHeight="true" outlineLevel="0" collapsed="false">
      <c r="A69" s="7"/>
      <c r="B69" s="8" t="n">
        <f aca="false">B$6+IFERROR(B68,0)</f>
        <v>1</v>
      </c>
      <c r="C69" s="29" t="s">
        <v>16</v>
      </c>
      <c r="D69" s="27" t="n">
        <f aca="false">0.5*E69</f>
        <v>26.875</v>
      </c>
      <c r="E69" s="30" t="n">
        <f aca="false">$E$3</f>
        <v>53.75</v>
      </c>
      <c r="F69" s="27" t="n">
        <f aca="false">E69*2</f>
        <v>107.5</v>
      </c>
      <c r="G69" s="27" t="n">
        <f aca="false">F69*2</f>
        <v>215</v>
      </c>
      <c r="H69" s="27" t="n">
        <f aca="false">G69*2</f>
        <v>430</v>
      </c>
      <c r="I69" s="27" t="n">
        <f aca="false">H69*2</f>
        <v>860</v>
      </c>
      <c r="J69" s="27" t="n">
        <f aca="false">I69*2</f>
        <v>1720</v>
      </c>
      <c r="K69" s="27" t="n">
        <f aca="false">J69*2</f>
        <v>3440</v>
      </c>
      <c r="L69" s="27" t="n">
        <f aca="false">K69*2</f>
        <v>6880</v>
      </c>
      <c r="M69" s="27" t="n">
        <f aca="false">L69*2</f>
        <v>13760</v>
      </c>
      <c r="N69" s="27" t="n">
        <f aca="false">M69*2</f>
        <v>27520</v>
      </c>
      <c r="O69" s="7"/>
      <c r="P69" s="29" t="str">
        <f aca="false">C69</f>
        <v>α</v>
      </c>
      <c r="Q69" s="28" t="n">
        <f aca="false">1200*LOG(E69/$E$2,2)</f>
        <v>-339.895751675851</v>
      </c>
      <c r="R69" s="7"/>
      <c r="S69" s="8"/>
      <c r="T69" s="11"/>
      <c r="U69" s="12"/>
      <c r="V69" s="7"/>
      <c r="W69" s="7"/>
      <c r="X69" s="7"/>
    </row>
    <row r="70" customFormat="false" ht="14.15" hidden="false" customHeight="true" outlineLevel="0" collapsed="false">
      <c r="A70" s="7"/>
      <c r="B70" s="8" t="n">
        <f aca="false">B$6+IFERROR(B69,0)</f>
        <v>2</v>
      </c>
      <c r="C70" s="29" t="s">
        <v>17</v>
      </c>
      <c r="D70" s="27" t="n">
        <f aca="false">0.5*E70</f>
        <v>29.0266054827307</v>
      </c>
      <c r="E70" s="27" t="n">
        <f aca="false">E69*POWER(2,1/$C$56)</f>
        <v>58.0532109654615</v>
      </c>
      <c r="F70" s="27" t="n">
        <f aca="false">E70*2</f>
        <v>116.106421930923</v>
      </c>
      <c r="G70" s="27" t="n">
        <f aca="false">F70*2</f>
        <v>232.212843861846</v>
      </c>
      <c r="H70" s="27" t="n">
        <f aca="false">G70*2</f>
        <v>464.425687723692</v>
      </c>
      <c r="I70" s="27" t="n">
        <f aca="false">H70*2</f>
        <v>928.851375447383</v>
      </c>
      <c r="J70" s="27" t="n">
        <f aca="false">I70*2</f>
        <v>1857.70275089477</v>
      </c>
      <c r="K70" s="27" t="n">
        <f aca="false">J70*2</f>
        <v>3715.40550178953</v>
      </c>
      <c r="L70" s="27" t="n">
        <f aca="false">K70*2</f>
        <v>7430.81100357907</v>
      </c>
      <c r="M70" s="27" t="n">
        <f aca="false">L70*2</f>
        <v>14861.6220071581</v>
      </c>
      <c r="N70" s="27" t="n">
        <f aca="false">M70*2</f>
        <v>29723.2440143163</v>
      </c>
      <c r="O70" s="7"/>
      <c r="P70" s="29" t="str">
        <f aca="false">C70</f>
        <v>β</v>
      </c>
      <c r="Q70" s="28" t="n">
        <f aca="false">1200*LOG(E70/$E$2,2)</f>
        <v>-206.562418342517</v>
      </c>
      <c r="R70" s="7"/>
      <c r="S70" s="8"/>
      <c r="T70" s="11"/>
      <c r="U70" s="12"/>
      <c r="V70" s="7"/>
      <c r="W70" s="7"/>
      <c r="X70" s="7"/>
    </row>
    <row r="71" customFormat="false" ht="14.15" hidden="false" customHeight="true" outlineLevel="0" collapsed="false">
      <c r="A71" s="7"/>
      <c r="B71" s="8" t="n">
        <f aca="false">B$6+IFERROR(B70,0)</f>
        <v>3</v>
      </c>
      <c r="C71" s="29" t="s">
        <v>18</v>
      </c>
      <c r="D71" s="27" t="n">
        <f aca="false">0.5*E71</f>
        <v>31.3504679386081</v>
      </c>
      <c r="E71" s="27" t="n">
        <f aca="false">E70*POWER(2,1/$C$56)</f>
        <v>62.7009358772163</v>
      </c>
      <c r="F71" s="27" t="n">
        <f aca="false">E71*2</f>
        <v>125.401871754433</v>
      </c>
      <c r="G71" s="27" t="n">
        <f aca="false">F71*2</f>
        <v>250.803743508865</v>
      </c>
      <c r="H71" s="27" t="n">
        <f aca="false">G71*2</f>
        <v>501.60748701773</v>
      </c>
      <c r="I71" s="27" t="n">
        <f aca="false">H71*2</f>
        <v>1003.21497403546</v>
      </c>
      <c r="J71" s="27" t="n">
        <f aca="false">I71*2</f>
        <v>2006.42994807092</v>
      </c>
      <c r="K71" s="27" t="n">
        <f aca="false">J71*2</f>
        <v>4012.85989614184</v>
      </c>
      <c r="L71" s="27" t="n">
        <f aca="false">K71*2</f>
        <v>8025.71979228368</v>
      </c>
      <c r="M71" s="27" t="n">
        <f aca="false">L71*2</f>
        <v>16051.4395845674</v>
      </c>
      <c r="N71" s="27" t="n">
        <f aca="false">M71*2</f>
        <v>32102.8791691347</v>
      </c>
      <c r="O71" s="7"/>
      <c r="P71" s="29" t="str">
        <f aca="false">C71</f>
        <v>γ</v>
      </c>
      <c r="Q71" s="28" t="n">
        <f aca="false">1200*LOG(E71/$E$2,2)</f>
        <v>-73.2290850091838</v>
      </c>
      <c r="R71" s="7"/>
      <c r="S71" s="8"/>
      <c r="T71" s="11"/>
      <c r="U71" s="12"/>
      <c r="V71" s="7"/>
      <c r="W71" s="7"/>
      <c r="X71" s="7"/>
    </row>
    <row r="72" customFormat="false" ht="14.15" hidden="false" customHeight="true" outlineLevel="0" collapsed="false">
      <c r="A72" s="7"/>
      <c r="B72" s="8" t="n">
        <f aca="false">B$6+IFERROR(B71,0)</f>
        <v>4</v>
      </c>
      <c r="C72" s="29" t="s">
        <v>20</v>
      </c>
      <c r="D72" s="27" t="n">
        <f aca="false">0.5*E72</f>
        <v>33.8603782159247</v>
      </c>
      <c r="E72" s="27" t="n">
        <f aca="false">E71*POWER(2,1/$C$56)</f>
        <v>67.7207564318494</v>
      </c>
      <c r="F72" s="27" t="n">
        <f aca="false">E72*2</f>
        <v>135.441512863699</v>
      </c>
      <c r="G72" s="27" t="n">
        <f aca="false">F72*2</f>
        <v>270.883025727398</v>
      </c>
      <c r="H72" s="27" t="n">
        <f aca="false">G72*2</f>
        <v>541.766051454795</v>
      </c>
      <c r="I72" s="27" t="n">
        <f aca="false">H72*2</f>
        <v>1083.53210290959</v>
      </c>
      <c r="J72" s="27" t="n">
        <f aca="false">I72*2</f>
        <v>2167.06420581918</v>
      </c>
      <c r="K72" s="27" t="n">
        <f aca="false">J72*2</f>
        <v>4334.12841163836</v>
      </c>
      <c r="L72" s="27" t="n">
        <f aca="false">K72*2</f>
        <v>8668.25682327673</v>
      </c>
      <c r="M72" s="27" t="n">
        <f aca="false">L72*2</f>
        <v>17336.5136465535</v>
      </c>
      <c r="N72" s="27" t="n">
        <f aca="false">M72*2</f>
        <v>34673.0272931069</v>
      </c>
      <c r="O72" s="7"/>
      <c r="P72" s="29" t="str">
        <f aca="false">C72</f>
        <v>δ</v>
      </c>
      <c r="Q72" s="28" t="n">
        <f aca="false">1200*LOG(E72/$E$2,2)</f>
        <v>60.1042483241496</v>
      </c>
      <c r="R72" s="7"/>
      <c r="S72" s="8"/>
      <c r="T72" s="11"/>
      <c r="U72" s="12"/>
      <c r="V72" s="7"/>
      <c r="W72" s="7"/>
      <c r="X72" s="7"/>
    </row>
    <row r="73" customFormat="false" ht="14.15" hidden="false" customHeight="true" outlineLevel="0" collapsed="false">
      <c r="A73" s="7"/>
      <c r="B73" s="8" t="n">
        <f aca="false">B$6+IFERROR(B72,0)</f>
        <v>5</v>
      </c>
      <c r="C73" s="29" t="s">
        <v>21</v>
      </c>
      <c r="D73" s="27" t="n">
        <f aca="false">0.5*E73</f>
        <v>36.5712312546864</v>
      </c>
      <c r="E73" s="27" t="n">
        <f aca="false">E72*POWER(2,1/$C$56)</f>
        <v>73.1424625093728</v>
      </c>
      <c r="F73" s="27" t="n">
        <f aca="false">E73*2</f>
        <v>146.284925018746</v>
      </c>
      <c r="G73" s="27" t="n">
        <f aca="false">F73*2</f>
        <v>292.569850037491</v>
      </c>
      <c r="H73" s="27" t="n">
        <f aca="false">G73*2</f>
        <v>585.139700074982</v>
      </c>
      <c r="I73" s="27" t="n">
        <f aca="false">H73*2</f>
        <v>1170.27940014996</v>
      </c>
      <c r="J73" s="27" t="n">
        <f aca="false">I73*2</f>
        <v>2340.55880029993</v>
      </c>
      <c r="K73" s="27" t="n">
        <f aca="false">J73*2</f>
        <v>4681.11760059986</v>
      </c>
      <c r="L73" s="27" t="n">
        <f aca="false">K73*2</f>
        <v>9362.23520119971</v>
      </c>
      <c r="M73" s="27" t="n">
        <f aca="false">L73*2</f>
        <v>18724.4704023994</v>
      </c>
      <c r="N73" s="27" t="n">
        <f aca="false">M73*2</f>
        <v>37448.9408047989</v>
      </c>
      <c r="O73" s="7"/>
      <c r="P73" s="29" t="str">
        <f aca="false">C73</f>
        <v>ϵ</v>
      </c>
      <c r="Q73" s="28" t="n">
        <f aca="false">1200*LOG(E73/$E$2,2)</f>
        <v>193.437581657483</v>
      </c>
      <c r="R73" s="7"/>
      <c r="S73" s="8"/>
      <c r="T73" s="11"/>
      <c r="U73" s="12"/>
      <c r="V73" s="7"/>
      <c r="W73" s="7"/>
      <c r="X73" s="7"/>
    </row>
    <row r="74" customFormat="false" ht="14.15" hidden="false" customHeight="true" outlineLevel="0" collapsed="false">
      <c r="A74" s="7"/>
      <c r="B74" s="8" t="n">
        <f aca="false">B$6+IFERROR(B73,0)</f>
        <v>6</v>
      </c>
      <c r="C74" s="29" t="s">
        <v>23</v>
      </c>
      <c r="D74" s="27" t="n">
        <f aca="false">0.5*E74</f>
        <v>39.4991144799067</v>
      </c>
      <c r="E74" s="27" t="n">
        <f aca="false">E73*POWER(2,1/$C$56)</f>
        <v>78.9982289598134</v>
      </c>
      <c r="F74" s="27" t="n">
        <f aca="false">E74*2</f>
        <v>157.996457919627</v>
      </c>
      <c r="G74" s="27" t="n">
        <f aca="false">F74*2</f>
        <v>315.992915839254</v>
      </c>
      <c r="H74" s="27" t="n">
        <f aca="false">G74*2</f>
        <v>631.985831678507</v>
      </c>
      <c r="I74" s="27" t="n">
        <f aca="false">H74*2</f>
        <v>1263.97166335701</v>
      </c>
      <c r="J74" s="27" t="n">
        <f aca="false">I74*2</f>
        <v>2527.94332671403</v>
      </c>
      <c r="K74" s="27" t="n">
        <f aca="false">J74*2</f>
        <v>5055.88665342806</v>
      </c>
      <c r="L74" s="27" t="n">
        <f aca="false">K74*2</f>
        <v>10111.7733068561</v>
      </c>
      <c r="M74" s="27" t="n">
        <f aca="false">L74*2</f>
        <v>20223.5466137122</v>
      </c>
      <c r="N74" s="27" t="n">
        <f aca="false">M74*2</f>
        <v>40447.0932274245</v>
      </c>
      <c r="O74" s="7"/>
      <c r="P74" s="29" t="str">
        <f aca="false">C74</f>
        <v>ζ</v>
      </c>
      <c r="Q74" s="28" t="n">
        <f aca="false">1200*LOG(E74/$E$2,2)</f>
        <v>326.770914990816</v>
      </c>
      <c r="R74" s="7"/>
      <c r="S74" s="8"/>
      <c r="T74" s="11"/>
      <c r="U74" s="12"/>
      <c r="V74" s="7"/>
      <c r="W74" s="7"/>
      <c r="X74" s="7"/>
    </row>
    <row r="75" customFormat="false" ht="14.15" hidden="false" customHeight="true" outlineLevel="0" collapsed="false">
      <c r="A75" s="7"/>
      <c r="B75" s="8" t="n">
        <f aca="false">B$6+IFERROR(B74,0)</f>
        <v>7</v>
      </c>
      <c r="C75" s="29" t="s">
        <v>24</v>
      </c>
      <c r="D75" s="27" t="n">
        <f aca="false">0.5*E75</f>
        <v>42.6614032716454</v>
      </c>
      <c r="E75" s="27" t="n">
        <f aca="false">E74*POWER(2,1/$C$56)</f>
        <v>85.3228065432907</v>
      </c>
      <c r="F75" s="27" t="n">
        <f aca="false">E75*2</f>
        <v>170.645613086581</v>
      </c>
      <c r="G75" s="27" t="n">
        <f aca="false">F75*2</f>
        <v>341.291226173163</v>
      </c>
      <c r="H75" s="27" t="n">
        <f aca="false">G75*2</f>
        <v>682.582452346326</v>
      </c>
      <c r="I75" s="27" t="n">
        <f aca="false">H75*2</f>
        <v>1365.16490469265</v>
      </c>
      <c r="J75" s="27" t="n">
        <f aca="false">I75*2</f>
        <v>2730.3298093853</v>
      </c>
      <c r="K75" s="27" t="n">
        <f aca="false">J75*2</f>
        <v>5460.6596187706</v>
      </c>
      <c r="L75" s="27" t="n">
        <f aca="false">K75*2</f>
        <v>10921.3192375412</v>
      </c>
      <c r="M75" s="27" t="n">
        <f aca="false">L75*2</f>
        <v>21842.6384750824</v>
      </c>
      <c r="N75" s="27" t="n">
        <f aca="false">M75*2</f>
        <v>43685.2769501648</v>
      </c>
      <c r="O75" s="7"/>
      <c r="P75" s="29" t="str">
        <f aca="false">C75</f>
        <v>η</v>
      </c>
      <c r="Q75" s="28" t="n">
        <f aca="false">1200*LOG(E75/$E$2,2)</f>
        <v>460.104248324149</v>
      </c>
      <c r="R75" s="7"/>
      <c r="S75" s="8"/>
      <c r="T75" s="11"/>
      <c r="U75" s="12"/>
      <c r="V75" s="7"/>
      <c r="W75" s="7"/>
      <c r="X75" s="7"/>
    </row>
    <row r="76" customFormat="false" ht="14.15" hidden="false" customHeight="true" outlineLevel="0" collapsed="false">
      <c r="A76" s="7"/>
      <c r="B76" s="8" t="n">
        <f aca="false">B$6+IFERROR(B75,0)</f>
        <v>8</v>
      </c>
      <c r="C76" s="29" t="s">
        <v>25</v>
      </c>
      <c r="D76" s="27" t="n">
        <f aca="false">0.5*E76</f>
        <v>46.0768640783527</v>
      </c>
      <c r="E76" s="27" t="n">
        <f aca="false">E75*POWER(2,1/$C$56)</f>
        <v>92.1537281567053</v>
      </c>
      <c r="F76" s="27" t="n">
        <f aca="false">E76*2</f>
        <v>184.307456313411</v>
      </c>
      <c r="G76" s="27" t="n">
        <f aca="false">F76*2</f>
        <v>368.614912626821</v>
      </c>
      <c r="H76" s="27" t="n">
        <f aca="false">G76*2</f>
        <v>737.229825253642</v>
      </c>
      <c r="I76" s="27" t="n">
        <f aca="false">H76*2</f>
        <v>1474.45965050728</v>
      </c>
      <c r="J76" s="27" t="n">
        <f aca="false">I76*2</f>
        <v>2948.91930101457</v>
      </c>
      <c r="K76" s="27" t="n">
        <f aca="false">J76*2</f>
        <v>5897.83860202914</v>
      </c>
      <c r="L76" s="27" t="n">
        <f aca="false">K76*2</f>
        <v>11795.6772040583</v>
      </c>
      <c r="M76" s="27" t="n">
        <f aca="false">L76*2</f>
        <v>23591.3544081166</v>
      </c>
      <c r="N76" s="27" t="n">
        <f aca="false">M76*2</f>
        <v>47182.7088162331</v>
      </c>
      <c r="O76" s="7"/>
      <c r="P76" s="29" t="str">
        <f aca="false">C76</f>
        <v>θ</v>
      </c>
      <c r="Q76" s="28" t="n">
        <f aca="false">1200*LOG(E76/$E$2,2)</f>
        <v>593.437581657482</v>
      </c>
      <c r="R76" s="7"/>
      <c r="S76" s="8"/>
      <c r="T76" s="11"/>
      <c r="U76" s="12"/>
      <c r="V76" s="7"/>
      <c r="W76" s="7"/>
      <c r="X76" s="7"/>
    </row>
    <row r="77" customFormat="false" ht="14.15" hidden="false" customHeight="true" outlineLevel="0" collapsed="false">
      <c r="A77" s="7"/>
      <c r="B77" s="8" t="n">
        <f aca="false">B$6+IFERROR(B76,0)</f>
        <v>9</v>
      </c>
      <c r="C77" s="29" t="s">
        <v>26</v>
      </c>
      <c r="D77" s="27" t="n">
        <f aca="false">0.5*E77</f>
        <v>49.7657657854418</v>
      </c>
      <c r="E77" s="27" t="n">
        <f aca="false">E76*POWER(2,1/$C$56)</f>
        <v>99.5315315708837</v>
      </c>
      <c r="F77" s="27" t="n">
        <f aca="false">E77*2</f>
        <v>199.063063141767</v>
      </c>
      <c r="G77" s="27" t="n">
        <f aca="false">F77*2</f>
        <v>398.126126283535</v>
      </c>
      <c r="H77" s="27" t="n">
        <f aca="false">G77*2</f>
        <v>796.25225256707</v>
      </c>
      <c r="I77" s="27" t="n">
        <f aca="false">H77*2</f>
        <v>1592.50450513414</v>
      </c>
      <c r="J77" s="27" t="n">
        <f aca="false">I77*2</f>
        <v>3185.00901026828</v>
      </c>
      <c r="K77" s="27" t="n">
        <f aca="false">J77*2</f>
        <v>6370.01802053656</v>
      </c>
      <c r="L77" s="27" t="n">
        <f aca="false">K77*2</f>
        <v>12740.0360410731</v>
      </c>
      <c r="M77" s="27" t="n">
        <f aca="false">L77*2</f>
        <v>25480.0720821462</v>
      </c>
      <c r="N77" s="27" t="n">
        <f aca="false">M77*2</f>
        <v>50960.1441642925</v>
      </c>
      <c r="O77" s="7"/>
      <c r="P77" s="29" t="str">
        <f aca="false">C77</f>
        <v>ι</v>
      </c>
      <c r="Q77" s="28" t="n">
        <f aca="false">1200*LOG(E77/$E$2,2)</f>
        <v>726.770914990816</v>
      </c>
      <c r="R77" s="7"/>
      <c r="S77" s="8"/>
      <c r="T77" s="11"/>
      <c r="U77" s="12"/>
      <c r="V77" s="7"/>
      <c r="W77" s="7"/>
      <c r="X77" s="7"/>
    </row>
    <row r="78" customFormat="false" ht="14.15" hidden="false" customHeight="true" outlineLevel="0" collapsed="false">
      <c r="A78" s="7"/>
      <c r="B78" s="8"/>
      <c r="C78" s="29" t="s">
        <v>19</v>
      </c>
      <c r="D78" s="27" t="n">
        <f aca="false">0.5*E78</f>
        <v>53.75</v>
      </c>
      <c r="E78" s="27" t="n">
        <f aca="false">E77*POWER(2,1/$C$56)</f>
        <v>107.5</v>
      </c>
      <c r="F78" s="27" t="n">
        <f aca="false">E78*2</f>
        <v>215</v>
      </c>
      <c r="G78" s="27" t="n">
        <f aca="false">F78*2</f>
        <v>430</v>
      </c>
      <c r="H78" s="27" t="n">
        <f aca="false">G78*2</f>
        <v>860</v>
      </c>
      <c r="I78" s="27" t="n">
        <f aca="false">H78*2</f>
        <v>1720</v>
      </c>
      <c r="J78" s="27" t="n">
        <f aca="false">I78*2</f>
        <v>3440</v>
      </c>
      <c r="K78" s="27" t="n">
        <f aca="false">J78*2</f>
        <v>6880</v>
      </c>
      <c r="L78" s="27" t="n">
        <f aca="false">K78*2</f>
        <v>13760</v>
      </c>
      <c r="M78" s="27" t="n">
        <f aca="false">L78*2</f>
        <v>27520</v>
      </c>
      <c r="N78" s="27" t="n">
        <f aca="false">M78*2</f>
        <v>55040</v>
      </c>
      <c r="O78" s="7"/>
      <c r="P78" s="29" t="str">
        <f aca="false">C78</f>
        <v>α’</v>
      </c>
      <c r="Q78" s="28" t="n">
        <f aca="false">1200*LOG(E78/$E$2,2)</f>
        <v>860.104248324149</v>
      </c>
      <c r="R78" s="7"/>
      <c r="S78" s="8"/>
      <c r="T78" s="11"/>
      <c r="U78" s="12"/>
      <c r="V78" s="7"/>
      <c r="W78" s="7"/>
      <c r="X78" s="7"/>
    </row>
    <row r="79" customFormat="false" ht="14.15" hidden="false" customHeight="true" outlineLevel="0" collapsed="false">
      <c r="A79" s="7"/>
      <c r="B79" s="8"/>
      <c r="C79" s="8"/>
      <c r="D79" s="8"/>
      <c r="E79" s="9"/>
      <c r="F79" s="9"/>
      <c r="G79" s="9"/>
      <c r="H79" s="9"/>
      <c r="I79" s="9"/>
      <c r="J79" s="9"/>
      <c r="K79" s="9"/>
      <c r="L79" s="9"/>
      <c r="M79" s="9"/>
      <c r="N79" s="9"/>
      <c r="O79" s="7"/>
      <c r="P79" s="8"/>
      <c r="Q79" s="10"/>
      <c r="R79" s="7"/>
      <c r="S79" s="8"/>
      <c r="T79" s="11"/>
      <c r="U79" s="12"/>
      <c r="V79" s="7"/>
      <c r="W79" s="7"/>
      <c r="X79" s="7"/>
    </row>
    <row r="80" customFormat="false" ht="14.15" hidden="false" customHeight="true" outlineLevel="0" collapsed="false">
      <c r="A80" s="7"/>
      <c r="B80" s="8"/>
      <c r="C80" s="25" t="n">
        <v>10</v>
      </c>
      <c r="D80" s="26" t="n">
        <v>0</v>
      </c>
      <c r="E80" s="27" t="s">
        <v>4</v>
      </c>
      <c r="F80" s="27" t="s">
        <v>5</v>
      </c>
      <c r="G80" s="27" t="s">
        <v>6</v>
      </c>
      <c r="H80" s="27" t="s">
        <v>7</v>
      </c>
      <c r="I80" s="27" t="s">
        <v>8</v>
      </c>
      <c r="J80" s="27" t="s">
        <v>9</v>
      </c>
      <c r="K80" s="27" t="s">
        <v>10</v>
      </c>
      <c r="L80" s="27" t="s">
        <v>11</v>
      </c>
      <c r="M80" s="27" t="s">
        <v>12</v>
      </c>
      <c r="N80" s="27" t="s">
        <v>13</v>
      </c>
      <c r="O80" s="7"/>
      <c r="P80" s="26" t="s">
        <v>14</v>
      </c>
      <c r="Q80" s="28" t="s">
        <v>15</v>
      </c>
      <c r="R80" s="7"/>
      <c r="S80" s="8"/>
      <c r="T80" s="11"/>
      <c r="U80" s="12"/>
      <c r="V80" s="7"/>
      <c r="W80" s="7"/>
      <c r="X80" s="7"/>
    </row>
    <row r="81" customFormat="false" ht="14.15" hidden="false" customHeight="true" outlineLevel="0" collapsed="false">
      <c r="A81" s="7"/>
      <c r="B81" s="8" t="n">
        <f aca="false">B$6+IFERROR(B80,0)</f>
        <v>1</v>
      </c>
      <c r="C81" s="29" t="s">
        <v>16</v>
      </c>
      <c r="D81" s="27" t="n">
        <f aca="false">0.5*E81</f>
        <v>26.875</v>
      </c>
      <c r="E81" s="30" t="n">
        <f aca="false">$E$3</f>
        <v>53.75</v>
      </c>
      <c r="F81" s="27" t="n">
        <f aca="false">E81*2</f>
        <v>107.5</v>
      </c>
      <c r="G81" s="27" t="n">
        <f aca="false">F81*2</f>
        <v>215</v>
      </c>
      <c r="H81" s="27" t="n">
        <f aca="false">G81*2</f>
        <v>430</v>
      </c>
      <c r="I81" s="27" t="n">
        <f aca="false">H81*2</f>
        <v>860</v>
      </c>
      <c r="J81" s="27" t="n">
        <f aca="false">I81*2</f>
        <v>1720</v>
      </c>
      <c r="K81" s="27" t="n">
        <f aca="false">J81*2</f>
        <v>3440</v>
      </c>
      <c r="L81" s="27" t="n">
        <f aca="false">K81*2</f>
        <v>6880</v>
      </c>
      <c r="M81" s="27" t="n">
        <f aca="false">L81*2</f>
        <v>13760</v>
      </c>
      <c r="N81" s="27" t="n">
        <f aca="false">M81*2</f>
        <v>27520</v>
      </c>
      <c r="O81" s="7"/>
      <c r="P81" s="29" t="str">
        <f aca="false">C81</f>
        <v>α</v>
      </c>
      <c r="Q81" s="28" t="n">
        <f aca="false">1200*LOG(E81/$E$2,2)</f>
        <v>-339.895751675851</v>
      </c>
      <c r="R81" s="7"/>
      <c r="S81" s="8"/>
      <c r="T81" s="11"/>
      <c r="U81" s="12"/>
      <c r="V81" s="7"/>
      <c r="W81" s="7"/>
      <c r="X81" s="7"/>
    </row>
    <row r="82" customFormat="false" ht="14.15" hidden="false" customHeight="true" outlineLevel="0" collapsed="false">
      <c r="A82" s="7"/>
      <c r="B82" s="8" t="n">
        <f aca="false">B$6+IFERROR(B81,0)</f>
        <v>2</v>
      </c>
      <c r="C82" s="29" t="s">
        <v>17</v>
      </c>
      <c r="D82" s="27" t="n">
        <f aca="false">0.5*E82</f>
        <v>28.8039118056629</v>
      </c>
      <c r="E82" s="27" t="n">
        <f aca="false">E81*POWER(2,1/$C$80)</f>
        <v>57.6078236113258</v>
      </c>
      <c r="F82" s="27" t="n">
        <f aca="false">E82*2</f>
        <v>115.215647222652</v>
      </c>
      <c r="G82" s="27" t="n">
        <f aca="false">F82*2</f>
        <v>230.431294445303</v>
      </c>
      <c r="H82" s="27" t="n">
        <f aca="false">G82*2</f>
        <v>460.862588890606</v>
      </c>
      <c r="I82" s="27" t="n">
        <f aca="false">H82*2</f>
        <v>921.725177781212</v>
      </c>
      <c r="J82" s="27" t="n">
        <f aca="false">I82*2</f>
        <v>1843.45035556242</v>
      </c>
      <c r="K82" s="27" t="n">
        <f aca="false">J82*2</f>
        <v>3686.90071112485</v>
      </c>
      <c r="L82" s="27" t="n">
        <f aca="false">K82*2</f>
        <v>7373.8014222497</v>
      </c>
      <c r="M82" s="27" t="n">
        <f aca="false">L82*2</f>
        <v>14747.6028444994</v>
      </c>
      <c r="N82" s="27" t="n">
        <f aca="false">M82*2</f>
        <v>29495.2056889988</v>
      </c>
      <c r="O82" s="7"/>
      <c r="P82" s="29" t="str">
        <f aca="false">C82</f>
        <v>β</v>
      </c>
      <c r="Q82" s="28" t="n">
        <f aca="false">1200*LOG(E82/$E$2,2)</f>
        <v>-219.89575167585</v>
      </c>
      <c r="R82" s="7"/>
      <c r="S82" s="8"/>
      <c r="T82" s="11"/>
      <c r="U82" s="12"/>
      <c r="V82" s="7"/>
      <c r="W82" s="7"/>
      <c r="X82" s="7"/>
    </row>
    <row r="83" customFormat="false" ht="14.15" hidden="false" customHeight="true" outlineLevel="0" collapsed="false">
      <c r="A83" s="7"/>
      <c r="B83" s="8" t="n">
        <f aca="false">B$6+IFERROR(B82,0)</f>
        <v>3</v>
      </c>
      <c r="C83" s="29" t="s">
        <v>18</v>
      </c>
      <c r="D83" s="27" t="n">
        <f aca="false">0.5*E83</f>
        <v>30.8712682905453</v>
      </c>
      <c r="E83" s="27" t="n">
        <f aca="false">E82*POWER(2,1/$C$80)</f>
        <v>61.7425365810906</v>
      </c>
      <c r="F83" s="27" t="n">
        <f aca="false">E83*2</f>
        <v>123.485073162181</v>
      </c>
      <c r="G83" s="27" t="n">
        <f aca="false">F83*2</f>
        <v>246.970146324363</v>
      </c>
      <c r="H83" s="27" t="n">
        <f aca="false">G83*2</f>
        <v>493.940292648725</v>
      </c>
      <c r="I83" s="27" t="n">
        <f aca="false">H83*2</f>
        <v>987.88058529745</v>
      </c>
      <c r="J83" s="27" t="n">
        <f aca="false">I83*2</f>
        <v>1975.7611705949</v>
      </c>
      <c r="K83" s="27" t="n">
        <f aca="false">J83*2</f>
        <v>3951.5223411898</v>
      </c>
      <c r="L83" s="27" t="n">
        <f aca="false">K83*2</f>
        <v>7903.0446823796</v>
      </c>
      <c r="M83" s="27" t="n">
        <f aca="false">L83*2</f>
        <v>15806.0893647592</v>
      </c>
      <c r="N83" s="27" t="n">
        <f aca="false">M83*2</f>
        <v>31612.1787295184</v>
      </c>
      <c r="O83" s="7"/>
      <c r="P83" s="29" t="str">
        <f aca="false">C83</f>
        <v>γ</v>
      </c>
      <c r="Q83" s="28" t="n">
        <f aca="false">1200*LOG(E83/$E$2,2)</f>
        <v>-99.8957516758505</v>
      </c>
      <c r="R83" s="7"/>
      <c r="S83" s="8"/>
      <c r="T83" s="11"/>
      <c r="U83" s="12"/>
      <c r="V83" s="7"/>
      <c r="W83" s="7"/>
      <c r="X83" s="7"/>
    </row>
    <row r="84" customFormat="false" ht="14.15" hidden="false" customHeight="true" outlineLevel="0" collapsed="false">
      <c r="A84" s="7"/>
      <c r="B84" s="8" t="n">
        <f aca="false">B$6+IFERROR(B83,0)</f>
        <v>4</v>
      </c>
      <c r="C84" s="29" t="s">
        <v>20</v>
      </c>
      <c r="D84" s="27" t="n">
        <f aca="false">0.5*E84</f>
        <v>33.0870061086446</v>
      </c>
      <c r="E84" s="27" t="n">
        <f aca="false">E83*POWER(2,1/$C$80)</f>
        <v>66.1740122172893</v>
      </c>
      <c r="F84" s="27" t="n">
        <f aca="false">E84*2</f>
        <v>132.348024434579</v>
      </c>
      <c r="G84" s="27" t="n">
        <f aca="false">F84*2</f>
        <v>264.696048869157</v>
      </c>
      <c r="H84" s="27" t="n">
        <f aca="false">G84*2</f>
        <v>529.392097738314</v>
      </c>
      <c r="I84" s="27" t="n">
        <f aca="false">H84*2</f>
        <v>1058.78419547663</v>
      </c>
      <c r="J84" s="27" t="n">
        <f aca="false">I84*2</f>
        <v>2117.56839095326</v>
      </c>
      <c r="K84" s="27" t="n">
        <f aca="false">J84*2</f>
        <v>4235.13678190651</v>
      </c>
      <c r="L84" s="27" t="n">
        <f aca="false">K84*2</f>
        <v>8470.27356381302</v>
      </c>
      <c r="M84" s="27" t="n">
        <f aca="false">L84*2</f>
        <v>16940.547127626</v>
      </c>
      <c r="N84" s="27" t="n">
        <f aca="false">M84*2</f>
        <v>33881.0942552521</v>
      </c>
      <c r="O84" s="7"/>
      <c r="P84" s="29" t="str">
        <f aca="false">C84</f>
        <v>δ</v>
      </c>
      <c r="Q84" s="28" t="n">
        <f aca="false">1200*LOG(E84/$E$2,2)</f>
        <v>20.1042483241496</v>
      </c>
      <c r="R84" s="7"/>
      <c r="S84" s="8"/>
      <c r="T84" s="11"/>
      <c r="U84" s="12"/>
      <c r="V84" s="7"/>
      <c r="W84" s="7"/>
      <c r="X84" s="7"/>
    </row>
    <row r="85" customFormat="false" ht="14.15" hidden="false" customHeight="true" outlineLevel="0" collapsed="false">
      <c r="A85" s="7"/>
      <c r="B85" s="8" t="n">
        <f aca="false">B$6+IFERROR(B84,0)</f>
        <v>5</v>
      </c>
      <c r="C85" s="29" t="s">
        <v>21</v>
      </c>
      <c r="D85" s="27" t="n">
        <f aca="false">0.5*E85</f>
        <v>35.4617751020215</v>
      </c>
      <c r="E85" s="27" t="n">
        <f aca="false">E84*POWER(2,1/$C$80)</f>
        <v>70.9235502040431</v>
      </c>
      <c r="F85" s="27" t="n">
        <f aca="false">E85*2</f>
        <v>141.847100408086</v>
      </c>
      <c r="G85" s="27" t="n">
        <f aca="false">F85*2</f>
        <v>283.694200816172</v>
      </c>
      <c r="H85" s="27" t="n">
        <f aca="false">G85*2</f>
        <v>567.388401632344</v>
      </c>
      <c r="I85" s="27" t="n">
        <f aca="false">H85*2</f>
        <v>1134.77680326469</v>
      </c>
      <c r="J85" s="27" t="n">
        <f aca="false">I85*2</f>
        <v>2269.55360652938</v>
      </c>
      <c r="K85" s="27" t="n">
        <f aca="false">J85*2</f>
        <v>4539.10721305876</v>
      </c>
      <c r="L85" s="27" t="n">
        <f aca="false">K85*2</f>
        <v>9078.21442611751</v>
      </c>
      <c r="M85" s="27" t="n">
        <f aca="false">L85*2</f>
        <v>18156.428852235</v>
      </c>
      <c r="N85" s="27" t="n">
        <f aca="false">M85*2</f>
        <v>36312.85770447</v>
      </c>
      <c r="O85" s="7"/>
      <c r="P85" s="29" t="str">
        <f aca="false">C85</f>
        <v>ϵ</v>
      </c>
      <c r="Q85" s="28" t="n">
        <f aca="false">1200*LOG(E85/$E$2,2)</f>
        <v>140.104248324149</v>
      </c>
      <c r="R85" s="7"/>
      <c r="S85" s="8"/>
      <c r="T85" s="11"/>
      <c r="U85" s="12"/>
      <c r="V85" s="7"/>
      <c r="W85" s="7"/>
      <c r="X85" s="7"/>
    </row>
    <row r="86" customFormat="false" ht="14.15" hidden="false" customHeight="true" outlineLevel="0" collapsed="false">
      <c r="A86" s="7"/>
      <c r="B86" s="8" t="n">
        <f aca="false">B$6+IFERROR(B85,0)</f>
        <v>6</v>
      </c>
      <c r="C86" s="29" t="s">
        <v>23</v>
      </c>
      <c r="D86" s="27" t="n">
        <f aca="false">0.5*E86</f>
        <v>38.0069894887769</v>
      </c>
      <c r="E86" s="27" t="n">
        <f aca="false">E85*POWER(2,1/$C$80)</f>
        <v>76.0139789775539</v>
      </c>
      <c r="F86" s="27" t="n">
        <f aca="false">E86*2</f>
        <v>152.027957955108</v>
      </c>
      <c r="G86" s="27" t="n">
        <f aca="false">F86*2</f>
        <v>304.055915910215</v>
      </c>
      <c r="H86" s="27" t="n">
        <f aca="false">G86*2</f>
        <v>608.111831820431</v>
      </c>
      <c r="I86" s="27" t="n">
        <f aca="false">H86*2</f>
        <v>1216.22366364086</v>
      </c>
      <c r="J86" s="27" t="n">
        <f aca="false">I86*2</f>
        <v>2432.44732728172</v>
      </c>
      <c r="K86" s="27" t="n">
        <f aca="false">J86*2</f>
        <v>4864.89465456345</v>
      </c>
      <c r="L86" s="27" t="n">
        <f aca="false">K86*2</f>
        <v>9729.78930912689</v>
      </c>
      <c r="M86" s="27" t="n">
        <f aca="false">L86*2</f>
        <v>19459.5786182538</v>
      </c>
      <c r="N86" s="27" t="n">
        <f aca="false">M86*2</f>
        <v>38919.1572365076</v>
      </c>
      <c r="O86" s="7"/>
      <c r="P86" s="29" t="str">
        <f aca="false">C86</f>
        <v>ζ</v>
      </c>
      <c r="Q86" s="28" t="n">
        <f aca="false">1200*LOG(E86/$E$2,2)</f>
        <v>260.10424832415</v>
      </c>
      <c r="R86" s="7"/>
      <c r="S86" s="8"/>
      <c r="T86" s="11"/>
      <c r="U86" s="12"/>
      <c r="V86" s="7"/>
      <c r="W86" s="7"/>
      <c r="X86" s="7"/>
    </row>
    <row r="87" customFormat="false" ht="14.15" hidden="false" customHeight="true" outlineLevel="0" collapsed="false">
      <c r="A87" s="7"/>
      <c r="B87" s="8" t="n">
        <f aca="false">B$6+IFERROR(B86,0)</f>
        <v>7</v>
      </c>
      <c r="C87" s="29" t="s">
        <v>24</v>
      </c>
      <c r="D87" s="27" t="n">
        <f aca="false">0.5*E87</f>
        <v>40.7348827249669</v>
      </c>
      <c r="E87" s="27" t="n">
        <f aca="false">E86*POWER(2,1/$C$80)</f>
        <v>81.4697654499339</v>
      </c>
      <c r="F87" s="27" t="n">
        <f aca="false">E87*2</f>
        <v>162.939530899868</v>
      </c>
      <c r="G87" s="27" t="n">
        <f aca="false">F87*2</f>
        <v>325.879061799736</v>
      </c>
      <c r="H87" s="27" t="n">
        <f aca="false">G87*2</f>
        <v>651.758123599471</v>
      </c>
      <c r="I87" s="27" t="n">
        <f aca="false">H87*2</f>
        <v>1303.51624719894</v>
      </c>
      <c r="J87" s="27" t="n">
        <f aca="false">I87*2</f>
        <v>2607.03249439788</v>
      </c>
      <c r="K87" s="27" t="n">
        <f aca="false">J87*2</f>
        <v>5214.06498879577</v>
      </c>
      <c r="L87" s="27" t="n">
        <f aca="false">K87*2</f>
        <v>10428.1299775915</v>
      </c>
      <c r="M87" s="27" t="n">
        <f aca="false">L87*2</f>
        <v>20856.2599551831</v>
      </c>
      <c r="N87" s="27" t="n">
        <f aca="false">M87*2</f>
        <v>41712.5199103662</v>
      </c>
      <c r="O87" s="7"/>
      <c r="P87" s="29" t="str">
        <f aca="false">C87</f>
        <v>η</v>
      </c>
      <c r="Q87" s="28" t="n">
        <f aca="false">1200*LOG(E87/$E$2,2)</f>
        <v>380.104248324149</v>
      </c>
      <c r="R87" s="7"/>
      <c r="S87" s="8"/>
      <c r="T87" s="11"/>
      <c r="U87" s="12"/>
      <c r="V87" s="7"/>
      <c r="W87" s="7"/>
      <c r="X87" s="7"/>
    </row>
    <row r="88" customFormat="false" ht="14.15" hidden="false" customHeight="true" outlineLevel="0" collapsed="false">
      <c r="A88" s="7"/>
      <c r="B88" s="8" t="n">
        <f aca="false">B$6+IFERROR(B87,0)</f>
        <v>8</v>
      </c>
      <c r="C88" s="29" t="s">
        <v>25</v>
      </c>
      <c r="D88" s="27" t="n">
        <f aca="false">0.5*E88</f>
        <v>43.6585663041477</v>
      </c>
      <c r="E88" s="27" t="n">
        <f aca="false">E87*POWER(2,1/$C$80)</f>
        <v>87.3171326082953</v>
      </c>
      <c r="F88" s="27" t="n">
        <f aca="false">E88*2</f>
        <v>174.634265216591</v>
      </c>
      <c r="G88" s="27" t="n">
        <f aca="false">F88*2</f>
        <v>349.268530433181</v>
      </c>
      <c r="H88" s="27" t="n">
        <f aca="false">G88*2</f>
        <v>698.537060866363</v>
      </c>
      <c r="I88" s="27" t="n">
        <f aca="false">H88*2</f>
        <v>1397.07412173273</v>
      </c>
      <c r="J88" s="27" t="n">
        <f aca="false">I88*2</f>
        <v>2794.14824346545</v>
      </c>
      <c r="K88" s="27" t="n">
        <f aca="false">J88*2</f>
        <v>5588.2964869309</v>
      </c>
      <c r="L88" s="27" t="n">
        <f aca="false">K88*2</f>
        <v>11176.5929738618</v>
      </c>
      <c r="M88" s="27" t="n">
        <f aca="false">L88*2</f>
        <v>22353.1859477236</v>
      </c>
      <c r="N88" s="27" t="n">
        <f aca="false">M88*2</f>
        <v>44706.3718954472</v>
      </c>
      <c r="O88" s="7"/>
      <c r="P88" s="29" t="str">
        <f aca="false">C88</f>
        <v>θ</v>
      </c>
      <c r="Q88" s="28" t="n">
        <f aca="false">1200*LOG(E88/$E$2,2)</f>
        <v>500.104248324149</v>
      </c>
      <c r="R88" s="7"/>
      <c r="S88" s="8"/>
      <c r="T88" s="11"/>
      <c r="U88" s="12"/>
      <c r="V88" s="7"/>
      <c r="W88" s="7"/>
      <c r="X88" s="7"/>
    </row>
    <row r="89" customFormat="false" ht="14.15" hidden="false" customHeight="true" outlineLevel="0" collapsed="false">
      <c r="A89" s="7"/>
      <c r="B89" s="8" t="n">
        <f aca="false">B$6+IFERROR(B88,0)</f>
        <v>9</v>
      </c>
      <c r="C89" s="29" t="s">
        <v>26</v>
      </c>
      <c r="D89" s="27" t="n">
        <f aca="false">0.5*E89</f>
        <v>46.7920927771667</v>
      </c>
      <c r="E89" s="27" t="n">
        <f aca="false">E88*POWER(2,1/$C$80)</f>
        <v>93.5841855543333</v>
      </c>
      <c r="F89" s="27" t="n">
        <f aca="false">E89*2</f>
        <v>187.168371108667</v>
      </c>
      <c r="G89" s="27" t="n">
        <f aca="false">F89*2</f>
        <v>374.336742217333</v>
      </c>
      <c r="H89" s="27" t="n">
        <f aca="false">G89*2</f>
        <v>748.673484434667</v>
      </c>
      <c r="I89" s="27" t="n">
        <f aca="false">H89*2</f>
        <v>1497.34696886933</v>
      </c>
      <c r="J89" s="27" t="n">
        <f aca="false">I89*2</f>
        <v>2994.69393773867</v>
      </c>
      <c r="K89" s="27" t="n">
        <f aca="false">J89*2</f>
        <v>5989.38787547733</v>
      </c>
      <c r="L89" s="27" t="n">
        <f aca="false">K89*2</f>
        <v>11978.7757509547</v>
      </c>
      <c r="M89" s="27" t="n">
        <f aca="false">L89*2</f>
        <v>23957.5515019093</v>
      </c>
      <c r="N89" s="27" t="n">
        <f aca="false">M89*2</f>
        <v>47915.1030038187</v>
      </c>
      <c r="O89" s="7"/>
      <c r="P89" s="29" t="str">
        <f aca="false">C89</f>
        <v>ι</v>
      </c>
      <c r="Q89" s="28" t="n">
        <f aca="false">1200*LOG(E89/$E$2,2)</f>
        <v>620.10424832415</v>
      </c>
      <c r="R89" s="7"/>
      <c r="S89" s="8"/>
      <c r="T89" s="11"/>
      <c r="U89" s="12"/>
      <c r="V89" s="7"/>
      <c r="W89" s="7"/>
      <c r="X89" s="7"/>
    </row>
    <row r="90" customFormat="false" ht="14.15" hidden="false" customHeight="true" outlineLevel="0" collapsed="false">
      <c r="A90" s="7"/>
      <c r="B90" s="8" t="n">
        <f aca="false">B$6+IFERROR(B89,0)</f>
        <v>10</v>
      </c>
      <c r="C90" s="29" t="s">
        <v>27</v>
      </c>
      <c r="D90" s="27" t="n">
        <f aca="false">0.5*E90</f>
        <v>50.1505232951034</v>
      </c>
      <c r="E90" s="27" t="n">
        <f aca="false">E89*POWER(2,1/$C$80)</f>
        <v>100.301046590207</v>
      </c>
      <c r="F90" s="27" t="n">
        <f aca="false">E90*2</f>
        <v>200.602093180414</v>
      </c>
      <c r="G90" s="27" t="n">
        <f aca="false">F90*2</f>
        <v>401.204186360827</v>
      </c>
      <c r="H90" s="27" t="n">
        <f aca="false">G90*2</f>
        <v>802.408372721654</v>
      </c>
      <c r="I90" s="27" t="n">
        <f aca="false">H90*2</f>
        <v>1604.81674544331</v>
      </c>
      <c r="J90" s="27" t="n">
        <f aca="false">I90*2</f>
        <v>3209.63349088662</v>
      </c>
      <c r="K90" s="27" t="n">
        <f aca="false">J90*2</f>
        <v>6419.26698177323</v>
      </c>
      <c r="L90" s="27" t="n">
        <f aca="false">K90*2</f>
        <v>12838.5339635465</v>
      </c>
      <c r="M90" s="27" t="n">
        <f aca="false">L90*2</f>
        <v>25677.0679270929</v>
      </c>
      <c r="N90" s="27" t="n">
        <f aca="false">M90*2</f>
        <v>51354.1358541859</v>
      </c>
      <c r="O90" s="7"/>
      <c r="P90" s="29" t="str">
        <f aca="false">C90</f>
        <v>κ</v>
      </c>
      <c r="Q90" s="28" t="n">
        <f aca="false">1200*LOG(E90/$E$2,2)</f>
        <v>740.10424832415</v>
      </c>
      <c r="R90" s="7"/>
      <c r="S90" s="8"/>
      <c r="T90" s="11"/>
      <c r="U90" s="12"/>
      <c r="V90" s="7"/>
      <c r="W90" s="7"/>
      <c r="X90" s="7"/>
    </row>
    <row r="91" customFormat="false" ht="14.15" hidden="false" customHeight="true" outlineLevel="0" collapsed="false">
      <c r="A91" s="7"/>
      <c r="B91" s="8"/>
      <c r="C91" s="29" t="s">
        <v>19</v>
      </c>
      <c r="D91" s="27" t="n">
        <f aca="false">0.5*E91</f>
        <v>53.75</v>
      </c>
      <c r="E91" s="27" t="n">
        <f aca="false">E90*POWER(2,1/$C$80)</f>
        <v>107.5</v>
      </c>
      <c r="F91" s="27" t="n">
        <f aca="false">E91*2</f>
        <v>215</v>
      </c>
      <c r="G91" s="27" t="n">
        <f aca="false">F91*2</f>
        <v>430</v>
      </c>
      <c r="H91" s="27" t="n">
        <f aca="false">G91*2</f>
        <v>860</v>
      </c>
      <c r="I91" s="27" t="n">
        <f aca="false">H91*2</f>
        <v>1720</v>
      </c>
      <c r="J91" s="27" t="n">
        <f aca="false">I91*2</f>
        <v>3440</v>
      </c>
      <c r="K91" s="27" t="n">
        <f aca="false">J91*2</f>
        <v>6880</v>
      </c>
      <c r="L91" s="27" t="n">
        <f aca="false">K91*2</f>
        <v>13760</v>
      </c>
      <c r="M91" s="27" t="n">
        <f aca="false">L91*2</f>
        <v>27520</v>
      </c>
      <c r="N91" s="27" t="n">
        <f aca="false">M91*2</f>
        <v>55040</v>
      </c>
      <c r="O91" s="7"/>
      <c r="P91" s="29" t="str">
        <f aca="false">C91</f>
        <v>α’</v>
      </c>
      <c r="Q91" s="28" t="n">
        <f aca="false">1200*LOG(E91/$E$2,2)</f>
        <v>860.104248324149</v>
      </c>
      <c r="R91" s="7"/>
      <c r="S91" s="8"/>
      <c r="T91" s="11"/>
      <c r="U91" s="12"/>
      <c r="V91" s="7"/>
      <c r="W91" s="7"/>
      <c r="X91" s="7"/>
    </row>
    <row r="92" customFormat="false" ht="14.15" hidden="false" customHeight="true" outlineLevel="0" collapsed="false">
      <c r="A92" s="7"/>
      <c r="B92" s="8"/>
      <c r="C92" s="8"/>
      <c r="D92" s="8"/>
      <c r="E92" s="9"/>
      <c r="F92" s="9"/>
      <c r="G92" s="9"/>
      <c r="H92" s="9"/>
      <c r="I92" s="9"/>
      <c r="J92" s="9"/>
      <c r="K92" s="9"/>
      <c r="L92" s="9"/>
      <c r="M92" s="9"/>
      <c r="N92" s="9"/>
      <c r="O92" s="7"/>
      <c r="P92" s="8"/>
      <c r="Q92" s="10"/>
      <c r="R92" s="7"/>
      <c r="S92" s="8"/>
      <c r="T92" s="11"/>
      <c r="U92" s="12"/>
      <c r="V92" s="7"/>
      <c r="W92" s="7"/>
      <c r="X92" s="7"/>
    </row>
    <row r="93" customFormat="false" ht="14.15" hidden="false" customHeight="true" outlineLevel="0" collapsed="false">
      <c r="A93" s="7"/>
      <c r="B93" s="8"/>
      <c r="C93" s="25" t="n">
        <v>11</v>
      </c>
      <c r="D93" s="26" t="n">
        <v>0</v>
      </c>
      <c r="E93" s="27" t="s">
        <v>4</v>
      </c>
      <c r="F93" s="27" t="s">
        <v>5</v>
      </c>
      <c r="G93" s="27" t="s">
        <v>6</v>
      </c>
      <c r="H93" s="27" t="s">
        <v>7</v>
      </c>
      <c r="I93" s="27" t="s">
        <v>8</v>
      </c>
      <c r="J93" s="27" t="s">
        <v>9</v>
      </c>
      <c r="K93" s="27" t="s">
        <v>10</v>
      </c>
      <c r="L93" s="27" t="s">
        <v>11</v>
      </c>
      <c r="M93" s="27" t="s">
        <v>12</v>
      </c>
      <c r="N93" s="27" t="s">
        <v>13</v>
      </c>
      <c r="O93" s="7"/>
      <c r="P93" s="26" t="s">
        <v>14</v>
      </c>
      <c r="Q93" s="28" t="s">
        <v>15</v>
      </c>
      <c r="R93" s="7"/>
      <c r="S93" s="8"/>
      <c r="T93" s="11"/>
      <c r="U93" s="12"/>
      <c r="V93" s="7"/>
      <c r="W93" s="7"/>
      <c r="X93" s="7"/>
    </row>
    <row r="94" customFormat="false" ht="14.15" hidden="false" customHeight="true" outlineLevel="0" collapsed="false">
      <c r="A94" s="7"/>
      <c r="B94" s="8" t="n">
        <f aca="false">B$6+IFERROR(B93,0)</f>
        <v>1</v>
      </c>
      <c r="C94" s="29" t="s">
        <v>16</v>
      </c>
      <c r="D94" s="27" t="n">
        <f aca="false">0.5*E94</f>
        <v>26.875</v>
      </c>
      <c r="E94" s="30" t="n">
        <f aca="false">$E$3</f>
        <v>53.75</v>
      </c>
      <c r="F94" s="27" t="n">
        <f aca="false">E94*2</f>
        <v>107.5</v>
      </c>
      <c r="G94" s="27" t="n">
        <f aca="false">F94*2</f>
        <v>215</v>
      </c>
      <c r="H94" s="27" t="n">
        <f aca="false">G94*2</f>
        <v>430</v>
      </c>
      <c r="I94" s="27" t="n">
        <f aca="false">H94*2</f>
        <v>860</v>
      </c>
      <c r="J94" s="27" t="n">
        <f aca="false">I94*2</f>
        <v>1720</v>
      </c>
      <c r="K94" s="27" t="n">
        <f aca="false">J94*2</f>
        <v>3440</v>
      </c>
      <c r="L94" s="27" t="n">
        <f aca="false">K94*2</f>
        <v>6880</v>
      </c>
      <c r="M94" s="27" t="n">
        <f aca="false">L94*2</f>
        <v>13760</v>
      </c>
      <c r="N94" s="27" t="n">
        <f aca="false">M94*2</f>
        <v>27520</v>
      </c>
      <c r="O94" s="7"/>
      <c r="P94" s="29" t="str">
        <f aca="false">C94</f>
        <v>α</v>
      </c>
      <c r="Q94" s="28" t="n">
        <f aca="false">1200*LOG(E94/$E$2,2)</f>
        <v>-339.895751675851</v>
      </c>
      <c r="R94" s="7"/>
      <c r="S94" s="8"/>
      <c r="T94" s="11"/>
      <c r="U94" s="12"/>
      <c r="V94" s="7"/>
      <c r="W94" s="7"/>
      <c r="X94" s="7"/>
    </row>
    <row r="95" customFormat="false" ht="14.15" hidden="false" customHeight="true" outlineLevel="0" collapsed="false">
      <c r="A95" s="7"/>
      <c r="B95" s="8" t="n">
        <f aca="false">B$6+IFERROR(B94,0)</f>
        <v>2</v>
      </c>
      <c r="C95" s="29" t="s">
        <v>17</v>
      </c>
      <c r="D95" s="27" t="n">
        <f aca="false">0.5*E95</f>
        <v>28.622979278699</v>
      </c>
      <c r="E95" s="27" t="n">
        <f aca="false">E94*POWER(2,1/$C$93)</f>
        <v>57.245958557398</v>
      </c>
      <c r="F95" s="27" t="n">
        <f aca="false">E95*2</f>
        <v>114.491917114796</v>
      </c>
      <c r="G95" s="27" t="n">
        <f aca="false">F95*2</f>
        <v>228.983834229592</v>
      </c>
      <c r="H95" s="27" t="n">
        <f aca="false">G95*2</f>
        <v>457.967668459184</v>
      </c>
      <c r="I95" s="27" t="n">
        <f aca="false">H95*2</f>
        <v>915.935336918368</v>
      </c>
      <c r="J95" s="27" t="n">
        <f aca="false">I95*2</f>
        <v>1831.87067383674</v>
      </c>
      <c r="K95" s="27" t="n">
        <f aca="false">J95*2</f>
        <v>3663.74134767347</v>
      </c>
      <c r="L95" s="27" t="n">
        <f aca="false">K95*2</f>
        <v>7327.48269534694</v>
      </c>
      <c r="M95" s="27" t="n">
        <f aca="false">L95*2</f>
        <v>14654.9653906939</v>
      </c>
      <c r="N95" s="27" t="n">
        <f aca="false">M95*2</f>
        <v>29309.9307813878</v>
      </c>
      <c r="O95" s="7"/>
      <c r="P95" s="29" t="str">
        <f aca="false">C95</f>
        <v>β</v>
      </c>
      <c r="Q95" s="28" t="n">
        <f aca="false">1200*LOG(E95/$E$2,2)</f>
        <v>-230.804842584941</v>
      </c>
      <c r="R95" s="7"/>
      <c r="S95" s="8"/>
      <c r="T95" s="11"/>
      <c r="U95" s="12"/>
      <c r="V95" s="7"/>
      <c r="W95" s="7"/>
      <c r="X95" s="7"/>
    </row>
    <row r="96" customFormat="false" ht="14.15" hidden="false" customHeight="true" outlineLevel="0" collapsed="false">
      <c r="A96" s="7"/>
      <c r="B96" s="8" t="n">
        <f aca="false">B$6+IFERROR(B95,0)</f>
        <v>3</v>
      </c>
      <c r="C96" s="29" t="s">
        <v>18</v>
      </c>
      <c r="D96" s="27" t="n">
        <f aca="false">0.5*E96</f>
        <v>30.4846490340031</v>
      </c>
      <c r="E96" s="27" t="n">
        <f aca="false">E95*POWER(2,1/$C$93)</f>
        <v>60.9692980680061</v>
      </c>
      <c r="F96" s="27" t="n">
        <f aca="false">E96*2</f>
        <v>121.938596136012</v>
      </c>
      <c r="G96" s="27" t="n">
        <f aca="false">F96*2</f>
        <v>243.877192272024</v>
      </c>
      <c r="H96" s="27" t="n">
        <f aca="false">G96*2</f>
        <v>487.754384544049</v>
      </c>
      <c r="I96" s="27" t="n">
        <f aca="false">H96*2</f>
        <v>975.508769088098</v>
      </c>
      <c r="J96" s="27" t="n">
        <f aca="false">I96*2</f>
        <v>1951.0175381762</v>
      </c>
      <c r="K96" s="27" t="n">
        <f aca="false">J96*2</f>
        <v>3902.03507635239</v>
      </c>
      <c r="L96" s="27" t="n">
        <f aca="false">K96*2</f>
        <v>7804.07015270478</v>
      </c>
      <c r="M96" s="27" t="n">
        <f aca="false">L96*2</f>
        <v>15608.1403054096</v>
      </c>
      <c r="N96" s="27" t="n">
        <f aca="false">M96*2</f>
        <v>31216.2806108191</v>
      </c>
      <c r="O96" s="7"/>
      <c r="P96" s="29" t="str">
        <f aca="false">C96</f>
        <v>γ</v>
      </c>
      <c r="Q96" s="28" t="n">
        <f aca="false">1200*LOG(E96/$E$2,2)</f>
        <v>-121.713933494032</v>
      </c>
      <c r="R96" s="7"/>
      <c r="S96" s="8"/>
      <c r="T96" s="11"/>
      <c r="U96" s="12"/>
      <c r="V96" s="7"/>
      <c r="W96" s="7"/>
      <c r="X96" s="7"/>
    </row>
    <row r="97" customFormat="false" ht="14.15" hidden="false" customHeight="true" outlineLevel="0" collapsed="false">
      <c r="A97" s="7"/>
      <c r="B97" s="8" t="n">
        <f aca="false">B$6+IFERROR(B96,0)</f>
        <v>4</v>
      </c>
      <c r="C97" s="29" t="s">
        <v>20</v>
      </c>
      <c r="D97" s="27" t="n">
        <f aca="false">0.5*E97</f>
        <v>32.4674038183695</v>
      </c>
      <c r="E97" s="27" t="n">
        <f aca="false">E96*POWER(2,1/$C$93)</f>
        <v>64.934807636739</v>
      </c>
      <c r="F97" s="27" t="n">
        <f aca="false">E97*2</f>
        <v>129.869615273478</v>
      </c>
      <c r="G97" s="27" t="n">
        <f aca="false">F97*2</f>
        <v>259.739230546956</v>
      </c>
      <c r="H97" s="27" t="n">
        <f aca="false">G97*2</f>
        <v>519.478461093912</v>
      </c>
      <c r="I97" s="27" t="n">
        <f aca="false">H97*2</f>
        <v>1038.95692218782</v>
      </c>
      <c r="J97" s="27" t="n">
        <f aca="false">I97*2</f>
        <v>2077.91384437565</v>
      </c>
      <c r="K97" s="27" t="n">
        <f aca="false">J97*2</f>
        <v>4155.8276887513</v>
      </c>
      <c r="L97" s="27" t="n">
        <f aca="false">K97*2</f>
        <v>8311.6553775026</v>
      </c>
      <c r="M97" s="27" t="n">
        <f aca="false">L97*2</f>
        <v>16623.3107550052</v>
      </c>
      <c r="N97" s="27" t="n">
        <f aca="false">M97*2</f>
        <v>33246.6215100104</v>
      </c>
      <c r="O97" s="7"/>
      <c r="P97" s="29" t="str">
        <f aca="false">C97</f>
        <v>δ</v>
      </c>
      <c r="Q97" s="28" t="n">
        <f aca="false">1200*LOG(E97/$E$2,2)</f>
        <v>-12.6230244031231</v>
      </c>
      <c r="R97" s="7"/>
      <c r="S97" s="8"/>
      <c r="T97" s="11"/>
      <c r="U97" s="12"/>
      <c r="V97" s="7"/>
      <c r="W97" s="7"/>
      <c r="X97" s="7"/>
    </row>
    <row r="98" customFormat="false" ht="14.15" hidden="false" customHeight="true" outlineLevel="0" collapsed="false">
      <c r="A98" s="7"/>
      <c r="B98" s="8" t="n">
        <f aca="false">B$6+IFERROR(B97,0)</f>
        <v>5</v>
      </c>
      <c r="C98" s="29" t="s">
        <v>21</v>
      </c>
      <c r="D98" s="27" t="n">
        <f aca="false">0.5*E98</f>
        <v>34.5791191340035</v>
      </c>
      <c r="E98" s="27" t="n">
        <f aca="false">E97*POWER(2,1/$C$93)</f>
        <v>69.158238268007</v>
      </c>
      <c r="F98" s="27" t="n">
        <f aca="false">E98*2</f>
        <v>138.316476536014</v>
      </c>
      <c r="G98" s="27" t="n">
        <f aca="false">F98*2</f>
        <v>276.632953072028</v>
      </c>
      <c r="H98" s="27" t="n">
        <f aca="false">G98*2</f>
        <v>553.265906144056</v>
      </c>
      <c r="I98" s="27" t="n">
        <f aca="false">H98*2</f>
        <v>1106.53181228811</v>
      </c>
      <c r="J98" s="27" t="n">
        <f aca="false">I98*2</f>
        <v>2213.06362457622</v>
      </c>
      <c r="K98" s="27" t="n">
        <f aca="false">J98*2</f>
        <v>4426.12724915245</v>
      </c>
      <c r="L98" s="27" t="n">
        <f aca="false">K98*2</f>
        <v>8852.25449830489</v>
      </c>
      <c r="M98" s="27" t="n">
        <f aca="false">L98*2</f>
        <v>17704.5089966098</v>
      </c>
      <c r="N98" s="27" t="n">
        <f aca="false">M98*2</f>
        <v>35409.0179932196</v>
      </c>
      <c r="O98" s="7"/>
      <c r="P98" s="29" t="str">
        <f aca="false">C98</f>
        <v>ϵ</v>
      </c>
      <c r="Q98" s="28" t="n">
        <f aca="false">1200*LOG(E98/$E$2,2)</f>
        <v>96.4678846877859</v>
      </c>
      <c r="R98" s="7"/>
      <c r="S98" s="8"/>
      <c r="T98" s="11"/>
      <c r="U98" s="12"/>
      <c r="V98" s="7"/>
      <c r="W98" s="7"/>
      <c r="X98" s="7"/>
    </row>
    <row r="99" customFormat="false" ht="14.15" hidden="false" customHeight="true" outlineLevel="0" collapsed="false">
      <c r="A99" s="7"/>
      <c r="B99" s="8" t="n">
        <f aca="false">B$6+IFERROR(B98,0)</f>
        <v>6</v>
      </c>
      <c r="C99" s="29" t="s">
        <v>23</v>
      </c>
      <c r="D99" s="27" t="n">
        <f aca="false">0.5*E99</f>
        <v>36.8281827143533</v>
      </c>
      <c r="E99" s="27" t="n">
        <f aca="false">E98*POWER(2,1/$C$93)</f>
        <v>73.6563654287067</v>
      </c>
      <c r="F99" s="27" t="n">
        <f aca="false">E99*2</f>
        <v>147.312730857413</v>
      </c>
      <c r="G99" s="27" t="n">
        <f aca="false">F99*2</f>
        <v>294.625461714827</v>
      </c>
      <c r="H99" s="27" t="n">
        <f aca="false">G99*2</f>
        <v>589.250923429653</v>
      </c>
      <c r="I99" s="27" t="n">
        <f aca="false">H99*2</f>
        <v>1178.50184685931</v>
      </c>
      <c r="J99" s="27" t="n">
        <f aca="false">I99*2</f>
        <v>2357.00369371861</v>
      </c>
      <c r="K99" s="27" t="n">
        <f aca="false">J99*2</f>
        <v>4714.00738743723</v>
      </c>
      <c r="L99" s="27" t="n">
        <f aca="false">K99*2</f>
        <v>9428.01477487445</v>
      </c>
      <c r="M99" s="27" t="n">
        <f aca="false">L99*2</f>
        <v>18856.0295497489</v>
      </c>
      <c r="N99" s="27" t="n">
        <f aca="false">M99*2</f>
        <v>37712.0590994978</v>
      </c>
      <c r="O99" s="7"/>
      <c r="P99" s="29" t="str">
        <f aca="false">C99</f>
        <v>ζ</v>
      </c>
      <c r="Q99" s="28" t="n">
        <f aca="false">1200*LOG(E99/$E$2,2)</f>
        <v>205.558793778695</v>
      </c>
      <c r="R99" s="7"/>
      <c r="S99" s="8"/>
      <c r="T99" s="11"/>
      <c r="U99" s="12"/>
      <c r="V99" s="7"/>
      <c r="W99" s="7"/>
      <c r="X99" s="7"/>
    </row>
    <row r="100" customFormat="false" ht="14.15" hidden="false" customHeight="true" outlineLevel="0" collapsed="false">
      <c r="A100" s="7"/>
      <c r="B100" s="8" t="n">
        <f aca="false">B$6+IFERROR(B99,0)</f>
        <v>7</v>
      </c>
      <c r="C100" s="29" t="s">
        <v>24</v>
      </c>
      <c r="D100" s="27" t="n">
        <f aca="false">0.5*E100</f>
        <v>39.2235278401889</v>
      </c>
      <c r="E100" s="27" t="n">
        <f aca="false">E99*POWER(2,1/$C$93)</f>
        <v>78.4470556803777</v>
      </c>
      <c r="F100" s="27" t="n">
        <f aca="false">E100*2</f>
        <v>156.894111360755</v>
      </c>
      <c r="G100" s="27" t="n">
        <f aca="false">F100*2</f>
        <v>313.788222721511</v>
      </c>
      <c r="H100" s="27" t="n">
        <f aca="false">G100*2</f>
        <v>627.576445443022</v>
      </c>
      <c r="I100" s="27" t="n">
        <f aca="false">H100*2</f>
        <v>1255.15289088604</v>
      </c>
      <c r="J100" s="27" t="n">
        <f aca="false">I100*2</f>
        <v>2510.30578177209</v>
      </c>
      <c r="K100" s="27" t="n">
        <f aca="false">J100*2</f>
        <v>5020.61156354418</v>
      </c>
      <c r="L100" s="27" t="n">
        <f aca="false">K100*2</f>
        <v>10041.2231270884</v>
      </c>
      <c r="M100" s="27" t="n">
        <f aca="false">L100*2</f>
        <v>20082.4462541767</v>
      </c>
      <c r="N100" s="27" t="n">
        <f aca="false">M100*2</f>
        <v>40164.8925083534</v>
      </c>
      <c r="O100" s="7"/>
      <c r="P100" s="29" t="str">
        <f aca="false">C100</f>
        <v>η</v>
      </c>
      <c r="Q100" s="28" t="n">
        <f aca="false">1200*LOG(E100/$E$2,2)</f>
        <v>314.649702869604</v>
      </c>
      <c r="R100" s="7"/>
      <c r="S100" s="8"/>
      <c r="T100" s="11"/>
      <c r="U100" s="12"/>
      <c r="V100" s="7"/>
      <c r="W100" s="7"/>
      <c r="X100" s="7"/>
    </row>
    <row r="101" customFormat="false" ht="14.15" hidden="false" customHeight="true" outlineLevel="0" collapsed="false">
      <c r="A101" s="7"/>
      <c r="B101" s="8" t="n">
        <f aca="false">B$6+IFERROR(B100,0)</f>
        <v>8</v>
      </c>
      <c r="C101" s="29" t="s">
        <v>25</v>
      </c>
      <c r="D101" s="27" t="n">
        <f aca="false">0.5*E101</f>
        <v>41.7746688225935</v>
      </c>
      <c r="E101" s="27" t="n">
        <f aca="false">E100*POWER(2,1/$C$93)</f>
        <v>83.5493376451869</v>
      </c>
      <c r="F101" s="27" t="n">
        <f aca="false">E101*2</f>
        <v>167.098675290374</v>
      </c>
      <c r="G101" s="27" t="n">
        <f aca="false">F101*2</f>
        <v>334.197350580748</v>
      </c>
      <c r="H101" s="27" t="n">
        <f aca="false">G101*2</f>
        <v>668.394701161495</v>
      </c>
      <c r="I101" s="27" t="n">
        <f aca="false">H101*2</f>
        <v>1336.78940232299</v>
      </c>
      <c r="J101" s="27" t="n">
        <f aca="false">I101*2</f>
        <v>2673.57880464598</v>
      </c>
      <c r="K101" s="27" t="n">
        <f aca="false">J101*2</f>
        <v>5347.15760929196</v>
      </c>
      <c r="L101" s="27" t="n">
        <f aca="false">K101*2</f>
        <v>10694.3152185839</v>
      </c>
      <c r="M101" s="27" t="n">
        <f aca="false">L101*2</f>
        <v>21388.6304371679</v>
      </c>
      <c r="N101" s="27" t="n">
        <f aca="false">M101*2</f>
        <v>42777.2608743357</v>
      </c>
      <c r="O101" s="7"/>
      <c r="P101" s="29" t="str">
        <f aca="false">C101</f>
        <v>θ</v>
      </c>
      <c r="Q101" s="28" t="n">
        <f aca="false">1200*LOG(E101/$E$2,2)</f>
        <v>423.740611960513</v>
      </c>
      <c r="R101" s="7"/>
      <c r="S101" s="8"/>
      <c r="T101" s="11"/>
      <c r="U101" s="12"/>
      <c r="V101" s="7"/>
      <c r="W101" s="7"/>
      <c r="X101" s="7"/>
    </row>
    <row r="102" customFormat="false" ht="14.15" hidden="false" customHeight="true" outlineLevel="0" collapsed="false">
      <c r="A102" s="7"/>
      <c r="B102" s="8" t="n">
        <f aca="false">B$6+IFERROR(B101,0)</f>
        <v>9</v>
      </c>
      <c r="C102" s="29" t="s">
        <v>26</v>
      </c>
      <c r="D102" s="27" t="n">
        <f aca="false">0.5*E102</f>
        <v>44.4917387938086</v>
      </c>
      <c r="E102" s="27" t="n">
        <f aca="false">E101*POWER(2,1/$C$93)</f>
        <v>88.9834775876171</v>
      </c>
      <c r="F102" s="27" t="n">
        <f aca="false">E102*2</f>
        <v>177.966955175234</v>
      </c>
      <c r="G102" s="27" t="n">
        <f aca="false">F102*2</f>
        <v>355.933910350469</v>
      </c>
      <c r="H102" s="27" t="n">
        <f aca="false">G102*2</f>
        <v>711.867820700937</v>
      </c>
      <c r="I102" s="27" t="n">
        <f aca="false">H102*2</f>
        <v>1423.73564140187</v>
      </c>
      <c r="J102" s="27" t="n">
        <f aca="false">I102*2</f>
        <v>2847.47128280375</v>
      </c>
      <c r="K102" s="27" t="n">
        <f aca="false">J102*2</f>
        <v>5694.9425656075</v>
      </c>
      <c r="L102" s="27" t="n">
        <f aca="false">K102*2</f>
        <v>11389.885131215</v>
      </c>
      <c r="M102" s="27" t="n">
        <f aca="false">L102*2</f>
        <v>22779.77026243</v>
      </c>
      <c r="N102" s="27" t="n">
        <f aca="false">M102*2</f>
        <v>45559.54052486</v>
      </c>
      <c r="O102" s="7"/>
      <c r="P102" s="29" t="str">
        <f aca="false">C102</f>
        <v>ι</v>
      </c>
      <c r="Q102" s="28" t="n">
        <f aca="false">1200*LOG(E102/$E$2,2)</f>
        <v>532.831521051422</v>
      </c>
      <c r="R102" s="7"/>
      <c r="S102" s="8"/>
      <c r="T102" s="11"/>
      <c r="U102" s="12"/>
      <c r="V102" s="7"/>
      <c r="W102" s="7"/>
      <c r="X102" s="7"/>
    </row>
    <row r="103" customFormat="false" ht="14.15" hidden="false" customHeight="true" outlineLevel="0" collapsed="false">
      <c r="A103" s="7"/>
      <c r="B103" s="8" t="n">
        <f aca="false">B$6+IFERROR(B102,0)</f>
        <v>10</v>
      </c>
      <c r="C103" s="29" t="s">
        <v>27</v>
      </c>
      <c r="D103" s="27" t="n">
        <f aca="false">0.5*E103</f>
        <v>47.3855299560361</v>
      </c>
      <c r="E103" s="27" t="n">
        <f aca="false">E102*POWER(2,1/$C$93)</f>
        <v>94.7710599120723</v>
      </c>
      <c r="F103" s="27" t="n">
        <f aca="false">E103*2</f>
        <v>189.542119824145</v>
      </c>
      <c r="G103" s="27" t="n">
        <f aca="false">F103*2</f>
        <v>379.084239648289</v>
      </c>
      <c r="H103" s="27" t="n">
        <f aca="false">G103*2</f>
        <v>758.168479296578</v>
      </c>
      <c r="I103" s="27" t="n">
        <f aca="false">H103*2</f>
        <v>1516.33695859316</v>
      </c>
      <c r="J103" s="27" t="n">
        <f aca="false">I103*2</f>
        <v>3032.67391718631</v>
      </c>
      <c r="K103" s="27" t="n">
        <f aca="false">J103*2</f>
        <v>6065.34783437263</v>
      </c>
      <c r="L103" s="27" t="n">
        <f aca="false">K103*2</f>
        <v>12130.6956687453</v>
      </c>
      <c r="M103" s="27" t="n">
        <f aca="false">L103*2</f>
        <v>24261.3913374905</v>
      </c>
      <c r="N103" s="27" t="n">
        <f aca="false">M103*2</f>
        <v>48522.782674981</v>
      </c>
      <c r="O103" s="7"/>
      <c r="P103" s="29" t="str">
        <f aca="false">C103</f>
        <v>κ</v>
      </c>
      <c r="Q103" s="28" t="n">
        <f aca="false">1200*LOG(E103/$E$2,2)</f>
        <v>641.922430142331</v>
      </c>
      <c r="R103" s="7"/>
      <c r="S103" s="8"/>
      <c r="T103" s="11"/>
      <c r="U103" s="12"/>
      <c r="V103" s="7"/>
      <c r="W103" s="7"/>
      <c r="X103" s="7"/>
    </row>
    <row r="104" customFormat="false" ht="14.15" hidden="false" customHeight="true" outlineLevel="0" collapsed="false">
      <c r="A104" s="7"/>
      <c r="B104" s="8" t="n">
        <f aca="false">B$6+IFERROR(B103,0)</f>
        <v>11</v>
      </c>
      <c r="C104" s="29" t="s">
        <v>28</v>
      </c>
      <c r="D104" s="27" t="n">
        <f aca="false">0.5*E104</f>
        <v>50.4675364480667</v>
      </c>
      <c r="E104" s="27" t="n">
        <f aca="false">E103*POWER(2,1/$C$93)</f>
        <v>100.935072896133</v>
      </c>
      <c r="F104" s="27" t="n">
        <f aca="false">E104*2</f>
        <v>201.870145792267</v>
      </c>
      <c r="G104" s="27" t="n">
        <f aca="false">F104*2</f>
        <v>403.740291584534</v>
      </c>
      <c r="H104" s="27" t="n">
        <f aca="false">G104*2</f>
        <v>807.480583169067</v>
      </c>
      <c r="I104" s="27" t="n">
        <f aca="false">H104*2</f>
        <v>1614.96116633813</v>
      </c>
      <c r="J104" s="27" t="n">
        <f aca="false">I104*2</f>
        <v>3229.92233267627</v>
      </c>
      <c r="K104" s="27" t="n">
        <f aca="false">J104*2</f>
        <v>6459.84466535254</v>
      </c>
      <c r="L104" s="27" t="n">
        <f aca="false">K104*2</f>
        <v>12919.6893307051</v>
      </c>
      <c r="M104" s="27" t="n">
        <f aca="false">L104*2</f>
        <v>25839.3786614102</v>
      </c>
      <c r="N104" s="27" t="n">
        <f aca="false">M104*2</f>
        <v>51678.7573228203</v>
      </c>
      <c r="O104" s="7"/>
      <c r="P104" s="29" t="str">
        <f aca="false">C104</f>
        <v>λ</v>
      </c>
      <c r="Q104" s="28" t="n">
        <f aca="false">1200*LOG(E104/$E$2,2)</f>
        <v>751.013339233241</v>
      </c>
      <c r="R104" s="7"/>
      <c r="S104" s="8"/>
      <c r="T104" s="11"/>
      <c r="U104" s="12"/>
      <c r="V104" s="7"/>
      <c r="W104" s="7"/>
      <c r="X104" s="7"/>
    </row>
    <row r="105" customFormat="false" ht="14.15" hidden="false" customHeight="true" outlineLevel="0" collapsed="false">
      <c r="A105" s="7"/>
      <c r="B105" s="8"/>
      <c r="C105" s="29" t="s">
        <v>19</v>
      </c>
      <c r="D105" s="27" t="n">
        <f aca="false">0.5*E105</f>
        <v>53.75</v>
      </c>
      <c r="E105" s="27" t="n">
        <f aca="false">E104*POWER(2,1/$C$93)</f>
        <v>107.5</v>
      </c>
      <c r="F105" s="27" t="n">
        <f aca="false">E105*2</f>
        <v>215</v>
      </c>
      <c r="G105" s="27" t="n">
        <f aca="false">F105*2</f>
        <v>430</v>
      </c>
      <c r="H105" s="27" t="n">
        <f aca="false">G105*2</f>
        <v>860</v>
      </c>
      <c r="I105" s="27" t="n">
        <f aca="false">H105*2</f>
        <v>1720</v>
      </c>
      <c r="J105" s="27" t="n">
        <f aca="false">I105*2</f>
        <v>3440</v>
      </c>
      <c r="K105" s="27" t="n">
        <f aca="false">J105*2</f>
        <v>6880</v>
      </c>
      <c r="L105" s="27" t="n">
        <f aca="false">K105*2</f>
        <v>13760</v>
      </c>
      <c r="M105" s="27" t="n">
        <f aca="false">L105*2</f>
        <v>27520</v>
      </c>
      <c r="N105" s="27" t="n">
        <f aca="false">M105*2</f>
        <v>55040</v>
      </c>
      <c r="O105" s="7"/>
      <c r="P105" s="29" t="str">
        <f aca="false">C105</f>
        <v>α’</v>
      </c>
      <c r="Q105" s="28" t="n">
        <f aca="false">1200*LOG(E105/$E$2,2)</f>
        <v>860.104248324149</v>
      </c>
      <c r="R105" s="7"/>
      <c r="S105" s="8"/>
      <c r="T105" s="11"/>
      <c r="U105" s="12"/>
      <c r="V105" s="7"/>
      <c r="W105" s="7"/>
      <c r="X105" s="7"/>
    </row>
    <row r="106" customFormat="false" ht="14.15" hidden="false" customHeight="true" outlineLevel="0" collapsed="false">
      <c r="A106" s="7"/>
      <c r="B106" s="8"/>
      <c r="C106" s="8"/>
      <c r="D106" s="8"/>
      <c r="E106" s="9"/>
      <c r="F106" s="9"/>
      <c r="G106" s="9"/>
      <c r="H106" s="9"/>
      <c r="I106" s="9"/>
      <c r="J106" s="9"/>
      <c r="K106" s="9"/>
      <c r="L106" s="9"/>
      <c r="M106" s="9"/>
      <c r="N106" s="9"/>
      <c r="O106" s="7"/>
      <c r="P106" s="8"/>
      <c r="Q106" s="10"/>
      <c r="R106" s="7"/>
      <c r="S106" s="8"/>
      <c r="T106" s="11"/>
      <c r="U106" s="12"/>
      <c r="V106" s="7"/>
      <c r="W106" s="7"/>
      <c r="X106" s="7"/>
    </row>
    <row r="107" customFormat="false" ht="14.15" hidden="false" customHeight="true" outlineLevel="0" collapsed="false">
      <c r="A107" s="7"/>
      <c r="B107" s="8"/>
      <c r="C107" s="25" t="n">
        <v>12</v>
      </c>
      <c r="D107" s="26" t="n">
        <v>0</v>
      </c>
      <c r="E107" s="27" t="s">
        <v>4</v>
      </c>
      <c r="F107" s="27" t="s">
        <v>5</v>
      </c>
      <c r="G107" s="27" t="s">
        <v>6</v>
      </c>
      <c r="H107" s="27" t="s">
        <v>7</v>
      </c>
      <c r="I107" s="27" t="s">
        <v>8</v>
      </c>
      <c r="J107" s="27" t="s">
        <v>9</v>
      </c>
      <c r="K107" s="27" t="s">
        <v>10</v>
      </c>
      <c r="L107" s="27" t="s">
        <v>11</v>
      </c>
      <c r="M107" s="27" t="s">
        <v>12</v>
      </c>
      <c r="N107" s="27" t="s">
        <v>13</v>
      </c>
      <c r="O107" s="7"/>
      <c r="P107" s="26" t="s">
        <v>14</v>
      </c>
      <c r="Q107" s="28" t="s">
        <v>15</v>
      </c>
      <c r="R107" s="7"/>
      <c r="S107" s="8"/>
      <c r="T107" s="11"/>
      <c r="U107" s="12"/>
      <c r="V107" s="7"/>
      <c r="W107" s="7"/>
      <c r="X107" s="7"/>
    </row>
    <row r="108" customFormat="false" ht="14.15" hidden="false" customHeight="true" outlineLevel="0" collapsed="false">
      <c r="A108" s="7"/>
      <c r="B108" s="8" t="n">
        <f aca="false">B$6+IFERROR(B107,0)</f>
        <v>1</v>
      </c>
      <c r="C108" s="29" t="s">
        <v>29</v>
      </c>
      <c r="D108" s="27" t="n">
        <f aca="false">0.5*E108</f>
        <v>26.875</v>
      </c>
      <c r="E108" s="30" t="n">
        <f aca="false">$E$3</f>
        <v>53.75</v>
      </c>
      <c r="F108" s="27" t="n">
        <f aca="false">E108*2</f>
        <v>107.5</v>
      </c>
      <c r="G108" s="27" t="n">
        <f aca="false">F108*2</f>
        <v>215</v>
      </c>
      <c r="H108" s="27" t="n">
        <f aca="false">G108*2</f>
        <v>430</v>
      </c>
      <c r="I108" s="27" t="n">
        <f aca="false">H108*2</f>
        <v>860</v>
      </c>
      <c r="J108" s="27" t="n">
        <f aca="false">I108*2</f>
        <v>1720</v>
      </c>
      <c r="K108" s="27" t="n">
        <f aca="false">J108*2</f>
        <v>3440</v>
      </c>
      <c r="L108" s="27" t="n">
        <f aca="false">K108*2</f>
        <v>6880</v>
      </c>
      <c r="M108" s="27" t="n">
        <f aca="false">L108*2</f>
        <v>13760</v>
      </c>
      <c r="N108" s="27" t="n">
        <f aca="false">M108*2</f>
        <v>27520</v>
      </c>
      <c r="O108" s="7"/>
      <c r="P108" s="29" t="str">
        <f aca="false">C108</f>
        <v>A</v>
      </c>
      <c r="Q108" s="28" t="n">
        <f aca="false">1200*LOG(E108/$E$2,2)</f>
        <v>-339.895751675851</v>
      </c>
      <c r="R108" s="7"/>
      <c r="S108" s="8"/>
      <c r="T108" s="11"/>
      <c r="U108" s="12"/>
      <c r="V108" s="7"/>
      <c r="W108" s="7"/>
      <c r="X108" s="7"/>
    </row>
    <row r="109" customFormat="false" ht="14.15" hidden="false" customHeight="true" outlineLevel="0" collapsed="false">
      <c r="A109" s="7"/>
      <c r="B109" s="8" t="n">
        <f aca="false">B$6+IFERROR(B108,0)</f>
        <v>2</v>
      </c>
      <c r="C109" s="29" t="s">
        <v>30</v>
      </c>
      <c r="D109" s="27" t="n">
        <f aca="false">0.5*E109</f>
        <v>28.4730706609061</v>
      </c>
      <c r="E109" s="27" t="n">
        <f aca="false">E108*POWER(2,1/$C$107)</f>
        <v>56.9461413218121</v>
      </c>
      <c r="F109" s="27" t="n">
        <f aca="false">E109*2</f>
        <v>113.892282643624</v>
      </c>
      <c r="G109" s="27" t="n">
        <f aca="false">F109*2</f>
        <v>227.784565287248</v>
      </c>
      <c r="H109" s="27" t="n">
        <f aca="false">G109*2</f>
        <v>455.569130574497</v>
      </c>
      <c r="I109" s="27" t="n">
        <f aca="false">H109*2</f>
        <v>911.138261148994</v>
      </c>
      <c r="J109" s="27" t="n">
        <f aca="false">I109*2</f>
        <v>1822.27652229799</v>
      </c>
      <c r="K109" s="27" t="n">
        <f aca="false">J109*2</f>
        <v>3644.55304459598</v>
      </c>
      <c r="L109" s="27" t="n">
        <f aca="false">K109*2</f>
        <v>7289.10608919195</v>
      </c>
      <c r="M109" s="27" t="n">
        <f aca="false">L109*2</f>
        <v>14578.2121783839</v>
      </c>
      <c r="N109" s="27" t="n">
        <f aca="false">M109*2</f>
        <v>29156.4243567678</v>
      </c>
      <c r="O109" s="7"/>
      <c r="P109" s="29" t="str">
        <f aca="false">C109</f>
        <v>A#</v>
      </c>
      <c r="Q109" s="28" t="n">
        <f aca="false">1200*LOG(E109/$E$2,2)</f>
        <v>-239.89575167585</v>
      </c>
      <c r="R109" s="7"/>
      <c r="S109" s="8"/>
      <c r="T109" s="11"/>
      <c r="U109" s="12"/>
      <c r="V109" s="7"/>
      <c r="W109" s="7"/>
      <c r="X109" s="7"/>
    </row>
    <row r="110" customFormat="false" ht="14.15" hidden="false" customHeight="true" outlineLevel="0" collapsed="false">
      <c r="A110" s="7"/>
      <c r="B110" s="8" t="n">
        <f aca="false">B$6+IFERROR(B109,0)</f>
        <v>3</v>
      </c>
      <c r="C110" s="29" t="s">
        <v>31</v>
      </c>
      <c r="D110" s="27" t="n">
        <f aca="false">0.5*E110</f>
        <v>30.1661675483144</v>
      </c>
      <c r="E110" s="27" t="n">
        <f aca="false">E109*POWER(2,1/$C$107)</f>
        <v>60.3323350966288</v>
      </c>
      <c r="F110" s="27" t="n">
        <f aca="false">E110*2</f>
        <v>120.664670193258</v>
      </c>
      <c r="G110" s="27" t="n">
        <f aca="false">F110*2</f>
        <v>241.329340386515</v>
      </c>
      <c r="H110" s="27" t="n">
        <f aca="false">G110*2</f>
        <v>482.65868077303</v>
      </c>
      <c r="I110" s="27" t="n">
        <f aca="false">H110*2</f>
        <v>965.317361546061</v>
      </c>
      <c r="J110" s="27" t="n">
        <f aca="false">I110*2</f>
        <v>1930.63472309212</v>
      </c>
      <c r="K110" s="27" t="n">
        <f aca="false">J110*2</f>
        <v>3861.26944618424</v>
      </c>
      <c r="L110" s="27" t="n">
        <f aca="false">K110*2</f>
        <v>7722.53889236849</v>
      </c>
      <c r="M110" s="27" t="n">
        <f aca="false">L110*2</f>
        <v>15445.077784737</v>
      </c>
      <c r="N110" s="27" t="n">
        <f aca="false">M110*2</f>
        <v>30890.1555694739</v>
      </c>
      <c r="O110" s="7"/>
      <c r="P110" s="29" t="str">
        <f aca="false">C110</f>
        <v>B</v>
      </c>
      <c r="Q110" s="28" t="n">
        <f aca="false">1200*LOG(E110/$E$2,2)</f>
        <v>-139.89575167585</v>
      </c>
      <c r="R110" s="7"/>
      <c r="S110" s="8"/>
      <c r="T110" s="11"/>
      <c r="U110" s="12"/>
      <c r="V110" s="7"/>
      <c r="W110" s="7"/>
      <c r="X110" s="7"/>
    </row>
    <row r="111" customFormat="false" ht="14.15" hidden="false" customHeight="true" outlineLevel="0" collapsed="false">
      <c r="A111" s="7"/>
      <c r="B111" s="8" t="n">
        <f aca="false">B$6+IFERROR(B110,0)</f>
        <v>4</v>
      </c>
      <c r="C111" s="29" t="s">
        <v>32</v>
      </c>
      <c r="D111" s="27" t="n">
        <f aca="false">0.5*E111</f>
        <v>31.9599412156981</v>
      </c>
      <c r="E111" s="27" t="n">
        <f aca="false">E110*POWER(2,1/$C$107)</f>
        <v>63.9198824313963</v>
      </c>
      <c r="F111" s="27" t="n">
        <f aca="false">E111*2</f>
        <v>127.839764862793</v>
      </c>
      <c r="G111" s="27" t="n">
        <f aca="false">F111*2</f>
        <v>255.679529725585</v>
      </c>
      <c r="H111" s="27" t="n">
        <f aca="false">G111*2</f>
        <v>511.35905945117</v>
      </c>
      <c r="I111" s="27" t="n">
        <f aca="false">H111*2</f>
        <v>1022.71811890234</v>
      </c>
      <c r="J111" s="27" t="n">
        <f aca="false">I111*2</f>
        <v>2045.43623780468</v>
      </c>
      <c r="K111" s="27" t="n">
        <f aca="false">J111*2</f>
        <v>4090.87247560936</v>
      </c>
      <c r="L111" s="27" t="n">
        <f aca="false">K111*2</f>
        <v>8181.74495121872</v>
      </c>
      <c r="M111" s="27" t="n">
        <f aca="false">L111*2</f>
        <v>16363.4899024374</v>
      </c>
      <c r="N111" s="27" t="n">
        <f aca="false">M111*2</f>
        <v>32726.9798048749</v>
      </c>
      <c r="O111" s="7"/>
      <c r="P111" s="29" t="str">
        <f aca="false">C111</f>
        <v>C</v>
      </c>
      <c r="Q111" s="28" t="n">
        <f aca="false">1200*LOG(E111/$E$2,2)</f>
        <v>-39.8957516758501</v>
      </c>
      <c r="R111" s="7"/>
      <c r="S111" s="8"/>
      <c r="T111" s="11"/>
      <c r="U111" s="12"/>
      <c r="V111" s="7"/>
      <c r="W111" s="7"/>
      <c r="X111" s="7"/>
    </row>
    <row r="112" customFormat="false" ht="14.15" hidden="false" customHeight="true" outlineLevel="0" collapsed="false">
      <c r="A112" s="7"/>
      <c r="B112" s="8" t="n">
        <f aca="false">B$6+IFERROR(B111,0)</f>
        <v>5</v>
      </c>
      <c r="C112" s="29" t="s">
        <v>33</v>
      </c>
      <c r="D112" s="27" t="n">
        <f aca="false">0.5*E112</f>
        <v>33.8603782159247</v>
      </c>
      <c r="E112" s="27" t="n">
        <f aca="false">E111*POWER(2,1/$C$107)</f>
        <v>67.7207564318495</v>
      </c>
      <c r="F112" s="27" t="n">
        <f aca="false">E112*2</f>
        <v>135.441512863699</v>
      </c>
      <c r="G112" s="27" t="n">
        <f aca="false">F112*2</f>
        <v>270.883025727398</v>
      </c>
      <c r="H112" s="27" t="n">
        <f aca="false">G112*2</f>
        <v>541.766051454796</v>
      </c>
      <c r="I112" s="27" t="n">
        <f aca="false">H112*2</f>
        <v>1083.53210290959</v>
      </c>
      <c r="J112" s="27" t="n">
        <f aca="false">I112*2</f>
        <v>2167.06420581918</v>
      </c>
      <c r="K112" s="27" t="n">
        <f aca="false">J112*2</f>
        <v>4334.12841163837</v>
      </c>
      <c r="L112" s="27" t="n">
        <f aca="false">K112*2</f>
        <v>8668.25682327673</v>
      </c>
      <c r="M112" s="27" t="n">
        <f aca="false">L112*2</f>
        <v>17336.5136465535</v>
      </c>
      <c r="N112" s="27" t="n">
        <f aca="false">M112*2</f>
        <v>34673.0272931069</v>
      </c>
      <c r="O112" s="7"/>
      <c r="P112" s="29" t="str">
        <f aca="false">C112</f>
        <v>C#</v>
      </c>
      <c r="Q112" s="28" t="n">
        <f aca="false">1200*LOG(E112/$E$2,2)</f>
        <v>60.10424832415</v>
      </c>
      <c r="R112" s="7"/>
      <c r="S112" s="8"/>
      <c r="T112" s="11"/>
      <c r="U112" s="12"/>
      <c r="V112" s="7"/>
      <c r="W112" s="7"/>
      <c r="X112" s="7"/>
    </row>
    <row r="113" customFormat="false" ht="14.15" hidden="false" customHeight="true" outlineLevel="0" collapsed="false">
      <c r="A113" s="7"/>
      <c r="B113" s="8" t="n">
        <f aca="false">B$6+IFERROR(B112,0)</f>
        <v>6</v>
      </c>
      <c r="C113" s="29" t="s">
        <v>34</v>
      </c>
      <c r="D113" s="27" t="n">
        <f aca="false">0.5*E113</f>
        <v>35.8738210808197</v>
      </c>
      <c r="E113" s="27" t="n">
        <f aca="false">E112*POWER(2,1/$C$107)</f>
        <v>71.7476421616394</v>
      </c>
      <c r="F113" s="27" t="n">
        <f aca="false">E113*2</f>
        <v>143.495284323279</v>
      </c>
      <c r="G113" s="27" t="n">
        <f aca="false">F113*2</f>
        <v>286.990568646558</v>
      </c>
      <c r="H113" s="27" t="n">
        <f aca="false">G113*2</f>
        <v>573.981137293115</v>
      </c>
      <c r="I113" s="27" t="n">
        <f aca="false">H113*2</f>
        <v>1147.96227458623</v>
      </c>
      <c r="J113" s="27" t="n">
        <f aca="false">I113*2</f>
        <v>2295.92454917246</v>
      </c>
      <c r="K113" s="27" t="n">
        <f aca="false">J113*2</f>
        <v>4591.84909834492</v>
      </c>
      <c r="L113" s="27" t="n">
        <f aca="false">K113*2</f>
        <v>9183.69819668984</v>
      </c>
      <c r="M113" s="27" t="n">
        <f aca="false">L113*2</f>
        <v>18367.3963933797</v>
      </c>
      <c r="N113" s="27" t="n">
        <f aca="false">M113*2</f>
        <v>36734.7927867594</v>
      </c>
      <c r="O113" s="7"/>
      <c r="P113" s="29" t="str">
        <f aca="false">C113</f>
        <v>D</v>
      </c>
      <c r="Q113" s="28" t="n">
        <f aca="false">1200*LOG(E113/$E$2,2)</f>
        <v>160.10424832415</v>
      </c>
      <c r="R113" s="7"/>
      <c r="S113" s="8"/>
      <c r="T113" s="11"/>
      <c r="U113" s="12"/>
      <c r="V113" s="7"/>
      <c r="W113" s="7"/>
      <c r="X113" s="7"/>
    </row>
    <row r="114" customFormat="false" ht="14.15" hidden="false" customHeight="true" outlineLevel="0" collapsed="false">
      <c r="A114" s="7"/>
      <c r="B114" s="8" t="n">
        <f aca="false">B$6+IFERROR(B113,0)</f>
        <v>7</v>
      </c>
      <c r="C114" s="29" t="s">
        <v>35</v>
      </c>
      <c r="D114" s="27" t="n">
        <f aca="false">0.5*E114</f>
        <v>38.0069894887769</v>
      </c>
      <c r="E114" s="27" t="n">
        <f aca="false">E113*POWER(2,1/$C$107)</f>
        <v>76.0139789775539</v>
      </c>
      <c r="F114" s="27" t="n">
        <f aca="false">E114*2</f>
        <v>152.027957955108</v>
      </c>
      <c r="G114" s="27" t="n">
        <f aca="false">F114*2</f>
        <v>304.055915910216</v>
      </c>
      <c r="H114" s="27" t="n">
        <f aca="false">G114*2</f>
        <v>608.111831820431</v>
      </c>
      <c r="I114" s="27" t="n">
        <f aca="false">H114*2</f>
        <v>1216.22366364086</v>
      </c>
      <c r="J114" s="27" t="n">
        <f aca="false">I114*2</f>
        <v>2432.44732728172</v>
      </c>
      <c r="K114" s="27" t="n">
        <f aca="false">J114*2</f>
        <v>4864.89465456345</v>
      </c>
      <c r="L114" s="27" t="n">
        <f aca="false">K114*2</f>
        <v>9729.7893091269</v>
      </c>
      <c r="M114" s="27" t="n">
        <f aca="false">L114*2</f>
        <v>19459.5786182538</v>
      </c>
      <c r="N114" s="27" t="n">
        <f aca="false">M114*2</f>
        <v>38919.1572365076</v>
      </c>
      <c r="O114" s="7"/>
      <c r="P114" s="29" t="str">
        <f aca="false">C114</f>
        <v>D#</v>
      </c>
      <c r="Q114" s="28" t="n">
        <f aca="false">1200*LOG(E114/$E$2,2)</f>
        <v>260.10424832415</v>
      </c>
      <c r="R114" s="7"/>
      <c r="S114" s="8"/>
      <c r="T114" s="11"/>
      <c r="U114" s="12"/>
      <c r="V114" s="7"/>
      <c r="W114" s="7"/>
      <c r="X114" s="7"/>
    </row>
    <row r="115" customFormat="false" ht="14.15" hidden="false" customHeight="true" outlineLevel="0" collapsed="false">
      <c r="A115" s="7"/>
      <c r="B115" s="8" t="n">
        <f aca="false">B$6+IFERROR(B114,0)</f>
        <v>8</v>
      </c>
      <c r="C115" s="29" t="s">
        <v>36</v>
      </c>
      <c r="D115" s="27" t="n">
        <f aca="false">0.5*E115</f>
        <v>40.2670026910608</v>
      </c>
      <c r="E115" s="27" t="n">
        <f aca="false">E114*POWER(2,1/$C$107)</f>
        <v>80.5340053821217</v>
      </c>
      <c r="F115" s="27" t="n">
        <f aca="false">E115*2</f>
        <v>161.068010764243</v>
      </c>
      <c r="G115" s="27" t="n">
        <f aca="false">F115*2</f>
        <v>322.136021528487</v>
      </c>
      <c r="H115" s="27" t="n">
        <f aca="false">G115*2</f>
        <v>644.272043056973</v>
      </c>
      <c r="I115" s="27" t="n">
        <f aca="false">H115*2</f>
        <v>1288.54408611395</v>
      </c>
      <c r="J115" s="27" t="n">
        <f aca="false">I115*2</f>
        <v>2577.08817222789</v>
      </c>
      <c r="K115" s="27" t="n">
        <f aca="false">J115*2</f>
        <v>5154.17634445579</v>
      </c>
      <c r="L115" s="27" t="n">
        <f aca="false">K115*2</f>
        <v>10308.3526889116</v>
      </c>
      <c r="M115" s="27" t="n">
        <f aca="false">L115*2</f>
        <v>20616.7053778231</v>
      </c>
      <c r="N115" s="27" t="n">
        <f aca="false">M115*2</f>
        <v>41233.4107556463</v>
      </c>
      <c r="O115" s="7"/>
      <c r="P115" s="29" t="str">
        <f aca="false">C115</f>
        <v>E</v>
      </c>
      <c r="Q115" s="28" t="n">
        <f aca="false">1200*LOG(E115/$E$2,2)</f>
        <v>360.10424832415</v>
      </c>
      <c r="R115" s="7"/>
      <c r="S115" s="8"/>
      <c r="T115" s="11"/>
      <c r="U115" s="12"/>
      <c r="V115" s="7"/>
      <c r="W115" s="7"/>
      <c r="X115" s="7"/>
    </row>
    <row r="116" customFormat="false" ht="14.15" hidden="false" customHeight="true" outlineLevel="0" collapsed="false">
      <c r="A116" s="7"/>
      <c r="B116" s="8" t="n">
        <f aca="false">B$6+IFERROR(B115,0)</f>
        <v>9</v>
      </c>
      <c r="C116" s="29" t="s">
        <v>37</v>
      </c>
      <c r="D116" s="27" t="n">
        <f aca="false">0.5*E116</f>
        <v>42.6614032716454</v>
      </c>
      <c r="E116" s="27" t="n">
        <f aca="false">E115*POWER(2,1/$C$107)</f>
        <v>85.3228065432908</v>
      </c>
      <c r="F116" s="27" t="n">
        <f aca="false">E116*2</f>
        <v>170.645613086582</v>
      </c>
      <c r="G116" s="27" t="n">
        <f aca="false">F116*2</f>
        <v>341.291226173163</v>
      </c>
      <c r="H116" s="27" t="n">
        <f aca="false">G116*2</f>
        <v>682.582452346326</v>
      </c>
      <c r="I116" s="27" t="n">
        <f aca="false">H116*2</f>
        <v>1365.16490469265</v>
      </c>
      <c r="J116" s="27" t="n">
        <f aca="false">I116*2</f>
        <v>2730.3298093853</v>
      </c>
      <c r="K116" s="27" t="n">
        <f aca="false">J116*2</f>
        <v>5460.65961877061</v>
      </c>
      <c r="L116" s="27" t="n">
        <f aca="false">K116*2</f>
        <v>10921.3192375412</v>
      </c>
      <c r="M116" s="27" t="n">
        <f aca="false">L116*2</f>
        <v>21842.6384750824</v>
      </c>
      <c r="N116" s="27" t="n">
        <f aca="false">M116*2</f>
        <v>43685.2769501649</v>
      </c>
      <c r="O116" s="7"/>
      <c r="P116" s="29" t="str">
        <f aca="false">C116</f>
        <v>F</v>
      </c>
      <c r="Q116" s="28" t="n">
        <f aca="false">1200*LOG(E116/$E$2,2)</f>
        <v>460.10424832415</v>
      </c>
      <c r="R116" s="7"/>
      <c r="S116" s="8"/>
      <c r="T116" s="11"/>
      <c r="U116" s="12"/>
      <c r="V116" s="7"/>
      <c r="W116" s="7"/>
      <c r="X116" s="7"/>
    </row>
    <row r="117" customFormat="false" ht="14.15" hidden="false" customHeight="true" outlineLevel="0" collapsed="false">
      <c r="A117" s="7"/>
      <c r="B117" s="8" t="n">
        <f aca="false">B$6+IFERROR(B116,0)</f>
        <v>10</v>
      </c>
      <c r="C117" s="29" t="s">
        <v>38</v>
      </c>
      <c r="D117" s="27" t="n">
        <f aca="false">0.5*E117</f>
        <v>45.1981823198872</v>
      </c>
      <c r="E117" s="27" t="n">
        <f aca="false">E116*POWER(2,1/$C$107)</f>
        <v>90.3963646397744</v>
      </c>
      <c r="F117" s="27" t="n">
        <f aca="false">E117*2</f>
        <v>180.792729279549</v>
      </c>
      <c r="G117" s="27" t="n">
        <f aca="false">F117*2</f>
        <v>361.585458559097</v>
      </c>
      <c r="H117" s="27" t="n">
        <f aca="false">G117*2</f>
        <v>723.170917118195</v>
      </c>
      <c r="I117" s="27" t="n">
        <f aca="false">H117*2</f>
        <v>1446.34183423639</v>
      </c>
      <c r="J117" s="27" t="n">
        <f aca="false">I117*2</f>
        <v>2892.68366847278</v>
      </c>
      <c r="K117" s="27" t="n">
        <f aca="false">J117*2</f>
        <v>5785.36733694556</v>
      </c>
      <c r="L117" s="27" t="n">
        <f aca="false">K117*2</f>
        <v>11570.7346738911</v>
      </c>
      <c r="M117" s="27" t="n">
        <f aca="false">L117*2</f>
        <v>23141.4693477822</v>
      </c>
      <c r="N117" s="27" t="n">
        <f aca="false">M117*2</f>
        <v>46282.9386955645</v>
      </c>
      <c r="O117" s="7"/>
      <c r="P117" s="29" t="str">
        <f aca="false">C117</f>
        <v>F#</v>
      </c>
      <c r="Q117" s="28" t="n">
        <f aca="false">1200*LOG(E117/$E$2,2)</f>
        <v>560.10424832415</v>
      </c>
      <c r="R117" s="7"/>
      <c r="S117" s="8"/>
      <c r="T117" s="11"/>
      <c r="U117" s="12"/>
      <c r="V117" s="7"/>
      <c r="W117" s="7"/>
      <c r="X117" s="7"/>
    </row>
    <row r="118" customFormat="false" ht="14.15" hidden="false" customHeight="true" outlineLevel="0" collapsed="false">
      <c r="A118" s="7"/>
      <c r="B118" s="8" t="n">
        <f aca="false">B$6+IFERROR(B117,0)</f>
        <v>11</v>
      </c>
      <c r="C118" s="29" t="s">
        <v>39</v>
      </c>
      <c r="D118" s="27" t="n">
        <f aca="false">0.5*E118</f>
        <v>47.8858061000433</v>
      </c>
      <c r="E118" s="27" t="n">
        <f aca="false">E117*POWER(2,1/$C$107)</f>
        <v>95.7716122000865</v>
      </c>
      <c r="F118" s="27" t="n">
        <f aca="false">E118*2</f>
        <v>191.543224400173</v>
      </c>
      <c r="G118" s="27" t="n">
        <f aca="false">F118*2</f>
        <v>383.086448800346</v>
      </c>
      <c r="H118" s="27" t="n">
        <f aca="false">G118*2</f>
        <v>766.172897600692</v>
      </c>
      <c r="I118" s="27" t="n">
        <f aca="false">H118*2</f>
        <v>1532.34579520138</v>
      </c>
      <c r="J118" s="27" t="n">
        <f aca="false">I118*2</f>
        <v>3064.69159040277</v>
      </c>
      <c r="K118" s="27" t="n">
        <f aca="false">J118*2</f>
        <v>6129.38318080554</v>
      </c>
      <c r="L118" s="27" t="n">
        <f aca="false">K118*2</f>
        <v>12258.7663616111</v>
      </c>
      <c r="M118" s="27" t="n">
        <f aca="false">L118*2</f>
        <v>24517.5327232221</v>
      </c>
      <c r="N118" s="27" t="n">
        <f aca="false">M118*2</f>
        <v>49035.0654464443</v>
      </c>
      <c r="O118" s="7"/>
      <c r="P118" s="29" t="str">
        <f aca="false">C118</f>
        <v>G</v>
      </c>
      <c r="Q118" s="28" t="n">
        <f aca="false">1200*LOG(E118/$E$2,2)</f>
        <v>660.10424832415</v>
      </c>
      <c r="R118" s="7"/>
      <c r="S118" s="8"/>
      <c r="T118" s="11"/>
      <c r="U118" s="12"/>
      <c r="V118" s="7"/>
      <c r="W118" s="7"/>
      <c r="X118" s="7"/>
    </row>
    <row r="119" customFormat="false" ht="14.15" hidden="false" customHeight="true" outlineLevel="0" collapsed="false">
      <c r="A119" s="7"/>
      <c r="B119" s="8" t="n">
        <f aca="false">B$6+IFERROR(B118,0)</f>
        <v>12</v>
      </c>
      <c r="C119" s="29" t="s">
        <v>40</v>
      </c>
      <c r="D119" s="27" t="n">
        <f aca="false">0.5*E119</f>
        <v>50.7332443066411</v>
      </c>
      <c r="E119" s="27" t="n">
        <f aca="false">E118*POWER(2,1/$C$107)</f>
        <v>101.466488613282</v>
      </c>
      <c r="F119" s="27" t="n">
        <f aca="false">E119*2</f>
        <v>202.932977226564</v>
      </c>
      <c r="G119" s="27" t="n">
        <f aca="false">F119*2</f>
        <v>405.865954453128</v>
      </c>
      <c r="H119" s="27" t="n">
        <f aca="false">G119*2</f>
        <v>811.731908906257</v>
      </c>
      <c r="I119" s="27" t="n">
        <f aca="false">H119*2</f>
        <v>1623.46381781251</v>
      </c>
      <c r="J119" s="27" t="n">
        <f aca="false">I119*2</f>
        <v>3246.92763562503</v>
      </c>
      <c r="K119" s="27" t="n">
        <f aca="false">J119*2</f>
        <v>6493.85527125005</v>
      </c>
      <c r="L119" s="27" t="n">
        <f aca="false">K119*2</f>
        <v>12987.7105425001</v>
      </c>
      <c r="M119" s="27" t="n">
        <f aca="false">L119*2</f>
        <v>25975.4210850002</v>
      </c>
      <c r="N119" s="27" t="n">
        <f aca="false">M119*2</f>
        <v>51950.8421700004</v>
      </c>
      <c r="O119" s="7"/>
      <c r="P119" s="29" t="str">
        <f aca="false">C119</f>
        <v>G#</v>
      </c>
      <c r="Q119" s="28" t="n">
        <f aca="false">1200*LOG(E119/$E$2,2)</f>
        <v>760.104248324151</v>
      </c>
      <c r="R119" s="7"/>
      <c r="S119" s="8"/>
      <c r="T119" s="11"/>
      <c r="U119" s="12"/>
      <c r="V119" s="7"/>
      <c r="W119" s="7"/>
      <c r="X119" s="7"/>
    </row>
    <row r="120" customFormat="false" ht="14.15" hidden="false" customHeight="true" outlineLevel="0" collapsed="false">
      <c r="A120" s="7"/>
      <c r="B120" s="8"/>
      <c r="C120" s="29" t="s">
        <v>41</v>
      </c>
      <c r="D120" s="27" t="n">
        <f aca="false">0.5*E120</f>
        <v>53.75</v>
      </c>
      <c r="E120" s="27" t="n">
        <f aca="false">E119*POWER(2,1/$C$107)</f>
        <v>107.5</v>
      </c>
      <c r="F120" s="27" t="n">
        <f aca="false">E120*2</f>
        <v>215</v>
      </c>
      <c r="G120" s="27" t="n">
        <f aca="false">F120*2</f>
        <v>430</v>
      </c>
      <c r="H120" s="27" t="n">
        <f aca="false">G120*2</f>
        <v>860.000000000001</v>
      </c>
      <c r="I120" s="27" t="n">
        <f aca="false">H120*2</f>
        <v>1720</v>
      </c>
      <c r="J120" s="27" t="n">
        <f aca="false">I120*2</f>
        <v>3440</v>
      </c>
      <c r="K120" s="27" t="n">
        <f aca="false">J120*2</f>
        <v>6880</v>
      </c>
      <c r="L120" s="27" t="n">
        <f aca="false">K120*2</f>
        <v>13760</v>
      </c>
      <c r="M120" s="27" t="n">
        <f aca="false">L120*2</f>
        <v>27520</v>
      </c>
      <c r="N120" s="27" t="n">
        <f aca="false">M120*2</f>
        <v>55040</v>
      </c>
      <c r="O120" s="7"/>
      <c r="P120" s="29" t="str">
        <f aca="false">C120</f>
        <v>A’</v>
      </c>
      <c r="Q120" s="28" t="n">
        <f aca="false">1200*LOG(E120/$E$2,2)</f>
        <v>860.104248324151</v>
      </c>
      <c r="R120" s="7"/>
      <c r="S120" s="8"/>
      <c r="T120" s="11"/>
      <c r="U120" s="12"/>
      <c r="V120" s="7"/>
      <c r="W120" s="7"/>
      <c r="X120" s="7"/>
    </row>
    <row r="121" customFormat="false" ht="14.15" hidden="false" customHeight="true" outlineLevel="0" collapsed="false">
      <c r="A121" s="7"/>
      <c r="B121" s="8"/>
      <c r="C121" s="8"/>
      <c r="D121" s="8"/>
      <c r="E121" s="9"/>
      <c r="F121" s="9"/>
      <c r="G121" s="9"/>
      <c r="H121" s="9"/>
      <c r="I121" s="9"/>
      <c r="J121" s="9"/>
      <c r="K121" s="9"/>
      <c r="L121" s="9"/>
      <c r="M121" s="9"/>
      <c r="N121" s="9"/>
      <c r="O121" s="7"/>
      <c r="P121" s="8"/>
      <c r="Q121" s="10"/>
      <c r="R121" s="7"/>
      <c r="S121" s="8"/>
      <c r="T121" s="11"/>
      <c r="U121" s="12"/>
      <c r="V121" s="7"/>
      <c r="W121" s="7"/>
      <c r="X121" s="7"/>
    </row>
    <row r="122" customFormat="false" ht="14.15" hidden="false" customHeight="true" outlineLevel="0" collapsed="false">
      <c r="A122" s="7"/>
      <c r="B122" s="8"/>
      <c r="C122" s="25" t="n">
        <v>13</v>
      </c>
      <c r="D122" s="26" t="n">
        <v>0</v>
      </c>
      <c r="E122" s="27" t="s">
        <v>4</v>
      </c>
      <c r="F122" s="27" t="s">
        <v>5</v>
      </c>
      <c r="G122" s="27" t="s">
        <v>6</v>
      </c>
      <c r="H122" s="27" t="s">
        <v>7</v>
      </c>
      <c r="I122" s="27" t="s">
        <v>8</v>
      </c>
      <c r="J122" s="27" t="s">
        <v>9</v>
      </c>
      <c r="K122" s="27" t="s">
        <v>10</v>
      </c>
      <c r="L122" s="27" t="s">
        <v>11</v>
      </c>
      <c r="M122" s="27" t="s">
        <v>12</v>
      </c>
      <c r="N122" s="27" t="s">
        <v>13</v>
      </c>
      <c r="O122" s="7"/>
      <c r="P122" s="26" t="s">
        <v>14</v>
      </c>
      <c r="Q122" s="28" t="s">
        <v>15</v>
      </c>
      <c r="R122" s="7"/>
      <c r="S122" s="8"/>
      <c r="T122" s="11"/>
      <c r="U122" s="12"/>
      <c r="V122" s="7"/>
      <c r="W122" s="7"/>
      <c r="X122" s="7"/>
    </row>
    <row r="123" customFormat="false" ht="14.15" hidden="false" customHeight="true" outlineLevel="0" collapsed="false">
      <c r="A123" s="7"/>
      <c r="B123" s="8" t="n">
        <f aca="false">B$6+IFERROR(B122,0)</f>
        <v>1</v>
      </c>
      <c r="C123" s="29" t="s">
        <v>16</v>
      </c>
      <c r="D123" s="27" t="n">
        <f aca="false">0.5*E123</f>
        <v>26.875</v>
      </c>
      <c r="E123" s="30" t="n">
        <f aca="false">$E$3</f>
        <v>53.75</v>
      </c>
      <c r="F123" s="27" t="n">
        <f aca="false">E123*2</f>
        <v>107.5</v>
      </c>
      <c r="G123" s="27" t="n">
        <f aca="false">F123*2</f>
        <v>215</v>
      </c>
      <c r="H123" s="27" t="n">
        <f aca="false">G123*2</f>
        <v>430</v>
      </c>
      <c r="I123" s="27" t="n">
        <f aca="false">H123*2</f>
        <v>860</v>
      </c>
      <c r="J123" s="27" t="n">
        <f aca="false">I123*2</f>
        <v>1720</v>
      </c>
      <c r="K123" s="27" t="n">
        <f aca="false">J123*2</f>
        <v>3440</v>
      </c>
      <c r="L123" s="27" t="n">
        <f aca="false">K123*2</f>
        <v>6880</v>
      </c>
      <c r="M123" s="27" t="n">
        <f aca="false">L123*2</f>
        <v>13760</v>
      </c>
      <c r="N123" s="27" t="n">
        <f aca="false">M123*2</f>
        <v>27520</v>
      </c>
      <c r="O123" s="7"/>
      <c r="P123" s="29" t="str">
        <f aca="false">C123</f>
        <v>α</v>
      </c>
      <c r="Q123" s="28" t="n">
        <f aca="false">1200*LOG(E123/$E$2,2)</f>
        <v>-339.895751675851</v>
      </c>
      <c r="R123" s="7"/>
      <c r="S123" s="8"/>
      <c r="T123" s="11"/>
      <c r="U123" s="12"/>
      <c r="V123" s="7"/>
      <c r="W123" s="7"/>
      <c r="X123" s="7"/>
    </row>
    <row r="124" customFormat="false" ht="14.15" hidden="false" customHeight="true" outlineLevel="0" collapsed="false">
      <c r="A124" s="7"/>
      <c r="B124" s="8" t="n">
        <f aca="false">B$6+IFERROR(B123,0)</f>
        <v>2</v>
      </c>
      <c r="C124" s="29" t="s">
        <v>17</v>
      </c>
      <c r="D124" s="27" t="n">
        <f aca="false">0.5*E124</f>
        <v>28.3468383054443</v>
      </c>
      <c r="E124" s="27" t="n">
        <f aca="false">E123*POWER(2,1/$C$122)</f>
        <v>56.6936766108885</v>
      </c>
      <c r="F124" s="27" t="n">
        <f aca="false">E124*2</f>
        <v>113.387353221777</v>
      </c>
      <c r="G124" s="27" t="n">
        <f aca="false">F124*2</f>
        <v>226.774706443554</v>
      </c>
      <c r="H124" s="27" t="n">
        <f aca="false">G124*2</f>
        <v>453.549412887108</v>
      </c>
      <c r="I124" s="27" t="n">
        <f aca="false">H124*2</f>
        <v>907.098825774216</v>
      </c>
      <c r="J124" s="27" t="n">
        <f aca="false">I124*2</f>
        <v>1814.19765154843</v>
      </c>
      <c r="K124" s="27" t="n">
        <f aca="false">J124*2</f>
        <v>3628.39530309686</v>
      </c>
      <c r="L124" s="27" t="n">
        <f aca="false">K124*2</f>
        <v>7256.79060619373</v>
      </c>
      <c r="M124" s="27" t="n">
        <f aca="false">L124*2</f>
        <v>14513.5812123875</v>
      </c>
      <c r="N124" s="27" t="n">
        <f aca="false">M124*2</f>
        <v>29027.1624247749</v>
      </c>
      <c r="O124" s="7"/>
      <c r="P124" s="29" t="str">
        <f aca="false">C124</f>
        <v>β</v>
      </c>
      <c r="Q124" s="28" t="n">
        <f aca="false">1200*LOG(E124/$E$2,2)</f>
        <v>-247.588059368158</v>
      </c>
      <c r="R124" s="7"/>
      <c r="S124" s="8"/>
      <c r="T124" s="11"/>
      <c r="U124" s="12"/>
      <c r="V124" s="7"/>
      <c r="W124" s="7"/>
      <c r="X124" s="7"/>
    </row>
    <row r="125" customFormat="false" ht="14.15" hidden="false" customHeight="true" outlineLevel="0" collapsed="false">
      <c r="A125" s="7"/>
      <c r="B125" s="8" t="n">
        <f aca="false">B$6+IFERROR(B124,0)</f>
        <v>3</v>
      </c>
      <c r="C125" s="29" t="s">
        <v>18</v>
      </c>
      <c r="D125" s="27" t="n">
        <f aca="false">0.5*E125</f>
        <v>29.8992834200931</v>
      </c>
      <c r="E125" s="27" t="n">
        <f aca="false">E124*POWER(2,1/$C$122)</f>
        <v>59.7985668401862</v>
      </c>
      <c r="F125" s="27" t="n">
        <f aca="false">E125*2</f>
        <v>119.597133680372</v>
      </c>
      <c r="G125" s="27" t="n">
        <f aca="false">F125*2</f>
        <v>239.194267360745</v>
      </c>
      <c r="H125" s="27" t="n">
        <f aca="false">G125*2</f>
        <v>478.388534721489</v>
      </c>
      <c r="I125" s="27" t="n">
        <f aca="false">H125*2</f>
        <v>956.777069442979</v>
      </c>
      <c r="J125" s="27" t="n">
        <f aca="false">I125*2</f>
        <v>1913.55413888596</v>
      </c>
      <c r="K125" s="27" t="n">
        <f aca="false">J125*2</f>
        <v>3827.10827777192</v>
      </c>
      <c r="L125" s="27" t="n">
        <f aca="false">K125*2</f>
        <v>7654.21655554383</v>
      </c>
      <c r="M125" s="27" t="n">
        <f aca="false">L125*2</f>
        <v>15308.4331110877</v>
      </c>
      <c r="N125" s="27" t="n">
        <f aca="false">M125*2</f>
        <v>30616.8662221753</v>
      </c>
      <c r="O125" s="7"/>
      <c r="P125" s="29" t="str">
        <f aca="false">C125</f>
        <v>γ</v>
      </c>
      <c r="Q125" s="28" t="n">
        <f aca="false">1200*LOG(E125/$E$2,2)</f>
        <v>-155.280367060466</v>
      </c>
      <c r="R125" s="7"/>
      <c r="S125" s="8"/>
      <c r="T125" s="11"/>
      <c r="U125" s="12"/>
      <c r="V125" s="7"/>
      <c r="W125" s="7"/>
      <c r="X125" s="7"/>
    </row>
    <row r="126" customFormat="false" ht="14.15" hidden="false" customHeight="true" outlineLevel="0" collapsed="false">
      <c r="A126" s="7"/>
      <c r="B126" s="8" t="n">
        <f aca="false">B$6+IFERROR(B125,0)</f>
        <v>4</v>
      </c>
      <c r="C126" s="29" t="s">
        <v>20</v>
      </c>
      <c r="D126" s="27" t="n">
        <f aca="false">0.5*E126</f>
        <v>31.5367498626243</v>
      </c>
      <c r="E126" s="27" t="n">
        <f aca="false">E125*POWER(2,1/$C$122)</f>
        <v>63.0734997252487</v>
      </c>
      <c r="F126" s="27" t="n">
        <f aca="false">E126*2</f>
        <v>126.146999450497</v>
      </c>
      <c r="G126" s="27" t="n">
        <f aca="false">F126*2</f>
        <v>252.293998900995</v>
      </c>
      <c r="H126" s="27" t="n">
        <f aca="false">G126*2</f>
        <v>504.587997801989</v>
      </c>
      <c r="I126" s="27" t="n">
        <f aca="false">H126*2</f>
        <v>1009.17599560398</v>
      </c>
      <c r="J126" s="27" t="n">
        <f aca="false">I126*2</f>
        <v>2018.35199120796</v>
      </c>
      <c r="K126" s="27" t="n">
        <f aca="false">J126*2</f>
        <v>4036.70398241591</v>
      </c>
      <c r="L126" s="27" t="n">
        <f aca="false">K126*2</f>
        <v>8073.40796483183</v>
      </c>
      <c r="M126" s="27" t="n">
        <f aca="false">L126*2</f>
        <v>16146.8159296637</v>
      </c>
      <c r="N126" s="27" t="n">
        <f aca="false">M126*2</f>
        <v>32293.6318593273</v>
      </c>
      <c r="O126" s="7"/>
      <c r="P126" s="29" t="str">
        <f aca="false">C126</f>
        <v>δ</v>
      </c>
      <c r="Q126" s="28" t="n">
        <f aca="false">1200*LOG(E126/$E$2,2)</f>
        <v>-62.9726747527735</v>
      </c>
      <c r="R126" s="7"/>
      <c r="S126" s="8"/>
      <c r="T126" s="11"/>
      <c r="U126" s="12"/>
      <c r="V126" s="7"/>
      <c r="W126" s="7"/>
      <c r="X126" s="7"/>
    </row>
    <row r="127" customFormat="false" ht="14.15" hidden="false" customHeight="true" outlineLevel="0" collapsed="false">
      <c r="A127" s="7"/>
      <c r="B127" s="8" t="n">
        <f aca="false">B$6+IFERROR(B126,0)</f>
        <v>5</v>
      </c>
      <c r="C127" s="29" t="s">
        <v>21</v>
      </c>
      <c r="D127" s="27" t="n">
        <f aca="false">0.5*E127</f>
        <v>33.2638939175834</v>
      </c>
      <c r="E127" s="27" t="n">
        <f aca="false">E126*POWER(2,1/$C$122)</f>
        <v>66.5277878351668</v>
      </c>
      <c r="F127" s="27" t="n">
        <f aca="false">E127*2</f>
        <v>133.055575670334</v>
      </c>
      <c r="G127" s="27" t="n">
        <f aca="false">F127*2</f>
        <v>266.111151340667</v>
      </c>
      <c r="H127" s="27" t="n">
        <f aca="false">G127*2</f>
        <v>532.222302681334</v>
      </c>
      <c r="I127" s="27" t="n">
        <f aca="false">H127*2</f>
        <v>1064.44460536267</v>
      </c>
      <c r="J127" s="27" t="n">
        <f aca="false">I127*2</f>
        <v>2128.88921072534</v>
      </c>
      <c r="K127" s="27" t="n">
        <f aca="false">J127*2</f>
        <v>4257.77842145067</v>
      </c>
      <c r="L127" s="27" t="n">
        <f aca="false">K127*2</f>
        <v>8515.55684290134</v>
      </c>
      <c r="M127" s="27" t="n">
        <f aca="false">L127*2</f>
        <v>17031.1136858027</v>
      </c>
      <c r="N127" s="27" t="n">
        <f aca="false">M127*2</f>
        <v>34062.2273716054</v>
      </c>
      <c r="O127" s="7"/>
      <c r="P127" s="29" t="str">
        <f aca="false">C127</f>
        <v>ϵ</v>
      </c>
      <c r="Q127" s="28" t="n">
        <f aca="false">1200*LOG(E127/$E$2,2)</f>
        <v>29.3350175549186</v>
      </c>
      <c r="R127" s="7"/>
      <c r="S127" s="8"/>
      <c r="T127" s="11"/>
      <c r="U127" s="12"/>
      <c r="V127" s="7"/>
      <c r="W127" s="7"/>
      <c r="X127" s="7"/>
    </row>
    <row r="128" customFormat="false" ht="14.15" hidden="false" customHeight="true" outlineLevel="0" collapsed="false">
      <c r="A128" s="7"/>
      <c r="B128" s="8" t="n">
        <f aca="false">B$6+IFERROR(B127,0)</f>
        <v>6</v>
      </c>
      <c r="C128" s="29" t="s">
        <v>23</v>
      </c>
      <c r="D128" s="27" t="n">
        <f aca="false">0.5*E128</f>
        <v>35.0856268759511</v>
      </c>
      <c r="E128" s="27" t="n">
        <f aca="false">E127*POWER(2,1/$C$122)</f>
        <v>70.1712537519023</v>
      </c>
      <c r="F128" s="27" t="n">
        <f aca="false">E128*2</f>
        <v>140.342507503805</v>
      </c>
      <c r="G128" s="27" t="n">
        <f aca="false">F128*2</f>
        <v>280.685015007609</v>
      </c>
      <c r="H128" s="27" t="n">
        <f aca="false">G128*2</f>
        <v>561.370030015218</v>
      </c>
      <c r="I128" s="27" t="n">
        <f aca="false">H128*2</f>
        <v>1122.74006003044</v>
      </c>
      <c r="J128" s="27" t="n">
        <f aca="false">I128*2</f>
        <v>2245.48012006087</v>
      </c>
      <c r="K128" s="27" t="n">
        <f aca="false">J128*2</f>
        <v>4490.96024012174</v>
      </c>
      <c r="L128" s="27" t="n">
        <f aca="false">K128*2</f>
        <v>8981.92048024349</v>
      </c>
      <c r="M128" s="27" t="n">
        <f aca="false">L128*2</f>
        <v>17963.840960487</v>
      </c>
      <c r="N128" s="27" t="n">
        <f aca="false">M128*2</f>
        <v>35927.681920974</v>
      </c>
      <c r="O128" s="7"/>
      <c r="P128" s="29" t="str">
        <f aca="false">C128</f>
        <v>ζ</v>
      </c>
      <c r="Q128" s="28" t="n">
        <f aca="false">1200*LOG(E128/$E$2,2)</f>
        <v>121.642709862611</v>
      </c>
      <c r="R128" s="7"/>
      <c r="S128" s="8"/>
      <c r="T128" s="11"/>
      <c r="U128" s="12"/>
      <c r="V128" s="7"/>
      <c r="W128" s="7"/>
      <c r="X128" s="7"/>
    </row>
    <row r="129" customFormat="false" ht="14.15" hidden="false" customHeight="true" outlineLevel="0" collapsed="false">
      <c r="A129" s="7"/>
      <c r="B129" s="8" t="n">
        <f aca="false">B$6+IFERROR(B128,0)</f>
        <v>7</v>
      </c>
      <c r="C129" s="29" t="s">
        <v>24</v>
      </c>
      <c r="D129" s="27" t="n">
        <f aca="false">0.5*E129</f>
        <v>37.007129000846</v>
      </c>
      <c r="E129" s="27" t="n">
        <f aca="false">E128*POWER(2,1/$C$122)</f>
        <v>74.014258001692</v>
      </c>
      <c r="F129" s="27" t="n">
        <f aca="false">E129*2</f>
        <v>148.028516003384</v>
      </c>
      <c r="G129" s="27" t="n">
        <f aca="false">F129*2</f>
        <v>296.057032006768</v>
      </c>
      <c r="H129" s="27" t="n">
        <f aca="false">G129*2</f>
        <v>592.114064013536</v>
      </c>
      <c r="I129" s="27" t="n">
        <f aca="false">H129*2</f>
        <v>1184.22812802707</v>
      </c>
      <c r="J129" s="27" t="n">
        <f aca="false">I129*2</f>
        <v>2368.45625605414</v>
      </c>
      <c r="K129" s="27" t="n">
        <f aca="false">J129*2</f>
        <v>4736.91251210829</v>
      </c>
      <c r="L129" s="27" t="n">
        <f aca="false">K129*2</f>
        <v>9473.82502421657</v>
      </c>
      <c r="M129" s="27" t="n">
        <f aca="false">L129*2</f>
        <v>18947.6500484331</v>
      </c>
      <c r="N129" s="27" t="n">
        <f aca="false">M129*2</f>
        <v>37895.3000968663</v>
      </c>
      <c r="O129" s="7"/>
      <c r="P129" s="29" t="str">
        <f aca="false">C129</f>
        <v>η</v>
      </c>
      <c r="Q129" s="28" t="n">
        <f aca="false">1200*LOG(E129/$E$2,2)</f>
        <v>213.950402170303</v>
      </c>
      <c r="R129" s="7"/>
      <c r="S129" s="8"/>
      <c r="T129" s="11"/>
      <c r="U129" s="12"/>
      <c r="V129" s="7"/>
      <c r="W129" s="7"/>
      <c r="X129" s="7"/>
    </row>
    <row r="130" customFormat="false" ht="14.15" hidden="false" customHeight="true" outlineLevel="0" collapsed="false">
      <c r="A130" s="7"/>
      <c r="B130" s="8" t="n">
        <f aca="false">B$6+IFERROR(B129,0)</f>
        <v>8</v>
      </c>
      <c r="C130" s="29" t="s">
        <v>25</v>
      </c>
      <c r="D130" s="27" t="n">
        <f aca="false">0.5*E130</f>
        <v>39.0338642580725</v>
      </c>
      <c r="E130" s="27" t="n">
        <f aca="false">E129*POWER(2,1/$C$122)</f>
        <v>78.067728516145</v>
      </c>
      <c r="F130" s="27" t="n">
        <f aca="false">E130*2</f>
        <v>156.13545703229</v>
      </c>
      <c r="G130" s="27" t="n">
        <f aca="false">F130*2</f>
        <v>312.27091406458</v>
      </c>
      <c r="H130" s="27" t="n">
        <f aca="false">G130*2</f>
        <v>624.54182812916</v>
      </c>
      <c r="I130" s="27" t="n">
        <f aca="false">H130*2</f>
        <v>1249.08365625832</v>
      </c>
      <c r="J130" s="27" t="n">
        <f aca="false">I130*2</f>
        <v>2498.16731251664</v>
      </c>
      <c r="K130" s="27" t="n">
        <f aca="false">J130*2</f>
        <v>4996.33462503328</v>
      </c>
      <c r="L130" s="27" t="n">
        <f aca="false">K130*2</f>
        <v>9992.66925006656</v>
      </c>
      <c r="M130" s="27" t="n">
        <f aca="false">L130*2</f>
        <v>19985.3385001331</v>
      </c>
      <c r="N130" s="27" t="n">
        <f aca="false">M130*2</f>
        <v>39970.6770002662</v>
      </c>
      <c r="O130" s="7"/>
      <c r="P130" s="29" t="s">
        <v>25</v>
      </c>
      <c r="Q130" s="28" t="n">
        <f aca="false">1200*LOG(E130/$E$2,2)</f>
        <v>306.258094477996</v>
      </c>
      <c r="R130" s="7"/>
      <c r="S130" s="8"/>
      <c r="T130" s="11"/>
      <c r="U130" s="12"/>
      <c r="V130" s="7"/>
      <c r="W130" s="7"/>
      <c r="X130" s="7"/>
    </row>
    <row r="131" customFormat="false" ht="14.15" hidden="false" customHeight="true" outlineLevel="0" collapsed="false">
      <c r="A131" s="7"/>
      <c r="B131" s="8" t="n">
        <f aca="false">B$6+IFERROR(B130,0)</f>
        <v>9</v>
      </c>
      <c r="C131" s="29" t="s">
        <v>26</v>
      </c>
      <c r="D131" s="27" t="n">
        <f aca="false">0.5*E131</f>
        <v>41.1715958534043</v>
      </c>
      <c r="E131" s="27" t="n">
        <f aca="false">E130*POWER(2,1/$C$122)</f>
        <v>82.3431917068086</v>
      </c>
      <c r="F131" s="27" t="n">
        <f aca="false">E131*2</f>
        <v>164.686383413617</v>
      </c>
      <c r="G131" s="27" t="n">
        <f aca="false">F131*2</f>
        <v>329.372766827234</v>
      </c>
      <c r="H131" s="27" t="n">
        <f aca="false">G131*2</f>
        <v>658.745533654469</v>
      </c>
      <c r="I131" s="27" t="n">
        <f aca="false">H131*2</f>
        <v>1317.49106730894</v>
      </c>
      <c r="J131" s="27" t="n">
        <f aca="false">I131*2</f>
        <v>2634.98213461788</v>
      </c>
      <c r="K131" s="27" t="n">
        <f aca="false">J131*2</f>
        <v>5269.96426923575</v>
      </c>
      <c r="L131" s="27" t="n">
        <f aca="false">K131*2</f>
        <v>10539.9285384715</v>
      </c>
      <c r="M131" s="27" t="n">
        <f aca="false">L131*2</f>
        <v>21079.857076943</v>
      </c>
      <c r="N131" s="27" t="n">
        <f aca="false">M131*2</f>
        <v>42159.714153886</v>
      </c>
      <c r="O131" s="7"/>
      <c r="P131" s="29" t="s">
        <v>26</v>
      </c>
      <c r="Q131" s="28" t="n">
        <f aca="false">1200*LOG(E131/$E$2,2)</f>
        <v>398.565786785688</v>
      </c>
      <c r="R131" s="7"/>
      <c r="S131" s="8"/>
      <c r="T131" s="11"/>
      <c r="U131" s="12"/>
      <c r="V131" s="7"/>
      <c r="W131" s="7"/>
      <c r="X131" s="7"/>
    </row>
    <row r="132" customFormat="false" ht="14.15" hidden="false" customHeight="true" outlineLevel="0" collapsed="false">
      <c r="A132" s="7"/>
      <c r="B132" s="8" t="n">
        <f aca="false">B$6+IFERROR(B131,0)</f>
        <v>10</v>
      </c>
      <c r="C132" s="29" t="s">
        <v>27</v>
      </c>
      <c r="D132" s="27" t="n">
        <f aca="false">0.5*E132</f>
        <v>43.4264026207833</v>
      </c>
      <c r="E132" s="27" t="n">
        <f aca="false">E131*POWER(2,1/$C$122)</f>
        <v>86.8528052415666</v>
      </c>
      <c r="F132" s="27" t="n">
        <f aca="false">E132*2</f>
        <v>173.705610483133</v>
      </c>
      <c r="G132" s="27" t="n">
        <f aca="false">F132*2</f>
        <v>347.411220966266</v>
      </c>
      <c r="H132" s="27" t="n">
        <f aca="false">G132*2</f>
        <v>694.822441932533</v>
      </c>
      <c r="I132" s="27" t="n">
        <f aca="false">H132*2</f>
        <v>1389.64488386507</v>
      </c>
      <c r="J132" s="27" t="n">
        <f aca="false">I132*2</f>
        <v>2779.28976773013</v>
      </c>
      <c r="K132" s="27" t="n">
        <f aca="false">J132*2</f>
        <v>5558.57953546026</v>
      </c>
      <c r="L132" s="27" t="n">
        <f aca="false">K132*2</f>
        <v>11117.1590709205</v>
      </c>
      <c r="M132" s="27" t="n">
        <f aca="false">L132*2</f>
        <v>22234.318141841</v>
      </c>
      <c r="N132" s="27" t="n">
        <f aca="false">M132*2</f>
        <v>44468.6362836821</v>
      </c>
      <c r="O132" s="7"/>
      <c r="P132" s="29" t="s">
        <v>27</v>
      </c>
      <c r="Q132" s="28" t="n">
        <f aca="false">1200*LOG(E132/$E$2,2)</f>
        <v>490.873479093381</v>
      </c>
      <c r="R132" s="7"/>
      <c r="S132" s="8"/>
      <c r="T132" s="11"/>
      <c r="U132" s="12"/>
      <c r="V132" s="7"/>
      <c r="W132" s="7"/>
      <c r="X132" s="7"/>
    </row>
    <row r="133" customFormat="false" ht="14.15" hidden="false" customHeight="true" outlineLevel="0" collapsed="false">
      <c r="A133" s="7"/>
      <c r="B133" s="8" t="n">
        <f aca="false">B$6+IFERROR(B132,0)</f>
        <v>11</v>
      </c>
      <c r="C133" s="29" t="s">
        <v>28</v>
      </c>
      <c r="D133" s="27" t="n">
        <f aca="false">0.5*E133</f>
        <v>45.8046963080359</v>
      </c>
      <c r="E133" s="27" t="n">
        <f aca="false">E132*POWER(2,1/$C$122)</f>
        <v>91.6093926160718</v>
      </c>
      <c r="F133" s="27" t="n">
        <f aca="false">E133*2</f>
        <v>183.218785232144</v>
      </c>
      <c r="G133" s="27" t="n">
        <f aca="false">F133*2</f>
        <v>366.437570464287</v>
      </c>
      <c r="H133" s="27" t="n">
        <f aca="false">G133*2</f>
        <v>732.875140928574</v>
      </c>
      <c r="I133" s="27" t="n">
        <f aca="false">H133*2</f>
        <v>1465.75028185715</v>
      </c>
      <c r="J133" s="27" t="n">
        <f aca="false">I133*2</f>
        <v>2931.5005637143</v>
      </c>
      <c r="K133" s="27" t="n">
        <f aca="false">J133*2</f>
        <v>5863.00112742859</v>
      </c>
      <c r="L133" s="27" t="n">
        <f aca="false">K133*2</f>
        <v>11726.0022548572</v>
      </c>
      <c r="M133" s="27" t="n">
        <f aca="false">L133*2</f>
        <v>23452.0045097144</v>
      </c>
      <c r="N133" s="27" t="n">
        <f aca="false">M133*2</f>
        <v>46904.0090194288</v>
      </c>
      <c r="O133" s="7"/>
      <c r="P133" s="29" t="s">
        <v>28</v>
      </c>
      <c r="Q133" s="28" t="n">
        <f aca="false">1200*LOG(E133/$E$2,2)</f>
        <v>583.181171401073</v>
      </c>
      <c r="R133" s="7"/>
      <c r="S133" s="8"/>
      <c r="T133" s="11"/>
      <c r="U133" s="12"/>
      <c r="V133" s="7"/>
      <c r="W133" s="7"/>
      <c r="X133" s="7"/>
    </row>
    <row r="134" customFormat="false" ht="14.15" hidden="false" customHeight="true" outlineLevel="0" collapsed="false">
      <c r="A134" s="7"/>
      <c r="B134" s="8" t="n">
        <f aca="false">B$6+IFERROR(B133,0)</f>
        <v>12</v>
      </c>
      <c r="C134" s="29" t="s">
        <v>42</v>
      </c>
      <c r="D134" s="27" t="n">
        <f aca="false">0.5*E134</f>
        <v>48.3132398092604</v>
      </c>
      <c r="E134" s="27" t="n">
        <f aca="false">E133*POWER(2,1/$C$122)</f>
        <v>96.6264796185208</v>
      </c>
      <c r="F134" s="27" t="n">
        <f aca="false">E134*2</f>
        <v>193.252959237042</v>
      </c>
      <c r="G134" s="27" t="n">
        <f aca="false">F134*2</f>
        <v>386.505918474083</v>
      </c>
      <c r="H134" s="27" t="n">
        <f aca="false">G134*2</f>
        <v>773.011836948166</v>
      </c>
      <c r="I134" s="27" t="n">
        <f aca="false">H134*2</f>
        <v>1546.02367389633</v>
      </c>
      <c r="J134" s="27" t="n">
        <f aca="false">I134*2</f>
        <v>3092.04734779266</v>
      </c>
      <c r="K134" s="27" t="n">
        <f aca="false">J134*2</f>
        <v>6184.09469558533</v>
      </c>
      <c r="L134" s="27" t="n">
        <f aca="false">K134*2</f>
        <v>12368.1893911707</v>
      </c>
      <c r="M134" s="27" t="n">
        <f aca="false">L134*2</f>
        <v>24736.3787823413</v>
      </c>
      <c r="N134" s="27" t="n">
        <f aca="false">M134*2</f>
        <v>49472.7575646826</v>
      </c>
      <c r="O134" s="7"/>
      <c r="P134" s="29" t="s">
        <v>42</v>
      </c>
      <c r="Q134" s="28" t="n">
        <f aca="false">1200*LOG(E134/$E$2,2)</f>
        <v>675.488863708765</v>
      </c>
      <c r="R134" s="7"/>
      <c r="S134" s="8"/>
      <c r="T134" s="11"/>
      <c r="U134" s="12"/>
      <c r="V134" s="7"/>
      <c r="W134" s="7"/>
      <c r="X134" s="7"/>
    </row>
    <row r="135" customFormat="false" ht="14.15" hidden="false" customHeight="true" outlineLevel="0" collapsed="false">
      <c r="A135" s="7"/>
      <c r="B135" s="8" t="n">
        <f aca="false">B$6+IFERROR(B134,0)</f>
        <v>13</v>
      </c>
      <c r="C135" s="29" t="s">
        <v>43</v>
      </c>
      <c r="D135" s="27" t="n">
        <f aca="false">0.5*E135</f>
        <v>50.9591663957305</v>
      </c>
      <c r="E135" s="27" t="n">
        <f aca="false">E134*POWER(2,1/$C$122)</f>
        <v>101.918332791461</v>
      </c>
      <c r="F135" s="27" t="n">
        <f aca="false">E135*2</f>
        <v>203.836665582922</v>
      </c>
      <c r="G135" s="27" t="n">
        <f aca="false">F135*2</f>
        <v>407.673331165844</v>
      </c>
      <c r="H135" s="27" t="n">
        <f aca="false">G135*2</f>
        <v>815.346662331688</v>
      </c>
      <c r="I135" s="27" t="n">
        <f aca="false">H135*2</f>
        <v>1630.69332466338</v>
      </c>
      <c r="J135" s="27" t="n">
        <f aca="false">I135*2</f>
        <v>3261.38664932675</v>
      </c>
      <c r="K135" s="27" t="n">
        <f aca="false">J135*2</f>
        <v>6522.7732986535</v>
      </c>
      <c r="L135" s="27" t="n">
        <f aca="false">K135*2</f>
        <v>13045.546597307</v>
      </c>
      <c r="M135" s="27" t="n">
        <f aca="false">L135*2</f>
        <v>26091.093194614</v>
      </c>
      <c r="N135" s="27" t="n">
        <f aca="false">M135*2</f>
        <v>52182.186389228</v>
      </c>
      <c r="O135" s="7"/>
      <c r="P135" s="29" t="s">
        <v>43</v>
      </c>
      <c r="Q135" s="28" t="n">
        <f aca="false">1200*LOG(E135/$E$2,2)</f>
        <v>767.796556016458</v>
      </c>
      <c r="R135" s="7"/>
      <c r="S135" s="8"/>
      <c r="T135" s="11"/>
      <c r="U135" s="12"/>
      <c r="V135" s="7"/>
      <c r="W135" s="7"/>
      <c r="X135" s="7"/>
    </row>
    <row r="136" customFormat="false" ht="14.15" hidden="false" customHeight="true" outlineLevel="0" collapsed="false">
      <c r="A136" s="7"/>
      <c r="B136" s="8"/>
      <c r="C136" s="29" t="s">
        <v>19</v>
      </c>
      <c r="D136" s="27" t="n">
        <f aca="false">0.5*E136</f>
        <v>53.75</v>
      </c>
      <c r="E136" s="27" t="n">
        <f aca="false">E135*POWER(2,1/$C$122)</f>
        <v>107.5</v>
      </c>
      <c r="F136" s="27" t="n">
        <f aca="false">E136*2</f>
        <v>215</v>
      </c>
      <c r="G136" s="27" t="n">
        <f aca="false">F136*2</f>
        <v>430</v>
      </c>
      <c r="H136" s="27" t="n">
        <f aca="false">G136*2</f>
        <v>860</v>
      </c>
      <c r="I136" s="27" t="n">
        <f aca="false">H136*2</f>
        <v>1720</v>
      </c>
      <c r="J136" s="27" t="n">
        <f aca="false">I136*2</f>
        <v>3440</v>
      </c>
      <c r="K136" s="27" t="n">
        <f aca="false">J136*2</f>
        <v>6880</v>
      </c>
      <c r="L136" s="27" t="n">
        <f aca="false">K136*2</f>
        <v>13760</v>
      </c>
      <c r="M136" s="27" t="n">
        <f aca="false">L136*2</f>
        <v>27520</v>
      </c>
      <c r="N136" s="27" t="n">
        <f aca="false">M136*2</f>
        <v>55040</v>
      </c>
      <c r="O136" s="7"/>
      <c r="P136" s="29" t="s">
        <v>19</v>
      </c>
      <c r="Q136" s="28" t="n">
        <f aca="false">1200*LOG(E136/$E$2,2)</f>
        <v>860.10424832415</v>
      </c>
      <c r="R136" s="7"/>
      <c r="S136" s="8"/>
      <c r="T136" s="11"/>
      <c r="U136" s="12"/>
      <c r="V136" s="7"/>
      <c r="W136" s="7"/>
      <c r="X136" s="7"/>
    </row>
    <row r="137" customFormat="false" ht="14.15" hidden="false" customHeight="true" outlineLevel="0" collapsed="false">
      <c r="A137" s="7"/>
      <c r="B137" s="8"/>
      <c r="C137" s="8"/>
      <c r="D137" s="8"/>
      <c r="E137" s="9"/>
      <c r="F137" s="9"/>
      <c r="G137" s="9"/>
      <c r="H137" s="9"/>
      <c r="I137" s="9"/>
      <c r="J137" s="9"/>
      <c r="K137" s="9"/>
      <c r="L137" s="9"/>
      <c r="M137" s="9"/>
      <c r="N137" s="9"/>
      <c r="O137" s="7"/>
      <c r="P137" s="8"/>
      <c r="Q137" s="10"/>
      <c r="R137" s="7"/>
      <c r="S137" s="8"/>
      <c r="T137" s="11"/>
      <c r="U137" s="12"/>
      <c r="V137" s="7"/>
      <c r="W137" s="7"/>
      <c r="X137" s="7"/>
    </row>
    <row r="138" customFormat="false" ht="14.15" hidden="false" customHeight="true" outlineLevel="0" collapsed="false">
      <c r="A138" s="7"/>
      <c r="B138" s="8"/>
      <c r="C138" s="25" t="n">
        <v>14</v>
      </c>
      <c r="D138" s="26" t="n">
        <v>0</v>
      </c>
      <c r="E138" s="27" t="s">
        <v>4</v>
      </c>
      <c r="F138" s="27" t="s">
        <v>5</v>
      </c>
      <c r="G138" s="27" t="s">
        <v>6</v>
      </c>
      <c r="H138" s="27" t="s">
        <v>7</v>
      </c>
      <c r="I138" s="27" t="s">
        <v>8</v>
      </c>
      <c r="J138" s="27" t="s">
        <v>9</v>
      </c>
      <c r="K138" s="27" t="s">
        <v>10</v>
      </c>
      <c r="L138" s="27" t="s">
        <v>11</v>
      </c>
      <c r="M138" s="27" t="s">
        <v>12</v>
      </c>
      <c r="N138" s="27" t="s">
        <v>13</v>
      </c>
      <c r="O138" s="7"/>
      <c r="P138" s="26" t="s">
        <v>14</v>
      </c>
      <c r="Q138" s="28" t="s">
        <v>15</v>
      </c>
      <c r="R138" s="7"/>
      <c r="S138" s="8"/>
      <c r="T138" s="11"/>
      <c r="U138" s="12"/>
      <c r="V138" s="7"/>
      <c r="W138" s="7"/>
      <c r="X138" s="7"/>
    </row>
    <row r="139" customFormat="false" ht="14.15" hidden="false" customHeight="true" outlineLevel="0" collapsed="false">
      <c r="A139" s="7"/>
      <c r="B139" s="8" t="n">
        <f aca="false">B$6+IFERROR(B138,0)</f>
        <v>1</v>
      </c>
      <c r="C139" s="29" t="s">
        <v>16</v>
      </c>
      <c r="D139" s="27" t="n">
        <f aca="false">0.5*E139</f>
        <v>26.875</v>
      </c>
      <c r="E139" s="30" t="n">
        <f aca="false">$E$3</f>
        <v>53.75</v>
      </c>
      <c r="F139" s="27" t="n">
        <f aca="false">E139*2</f>
        <v>107.5</v>
      </c>
      <c r="G139" s="27" t="n">
        <f aca="false">F139*2</f>
        <v>215</v>
      </c>
      <c r="H139" s="27" t="n">
        <f aca="false">G139*2</f>
        <v>430</v>
      </c>
      <c r="I139" s="27" t="n">
        <f aca="false">H139*2</f>
        <v>860</v>
      </c>
      <c r="J139" s="27" t="n">
        <f aca="false">I139*2</f>
        <v>1720</v>
      </c>
      <c r="K139" s="27" t="n">
        <f aca="false">J139*2</f>
        <v>3440</v>
      </c>
      <c r="L139" s="27" t="n">
        <f aca="false">K139*2</f>
        <v>6880</v>
      </c>
      <c r="M139" s="27" t="n">
        <f aca="false">L139*2</f>
        <v>13760</v>
      </c>
      <c r="N139" s="27" t="n">
        <f aca="false">M139*2</f>
        <v>27520</v>
      </c>
      <c r="O139" s="7"/>
      <c r="P139" s="29" t="str">
        <f aca="false">C139</f>
        <v>α</v>
      </c>
      <c r="Q139" s="28" t="n">
        <f aca="false">1200*LOG(E139/$E$2,2)</f>
        <v>-339.895751675851</v>
      </c>
      <c r="R139" s="7"/>
      <c r="S139" s="8"/>
      <c r="T139" s="11"/>
      <c r="U139" s="12"/>
      <c r="V139" s="7"/>
      <c r="W139" s="7"/>
      <c r="X139" s="7"/>
    </row>
    <row r="140" customFormat="false" ht="14.15" hidden="false" customHeight="true" outlineLevel="0" collapsed="false">
      <c r="A140" s="7"/>
      <c r="B140" s="8" t="n">
        <f aca="false">B$6+IFERROR(B139,0)</f>
        <v>2</v>
      </c>
      <c r="C140" s="29" t="s">
        <v>17</v>
      </c>
      <c r="D140" s="27" t="n">
        <f aca="false">0.5*E140</f>
        <v>28.2390846638053</v>
      </c>
      <c r="E140" s="27" t="n">
        <f aca="false">E139*POWER(2,1/$C$138)</f>
        <v>56.4781693276105</v>
      </c>
      <c r="F140" s="27" t="n">
        <f aca="false">E140*2</f>
        <v>112.956338655221</v>
      </c>
      <c r="G140" s="27" t="n">
        <f aca="false">F140*2</f>
        <v>225.912677310442</v>
      </c>
      <c r="H140" s="27" t="n">
        <f aca="false">G140*2</f>
        <v>451.825354620884</v>
      </c>
      <c r="I140" s="27" t="n">
        <f aca="false">H140*2</f>
        <v>903.650709241769</v>
      </c>
      <c r="J140" s="27" t="n">
        <f aca="false">I140*2</f>
        <v>1807.30141848354</v>
      </c>
      <c r="K140" s="27" t="n">
        <f aca="false">J140*2</f>
        <v>3614.60283696708</v>
      </c>
      <c r="L140" s="27" t="n">
        <f aca="false">K140*2</f>
        <v>7229.20567393415</v>
      </c>
      <c r="M140" s="27" t="n">
        <f aca="false">L140*2</f>
        <v>14458.4113478683</v>
      </c>
      <c r="N140" s="27" t="n">
        <f aca="false">M140*2</f>
        <v>28916.8226957366</v>
      </c>
      <c r="O140" s="7"/>
      <c r="P140" s="29" t="str">
        <f aca="false">C140</f>
        <v>β</v>
      </c>
      <c r="Q140" s="28" t="n">
        <f aca="false">1200*LOG(E140/$E$2,2)</f>
        <v>-254.181465961565</v>
      </c>
      <c r="R140" s="7"/>
      <c r="S140" s="8"/>
      <c r="T140" s="11"/>
      <c r="U140" s="12"/>
      <c r="V140" s="7"/>
      <c r="W140" s="7"/>
      <c r="X140" s="7"/>
    </row>
    <row r="141" customFormat="false" ht="14.15" hidden="false" customHeight="true" outlineLevel="0" collapsed="false">
      <c r="A141" s="7"/>
      <c r="B141" s="8" t="n">
        <f aca="false">B$6+IFERROR(B140,0)</f>
        <v>3</v>
      </c>
      <c r="C141" s="29" t="s">
        <v>18</v>
      </c>
      <c r="D141" s="27" t="n">
        <f aca="false">0.5*E141</f>
        <v>29.6724056799837</v>
      </c>
      <c r="E141" s="27" t="n">
        <f aca="false">E140*POWER(2,1/$C$138)</f>
        <v>59.3448113599674</v>
      </c>
      <c r="F141" s="27" t="n">
        <f aca="false">E141*2</f>
        <v>118.689622719935</v>
      </c>
      <c r="G141" s="27" t="n">
        <f aca="false">F141*2</f>
        <v>237.37924543987</v>
      </c>
      <c r="H141" s="27" t="n">
        <f aca="false">G141*2</f>
        <v>474.758490879739</v>
      </c>
      <c r="I141" s="27" t="n">
        <f aca="false">H141*2</f>
        <v>949.516981759479</v>
      </c>
      <c r="J141" s="27" t="n">
        <f aca="false">I141*2</f>
        <v>1899.03396351896</v>
      </c>
      <c r="K141" s="27" t="n">
        <f aca="false">J141*2</f>
        <v>3798.06792703791</v>
      </c>
      <c r="L141" s="27" t="n">
        <f aca="false">K141*2</f>
        <v>7596.13585407583</v>
      </c>
      <c r="M141" s="27" t="n">
        <f aca="false">L141*2</f>
        <v>15192.2717081517</v>
      </c>
      <c r="N141" s="27" t="n">
        <f aca="false">M141*2</f>
        <v>30384.5434163033</v>
      </c>
      <c r="O141" s="7"/>
      <c r="P141" s="29" t="str">
        <f aca="false">C141</f>
        <v>γ</v>
      </c>
      <c r="Q141" s="28" t="n">
        <f aca="false">1200*LOG(E141/$E$2,2)</f>
        <v>-168.467180247279</v>
      </c>
      <c r="R141" s="7"/>
      <c r="S141" s="8"/>
      <c r="T141" s="11"/>
      <c r="U141" s="12"/>
      <c r="V141" s="7"/>
      <c r="W141" s="7"/>
      <c r="X141" s="7"/>
    </row>
    <row r="142" customFormat="false" ht="14.15" hidden="false" customHeight="true" outlineLevel="0" collapsed="false">
      <c r="A142" s="7"/>
      <c r="B142" s="8" t="n">
        <f aca="false">B$6+IFERROR(B141,0)</f>
        <v>4</v>
      </c>
      <c r="C142" s="29" t="s">
        <v>20</v>
      </c>
      <c r="D142" s="27" t="n">
        <f aca="false">0.5*E142</f>
        <v>31.1784772530544</v>
      </c>
      <c r="E142" s="27" t="n">
        <f aca="false">E141*POWER(2,1/$C$138)</f>
        <v>62.3569545061088</v>
      </c>
      <c r="F142" s="27" t="n">
        <f aca="false">E142*2</f>
        <v>124.713909012218</v>
      </c>
      <c r="G142" s="27" t="n">
        <f aca="false">F142*2</f>
        <v>249.427818024435</v>
      </c>
      <c r="H142" s="27" t="n">
        <f aca="false">G142*2</f>
        <v>498.85563604887</v>
      </c>
      <c r="I142" s="27" t="n">
        <f aca="false">H142*2</f>
        <v>997.71127209774</v>
      </c>
      <c r="J142" s="27" t="n">
        <f aca="false">I142*2</f>
        <v>1995.42254419548</v>
      </c>
      <c r="K142" s="27" t="n">
        <f aca="false">J142*2</f>
        <v>3990.84508839096</v>
      </c>
      <c r="L142" s="27" t="n">
        <f aca="false">K142*2</f>
        <v>7981.69017678192</v>
      </c>
      <c r="M142" s="27" t="n">
        <f aca="false">L142*2</f>
        <v>15963.3803535638</v>
      </c>
      <c r="N142" s="27" t="n">
        <f aca="false">M142*2</f>
        <v>31926.7607071277</v>
      </c>
      <c r="O142" s="7"/>
      <c r="P142" s="29" t="str">
        <f aca="false">C142</f>
        <v>δ</v>
      </c>
      <c r="Q142" s="28" t="n">
        <f aca="false">1200*LOG(E142/$E$2,2)</f>
        <v>-82.7528945329931</v>
      </c>
      <c r="R142" s="7"/>
      <c r="S142" s="8"/>
      <c r="T142" s="11"/>
      <c r="U142" s="12"/>
      <c r="V142" s="7"/>
      <c r="W142" s="7"/>
      <c r="X142" s="7"/>
    </row>
    <row r="143" customFormat="false" ht="14.15" hidden="false" customHeight="true" outlineLevel="0" collapsed="false">
      <c r="A143" s="7"/>
      <c r="B143" s="8" t="n">
        <f aca="false">B$6+IFERROR(B142,0)</f>
        <v>5</v>
      </c>
      <c r="C143" s="29" t="s">
        <v>21</v>
      </c>
      <c r="D143" s="27" t="n">
        <f aca="false">0.5*E143</f>
        <v>32.7609919567453</v>
      </c>
      <c r="E143" s="27" t="n">
        <f aca="false">E142*POWER(2,1/$C$138)</f>
        <v>65.5219839134906</v>
      </c>
      <c r="F143" s="27" t="n">
        <f aca="false">E143*2</f>
        <v>131.043967826981</v>
      </c>
      <c r="G143" s="27" t="n">
        <f aca="false">F143*2</f>
        <v>262.087935653962</v>
      </c>
      <c r="H143" s="27" t="n">
        <f aca="false">G143*2</f>
        <v>524.175871307925</v>
      </c>
      <c r="I143" s="27" t="n">
        <f aca="false">H143*2</f>
        <v>1048.35174261585</v>
      </c>
      <c r="J143" s="27" t="n">
        <f aca="false">I143*2</f>
        <v>2096.7034852317</v>
      </c>
      <c r="K143" s="27" t="n">
        <f aca="false">J143*2</f>
        <v>4193.4069704634</v>
      </c>
      <c r="L143" s="27" t="n">
        <f aca="false">K143*2</f>
        <v>8386.81394092679</v>
      </c>
      <c r="M143" s="27" t="n">
        <f aca="false">L143*2</f>
        <v>16773.6278818536</v>
      </c>
      <c r="N143" s="27" t="n">
        <f aca="false">M143*2</f>
        <v>33547.2557637072</v>
      </c>
      <c r="O143" s="7"/>
      <c r="P143" s="29" t="str">
        <f aca="false">C143</f>
        <v>ϵ</v>
      </c>
      <c r="Q143" s="28" t="n">
        <f aca="false">1200*LOG(E143/$E$2,2)</f>
        <v>2.96139118129259</v>
      </c>
      <c r="R143" s="7"/>
      <c r="S143" s="8"/>
      <c r="T143" s="11"/>
      <c r="U143" s="12"/>
      <c r="V143" s="7"/>
      <c r="W143" s="7"/>
      <c r="X143" s="7"/>
    </row>
    <row r="144" customFormat="false" ht="14.15" hidden="false" customHeight="true" outlineLevel="0" collapsed="false">
      <c r="A144" s="7"/>
      <c r="B144" s="8" t="n">
        <f aca="false">B$6+IFERROR(B143,0)</f>
        <v>6</v>
      </c>
      <c r="C144" s="29" t="s">
        <v>23</v>
      </c>
      <c r="D144" s="27" t="n">
        <f aca="false">0.5*E144</f>
        <v>34.4238297874148</v>
      </c>
      <c r="E144" s="27" t="n">
        <f aca="false">E143*POWER(2,1/$C$138)</f>
        <v>68.8476595748297</v>
      </c>
      <c r="F144" s="27" t="n">
        <f aca="false">E144*2</f>
        <v>137.695319149659</v>
      </c>
      <c r="G144" s="27" t="n">
        <f aca="false">F144*2</f>
        <v>275.390638299319</v>
      </c>
      <c r="H144" s="27" t="n">
        <f aca="false">G144*2</f>
        <v>550.781276598637</v>
      </c>
      <c r="I144" s="27" t="n">
        <f aca="false">H144*2</f>
        <v>1101.56255319727</v>
      </c>
      <c r="J144" s="27" t="n">
        <f aca="false">I144*2</f>
        <v>2203.12510639455</v>
      </c>
      <c r="K144" s="27" t="n">
        <f aca="false">J144*2</f>
        <v>4406.2502127891</v>
      </c>
      <c r="L144" s="27" t="n">
        <f aca="false">K144*2</f>
        <v>8812.5004255782</v>
      </c>
      <c r="M144" s="27" t="n">
        <f aca="false">L144*2</f>
        <v>17625.0008511564</v>
      </c>
      <c r="N144" s="27" t="n">
        <f aca="false">M144*2</f>
        <v>35250.0017023128</v>
      </c>
      <c r="O144" s="7"/>
      <c r="P144" s="29" t="str">
        <f aca="false">C144</f>
        <v>ζ</v>
      </c>
      <c r="Q144" s="28" t="n">
        <f aca="false">1200*LOG(E144/$E$2,2)</f>
        <v>88.6756768955781</v>
      </c>
      <c r="R144" s="7"/>
      <c r="S144" s="8"/>
      <c r="T144" s="11"/>
      <c r="U144" s="12"/>
      <c r="V144" s="7"/>
      <c r="W144" s="7"/>
      <c r="X144" s="7"/>
    </row>
    <row r="145" customFormat="false" ht="14.15" hidden="false" customHeight="true" outlineLevel="0" collapsed="false">
      <c r="A145" s="7"/>
      <c r="B145" s="8" t="n">
        <f aca="false">B$6+IFERROR(B144,0)</f>
        <v>7</v>
      </c>
      <c r="C145" s="29" t="s">
        <v>24</v>
      </c>
      <c r="D145" s="27" t="n">
        <f aca="false">0.5*E145</f>
        <v>36.1710676769946</v>
      </c>
      <c r="E145" s="27" t="n">
        <f aca="false">E144*POWER(2,1/$C$138)</f>
        <v>72.3421353539891</v>
      </c>
      <c r="F145" s="27" t="n">
        <f aca="false">E145*2</f>
        <v>144.684270707978</v>
      </c>
      <c r="G145" s="27" t="n">
        <f aca="false">F145*2</f>
        <v>289.368541415957</v>
      </c>
      <c r="H145" s="27" t="n">
        <f aca="false">G145*2</f>
        <v>578.737082831913</v>
      </c>
      <c r="I145" s="27" t="n">
        <f aca="false">H145*2</f>
        <v>1157.47416566383</v>
      </c>
      <c r="J145" s="27" t="n">
        <f aca="false">I145*2</f>
        <v>2314.94833132765</v>
      </c>
      <c r="K145" s="27" t="n">
        <f aca="false">J145*2</f>
        <v>4629.89666265531</v>
      </c>
      <c r="L145" s="27" t="n">
        <f aca="false">K145*2</f>
        <v>9259.79332531061</v>
      </c>
      <c r="M145" s="27" t="n">
        <f aca="false">L145*2</f>
        <v>18519.5866506212</v>
      </c>
      <c r="N145" s="27" t="n">
        <f aca="false">M145*2</f>
        <v>37039.1733012424</v>
      </c>
      <c r="O145" s="7"/>
      <c r="P145" s="29" t="str">
        <f aca="false">C145</f>
        <v>η</v>
      </c>
      <c r="Q145" s="28" t="n">
        <f aca="false">1200*LOG(E145/$E$2,2)</f>
        <v>174.389962609864</v>
      </c>
      <c r="R145" s="7"/>
      <c r="S145" s="8"/>
      <c r="T145" s="11"/>
      <c r="U145" s="12"/>
      <c r="V145" s="7"/>
      <c r="W145" s="7"/>
      <c r="X145" s="7"/>
    </row>
    <row r="146" customFormat="false" ht="14.15" hidden="false" customHeight="true" outlineLevel="0" collapsed="false">
      <c r="A146" s="7"/>
      <c r="B146" s="8" t="n">
        <f aca="false">B$6+IFERROR(B145,0)</f>
        <v>8</v>
      </c>
      <c r="C146" s="29" t="s">
        <v>25</v>
      </c>
      <c r="D146" s="27" t="n">
        <f aca="false">0.5*E146</f>
        <v>38.0069894887769</v>
      </c>
      <c r="E146" s="27" t="n">
        <f aca="false">E145*POWER(2,1/$C$138)</f>
        <v>76.0139789775539</v>
      </c>
      <c r="F146" s="27" t="n">
        <f aca="false">E146*2</f>
        <v>152.027957955108</v>
      </c>
      <c r="G146" s="27" t="n">
        <f aca="false">F146*2</f>
        <v>304.055915910215</v>
      </c>
      <c r="H146" s="27" t="n">
        <f aca="false">G146*2</f>
        <v>608.111831820431</v>
      </c>
      <c r="I146" s="27" t="n">
        <f aca="false">H146*2</f>
        <v>1216.22366364086</v>
      </c>
      <c r="J146" s="27" t="n">
        <f aca="false">I146*2</f>
        <v>2432.44732728172</v>
      </c>
      <c r="K146" s="27" t="n">
        <f aca="false">J146*2</f>
        <v>4864.89465456345</v>
      </c>
      <c r="L146" s="27" t="n">
        <f aca="false">K146*2</f>
        <v>9729.78930912689</v>
      </c>
      <c r="M146" s="27" t="n">
        <f aca="false">L146*2</f>
        <v>19459.5786182538</v>
      </c>
      <c r="N146" s="27" t="n">
        <f aca="false">M146*2</f>
        <v>38919.1572365076</v>
      </c>
      <c r="O146" s="7"/>
      <c r="P146" s="29" t="str">
        <f aca="false">C146</f>
        <v>θ</v>
      </c>
      <c r="Q146" s="28" t="n">
        <f aca="false">1200*LOG(E146/$E$2,2)</f>
        <v>260.10424832415</v>
      </c>
      <c r="R146" s="7"/>
      <c r="S146" s="8"/>
      <c r="T146" s="11"/>
      <c r="U146" s="12"/>
      <c r="V146" s="7"/>
      <c r="W146" s="7"/>
      <c r="X146" s="7"/>
    </row>
    <row r="147" customFormat="false" ht="14.15" hidden="false" customHeight="true" outlineLevel="0" collapsed="false">
      <c r="A147" s="7"/>
      <c r="B147" s="8" t="n">
        <f aca="false">B$6+IFERROR(B146,0)</f>
        <v>9</v>
      </c>
      <c r="C147" s="29" t="s">
        <v>26</v>
      </c>
      <c r="D147" s="27" t="n">
        <f aca="false">0.5*E147</f>
        <v>39.9360965205555</v>
      </c>
      <c r="E147" s="27" t="n">
        <f aca="false">E146*POWER(2,1/$C$138)</f>
        <v>79.872193041111</v>
      </c>
      <c r="F147" s="27" t="n">
        <f aca="false">E147*2</f>
        <v>159.744386082222</v>
      </c>
      <c r="G147" s="27" t="n">
        <f aca="false">F147*2</f>
        <v>319.488772164444</v>
      </c>
      <c r="H147" s="27" t="n">
        <f aca="false">G147*2</f>
        <v>638.977544328888</v>
      </c>
      <c r="I147" s="27" t="n">
        <f aca="false">H147*2</f>
        <v>1277.95508865778</v>
      </c>
      <c r="J147" s="27" t="n">
        <f aca="false">I147*2</f>
        <v>2555.91017731555</v>
      </c>
      <c r="K147" s="27" t="n">
        <f aca="false">J147*2</f>
        <v>5111.8203546311</v>
      </c>
      <c r="L147" s="27" t="n">
        <f aca="false">K147*2</f>
        <v>10223.6407092622</v>
      </c>
      <c r="M147" s="27" t="n">
        <f aca="false">L147*2</f>
        <v>20447.2814185244</v>
      </c>
      <c r="N147" s="27" t="n">
        <f aca="false">M147*2</f>
        <v>40894.5628370488</v>
      </c>
      <c r="O147" s="7"/>
      <c r="P147" s="29" t="str">
        <f aca="false">C147</f>
        <v>ι</v>
      </c>
      <c r="Q147" s="28" t="n">
        <f aca="false">1200*LOG(E147/$E$2,2)</f>
        <v>345.818534038435</v>
      </c>
      <c r="R147" s="7"/>
      <c r="S147" s="8"/>
      <c r="T147" s="11"/>
      <c r="U147" s="12"/>
      <c r="V147" s="7"/>
      <c r="W147" s="7"/>
      <c r="X147" s="7"/>
    </row>
    <row r="148" customFormat="false" ht="14.15" hidden="false" customHeight="true" outlineLevel="0" collapsed="false">
      <c r="A148" s="7"/>
      <c r="B148" s="8" t="n">
        <f aca="false">B$6+IFERROR(B147,0)</f>
        <v>10</v>
      </c>
      <c r="C148" s="29" t="s">
        <v>27</v>
      </c>
      <c r="D148" s="27" t="n">
        <f aca="false">0.5*E148</f>
        <v>41.9631185408694</v>
      </c>
      <c r="E148" s="27" t="n">
        <f aca="false">E147*POWER(2,1/$C$138)</f>
        <v>83.9262370817388</v>
      </c>
      <c r="F148" s="27" t="n">
        <f aca="false">E148*2</f>
        <v>167.852474163478</v>
      </c>
      <c r="G148" s="27" t="n">
        <f aca="false">F148*2</f>
        <v>335.704948326955</v>
      </c>
      <c r="H148" s="27" t="n">
        <f aca="false">G148*2</f>
        <v>671.409896653911</v>
      </c>
      <c r="I148" s="27" t="n">
        <f aca="false">H148*2</f>
        <v>1342.81979330782</v>
      </c>
      <c r="J148" s="27" t="n">
        <f aca="false">I148*2</f>
        <v>2685.63958661564</v>
      </c>
      <c r="K148" s="27" t="n">
        <f aca="false">J148*2</f>
        <v>5371.27917323128</v>
      </c>
      <c r="L148" s="27" t="n">
        <f aca="false">K148*2</f>
        <v>10742.5583464626</v>
      </c>
      <c r="M148" s="27" t="n">
        <f aca="false">L148*2</f>
        <v>21485.1166929251</v>
      </c>
      <c r="N148" s="27" t="n">
        <f aca="false">M148*2</f>
        <v>42970.2333858503</v>
      </c>
      <c r="O148" s="7"/>
      <c r="P148" s="29" t="str">
        <f aca="false">C148</f>
        <v>κ</v>
      </c>
      <c r="Q148" s="28" t="n">
        <f aca="false">1200*LOG(E148/$E$2,2)</f>
        <v>431.532819752721</v>
      </c>
      <c r="R148" s="7"/>
      <c r="S148" s="8"/>
      <c r="T148" s="11"/>
      <c r="U148" s="12"/>
      <c r="V148" s="7"/>
      <c r="W148" s="7"/>
      <c r="X148" s="7"/>
    </row>
    <row r="149" customFormat="false" ht="14.15" hidden="false" customHeight="true" outlineLevel="0" collapsed="false">
      <c r="A149" s="7"/>
      <c r="B149" s="8" t="n">
        <f aca="false">B$6+IFERROR(B148,0)</f>
        <v>11</v>
      </c>
      <c r="C149" s="29" t="s">
        <v>28</v>
      </c>
      <c r="D149" s="27" t="n">
        <f aca="false">0.5*E149</f>
        <v>44.0930253854105</v>
      </c>
      <c r="E149" s="27" t="n">
        <f aca="false">E148*POWER(2,1/$C$138)</f>
        <v>88.1860507708211</v>
      </c>
      <c r="F149" s="27" t="n">
        <f aca="false">E149*2</f>
        <v>176.372101541642</v>
      </c>
      <c r="G149" s="27" t="n">
        <f aca="false">F149*2</f>
        <v>352.744203083284</v>
      </c>
      <c r="H149" s="27" t="n">
        <f aca="false">G149*2</f>
        <v>705.488406166569</v>
      </c>
      <c r="I149" s="27" t="n">
        <f aca="false">H149*2</f>
        <v>1410.97681233314</v>
      </c>
      <c r="J149" s="27" t="n">
        <f aca="false">I149*2</f>
        <v>2821.95362466627</v>
      </c>
      <c r="K149" s="27" t="n">
        <f aca="false">J149*2</f>
        <v>5643.90724933255</v>
      </c>
      <c r="L149" s="27" t="n">
        <f aca="false">K149*2</f>
        <v>11287.8144986651</v>
      </c>
      <c r="M149" s="27" t="n">
        <f aca="false">L149*2</f>
        <v>22575.6289973302</v>
      </c>
      <c r="N149" s="27" t="n">
        <f aca="false">M149*2</f>
        <v>45151.2579946604</v>
      </c>
      <c r="O149" s="7"/>
      <c r="P149" s="29" t="str">
        <f aca="false">C149</f>
        <v>λ</v>
      </c>
      <c r="Q149" s="28" t="n">
        <f aca="false">1200*LOG(E149/$E$2,2)</f>
        <v>517.247105467007</v>
      </c>
      <c r="R149" s="7"/>
      <c r="S149" s="8"/>
      <c r="T149" s="11"/>
      <c r="U149" s="12"/>
      <c r="V149" s="7"/>
      <c r="W149" s="7"/>
      <c r="X149" s="7"/>
    </row>
    <row r="150" customFormat="false" ht="14.15" hidden="false" customHeight="true" outlineLevel="0" collapsed="false">
      <c r="A150" s="7"/>
      <c r="B150" s="8" t="n">
        <f aca="false">B$6+IFERROR(B149,0)</f>
        <v>12</v>
      </c>
      <c r="C150" s="29" t="s">
        <v>42</v>
      </c>
      <c r="D150" s="27" t="n">
        <f aca="false">0.5*E150</f>
        <v>46.3310391420251</v>
      </c>
      <c r="E150" s="27" t="n">
        <f aca="false">E149*POWER(2,1/$C$138)</f>
        <v>92.6620782840501</v>
      </c>
      <c r="F150" s="27" t="n">
        <f aca="false">E150*2</f>
        <v>185.3241565681</v>
      </c>
      <c r="G150" s="27" t="n">
        <f aca="false">F150*2</f>
        <v>370.6483131362</v>
      </c>
      <c r="H150" s="27" t="n">
        <f aca="false">G150*2</f>
        <v>741.296626272401</v>
      </c>
      <c r="I150" s="27" t="n">
        <f aca="false">H150*2</f>
        <v>1482.5932525448</v>
      </c>
      <c r="J150" s="27" t="n">
        <f aca="false">I150*2</f>
        <v>2965.1865050896</v>
      </c>
      <c r="K150" s="27" t="n">
        <f aca="false">J150*2</f>
        <v>5930.37301017921</v>
      </c>
      <c r="L150" s="27" t="n">
        <f aca="false">K150*2</f>
        <v>11860.7460203584</v>
      </c>
      <c r="M150" s="27" t="n">
        <f aca="false">L150*2</f>
        <v>23721.4920407168</v>
      </c>
      <c r="N150" s="27" t="n">
        <f aca="false">M150*2</f>
        <v>47442.9840814337</v>
      </c>
      <c r="O150" s="7"/>
      <c r="P150" s="29" t="str">
        <f aca="false">C150</f>
        <v>μ</v>
      </c>
      <c r="Q150" s="28" t="n">
        <f aca="false">1200*LOG(E150/$E$2,2)</f>
        <v>602.961391181292</v>
      </c>
      <c r="R150" s="7"/>
      <c r="S150" s="8"/>
      <c r="T150" s="11"/>
      <c r="U150" s="12"/>
      <c r="V150" s="7"/>
      <c r="W150" s="7"/>
      <c r="X150" s="7"/>
    </row>
    <row r="151" customFormat="false" ht="14.15" hidden="false" customHeight="true" outlineLevel="0" collapsed="false">
      <c r="A151" s="7"/>
      <c r="B151" s="8" t="n">
        <f aca="false">B$6+IFERROR(B150,0)</f>
        <v>13</v>
      </c>
      <c r="C151" s="29" t="s">
        <v>43</v>
      </c>
      <c r="D151" s="27" t="n">
        <f aca="false">0.5*E151</f>
        <v>48.682646954185</v>
      </c>
      <c r="E151" s="27" t="n">
        <f aca="false">E150*POWER(2,1/$C$138)</f>
        <v>97.36529390837</v>
      </c>
      <c r="F151" s="27" t="n">
        <f aca="false">E151*2</f>
        <v>194.73058781674</v>
      </c>
      <c r="G151" s="27" t="n">
        <f aca="false">F151*2</f>
        <v>389.46117563348</v>
      </c>
      <c r="H151" s="27" t="n">
        <f aca="false">G151*2</f>
        <v>778.92235126696</v>
      </c>
      <c r="I151" s="27" t="n">
        <f aca="false">H151*2</f>
        <v>1557.84470253392</v>
      </c>
      <c r="J151" s="27" t="n">
        <f aca="false">I151*2</f>
        <v>3115.68940506784</v>
      </c>
      <c r="K151" s="27" t="n">
        <f aca="false">J151*2</f>
        <v>6231.37881013568</v>
      </c>
      <c r="L151" s="27" t="n">
        <f aca="false">K151*2</f>
        <v>12462.7576202714</v>
      </c>
      <c r="M151" s="27" t="n">
        <f aca="false">L151*2</f>
        <v>24925.5152405427</v>
      </c>
      <c r="N151" s="27" t="n">
        <f aca="false">M151*2</f>
        <v>49851.0304810854</v>
      </c>
      <c r="O151" s="7"/>
      <c r="P151" s="29" t="str">
        <f aca="false">C151</f>
        <v>ν</v>
      </c>
      <c r="Q151" s="28" t="n">
        <f aca="false">1200*LOG(E151/$E$2,2)</f>
        <v>688.675676895578</v>
      </c>
      <c r="R151" s="7"/>
      <c r="S151" s="8"/>
      <c r="T151" s="11"/>
      <c r="U151" s="12"/>
      <c r="V151" s="7"/>
      <c r="W151" s="7"/>
      <c r="X151" s="7"/>
    </row>
    <row r="152" customFormat="false" ht="14.15" hidden="false" customHeight="true" outlineLevel="0" collapsed="false">
      <c r="A152" s="7"/>
      <c r="B152" s="8" t="n">
        <f aca="false">B$6+IFERROR(B151,0)</f>
        <v>14</v>
      </c>
      <c r="C152" s="29" t="s">
        <v>44</v>
      </c>
      <c r="D152" s="27" t="n">
        <f aca="false">0.5*E152</f>
        <v>51.1536144743208</v>
      </c>
      <c r="E152" s="27" t="n">
        <f aca="false">E151*POWER(2,1/$C$138)</f>
        <v>102.307228948642</v>
      </c>
      <c r="F152" s="27" t="n">
        <f aca="false">E152*2</f>
        <v>204.614457897283</v>
      </c>
      <c r="G152" s="27" t="n">
        <f aca="false">F152*2</f>
        <v>409.228915794566</v>
      </c>
      <c r="H152" s="27" t="n">
        <f aca="false">G152*2</f>
        <v>818.457831589133</v>
      </c>
      <c r="I152" s="27" t="n">
        <f aca="false">H152*2</f>
        <v>1636.91566317827</v>
      </c>
      <c r="J152" s="27" t="n">
        <f aca="false">I152*2</f>
        <v>3273.83132635653</v>
      </c>
      <c r="K152" s="27" t="n">
        <f aca="false">J152*2</f>
        <v>6547.66265271306</v>
      </c>
      <c r="L152" s="27" t="n">
        <f aca="false">K152*2</f>
        <v>13095.3253054261</v>
      </c>
      <c r="M152" s="27" t="n">
        <f aca="false">L152*2</f>
        <v>26190.6506108523</v>
      </c>
      <c r="N152" s="27" t="n">
        <f aca="false">M152*2</f>
        <v>52381.3012217045</v>
      </c>
      <c r="O152" s="7"/>
      <c r="P152" s="29" t="str">
        <f aca="false">C152</f>
        <v>ξ</v>
      </c>
      <c r="Q152" s="28" t="n">
        <f aca="false">1200*LOG(E152/$E$2,2)</f>
        <v>774.389962609864</v>
      </c>
      <c r="R152" s="7"/>
      <c r="S152" s="8"/>
      <c r="T152" s="11"/>
      <c r="U152" s="12"/>
      <c r="V152" s="7"/>
      <c r="W152" s="7"/>
      <c r="X152" s="7"/>
    </row>
    <row r="153" customFormat="false" ht="14.15" hidden="false" customHeight="true" outlineLevel="0" collapsed="false">
      <c r="A153" s="7"/>
      <c r="B153" s="8"/>
      <c r="C153" s="29" t="s">
        <v>19</v>
      </c>
      <c r="D153" s="27" t="n">
        <f aca="false">0.5*E153</f>
        <v>53.75</v>
      </c>
      <c r="E153" s="27" t="n">
        <f aca="false">E152*POWER(2,1/$C$138)</f>
        <v>107.5</v>
      </c>
      <c r="F153" s="27" t="n">
        <f aca="false">E153*2</f>
        <v>215</v>
      </c>
      <c r="G153" s="27" t="n">
        <f aca="false">F153*2</f>
        <v>430</v>
      </c>
      <c r="H153" s="27" t="n">
        <f aca="false">G153*2</f>
        <v>860</v>
      </c>
      <c r="I153" s="27" t="n">
        <f aca="false">H153*2</f>
        <v>1720</v>
      </c>
      <c r="J153" s="27" t="n">
        <f aca="false">I153*2</f>
        <v>3440</v>
      </c>
      <c r="K153" s="27" t="n">
        <f aca="false">J153*2</f>
        <v>6880</v>
      </c>
      <c r="L153" s="27" t="n">
        <f aca="false">K153*2</f>
        <v>13760</v>
      </c>
      <c r="M153" s="27" t="n">
        <f aca="false">L153*2</f>
        <v>27520</v>
      </c>
      <c r="N153" s="27" t="n">
        <f aca="false">M153*2</f>
        <v>55040</v>
      </c>
      <c r="O153" s="7"/>
      <c r="P153" s="29" t="str">
        <f aca="false">C153</f>
        <v>α’</v>
      </c>
      <c r="Q153" s="28" t="n">
        <f aca="false">1200*LOG(E153/$E$2,2)</f>
        <v>860.10424832415</v>
      </c>
      <c r="R153" s="7"/>
      <c r="S153" s="8"/>
      <c r="T153" s="11"/>
      <c r="U153" s="12"/>
      <c r="V153" s="7"/>
      <c r="W153" s="7"/>
      <c r="X153" s="7"/>
    </row>
    <row r="154" customFormat="false" ht="14.15" hidden="false" customHeight="true" outlineLevel="0" collapsed="false">
      <c r="A154" s="7"/>
      <c r="B154" s="8"/>
      <c r="C154" s="8"/>
      <c r="D154" s="8"/>
      <c r="E154" s="9"/>
      <c r="F154" s="9"/>
      <c r="G154" s="9"/>
      <c r="H154" s="9"/>
      <c r="I154" s="9"/>
      <c r="J154" s="9"/>
      <c r="K154" s="9"/>
      <c r="L154" s="9"/>
      <c r="M154" s="9"/>
      <c r="N154" s="9"/>
      <c r="O154" s="7"/>
      <c r="P154" s="8"/>
      <c r="Q154" s="10"/>
      <c r="R154" s="7"/>
      <c r="S154" s="8"/>
      <c r="T154" s="11"/>
      <c r="U154" s="12"/>
      <c r="V154" s="7"/>
      <c r="W154" s="7"/>
      <c r="X154" s="7"/>
    </row>
    <row r="155" customFormat="false" ht="14.15" hidden="false" customHeight="true" outlineLevel="0" collapsed="false">
      <c r="A155" s="7"/>
      <c r="B155" s="8"/>
      <c r="C155" s="25" t="n">
        <v>15</v>
      </c>
      <c r="D155" s="26" t="n">
        <v>0</v>
      </c>
      <c r="E155" s="27" t="s">
        <v>4</v>
      </c>
      <c r="F155" s="27" t="s">
        <v>5</v>
      </c>
      <c r="G155" s="27" t="s">
        <v>6</v>
      </c>
      <c r="H155" s="27" t="s">
        <v>7</v>
      </c>
      <c r="I155" s="27" t="s">
        <v>8</v>
      </c>
      <c r="J155" s="27" t="s">
        <v>9</v>
      </c>
      <c r="K155" s="27" t="s">
        <v>10</v>
      </c>
      <c r="L155" s="27" t="s">
        <v>11</v>
      </c>
      <c r="M155" s="27" t="s">
        <v>12</v>
      </c>
      <c r="N155" s="27" t="s">
        <v>13</v>
      </c>
      <c r="O155" s="7"/>
      <c r="P155" s="26" t="s">
        <v>14</v>
      </c>
      <c r="Q155" s="28" t="s">
        <v>15</v>
      </c>
      <c r="R155" s="7"/>
      <c r="S155" s="8"/>
      <c r="T155" s="11"/>
      <c r="U155" s="12"/>
      <c r="V155" s="7"/>
      <c r="W155" s="7"/>
      <c r="X155" s="7"/>
    </row>
    <row r="156" customFormat="false" ht="14.15" hidden="false" customHeight="true" outlineLevel="0" collapsed="false">
      <c r="A156" s="7"/>
      <c r="B156" s="8" t="n">
        <f aca="false">B$6+IFERROR(B155,0)</f>
        <v>1</v>
      </c>
      <c r="C156" s="29" t="s">
        <v>16</v>
      </c>
      <c r="D156" s="27" t="n">
        <f aca="false">0.5*E156</f>
        <v>26.875</v>
      </c>
      <c r="E156" s="30" t="n">
        <f aca="false">$E$3</f>
        <v>53.75</v>
      </c>
      <c r="F156" s="27" t="n">
        <f aca="false">E156*2</f>
        <v>107.5</v>
      </c>
      <c r="G156" s="27" t="n">
        <f aca="false">F156*2</f>
        <v>215</v>
      </c>
      <c r="H156" s="27" t="n">
        <f aca="false">G156*2</f>
        <v>430</v>
      </c>
      <c r="I156" s="27" t="n">
        <f aca="false">H156*2</f>
        <v>860</v>
      </c>
      <c r="J156" s="27" t="n">
        <f aca="false">I156*2</f>
        <v>1720</v>
      </c>
      <c r="K156" s="27" t="n">
        <f aca="false">J156*2</f>
        <v>3440</v>
      </c>
      <c r="L156" s="27" t="n">
        <f aca="false">K156*2</f>
        <v>6880</v>
      </c>
      <c r="M156" s="27" t="n">
        <f aca="false">L156*2</f>
        <v>13760</v>
      </c>
      <c r="N156" s="27" t="n">
        <f aca="false">M156*2</f>
        <v>27520</v>
      </c>
      <c r="O156" s="7"/>
      <c r="P156" s="29" t="str">
        <f aca="false">C156</f>
        <v>α</v>
      </c>
      <c r="Q156" s="28" t="n">
        <f aca="false">1200*LOG(E156/$E$2,2)</f>
        <v>-339.895751675851</v>
      </c>
      <c r="R156" s="7"/>
      <c r="S156" s="8"/>
      <c r="T156" s="11"/>
      <c r="U156" s="12"/>
      <c r="V156" s="7"/>
      <c r="W156" s="7"/>
      <c r="X156" s="7"/>
    </row>
    <row r="157" customFormat="false" ht="14.15" hidden="false" customHeight="true" outlineLevel="0" collapsed="false">
      <c r="A157" s="7"/>
      <c r="B157" s="8" t="n">
        <f aca="false">B$6+IFERROR(B156,0)</f>
        <v>2</v>
      </c>
      <c r="C157" s="29" t="s">
        <v>17</v>
      </c>
      <c r="D157" s="27" t="n">
        <f aca="false">0.5*E157</f>
        <v>28.1460295508043</v>
      </c>
      <c r="E157" s="27" t="n">
        <f aca="false">E156*POWER(2,1/$C$155)</f>
        <v>56.2920591016087</v>
      </c>
      <c r="F157" s="27" t="n">
        <f aca="false">E157*2</f>
        <v>112.584118203217</v>
      </c>
      <c r="G157" s="27" t="n">
        <f aca="false">F157*2</f>
        <v>225.168236406435</v>
      </c>
      <c r="H157" s="27" t="n">
        <f aca="false">G157*2</f>
        <v>450.33647281287</v>
      </c>
      <c r="I157" s="27" t="n">
        <f aca="false">H157*2</f>
        <v>900.672945625739</v>
      </c>
      <c r="J157" s="27" t="n">
        <f aca="false">I157*2</f>
        <v>1801.34589125148</v>
      </c>
      <c r="K157" s="27" t="n">
        <f aca="false">J157*2</f>
        <v>3602.69178250296</v>
      </c>
      <c r="L157" s="27" t="n">
        <f aca="false">K157*2</f>
        <v>7205.38356500591</v>
      </c>
      <c r="M157" s="27" t="n">
        <f aca="false">L157*2</f>
        <v>14410.7671300118</v>
      </c>
      <c r="N157" s="27" t="n">
        <f aca="false">M157*2</f>
        <v>28821.5342600236</v>
      </c>
      <c r="O157" s="7"/>
      <c r="P157" s="29" t="str">
        <f aca="false">C157</f>
        <v>β</v>
      </c>
      <c r="Q157" s="28" t="n">
        <f aca="false">1200*LOG(E157/$E$2,2)</f>
        <v>-259.89575167585</v>
      </c>
      <c r="R157" s="7"/>
      <c r="S157" s="8"/>
      <c r="T157" s="11"/>
      <c r="U157" s="12"/>
      <c r="V157" s="7"/>
      <c r="W157" s="7"/>
      <c r="X157" s="7"/>
    </row>
    <row r="158" customFormat="false" ht="14.15" hidden="false" customHeight="true" outlineLevel="0" collapsed="false">
      <c r="A158" s="7"/>
      <c r="B158" s="8" t="n">
        <f aca="false">B$6+IFERROR(B157,0)</f>
        <v>3</v>
      </c>
      <c r="C158" s="29" t="s">
        <v>18</v>
      </c>
      <c r="D158" s="27" t="n">
        <f aca="false">0.5*E158</f>
        <v>29.4771713292931</v>
      </c>
      <c r="E158" s="27" t="n">
        <f aca="false">E157*POWER(2,1/$C$155)</f>
        <v>58.9543426585861</v>
      </c>
      <c r="F158" s="27" t="n">
        <f aca="false">E158*2</f>
        <v>117.908685317172</v>
      </c>
      <c r="G158" s="27" t="n">
        <f aca="false">F158*2</f>
        <v>235.817370634345</v>
      </c>
      <c r="H158" s="27" t="n">
        <f aca="false">G158*2</f>
        <v>471.634741268689</v>
      </c>
      <c r="I158" s="27" t="n">
        <f aca="false">H158*2</f>
        <v>943.269482537378</v>
      </c>
      <c r="J158" s="27" t="n">
        <f aca="false">I158*2</f>
        <v>1886.53896507476</v>
      </c>
      <c r="K158" s="27" t="n">
        <f aca="false">J158*2</f>
        <v>3773.07793014951</v>
      </c>
      <c r="L158" s="27" t="n">
        <f aca="false">K158*2</f>
        <v>7546.15586029903</v>
      </c>
      <c r="M158" s="27" t="n">
        <f aca="false">L158*2</f>
        <v>15092.3117205981</v>
      </c>
      <c r="N158" s="27" t="n">
        <f aca="false">M158*2</f>
        <v>30184.6234411961</v>
      </c>
      <c r="O158" s="7"/>
      <c r="P158" s="29" t="str">
        <f aca="false">C158</f>
        <v>γ</v>
      </c>
      <c r="Q158" s="28" t="n">
        <f aca="false">1200*LOG(E158/$E$2,2)</f>
        <v>-179.89575167585</v>
      </c>
      <c r="R158" s="7"/>
      <c r="S158" s="8"/>
      <c r="T158" s="11"/>
      <c r="U158" s="12"/>
      <c r="V158" s="7"/>
      <c r="W158" s="7"/>
      <c r="X158" s="7"/>
    </row>
    <row r="159" customFormat="false" ht="14.15" hidden="false" customHeight="true" outlineLevel="0" collapsed="false">
      <c r="A159" s="7"/>
      <c r="B159" s="8" t="n">
        <f aca="false">B$6+IFERROR(B158,0)</f>
        <v>4</v>
      </c>
      <c r="C159" s="29" t="s">
        <v>20</v>
      </c>
      <c r="D159" s="27" t="n">
        <f aca="false">0.5*E159</f>
        <v>30.8712682905453</v>
      </c>
      <c r="E159" s="27" t="n">
        <f aca="false">E158*POWER(2,1/$C$155)</f>
        <v>61.7425365810906</v>
      </c>
      <c r="F159" s="27" t="n">
        <f aca="false">E159*2</f>
        <v>123.485073162181</v>
      </c>
      <c r="G159" s="27" t="n">
        <f aca="false">F159*2</f>
        <v>246.970146324363</v>
      </c>
      <c r="H159" s="27" t="n">
        <f aca="false">G159*2</f>
        <v>493.940292648725</v>
      </c>
      <c r="I159" s="27" t="n">
        <f aca="false">H159*2</f>
        <v>987.88058529745</v>
      </c>
      <c r="J159" s="27" t="n">
        <f aca="false">I159*2</f>
        <v>1975.7611705949</v>
      </c>
      <c r="K159" s="27" t="n">
        <f aca="false">J159*2</f>
        <v>3951.5223411898</v>
      </c>
      <c r="L159" s="27" t="n">
        <f aca="false">K159*2</f>
        <v>7903.0446823796</v>
      </c>
      <c r="M159" s="27" t="n">
        <f aca="false">L159*2</f>
        <v>15806.0893647592</v>
      </c>
      <c r="N159" s="27" t="n">
        <f aca="false">M159*2</f>
        <v>31612.1787295184</v>
      </c>
      <c r="O159" s="7"/>
      <c r="P159" s="29" t="str">
        <f aca="false">C159</f>
        <v>δ</v>
      </c>
      <c r="Q159" s="28" t="n">
        <f aca="false">1200*LOG(E159/$E$2,2)</f>
        <v>-99.8957516758505</v>
      </c>
      <c r="R159" s="7"/>
      <c r="S159" s="8"/>
      <c r="T159" s="11"/>
      <c r="U159" s="12"/>
      <c r="V159" s="7"/>
      <c r="W159" s="7"/>
      <c r="X159" s="7"/>
    </row>
    <row r="160" customFormat="false" ht="14.15" hidden="false" customHeight="true" outlineLevel="0" collapsed="false">
      <c r="A160" s="7"/>
      <c r="B160" s="8" t="n">
        <f aca="false">B$6+IFERROR(B159,0)</f>
        <v>5</v>
      </c>
      <c r="C160" s="29" t="s">
        <v>21</v>
      </c>
      <c r="D160" s="27" t="n">
        <f aca="false">0.5*E160</f>
        <v>32.3312978447069</v>
      </c>
      <c r="E160" s="27" t="n">
        <f aca="false">E159*POWER(2,1/$C$155)</f>
        <v>64.6625956894138</v>
      </c>
      <c r="F160" s="27" t="n">
        <f aca="false">E160*2</f>
        <v>129.325191378828</v>
      </c>
      <c r="G160" s="27" t="n">
        <f aca="false">F160*2</f>
        <v>258.650382757655</v>
      </c>
      <c r="H160" s="27" t="n">
        <f aca="false">G160*2</f>
        <v>517.30076551531</v>
      </c>
      <c r="I160" s="27" t="n">
        <f aca="false">H160*2</f>
        <v>1034.60153103062</v>
      </c>
      <c r="J160" s="27" t="n">
        <f aca="false">I160*2</f>
        <v>2069.20306206124</v>
      </c>
      <c r="K160" s="27" t="n">
        <f aca="false">J160*2</f>
        <v>4138.40612412248</v>
      </c>
      <c r="L160" s="27" t="n">
        <f aca="false">K160*2</f>
        <v>8276.81224824496</v>
      </c>
      <c r="M160" s="27" t="n">
        <f aca="false">L160*2</f>
        <v>16553.6244964899</v>
      </c>
      <c r="N160" s="27" t="n">
        <f aca="false">M160*2</f>
        <v>33107.2489929799</v>
      </c>
      <c r="O160" s="7"/>
      <c r="P160" s="29" t="str">
        <f aca="false">C160</f>
        <v>ϵ</v>
      </c>
      <c r="Q160" s="28" t="n">
        <f aca="false">1200*LOG(E160/$E$2,2)</f>
        <v>-19.8957516758506</v>
      </c>
      <c r="R160" s="7"/>
      <c r="S160" s="8"/>
      <c r="T160" s="11"/>
      <c r="U160" s="12"/>
      <c r="V160" s="7"/>
      <c r="W160" s="7"/>
      <c r="X160" s="7"/>
    </row>
    <row r="161" customFormat="false" ht="14.15" hidden="false" customHeight="true" outlineLevel="0" collapsed="false">
      <c r="A161" s="7"/>
      <c r="B161" s="8" t="n">
        <f aca="false">B$6+IFERROR(B160,0)</f>
        <v>6</v>
      </c>
      <c r="C161" s="29" t="s">
        <v>23</v>
      </c>
      <c r="D161" s="27" t="n">
        <f aca="false">0.5*E161</f>
        <v>33.8603782159247</v>
      </c>
      <c r="E161" s="27" t="n">
        <f aca="false">E160*POWER(2,1/$C$155)</f>
        <v>67.7207564318494</v>
      </c>
      <c r="F161" s="27" t="n">
        <f aca="false">E161*2</f>
        <v>135.441512863699</v>
      </c>
      <c r="G161" s="27" t="n">
        <f aca="false">F161*2</f>
        <v>270.883025727398</v>
      </c>
      <c r="H161" s="27" t="n">
        <f aca="false">G161*2</f>
        <v>541.766051454795</v>
      </c>
      <c r="I161" s="27" t="n">
        <f aca="false">H161*2</f>
        <v>1083.53210290959</v>
      </c>
      <c r="J161" s="27" t="n">
        <f aca="false">I161*2</f>
        <v>2167.06420581918</v>
      </c>
      <c r="K161" s="27" t="n">
        <f aca="false">J161*2</f>
        <v>4334.12841163836</v>
      </c>
      <c r="L161" s="27" t="n">
        <f aca="false">K161*2</f>
        <v>8668.25682327673</v>
      </c>
      <c r="M161" s="27" t="n">
        <f aca="false">L161*2</f>
        <v>17336.5136465535</v>
      </c>
      <c r="N161" s="27" t="n">
        <f aca="false">M161*2</f>
        <v>34673.0272931069</v>
      </c>
      <c r="O161" s="7"/>
      <c r="P161" s="29" t="str">
        <f aca="false">C161</f>
        <v>ζ</v>
      </c>
      <c r="Q161" s="28" t="n">
        <f aca="false">1200*LOG(E161/$E$2,2)</f>
        <v>60.1042483241496</v>
      </c>
      <c r="R161" s="7"/>
      <c r="S161" s="8"/>
      <c r="T161" s="11"/>
      <c r="U161" s="12"/>
      <c r="V161" s="7"/>
      <c r="W161" s="7"/>
      <c r="X161" s="7"/>
    </row>
    <row r="162" customFormat="false" ht="14.15" hidden="false" customHeight="true" outlineLevel="0" collapsed="false">
      <c r="A162" s="7"/>
      <c r="B162" s="8" t="n">
        <f aca="false">B$6+IFERROR(B161,0)</f>
        <v>7</v>
      </c>
      <c r="C162" s="29" t="s">
        <v>24</v>
      </c>
      <c r="D162" s="27" t="n">
        <f aca="false">0.5*E162</f>
        <v>35.4617751020215</v>
      </c>
      <c r="E162" s="27" t="n">
        <f aca="false">E161*POWER(2,1/$C$155)</f>
        <v>70.9235502040431</v>
      </c>
      <c r="F162" s="27" t="n">
        <f aca="false">E162*2</f>
        <v>141.847100408086</v>
      </c>
      <c r="G162" s="27" t="n">
        <f aca="false">F162*2</f>
        <v>283.694200816172</v>
      </c>
      <c r="H162" s="27" t="n">
        <f aca="false">G162*2</f>
        <v>567.388401632344</v>
      </c>
      <c r="I162" s="27" t="n">
        <f aca="false">H162*2</f>
        <v>1134.77680326469</v>
      </c>
      <c r="J162" s="27" t="n">
        <f aca="false">I162*2</f>
        <v>2269.55360652938</v>
      </c>
      <c r="K162" s="27" t="n">
        <f aca="false">J162*2</f>
        <v>4539.10721305876</v>
      </c>
      <c r="L162" s="27" t="n">
        <f aca="false">K162*2</f>
        <v>9078.21442611751</v>
      </c>
      <c r="M162" s="27" t="n">
        <f aca="false">L162*2</f>
        <v>18156.428852235</v>
      </c>
      <c r="N162" s="27" t="n">
        <f aca="false">M162*2</f>
        <v>36312.85770447</v>
      </c>
      <c r="O162" s="7"/>
      <c r="P162" s="29" t="str">
        <f aca="false">C162</f>
        <v>η</v>
      </c>
      <c r="Q162" s="28" t="n">
        <f aca="false">1200*LOG(E162/$E$2,2)</f>
        <v>140.104248324149</v>
      </c>
      <c r="R162" s="7"/>
      <c r="S162" s="8"/>
      <c r="T162" s="11"/>
      <c r="U162" s="12"/>
      <c r="V162" s="7"/>
      <c r="W162" s="7"/>
      <c r="X162" s="7"/>
    </row>
    <row r="163" customFormat="false" ht="14.15" hidden="false" customHeight="true" outlineLevel="0" collapsed="false">
      <c r="A163" s="7"/>
      <c r="B163" s="8" t="n">
        <f aca="false">B$6+IFERROR(B162,0)</f>
        <v>8</v>
      </c>
      <c r="C163" s="29" t="s">
        <v>25</v>
      </c>
      <c r="D163" s="27" t="n">
        <f aca="false">0.5*E163</f>
        <v>37.138908649134</v>
      </c>
      <c r="E163" s="27" t="n">
        <f aca="false">E162*POWER(2,1/$C$155)</f>
        <v>74.277817298268</v>
      </c>
      <c r="F163" s="27" t="n">
        <f aca="false">E163*2</f>
        <v>148.555634596536</v>
      </c>
      <c r="G163" s="27" t="n">
        <f aca="false">F163*2</f>
        <v>297.111269193072</v>
      </c>
      <c r="H163" s="27" t="n">
        <f aca="false">G163*2</f>
        <v>594.222538386144</v>
      </c>
      <c r="I163" s="27" t="n">
        <f aca="false">H163*2</f>
        <v>1188.44507677229</v>
      </c>
      <c r="J163" s="27" t="n">
        <f aca="false">I163*2</f>
        <v>2376.89015354457</v>
      </c>
      <c r="K163" s="27" t="n">
        <f aca="false">J163*2</f>
        <v>4753.78030708915</v>
      </c>
      <c r="L163" s="27" t="n">
        <f aca="false">K163*2</f>
        <v>9507.5606141783</v>
      </c>
      <c r="M163" s="27" t="n">
        <f aca="false">L163*2</f>
        <v>19015.1212283566</v>
      </c>
      <c r="N163" s="27" t="n">
        <f aca="false">M163*2</f>
        <v>38030.2424567132</v>
      </c>
      <c r="O163" s="7"/>
      <c r="P163" s="29" t="str">
        <f aca="false">C163</f>
        <v>θ</v>
      </c>
      <c r="Q163" s="28" t="n">
        <f aca="false">1200*LOG(E163/$E$2,2)</f>
        <v>220.104248324149</v>
      </c>
      <c r="R163" s="7"/>
      <c r="S163" s="8"/>
      <c r="T163" s="11"/>
      <c r="U163" s="12"/>
      <c r="V163" s="7"/>
      <c r="W163" s="7"/>
      <c r="X163" s="7"/>
    </row>
    <row r="164" customFormat="false" ht="14.15" hidden="false" customHeight="true" outlineLevel="0" collapsed="false">
      <c r="A164" s="7"/>
      <c r="B164" s="8" t="n">
        <f aca="false">B$6+IFERROR(B163,0)</f>
        <v>9</v>
      </c>
      <c r="C164" s="29" t="s">
        <v>26</v>
      </c>
      <c r="D164" s="27" t="n">
        <f aca="false">0.5*E164</f>
        <v>38.8953607562102</v>
      </c>
      <c r="E164" s="27" t="n">
        <f aca="false">E163*POWER(2,1/$C$155)</f>
        <v>77.7907215124203</v>
      </c>
      <c r="F164" s="27" t="n">
        <f aca="false">E164*2</f>
        <v>155.581443024841</v>
      </c>
      <c r="G164" s="27" t="n">
        <f aca="false">F164*2</f>
        <v>311.162886049681</v>
      </c>
      <c r="H164" s="27" t="n">
        <f aca="false">G164*2</f>
        <v>622.325772099362</v>
      </c>
      <c r="I164" s="27" t="n">
        <f aca="false">H164*2</f>
        <v>1244.65154419872</v>
      </c>
      <c r="J164" s="27" t="n">
        <f aca="false">I164*2</f>
        <v>2489.30308839745</v>
      </c>
      <c r="K164" s="27" t="n">
        <f aca="false">J164*2</f>
        <v>4978.6061767949</v>
      </c>
      <c r="L164" s="27" t="n">
        <f aca="false">K164*2</f>
        <v>9957.2123535898</v>
      </c>
      <c r="M164" s="27" t="n">
        <f aca="false">L164*2</f>
        <v>19914.4247071796</v>
      </c>
      <c r="N164" s="27" t="n">
        <f aca="false">M164*2</f>
        <v>39828.8494143592</v>
      </c>
      <c r="O164" s="7"/>
      <c r="P164" s="29" t="str">
        <f aca="false">C164</f>
        <v>ι</v>
      </c>
      <c r="Q164" s="28" t="n">
        <f aca="false">1200*LOG(E164/$E$2,2)</f>
        <v>300.104248324149</v>
      </c>
      <c r="R164" s="7"/>
      <c r="S164" s="8"/>
      <c r="T164" s="11"/>
      <c r="U164" s="12"/>
      <c r="V164" s="7"/>
      <c r="W164" s="7"/>
      <c r="X164" s="7"/>
    </row>
    <row r="165" customFormat="false" ht="14.15" hidden="false" customHeight="true" outlineLevel="0" collapsed="false">
      <c r="A165" s="7"/>
      <c r="B165" s="8" t="n">
        <f aca="false">B$6+IFERROR(B164,0)</f>
        <v>10</v>
      </c>
      <c r="C165" s="29" t="s">
        <v>27</v>
      </c>
      <c r="D165" s="27" t="n">
        <f aca="false">0.5*E165</f>
        <v>40.7348827249669</v>
      </c>
      <c r="E165" s="27" t="n">
        <f aca="false">E164*POWER(2,1/$C$155)</f>
        <v>81.4697654499339</v>
      </c>
      <c r="F165" s="27" t="n">
        <f aca="false">E165*2</f>
        <v>162.939530899868</v>
      </c>
      <c r="G165" s="27" t="n">
        <f aca="false">F165*2</f>
        <v>325.879061799736</v>
      </c>
      <c r="H165" s="27" t="n">
        <f aca="false">G165*2</f>
        <v>651.758123599471</v>
      </c>
      <c r="I165" s="27" t="n">
        <f aca="false">H165*2</f>
        <v>1303.51624719894</v>
      </c>
      <c r="J165" s="27" t="n">
        <f aca="false">I165*2</f>
        <v>2607.03249439788</v>
      </c>
      <c r="K165" s="27" t="n">
        <f aca="false">J165*2</f>
        <v>5214.06498879577</v>
      </c>
      <c r="L165" s="27" t="n">
        <f aca="false">K165*2</f>
        <v>10428.1299775915</v>
      </c>
      <c r="M165" s="27" t="n">
        <f aca="false">L165*2</f>
        <v>20856.2599551831</v>
      </c>
      <c r="N165" s="27" t="n">
        <f aca="false">M165*2</f>
        <v>41712.5199103661</v>
      </c>
      <c r="O165" s="7"/>
      <c r="P165" s="29" t="str">
        <f aca="false">C165</f>
        <v>κ</v>
      </c>
      <c r="Q165" s="28" t="n">
        <f aca="false">1200*LOG(E165/$E$2,2)</f>
        <v>380.104248324149</v>
      </c>
      <c r="R165" s="7"/>
      <c r="S165" s="8"/>
      <c r="T165" s="11"/>
      <c r="U165" s="12"/>
      <c r="V165" s="7"/>
      <c r="W165" s="7"/>
      <c r="X165" s="7"/>
    </row>
    <row r="166" customFormat="false" ht="14.15" hidden="false" customHeight="true" outlineLevel="0" collapsed="false">
      <c r="A166" s="7"/>
      <c r="B166" s="8" t="n">
        <f aca="false">B$6+IFERROR(B165,0)</f>
        <v>11</v>
      </c>
      <c r="C166" s="29" t="s">
        <v>28</v>
      </c>
      <c r="D166" s="27" t="n">
        <f aca="false">0.5*E166</f>
        <v>42.6614032716454</v>
      </c>
      <c r="E166" s="27" t="n">
        <f aca="false">E165*POWER(2,1/$C$155)</f>
        <v>85.3228065432907</v>
      </c>
      <c r="F166" s="27" t="n">
        <f aca="false">E166*2</f>
        <v>170.645613086581</v>
      </c>
      <c r="G166" s="27" t="n">
        <f aca="false">F166*2</f>
        <v>341.291226173163</v>
      </c>
      <c r="H166" s="27" t="n">
        <f aca="false">G166*2</f>
        <v>682.582452346326</v>
      </c>
      <c r="I166" s="27" t="n">
        <f aca="false">H166*2</f>
        <v>1365.16490469265</v>
      </c>
      <c r="J166" s="27" t="n">
        <f aca="false">I166*2</f>
        <v>2730.3298093853</v>
      </c>
      <c r="K166" s="27" t="n">
        <f aca="false">J166*2</f>
        <v>5460.6596187706</v>
      </c>
      <c r="L166" s="27" t="n">
        <f aca="false">K166*2</f>
        <v>10921.3192375412</v>
      </c>
      <c r="M166" s="27" t="n">
        <f aca="false">L166*2</f>
        <v>21842.6384750824</v>
      </c>
      <c r="N166" s="27" t="n">
        <f aca="false">M166*2</f>
        <v>43685.2769501648</v>
      </c>
      <c r="O166" s="7"/>
      <c r="P166" s="29" t="str">
        <f aca="false">C166</f>
        <v>λ</v>
      </c>
      <c r="Q166" s="28" t="n">
        <f aca="false">1200*LOG(E166/$E$2,2)</f>
        <v>460.104248324149</v>
      </c>
      <c r="R166" s="7"/>
      <c r="S166" s="8"/>
      <c r="T166" s="11"/>
      <c r="U166" s="12"/>
      <c r="V166" s="7"/>
      <c r="W166" s="7"/>
      <c r="X166" s="7"/>
    </row>
    <row r="167" customFormat="false" ht="14.15" hidden="false" customHeight="true" outlineLevel="0" collapsed="false">
      <c r="A167" s="7"/>
      <c r="B167" s="8" t="n">
        <f aca="false">B$6+IFERROR(B166,0)</f>
        <v>12</v>
      </c>
      <c r="C167" s="29" t="s">
        <v>42</v>
      </c>
      <c r="D167" s="27" t="n">
        <f aca="false">0.5*E167</f>
        <v>44.6790369176748</v>
      </c>
      <c r="E167" s="27" t="n">
        <f aca="false">E166*POWER(2,1/$C$155)</f>
        <v>89.3580738353497</v>
      </c>
      <c r="F167" s="27" t="n">
        <f aca="false">E167*2</f>
        <v>178.716147670699</v>
      </c>
      <c r="G167" s="27" t="n">
        <f aca="false">F167*2</f>
        <v>357.432295341399</v>
      </c>
      <c r="H167" s="27" t="n">
        <f aca="false">G167*2</f>
        <v>714.864590682797</v>
      </c>
      <c r="I167" s="27" t="n">
        <f aca="false">H167*2</f>
        <v>1429.72918136559</v>
      </c>
      <c r="J167" s="27" t="n">
        <f aca="false">I167*2</f>
        <v>2859.45836273119</v>
      </c>
      <c r="K167" s="27" t="n">
        <f aca="false">J167*2</f>
        <v>5718.91672546238</v>
      </c>
      <c r="L167" s="27" t="n">
        <f aca="false">K167*2</f>
        <v>11437.8334509248</v>
      </c>
      <c r="M167" s="27" t="n">
        <f aca="false">L167*2</f>
        <v>22875.6669018495</v>
      </c>
      <c r="N167" s="27" t="n">
        <f aca="false">M167*2</f>
        <v>45751.333803699</v>
      </c>
      <c r="O167" s="7"/>
      <c r="P167" s="29" t="str">
        <f aca="false">C167</f>
        <v>μ</v>
      </c>
      <c r="Q167" s="28" t="n">
        <f aca="false">1200*LOG(E167/$E$2,2)</f>
        <v>540.104248324149</v>
      </c>
      <c r="R167" s="7"/>
      <c r="S167" s="8"/>
      <c r="T167" s="11"/>
      <c r="U167" s="12"/>
      <c r="V167" s="7"/>
      <c r="W167" s="7"/>
      <c r="X167" s="7"/>
    </row>
    <row r="168" customFormat="false" ht="14.15" hidden="false" customHeight="true" outlineLevel="0" collapsed="false">
      <c r="A168" s="7"/>
      <c r="B168" s="8" t="n">
        <f aca="false">B$6+IFERROR(B167,0)</f>
        <v>13</v>
      </c>
      <c r="C168" s="29" t="s">
        <v>43</v>
      </c>
      <c r="D168" s="27" t="n">
        <f aca="false">0.5*E168</f>
        <v>46.7920927771667</v>
      </c>
      <c r="E168" s="27" t="n">
        <f aca="false">E167*POWER(2,1/$C$155)</f>
        <v>93.5841855543333</v>
      </c>
      <c r="F168" s="27" t="n">
        <f aca="false">E168*2</f>
        <v>187.168371108667</v>
      </c>
      <c r="G168" s="27" t="n">
        <f aca="false">F168*2</f>
        <v>374.336742217333</v>
      </c>
      <c r="H168" s="27" t="n">
        <f aca="false">G168*2</f>
        <v>748.673484434667</v>
      </c>
      <c r="I168" s="27" t="n">
        <f aca="false">H168*2</f>
        <v>1497.34696886933</v>
      </c>
      <c r="J168" s="27" t="n">
        <f aca="false">I168*2</f>
        <v>2994.69393773867</v>
      </c>
      <c r="K168" s="27" t="n">
        <f aca="false">J168*2</f>
        <v>5989.38787547733</v>
      </c>
      <c r="L168" s="27" t="n">
        <f aca="false">K168*2</f>
        <v>11978.7757509547</v>
      </c>
      <c r="M168" s="27" t="n">
        <f aca="false">L168*2</f>
        <v>23957.5515019093</v>
      </c>
      <c r="N168" s="27" t="n">
        <f aca="false">M168*2</f>
        <v>47915.1030038187</v>
      </c>
      <c r="O168" s="7"/>
      <c r="P168" s="29" t="str">
        <f aca="false">C168</f>
        <v>ν</v>
      </c>
      <c r="Q168" s="28" t="n">
        <f aca="false">1200*LOG(E168/$E$2,2)</f>
        <v>620.104248324149</v>
      </c>
      <c r="R168" s="7"/>
      <c r="S168" s="8"/>
      <c r="T168" s="11"/>
      <c r="U168" s="12"/>
      <c r="V168" s="7"/>
      <c r="W168" s="7"/>
      <c r="X168" s="7"/>
    </row>
    <row r="169" customFormat="false" ht="14.15" hidden="false" customHeight="true" outlineLevel="0" collapsed="false">
      <c r="A169" s="7"/>
      <c r="B169" s="8" t="n">
        <f aca="false">B$6+IFERROR(B168,0)</f>
        <v>14</v>
      </c>
      <c r="C169" s="29" t="s">
        <v>44</v>
      </c>
      <c r="D169" s="27" t="n">
        <f aca="false">0.5*E169</f>
        <v>49.0050837600041</v>
      </c>
      <c r="E169" s="27" t="n">
        <f aca="false">E168*POWER(2,1/$C$155)</f>
        <v>98.0101675200083</v>
      </c>
      <c r="F169" s="27" t="n">
        <f aca="false">E169*2</f>
        <v>196.020335040017</v>
      </c>
      <c r="G169" s="27" t="n">
        <f aca="false">F169*2</f>
        <v>392.040670080033</v>
      </c>
      <c r="H169" s="27" t="n">
        <f aca="false">G169*2</f>
        <v>784.081340160066</v>
      </c>
      <c r="I169" s="27" t="n">
        <f aca="false">H169*2</f>
        <v>1568.16268032013</v>
      </c>
      <c r="J169" s="27" t="n">
        <f aca="false">I169*2</f>
        <v>3136.32536064027</v>
      </c>
      <c r="K169" s="27" t="n">
        <f aca="false">J169*2</f>
        <v>6272.65072128053</v>
      </c>
      <c r="L169" s="27" t="n">
        <f aca="false">K169*2</f>
        <v>12545.3014425611</v>
      </c>
      <c r="M169" s="27" t="n">
        <f aca="false">L169*2</f>
        <v>25090.6028851221</v>
      </c>
      <c r="N169" s="27" t="n">
        <f aca="false">M169*2</f>
        <v>50181.2057702442</v>
      </c>
      <c r="O169" s="7"/>
      <c r="P169" s="29" t="str">
        <f aca="false">C169</f>
        <v>ξ</v>
      </c>
      <c r="Q169" s="28" t="n">
        <f aca="false">1200*LOG(E169/$E$2,2)</f>
        <v>700.104248324149</v>
      </c>
      <c r="R169" s="7"/>
      <c r="S169" s="8"/>
      <c r="T169" s="11"/>
      <c r="U169" s="12"/>
      <c r="V169" s="7"/>
      <c r="W169" s="7"/>
      <c r="X169" s="7"/>
    </row>
    <row r="170" customFormat="false" ht="14.15" hidden="false" customHeight="true" outlineLevel="0" collapsed="false">
      <c r="A170" s="7"/>
      <c r="B170" s="8" t="n">
        <f aca="false">B$6+IFERROR(B169,0)</f>
        <v>15</v>
      </c>
      <c r="C170" s="29" t="s">
        <v>45</v>
      </c>
      <c r="D170" s="27" t="n">
        <f aca="false">0.5*E170</f>
        <v>51.3227362101849</v>
      </c>
      <c r="E170" s="27" t="n">
        <f aca="false">E169*POWER(2,1/$C$155)</f>
        <v>102.64547242037</v>
      </c>
      <c r="F170" s="27" t="n">
        <f aca="false">E170*2</f>
        <v>205.29094484074</v>
      </c>
      <c r="G170" s="27" t="n">
        <f aca="false">F170*2</f>
        <v>410.581889681479</v>
      </c>
      <c r="H170" s="27" t="n">
        <f aca="false">G170*2</f>
        <v>821.163779362958</v>
      </c>
      <c r="I170" s="27" t="n">
        <f aca="false">H170*2</f>
        <v>1642.32755872592</v>
      </c>
      <c r="J170" s="27" t="n">
        <f aca="false">I170*2</f>
        <v>3284.65511745183</v>
      </c>
      <c r="K170" s="27" t="n">
        <f aca="false">J170*2</f>
        <v>6569.31023490366</v>
      </c>
      <c r="L170" s="27" t="n">
        <f aca="false">K170*2</f>
        <v>13138.6204698073</v>
      </c>
      <c r="M170" s="27" t="n">
        <f aca="false">L170*2</f>
        <v>26277.2409396147</v>
      </c>
      <c r="N170" s="27" t="n">
        <f aca="false">M170*2</f>
        <v>52554.4818792293</v>
      </c>
      <c r="O170" s="7"/>
      <c r="P170" s="29" t="str">
        <f aca="false">C170</f>
        <v>ο</v>
      </c>
      <c r="Q170" s="28" t="n">
        <f aca="false">1200*LOG(E170/$E$2,2)</f>
        <v>780.104248324149</v>
      </c>
      <c r="R170" s="7"/>
      <c r="S170" s="8"/>
      <c r="T170" s="11"/>
      <c r="U170" s="12"/>
      <c r="V170" s="7"/>
      <c r="W170" s="7"/>
      <c r="X170" s="7"/>
    </row>
    <row r="171" customFormat="false" ht="14.15" hidden="false" customHeight="true" outlineLevel="0" collapsed="false">
      <c r="A171" s="7"/>
      <c r="B171" s="8"/>
      <c r="C171" s="29" t="s">
        <v>19</v>
      </c>
      <c r="D171" s="27" t="n">
        <f aca="false">0.5*E171</f>
        <v>53.75</v>
      </c>
      <c r="E171" s="27" t="n">
        <f aca="false">E170*POWER(2,1/$C$155)</f>
        <v>107.5</v>
      </c>
      <c r="F171" s="27" t="n">
        <f aca="false">E171*2</f>
        <v>215</v>
      </c>
      <c r="G171" s="27" t="n">
        <f aca="false">F171*2</f>
        <v>430</v>
      </c>
      <c r="H171" s="27" t="n">
        <f aca="false">G171*2</f>
        <v>860</v>
      </c>
      <c r="I171" s="27" t="n">
        <f aca="false">H171*2</f>
        <v>1720</v>
      </c>
      <c r="J171" s="27" t="n">
        <f aca="false">I171*2</f>
        <v>3440</v>
      </c>
      <c r="K171" s="27" t="n">
        <f aca="false">J171*2</f>
        <v>6880</v>
      </c>
      <c r="L171" s="27" t="n">
        <f aca="false">K171*2</f>
        <v>13760</v>
      </c>
      <c r="M171" s="27" t="n">
        <f aca="false">L171*2</f>
        <v>27520</v>
      </c>
      <c r="N171" s="27" t="n">
        <f aca="false">M171*2</f>
        <v>55040</v>
      </c>
      <c r="O171" s="7"/>
      <c r="P171" s="29" t="str">
        <f aca="false">C171</f>
        <v>α’</v>
      </c>
      <c r="Q171" s="28" t="n">
        <f aca="false">1200*LOG(E171/$E$2,2)</f>
        <v>860.104248324149</v>
      </c>
      <c r="R171" s="7"/>
      <c r="S171" s="8"/>
      <c r="T171" s="11"/>
      <c r="U171" s="12"/>
      <c r="V171" s="7"/>
      <c r="W171" s="7"/>
      <c r="X171" s="7"/>
    </row>
    <row r="172" customFormat="false" ht="14.15" hidden="false" customHeight="true" outlineLevel="0" collapsed="false">
      <c r="A172" s="7"/>
      <c r="B172" s="8"/>
      <c r="C172" s="8"/>
      <c r="D172" s="8"/>
      <c r="E172" s="9"/>
      <c r="F172" s="9"/>
      <c r="G172" s="9"/>
      <c r="H172" s="9"/>
      <c r="I172" s="9"/>
      <c r="J172" s="9"/>
      <c r="K172" s="9"/>
      <c r="L172" s="9"/>
      <c r="M172" s="9"/>
      <c r="N172" s="9"/>
      <c r="O172" s="7"/>
      <c r="P172" s="8"/>
      <c r="Q172" s="10"/>
      <c r="R172" s="7"/>
      <c r="S172" s="8"/>
      <c r="T172" s="11"/>
      <c r="U172" s="12"/>
      <c r="V172" s="7"/>
      <c r="W172" s="7"/>
      <c r="X172" s="7"/>
    </row>
    <row r="173" customFormat="false" ht="14.15" hidden="false" customHeight="true" outlineLevel="0" collapsed="false">
      <c r="A173" s="7"/>
      <c r="B173" s="8"/>
      <c r="C173" s="25" t="n">
        <v>16</v>
      </c>
      <c r="D173" s="26" t="n">
        <v>0</v>
      </c>
      <c r="E173" s="27" t="s">
        <v>4</v>
      </c>
      <c r="F173" s="27" t="s">
        <v>5</v>
      </c>
      <c r="G173" s="27" t="s">
        <v>6</v>
      </c>
      <c r="H173" s="27" t="s">
        <v>7</v>
      </c>
      <c r="I173" s="27" t="s">
        <v>8</v>
      </c>
      <c r="J173" s="27" t="s">
        <v>9</v>
      </c>
      <c r="K173" s="27" t="s">
        <v>10</v>
      </c>
      <c r="L173" s="27" t="s">
        <v>11</v>
      </c>
      <c r="M173" s="27" t="s">
        <v>12</v>
      </c>
      <c r="N173" s="27" t="s">
        <v>13</v>
      </c>
      <c r="O173" s="7"/>
      <c r="P173" s="26" t="s">
        <v>14</v>
      </c>
      <c r="Q173" s="28" t="s">
        <v>15</v>
      </c>
      <c r="R173" s="7"/>
      <c r="S173" s="8"/>
      <c r="T173" s="11"/>
      <c r="U173" s="12"/>
      <c r="V173" s="7"/>
      <c r="W173" s="7"/>
      <c r="X173" s="7"/>
    </row>
    <row r="174" customFormat="false" ht="14.15" hidden="false" customHeight="true" outlineLevel="0" collapsed="false">
      <c r="A174" s="7"/>
      <c r="B174" s="8" t="n">
        <f aca="false">B$6+IFERROR(B173,0)</f>
        <v>1</v>
      </c>
      <c r="C174" s="29" t="s">
        <v>16</v>
      </c>
      <c r="D174" s="27" t="n">
        <f aca="false">0.5*E174</f>
        <v>26.875</v>
      </c>
      <c r="E174" s="30" t="n">
        <f aca="false">$E$3</f>
        <v>53.75</v>
      </c>
      <c r="F174" s="27" t="n">
        <f aca="false">E174*2</f>
        <v>107.5</v>
      </c>
      <c r="G174" s="27" t="n">
        <f aca="false">F174*2</f>
        <v>215</v>
      </c>
      <c r="H174" s="27" t="n">
        <f aca="false">G174*2</f>
        <v>430</v>
      </c>
      <c r="I174" s="27" t="n">
        <f aca="false">H174*2</f>
        <v>860</v>
      </c>
      <c r="J174" s="27" t="n">
        <f aca="false">I174*2</f>
        <v>1720</v>
      </c>
      <c r="K174" s="27" t="n">
        <f aca="false">J174*2</f>
        <v>3440</v>
      </c>
      <c r="L174" s="27" t="n">
        <f aca="false">K174*2</f>
        <v>6880</v>
      </c>
      <c r="M174" s="27" t="n">
        <f aca="false">L174*2</f>
        <v>13760</v>
      </c>
      <c r="N174" s="27" t="n">
        <f aca="false">M174*2</f>
        <v>27520</v>
      </c>
      <c r="O174" s="7"/>
      <c r="P174" s="29" t="str">
        <f aca="false">C174</f>
        <v>α</v>
      </c>
      <c r="Q174" s="28" t="n">
        <f aca="false">1200*LOG(E174/$E$2,2)</f>
        <v>-339.895751675851</v>
      </c>
      <c r="R174" s="7"/>
      <c r="S174" s="8"/>
      <c r="T174" s="11"/>
      <c r="U174" s="12"/>
      <c r="V174" s="7"/>
      <c r="W174" s="7"/>
      <c r="X174" s="7"/>
    </row>
    <row r="175" customFormat="false" ht="14.15" hidden="false" customHeight="true" outlineLevel="0" collapsed="false">
      <c r="A175" s="7"/>
      <c r="B175" s="8" t="n">
        <f aca="false">B$6+IFERROR(B174,0)</f>
        <v>2</v>
      </c>
      <c r="C175" s="29" t="s">
        <v>17</v>
      </c>
      <c r="D175" s="27" t="n">
        <f aca="false">0.5*E175</f>
        <v>28.0648579027367</v>
      </c>
      <c r="E175" s="27" t="n">
        <f aca="false">E174*POWER(2,1/$C$173)</f>
        <v>56.1297158054735</v>
      </c>
      <c r="F175" s="27" t="n">
        <f aca="false">E175*2</f>
        <v>112.259431610947</v>
      </c>
      <c r="G175" s="27" t="n">
        <f aca="false">F175*2</f>
        <v>224.518863221894</v>
      </c>
      <c r="H175" s="27" t="n">
        <f aca="false">G175*2</f>
        <v>449.037726443788</v>
      </c>
      <c r="I175" s="27" t="n">
        <f aca="false">H175*2</f>
        <v>898.075452887576</v>
      </c>
      <c r="J175" s="27" t="n">
        <f aca="false">I175*2</f>
        <v>1796.15090577515</v>
      </c>
      <c r="K175" s="27" t="n">
        <f aca="false">J175*2</f>
        <v>3592.3018115503</v>
      </c>
      <c r="L175" s="27" t="n">
        <f aca="false">K175*2</f>
        <v>7184.60362310061</v>
      </c>
      <c r="M175" s="27" t="n">
        <f aca="false">L175*2</f>
        <v>14369.2072462012</v>
      </c>
      <c r="N175" s="27" t="n">
        <f aca="false">M175*2</f>
        <v>28738.4144924024</v>
      </c>
      <c r="O175" s="7"/>
      <c r="P175" s="29" t="str">
        <f aca="false">C175</f>
        <v>β</v>
      </c>
      <c r="Q175" s="28" t="n">
        <f aca="false">1200*LOG(E175/$E$2,2)</f>
        <v>-264.895751675851</v>
      </c>
      <c r="R175" s="7"/>
      <c r="S175" s="8"/>
      <c r="T175" s="11"/>
      <c r="U175" s="12"/>
      <c r="V175" s="7"/>
      <c r="W175" s="7"/>
      <c r="X175" s="7"/>
    </row>
    <row r="176" customFormat="false" ht="14.15" hidden="false" customHeight="true" outlineLevel="0" collapsed="false">
      <c r="A176" s="7"/>
      <c r="B176" s="8" t="n">
        <f aca="false">B$6+IFERROR(B175,0)</f>
        <v>3</v>
      </c>
      <c r="C176" s="29" t="s">
        <v>18</v>
      </c>
      <c r="D176" s="27" t="n">
        <f aca="false">0.5*E176</f>
        <v>29.3073953153788</v>
      </c>
      <c r="E176" s="27" t="n">
        <f aca="false">E175*POWER(2,1/$C$173)</f>
        <v>58.6147906307576</v>
      </c>
      <c r="F176" s="27" t="n">
        <f aca="false">E176*2</f>
        <v>117.229581261515</v>
      </c>
      <c r="G176" s="27" t="n">
        <f aca="false">F176*2</f>
        <v>234.45916252303</v>
      </c>
      <c r="H176" s="27" t="n">
        <f aca="false">G176*2</f>
        <v>468.918325046061</v>
      </c>
      <c r="I176" s="27" t="n">
        <f aca="false">H176*2</f>
        <v>937.836650092121</v>
      </c>
      <c r="J176" s="27" t="n">
        <f aca="false">I176*2</f>
        <v>1875.67330018424</v>
      </c>
      <c r="K176" s="27" t="n">
        <f aca="false">J176*2</f>
        <v>3751.34660036849</v>
      </c>
      <c r="L176" s="27" t="n">
        <f aca="false">K176*2</f>
        <v>7502.69320073697</v>
      </c>
      <c r="M176" s="27" t="n">
        <f aca="false">L176*2</f>
        <v>15005.3864014739</v>
      </c>
      <c r="N176" s="27" t="n">
        <f aca="false">M176*2</f>
        <v>30010.7728029479</v>
      </c>
      <c r="O176" s="7"/>
      <c r="P176" s="29" t="str">
        <f aca="false">C176</f>
        <v>γ</v>
      </c>
      <c r="Q176" s="28" t="n">
        <f aca="false">1200*LOG(E176/$E$2,2)</f>
        <v>-189.895751675851</v>
      </c>
      <c r="R176" s="7"/>
      <c r="S176" s="8"/>
      <c r="T176" s="11"/>
      <c r="U176" s="12"/>
      <c r="V176" s="7"/>
      <c r="W176" s="7"/>
      <c r="X176" s="7"/>
    </row>
    <row r="177" customFormat="false" ht="14.15" hidden="false" customHeight="true" outlineLevel="0" collapsed="false">
      <c r="A177" s="7"/>
      <c r="B177" s="8" t="n">
        <f aca="false">B$6+IFERROR(B176,0)</f>
        <v>4</v>
      </c>
      <c r="C177" s="29" t="s">
        <v>20</v>
      </c>
      <c r="D177" s="27" t="n">
        <f aca="false">0.5*E177</f>
        <v>30.6049445590861</v>
      </c>
      <c r="E177" s="27" t="n">
        <f aca="false">E176*POWER(2,1/$C$173)</f>
        <v>61.2098891181722</v>
      </c>
      <c r="F177" s="27" t="n">
        <f aca="false">E177*2</f>
        <v>122.419778236344</v>
      </c>
      <c r="G177" s="27" t="n">
        <f aca="false">F177*2</f>
        <v>244.839556472689</v>
      </c>
      <c r="H177" s="27" t="n">
        <f aca="false">G177*2</f>
        <v>489.679112945377</v>
      </c>
      <c r="I177" s="27" t="n">
        <f aca="false">H177*2</f>
        <v>979.358225890755</v>
      </c>
      <c r="J177" s="27" t="n">
        <f aca="false">I177*2</f>
        <v>1958.71645178151</v>
      </c>
      <c r="K177" s="27" t="n">
        <f aca="false">J177*2</f>
        <v>3917.43290356302</v>
      </c>
      <c r="L177" s="27" t="n">
        <f aca="false">K177*2</f>
        <v>7834.86580712604</v>
      </c>
      <c r="M177" s="27" t="n">
        <f aca="false">L177*2</f>
        <v>15669.7316142521</v>
      </c>
      <c r="N177" s="27" t="n">
        <f aca="false">M177*2</f>
        <v>31339.4632285041</v>
      </c>
      <c r="O177" s="7"/>
      <c r="P177" s="29" t="str">
        <f aca="false">C177</f>
        <v>δ</v>
      </c>
      <c r="Q177" s="28" t="n">
        <f aca="false">1200*LOG(E177/$E$2,2)</f>
        <v>-114.895751675851</v>
      </c>
      <c r="R177" s="7"/>
      <c r="S177" s="8"/>
      <c r="T177" s="11"/>
      <c r="U177" s="12"/>
      <c r="V177" s="7"/>
      <c r="W177" s="7"/>
      <c r="X177" s="7"/>
    </row>
    <row r="178" customFormat="false" ht="14.15" hidden="false" customHeight="true" outlineLevel="0" collapsed="false">
      <c r="A178" s="7"/>
      <c r="B178" s="8" t="n">
        <f aca="false">B$6+IFERROR(B177,0)</f>
        <v>5</v>
      </c>
      <c r="C178" s="29" t="s">
        <v>21</v>
      </c>
      <c r="D178" s="27" t="n">
        <f aca="false">0.5*E178</f>
        <v>31.9599412156981</v>
      </c>
      <c r="E178" s="27" t="n">
        <f aca="false">E177*POWER(2,1/$C$173)</f>
        <v>63.9198824313962</v>
      </c>
      <c r="F178" s="27" t="n">
        <f aca="false">E178*2</f>
        <v>127.839764862792</v>
      </c>
      <c r="G178" s="27" t="n">
        <f aca="false">F178*2</f>
        <v>255.679529725585</v>
      </c>
      <c r="H178" s="27" t="n">
        <f aca="false">G178*2</f>
        <v>511.35905945117</v>
      </c>
      <c r="I178" s="27" t="n">
        <f aca="false">H178*2</f>
        <v>1022.71811890234</v>
      </c>
      <c r="J178" s="27" t="n">
        <f aca="false">I178*2</f>
        <v>2045.43623780468</v>
      </c>
      <c r="K178" s="27" t="n">
        <f aca="false">J178*2</f>
        <v>4090.87247560936</v>
      </c>
      <c r="L178" s="27" t="n">
        <f aca="false">K178*2</f>
        <v>8181.74495121872</v>
      </c>
      <c r="M178" s="27" t="n">
        <f aca="false">L178*2</f>
        <v>16363.4899024374</v>
      </c>
      <c r="N178" s="27" t="n">
        <f aca="false">M178*2</f>
        <v>32726.9798048749</v>
      </c>
      <c r="O178" s="7"/>
      <c r="P178" s="29" t="str">
        <f aca="false">C178</f>
        <v>ϵ</v>
      </c>
      <c r="Q178" s="28" t="n">
        <f aca="false">1200*LOG(E178/$E$2,2)</f>
        <v>-39.8957516758509</v>
      </c>
      <c r="R178" s="7"/>
      <c r="S178" s="8"/>
      <c r="T178" s="11"/>
      <c r="U178" s="12"/>
      <c r="V178" s="7"/>
      <c r="W178" s="7"/>
      <c r="X178" s="7"/>
    </row>
    <row r="179" customFormat="false" ht="14.15" hidden="false" customHeight="true" outlineLevel="0" collapsed="false">
      <c r="A179" s="7"/>
      <c r="B179" s="8" t="n">
        <f aca="false">B$6+IFERROR(B178,0)</f>
        <v>6</v>
      </c>
      <c r="C179" s="29" t="s">
        <v>23</v>
      </c>
      <c r="D179" s="27" t="n">
        <f aca="false">0.5*E179</f>
        <v>33.3749286994749</v>
      </c>
      <c r="E179" s="27" t="n">
        <f aca="false">E178*POWER(2,1/$C$173)</f>
        <v>66.7498573989497</v>
      </c>
      <c r="F179" s="27" t="n">
        <f aca="false">E179*2</f>
        <v>133.4997147979</v>
      </c>
      <c r="G179" s="27" t="n">
        <f aca="false">F179*2</f>
        <v>266.999429595799</v>
      </c>
      <c r="H179" s="27" t="n">
        <f aca="false">G179*2</f>
        <v>533.998859191598</v>
      </c>
      <c r="I179" s="27" t="n">
        <f aca="false">H179*2</f>
        <v>1067.9977183832</v>
      </c>
      <c r="J179" s="27" t="n">
        <f aca="false">I179*2</f>
        <v>2135.99543676639</v>
      </c>
      <c r="K179" s="27" t="n">
        <f aca="false">J179*2</f>
        <v>4271.99087353278</v>
      </c>
      <c r="L179" s="27" t="n">
        <f aca="false">K179*2</f>
        <v>8543.98174706557</v>
      </c>
      <c r="M179" s="27" t="n">
        <f aca="false">L179*2</f>
        <v>17087.9634941311</v>
      </c>
      <c r="N179" s="27" t="n">
        <f aca="false">M179*2</f>
        <v>34175.9269882623</v>
      </c>
      <c r="O179" s="7"/>
      <c r="P179" s="29" t="str">
        <f aca="false">C179</f>
        <v>ζ</v>
      </c>
      <c r="Q179" s="28" t="n">
        <f aca="false">1200*LOG(E179/$E$2,2)</f>
        <v>35.1042483241489</v>
      </c>
      <c r="R179" s="7"/>
      <c r="S179" s="8"/>
      <c r="T179" s="11"/>
      <c r="U179" s="12"/>
      <c r="V179" s="7"/>
      <c r="W179" s="7"/>
      <c r="X179" s="7"/>
    </row>
    <row r="180" customFormat="false" ht="14.15" hidden="false" customHeight="true" outlineLevel="0" collapsed="false">
      <c r="A180" s="7"/>
      <c r="B180" s="8" t="n">
        <f aca="false">B$6+IFERROR(B179,0)</f>
        <v>7</v>
      </c>
      <c r="C180" s="29" t="s">
        <v>24</v>
      </c>
      <c r="D180" s="27" t="n">
        <f aca="false">0.5*E180</f>
        <v>34.8525630312459</v>
      </c>
      <c r="E180" s="27" t="n">
        <f aca="false">E179*POWER(2,1/$C$173)</f>
        <v>69.7051260624917</v>
      </c>
      <c r="F180" s="27" t="n">
        <f aca="false">E180*2</f>
        <v>139.410252124984</v>
      </c>
      <c r="G180" s="27" t="n">
        <f aca="false">F180*2</f>
        <v>278.820504249967</v>
      </c>
      <c r="H180" s="27" t="n">
        <f aca="false">G180*2</f>
        <v>557.641008499934</v>
      </c>
      <c r="I180" s="27" t="n">
        <f aca="false">H180*2</f>
        <v>1115.28201699987</v>
      </c>
      <c r="J180" s="27" t="n">
        <f aca="false">I180*2</f>
        <v>2230.56403399974</v>
      </c>
      <c r="K180" s="27" t="n">
        <f aca="false">J180*2</f>
        <v>4461.12806799947</v>
      </c>
      <c r="L180" s="27" t="n">
        <f aca="false">K180*2</f>
        <v>8922.25613599894</v>
      </c>
      <c r="M180" s="27" t="n">
        <f aca="false">L180*2</f>
        <v>17844.5122719979</v>
      </c>
      <c r="N180" s="27" t="n">
        <f aca="false">M180*2</f>
        <v>35689.0245439958</v>
      </c>
      <c r="O180" s="7"/>
      <c r="P180" s="29" t="str">
        <f aca="false">C180</f>
        <v>η</v>
      </c>
      <c r="Q180" s="28" t="n">
        <f aca="false">1200*LOG(E180/$E$2,2)</f>
        <v>110.104248324149</v>
      </c>
      <c r="R180" s="7"/>
      <c r="S180" s="8"/>
      <c r="T180" s="11"/>
      <c r="U180" s="12"/>
      <c r="V180" s="7"/>
      <c r="W180" s="7"/>
      <c r="X180" s="7"/>
    </row>
    <row r="181" customFormat="false" ht="14.15" hidden="false" customHeight="true" outlineLevel="0" collapsed="false">
      <c r="A181" s="7"/>
      <c r="B181" s="8" t="n">
        <f aca="false">B$6+IFERROR(B180,0)</f>
        <v>8</v>
      </c>
      <c r="C181" s="29" t="s">
        <v>25</v>
      </c>
      <c r="D181" s="27" t="n">
        <f aca="false">0.5*E181</f>
        <v>36.395617823929</v>
      </c>
      <c r="E181" s="27" t="n">
        <f aca="false">E180*POWER(2,1/$C$173)</f>
        <v>72.791235647858</v>
      </c>
      <c r="F181" s="27" t="n">
        <f aca="false">E181*2</f>
        <v>145.582471295716</v>
      </c>
      <c r="G181" s="27" t="n">
        <f aca="false">F181*2</f>
        <v>291.164942591432</v>
      </c>
      <c r="H181" s="27" t="n">
        <f aca="false">G181*2</f>
        <v>582.329885182864</v>
      </c>
      <c r="I181" s="27" t="n">
        <f aca="false">H181*2</f>
        <v>1164.65977036573</v>
      </c>
      <c r="J181" s="27" t="n">
        <f aca="false">I181*2</f>
        <v>2329.31954073145</v>
      </c>
      <c r="K181" s="27" t="n">
        <f aca="false">J181*2</f>
        <v>4658.63908146291</v>
      </c>
      <c r="L181" s="27" t="n">
        <f aca="false">K181*2</f>
        <v>9317.27816292582</v>
      </c>
      <c r="M181" s="27" t="n">
        <f aca="false">L181*2</f>
        <v>18634.5563258516</v>
      </c>
      <c r="N181" s="27" t="n">
        <f aca="false">M181*2</f>
        <v>37269.1126517033</v>
      </c>
      <c r="O181" s="7"/>
      <c r="P181" s="29" t="str">
        <f aca="false">C181</f>
        <v>θ</v>
      </c>
      <c r="Q181" s="28" t="n">
        <f aca="false">1200*LOG(E181/$E$2,2)</f>
        <v>185.104248324149</v>
      </c>
      <c r="R181" s="7"/>
      <c r="S181" s="8"/>
      <c r="T181" s="11"/>
      <c r="U181" s="12"/>
      <c r="V181" s="7"/>
      <c r="W181" s="7"/>
      <c r="X181" s="7"/>
    </row>
    <row r="182" customFormat="false" ht="14.15" hidden="false" customHeight="true" outlineLevel="0" collapsed="false">
      <c r="A182" s="7"/>
      <c r="B182" s="8" t="n">
        <f aca="false">B$6+IFERROR(B181,0)</f>
        <v>9</v>
      </c>
      <c r="C182" s="29" t="s">
        <v>26</v>
      </c>
      <c r="D182" s="27" t="n">
        <f aca="false">0.5*E182</f>
        <v>38.0069894887769</v>
      </c>
      <c r="E182" s="27" t="n">
        <f aca="false">E181*POWER(2,1/$C$173)</f>
        <v>76.0139789775538</v>
      </c>
      <c r="F182" s="27" t="n">
        <f aca="false">E182*2</f>
        <v>152.027957955108</v>
      </c>
      <c r="G182" s="27" t="n">
        <f aca="false">F182*2</f>
        <v>304.055915910215</v>
      </c>
      <c r="H182" s="27" t="n">
        <f aca="false">G182*2</f>
        <v>608.111831820431</v>
      </c>
      <c r="I182" s="27" t="n">
        <f aca="false">H182*2</f>
        <v>1216.22366364086</v>
      </c>
      <c r="J182" s="27" t="n">
        <f aca="false">I182*2</f>
        <v>2432.44732728172</v>
      </c>
      <c r="K182" s="27" t="n">
        <f aca="false">J182*2</f>
        <v>4864.89465456344</v>
      </c>
      <c r="L182" s="27" t="n">
        <f aca="false">K182*2</f>
        <v>9729.78930912689</v>
      </c>
      <c r="M182" s="27" t="n">
        <f aca="false">L182*2</f>
        <v>19459.5786182538</v>
      </c>
      <c r="N182" s="27" t="n">
        <f aca="false">M182*2</f>
        <v>38919.1572365076</v>
      </c>
      <c r="O182" s="7"/>
      <c r="P182" s="29" t="str">
        <f aca="false">C182</f>
        <v>ι</v>
      </c>
      <c r="Q182" s="28" t="n">
        <f aca="false">1200*LOG(E182/$E$2,2)</f>
        <v>260.104248324149</v>
      </c>
      <c r="R182" s="7"/>
      <c r="S182" s="8"/>
      <c r="T182" s="11"/>
      <c r="U182" s="12"/>
      <c r="V182" s="7"/>
      <c r="W182" s="7"/>
      <c r="X182" s="7"/>
    </row>
    <row r="183" customFormat="false" ht="14.15" hidden="false" customHeight="true" outlineLevel="0" collapsed="false">
      <c r="A183" s="7"/>
      <c r="B183" s="8" t="n">
        <f aca="false">B$6+IFERROR(B182,0)</f>
        <v>10</v>
      </c>
      <c r="C183" s="29" t="s">
        <v>27</v>
      </c>
      <c r="D183" s="27" t="n">
        <f aca="false">0.5*E183</f>
        <v>39.689702672124</v>
      </c>
      <c r="E183" s="27" t="n">
        <f aca="false">E182*POWER(2,1/$C$173)</f>
        <v>79.379405344248</v>
      </c>
      <c r="F183" s="27" t="n">
        <f aca="false">E183*2</f>
        <v>158.758810688496</v>
      </c>
      <c r="G183" s="27" t="n">
        <f aca="false">F183*2</f>
        <v>317.517621376992</v>
      </c>
      <c r="H183" s="27" t="n">
        <f aca="false">G183*2</f>
        <v>635.035242753984</v>
      </c>
      <c r="I183" s="27" t="n">
        <f aca="false">H183*2</f>
        <v>1270.07048550797</v>
      </c>
      <c r="J183" s="27" t="n">
        <f aca="false">I183*2</f>
        <v>2540.14097101594</v>
      </c>
      <c r="K183" s="27" t="n">
        <f aca="false">J183*2</f>
        <v>5080.28194203188</v>
      </c>
      <c r="L183" s="27" t="n">
        <f aca="false">K183*2</f>
        <v>10160.5638840638</v>
      </c>
      <c r="M183" s="27" t="n">
        <f aca="false">L183*2</f>
        <v>20321.1277681275</v>
      </c>
      <c r="N183" s="27" t="n">
        <f aca="false">M183*2</f>
        <v>40642.255536255</v>
      </c>
      <c r="O183" s="7"/>
      <c r="P183" s="29" t="str">
        <f aca="false">C183</f>
        <v>κ</v>
      </c>
      <c r="Q183" s="28" t="n">
        <f aca="false">1200*LOG(E183/$E$2,2)</f>
        <v>335.104248324149</v>
      </c>
      <c r="R183" s="7"/>
      <c r="S183" s="8"/>
      <c r="T183" s="11"/>
      <c r="U183" s="12"/>
      <c r="V183" s="7"/>
      <c r="W183" s="7"/>
      <c r="X183" s="7"/>
    </row>
    <row r="184" customFormat="false" ht="14.15" hidden="false" customHeight="true" outlineLevel="0" collapsed="false">
      <c r="A184" s="7"/>
      <c r="B184" s="8" t="n">
        <f aca="false">B$6+IFERROR(B183,0)</f>
        <v>11</v>
      </c>
      <c r="C184" s="29" t="s">
        <v>28</v>
      </c>
      <c r="D184" s="27" t="n">
        <f aca="false">0.5*E184</f>
        <v>41.4469159328384</v>
      </c>
      <c r="E184" s="27" t="n">
        <f aca="false">E183*POWER(2,1/$C$173)</f>
        <v>82.8938318656768</v>
      </c>
      <c r="F184" s="27" t="n">
        <f aca="false">E184*2</f>
        <v>165.787663731354</v>
      </c>
      <c r="G184" s="27" t="n">
        <f aca="false">F184*2</f>
        <v>331.575327462707</v>
      </c>
      <c r="H184" s="27" t="n">
        <f aca="false">G184*2</f>
        <v>663.150654925414</v>
      </c>
      <c r="I184" s="27" t="n">
        <f aca="false">H184*2</f>
        <v>1326.30130985083</v>
      </c>
      <c r="J184" s="27" t="n">
        <f aca="false">I184*2</f>
        <v>2652.60261970166</v>
      </c>
      <c r="K184" s="27" t="n">
        <f aca="false">J184*2</f>
        <v>5305.20523940331</v>
      </c>
      <c r="L184" s="27" t="n">
        <f aca="false">K184*2</f>
        <v>10610.4104788066</v>
      </c>
      <c r="M184" s="27" t="n">
        <f aca="false">L184*2</f>
        <v>21220.8209576133</v>
      </c>
      <c r="N184" s="27" t="n">
        <f aca="false">M184*2</f>
        <v>42441.6419152265</v>
      </c>
      <c r="O184" s="7"/>
      <c r="P184" s="29" t="str">
        <f aca="false">C184</f>
        <v>λ</v>
      </c>
      <c r="Q184" s="28" t="n">
        <f aca="false">1200*LOG(E184/$E$2,2)</f>
        <v>410.104248324149</v>
      </c>
      <c r="R184" s="7"/>
      <c r="S184" s="8"/>
      <c r="T184" s="11"/>
      <c r="U184" s="12"/>
      <c r="V184" s="7"/>
      <c r="W184" s="7"/>
      <c r="X184" s="7"/>
    </row>
    <row r="185" customFormat="false" ht="14.15" hidden="false" customHeight="true" outlineLevel="0" collapsed="false">
      <c r="A185" s="7"/>
      <c r="B185" s="8" t="n">
        <f aca="false">B$6+IFERROR(B184,0)</f>
        <v>12</v>
      </c>
      <c r="C185" s="29" t="s">
        <v>42</v>
      </c>
      <c r="D185" s="27" t="n">
        <f aca="false">0.5*E185</f>
        <v>43.2819276711362</v>
      </c>
      <c r="E185" s="27" t="n">
        <f aca="false">E184*POWER(2,1/$C$173)</f>
        <v>86.5638553422724</v>
      </c>
      <c r="F185" s="27" t="n">
        <f aca="false">E185*2</f>
        <v>173.127710684545</v>
      </c>
      <c r="G185" s="27" t="n">
        <f aca="false">F185*2</f>
        <v>346.255421369089</v>
      </c>
      <c r="H185" s="27" t="n">
        <f aca="false">G185*2</f>
        <v>692.510842738179</v>
      </c>
      <c r="I185" s="27" t="n">
        <f aca="false">H185*2</f>
        <v>1385.02168547636</v>
      </c>
      <c r="J185" s="27" t="n">
        <f aca="false">I185*2</f>
        <v>2770.04337095272</v>
      </c>
      <c r="K185" s="27" t="n">
        <f aca="false">J185*2</f>
        <v>5540.08674190543</v>
      </c>
      <c r="L185" s="27" t="n">
        <f aca="false">K185*2</f>
        <v>11080.1734838109</v>
      </c>
      <c r="M185" s="27" t="n">
        <f aca="false">L185*2</f>
        <v>22160.3469676217</v>
      </c>
      <c r="N185" s="27" t="n">
        <f aca="false">M185*2</f>
        <v>44320.6939352434</v>
      </c>
      <c r="O185" s="7"/>
      <c r="P185" s="29" t="str">
        <f aca="false">C185</f>
        <v>μ</v>
      </c>
      <c r="Q185" s="28" t="n">
        <f aca="false">1200*LOG(E185/$E$2,2)</f>
        <v>485.104248324148</v>
      </c>
      <c r="R185" s="7"/>
      <c r="S185" s="8"/>
      <c r="T185" s="11"/>
      <c r="U185" s="12"/>
      <c r="V185" s="7"/>
      <c r="W185" s="7"/>
      <c r="X185" s="7"/>
    </row>
    <row r="186" customFormat="false" ht="14.15" hidden="false" customHeight="true" outlineLevel="0" collapsed="false">
      <c r="A186" s="7"/>
      <c r="B186" s="8" t="n">
        <f aca="false">B$6+IFERROR(B185,0)</f>
        <v>13</v>
      </c>
      <c r="C186" s="29" t="s">
        <v>43</v>
      </c>
      <c r="D186" s="27" t="n">
        <f aca="false">0.5*E186</f>
        <v>45.1981823198871</v>
      </c>
      <c r="E186" s="27" t="n">
        <f aca="false">E185*POWER(2,1/$C$173)</f>
        <v>90.3963646397742</v>
      </c>
      <c r="F186" s="27" t="n">
        <f aca="false">E186*2</f>
        <v>180.792729279548</v>
      </c>
      <c r="G186" s="27" t="n">
        <f aca="false">F186*2</f>
        <v>361.585458559097</v>
      </c>
      <c r="H186" s="27" t="n">
        <f aca="false">G186*2</f>
        <v>723.170917118194</v>
      </c>
      <c r="I186" s="27" t="n">
        <f aca="false">H186*2</f>
        <v>1446.34183423639</v>
      </c>
      <c r="J186" s="27" t="n">
        <f aca="false">I186*2</f>
        <v>2892.68366847278</v>
      </c>
      <c r="K186" s="27" t="n">
        <f aca="false">J186*2</f>
        <v>5785.36733694555</v>
      </c>
      <c r="L186" s="27" t="n">
        <f aca="false">K186*2</f>
        <v>11570.7346738911</v>
      </c>
      <c r="M186" s="27" t="n">
        <f aca="false">L186*2</f>
        <v>23141.4693477822</v>
      </c>
      <c r="N186" s="27" t="n">
        <f aca="false">M186*2</f>
        <v>46282.9386955644</v>
      </c>
      <c r="O186" s="7"/>
      <c r="P186" s="29" t="str">
        <f aca="false">C186</f>
        <v>ν</v>
      </c>
      <c r="Q186" s="28" t="n">
        <f aca="false">1200*LOG(E186/$E$2,2)</f>
        <v>560.104248324148</v>
      </c>
      <c r="R186" s="7"/>
      <c r="S186" s="8"/>
      <c r="T186" s="11"/>
      <c r="U186" s="12"/>
      <c r="V186" s="7"/>
      <c r="W186" s="7"/>
      <c r="X186" s="7"/>
    </row>
    <row r="187" customFormat="false" ht="14.15" hidden="false" customHeight="true" outlineLevel="0" collapsed="false">
      <c r="A187" s="7"/>
      <c r="B187" s="8" t="n">
        <f aca="false">B$6+IFERROR(B186,0)</f>
        <v>14</v>
      </c>
      <c r="C187" s="29" t="s">
        <v>44</v>
      </c>
      <c r="D187" s="27" t="n">
        <f aca="false">0.5*E187</f>
        <v>47.1992768100324</v>
      </c>
      <c r="E187" s="27" t="n">
        <f aca="false">E186*POWER(2,1/$C$173)</f>
        <v>94.3985536200648</v>
      </c>
      <c r="F187" s="27" t="n">
        <f aca="false">E187*2</f>
        <v>188.79710724013</v>
      </c>
      <c r="G187" s="27" t="n">
        <f aca="false">F187*2</f>
        <v>377.594214480259</v>
      </c>
      <c r="H187" s="27" t="n">
        <f aca="false">G187*2</f>
        <v>755.188428960518</v>
      </c>
      <c r="I187" s="27" t="n">
        <f aca="false">H187*2</f>
        <v>1510.37685792104</v>
      </c>
      <c r="J187" s="27" t="n">
        <f aca="false">I187*2</f>
        <v>3020.75371584207</v>
      </c>
      <c r="K187" s="27" t="n">
        <f aca="false">J187*2</f>
        <v>6041.50743168415</v>
      </c>
      <c r="L187" s="27" t="n">
        <f aca="false">K187*2</f>
        <v>12083.0148633683</v>
      </c>
      <c r="M187" s="27" t="n">
        <f aca="false">L187*2</f>
        <v>24166.0297267366</v>
      </c>
      <c r="N187" s="27" t="n">
        <f aca="false">M187*2</f>
        <v>48332.0594534732</v>
      </c>
      <c r="O187" s="7"/>
      <c r="P187" s="29" t="str">
        <f aca="false">C187</f>
        <v>ξ</v>
      </c>
      <c r="Q187" s="28" t="n">
        <f aca="false">1200*LOG(E187/$E$2,2)</f>
        <v>635.104248324148</v>
      </c>
      <c r="R187" s="7"/>
      <c r="S187" s="8"/>
      <c r="T187" s="11"/>
      <c r="U187" s="12"/>
      <c r="V187" s="7"/>
      <c r="W187" s="7"/>
      <c r="X187" s="7"/>
    </row>
    <row r="188" customFormat="false" ht="14.15" hidden="false" customHeight="true" outlineLevel="0" collapsed="false">
      <c r="A188" s="7"/>
      <c r="B188" s="8" t="n">
        <f aca="false">B$6+IFERROR(B187,0)</f>
        <v>15</v>
      </c>
      <c r="C188" s="29" t="s">
        <v>45</v>
      </c>
      <c r="D188" s="27" t="n">
        <f aca="false">0.5*E188</f>
        <v>49.288967322251</v>
      </c>
      <c r="E188" s="27" t="n">
        <f aca="false">E187*POWER(2,1/$C$173)</f>
        <v>98.5779346445021</v>
      </c>
      <c r="F188" s="27" t="n">
        <f aca="false">E188*2</f>
        <v>197.155869289004</v>
      </c>
      <c r="G188" s="27" t="n">
        <f aca="false">F188*2</f>
        <v>394.311738578008</v>
      </c>
      <c r="H188" s="27" t="n">
        <f aca="false">G188*2</f>
        <v>788.623477156017</v>
      </c>
      <c r="I188" s="27" t="n">
        <f aca="false">H188*2</f>
        <v>1577.24695431203</v>
      </c>
      <c r="J188" s="27" t="n">
        <f aca="false">I188*2</f>
        <v>3154.49390862407</v>
      </c>
      <c r="K188" s="27" t="n">
        <f aca="false">J188*2</f>
        <v>6308.98781724813</v>
      </c>
      <c r="L188" s="27" t="n">
        <f aca="false">K188*2</f>
        <v>12617.9756344963</v>
      </c>
      <c r="M188" s="27" t="n">
        <f aca="false">L188*2</f>
        <v>25235.9512689925</v>
      </c>
      <c r="N188" s="27" t="n">
        <f aca="false">M188*2</f>
        <v>50471.9025379851</v>
      </c>
      <c r="O188" s="7"/>
      <c r="P188" s="29" t="str">
        <f aca="false">C188</f>
        <v>ο</v>
      </c>
      <c r="Q188" s="28" t="n">
        <f aca="false">1200*LOG(E188/$E$2,2)</f>
        <v>710.104248324148</v>
      </c>
      <c r="R188" s="7"/>
      <c r="S188" s="8"/>
      <c r="T188" s="11"/>
      <c r="U188" s="12"/>
      <c r="V188" s="7"/>
      <c r="W188" s="7"/>
      <c r="X188" s="7"/>
    </row>
    <row r="189" customFormat="false" ht="14.15" hidden="false" customHeight="true" outlineLevel="0" collapsed="false">
      <c r="A189" s="7"/>
      <c r="B189" s="8" t="n">
        <f aca="false">B$6+IFERROR(B188,0)</f>
        <v>16</v>
      </c>
      <c r="C189" s="29" t="s">
        <v>46</v>
      </c>
      <c r="D189" s="27" t="n">
        <f aca="false">0.5*E189</f>
        <v>51.4711763375483</v>
      </c>
      <c r="E189" s="27" t="n">
        <f aca="false">E188*POWER(2,1/$C$173)</f>
        <v>102.942352675097</v>
      </c>
      <c r="F189" s="27" t="n">
        <f aca="false">E189*2</f>
        <v>205.884705350193</v>
      </c>
      <c r="G189" s="27" t="n">
        <f aca="false">F189*2</f>
        <v>411.769410700386</v>
      </c>
      <c r="H189" s="27" t="n">
        <f aca="false">G189*2</f>
        <v>823.538821400773</v>
      </c>
      <c r="I189" s="27" t="n">
        <f aca="false">H189*2</f>
        <v>1647.07764280155</v>
      </c>
      <c r="J189" s="27" t="n">
        <f aca="false">I189*2</f>
        <v>3294.15528560309</v>
      </c>
      <c r="K189" s="27" t="n">
        <f aca="false">J189*2</f>
        <v>6588.31057120618</v>
      </c>
      <c r="L189" s="27" t="n">
        <f aca="false">K189*2</f>
        <v>13176.6211424124</v>
      </c>
      <c r="M189" s="27" t="n">
        <f aca="false">L189*2</f>
        <v>26353.2422848247</v>
      </c>
      <c r="N189" s="27" t="n">
        <f aca="false">M189*2</f>
        <v>52706.4845696494</v>
      </c>
      <c r="O189" s="7"/>
      <c r="P189" s="29" t="str">
        <f aca="false">C189</f>
        <v>π</v>
      </c>
      <c r="Q189" s="28" t="n">
        <f aca="false">1200*LOG(E189/$E$2,2)</f>
        <v>785.104248324148</v>
      </c>
      <c r="R189" s="7"/>
      <c r="S189" s="8"/>
      <c r="T189" s="11"/>
      <c r="U189" s="12"/>
      <c r="V189" s="7"/>
      <c r="W189" s="7"/>
      <c r="X189" s="7"/>
    </row>
    <row r="190" customFormat="false" ht="14.15" hidden="false" customHeight="true" outlineLevel="0" collapsed="false">
      <c r="A190" s="7"/>
      <c r="B190" s="8"/>
      <c r="C190" s="29" t="s">
        <v>19</v>
      </c>
      <c r="D190" s="27" t="n">
        <f aca="false">0.5*E190</f>
        <v>53.7499999999999</v>
      </c>
      <c r="E190" s="27" t="n">
        <f aca="false">E189*POWER(2,1/$C$173)</f>
        <v>107.5</v>
      </c>
      <c r="F190" s="27" t="n">
        <f aca="false">E190*2</f>
        <v>215</v>
      </c>
      <c r="G190" s="27" t="n">
        <f aca="false">F190*2</f>
        <v>430</v>
      </c>
      <c r="H190" s="27" t="n">
        <f aca="false">G190*2</f>
        <v>859.999999999999</v>
      </c>
      <c r="I190" s="27" t="n">
        <f aca="false">H190*2</f>
        <v>1720</v>
      </c>
      <c r="J190" s="27" t="n">
        <f aca="false">I190*2</f>
        <v>3440</v>
      </c>
      <c r="K190" s="27" t="n">
        <f aca="false">J190*2</f>
        <v>6879.99999999999</v>
      </c>
      <c r="L190" s="27" t="n">
        <f aca="false">K190*2</f>
        <v>13760</v>
      </c>
      <c r="M190" s="27" t="n">
        <f aca="false">L190*2</f>
        <v>27520</v>
      </c>
      <c r="N190" s="27" t="n">
        <f aca="false">M190*2</f>
        <v>55039.9999999999</v>
      </c>
      <c r="O190" s="7"/>
      <c r="P190" s="29" t="str">
        <f aca="false">C190</f>
        <v>α’</v>
      </c>
      <c r="Q190" s="28" t="n">
        <f aca="false">1200*LOG(E190/$E$2,2)</f>
        <v>860.104248324148</v>
      </c>
      <c r="R190" s="7"/>
      <c r="S190" s="8"/>
      <c r="T190" s="11"/>
      <c r="U190" s="12"/>
      <c r="V190" s="7"/>
      <c r="W190" s="7"/>
      <c r="X190" s="7"/>
    </row>
    <row r="191" customFormat="false" ht="14.15" hidden="false" customHeight="true" outlineLevel="0" collapsed="false">
      <c r="A191" s="7"/>
      <c r="B191" s="8"/>
      <c r="C191" s="8"/>
      <c r="D191" s="8"/>
      <c r="E191" s="9"/>
      <c r="F191" s="9"/>
      <c r="G191" s="9"/>
      <c r="H191" s="9"/>
      <c r="I191" s="9"/>
      <c r="J191" s="9"/>
      <c r="K191" s="9"/>
      <c r="L191" s="9"/>
      <c r="M191" s="9"/>
      <c r="N191" s="9"/>
      <c r="O191" s="7"/>
      <c r="P191" s="8"/>
      <c r="Q191" s="10"/>
      <c r="R191" s="7"/>
      <c r="S191" s="8"/>
      <c r="T191" s="11"/>
      <c r="U191" s="12"/>
      <c r="V191" s="7"/>
      <c r="W191" s="7"/>
      <c r="X191" s="7"/>
    </row>
    <row r="192" customFormat="false" ht="14.15" hidden="false" customHeight="true" outlineLevel="0" collapsed="false">
      <c r="A192" s="7"/>
      <c r="B192" s="8"/>
      <c r="C192" s="25" t="n">
        <v>17</v>
      </c>
      <c r="D192" s="26" t="n">
        <v>0</v>
      </c>
      <c r="E192" s="27" t="s">
        <v>4</v>
      </c>
      <c r="F192" s="27" t="s">
        <v>5</v>
      </c>
      <c r="G192" s="27" t="s">
        <v>6</v>
      </c>
      <c r="H192" s="27" t="s">
        <v>7</v>
      </c>
      <c r="I192" s="27" t="s">
        <v>8</v>
      </c>
      <c r="J192" s="27" t="s">
        <v>9</v>
      </c>
      <c r="K192" s="27" t="s">
        <v>10</v>
      </c>
      <c r="L192" s="27" t="s">
        <v>11</v>
      </c>
      <c r="M192" s="27" t="s">
        <v>12</v>
      </c>
      <c r="N192" s="27" t="s">
        <v>13</v>
      </c>
      <c r="O192" s="7"/>
      <c r="P192" s="26" t="s">
        <v>14</v>
      </c>
      <c r="Q192" s="28" t="s">
        <v>15</v>
      </c>
      <c r="R192" s="7"/>
      <c r="S192" s="8"/>
      <c r="T192" s="11"/>
      <c r="U192" s="12"/>
      <c r="V192" s="7"/>
      <c r="W192" s="7"/>
      <c r="X192" s="7"/>
    </row>
    <row r="193" customFormat="false" ht="14.15" hidden="false" customHeight="true" outlineLevel="0" collapsed="false">
      <c r="A193" s="7"/>
      <c r="B193" s="8" t="n">
        <f aca="false">B$6+IFERROR(B192,0)</f>
        <v>1</v>
      </c>
      <c r="C193" s="29" t="s">
        <v>16</v>
      </c>
      <c r="D193" s="27" t="n">
        <f aca="false">0.5*E193</f>
        <v>26.875</v>
      </c>
      <c r="E193" s="30" t="n">
        <f aca="false">$E$3</f>
        <v>53.75</v>
      </c>
      <c r="F193" s="27" t="n">
        <f aca="false">E193*2</f>
        <v>107.5</v>
      </c>
      <c r="G193" s="27" t="n">
        <f aca="false">F193*2</f>
        <v>215</v>
      </c>
      <c r="H193" s="27" t="n">
        <f aca="false">G193*2</f>
        <v>430</v>
      </c>
      <c r="I193" s="27" t="n">
        <f aca="false">H193*2</f>
        <v>860</v>
      </c>
      <c r="J193" s="27" t="n">
        <f aca="false">I193*2</f>
        <v>1720</v>
      </c>
      <c r="K193" s="27" t="n">
        <f aca="false">J193*2</f>
        <v>3440</v>
      </c>
      <c r="L193" s="27" t="n">
        <f aca="false">K193*2</f>
        <v>6880</v>
      </c>
      <c r="M193" s="27" t="n">
        <f aca="false">L193*2</f>
        <v>13760</v>
      </c>
      <c r="N193" s="27" t="n">
        <f aca="false">M193*2</f>
        <v>27520</v>
      </c>
      <c r="O193" s="7"/>
      <c r="P193" s="29" t="str">
        <f aca="false">C193</f>
        <v>α</v>
      </c>
      <c r="Q193" s="28" t="n">
        <f aca="false">1200*LOG(E193/$E$2,2)</f>
        <v>-339.895751675851</v>
      </c>
      <c r="R193" s="7"/>
      <c r="S193" s="8"/>
      <c r="T193" s="11"/>
      <c r="U193" s="12"/>
      <c r="V193" s="7"/>
      <c r="W193" s="7"/>
      <c r="X193" s="7"/>
    </row>
    <row r="194" customFormat="false" ht="14.15" hidden="false" customHeight="true" outlineLevel="0" collapsed="false">
      <c r="A194" s="7"/>
      <c r="B194" s="8" t="n">
        <f aca="false">B$6+IFERROR(B193,0)</f>
        <v>2</v>
      </c>
      <c r="C194" s="29" t="s">
        <v>17</v>
      </c>
      <c r="D194" s="27" t="n">
        <f aca="false">0.5*E194</f>
        <v>27.9934302862344</v>
      </c>
      <c r="E194" s="27" t="n">
        <f aca="false">E193*POWER(2,1/$C$192)</f>
        <v>55.9868605724689</v>
      </c>
      <c r="F194" s="27" t="n">
        <f aca="false">E194*2</f>
        <v>111.973721144938</v>
      </c>
      <c r="G194" s="27" t="n">
        <f aca="false">F194*2</f>
        <v>223.947442289876</v>
      </c>
      <c r="H194" s="27" t="n">
        <f aca="false">G194*2</f>
        <v>447.894884579751</v>
      </c>
      <c r="I194" s="27" t="n">
        <f aca="false">H194*2</f>
        <v>895.789769159502</v>
      </c>
      <c r="J194" s="27" t="n">
        <f aca="false">I194*2</f>
        <v>1791.579538319</v>
      </c>
      <c r="K194" s="27" t="n">
        <f aca="false">J194*2</f>
        <v>3583.15907663801</v>
      </c>
      <c r="L194" s="27" t="n">
        <f aca="false">K194*2</f>
        <v>7166.31815327602</v>
      </c>
      <c r="M194" s="27" t="n">
        <f aca="false">L194*2</f>
        <v>14332.636306552</v>
      </c>
      <c r="N194" s="27" t="n">
        <f aca="false">M194*2</f>
        <v>28665.2726131041</v>
      </c>
      <c r="O194" s="7"/>
      <c r="P194" s="29" t="str">
        <f aca="false">C194</f>
        <v>β</v>
      </c>
      <c r="Q194" s="28" t="n">
        <f aca="false">1200*LOG(E194/$E$2,2)</f>
        <v>-269.307516381733</v>
      </c>
      <c r="R194" s="7"/>
      <c r="S194" s="8"/>
      <c r="T194" s="11"/>
      <c r="U194" s="12"/>
      <c r="V194" s="7"/>
      <c r="W194" s="7"/>
      <c r="X194" s="7"/>
    </row>
    <row r="195" customFormat="false" ht="14.15" hidden="false" customHeight="true" outlineLevel="0" collapsed="false">
      <c r="A195" s="7"/>
      <c r="B195" s="8" t="n">
        <f aca="false">B$6+IFERROR(B194,0)</f>
        <v>3</v>
      </c>
      <c r="C195" s="29" t="s">
        <v>18</v>
      </c>
      <c r="D195" s="27" t="n">
        <f aca="false">0.5*E195</f>
        <v>29.1584051791728</v>
      </c>
      <c r="E195" s="27" t="n">
        <f aca="false">E194*POWER(2,1/$C$192)</f>
        <v>58.3168103583455</v>
      </c>
      <c r="F195" s="27" t="n">
        <f aca="false">E195*2</f>
        <v>116.633620716691</v>
      </c>
      <c r="G195" s="27" t="n">
        <f aca="false">F195*2</f>
        <v>233.267241433382</v>
      </c>
      <c r="H195" s="27" t="n">
        <f aca="false">G195*2</f>
        <v>466.534482866764</v>
      </c>
      <c r="I195" s="27" t="n">
        <f aca="false">H195*2</f>
        <v>933.068965733528</v>
      </c>
      <c r="J195" s="27" t="n">
        <f aca="false">I195*2</f>
        <v>1866.13793146706</v>
      </c>
      <c r="K195" s="27" t="n">
        <f aca="false">J195*2</f>
        <v>3732.27586293411</v>
      </c>
      <c r="L195" s="27" t="n">
        <f aca="false">K195*2</f>
        <v>7464.55172586822</v>
      </c>
      <c r="M195" s="27" t="n">
        <f aca="false">L195*2</f>
        <v>14929.1034517364</v>
      </c>
      <c r="N195" s="27" t="n">
        <f aca="false">M195*2</f>
        <v>29858.2069034729</v>
      </c>
      <c r="O195" s="7"/>
      <c r="P195" s="29" t="str">
        <f aca="false">C195</f>
        <v>γ</v>
      </c>
      <c r="Q195" s="28" t="n">
        <f aca="false">1200*LOG(E195/$E$2,2)</f>
        <v>-198.719281087615</v>
      </c>
      <c r="R195" s="7"/>
      <c r="S195" s="8"/>
      <c r="T195" s="11"/>
      <c r="U195" s="12"/>
      <c r="V195" s="7"/>
      <c r="W195" s="7"/>
      <c r="X195" s="7"/>
    </row>
    <row r="196" customFormat="false" ht="14.15" hidden="false" customHeight="true" outlineLevel="0" collapsed="false">
      <c r="A196" s="7"/>
      <c r="B196" s="8" t="n">
        <f aca="false">B$6+IFERROR(B195,0)</f>
        <v>4</v>
      </c>
      <c r="C196" s="29" t="s">
        <v>20</v>
      </c>
      <c r="D196" s="27" t="n">
        <f aca="false">0.5*E196</f>
        <v>30.3718616796632</v>
      </c>
      <c r="E196" s="27" t="n">
        <f aca="false">E195*POWER(2,1/$C$192)</f>
        <v>60.7437233593265</v>
      </c>
      <c r="F196" s="27" t="n">
        <f aca="false">E196*2</f>
        <v>121.487446718653</v>
      </c>
      <c r="G196" s="27" t="n">
        <f aca="false">F196*2</f>
        <v>242.974893437306</v>
      </c>
      <c r="H196" s="27" t="n">
        <f aca="false">G196*2</f>
        <v>485.949786874612</v>
      </c>
      <c r="I196" s="27" t="n">
        <f aca="false">H196*2</f>
        <v>971.899573749224</v>
      </c>
      <c r="J196" s="27" t="n">
        <f aca="false">I196*2</f>
        <v>1943.79914749845</v>
      </c>
      <c r="K196" s="27" t="n">
        <f aca="false">J196*2</f>
        <v>3887.59829499689</v>
      </c>
      <c r="L196" s="27" t="n">
        <f aca="false">K196*2</f>
        <v>7775.19658999379</v>
      </c>
      <c r="M196" s="27" t="n">
        <f aca="false">L196*2</f>
        <v>15550.3931799876</v>
      </c>
      <c r="N196" s="27" t="n">
        <f aca="false">M196*2</f>
        <v>31100.7863599752</v>
      </c>
      <c r="O196" s="7"/>
      <c r="P196" s="29" t="str">
        <f aca="false">C196</f>
        <v>δ</v>
      </c>
      <c r="Q196" s="28" t="n">
        <f aca="false">1200*LOG(E196/$E$2,2)</f>
        <v>-128.131045793497</v>
      </c>
      <c r="R196" s="7"/>
      <c r="S196" s="8"/>
      <c r="T196" s="11"/>
      <c r="U196" s="12"/>
      <c r="V196" s="7"/>
      <c r="W196" s="7"/>
      <c r="X196" s="7"/>
    </row>
    <row r="197" customFormat="false" ht="14.15" hidden="false" customHeight="true" outlineLevel="0" collapsed="false">
      <c r="A197" s="7"/>
      <c r="B197" s="8" t="n">
        <f aca="false">B$6+IFERROR(B196,0)</f>
        <v>5</v>
      </c>
      <c r="C197" s="29" t="s">
        <v>21</v>
      </c>
      <c r="D197" s="27" t="n">
        <f aca="false">0.5*E197</f>
        <v>31.6358173988022</v>
      </c>
      <c r="E197" s="27" t="n">
        <f aca="false">E196*POWER(2,1/$C$192)</f>
        <v>63.2716347976043</v>
      </c>
      <c r="F197" s="27" t="n">
        <f aca="false">E197*2</f>
        <v>126.543269595209</v>
      </c>
      <c r="G197" s="27" t="n">
        <f aca="false">F197*2</f>
        <v>253.086539190417</v>
      </c>
      <c r="H197" s="27" t="n">
        <f aca="false">G197*2</f>
        <v>506.173078380835</v>
      </c>
      <c r="I197" s="27" t="n">
        <f aca="false">H197*2</f>
        <v>1012.34615676167</v>
      </c>
      <c r="J197" s="27" t="n">
        <f aca="false">I197*2</f>
        <v>2024.69231352334</v>
      </c>
      <c r="K197" s="27" t="n">
        <f aca="false">J197*2</f>
        <v>4049.38462704668</v>
      </c>
      <c r="L197" s="27" t="n">
        <f aca="false">K197*2</f>
        <v>8098.76925409335</v>
      </c>
      <c r="M197" s="27" t="n">
        <f aca="false">L197*2</f>
        <v>16197.5385081867</v>
      </c>
      <c r="N197" s="27" t="n">
        <f aca="false">M197*2</f>
        <v>32395.0770163734</v>
      </c>
      <c r="O197" s="7"/>
      <c r="P197" s="29" t="str">
        <f aca="false">C197</f>
        <v>ϵ</v>
      </c>
      <c r="Q197" s="28" t="n">
        <f aca="false">1200*LOG(E197/$E$2,2)</f>
        <v>-57.5428104993798</v>
      </c>
      <c r="R197" s="7"/>
      <c r="S197" s="8"/>
      <c r="T197" s="11"/>
      <c r="U197" s="12"/>
      <c r="V197" s="7"/>
      <c r="W197" s="7"/>
      <c r="X197" s="7"/>
    </row>
    <row r="198" customFormat="false" ht="14.15" hidden="false" customHeight="true" outlineLevel="0" collapsed="false">
      <c r="A198" s="7"/>
      <c r="B198" s="8" t="n">
        <f aca="false">B$6+IFERROR(B197,0)</f>
        <v>6</v>
      </c>
      <c r="C198" s="29" t="s">
        <v>23</v>
      </c>
      <c r="D198" s="27" t="n">
        <f aca="false">0.5*E198</f>
        <v>32.9523739126106</v>
      </c>
      <c r="E198" s="27" t="n">
        <f aca="false">E197*POWER(2,1/$C$192)</f>
        <v>65.9047478252213</v>
      </c>
      <c r="F198" s="27" t="n">
        <f aca="false">E198*2</f>
        <v>131.809495650443</v>
      </c>
      <c r="G198" s="27" t="n">
        <f aca="false">F198*2</f>
        <v>263.618991300885</v>
      </c>
      <c r="H198" s="27" t="n">
        <f aca="false">G198*2</f>
        <v>527.23798260177</v>
      </c>
      <c r="I198" s="27" t="n">
        <f aca="false">H198*2</f>
        <v>1054.47596520354</v>
      </c>
      <c r="J198" s="27" t="n">
        <f aca="false">I198*2</f>
        <v>2108.95193040708</v>
      </c>
      <c r="K198" s="27" t="n">
        <f aca="false">J198*2</f>
        <v>4217.90386081416</v>
      </c>
      <c r="L198" s="27" t="n">
        <f aca="false">K198*2</f>
        <v>8435.80772162832</v>
      </c>
      <c r="M198" s="27" t="n">
        <f aca="false">L198*2</f>
        <v>16871.6154432566</v>
      </c>
      <c r="N198" s="27" t="n">
        <f aca="false">M198*2</f>
        <v>33743.2308865133</v>
      </c>
      <c r="O198" s="7"/>
      <c r="P198" s="29" t="str">
        <f aca="false">C198</f>
        <v>ζ</v>
      </c>
      <c r="Q198" s="28" t="n">
        <f aca="false">1200*LOG(E198/$E$2,2)</f>
        <v>13.045424794738</v>
      </c>
      <c r="R198" s="7"/>
      <c r="S198" s="8"/>
      <c r="T198" s="11"/>
      <c r="U198" s="12"/>
      <c r="V198" s="7"/>
      <c r="W198" s="7"/>
      <c r="X198" s="7"/>
    </row>
    <row r="199" customFormat="false" ht="14.15" hidden="false" customHeight="true" outlineLevel="0" collapsed="false">
      <c r="A199" s="7"/>
      <c r="B199" s="8" t="n">
        <f aca="false">B$6+IFERROR(B198,0)</f>
        <v>7</v>
      </c>
      <c r="C199" s="29" t="s">
        <v>24</v>
      </c>
      <c r="D199" s="27" t="n">
        <f aca="false">0.5*E199</f>
        <v>34.3237202563199</v>
      </c>
      <c r="E199" s="27" t="n">
        <f aca="false">E198*POWER(2,1/$C$192)</f>
        <v>68.6474405126397</v>
      </c>
      <c r="F199" s="27" t="n">
        <f aca="false">E199*2</f>
        <v>137.294881025279</v>
      </c>
      <c r="G199" s="27" t="n">
        <f aca="false">F199*2</f>
        <v>274.589762050559</v>
      </c>
      <c r="H199" s="27" t="n">
        <f aca="false">G199*2</f>
        <v>549.179524101118</v>
      </c>
      <c r="I199" s="27" t="n">
        <f aca="false">H199*2</f>
        <v>1098.35904820224</v>
      </c>
      <c r="J199" s="27" t="n">
        <f aca="false">I199*2</f>
        <v>2196.71809640447</v>
      </c>
      <c r="K199" s="27" t="n">
        <f aca="false">J199*2</f>
        <v>4393.43619280894</v>
      </c>
      <c r="L199" s="27" t="n">
        <f aca="false">K199*2</f>
        <v>8786.87238561789</v>
      </c>
      <c r="M199" s="27" t="n">
        <f aca="false">L199*2</f>
        <v>17573.7447712358</v>
      </c>
      <c r="N199" s="27" t="n">
        <f aca="false">M199*2</f>
        <v>35147.4895424715</v>
      </c>
      <c r="O199" s="7"/>
      <c r="P199" s="29" t="str">
        <f aca="false">C199</f>
        <v>η</v>
      </c>
      <c r="Q199" s="28" t="n">
        <f aca="false">1200*LOG(E199/$E$2,2)</f>
        <v>83.6336600888559</v>
      </c>
      <c r="R199" s="7"/>
      <c r="S199" s="8"/>
      <c r="T199" s="11"/>
      <c r="U199" s="12"/>
      <c r="V199" s="7"/>
      <c r="W199" s="7"/>
      <c r="X199" s="7"/>
    </row>
    <row r="200" customFormat="false" ht="14.15" hidden="false" customHeight="true" outlineLevel="0" collapsed="false">
      <c r="A200" s="7"/>
      <c r="B200" s="8" t="n">
        <f aca="false">B$6+IFERROR(B199,0)</f>
        <v>8</v>
      </c>
      <c r="C200" s="29" t="s">
        <v>25</v>
      </c>
      <c r="D200" s="27" t="n">
        <f aca="false">0.5*E200</f>
        <v>35.7521365640745</v>
      </c>
      <c r="E200" s="27" t="n">
        <f aca="false">E199*POWER(2,1/$C$192)</f>
        <v>71.5042731281491</v>
      </c>
      <c r="F200" s="27" t="n">
        <f aca="false">E200*2</f>
        <v>143.008546256298</v>
      </c>
      <c r="G200" s="27" t="n">
        <f aca="false">F200*2</f>
        <v>286.017092512596</v>
      </c>
      <c r="H200" s="27" t="n">
        <f aca="false">G200*2</f>
        <v>572.034185025193</v>
      </c>
      <c r="I200" s="27" t="n">
        <f aca="false">H200*2</f>
        <v>1144.06837005039</v>
      </c>
      <c r="J200" s="27" t="n">
        <f aca="false">I200*2</f>
        <v>2288.13674010077</v>
      </c>
      <c r="K200" s="27" t="n">
        <f aca="false">J200*2</f>
        <v>4576.27348020154</v>
      </c>
      <c r="L200" s="27" t="n">
        <f aca="false">K200*2</f>
        <v>9152.54696040308</v>
      </c>
      <c r="M200" s="27" t="n">
        <f aca="false">L200*2</f>
        <v>18305.0939208062</v>
      </c>
      <c r="N200" s="27" t="n">
        <f aca="false">M200*2</f>
        <v>36610.1878416123</v>
      </c>
      <c r="O200" s="7"/>
      <c r="P200" s="29" t="str">
        <f aca="false">C200</f>
        <v>θ</v>
      </c>
      <c r="Q200" s="28" t="n">
        <f aca="false">1200*LOG(E200/$E$2,2)</f>
        <v>154.221895382973</v>
      </c>
      <c r="R200" s="7"/>
      <c r="S200" s="8"/>
      <c r="T200" s="11"/>
      <c r="U200" s="12"/>
      <c r="V200" s="7"/>
      <c r="W200" s="7"/>
      <c r="X200" s="7"/>
    </row>
    <row r="201" customFormat="false" ht="14.15" hidden="false" customHeight="true" outlineLevel="0" collapsed="false">
      <c r="A201" s="7"/>
      <c r="B201" s="8" t="n">
        <f aca="false">B$6+IFERROR(B200,0)</f>
        <v>9</v>
      </c>
      <c r="C201" s="29" t="s">
        <v>26</v>
      </c>
      <c r="D201" s="27" t="n">
        <f aca="false">0.5*E201</f>
        <v>37.2399978601062</v>
      </c>
      <c r="E201" s="27" t="n">
        <f aca="false">E200*POWER(2,1/$C$192)</f>
        <v>74.4799957202124</v>
      </c>
      <c r="F201" s="27" t="n">
        <f aca="false">E201*2</f>
        <v>148.959991440425</v>
      </c>
      <c r="G201" s="27" t="n">
        <f aca="false">F201*2</f>
        <v>297.91998288085</v>
      </c>
      <c r="H201" s="27" t="n">
        <f aca="false">G201*2</f>
        <v>595.839965761699</v>
      </c>
      <c r="I201" s="27" t="n">
        <f aca="false">H201*2</f>
        <v>1191.6799315234</v>
      </c>
      <c r="J201" s="27" t="n">
        <f aca="false">I201*2</f>
        <v>2383.3598630468</v>
      </c>
      <c r="K201" s="27" t="n">
        <f aca="false">J201*2</f>
        <v>4766.71972609359</v>
      </c>
      <c r="L201" s="27" t="n">
        <f aca="false">K201*2</f>
        <v>9533.43945218718</v>
      </c>
      <c r="M201" s="27" t="n">
        <f aca="false">L201*2</f>
        <v>19066.8789043744</v>
      </c>
      <c r="N201" s="27" t="n">
        <f aca="false">M201*2</f>
        <v>38133.7578087487</v>
      </c>
      <c r="O201" s="7"/>
      <c r="P201" s="29" t="str">
        <f aca="false">C201</f>
        <v>ι</v>
      </c>
      <c r="Q201" s="28" t="n">
        <f aca="false">1200*LOG(E201/$E$2,2)</f>
        <v>224.810130677091</v>
      </c>
      <c r="R201" s="7"/>
      <c r="S201" s="8"/>
      <c r="T201" s="11"/>
      <c r="U201" s="12"/>
      <c r="V201" s="7"/>
      <c r="W201" s="7"/>
      <c r="X201" s="7"/>
    </row>
    <row r="202" customFormat="false" ht="14.15" hidden="false" customHeight="true" outlineLevel="0" collapsed="false">
      <c r="A202" s="7"/>
      <c r="B202" s="8" t="n">
        <f aca="false">B$6+IFERROR(B201,0)</f>
        <v>10</v>
      </c>
      <c r="C202" s="29" t="s">
        <v>27</v>
      </c>
      <c r="D202" s="27" t="n">
        <f aca="false">0.5*E202</f>
        <v>38.7897780076801</v>
      </c>
      <c r="E202" s="27" t="n">
        <f aca="false">E201*POWER(2,1/$C$192)</f>
        <v>77.5795560153602</v>
      </c>
      <c r="F202" s="27" t="n">
        <f aca="false">E202*2</f>
        <v>155.15911203072</v>
      </c>
      <c r="G202" s="27" t="n">
        <f aca="false">F202*2</f>
        <v>310.318224061441</v>
      </c>
      <c r="H202" s="27" t="n">
        <f aca="false">G202*2</f>
        <v>620.636448122881</v>
      </c>
      <c r="I202" s="27" t="n">
        <f aca="false">H202*2</f>
        <v>1241.27289624576</v>
      </c>
      <c r="J202" s="27" t="n">
        <f aca="false">I202*2</f>
        <v>2482.54579249153</v>
      </c>
      <c r="K202" s="27" t="n">
        <f aca="false">J202*2</f>
        <v>4965.09158498305</v>
      </c>
      <c r="L202" s="27" t="n">
        <f aca="false">K202*2</f>
        <v>9930.1831699661</v>
      </c>
      <c r="M202" s="27" t="n">
        <f aca="false">L202*2</f>
        <v>19860.3663399322</v>
      </c>
      <c r="N202" s="27" t="n">
        <f aca="false">M202*2</f>
        <v>39720.7326798644</v>
      </c>
      <c r="O202" s="7"/>
      <c r="P202" s="29" t="str">
        <f aca="false">C202</f>
        <v>κ</v>
      </c>
      <c r="Q202" s="28" t="n">
        <f aca="false">1200*LOG(E202/$E$2,2)</f>
        <v>295.398365971209</v>
      </c>
      <c r="R202" s="7"/>
      <c r="S202" s="8"/>
      <c r="T202" s="11"/>
      <c r="U202" s="12"/>
      <c r="V202" s="7"/>
      <c r="W202" s="7"/>
      <c r="X202" s="7"/>
    </row>
    <row r="203" customFormat="false" ht="14.15" hidden="false" customHeight="true" outlineLevel="0" collapsed="false">
      <c r="A203" s="7"/>
      <c r="B203" s="8" t="n">
        <f aca="false">B$6+IFERROR(B202,0)</f>
        <v>11</v>
      </c>
      <c r="C203" s="29" t="s">
        <v>28</v>
      </c>
      <c r="D203" s="27" t="n">
        <f aca="false">0.5*E203</f>
        <v>40.4040538223815</v>
      </c>
      <c r="E203" s="27" t="n">
        <f aca="false">E202*POWER(2,1/$C$192)</f>
        <v>80.808107644763</v>
      </c>
      <c r="F203" s="27" t="n">
        <f aca="false">E203*2</f>
        <v>161.616215289526</v>
      </c>
      <c r="G203" s="27" t="n">
        <f aca="false">F203*2</f>
        <v>323.232430579052</v>
      </c>
      <c r="H203" s="27" t="n">
        <f aca="false">G203*2</f>
        <v>646.464861158104</v>
      </c>
      <c r="I203" s="27" t="n">
        <f aca="false">H203*2</f>
        <v>1292.92972231621</v>
      </c>
      <c r="J203" s="27" t="n">
        <f aca="false">I203*2</f>
        <v>2585.85944463242</v>
      </c>
      <c r="K203" s="27" t="n">
        <f aca="false">J203*2</f>
        <v>5171.71888926483</v>
      </c>
      <c r="L203" s="27" t="n">
        <f aca="false">K203*2</f>
        <v>10343.4377785297</v>
      </c>
      <c r="M203" s="27" t="n">
        <f aca="false">L203*2</f>
        <v>20686.8755570593</v>
      </c>
      <c r="N203" s="27" t="n">
        <f aca="false">M203*2</f>
        <v>41373.7511141186</v>
      </c>
      <c r="O203" s="7"/>
      <c r="P203" s="29" t="str">
        <f aca="false">C203</f>
        <v>λ</v>
      </c>
      <c r="Q203" s="28" t="n">
        <f aca="false">1200*LOG(E203/$E$2,2)</f>
        <v>365.986601265327</v>
      </c>
      <c r="R203" s="7"/>
      <c r="S203" s="8"/>
      <c r="T203" s="11"/>
      <c r="U203" s="12"/>
      <c r="V203" s="7"/>
      <c r="W203" s="7"/>
      <c r="X203" s="7"/>
    </row>
    <row r="204" customFormat="false" ht="14.15" hidden="false" customHeight="true" outlineLevel="0" collapsed="false">
      <c r="A204" s="7"/>
      <c r="B204" s="8" t="n">
        <f aca="false">B$6+IFERROR(B203,0)</f>
        <v>12</v>
      </c>
      <c r="C204" s="29" t="s">
        <v>42</v>
      </c>
      <c r="D204" s="27" t="n">
        <f aca="false">0.5*E204</f>
        <v>42.0855093565805</v>
      </c>
      <c r="E204" s="27" t="n">
        <f aca="false">E203*POWER(2,1/$C$192)</f>
        <v>84.171018713161</v>
      </c>
      <c r="F204" s="27" t="n">
        <f aca="false">E204*2</f>
        <v>168.342037426322</v>
      </c>
      <c r="G204" s="27" t="n">
        <f aca="false">F204*2</f>
        <v>336.684074852644</v>
      </c>
      <c r="H204" s="27" t="n">
        <f aca="false">G204*2</f>
        <v>673.368149705288</v>
      </c>
      <c r="I204" s="27" t="n">
        <f aca="false">H204*2</f>
        <v>1346.73629941058</v>
      </c>
      <c r="J204" s="27" t="n">
        <f aca="false">I204*2</f>
        <v>2693.47259882115</v>
      </c>
      <c r="K204" s="27" t="n">
        <f aca="false">J204*2</f>
        <v>5386.9451976423</v>
      </c>
      <c r="L204" s="27" t="n">
        <f aca="false">K204*2</f>
        <v>10773.8903952846</v>
      </c>
      <c r="M204" s="27" t="n">
        <f aca="false">L204*2</f>
        <v>21547.7807905692</v>
      </c>
      <c r="N204" s="27" t="n">
        <f aca="false">M204*2</f>
        <v>43095.5615811384</v>
      </c>
      <c r="O204" s="7"/>
      <c r="P204" s="29" t="str">
        <f aca="false">C204</f>
        <v>μ</v>
      </c>
      <c r="Q204" s="28" t="n">
        <f aca="false">1200*LOG(E204/$E$2,2)</f>
        <v>436.574836559444</v>
      </c>
      <c r="R204" s="7"/>
      <c r="S204" s="8"/>
      <c r="T204" s="11"/>
      <c r="U204" s="12"/>
      <c r="V204" s="7"/>
      <c r="W204" s="7"/>
      <c r="X204" s="7"/>
    </row>
    <row r="205" customFormat="false" ht="14.15" hidden="false" customHeight="true" outlineLevel="0" collapsed="false">
      <c r="A205" s="7"/>
      <c r="B205" s="8" t="n">
        <f aca="false">B$6+IFERROR(B204,0)</f>
        <v>13</v>
      </c>
      <c r="C205" s="29" t="s">
        <v>43</v>
      </c>
      <c r="D205" s="27" t="n">
        <f aca="false">0.5*E205</f>
        <v>43.8369403621992</v>
      </c>
      <c r="E205" s="27" t="n">
        <f aca="false">E204*POWER(2,1/$C$192)</f>
        <v>87.6738807243983</v>
      </c>
      <c r="F205" s="27" t="n">
        <f aca="false">E205*2</f>
        <v>175.347761448797</v>
      </c>
      <c r="G205" s="27" t="n">
        <f aca="false">F205*2</f>
        <v>350.695522897593</v>
      </c>
      <c r="H205" s="27" t="n">
        <f aca="false">G205*2</f>
        <v>701.391045795187</v>
      </c>
      <c r="I205" s="27" t="n">
        <f aca="false">H205*2</f>
        <v>1402.78209159037</v>
      </c>
      <c r="J205" s="27" t="n">
        <f aca="false">I205*2</f>
        <v>2805.56418318075</v>
      </c>
      <c r="K205" s="27" t="n">
        <f aca="false">J205*2</f>
        <v>5611.12836636149</v>
      </c>
      <c r="L205" s="27" t="n">
        <f aca="false">K205*2</f>
        <v>11222.256732723</v>
      </c>
      <c r="M205" s="27" t="n">
        <f aca="false">L205*2</f>
        <v>22444.513465446</v>
      </c>
      <c r="N205" s="27" t="n">
        <f aca="false">M205*2</f>
        <v>44889.026930892</v>
      </c>
      <c r="O205" s="7"/>
      <c r="P205" s="29" t="str">
        <f aca="false">C205</f>
        <v>ν</v>
      </c>
      <c r="Q205" s="28" t="n">
        <f aca="false">1200*LOG(E205/$E$2,2)</f>
        <v>507.163071853562</v>
      </c>
      <c r="R205" s="7"/>
      <c r="S205" s="8"/>
      <c r="T205" s="11"/>
      <c r="U205" s="12"/>
      <c r="V205" s="7"/>
      <c r="W205" s="7"/>
      <c r="X205" s="7"/>
    </row>
    <row r="206" customFormat="false" ht="14.15" hidden="false" customHeight="true" outlineLevel="0" collapsed="false">
      <c r="A206" s="7"/>
      <c r="B206" s="8" t="n">
        <f aca="false">B$6+IFERROR(B205,0)</f>
        <v>14</v>
      </c>
      <c r="C206" s="29" t="s">
        <v>44</v>
      </c>
      <c r="D206" s="27" t="n">
        <f aca="false">0.5*E206</f>
        <v>45.6612589392015</v>
      </c>
      <c r="E206" s="27" t="n">
        <f aca="false">E205*POWER(2,1/$C$192)</f>
        <v>91.3225178784029</v>
      </c>
      <c r="F206" s="27" t="n">
        <f aca="false">E206*2</f>
        <v>182.645035756806</v>
      </c>
      <c r="G206" s="27" t="n">
        <f aca="false">F206*2</f>
        <v>365.290071513612</v>
      </c>
      <c r="H206" s="27" t="n">
        <f aca="false">G206*2</f>
        <v>730.580143027223</v>
      </c>
      <c r="I206" s="27" t="n">
        <f aca="false">H206*2</f>
        <v>1461.16028605445</v>
      </c>
      <c r="J206" s="27" t="n">
        <f aca="false">I206*2</f>
        <v>2922.32057210889</v>
      </c>
      <c r="K206" s="27" t="n">
        <f aca="false">J206*2</f>
        <v>5844.64114421779</v>
      </c>
      <c r="L206" s="27" t="n">
        <f aca="false">K206*2</f>
        <v>11689.2822884356</v>
      </c>
      <c r="M206" s="27" t="n">
        <f aca="false">L206*2</f>
        <v>23378.5645768711</v>
      </c>
      <c r="N206" s="27" t="n">
        <f aca="false">M206*2</f>
        <v>46757.1291537423</v>
      </c>
      <c r="O206" s="7"/>
      <c r="P206" s="29" t="str">
        <f aca="false">C206</f>
        <v>ξ</v>
      </c>
      <c r="Q206" s="28" t="n">
        <f aca="false">1200*LOG(E206/$E$2,2)</f>
        <v>577.751307147679</v>
      </c>
      <c r="R206" s="7"/>
      <c r="S206" s="8"/>
      <c r="T206" s="11"/>
      <c r="U206" s="12"/>
      <c r="V206" s="7"/>
      <c r="W206" s="7"/>
      <c r="X206" s="7"/>
    </row>
    <row r="207" customFormat="false" ht="14.15" hidden="false" customHeight="true" outlineLevel="0" collapsed="false">
      <c r="A207" s="7"/>
      <c r="B207" s="8" t="n">
        <f aca="false">B$6+IFERROR(B206,0)</f>
        <v>15</v>
      </c>
      <c r="C207" s="29" t="s">
        <v>45</v>
      </c>
      <c r="D207" s="27" t="n">
        <f aca="false">0.5*E207</f>
        <v>47.5614983775343</v>
      </c>
      <c r="E207" s="27" t="n">
        <f aca="false">E206*POWER(2,1/$C$192)</f>
        <v>95.1229967550687</v>
      </c>
      <c r="F207" s="27" t="n">
        <f aca="false">E207*2</f>
        <v>190.245993510137</v>
      </c>
      <c r="G207" s="27" t="n">
        <f aca="false">F207*2</f>
        <v>380.491987020275</v>
      </c>
      <c r="H207" s="27" t="n">
        <f aca="false">G207*2</f>
        <v>760.983974040549</v>
      </c>
      <c r="I207" s="27" t="n">
        <f aca="false">H207*2</f>
        <v>1521.9679480811</v>
      </c>
      <c r="J207" s="27" t="n">
        <f aca="false">I207*2</f>
        <v>3043.9358961622</v>
      </c>
      <c r="K207" s="27" t="n">
        <f aca="false">J207*2</f>
        <v>6087.8717923244</v>
      </c>
      <c r="L207" s="27" t="n">
        <f aca="false">K207*2</f>
        <v>12175.7435846488</v>
      </c>
      <c r="M207" s="27" t="n">
        <f aca="false">L207*2</f>
        <v>24351.4871692976</v>
      </c>
      <c r="N207" s="27" t="n">
        <f aca="false">M207*2</f>
        <v>48702.9743385952</v>
      </c>
      <c r="O207" s="7"/>
      <c r="P207" s="29" t="str">
        <f aca="false">C207</f>
        <v>ο</v>
      </c>
      <c r="Q207" s="28" t="n">
        <f aca="false">1200*LOG(E207/$E$2,2)</f>
        <v>648.339542441797</v>
      </c>
      <c r="R207" s="7"/>
      <c r="S207" s="8"/>
      <c r="T207" s="11"/>
      <c r="U207" s="12"/>
      <c r="V207" s="7"/>
      <c r="W207" s="7"/>
      <c r="X207" s="7"/>
    </row>
    <row r="208" customFormat="false" ht="14.15" hidden="false" customHeight="true" outlineLevel="0" collapsed="false">
      <c r="A208" s="7"/>
      <c r="B208" s="8" t="n">
        <f aca="false">B$6+IFERROR(B207,0)</f>
        <v>16</v>
      </c>
      <c r="C208" s="29" t="s">
        <v>46</v>
      </c>
      <c r="D208" s="27" t="n">
        <f aca="false">0.5*E208</f>
        <v>49.5408182005715</v>
      </c>
      <c r="E208" s="27" t="n">
        <f aca="false">E207*POWER(2,1/$C$192)</f>
        <v>99.0816364011431</v>
      </c>
      <c r="F208" s="27" t="n">
        <f aca="false">E208*2</f>
        <v>198.163272802286</v>
      </c>
      <c r="G208" s="27" t="n">
        <f aca="false">F208*2</f>
        <v>396.326545604572</v>
      </c>
      <c r="H208" s="27" t="n">
        <f aca="false">G208*2</f>
        <v>792.653091209145</v>
      </c>
      <c r="I208" s="27" t="n">
        <f aca="false">H208*2</f>
        <v>1585.30618241829</v>
      </c>
      <c r="J208" s="27" t="n">
        <f aca="false">I208*2</f>
        <v>3170.61236483658</v>
      </c>
      <c r="K208" s="27" t="n">
        <f aca="false">J208*2</f>
        <v>6341.22472967316</v>
      </c>
      <c r="L208" s="27" t="n">
        <f aca="false">K208*2</f>
        <v>12682.4494593463</v>
      </c>
      <c r="M208" s="27" t="n">
        <f aca="false">L208*2</f>
        <v>25364.8989186926</v>
      </c>
      <c r="N208" s="27" t="n">
        <f aca="false">M208*2</f>
        <v>50729.7978373852</v>
      </c>
      <c r="O208" s="7"/>
      <c r="P208" s="29" t="str">
        <f aca="false">C208</f>
        <v>π</v>
      </c>
      <c r="Q208" s="28" t="n">
        <f aca="false">1200*LOG(E208/$E$2,2)</f>
        <v>718.927777735915</v>
      </c>
      <c r="R208" s="7"/>
      <c r="S208" s="8"/>
      <c r="T208" s="11"/>
      <c r="U208" s="12"/>
      <c r="V208" s="7"/>
      <c r="W208" s="7"/>
      <c r="X208" s="7"/>
    </row>
    <row r="209" customFormat="false" ht="14.15" hidden="false" customHeight="true" outlineLevel="0" collapsed="false">
      <c r="A209" s="7"/>
      <c r="B209" s="8" t="n">
        <f aca="false">B$6+IFERROR(B208,0)</f>
        <v>17</v>
      </c>
      <c r="C209" s="29" t="s">
        <v>47</v>
      </c>
      <c r="D209" s="27" t="n">
        <f aca="false">0.5*E209</f>
        <v>51.6025094184452</v>
      </c>
      <c r="E209" s="27" t="n">
        <f aca="false">E208*POWER(2,1/$C$192)</f>
        <v>103.20501883689</v>
      </c>
      <c r="F209" s="27" t="n">
        <f aca="false">E209*2</f>
        <v>206.410037673781</v>
      </c>
      <c r="G209" s="27" t="n">
        <f aca="false">F209*2</f>
        <v>412.820075347561</v>
      </c>
      <c r="H209" s="27" t="n">
        <f aca="false">G209*2</f>
        <v>825.640150695122</v>
      </c>
      <c r="I209" s="27" t="n">
        <f aca="false">H209*2</f>
        <v>1651.28030139024</v>
      </c>
      <c r="J209" s="27" t="n">
        <f aca="false">I209*2</f>
        <v>3302.56060278049</v>
      </c>
      <c r="K209" s="27" t="n">
        <f aca="false">J209*2</f>
        <v>6605.12120556098</v>
      </c>
      <c r="L209" s="27" t="n">
        <f aca="false">K209*2</f>
        <v>13210.242411122</v>
      </c>
      <c r="M209" s="27" t="n">
        <f aca="false">L209*2</f>
        <v>26420.4848222439</v>
      </c>
      <c r="N209" s="27" t="n">
        <f aca="false">M209*2</f>
        <v>52840.9696444878</v>
      </c>
      <c r="O209" s="7"/>
      <c r="P209" s="29" t="str">
        <f aca="false">C209</f>
        <v>ρ</v>
      </c>
      <c r="Q209" s="28" t="n">
        <f aca="false">1200*LOG(E209/$E$2,2)</f>
        <v>789.516013030033</v>
      </c>
      <c r="R209" s="7"/>
      <c r="S209" s="8"/>
      <c r="T209" s="11"/>
      <c r="U209" s="12"/>
      <c r="V209" s="7"/>
      <c r="W209" s="7"/>
      <c r="X209" s="7"/>
    </row>
    <row r="210" customFormat="false" ht="14.15" hidden="false" customHeight="true" outlineLevel="0" collapsed="false">
      <c r="A210" s="7"/>
      <c r="B210" s="8"/>
      <c r="C210" s="29" t="s">
        <v>19</v>
      </c>
      <c r="D210" s="27" t="n">
        <f aca="false">0.5*E210</f>
        <v>53.75</v>
      </c>
      <c r="E210" s="27" t="n">
        <f aca="false">E209*POWER(2,1/$C$192)</f>
        <v>107.5</v>
      </c>
      <c r="F210" s="27" t="n">
        <f aca="false">E210*2</f>
        <v>215</v>
      </c>
      <c r="G210" s="27" t="n">
        <f aca="false">F210*2</f>
        <v>430</v>
      </c>
      <c r="H210" s="27" t="n">
        <f aca="false">G210*2</f>
        <v>860</v>
      </c>
      <c r="I210" s="27" t="n">
        <f aca="false">H210*2</f>
        <v>1720</v>
      </c>
      <c r="J210" s="27" t="n">
        <f aca="false">I210*2</f>
        <v>3440</v>
      </c>
      <c r="K210" s="27" t="n">
        <f aca="false">J210*2</f>
        <v>6880</v>
      </c>
      <c r="L210" s="27" t="n">
        <f aca="false">K210*2</f>
        <v>13760</v>
      </c>
      <c r="M210" s="27" t="n">
        <f aca="false">L210*2</f>
        <v>27520</v>
      </c>
      <c r="N210" s="27" t="n">
        <f aca="false">M210*2</f>
        <v>55040</v>
      </c>
      <c r="O210" s="7"/>
      <c r="P210" s="29" t="str">
        <f aca="false">C210</f>
        <v>α’</v>
      </c>
      <c r="Q210" s="28" t="n">
        <f aca="false">1200*LOG(E210/$E$2,2)</f>
        <v>860.10424832415</v>
      </c>
      <c r="R210" s="7"/>
      <c r="S210" s="8"/>
      <c r="T210" s="11"/>
      <c r="U210" s="12"/>
      <c r="V210" s="7"/>
      <c r="W210" s="7"/>
      <c r="X210" s="7"/>
    </row>
    <row r="211" customFormat="false" ht="14.15" hidden="false" customHeight="true" outlineLevel="0" collapsed="false">
      <c r="A211" s="7"/>
      <c r="B211" s="8"/>
      <c r="C211" s="8"/>
      <c r="D211" s="8"/>
      <c r="E211" s="9"/>
      <c r="F211" s="9"/>
      <c r="G211" s="9"/>
      <c r="H211" s="9"/>
      <c r="I211" s="9"/>
      <c r="J211" s="9"/>
      <c r="K211" s="9"/>
      <c r="L211" s="9"/>
      <c r="M211" s="9"/>
      <c r="N211" s="9"/>
      <c r="O211" s="7"/>
      <c r="P211" s="8"/>
      <c r="Q211" s="10"/>
      <c r="R211" s="7"/>
      <c r="S211" s="8"/>
      <c r="T211" s="11"/>
      <c r="U211" s="12"/>
      <c r="V211" s="7"/>
      <c r="W211" s="7"/>
      <c r="X211" s="7"/>
    </row>
    <row r="212" customFormat="false" ht="14.15" hidden="false" customHeight="true" outlineLevel="0" collapsed="false">
      <c r="A212" s="7"/>
      <c r="B212" s="8"/>
      <c r="C212" s="25" t="n">
        <v>18</v>
      </c>
      <c r="D212" s="26" t="n">
        <v>0</v>
      </c>
      <c r="E212" s="27" t="s">
        <v>4</v>
      </c>
      <c r="F212" s="27" t="s">
        <v>5</v>
      </c>
      <c r="G212" s="27" t="s">
        <v>6</v>
      </c>
      <c r="H212" s="27" t="s">
        <v>7</v>
      </c>
      <c r="I212" s="27" t="s">
        <v>8</v>
      </c>
      <c r="J212" s="27" t="s">
        <v>9</v>
      </c>
      <c r="K212" s="27" t="s">
        <v>10</v>
      </c>
      <c r="L212" s="27" t="s">
        <v>11</v>
      </c>
      <c r="M212" s="27" t="s">
        <v>12</v>
      </c>
      <c r="N212" s="27" t="s">
        <v>13</v>
      </c>
      <c r="O212" s="7"/>
      <c r="P212" s="26" t="s">
        <v>14</v>
      </c>
      <c r="Q212" s="28" t="s">
        <v>15</v>
      </c>
      <c r="R212" s="7"/>
      <c r="S212" s="8"/>
      <c r="T212" s="11"/>
      <c r="U212" s="12"/>
      <c r="V212" s="7"/>
      <c r="W212" s="7"/>
      <c r="X212" s="7"/>
    </row>
    <row r="213" customFormat="false" ht="14.15" hidden="false" customHeight="true" outlineLevel="0" collapsed="false">
      <c r="A213" s="7"/>
      <c r="B213" s="8" t="n">
        <f aca="false">B$6+IFERROR(B212,0)</f>
        <v>1</v>
      </c>
      <c r="C213" s="29" t="s">
        <v>16</v>
      </c>
      <c r="D213" s="27" t="n">
        <f aca="false">0.5*E213</f>
        <v>26.875</v>
      </c>
      <c r="E213" s="30" t="n">
        <f aca="false">$E$3</f>
        <v>53.75</v>
      </c>
      <c r="F213" s="27" t="n">
        <f aca="false">E213*2</f>
        <v>107.5</v>
      </c>
      <c r="G213" s="27" t="n">
        <f aca="false">F213*2</f>
        <v>215</v>
      </c>
      <c r="H213" s="27" t="n">
        <f aca="false">G213*2</f>
        <v>430</v>
      </c>
      <c r="I213" s="27" t="n">
        <f aca="false">H213*2</f>
        <v>860</v>
      </c>
      <c r="J213" s="27" t="n">
        <f aca="false">I213*2</f>
        <v>1720</v>
      </c>
      <c r="K213" s="27" t="n">
        <f aca="false">J213*2</f>
        <v>3440</v>
      </c>
      <c r="L213" s="27" t="n">
        <f aca="false">K213*2</f>
        <v>6880</v>
      </c>
      <c r="M213" s="27" t="n">
        <f aca="false">L213*2</f>
        <v>13760</v>
      </c>
      <c r="N213" s="27" t="n">
        <f aca="false">M213*2</f>
        <v>27520</v>
      </c>
      <c r="O213" s="7"/>
      <c r="P213" s="29" t="str">
        <f aca="false">C213</f>
        <v>α</v>
      </c>
      <c r="Q213" s="28" t="n">
        <f aca="false">1200*LOG(E213/$E$2,2)</f>
        <v>-339.895751675851</v>
      </c>
      <c r="R213" s="7"/>
      <c r="S213" s="8"/>
      <c r="T213" s="11"/>
      <c r="U213" s="12"/>
      <c r="V213" s="7"/>
      <c r="W213" s="7"/>
      <c r="X213" s="7"/>
    </row>
    <row r="214" customFormat="false" ht="14.15" hidden="false" customHeight="true" outlineLevel="0" collapsed="false">
      <c r="A214" s="7"/>
      <c r="B214" s="8" t="n">
        <f aca="false">B$6+IFERROR(B213,0)</f>
        <v>2</v>
      </c>
      <c r="C214" s="29" t="s">
        <v>17</v>
      </c>
      <c r="D214" s="27" t="n">
        <f aca="false">0.5*E214</f>
        <v>27.9300916996058</v>
      </c>
      <c r="E214" s="27" t="n">
        <f aca="false">E213*POWER(2,1/$C$212)</f>
        <v>55.8601833992116</v>
      </c>
      <c r="F214" s="27" t="n">
        <f aca="false">E214*2</f>
        <v>111.720366798423</v>
      </c>
      <c r="G214" s="27" t="n">
        <f aca="false">F214*2</f>
        <v>223.440733596846</v>
      </c>
      <c r="H214" s="27" t="n">
        <f aca="false">G214*2</f>
        <v>446.881467193693</v>
      </c>
      <c r="I214" s="27" t="n">
        <f aca="false">H214*2</f>
        <v>893.762934387385</v>
      </c>
      <c r="J214" s="27" t="n">
        <f aca="false">I214*2</f>
        <v>1787.52586877477</v>
      </c>
      <c r="K214" s="27" t="n">
        <f aca="false">J214*2</f>
        <v>3575.05173754954</v>
      </c>
      <c r="L214" s="27" t="n">
        <f aca="false">K214*2</f>
        <v>7150.10347509908</v>
      </c>
      <c r="M214" s="27" t="n">
        <f aca="false">L214*2</f>
        <v>14300.2069501982</v>
      </c>
      <c r="N214" s="27" t="n">
        <f aca="false">M214*2</f>
        <v>28600.4139003963</v>
      </c>
      <c r="O214" s="7"/>
      <c r="P214" s="29" t="str">
        <f aca="false">C214</f>
        <v>β</v>
      </c>
      <c r="Q214" s="28" t="n">
        <f aca="false">1200*LOG(E214/$E$2,2)</f>
        <v>-273.229085009184</v>
      </c>
      <c r="R214" s="7"/>
      <c r="S214" s="8"/>
      <c r="T214" s="11"/>
      <c r="U214" s="12"/>
      <c r="V214" s="7"/>
      <c r="W214" s="7"/>
      <c r="X214" s="7"/>
    </row>
    <row r="215" customFormat="false" ht="14.15" hidden="false" customHeight="true" outlineLevel="0" collapsed="false">
      <c r="A215" s="7"/>
      <c r="B215" s="8" t="n">
        <f aca="false">B$6+IFERROR(B214,0)</f>
        <v>3</v>
      </c>
      <c r="C215" s="29" t="s">
        <v>18</v>
      </c>
      <c r="D215" s="27" t="n">
        <f aca="false">0.5*E215</f>
        <v>29.0266054827307</v>
      </c>
      <c r="E215" s="27" t="n">
        <f aca="false">E214*POWER(2,1/$C$212)</f>
        <v>58.0532109654615</v>
      </c>
      <c r="F215" s="27" t="n">
        <f aca="false">E215*2</f>
        <v>116.106421930923</v>
      </c>
      <c r="G215" s="27" t="n">
        <f aca="false">F215*2</f>
        <v>232.212843861846</v>
      </c>
      <c r="H215" s="27" t="n">
        <f aca="false">G215*2</f>
        <v>464.425687723692</v>
      </c>
      <c r="I215" s="27" t="n">
        <f aca="false">H215*2</f>
        <v>928.851375447383</v>
      </c>
      <c r="J215" s="27" t="n">
        <f aca="false">I215*2</f>
        <v>1857.70275089477</v>
      </c>
      <c r="K215" s="27" t="n">
        <f aca="false">J215*2</f>
        <v>3715.40550178953</v>
      </c>
      <c r="L215" s="27" t="n">
        <f aca="false">K215*2</f>
        <v>7430.81100357907</v>
      </c>
      <c r="M215" s="27" t="n">
        <f aca="false">L215*2</f>
        <v>14861.6220071581</v>
      </c>
      <c r="N215" s="27" t="n">
        <f aca="false">M215*2</f>
        <v>29723.2440143163</v>
      </c>
      <c r="O215" s="7"/>
      <c r="P215" s="29" t="str">
        <f aca="false">C215</f>
        <v>γ</v>
      </c>
      <c r="Q215" s="28" t="n">
        <f aca="false">1200*LOG(E215/$E$2,2)</f>
        <v>-206.562418342517</v>
      </c>
      <c r="R215" s="7"/>
      <c r="S215" s="8"/>
      <c r="T215" s="11"/>
      <c r="U215" s="12"/>
      <c r="V215" s="7"/>
      <c r="W215" s="7"/>
      <c r="X215" s="7"/>
    </row>
    <row r="216" customFormat="false" ht="14.15" hidden="false" customHeight="true" outlineLevel="0" collapsed="false">
      <c r="A216" s="7"/>
      <c r="B216" s="8" t="n">
        <f aca="false">B$6+IFERROR(B215,0)</f>
        <v>4</v>
      </c>
      <c r="C216" s="29" t="s">
        <v>20</v>
      </c>
      <c r="D216" s="27" t="n">
        <f aca="false">0.5*E216</f>
        <v>30.1661675483144</v>
      </c>
      <c r="E216" s="27" t="n">
        <f aca="false">E215*POWER(2,1/$C$212)</f>
        <v>60.3323350966288</v>
      </c>
      <c r="F216" s="27" t="n">
        <f aca="false">E216*2</f>
        <v>120.664670193258</v>
      </c>
      <c r="G216" s="27" t="n">
        <f aca="false">F216*2</f>
        <v>241.329340386515</v>
      </c>
      <c r="H216" s="27" t="n">
        <f aca="false">G216*2</f>
        <v>482.65868077303</v>
      </c>
      <c r="I216" s="27" t="n">
        <f aca="false">H216*2</f>
        <v>965.317361546061</v>
      </c>
      <c r="J216" s="27" t="n">
        <f aca="false">I216*2</f>
        <v>1930.63472309212</v>
      </c>
      <c r="K216" s="27" t="n">
        <f aca="false">J216*2</f>
        <v>3861.26944618424</v>
      </c>
      <c r="L216" s="27" t="n">
        <f aca="false">K216*2</f>
        <v>7722.53889236849</v>
      </c>
      <c r="M216" s="27" t="n">
        <f aca="false">L216*2</f>
        <v>15445.077784737</v>
      </c>
      <c r="N216" s="27" t="n">
        <f aca="false">M216*2</f>
        <v>30890.1555694739</v>
      </c>
      <c r="O216" s="7"/>
      <c r="P216" s="29" t="str">
        <f aca="false">C216</f>
        <v>δ</v>
      </c>
      <c r="Q216" s="28" t="n">
        <f aca="false">1200*LOG(E216/$E$2,2)</f>
        <v>-139.89575167585</v>
      </c>
      <c r="R216" s="7"/>
      <c r="S216" s="8"/>
      <c r="T216" s="11"/>
      <c r="U216" s="12"/>
      <c r="V216" s="7"/>
      <c r="W216" s="7"/>
      <c r="X216" s="7"/>
    </row>
    <row r="217" customFormat="false" ht="14.15" hidden="false" customHeight="true" outlineLevel="0" collapsed="false">
      <c r="A217" s="7"/>
      <c r="B217" s="8" t="n">
        <f aca="false">B$6+IFERROR(B216,0)</f>
        <v>5</v>
      </c>
      <c r="C217" s="29" t="s">
        <v>21</v>
      </c>
      <c r="D217" s="27" t="n">
        <f aca="false">0.5*E217</f>
        <v>31.3504679386081</v>
      </c>
      <c r="E217" s="27" t="n">
        <f aca="false">E216*POWER(2,1/$C$212)</f>
        <v>62.7009358772163</v>
      </c>
      <c r="F217" s="27" t="n">
        <f aca="false">E217*2</f>
        <v>125.401871754433</v>
      </c>
      <c r="G217" s="27" t="n">
        <f aca="false">F217*2</f>
        <v>250.803743508865</v>
      </c>
      <c r="H217" s="27" t="n">
        <f aca="false">G217*2</f>
        <v>501.60748701773</v>
      </c>
      <c r="I217" s="27" t="n">
        <f aca="false">H217*2</f>
        <v>1003.21497403546</v>
      </c>
      <c r="J217" s="27" t="n">
        <f aca="false">I217*2</f>
        <v>2006.42994807092</v>
      </c>
      <c r="K217" s="27" t="n">
        <f aca="false">J217*2</f>
        <v>4012.85989614184</v>
      </c>
      <c r="L217" s="27" t="n">
        <f aca="false">K217*2</f>
        <v>8025.71979228368</v>
      </c>
      <c r="M217" s="27" t="n">
        <f aca="false">L217*2</f>
        <v>16051.4395845674</v>
      </c>
      <c r="N217" s="27" t="n">
        <f aca="false">M217*2</f>
        <v>32102.8791691347</v>
      </c>
      <c r="O217" s="7"/>
      <c r="P217" s="29" t="str">
        <f aca="false">C217</f>
        <v>ϵ</v>
      </c>
      <c r="Q217" s="28" t="n">
        <f aca="false">1200*LOG(E217/$E$2,2)</f>
        <v>-73.2290850091834</v>
      </c>
      <c r="R217" s="7"/>
      <c r="S217" s="8"/>
      <c r="T217" s="11"/>
      <c r="U217" s="12"/>
      <c r="V217" s="7"/>
      <c r="W217" s="7"/>
      <c r="X217" s="7"/>
    </row>
    <row r="218" customFormat="false" ht="14.15" hidden="false" customHeight="true" outlineLevel="0" collapsed="false">
      <c r="A218" s="7"/>
      <c r="B218" s="8" t="n">
        <f aca="false">B$6+IFERROR(B217,0)</f>
        <v>6</v>
      </c>
      <c r="C218" s="29" t="s">
        <v>23</v>
      </c>
      <c r="D218" s="27" t="n">
        <f aca="false">0.5*E218</f>
        <v>32.581263045614</v>
      </c>
      <c r="E218" s="27" t="n">
        <f aca="false">E217*POWER(2,1/$C$212)</f>
        <v>65.162526091228</v>
      </c>
      <c r="F218" s="27" t="n">
        <f aca="false">E218*2</f>
        <v>130.325052182456</v>
      </c>
      <c r="G218" s="27" t="n">
        <f aca="false">F218*2</f>
        <v>260.650104364912</v>
      </c>
      <c r="H218" s="27" t="n">
        <f aca="false">G218*2</f>
        <v>521.300208729824</v>
      </c>
      <c r="I218" s="27" t="n">
        <f aca="false">H218*2</f>
        <v>1042.60041745965</v>
      </c>
      <c r="J218" s="27" t="n">
        <f aca="false">I218*2</f>
        <v>2085.2008349193</v>
      </c>
      <c r="K218" s="27" t="n">
        <f aca="false">J218*2</f>
        <v>4170.40166983859</v>
      </c>
      <c r="L218" s="27" t="n">
        <f aca="false">K218*2</f>
        <v>8340.80333967719</v>
      </c>
      <c r="M218" s="27" t="n">
        <f aca="false">L218*2</f>
        <v>16681.6066793544</v>
      </c>
      <c r="N218" s="27" t="n">
        <f aca="false">M218*2</f>
        <v>33363.2133587088</v>
      </c>
      <c r="O218" s="7"/>
      <c r="P218" s="29" t="str">
        <f aca="false">C218</f>
        <v>ζ</v>
      </c>
      <c r="Q218" s="28" t="n">
        <f aca="false">1200*LOG(E218/$E$2,2)</f>
        <v>-6.56241834251676</v>
      </c>
      <c r="R218" s="7"/>
      <c r="S218" s="8"/>
      <c r="T218" s="11"/>
      <c r="U218" s="12"/>
      <c r="V218" s="7"/>
      <c r="W218" s="7"/>
      <c r="X218" s="7"/>
    </row>
    <row r="219" customFormat="false" ht="14.15" hidden="false" customHeight="true" outlineLevel="0" collapsed="false">
      <c r="A219" s="7"/>
      <c r="B219" s="8" t="n">
        <f aca="false">B$6+IFERROR(B218,0)</f>
        <v>7</v>
      </c>
      <c r="C219" s="29" t="s">
        <v>24</v>
      </c>
      <c r="D219" s="27" t="n">
        <f aca="false">0.5*E219</f>
        <v>33.8603782159247</v>
      </c>
      <c r="E219" s="27" t="n">
        <f aca="false">E218*POWER(2,1/$C$212)</f>
        <v>67.7207564318495</v>
      </c>
      <c r="F219" s="27" t="n">
        <f aca="false">E219*2</f>
        <v>135.441512863699</v>
      </c>
      <c r="G219" s="27" t="n">
        <f aca="false">F219*2</f>
        <v>270.883025727398</v>
      </c>
      <c r="H219" s="27" t="n">
        <f aca="false">G219*2</f>
        <v>541.766051454796</v>
      </c>
      <c r="I219" s="27" t="n">
        <f aca="false">H219*2</f>
        <v>1083.53210290959</v>
      </c>
      <c r="J219" s="27" t="n">
        <f aca="false">I219*2</f>
        <v>2167.06420581918</v>
      </c>
      <c r="K219" s="27" t="n">
        <f aca="false">J219*2</f>
        <v>4334.12841163837</v>
      </c>
      <c r="L219" s="27" t="n">
        <f aca="false">K219*2</f>
        <v>8668.25682327673</v>
      </c>
      <c r="M219" s="27" t="n">
        <f aca="false">L219*2</f>
        <v>17336.5136465535</v>
      </c>
      <c r="N219" s="27" t="n">
        <f aca="false">M219*2</f>
        <v>34673.0272931069</v>
      </c>
      <c r="O219" s="7"/>
      <c r="P219" s="29" t="str">
        <f aca="false">C219</f>
        <v>η</v>
      </c>
      <c r="Q219" s="28" t="n">
        <f aca="false">1200*LOG(E219/$E$2,2)</f>
        <v>60.10424832415</v>
      </c>
      <c r="R219" s="7"/>
      <c r="S219" s="8"/>
      <c r="T219" s="11"/>
      <c r="U219" s="12"/>
      <c r="V219" s="7"/>
      <c r="W219" s="7"/>
      <c r="X219" s="7"/>
    </row>
    <row r="220" customFormat="false" ht="14.15" hidden="false" customHeight="true" outlineLevel="0" collapsed="false">
      <c r="A220" s="7"/>
      <c r="B220" s="8" t="n">
        <f aca="false">B$6+IFERROR(B219,0)</f>
        <v>8</v>
      </c>
      <c r="C220" s="29" t="s">
        <v>25</v>
      </c>
      <c r="D220" s="27" t="n">
        <f aca="false">0.5*E220</f>
        <v>35.1897104578274</v>
      </c>
      <c r="E220" s="27" t="n">
        <f aca="false">E219*POWER(2,1/$C$212)</f>
        <v>70.3794209156549</v>
      </c>
      <c r="F220" s="27" t="n">
        <f aca="false">E220*2</f>
        <v>140.75884183131</v>
      </c>
      <c r="G220" s="27" t="n">
        <f aca="false">F220*2</f>
        <v>281.517683662619</v>
      </c>
      <c r="H220" s="27" t="n">
        <f aca="false">G220*2</f>
        <v>563.035367325239</v>
      </c>
      <c r="I220" s="27" t="n">
        <f aca="false">H220*2</f>
        <v>1126.07073465048</v>
      </c>
      <c r="J220" s="27" t="n">
        <f aca="false">I220*2</f>
        <v>2252.14146930096</v>
      </c>
      <c r="K220" s="27" t="n">
        <f aca="false">J220*2</f>
        <v>4504.28293860191</v>
      </c>
      <c r="L220" s="27" t="n">
        <f aca="false">K220*2</f>
        <v>9008.56587720382</v>
      </c>
      <c r="M220" s="27" t="n">
        <f aca="false">L220*2</f>
        <v>18017.1317544076</v>
      </c>
      <c r="N220" s="27" t="n">
        <f aca="false">M220*2</f>
        <v>36034.2635088153</v>
      </c>
      <c r="O220" s="7"/>
      <c r="P220" s="29" t="str">
        <f aca="false">C220</f>
        <v>θ</v>
      </c>
      <c r="Q220" s="28" t="n">
        <f aca="false">1200*LOG(E220/$E$2,2)</f>
        <v>126.770914990817</v>
      </c>
      <c r="R220" s="7"/>
      <c r="S220" s="8"/>
      <c r="T220" s="11"/>
      <c r="U220" s="12"/>
      <c r="V220" s="7"/>
      <c r="W220" s="7"/>
      <c r="X220" s="7"/>
    </row>
    <row r="221" customFormat="false" ht="14.15" hidden="false" customHeight="true" outlineLevel="0" collapsed="false">
      <c r="A221" s="7"/>
      <c r="B221" s="8" t="n">
        <f aca="false">B$6+IFERROR(B220,0)</f>
        <v>9</v>
      </c>
      <c r="C221" s="29" t="s">
        <v>26</v>
      </c>
      <c r="D221" s="27" t="n">
        <f aca="false">0.5*E221</f>
        <v>36.5712312546864</v>
      </c>
      <c r="E221" s="27" t="n">
        <f aca="false">E220*POWER(2,1/$C$212)</f>
        <v>73.1424625093728</v>
      </c>
      <c r="F221" s="27" t="n">
        <f aca="false">E221*2</f>
        <v>146.284925018746</v>
      </c>
      <c r="G221" s="27" t="n">
        <f aca="false">F221*2</f>
        <v>292.569850037491</v>
      </c>
      <c r="H221" s="27" t="n">
        <f aca="false">G221*2</f>
        <v>585.139700074982</v>
      </c>
      <c r="I221" s="27" t="n">
        <f aca="false">H221*2</f>
        <v>1170.27940014996</v>
      </c>
      <c r="J221" s="27" t="n">
        <f aca="false">I221*2</f>
        <v>2340.55880029993</v>
      </c>
      <c r="K221" s="27" t="n">
        <f aca="false">J221*2</f>
        <v>4681.11760059986</v>
      </c>
      <c r="L221" s="27" t="n">
        <f aca="false">K221*2</f>
        <v>9362.23520119972</v>
      </c>
      <c r="M221" s="27" t="n">
        <f aca="false">L221*2</f>
        <v>18724.4704023994</v>
      </c>
      <c r="N221" s="27" t="n">
        <f aca="false">M221*2</f>
        <v>37448.9408047989</v>
      </c>
      <c r="O221" s="7"/>
      <c r="P221" s="29" t="str">
        <f aca="false">C221</f>
        <v>ι</v>
      </c>
      <c r="Q221" s="28" t="n">
        <f aca="false">1200*LOG(E221/$E$2,2)</f>
        <v>193.437581657484</v>
      </c>
      <c r="R221" s="7"/>
      <c r="S221" s="8"/>
      <c r="T221" s="11"/>
      <c r="U221" s="12"/>
      <c r="V221" s="7"/>
      <c r="W221" s="7"/>
      <c r="X221" s="7"/>
    </row>
    <row r="222" customFormat="false" ht="14.15" hidden="false" customHeight="true" outlineLevel="0" collapsed="false">
      <c r="A222" s="7"/>
      <c r="B222" s="8" t="n">
        <f aca="false">B$6+IFERROR(B221,0)</f>
        <v>10</v>
      </c>
      <c r="C222" s="29" t="s">
        <v>27</v>
      </c>
      <c r="D222" s="27" t="n">
        <f aca="false">0.5*E222</f>
        <v>38.0069894887769</v>
      </c>
      <c r="E222" s="27" t="n">
        <f aca="false">E221*POWER(2,1/$C$212)</f>
        <v>76.0139789775539</v>
      </c>
      <c r="F222" s="27" t="n">
        <f aca="false">E222*2</f>
        <v>152.027957955108</v>
      </c>
      <c r="G222" s="27" t="n">
        <f aca="false">F222*2</f>
        <v>304.055915910216</v>
      </c>
      <c r="H222" s="27" t="n">
        <f aca="false">G222*2</f>
        <v>608.111831820431</v>
      </c>
      <c r="I222" s="27" t="n">
        <f aca="false">H222*2</f>
        <v>1216.22366364086</v>
      </c>
      <c r="J222" s="27" t="n">
        <f aca="false">I222*2</f>
        <v>2432.44732728172</v>
      </c>
      <c r="K222" s="27" t="n">
        <f aca="false">J222*2</f>
        <v>4864.89465456345</v>
      </c>
      <c r="L222" s="27" t="n">
        <f aca="false">K222*2</f>
        <v>9729.7893091269</v>
      </c>
      <c r="M222" s="27" t="n">
        <f aca="false">L222*2</f>
        <v>19459.5786182538</v>
      </c>
      <c r="N222" s="27" t="n">
        <f aca="false">M222*2</f>
        <v>38919.1572365076</v>
      </c>
      <c r="O222" s="7"/>
      <c r="P222" s="29" t="str">
        <f aca="false">C222</f>
        <v>κ</v>
      </c>
      <c r="Q222" s="28" t="n">
        <f aca="false">1200*LOG(E222/$E$2,2)</f>
        <v>260.10424832415</v>
      </c>
      <c r="R222" s="7"/>
      <c r="S222" s="8"/>
      <c r="T222" s="11"/>
      <c r="U222" s="12"/>
      <c r="V222" s="7"/>
      <c r="W222" s="7"/>
      <c r="X222" s="7"/>
    </row>
    <row r="223" customFormat="false" ht="14.15" hidden="false" customHeight="true" outlineLevel="0" collapsed="false">
      <c r="A223" s="7"/>
      <c r="B223" s="8" t="n">
        <f aca="false">B$6+IFERROR(B222,0)</f>
        <v>11</v>
      </c>
      <c r="C223" s="29" t="s">
        <v>28</v>
      </c>
      <c r="D223" s="27" t="n">
        <f aca="false">0.5*E223</f>
        <v>39.4991144799067</v>
      </c>
      <c r="E223" s="27" t="n">
        <f aca="false">E222*POWER(2,1/$C$212)</f>
        <v>78.9982289598135</v>
      </c>
      <c r="F223" s="27" t="n">
        <f aca="false">E223*2</f>
        <v>157.996457919627</v>
      </c>
      <c r="G223" s="27" t="n">
        <f aca="false">F223*2</f>
        <v>315.992915839254</v>
      </c>
      <c r="H223" s="27" t="n">
        <f aca="false">G223*2</f>
        <v>631.985831678508</v>
      </c>
      <c r="I223" s="27" t="n">
        <f aca="false">H223*2</f>
        <v>1263.97166335702</v>
      </c>
      <c r="J223" s="27" t="n">
        <f aca="false">I223*2</f>
        <v>2527.94332671403</v>
      </c>
      <c r="K223" s="27" t="n">
        <f aca="false">J223*2</f>
        <v>5055.88665342806</v>
      </c>
      <c r="L223" s="27" t="n">
        <f aca="false">K223*2</f>
        <v>10111.7733068561</v>
      </c>
      <c r="M223" s="27" t="n">
        <f aca="false">L223*2</f>
        <v>20223.5466137123</v>
      </c>
      <c r="N223" s="27" t="n">
        <f aca="false">M223*2</f>
        <v>40447.0932274245</v>
      </c>
      <c r="O223" s="7"/>
      <c r="P223" s="29" t="str">
        <f aca="false">C223</f>
        <v>λ</v>
      </c>
      <c r="Q223" s="28" t="n">
        <f aca="false">1200*LOG(E223/$E$2,2)</f>
        <v>326.770914990817</v>
      </c>
      <c r="R223" s="7"/>
      <c r="S223" s="8"/>
      <c r="T223" s="11"/>
      <c r="U223" s="12"/>
      <c r="V223" s="7"/>
      <c r="W223" s="7"/>
      <c r="X223" s="7"/>
    </row>
    <row r="224" customFormat="false" ht="14.15" hidden="false" customHeight="true" outlineLevel="0" collapsed="false">
      <c r="A224" s="7"/>
      <c r="B224" s="8" t="n">
        <f aca="false">B$6+IFERROR(B223,0)</f>
        <v>12</v>
      </c>
      <c r="C224" s="29" t="s">
        <v>42</v>
      </c>
      <c r="D224" s="27" t="n">
        <f aca="false">0.5*E224</f>
        <v>41.0498191433311</v>
      </c>
      <c r="E224" s="27" t="n">
        <f aca="false">E223*POWER(2,1/$C$212)</f>
        <v>82.0996382866621</v>
      </c>
      <c r="F224" s="27" t="n">
        <f aca="false">E224*2</f>
        <v>164.199276573324</v>
      </c>
      <c r="G224" s="27" t="n">
        <f aca="false">F224*2</f>
        <v>328.398553146648</v>
      </c>
      <c r="H224" s="27" t="n">
        <f aca="false">G224*2</f>
        <v>656.797106293297</v>
      </c>
      <c r="I224" s="27" t="n">
        <f aca="false">H224*2</f>
        <v>1313.59421258659</v>
      </c>
      <c r="J224" s="27" t="n">
        <f aca="false">I224*2</f>
        <v>2627.18842517319</v>
      </c>
      <c r="K224" s="27" t="n">
        <f aca="false">J224*2</f>
        <v>5254.37685034638</v>
      </c>
      <c r="L224" s="27" t="n">
        <f aca="false">K224*2</f>
        <v>10508.7537006928</v>
      </c>
      <c r="M224" s="27" t="n">
        <f aca="false">L224*2</f>
        <v>21017.5074013855</v>
      </c>
      <c r="N224" s="27" t="n">
        <f aca="false">M224*2</f>
        <v>42035.014802771</v>
      </c>
      <c r="O224" s="7"/>
      <c r="P224" s="29" t="str">
        <f aca="false">C224</f>
        <v>μ</v>
      </c>
      <c r="Q224" s="28" t="n">
        <f aca="false">1200*LOG(E224/$E$2,2)</f>
        <v>393.437581657484</v>
      </c>
      <c r="R224" s="7"/>
      <c r="S224" s="8"/>
      <c r="T224" s="11"/>
      <c r="U224" s="12"/>
      <c r="V224" s="7"/>
      <c r="W224" s="7"/>
      <c r="X224" s="7"/>
    </row>
    <row r="225" customFormat="false" ht="14.15" hidden="false" customHeight="true" outlineLevel="0" collapsed="false">
      <c r="A225" s="7"/>
      <c r="B225" s="8" t="n">
        <f aca="false">B$6+IFERROR(B224,0)</f>
        <v>13</v>
      </c>
      <c r="C225" s="29" t="s">
        <v>43</v>
      </c>
      <c r="D225" s="27" t="n">
        <f aca="false">0.5*E225</f>
        <v>42.6614032716454</v>
      </c>
      <c r="E225" s="27" t="n">
        <f aca="false">E224*POWER(2,1/$C$212)</f>
        <v>85.3228065432908</v>
      </c>
      <c r="F225" s="27" t="n">
        <f aca="false">E225*2</f>
        <v>170.645613086582</v>
      </c>
      <c r="G225" s="27" t="n">
        <f aca="false">F225*2</f>
        <v>341.291226173163</v>
      </c>
      <c r="H225" s="27" t="n">
        <f aca="false">G225*2</f>
        <v>682.582452346326</v>
      </c>
      <c r="I225" s="27" t="n">
        <f aca="false">H225*2</f>
        <v>1365.16490469265</v>
      </c>
      <c r="J225" s="27" t="n">
        <f aca="false">I225*2</f>
        <v>2730.3298093853</v>
      </c>
      <c r="K225" s="27" t="n">
        <f aca="false">J225*2</f>
        <v>5460.65961877061</v>
      </c>
      <c r="L225" s="27" t="n">
        <f aca="false">K225*2</f>
        <v>10921.3192375412</v>
      </c>
      <c r="M225" s="27" t="n">
        <f aca="false">L225*2</f>
        <v>21842.6384750824</v>
      </c>
      <c r="N225" s="27" t="n">
        <f aca="false">M225*2</f>
        <v>43685.2769501649</v>
      </c>
      <c r="O225" s="7"/>
      <c r="P225" s="29" t="str">
        <f aca="false">C225</f>
        <v>ν</v>
      </c>
      <c r="Q225" s="28" t="n">
        <f aca="false">1200*LOG(E225/$E$2,2)</f>
        <v>460.104248324151</v>
      </c>
      <c r="R225" s="7"/>
      <c r="S225" s="8"/>
      <c r="T225" s="11"/>
      <c r="U225" s="12"/>
      <c r="V225" s="7"/>
      <c r="W225" s="7"/>
      <c r="X225" s="7"/>
    </row>
    <row r="226" customFormat="false" ht="14.15" hidden="false" customHeight="true" outlineLevel="0" collapsed="false">
      <c r="A226" s="7"/>
      <c r="B226" s="8" t="n">
        <f aca="false">B$6+IFERROR(B225,0)</f>
        <v>14</v>
      </c>
      <c r="C226" s="29" t="s">
        <v>44</v>
      </c>
      <c r="D226" s="27" t="n">
        <f aca="false">0.5*E226</f>
        <v>44.3362569455225</v>
      </c>
      <c r="E226" s="27" t="n">
        <f aca="false">E225*POWER(2,1/$C$212)</f>
        <v>88.6725138910451</v>
      </c>
      <c r="F226" s="27" t="n">
        <f aca="false">E226*2</f>
        <v>177.34502778209</v>
      </c>
      <c r="G226" s="27" t="n">
        <f aca="false">F226*2</f>
        <v>354.69005556418</v>
      </c>
      <c r="H226" s="27" t="n">
        <f aca="false">G226*2</f>
        <v>709.380111128361</v>
      </c>
      <c r="I226" s="27" t="n">
        <f aca="false">H226*2</f>
        <v>1418.76022225672</v>
      </c>
      <c r="J226" s="27" t="n">
        <f aca="false">I226*2</f>
        <v>2837.52044451344</v>
      </c>
      <c r="K226" s="27" t="n">
        <f aca="false">J226*2</f>
        <v>5675.04088902688</v>
      </c>
      <c r="L226" s="27" t="n">
        <f aca="false">K226*2</f>
        <v>11350.0817780538</v>
      </c>
      <c r="M226" s="27" t="n">
        <f aca="false">L226*2</f>
        <v>22700.1635561075</v>
      </c>
      <c r="N226" s="27" t="n">
        <f aca="false">M226*2</f>
        <v>45400.3271122151</v>
      </c>
      <c r="O226" s="7"/>
      <c r="P226" s="29" t="str">
        <f aca="false">C226</f>
        <v>ξ</v>
      </c>
      <c r="Q226" s="28" t="n">
        <f aca="false">1200*LOG(E226/$E$2,2)</f>
        <v>526.770914990818</v>
      </c>
      <c r="R226" s="7"/>
      <c r="S226" s="8"/>
      <c r="T226" s="11"/>
      <c r="U226" s="12"/>
      <c r="V226" s="7"/>
      <c r="W226" s="7"/>
      <c r="X226" s="7"/>
    </row>
    <row r="227" customFormat="false" ht="14.15" hidden="false" customHeight="true" outlineLevel="0" collapsed="false">
      <c r="A227" s="7"/>
      <c r="B227" s="8" t="n">
        <f aca="false">B$6+IFERROR(B226,0)</f>
        <v>15</v>
      </c>
      <c r="C227" s="29" t="s">
        <v>45</v>
      </c>
      <c r="D227" s="27" t="n">
        <f aca="false">0.5*E227</f>
        <v>46.0768640783527</v>
      </c>
      <c r="E227" s="27" t="n">
        <f aca="false">E226*POWER(2,1/$C$212)</f>
        <v>92.1537281567054</v>
      </c>
      <c r="F227" s="27" t="n">
        <f aca="false">E227*2</f>
        <v>184.307456313411</v>
      </c>
      <c r="G227" s="27" t="n">
        <f aca="false">F227*2</f>
        <v>368.614912626822</v>
      </c>
      <c r="H227" s="27" t="n">
        <f aca="false">G227*2</f>
        <v>737.229825253643</v>
      </c>
      <c r="I227" s="27" t="n">
        <f aca="false">H227*2</f>
        <v>1474.45965050729</v>
      </c>
      <c r="J227" s="27" t="n">
        <f aca="false">I227*2</f>
        <v>2948.91930101457</v>
      </c>
      <c r="K227" s="27" t="n">
        <f aca="false">J227*2</f>
        <v>5897.83860202915</v>
      </c>
      <c r="L227" s="27" t="n">
        <f aca="false">K227*2</f>
        <v>11795.6772040583</v>
      </c>
      <c r="M227" s="27" t="n">
        <f aca="false">L227*2</f>
        <v>23591.3544081166</v>
      </c>
      <c r="N227" s="27" t="n">
        <f aca="false">M227*2</f>
        <v>47182.7088162332</v>
      </c>
      <c r="O227" s="7"/>
      <c r="P227" s="29" t="str">
        <f aca="false">C227</f>
        <v>ο</v>
      </c>
      <c r="Q227" s="28" t="n">
        <f aca="false">1200*LOG(E227/$E$2,2)</f>
        <v>593.437581657484</v>
      </c>
      <c r="R227" s="7"/>
      <c r="S227" s="8"/>
      <c r="T227" s="11"/>
      <c r="U227" s="12"/>
      <c r="V227" s="7"/>
      <c r="W227" s="7"/>
      <c r="X227" s="7"/>
    </row>
    <row r="228" customFormat="false" ht="14.15" hidden="false" customHeight="true" outlineLevel="0" collapsed="false">
      <c r="A228" s="7"/>
      <c r="B228" s="8" t="n">
        <f aca="false">B$6+IFERROR(B227,0)</f>
        <v>16</v>
      </c>
      <c r="C228" s="29" t="s">
        <v>46</v>
      </c>
      <c r="D228" s="27" t="n">
        <f aca="false">0.5*E228</f>
        <v>47.8858061000433</v>
      </c>
      <c r="E228" s="27" t="n">
        <f aca="false">E227*POWER(2,1/$C$212)</f>
        <v>95.7716122000865</v>
      </c>
      <c r="F228" s="27" t="n">
        <f aca="false">E228*2</f>
        <v>191.543224400173</v>
      </c>
      <c r="G228" s="27" t="n">
        <f aca="false">F228*2</f>
        <v>383.086448800346</v>
      </c>
      <c r="H228" s="27" t="n">
        <f aca="false">G228*2</f>
        <v>766.172897600692</v>
      </c>
      <c r="I228" s="27" t="n">
        <f aca="false">H228*2</f>
        <v>1532.34579520138</v>
      </c>
      <c r="J228" s="27" t="n">
        <f aca="false">I228*2</f>
        <v>3064.69159040277</v>
      </c>
      <c r="K228" s="27" t="n">
        <f aca="false">J228*2</f>
        <v>6129.38318080554</v>
      </c>
      <c r="L228" s="27" t="n">
        <f aca="false">K228*2</f>
        <v>12258.7663616111</v>
      </c>
      <c r="M228" s="27" t="n">
        <f aca="false">L228*2</f>
        <v>24517.5327232222</v>
      </c>
      <c r="N228" s="27" t="n">
        <f aca="false">M228*2</f>
        <v>49035.0654464443</v>
      </c>
      <c r="O228" s="7"/>
      <c r="P228" s="29" t="str">
        <f aca="false">C228</f>
        <v>π</v>
      </c>
      <c r="Q228" s="28" t="n">
        <f aca="false">1200*LOG(E228/$E$2,2)</f>
        <v>660.104248324151</v>
      </c>
      <c r="R228" s="7"/>
      <c r="S228" s="8"/>
      <c r="T228" s="11"/>
      <c r="U228" s="12"/>
      <c r="V228" s="7"/>
      <c r="W228" s="7"/>
      <c r="X228" s="7"/>
    </row>
    <row r="229" customFormat="false" ht="14.15" hidden="false" customHeight="true" outlineLevel="0" collapsed="false">
      <c r="A229" s="7"/>
      <c r="B229" s="8" t="n">
        <f aca="false">B$6+IFERROR(B228,0)</f>
        <v>17</v>
      </c>
      <c r="C229" s="29" t="s">
        <v>47</v>
      </c>
      <c r="D229" s="27" t="n">
        <f aca="false">0.5*E229</f>
        <v>49.7657657854419</v>
      </c>
      <c r="E229" s="27" t="n">
        <f aca="false">E228*POWER(2,1/$C$212)</f>
        <v>99.5315315708838</v>
      </c>
      <c r="F229" s="27" t="n">
        <f aca="false">E229*2</f>
        <v>199.063063141768</v>
      </c>
      <c r="G229" s="27" t="n">
        <f aca="false">F229*2</f>
        <v>398.126126283535</v>
      </c>
      <c r="H229" s="27" t="n">
        <f aca="false">G229*2</f>
        <v>796.25225256707</v>
      </c>
      <c r="I229" s="27" t="n">
        <f aca="false">H229*2</f>
        <v>1592.50450513414</v>
      </c>
      <c r="J229" s="27" t="n">
        <f aca="false">I229*2</f>
        <v>3185.00901026828</v>
      </c>
      <c r="K229" s="27" t="n">
        <f aca="false">J229*2</f>
        <v>6370.01802053656</v>
      </c>
      <c r="L229" s="27" t="n">
        <f aca="false">K229*2</f>
        <v>12740.0360410731</v>
      </c>
      <c r="M229" s="27" t="n">
        <f aca="false">L229*2</f>
        <v>25480.0720821463</v>
      </c>
      <c r="N229" s="27" t="n">
        <f aca="false">M229*2</f>
        <v>50960.1441642925</v>
      </c>
      <c r="O229" s="7"/>
      <c r="P229" s="29" t="str">
        <f aca="false">C229</f>
        <v>ρ</v>
      </c>
      <c r="Q229" s="28" t="n">
        <f aca="false">1200*LOG(E229/$E$2,2)</f>
        <v>726.770914990818</v>
      </c>
      <c r="R229" s="7"/>
      <c r="S229" s="8"/>
      <c r="T229" s="11"/>
      <c r="U229" s="12"/>
      <c r="V229" s="7"/>
      <c r="W229" s="7"/>
      <c r="X229" s="7"/>
    </row>
    <row r="230" customFormat="false" ht="14.15" hidden="false" customHeight="true" outlineLevel="0" collapsed="false">
      <c r="A230" s="7"/>
      <c r="B230" s="8" t="n">
        <f aca="false">B$6+IFERROR(B229,0)</f>
        <v>18</v>
      </c>
      <c r="C230" s="29" t="s">
        <v>48</v>
      </c>
      <c r="D230" s="27" t="n">
        <f aca="false">0.5*E230</f>
        <v>51.7195312330603</v>
      </c>
      <c r="E230" s="27" t="n">
        <f aca="false">E229*POWER(2,1/$C$212)</f>
        <v>103.439062466121</v>
      </c>
      <c r="F230" s="27" t="n">
        <f aca="false">E230*2</f>
        <v>206.878124932241</v>
      </c>
      <c r="G230" s="27" t="n">
        <f aca="false">F230*2</f>
        <v>413.756249864483</v>
      </c>
      <c r="H230" s="27" t="n">
        <f aca="false">G230*2</f>
        <v>827.512499728965</v>
      </c>
      <c r="I230" s="27" t="n">
        <f aca="false">H230*2</f>
        <v>1655.02499945793</v>
      </c>
      <c r="J230" s="27" t="n">
        <f aca="false">I230*2</f>
        <v>3310.04999891586</v>
      </c>
      <c r="K230" s="27" t="n">
        <f aca="false">J230*2</f>
        <v>6620.09999783172</v>
      </c>
      <c r="L230" s="27" t="n">
        <f aca="false">K230*2</f>
        <v>13240.1999956634</v>
      </c>
      <c r="M230" s="27" t="n">
        <f aca="false">L230*2</f>
        <v>26480.3999913269</v>
      </c>
      <c r="N230" s="27" t="n">
        <f aca="false">M230*2</f>
        <v>52960.7999826538</v>
      </c>
      <c r="O230" s="7"/>
      <c r="P230" s="29" t="str">
        <f aca="false">C230</f>
        <v>σ</v>
      </c>
      <c r="Q230" s="28" t="n">
        <f aca="false">1200*LOG(E230/$E$2,2)</f>
        <v>793.437581657484</v>
      </c>
      <c r="R230" s="7"/>
      <c r="S230" s="8"/>
      <c r="T230" s="11"/>
      <c r="U230" s="12"/>
      <c r="V230" s="7"/>
      <c r="W230" s="7"/>
      <c r="X230" s="7"/>
    </row>
    <row r="231" customFormat="false" ht="14.15" hidden="false" customHeight="true" outlineLevel="0" collapsed="false">
      <c r="A231" s="7"/>
      <c r="B231" s="8"/>
      <c r="C231" s="29" t="s">
        <v>19</v>
      </c>
      <c r="D231" s="27" t="n">
        <f aca="false">0.5*E231</f>
        <v>53.75</v>
      </c>
      <c r="E231" s="27" t="n">
        <f aca="false">E230*POWER(2,1/$C$212)</f>
        <v>107.5</v>
      </c>
      <c r="F231" s="27" t="n">
        <f aca="false">E231*2</f>
        <v>215</v>
      </c>
      <c r="G231" s="27" t="n">
        <f aca="false">F231*2</f>
        <v>430</v>
      </c>
      <c r="H231" s="27" t="n">
        <f aca="false">G231*2</f>
        <v>860.000000000001</v>
      </c>
      <c r="I231" s="27" t="n">
        <f aca="false">H231*2</f>
        <v>1720</v>
      </c>
      <c r="J231" s="27" t="n">
        <f aca="false">I231*2</f>
        <v>3440</v>
      </c>
      <c r="K231" s="27" t="n">
        <f aca="false">J231*2</f>
        <v>6880.00000000001</v>
      </c>
      <c r="L231" s="27" t="n">
        <f aca="false">K231*2</f>
        <v>13760</v>
      </c>
      <c r="M231" s="27" t="n">
        <f aca="false">L231*2</f>
        <v>27520</v>
      </c>
      <c r="N231" s="27" t="n">
        <f aca="false">M231*2</f>
        <v>55040</v>
      </c>
      <c r="O231" s="7"/>
      <c r="P231" s="29" t="str">
        <f aca="false">C231</f>
        <v>α’</v>
      </c>
      <c r="Q231" s="28" t="n">
        <f aca="false">1200*LOG(E231/$E$2,2)</f>
        <v>860.104248324151</v>
      </c>
      <c r="R231" s="7"/>
      <c r="S231" s="8"/>
      <c r="T231" s="11"/>
      <c r="U231" s="12"/>
      <c r="V231" s="7"/>
      <c r="W231" s="7"/>
      <c r="X231" s="7"/>
    </row>
    <row r="232" customFormat="false" ht="14.15" hidden="false" customHeight="true" outlineLevel="0" collapsed="false">
      <c r="A232" s="7"/>
      <c r="B232" s="8"/>
      <c r="C232" s="8"/>
      <c r="D232" s="8"/>
      <c r="E232" s="9"/>
      <c r="F232" s="9"/>
      <c r="G232" s="9"/>
      <c r="H232" s="9"/>
      <c r="I232" s="9"/>
      <c r="J232" s="9"/>
      <c r="K232" s="9"/>
      <c r="L232" s="9"/>
      <c r="M232" s="9"/>
      <c r="N232" s="9"/>
      <c r="O232" s="7"/>
      <c r="P232" s="8"/>
      <c r="Q232" s="10"/>
      <c r="R232" s="7"/>
      <c r="S232" s="8"/>
      <c r="T232" s="11"/>
      <c r="U232" s="12"/>
      <c r="V232" s="7"/>
      <c r="W232" s="7"/>
      <c r="X232" s="7"/>
    </row>
    <row r="233" customFormat="false" ht="14.15" hidden="false" customHeight="true" outlineLevel="0" collapsed="false">
      <c r="A233" s="7"/>
      <c r="B233" s="8"/>
      <c r="C233" s="25" t="n">
        <v>19</v>
      </c>
      <c r="D233" s="26" t="n">
        <v>0</v>
      </c>
      <c r="E233" s="27" t="s">
        <v>4</v>
      </c>
      <c r="F233" s="27" t="s">
        <v>5</v>
      </c>
      <c r="G233" s="27" t="s">
        <v>6</v>
      </c>
      <c r="H233" s="27" t="s">
        <v>7</v>
      </c>
      <c r="I233" s="27" t="s">
        <v>8</v>
      </c>
      <c r="J233" s="27" t="s">
        <v>9</v>
      </c>
      <c r="K233" s="27" t="s">
        <v>10</v>
      </c>
      <c r="L233" s="27" t="s">
        <v>11</v>
      </c>
      <c r="M233" s="27" t="s">
        <v>12</v>
      </c>
      <c r="N233" s="27" t="s">
        <v>13</v>
      </c>
      <c r="O233" s="7"/>
      <c r="P233" s="26" t="s">
        <v>14</v>
      </c>
      <c r="Q233" s="28" t="s">
        <v>15</v>
      </c>
      <c r="R233" s="7"/>
      <c r="S233" s="8"/>
      <c r="T233" s="11"/>
      <c r="U233" s="12"/>
      <c r="V233" s="7"/>
      <c r="W233" s="7"/>
      <c r="X233" s="7"/>
    </row>
    <row r="234" customFormat="false" ht="14.15" hidden="false" customHeight="true" outlineLevel="0" collapsed="false">
      <c r="A234" s="7"/>
      <c r="B234" s="8" t="n">
        <f aca="false">B$6+IFERROR(B233,0)</f>
        <v>1</v>
      </c>
      <c r="C234" s="29" t="s">
        <v>16</v>
      </c>
      <c r="D234" s="27" t="n">
        <f aca="false">0.5*E234</f>
        <v>26.875</v>
      </c>
      <c r="E234" s="30" t="n">
        <f aca="false">$E$3</f>
        <v>53.75</v>
      </c>
      <c r="F234" s="27" t="n">
        <f aca="false">E234*2</f>
        <v>107.5</v>
      </c>
      <c r="G234" s="27" t="n">
        <f aca="false">F234*2</f>
        <v>215</v>
      </c>
      <c r="H234" s="27" t="n">
        <f aca="false">G234*2</f>
        <v>430</v>
      </c>
      <c r="I234" s="27" t="n">
        <f aca="false">H234*2</f>
        <v>860</v>
      </c>
      <c r="J234" s="27" t="n">
        <f aca="false">I234*2</f>
        <v>1720</v>
      </c>
      <c r="K234" s="27" t="n">
        <f aca="false">J234*2</f>
        <v>3440</v>
      </c>
      <c r="L234" s="27" t="n">
        <f aca="false">K234*2</f>
        <v>6880</v>
      </c>
      <c r="M234" s="27" t="n">
        <f aca="false">L234*2</f>
        <v>13760</v>
      </c>
      <c r="N234" s="27" t="n">
        <f aca="false">M234*2</f>
        <v>27520</v>
      </c>
      <c r="O234" s="7"/>
      <c r="P234" s="29" t="str">
        <f aca="false">C234</f>
        <v>α</v>
      </c>
      <c r="Q234" s="28" t="n">
        <f aca="false">1200*LOG(E234/$E$2,2)</f>
        <v>-339.895751675851</v>
      </c>
      <c r="R234" s="7"/>
      <c r="S234" s="8"/>
      <c r="T234" s="11"/>
      <c r="U234" s="12"/>
      <c r="V234" s="7"/>
      <c r="W234" s="7"/>
      <c r="X234" s="7"/>
    </row>
    <row r="235" customFormat="false" ht="14.15" hidden="false" customHeight="true" outlineLevel="0" collapsed="false">
      <c r="A235" s="7"/>
      <c r="B235" s="8" t="n">
        <f aca="false">B$6+IFERROR(B234,0)</f>
        <v>2</v>
      </c>
      <c r="C235" s="29" t="s">
        <v>17</v>
      </c>
      <c r="D235" s="27" t="n">
        <f aca="false">0.5*E235</f>
        <v>27.8735418194914</v>
      </c>
      <c r="E235" s="27" t="n">
        <f aca="false">E234*POWER(2,1/$C$233)</f>
        <v>55.7470836389828</v>
      </c>
      <c r="F235" s="27" t="n">
        <f aca="false">E235*2</f>
        <v>111.494167277966</v>
      </c>
      <c r="G235" s="27" t="n">
        <f aca="false">F235*2</f>
        <v>222.988334555931</v>
      </c>
      <c r="H235" s="27" t="n">
        <f aca="false">G235*2</f>
        <v>445.976669111863</v>
      </c>
      <c r="I235" s="27" t="n">
        <f aca="false">H235*2</f>
        <v>891.953338223725</v>
      </c>
      <c r="J235" s="27" t="n">
        <f aca="false">I235*2</f>
        <v>1783.90667644745</v>
      </c>
      <c r="K235" s="27" t="n">
        <f aca="false">J235*2</f>
        <v>3567.8133528949</v>
      </c>
      <c r="L235" s="27" t="n">
        <f aca="false">K235*2</f>
        <v>7135.6267057898</v>
      </c>
      <c r="M235" s="27" t="n">
        <f aca="false">L235*2</f>
        <v>14271.2534115796</v>
      </c>
      <c r="N235" s="27" t="n">
        <f aca="false">M235*2</f>
        <v>28542.5068231592</v>
      </c>
      <c r="O235" s="7"/>
      <c r="P235" s="29" t="str">
        <f aca="false">C235</f>
        <v>β</v>
      </c>
      <c r="Q235" s="28" t="n">
        <f aca="false">1200*LOG(E235/$E$2,2)</f>
        <v>-276.737856939008</v>
      </c>
      <c r="R235" s="7"/>
      <c r="S235" s="8"/>
      <c r="T235" s="11"/>
      <c r="U235" s="12"/>
      <c r="V235" s="7"/>
      <c r="W235" s="7"/>
      <c r="X235" s="7"/>
    </row>
    <row r="236" customFormat="false" ht="14.15" hidden="false" customHeight="true" outlineLevel="0" collapsed="false">
      <c r="A236" s="7"/>
      <c r="B236" s="8" t="n">
        <f aca="false">B$6+IFERROR(B235,0)</f>
        <v>3</v>
      </c>
      <c r="C236" s="29" t="s">
        <v>18</v>
      </c>
      <c r="D236" s="27" t="n">
        <f aca="false">0.5*E236</f>
        <v>28.9091845046674</v>
      </c>
      <c r="E236" s="27" t="n">
        <f aca="false">E235*POWER(2,1/$C$233)</f>
        <v>57.8183690093348</v>
      </c>
      <c r="F236" s="27" t="n">
        <f aca="false">E236*2</f>
        <v>115.63673801867</v>
      </c>
      <c r="G236" s="27" t="n">
        <f aca="false">F236*2</f>
        <v>231.273476037339</v>
      </c>
      <c r="H236" s="27" t="n">
        <f aca="false">G236*2</f>
        <v>462.546952074678</v>
      </c>
      <c r="I236" s="27" t="n">
        <f aca="false">H236*2</f>
        <v>925.093904149357</v>
      </c>
      <c r="J236" s="27" t="n">
        <f aca="false">I236*2</f>
        <v>1850.18780829871</v>
      </c>
      <c r="K236" s="27" t="n">
        <f aca="false">J236*2</f>
        <v>3700.37561659743</v>
      </c>
      <c r="L236" s="27" t="n">
        <f aca="false">K236*2</f>
        <v>7400.75123319485</v>
      </c>
      <c r="M236" s="27" t="n">
        <f aca="false">L236*2</f>
        <v>14801.5024663897</v>
      </c>
      <c r="N236" s="27" t="n">
        <f aca="false">M236*2</f>
        <v>29603.0049327794</v>
      </c>
      <c r="O236" s="7"/>
      <c r="P236" s="29" t="str">
        <f aca="false">C236</f>
        <v>γ</v>
      </c>
      <c r="Q236" s="28" t="n">
        <f aca="false">1200*LOG(E236/$E$2,2)</f>
        <v>-213.579962202166</v>
      </c>
      <c r="R236" s="7"/>
      <c r="S236" s="8"/>
      <c r="T236" s="11"/>
      <c r="U236" s="12"/>
      <c r="V236" s="7"/>
      <c r="W236" s="7"/>
      <c r="X236" s="7"/>
    </row>
    <row r="237" customFormat="false" ht="14.15" hidden="false" customHeight="true" outlineLevel="0" collapsed="false">
      <c r="A237" s="7"/>
      <c r="B237" s="8" t="n">
        <f aca="false">B$6+IFERROR(B236,0)</f>
        <v>4</v>
      </c>
      <c r="C237" s="29" t="s">
        <v>20</v>
      </c>
      <c r="D237" s="27" t="n">
        <f aca="false">0.5*E237</f>
        <v>29.9833065398415</v>
      </c>
      <c r="E237" s="27" t="n">
        <f aca="false">E236*POWER(2,1/$C$233)</f>
        <v>59.966613079683</v>
      </c>
      <c r="F237" s="27" t="n">
        <f aca="false">E237*2</f>
        <v>119.933226159366</v>
      </c>
      <c r="G237" s="27" t="n">
        <f aca="false">F237*2</f>
        <v>239.866452318732</v>
      </c>
      <c r="H237" s="27" t="n">
        <f aca="false">G237*2</f>
        <v>479.732904637464</v>
      </c>
      <c r="I237" s="27" t="n">
        <f aca="false">H237*2</f>
        <v>959.465809274927</v>
      </c>
      <c r="J237" s="27" t="n">
        <f aca="false">I237*2</f>
        <v>1918.93161854985</v>
      </c>
      <c r="K237" s="27" t="n">
        <f aca="false">J237*2</f>
        <v>3837.86323709971</v>
      </c>
      <c r="L237" s="27" t="n">
        <f aca="false">K237*2</f>
        <v>7675.72647419942</v>
      </c>
      <c r="M237" s="27" t="n">
        <f aca="false">L237*2</f>
        <v>15351.4529483988</v>
      </c>
      <c r="N237" s="27" t="n">
        <f aca="false">M237*2</f>
        <v>30702.9058967977</v>
      </c>
      <c r="O237" s="7"/>
      <c r="P237" s="29" t="str">
        <f aca="false">C237</f>
        <v>δ</v>
      </c>
      <c r="Q237" s="28" t="n">
        <f aca="false">1200*LOG(E237/$E$2,2)</f>
        <v>-150.422067465325</v>
      </c>
      <c r="R237" s="7"/>
      <c r="S237" s="8"/>
      <c r="T237" s="11"/>
      <c r="U237" s="12"/>
      <c r="V237" s="7"/>
      <c r="W237" s="7"/>
      <c r="X237" s="7"/>
    </row>
    <row r="238" customFormat="false" ht="14.15" hidden="false" customHeight="true" outlineLevel="0" collapsed="false">
      <c r="A238" s="7"/>
      <c r="B238" s="8" t="n">
        <f aca="false">B$6+IFERROR(B237,0)</f>
        <v>5</v>
      </c>
      <c r="C238" s="29" t="s">
        <v>21</v>
      </c>
      <c r="D238" s="27" t="n">
        <f aca="false">0.5*E238</f>
        <v>31.0973376269731</v>
      </c>
      <c r="E238" s="27" t="n">
        <f aca="false">E237*POWER(2,1/$C$233)</f>
        <v>62.1946752539462</v>
      </c>
      <c r="F238" s="27" t="n">
        <f aca="false">E238*2</f>
        <v>124.389350507892</v>
      </c>
      <c r="G238" s="27" t="n">
        <f aca="false">F238*2</f>
        <v>248.778701015785</v>
      </c>
      <c r="H238" s="27" t="n">
        <f aca="false">G238*2</f>
        <v>497.557402031569</v>
      </c>
      <c r="I238" s="27" t="n">
        <f aca="false">H238*2</f>
        <v>995.114804063139</v>
      </c>
      <c r="J238" s="27" t="n">
        <f aca="false">I238*2</f>
        <v>1990.22960812628</v>
      </c>
      <c r="K238" s="27" t="n">
        <f aca="false">J238*2</f>
        <v>3980.45921625255</v>
      </c>
      <c r="L238" s="27" t="n">
        <f aca="false">K238*2</f>
        <v>7960.91843250511</v>
      </c>
      <c r="M238" s="27" t="n">
        <f aca="false">L238*2</f>
        <v>15921.8368650102</v>
      </c>
      <c r="N238" s="27" t="n">
        <f aca="false">M238*2</f>
        <v>31843.6737300204</v>
      </c>
      <c r="O238" s="7"/>
      <c r="P238" s="29" t="str">
        <f aca="false">C238</f>
        <v>ϵ</v>
      </c>
      <c r="Q238" s="28" t="n">
        <f aca="false">1200*LOG(E238/$E$2,2)</f>
        <v>-87.2641727284826</v>
      </c>
      <c r="R238" s="7"/>
      <c r="S238" s="8"/>
      <c r="T238" s="11"/>
      <c r="U238" s="12"/>
      <c r="V238" s="7"/>
      <c r="W238" s="7"/>
      <c r="X238" s="7"/>
    </row>
    <row r="239" customFormat="false" ht="14.15" hidden="false" customHeight="true" outlineLevel="0" collapsed="false">
      <c r="A239" s="7"/>
      <c r="B239" s="8" t="n">
        <f aca="false">B$6+IFERROR(B238,0)</f>
        <v>6</v>
      </c>
      <c r="C239" s="29" t="s">
        <v>23</v>
      </c>
      <c r="D239" s="27" t="n">
        <f aca="false">0.5*E239</f>
        <v>32.2527605886615</v>
      </c>
      <c r="E239" s="27" t="n">
        <f aca="false">E238*POWER(2,1/$C$233)</f>
        <v>64.505521177323</v>
      </c>
      <c r="F239" s="27" t="n">
        <f aca="false">E239*2</f>
        <v>129.011042354646</v>
      </c>
      <c r="G239" s="27" t="n">
        <f aca="false">F239*2</f>
        <v>258.022084709292</v>
      </c>
      <c r="H239" s="27" t="n">
        <f aca="false">G239*2</f>
        <v>516.044169418584</v>
      </c>
      <c r="I239" s="27" t="n">
        <f aca="false">H239*2</f>
        <v>1032.08833883717</v>
      </c>
      <c r="J239" s="27" t="n">
        <f aca="false">I239*2</f>
        <v>2064.17667767434</v>
      </c>
      <c r="K239" s="27" t="n">
        <f aca="false">J239*2</f>
        <v>4128.35335534867</v>
      </c>
      <c r="L239" s="27" t="n">
        <f aca="false">K239*2</f>
        <v>8256.70671069735</v>
      </c>
      <c r="M239" s="27" t="n">
        <f aca="false">L239*2</f>
        <v>16513.4134213947</v>
      </c>
      <c r="N239" s="27" t="n">
        <f aca="false">M239*2</f>
        <v>33026.8268427894</v>
      </c>
      <c r="O239" s="7"/>
      <c r="P239" s="29" t="str">
        <f aca="false">C239</f>
        <v>ζ</v>
      </c>
      <c r="Q239" s="28" t="n">
        <f aca="false">1200*LOG(E239/$E$2,2)</f>
        <v>-24.1062779916406</v>
      </c>
      <c r="R239" s="7"/>
      <c r="S239" s="8"/>
      <c r="T239" s="11"/>
      <c r="U239" s="12"/>
      <c r="V239" s="7"/>
      <c r="W239" s="7"/>
      <c r="X239" s="7"/>
    </row>
    <row r="240" customFormat="false" ht="14.15" hidden="false" customHeight="true" outlineLevel="0" collapsed="false">
      <c r="A240" s="7"/>
      <c r="B240" s="8" t="n">
        <f aca="false">B$6+IFERROR(B239,0)</f>
        <v>7</v>
      </c>
      <c r="C240" s="29" t="s">
        <v>24</v>
      </c>
      <c r="D240" s="27" t="n">
        <f aca="false">0.5*E240</f>
        <v>33.4511133418456</v>
      </c>
      <c r="E240" s="27" t="n">
        <f aca="false">E239*POWER(2,1/$C$233)</f>
        <v>66.9022266836912</v>
      </c>
      <c r="F240" s="27" t="n">
        <f aca="false">E240*2</f>
        <v>133.804453367382</v>
      </c>
      <c r="G240" s="27" t="n">
        <f aca="false">F240*2</f>
        <v>267.608906734765</v>
      </c>
      <c r="H240" s="27" t="n">
        <f aca="false">G240*2</f>
        <v>535.21781346953</v>
      </c>
      <c r="I240" s="27" t="n">
        <f aca="false">H240*2</f>
        <v>1070.43562693906</v>
      </c>
      <c r="J240" s="27" t="n">
        <f aca="false">I240*2</f>
        <v>2140.87125387812</v>
      </c>
      <c r="K240" s="27" t="n">
        <f aca="false">J240*2</f>
        <v>4281.74250775624</v>
      </c>
      <c r="L240" s="27" t="n">
        <f aca="false">K240*2</f>
        <v>8563.48501551248</v>
      </c>
      <c r="M240" s="27" t="n">
        <f aca="false">L240*2</f>
        <v>17126.970031025</v>
      </c>
      <c r="N240" s="27" t="n">
        <f aca="false">M240*2</f>
        <v>34253.9400620499</v>
      </c>
      <c r="O240" s="7"/>
      <c r="P240" s="29" t="str">
        <f aca="false">C240</f>
        <v>η</v>
      </c>
      <c r="Q240" s="28" t="n">
        <f aca="false">1200*LOG(E240/$E$2,2)</f>
        <v>39.0516167452011</v>
      </c>
      <c r="R240" s="7"/>
      <c r="S240" s="8"/>
      <c r="T240" s="11"/>
      <c r="U240" s="12"/>
      <c r="V240" s="7"/>
      <c r="W240" s="7"/>
      <c r="X240" s="7"/>
    </row>
    <row r="241" customFormat="false" ht="14.15" hidden="false" customHeight="true" outlineLevel="0" collapsed="false">
      <c r="A241" s="7"/>
      <c r="B241" s="8" t="n">
        <f aca="false">B$6+IFERROR(B240,0)</f>
        <v>8</v>
      </c>
      <c r="C241" s="29" t="s">
        <v>25</v>
      </c>
      <c r="D241" s="27" t="n">
        <f aca="false">0.5*E241</f>
        <v>34.6939909448365</v>
      </c>
      <c r="E241" s="27" t="n">
        <f aca="false">E240*POWER(2,1/$C$233)</f>
        <v>69.387981889673</v>
      </c>
      <c r="F241" s="27" t="n">
        <f aca="false">E241*2</f>
        <v>138.775963779346</v>
      </c>
      <c r="G241" s="27" t="n">
        <f aca="false">F241*2</f>
        <v>277.551927558692</v>
      </c>
      <c r="H241" s="27" t="n">
        <f aca="false">G241*2</f>
        <v>555.103855117384</v>
      </c>
      <c r="I241" s="27" t="n">
        <f aca="false">H241*2</f>
        <v>1110.20771023477</v>
      </c>
      <c r="J241" s="27" t="n">
        <f aca="false">I241*2</f>
        <v>2220.41542046953</v>
      </c>
      <c r="K241" s="27" t="n">
        <f aca="false">J241*2</f>
        <v>4440.83084093907</v>
      </c>
      <c r="L241" s="27" t="n">
        <f aca="false">K241*2</f>
        <v>8881.66168187814</v>
      </c>
      <c r="M241" s="27" t="n">
        <f aca="false">L241*2</f>
        <v>17763.3233637563</v>
      </c>
      <c r="N241" s="27" t="n">
        <f aca="false">M241*2</f>
        <v>35526.6467275126</v>
      </c>
      <c r="O241" s="7"/>
      <c r="P241" s="29" t="str">
        <f aca="false">C241</f>
        <v>θ</v>
      </c>
      <c r="Q241" s="28" t="n">
        <f aca="false">1200*LOG(E241/$E$2,2)</f>
        <v>102.209511482043</v>
      </c>
      <c r="R241" s="7"/>
      <c r="S241" s="8"/>
      <c r="T241" s="11"/>
      <c r="U241" s="12"/>
      <c r="V241" s="7"/>
      <c r="W241" s="7"/>
      <c r="X241" s="7"/>
    </row>
    <row r="242" customFormat="false" ht="14.15" hidden="false" customHeight="true" outlineLevel="0" collapsed="false">
      <c r="A242" s="7"/>
      <c r="B242" s="8" t="n">
        <f aca="false">B$6+IFERROR(B241,0)</f>
        <v>9</v>
      </c>
      <c r="C242" s="29" t="s">
        <v>26</v>
      </c>
      <c r="D242" s="27" t="n">
        <f aca="false">0.5*E242</f>
        <v>35.9830477204077</v>
      </c>
      <c r="E242" s="27" t="n">
        <f aca="false">E241*POWER(2,1/$C$233)</f>
        <v>71.9660954408153</v>
      </c>
      <c r="F242" s="27" t="n">
        <f aca="false">E242*2</f>
        <v>143.932190881631</v>
      </c>
      <c r="G242" s="27" t="n">
        <f aca="false">F242*2</f>
        <v>287.864381763261</v>
      </c>
      <c r="H242" s="27" t="n">
        <f aca="false">G242*2</f>
        <v>575.728763526523</v>
      </c>
      <c r="I242" s="27" t="n">
        <f aca="false">H242*2</f>
        <v>1151.45752705305</v>
      </c>
      <c r="J242" s="27" t="n">
        <f aca="false">I242*2</f>
        <v>2302.91505410609</v>
      </c>
      <c r="K242" s="27" t="n">
        <f aca="false">J242*2</f>
        <v>4605.83010821218</v>
      </c>
      <c r="L242" s="27" t="n">
        <f aca="false">K242*2</f>
        <v>9211.66021642436</v>
      </c>
      <c r="M242" s="27" t="n">
        <f aca="false">L242*2</f>
        <v>18423.3204328487</v>
      </c>
      <c r="N242" s="27" t="n">
        <f aca="false">M242*2</f>
        <v>36846.6408656974</v>
      </c>
      <c r="O242" s="7"/>
      <c r="P242" s="29" t="str">
        <f aca="false">C242</f>
        <v>ι</v>
      </c>
      <c r="Q242" s="28" t="n">
        <f aca="false">1200*LOG(E242/$E$2,2)</f>
        <v>165.367406218885</v>
      </c>
      <c r="R242" s="7"/>
      <c r="S242" s="8"/>
      <c r="T242" s="11"/>
      <c r="U242" s="12"/>
      <c r="V242" s="7"/>
      <c r="W242" s="7"/>
      <c r="X242" s="7"/>
    </row>
    <row r="243" customFormat="false" ht="14.15" hidden="false" customHeight="true" outlineLevel="0" collapsed="false">
      <c r="A243" s="7"/>
      <c r="B243" s="8" t="n">
        <f aca="false">B$6+IFERROR(B242,0)</f>
        <v>10</v>
      </c>
      <c r="C243" s="29" t="s">
        <v>27</v>
      </c>
      <c r="D243" s="27" t="n">
        <f aca="false">0.5*E243</f>
        <v>37.3199994577688</v>
      </c>
      <c r="E243" s="27" t="n">
        <f aca="false">E242*POWER(2,1/$C$233)</f>
        <v>74.6399989155377</v>
      </c>
      <c r="F243" s="27" t="n">
        <f aca="false">E243*2</f>
        <v>149.279997831075</v>
      </c>
      <c r="G243" s="27" t="n">
        <f aca="false">F243*2</f>
        <v>298.559995662151</v>
      </c>
      <c r="H243" s="27" t="n">
        <f aca="false">G243*2</f>
        <v>597.119991324302</v>
      </c>
      <c r="I243" s="27" t="n">
        <f aca="false">H243*2</f>
        <v>1194.2399826486</v>
      </c>
      <c r="J243" s="27" t="n">
        <f aca="false">I243*2</f>
        <v>2388.47996529721</v>
      </c>
      <c r="K243" s="27" t="n">
        <f aca="false">J243*2</f>
        <v>4776.95993059441</v>
      </c>
      <c r="L243" s="27" t="n">
        <f aca="false">K243*2</f>
        <v>9553.91986118882</v>
      </c>
      <c r="M243" s="27" t="n">
        <f aca="false">L243*2</f>
        <v>19107.8397223777</v>
      </c>
      <c r="N243" s="27" t="n">
        <f aca="false">M243*2</f>
        <v>38215.6794447553</v>
      </c>
      <c r="O243" s="7"/>
      <c r="P243" s="29" t="str">
        <f aca="false">C243</f>
        <v>κ</v>
      </c>
      <c r="Q243" s="28" t="n">
        <f aca="false">1200*LOG(E243/$E$2,2)</f>
        <v>228.525300955727</v>
      </c>
      <c r="R243" s="7"/>
      <c r="S243" s="8"/>
      <c r="T243" s="11"/>
      <c r="U243" s="12"/>
      <c r="V243" s="7"/>
      <c r="W243" s="7"/>
      <c r="X243" s="7"/>
    </row>
    <row r="244" customFormat="false" ht="14.15" hidden="false" customHeight="true" outlineLevel="0" collapsed="false">
      <c r="A244" s="7"/>
      <c r="B244" s="8" t="n">
        <f aca="false">B$6+IFERROR(B243,0)</f>
        <v>11</v>
      </c>
      <c r="C244" s="29" t="s">
        <v>28</v>
      </c>
      <c r="D244" s="27" t="n">
        <f aca="false">0.5*E244</f>
        <v>38.7066256963541</v>
      </c>
      <c r="E244" s="27" t="n">
        <f aca="false">E243*POWER(2,1/$C$233)</f>
        <v>77.4132513927082</v>
      </c>
      <c r="F244" s="27" t="n">
        <f aca="false">E244*2</f>
        <v>154.826502785416</v>
      </c>
      <c r="G244" s="27" t="n">
        <f aca="false">F244*2</f>
        <v>309.653005570833</v>
      </c>
      <c r="H244" s="27" t="n">
        <f aca="false">G244*2</f>
        <v>619.306011141666</v>
      </c>
      <c r="I244" s="27" t="n">
        <f aca="false">H244*2</f>
        <v>1238.61202228333</v>
      </c>
      <c r="J244" s="27" t="n">
        <f aca="false">I244*2</f>
        <v>2477.22404456666</v>
      </c>
      <c r="K244" s="27" t="n">
        <f aca="false">J244*2</f>
        <v>4954.44808913333</v>
      </c>
      <c r="L244" s="27" t="n">
        <f aca="false">K244*2</f>
        <v>9908.89617826665</v>
      </c>
      <c r="M244" s="27" t="n">
        <f aca="false">L244*2</f>
        <v>19817.7923565333</v>
      </c>
      <c r="N244" s="27" t="n">
        <f aca="false">M244*2</f>
        <v>39635.5847130666</v>
      </c>
      <c r="O244" s="7"/>
      <c r="P244" s="29" t="str">
        <f aca="false">C244</f>
        <v>λ</v>
      </c>
      <c r="Q244" s="28" t="n">
        <f aca="false">1200*LOG(E244/$E$2,2)</f>
        <v>291.683195692569</v>
      </c>
      <c r="R244" s="7"/>
      <c r="S244" s="8"/>
      <c r="T244" s="11"/>
      <c r="U244" s="12"/>
      <c r="V244" s="7"/>
      <c r="W244" s="7"/>
      <c r="X244" s="7"/>
    </row>
    <row r="245" customFormat="false" ht="14.15" hidden="false" customHeight="true" outlineLevel="0" collapsed="false">
      <c r="A245" s="7"/>
      <c r="B245" s="8" t="n">
        <f aca="false">B$6+IFERROR(B244,0)</f>
        <v>12</v>
      </c>
      <c r="C245" s="29" t="s">
        <v>42</v>
      </c>
      <c r="D245" s="27" t="n">
        <f aca="false">0.5*E245</f>
        <v>40.1447720944643</v>
      </c>
      <c r="E245" s="27" t="n">
        <f aca="false">E244*POWER(2,1/$C$233)</f>
        <v>80.2895441889285</v>
      </c>
      <c r="F245" s="27" t="n">
        <f aca="false">E245*2</f>
        <v>160.579088377857</v>
      </c>
      <c r="G245" s="27" t="n">
        <f aca="false">F245*2</f>
        <v>321.158176755714</v>
      </c>
      <c r="H245" s="27" t="n">
        <f aca="false">G245*2</f>
        <v>642.316353511428</v>
      </c>
      <c r="I245" s="27" t="n">
        <f aca="false">H245*2</f>
        <v>1284.63270702286</v>
      </c>
      <c r="J245" s="27" t="n">
        <f aca="false">I245*2</f>
        <v>2569.26541404571</v>
      </c>
      <c r="K245" s="27" t="n">
        <f aca="false">J245*2</f>
        <v>5138.53082809142</v>
      </c>
      <c r="L245" s="27" t="n">
        <f aca="false">K245*2</f>
        <v>10277.0616561828</v>
      </c>
      <c r="M245" s="27" t="n">
        <f aca="false">L245*2</f>
        <v>20554.1233123657</v>
      </c>
      <c r="N245" s="27" t="n">
        <f aca="false">M245*2</f>
        <v>41108.2466247314</v>
      </c>
      <c r="O245" s="7"/>
      <c r="P245" s="29" t="str">
        <f aca="false">C245</f>
        <v>μ</v>
      </c>
      <c r="Q245" s="28" t="n">
        <f aca="false">1200*LOG(E245/$E$2,2)</f>
        <v>354.84109042941</v>
      </c>
      <c r="R245" s="7"/>
      <c r="S245" s="8"/>
      <c r="T245" s="11"/>
      <c r="U245" s="12"/>
      <c r="V245" s="7"/>
      <c r="W245" s="7"/>
      <c r="X245" s="7"/>
    </row>
    <row r="246" customFormat="false" ht="14.15" hidden="false" customHeight="true" outlineLevel="0" collapsed="false">
      <c r="A246" s="7"/>
      <c r="B246" s="8" t="n">
        <f aca="false">B$6+IFERROR(B245,0)</f>
        <v>13</v>
      </c>
      <c r="C246" s="29" t="s">
        <v>43</v>
      </c>
      <c r="D246" s="27" t="n">
        <f aca="false">0.5*E246</f>
        <v>41.6363528859163</v>
      </c>
      <c r="E246" s="27" t="n">
        <f aca="false">E245*POWER(2,1/$C$233)</f>
        <v>83.2727057718326</v>
      </c>
      <c r="F246" s="27" t="n">
        <f aca="false">E246*2</f>
        <v>166.545411543665</v>
      </c>
      <c r="G246" s="27" t="n">
        <f aca="false">F246*2</f>
        <v>333.090823087331</v>
      </c>
      <c r="H246" s="27" t="n">
        <f aca="false">G246*2</f>
        <v>666.181646174661</v>
      </c>
      <c r="I246" s="27" t="n">
        <f aca="false">H246*2</f>
        <v>1332.36329234932</v>
      </c>
      <c r="J246" s="27" t="n">
        <f aca="false">I246*2</f>
        <v>2664.72658469864</v>
      </c>
      <c r="K246" s="27" t="n">
        <f aca="false">J246*2</f>
        <v>5329.45316939729</v>
      </c>
      <c r="L246" s="27" t="n">
        <f aca="false">K246*2</f>
        <v>10658.9063387946</v>
      </c>
      <c r="M246" s="27" t="n">
        <f aca="false">L246*2</f>
        <v>21317.8126775892</v>
      </c>
      <c r="N246" s="27" t="n">
        <f aca="false">M246*2</f>
        <v>42635.6253551783</v>
      </c>
      <c r="O246" s="7"/>
      <c r="P246" s="29" t="str">
        <f aca="false">C246</f>
        <v>ν</v>
      </c>
      <c r="Q246" s="28" t="n">
        <f aca="false">1200*LOG(E246/$E$2,2)</f>
        <v>417.998985166253</v>
      </c>
      <c r="R246" s="7"/>
      <c r="S246" s="8"/>
      <c r="T246" s="11"/>
      <c r="U246" s="12"/>
      <c r="V246" s="7"/>
      <c r="W246" s="7"/>
      <c r="X246" s="7"/>
    </row>
    <row r="247" customFormat="false" ht="14.15" hidden="false" customHeight="true" outlineLevel="0" collapsed="false">
      <c r="A247" s="7"/>
      <c r="B247" s="8" t="n">
        <f aca="false">B$6+IFERROR(B246,0)</f>
        <v>14</v>
      </c>
      <c r="C247" s="29" t="s">
        <v>44</v>
      </c>
      <c r="D247" s="27" t="n">
        <f aca="false">0.5*E247</f>
        <v>43.1833534279699</v>
      </c>
      <c r="E247" s="27" t="n">
        <f aca="false">E246*POWER(2,1/$C$233)</f>
        <v>86.3667068559397</v>
      </c>
      <c r="F247" s="27" t="n">
        <f aca="false">E247*2</f>
        <v>172.733413711879</v>
      </c>
      <c r="G247" s="27" t="n">
        <f aca="false">F247*2</f>
        <v>345.466827423759</v>
      </c>
      <c r="H247" s="27" t="n">
        <f aca="false">G247*2</f>
        <v>690.933654847518</v>
      </c>
      <c r="I247" s="27" t="n">
        <f aca="false">H247*2</f>
        <v>1381.86730969504</v>
      </c>
      <c r="J247" s="27" t="n">
        <f aca="false">I247*2</f>
        <v>2763.73461939007</v>
      </c>
      <c r="K247" s="27" t="n">
        <f aca="false">J247*2</f>
        <v>5527.46923878014</v>
      </c>
      <c r="L247" s="27" t="n">
        <f aca="false">K247*2</f>
        <v>11054.9384775603</v>
      </c>
      <c r="M247" s="27" t="n">
        <f aca="false">L247*2</f>
        <v>22109.8769551206</v>
      </c>
      <c r="N247" s="27" t="n">
        <f aca="false">M247*2</f>
        <v>44219.7539102412</v>
      </c>
      <c r="O247" s="7"/>
      <c r="P247" s="29" t="str">
        <f aca="false">C247</f>
        <v>ξ</v>
      </c>
      <c r="Q247" s="28" t="n">
        <f aca="false">1200*LOG(E247/$E$2,2)</f>
        <v>481.156879903095</v>
      </c>
      <c r="R247" s="7"/>
      <c r="S247" s="8"/>
      <c r="T247" s="11"/>
      <c r="U247" s="12"/>
      <c r="V247" s="7"/>
      <c r="W247" s="7"/>
      <c r="X247" s="7"/>
    </row>
    <row r="248" customFormat="false" ht="14.15" hidden="false" customHeight="true" outlineLevel="0" collapsed="false">
      <c r="A248" s="7"/>
      <c r="B248" s="8" t="n">
        <f aca="false">B$6+IFERROR(B247,0)</f>
        <v>15</v>
      </c>
      <c r="C248" s="29" t="s">
        <v>45</v>
      </c>
      <c r="D248" s="27" t="n">
        <f aca="false">0.5*E248</f>
        <v>44.7878328439217</v>
      </c>
      <c r="E248" s="27" t="n">
        <f aca="false">E247*POWER(2,1/$C$233)</f>
        <v>89.5756656878434</v>
      </c>
      <c r="F248" s="27" t="n">
        <f aca="false">E248*2</f>
        <v>179.151331375687</v>
      </c>
      <c r="G248" s="27" t="n">
        <f aca="false">F248*2</f>
        <v>358.302662751374</v>
      </c>
      <c r="H248" s="27" t="n">
        <f aca="false">G248*2</f>
        <v>716.605325502747</v>
      </c>
      <c r="I248" s="27" t="n">
        <f aca="false">H248*2</f>
        <v>1433.21065100549</v>
      </c>
      <c r="J248" s="27" t="n">
        <f aca="false">I248*2</f>
        <v>2866.42130201099</v>
      </c>
      <c r="K248" s="27" t="n">
        <f aca="false">J248*2</f>
        <v>5732.84260402198</v>
      </c>
      <c r="L248" s="27" t="n">
        <f aca="false">K248*2</f>
        <v>11465.685208044</v>
      </c>
      <c r="M248" s="27" t="n">
        <f aca="false">L248*2</f>
        <v>22931.3704160879</v>
      </c>
      <c r="N248" s="27" t="n">
        <f aca="false">M248*2</f>
        <v>45862.7408321758</v>
      </c>
      <c r="O248" s="7"/>
      <c r="P248" s="29" t="str">
        <f aca="false">C248</f>
        <v>ο</v>
      </c>
      <c r="Q248" s="28" t="n">
        <f aca="false">1200*LOG(E248/$E$2,2)</f>
        <v>544.314774639937</v>
      </c>
      <c r="R248" s="7"/>
      <c r="S248" s="8"/>
      <c r="T248" s="11"/>
      <c r="U248" s="12"/>
      <c r="V248" s="7"/>
      <c r="W248" s="7"/>
      <c r="X248" s="7"/>
    </row>
    <row r="249" customFormat="false" ht="14.15" hidden="false" customHeight="true" outlineLevel="0" collapsed="false">
      <c r="A249" s="7"/>
      <c r="B249" s="8" t="n">
        <f aca="false">B$6+IFERROR(B248,0)</f>
        <v>16</v>
      </c>
      <c r="C249" s="29" t="s">
        <v>46</v>
      </c>
      <c r="D249" s="27" t="n">
        <f aca="false">0.5*E249</f>
        <v>46.4519267638862</v>
      </c>
      <c r="E249" s="27" t="n">
        <f aca="false">E248*POWER(2,1/$C$233)</f>
        <v>92.9038535277725</v>
      </c>
      <c r="F249" s="27" t="n">
        <f aca="false">E249*2</f>
        <v>185.807707055545</v>
      </c>
      <c r="G249" s="27" t="n">
        <f aca="false">F249*2</f>
        <v>371.61541411109</v>
      </c>
      <c r="H249" s="27" t="n">
        <f aca="false">G249*2</f>
        <v>743.23082822218</v>
      </c>
      <c r="I249" s="27" t="n">
        <f aca="false">H249*2</f>
        <v>1486.46165644436</v>
      </c>
      <c r="J249" s="27" t="n">
        <f aca="false">I249*2</f>
        <v>2972.92331288872</v>
      </c>
      <c r="K249" s="27" t="n">
        <f aca="false">J249*2</f>
        <v>5945.84662577744</v>
      </c>
      <c r="L249" s="27" t="n">
        <f aca="false">K249*2</f>
        <v>11891.6932515549</v>
      </c>
      <c r="M249" s="27" t="n">
        <f aca="false">L249*2</f>
        <v>23783.3865031098</v>
      </c>
      <c r="N249" s="27" t="n">
        <f aca="false">M249*2</f>
        <v>47566.7730062195</v>
      </c>
      <c r="O249" s="7"/>
      <c r="P249" s="29" t="str">
        <f aca="false">C249</f>
        <v>π</v>
      </c>
      <c r="Q249" s="28" t="n">
        <f aca="false">1200*LOG(E249/$E$2,2)</f>
        <v>607.472669376779</v>
      </c>
      <c r="R249" s="7"/>
      <c r="S249" s="8"/>
      <c r="T249" s="11"/>
      <c r="U249" s="12"/>
      <c r="V249" s="7"/>
      <c r="W249" s="7"/>
      <c r="X249" s="7"/>
    </row>
    <row r="250" customFormat="false" ht="14.15" hidden="false" customHeight="true" outlineLevel="0" collapsed="false">
      <c r="A250" s="7"/>
      <c r="B250" s="8" t="n">
        <f aca="false">B$6+IFERROR(B249,0)</f>
        <v>17</v>
      </c>
      <c r="C250" s="29" t="s">
        <v>47</v>
      </c>
      <c r="D250" s="27" t="n">
        <f aca="false">0.5*E250</f>
        <v>48.1778501674097</v>
      </c>
      <c r="E250" s="27" t="n">
        <f aca="false">E249*POWER(2,1/$C$233)</f>
        <v>96.3557003348194</v>
      </c>
      <c r="F250" s="27" t="n">
        <f aca="false">E250*2</f>
        <v>192.711400669639</v>
      </c>
      <c r="G250" s="27" t="n">
        <f aca="false">F250*2</f>
        <v>385.422801339277</v>
      </c>
      <c r="H250" s="27" t="n">
        <f aca="false">G250*2</f>
        <v>770.845602678555</v>
      </c>
      <c r="I250" s="27" t="n">
        <f aca="false">H250*2</f>
        <v>1541.69120535711</v>
      </c>
      <c r="J250" s="27" t="n">
        <f aca="false">I250*2</f>
        <v>3083.38241071422</v>
      </c>
      <c r="K250" s="27" t="n">
        <f aca="false">J250*2</f>
        <v>6166.76482142844</v>
      </c>
      <c r="L250" s="27" t="n">
        <f aca="false">K250*2</f>
        <v>12333.5296428569</v>
      </c>
      <c r="M250" s="27" t="n">
        <f aca="false">L250*2</f>
        <v>24667.0592857138</v>
      </c>
      <c r="N250" s="27" t="n">
        <f aca="false">M250*2</f>
        <v>49334.1185714275</v>
      </c>
      <c r="O250" s="7"/>
      <c r="P250" s="29" t="str">
        <f aca="false">C250</f>
        <v>ρ</v>
      </c>
      <c r="Q250" s="28" t="n">
        <f aca="false">1200*LOG(E250/$E$2,2)</f>
        <v>670.630564113621</v>
      </c>
      <c r="R250" s="7"/>
      <c r="S250" s="8"/>
      <c r="T250" s="11"/>
      <c r="U250" s="12"/>
      <c r="V250" s="7"/>
      <c r="W250" s="7"/>
      <c r="X250" s="7"/>
    </row>
    <row r="251" customFormat="false" ht="14.15" hidden="false" customHeight="true" outlineLevel="0" collapsed="false">
      <c r="A251" s="7"/>
      <c r="B251" s="8" t="n">
        <f aca="false">B$6+IFERROR(B250,0)</f>
        <v>18</v>
      </c>
      <c r="C251" s="29" t="s">
        <v>48</v>
      </c>
      <c r="D251" s="27" t="n">
        <f aca="false">0.5*E251</f>
        <v>49.9679003317018</v>
      </c>
      <c r="E251" s="27" t="n">
        <f aca="false">E250*POWER(2,1/$C$233)</f>
        <v>99.9358006634035</v>
      </c>
      <c r="F251" s="27" t="n">
        <f aca="false">E251*2</f>
        <v>199.871601326807</v>
      </c>
      <c r="G251" s="27" t="n">
        <f aca="false">F251*2</f>
        <v>399.743202653614</v>
      </c>
      <c r="H251" s="27" t="n">
        <f aca="false">G251*2</f>
        <v>799.486405307228</v>
      </c>
      <c r="I251" s="27" t="n">
        <f aca="false">H251*2</f>
        <v>1598.97281061446</v>
      </c>
      <c r="J251" s="27" t="n">
        <f aca="false">I251*2</f>
        <v>3197.94562122891</v>
      </c>
      <c r="K251" s="27" t="n">
        <f aca="false">J251*2</f>
        <v>6395.89124245783</v>
      </c>
      <c r="L251" s="27" t="n">
        <f aca="false">K251*2</f>
        <v>12791.7824849157</v>
      </c>
      <c r="M251" s="27" t="n">
        <f aca="false">L251*2</f>
        <v>25583.5649698313</v>
      </c>
      <c r="N251" s="27" t="n">
        <f aca="false">M251*2</f>
        <v>51167.1299396626</v>
      </c>
      <c r="O251" s="7"/>
      <c r="P251" s="29" t="str">
        <f aca="false">C251</f>
        <v>σ</v>
      </c>
      <c r="Q251" s="28" t="n">
        <f aca="false">1200*LOG(E251/$E$2,2)</f>
        <v>733.788458850463</v>
      </c>
      <c r="R251" s="7"/>
      <c r="S251" s="8"/>
      <c r="T251" s="11"/>
      <c r="U251" s="12"/>
      <c r="V251" s="7"/>
      <c r="W251" s="7"/>
      <c r="X251" s="7"/>
    </row>
    <row r="252" customFormat="false" ht="14.15" hidden="false" customHeight="true" outlineLevel="0" collapsed="false">
      <c r="A252" s="7"/>
      <c r="B252" s="8" t="n">
        <f aca="false">B$6+IFERROR(B251,0)</f>
        <v>19</v>
      </c>
      <c r="C252" s="29" t="s">
        <v>49</v>
      </c>
      <c r="D252" s="27" t="n">
        <f aca="false">0.5*E252</f>
        <v>51.824459889409</v>
      </c>
      <c r="E252" s="27" t="n">
        <f aca="false">E251*POWER(2,1/$C$233)</f>
        <v>103.648919778818</v>
      </c>
      <c r="F252" s="27" t="n">
        <f aca="false">E252*2</f>
        <v>207.297839557636</v>
      </c>
      <c r="G252" s="27" t="n">
        <f aca="false">F252*2</f>
        <v>414.595679115272</v>
      </c>
      <c r="H252" s="27" t="n">
        <f aca="false">G252*2</f>
        <v>829.191358230544</v>
      </c>
      <c r="I252" s="27" t="n">
        <f aca="false">H252*2</f>
        <v>1658.38271646109</v>
      </c>
      <c r="J252" s="27" t="n">
        <f aca="false">I252*2</f>
        <v>3316.76543292218</v>
      </c>
      <c r="K252" s="27" t="n">
        <f aca="false">J252*2</f>
        <v>6633.53086584436</v>
      </c>
      <c r="L252" s="27" t="n">
        <f aca="false">K252*2</f>
        <v>13267.0617316887</v>
      </c>
      <c r="M252" s="27" t="n">
        <f aca="false">L252*2</f>
        <v>26534.1234633774</v>
      </c>
      <c r="N252" s="27" t="n">
        <f aca="false">M252*2</f>
        <v>53068.2469267548</v>
      </c>
      <c r="O252" s="7"/>
      <c r="P252" s="29" t="str">
        <f aca="false">C252</f>
        <v>τ</v>
      </c>
      <c r="Q252" s="28" t="n">
        <f aca="false">1200*LOG(E252/$E$2,2)</f>
        <v>796.946353587305</v>
      </c>
      <c r="R252" s="7"/>
      <c r="S252" s="8"/>
      <c r="T252" s="11"/>
      <c r="U252" s="12"/>
      <c r="V252" s="7"/>
      <c r="W252" s="7"/>
      <c r="X252" s="7"/>
    </row>
    <row r="253" customFormat="false" ht="14.15" hidden="false" customHeight="true" outlineLevel="0" collapsed="false">
      <c r="A253" s="7"/>
      <c r="B253" s="8"/>
      <c r="C253" s="29" t="s">
        <v>19</v>
      </c>
      <c r="D253" s="27" t="n">
        <f aca="false">0.5*E253</f>
        <v>53.7499999999999</v>
      </c>
      <c r="E253" s="27" t="n">
        <f aca="false">E252*POWER(2,1/$C$233)</f>
        <v>107.5</v>
      </c>
      <c r="F253" s="27" t="n">
        <f aca="false">E253*2</f>
        <v>215</v>
      </c>
      <c r="G253" s="27" t="n">
        <f aca="false">F253*2</f>
        <v>429.999999999999</v>
      </c>
      <c r="H253" s="27" t="n">
        <f aca="false">G253*2</f>
        <v>859.999999999998</v>
      </c>
      <c r="I253" s="27" t="n">
        <f aca="false">H253*2</f>
        <v>1720</v>
      </c>
      <c r="J253" s="27" t="n">
        <f aca="false">I253*2</f>
        <v>3439.99999999999</v>
      </c>
      <c r="K253" s="27" t="n">
        <f aca="false">J253*2</f>
        <v>6879.99999999999</v>
      </c>
      <c r="L253" s="27" t="n">
        <f aca="false">K253*2</f>
        <v>13760</v>
      </c>
      <c r="M253" s="27" t="n">
        <f aca="false">L253*2</f>
        <v>27520</v>
      </c>
      <c r="N253" s="27" t="n">
        <f aca="false">M253*2</f>
        <v>55039.9999999999</v>
      </c>
      <c r="O253" s="7"/>
      <c r="P253" s="29" t="str">
        <f aca="false">C253</f>
        <v>α’</v>
      </c>
      <c r="Q253" s="28" t="n">
        <f aca="false">1200*LOG(E253/$E$2,2)</f>
        <v>860.104248324147</v>
      </c>
      <c r="R253" s="7"/>
      <c r="S253" s="8"/>
      <c r="T253" s="11"/>
      <c r="U253" s="12"/>
      <c r="V253" s="7"/>
      <c r="W253" s="7"/>
      <c r="X253" s="7"/>
    </row>
    <row r="254" customFormat="false" ht="14.15" hidden="false" customHeight="true" outlineLevel="0" collapsed="false">
      <c r="A254" s="7"/>
      <c r="B254" s="8"/>
      <c r="C254" s="8"/>
      <c r="D254" s="8"/>
      <c r="E254" s="9"/>
      <c r="F254" s="9"/>
      <c r="G254" s="9"/>
      <c r="H254" s="9"/>
      <c r="I254" s="9"/>
      <c r="J254" s="9"/>
      <c r="K254" s="9"/>
      <c r="L254" s="9"/>
      <c r="M254" s="9"/>
      <c r="N254" s="9"/>
      <c r="O254" s="7"/>
      <c r="P254" s="8"/>
      <c r="Q254" s="10"/>
      <c r="R254" s="7"/>
      <c r="S254" s="8"/>
      <c r="T254" s="11"/>
      <c r="U254" s="12"/>
      <c r="V254" s="7"/>
      <c r="W254" s="7"/>
      <c r="X254" s="7"/>
    </row>
    <row r="255" customFormat="false" ht="14.15" hidden="false" customHeight="true" outlineLevel="0" collapsed="false">
      <c r="A255" s="7"/>
      <c r="B255" s="8"/>
      <c r="C255" s="25" t="n">
        <v>20</v>
      </c>
      <c r="D255" s="26" t="n">
        <v>0</v>
      </c>
      <c r="E255" s="27" t="s">
        <v>4</v>
      </c>
      <c r="F255" s="27" t="s">
        <v>5</v>
      </c>
      <c r="G255" s="27" t="s">
        <v>6</v>
      </c>
      <c r="H255" s="27" t="s">
        <v>7</v>
      </c>
      <c r="I255" s="27" t="s">
        <v>8</v>
      </c>
      <c r="J255" s="27" t="s">
        <v>9</v>
      </c>
      <c r="K255" s="27" t="s">
        <v>10</v>
      </c>
      <c r="L255" s="27" t="s">
        <v>11</v>
      </c>
      <c r="M255" s="27" t="s">
        <v>12</v>
      </c>
      <c r="N255" s="27" t="s">
        <v>13</v>
      </c>
      <c r="O255" s="7"/>
      <c r="P255" s="26" t="s">
        <v>14</v>
      </c>
      <c r="Q255" s="28" t="s">
        <v>15</v>
      </c>
      <c r="R255" s="7"/>
      <c r="S255" s="8"/>
      <c r="T255" s="11"/>
      <c r="U255" s="12"/>
      <c r="V255" s="7"/>
      <c r="W255" s="7"/>
      <c r="X255" s="7"/>
    </row>
    <row r="256" customFormat="false" ht="14.15" hidden="false" customHeight="true" outlineLevel="0" collapsed="false">
      <c r="A256" s="7"/>
      <c r="B256" s="8" t="n">
        <f aca="false">B$6+IFERROR(B255,0)</f>
        <v>1</v>
      </c>
      <c r="C256" s="29" t="s">
        <v>16</v>
      </c>
      <c r="D256" s="27" t="n">
        <f aca="false">0.5*E256</f>
        <v>26.875</v>
      </c>
      <c r="E256" s="30" t="n">
        <f aca="false">$E$3</f>
        <v>53.75</v>
      </c>
      <c r="F256" s="27" t="n">
        <f aca="false">E256*2</f>
        <v>107.5</v>
      </c>
      <c r="G256" s="27" t="n">
        <f aca="false">F256*2</f>
        <v>215</v>
      </c>
      <c r="H256" s="27" t="n">
        <f aca="false">G256*2</f>
        <v>430</v>
      </c>
      <c r="I256" s="27" t="n">
        <f aca="false">H256*2</f>
        <v>860</v>
      </c>
      <c r="J256" s="27" t="n">
        <f aca="false">I256*2</f>
        <v>1720</v>
      </c>
      <c r="K256" s="27" t="n">
        <f aca="false">J256*2</f>
        <v>3440</v>
      </c>
      <c r="L256" s="27" t="n">
        <f aca="false">K256*2</f>
        <v>6880</v>
      </c>
      <c r="M256" s="27" t="n">
        <f aca="false">L256*2</f>
        <v>13760</v>
      </c>
      <c r="N256" s="27" t="n">
        <f aca="false">M256*2</f>
        <v>27520</v>
      </c>
      <c r="O256" s="7"/>
      <c r="P256" s="29" t="str">
        <f aca="false">C256</f>
        <v>α</v>
      </c>
      <c r="Q256" s="28" t="n">
        <f aca="false">1200*LOG(E256/$E$2,2)</f>
        <v>-339.895751675851</v>
      </c>
      <c r="R256" s="7"/>
      <c r="S256" s="8"/>
      <c r="T256" s="11"/>
      <c r="U256" s="12"/>
      <c r="V256" s="7"/>
      <c r="W256" s="7"/>
      <c r="X256" s="7"/>
    </row>
    <row r="257" customFormat="false" ht="14.15" hidden="false" customHeight="true" outlineLevel="0" collapsed="false">
      <c r="A257" s="7"/>
      <c r="B257" s="8" t="n">
        <f aca="false">B$6+IFERROR(B256,0)</f>
        <v>2</v>
      </c>
      <c r="C257" s="29" t="s">
        <v>17</v>
      </c>
      <c r="D257" s="27" t="n">
        <f aca="false">0.5*E257</f>
        <v>27.822744828237</v>
      </c>
      <c r="E257" s="27" t="n">
        <f aca="false">E256*POWER(2,1/$C$255)</f>
        <v>55.6454896564741</v>
      </c>
      <c r="F257" s="27" t="n">
        <f aca="false">E257*2</f>
        <v>111.290979312948</v>
      </c>
      <c r="G257" s="27" t="n">
        <f aca="false">F257*2</f>
        <v>222.581958625896</v>
      </c>
      <c r="H257" s="27" t="n">
        <f aca="false">G257*2</f>
        <v>445.163917251792</v>
      </c>
      <c r="I257" s="27" t="n">
        <f aca="false">H257*2</f>
        <v>890.327834503585</v>
      </c>
      <c r="J257" s="27" t="n">
        <f aca="false">I257*2</f>
        <v>1780.65566900717</v>
      </c>
      <c r="K257" s="27" t="n">
        <f aca="false">J257*2</f>
        <v>3561.31133801434</v>
      </c>
      <c r="L257" s="27" t="n">
        <f aca="false">K257*2</f>
        <v>7122.62267602868</v>
      </c>
      <c r="M257" s="27" t="n">
        <f aca="false">L257*2</f>
        <v>14245.2453520574</v>
      </c>
      <c r="N257" s="27" t="n">
        <f aca="false">M257*2</f>
        <v>28490.4907041147</v>
      </c>
      <c r="O257" s="7"/>
      <c r="P257" s="29" t="str">
        <f aca="false">C257</f>
        <v>β</v>
      </c>
      <c r="Q257" s="28" t="n">
        <f aca="false">1200*LOG(E257/$E$2,2)</f>
        <v>-279.89575167585</v>
      </c>
      <c r="R257" s="7"/>
      <c r="S257" s="8"/>
      <c r="T257" s="11"/>
      <c r="U257" s="12"/>
      <c r="V257" s="7"/>
      <c r="W257" s="7"/>
      <c r="X257" s="7"/>
    </row>
    <row r="258" customFormat="false" ht="14.15" hidden="false" customHeight="true" outlineLevel="0" collapsed="false">
      <c r="A258" s="7"/>
      <c r="B258" s="8" t="n">
        <f aca="false">B$6+IFERROR(B257,0)</f>
        <v>3</v>
      </c>
      <c r="C258" s="29" t="s">
        <v>18</v>
      </c>
      <c r="D258" s="27" t="n">
        <f aca="false">0.5*E258</f>
        <v>28.8039118056629</v>
      </c>
      <c r="E258" s="27" t="n">
        <f aca="false">E257*POWER(2,1/$C$255)</f>
        <v>57.6078236113258</v>
      </c>
      <c r="F258" s="27" t="n">
        <f aca="false">E258*2</f>
        <v>115.215647222652</v>
      </c>
      <c r="G258" s="27" t="n">
        <f aca="false">F258*2</f>
        <v>230.431294445303</v>
      </c>
      <c r="H258" s="27" t="n">
        <f aca="false">G258*2</f>
        <v>460.862588890606</v>
      </c>
      <c r="I258" s="27" t="n">
        <f aca="false">H258*2</f>
        <v>921.725177781212</v>
      </c>
      <c r="J258" s="27" t="n">
        <f aca="false">I258*2</f>
        <v>1843.45035556242</v>
      </c>
      <c r="K258" s="27" t="n">
        <f aca="false">J258*2</f>
        <v>3686.90071112485</v>
      </c>
      <c r="L258" s="27" t="n">
        <f aca="false">K258*2</f>
        <v>7373.8014222497</v>
      </c>
      <c r="M258" s="27" t="n">
        <f aca="false">L258*2</f>
        <v>14747.6028444994</v>
      </c>
      <c r="N258" s="27" t="n">
        <f aca="false">M258*2</f>
        <v>29495.2056889988</v>
      </c>
      <c r="O258" s="7"/>
      <c r="P258" s="29" t="str">
        <f aca="false">C258</f>
        <v>γ</v>
      </c>
      <c r="Q258" s="28" t="n">
        <f aca="false">1200*LOG(E258/$E$2,2)</f>
        <v>-219.89575167585</v>
      </c>
      <c r="R258" s="7"/>
      <c r="S258" s="8"/>
      <c r="T258" s="11"/>
      <c r="U258" s="12"/>
      <c r="V258" s="7"/>
      <c r="W258" s="7"/>
      <c r="X258" s="7"/>
    </row>
    <row r="259" customFormat="false" ht="14.15" hidden="false" customHeight="true" outlineLevel="0" collapsed="false">
      <c r="A259" s="7"/>
      <c r="B259" s="8" t="n">
        <f aca="false">B$6+IFERROR(B258,0)</f>
        <v>4</v>
      </c>
      <c r="C259" s="29" t="s">
        <v>20</v>
      </c>
      <c r="D259" s="27" t="n">
        <f aca="false">0.5*E259</f>
        <v>29.8196795618233</v>
      </c>
      <c r="E259" s="27" t="n">
        <f aca="false">E258*POWER(2,1/$C$255)</f>
        <v>59.6393591236467</v>
      </c>
      <c r="F259" s="27" t="n">
        <f aca="false">E259*2</f>
        <v>119.278718247293</v>
      </c>
      <c r="G259" s="27" t="n">
        <f aca="false">F259*2</f>
        <v>238.557436494587</v>
      </c>
      <c r="H259" s="27" t="n">
        <f aca="false">G259*2</f>
        <v>477.114872989174</v>
      </c>
      <c r="I259" s="27" t="n">
        <f aca="false">H259*2</f>
        <v>954.229745978347</v>
      </c>
      <c r="J259" s="27" t="n">
        <f aca="false">I259*2</f>
        <v>1908.45949195669</v>
      </c>
      <c r="K259" s="27" t="n">
        <f aca="false">J259*2</f>
        <v>3816.91898391339</v>
      </c>
      <c r="L259" s="27" t="n">
        <f aca="false">K259*2</f>
        <v>7633.83796782678</v>
      </c>
      <c r="M259" s="27" t="n">
        <f aca="false">L259*2</f>
        <v>15267.6759356536</v>
      </c>
      <c r="N259" s="27" t="n">
        <f aca="false">M259*2</f>
        <v>30535.3518713071</v>
      </c>
      <c r="O259" s="7"/>
      <c r="P259" s="29" t="str">
        <f aca="false">C259</f>
        <v>δ</v>
      </c>
      <c r="Q259" s="28" t="n">
        <f aca="false">1200*LOG(E259/$E$2,2)</f>
        <v>-159.89575167585</v>
      </c>
      <c r="R259" s="7"/>
      <c r="S259" s="8"/>
      <c r="T259" s="11"/>
      <c r="U259" s="12"/>
      <c r="V259" s="7"/>
      <c r="W259" s="7"/>
      <c r="X259" s="7"/>
    </row>
    <row r="260" customFormat="false" ht="14.15" hidden="false" customHeight="true" outlineLevel="0" collapsed="false">
      <c r="A260" s="7"/>
      <c r="B260" s="8" t="n">
        <f aca="false">B$6+IFERROR(B259,0)</f>
        <v>5</v>
      </c>
      <c r="C260" s="29" t="s">
        <v>21</v>
      </c>
      <c r="D260" s="27" t="n">
        <f aca="false">0.5*E260</f>
        <v>30.8712682905453</v>
      </c>
      <c r="E260" s="27" t="n">
        <f aca="false">E259*POWER(2,1/$C$255)</f>
        <v>61.7425365810907</v>
      </c>
      <c r="F260" s="27" t="n">
        <f aca="false">E260*2</f>
        <v>123.485073162181</v>
      </c>
      <c r="G260" s="27" t="n">
        <f aca="false">F260*2</f>
        <v>246.970146324363</v>
      </c>
      <c r="H260" s="27" t="n">
        <f aca="false">G260*2</f>
        <v>493.940292648725</v>
      </c>
      <c r="I260" s="27" t="n">
        <f aca="false">H260*2</f>
        <v>987.880585297451</v>
      </c>
      <c r="J260" s="27" t="n">
        <f aca="false">I260*2</f>
        <v>1975.7611705949</v>
      </c>
      <c r="K260" s="27" t="n">
        <f aca="false">J260*2</f>
        <v>3951.5223411898</v>
      </c>
      <c r="L260" s="27" t="n">
        <f aca="false">K260*2</f>
        <v>7903.0446823796</v>
      </c>
      <c r="M260" s="27" t="n">
        <f aca="false">L260*2</f>
        <v>15806.0893647592</v>
      </c>
      <c r="N260" s="27" t="n">
        <f aca="false">M260*2</f>
        <v>31612.1787295184</v>
      </c>
      <c r="O260" s="7"/>
      <c r="P260" s="29" t="str">
        <f aca="false">C260</f>
        <v>ϵ</v>
      </c>
      <c r="Q260" s="28" t="n">
        <f aca="false">1200*LOG(E260/$E$2,2)</f>
        <v>-99.8957516758497</v>
      </c>
      <c r="R260" s="7"/>
      <c r="S260" s="8"/>
      <c r="T260" s="11"/>
      <c r="U260" s="12"/>
      <c r="V260" s="7"/>
      <c r="W260" s="7"/>
      <c r="X260" s="7"/>
    </row>
    <row r="261" customFormat="false" ht="14.15" hidden="false" customHeight="true" outlineLevel="0" collapsed="false">
      <c r="A261" s="7"/>
      <c r="B261" s="8" t="n">
        <f aca="false">B$6+IFERROR(B260,0)</f>
        <v>6</v>
      </c>
      <c r="C261" s="29" t="s">
        <v>23</v>
      </c>
      <c r="D261" s="27" t="n">
        <f aca="false">0.5*E261</f>
        <v>31.9599412156981</v>
      </c>
      <c r="E261" s="27" t="n">
        <f aca="false">E260*POWER(2,1/$C$255)</f>
        <v>63.9198824313963</v>
      </c>
      <c r="F261" s="27" t="n">
        <f aca="false">E261*2</f>
        <v>127.839764862793</v>
      </c>
      <c r="G261" s="27" t="n">
        <f aca="false">F261*2</f>
        <v>255.679529725585</v>
      </c>
      <c r="H261" s="27" t="n">
        <f aca="false">G261*2</f>
        <v>511.35905945117</v>
      </c>
      <c r="I261" s="27" t="n">
        <f aca="false">H261*2</f>
        <v>1022.71811890234</v>
      </c>
      <c r="J261" s="27" t="n">
        <f aca="false">I261*2</f>
        <v>2045.43623780468</v>
      </c>
      <c r="K261" s="27" t="n">
        <f aca="false">J261*2</f>
        <v>4090.87247560936</v>
      </c>
      <c r="L261" s="27" t="n">
        <f aca="false">K261*2</f>
        <v>8181.74495121873</v>
      </c>
      <c r="M261" s="27" t="n">
        <f aca="false">L261*2</f>
        <v>16363.4899024375</v>
      </c>
      <c r="N261" s="27" t="n">
        <f aca="false">M261*2</f>
        <v>32726.9798048749</v>
      </c>
      <c r="O261" s="7"/>
      <c r="P261" s="29" t="str">
        <f aca="false">C261</f>
        <v>ζ</v>
      </c>
      <c r="Q261" s="28" t="n">
        <f aca="false">1200*LOG(E261/$E$2,2)</f>
        <v>-39.8957516758495</v>
      </c>
      <c r="R261" s="7"/>
      <c r="S261" s="8"/>
      <c r="T261" s="11"/>
      <c r="U261" s="12"/>
      <c r="V261" s="7"/>
      <c r="W261" s="7"/>
      <c r="X261" s="7"/>
    </row>
    <row r="262" customFormat="false" ht="14.15" hidden="false" customHeight="true" outlineLevel="0" collapsed="false">
      <c r="A262" s="7"/>
      <c r="B262" s="8" t="n">
        <f aca="false">B$6+IFERROR(B261,0)</f>
        <v>7</v>
      </c>
      <c r="C262" s="29" t="s">
        <v>24</v>
      </c>
      <c r="D262" s="27" t="n">
        <f aca="false">0.5*E262</f>
        <v>33.0870061086446</v>
      </c>
      <c r="E262" s="27" t="n">
        <f aca="false">E261*POWER(2,1/$C$255)</f>
        <v>66.1740122172893</v>
      </c>
      <c r="F262" s="27" t="n">
        <f aca="false">E262*2</f>
        <v>132.348024434579</v>
      </c>
      <c r="G262" s="27" t="n">
        <f aca="false">F262*2</f>
        <v>264.696048869157</v>
      </c>
      <c r="H262" s="27" t="n">
        <f aca="false">G262*2</f>
        <v>529.392097738314</v>
      </c>
      <c r="I262" s="27" t="n">
        <f aca="false">H262*2</f>
        <v>1058.78419547663</v>
      </c>
      <c r="J262" s="27" t="n">
        <f aca="false">I262*2</f>
        <v>2117.56839095326</v>
      </c>
      <c r="K262" s="27" t="n">
        <f aca="false">J262*2</f>
        <v>4235.13678190651</v>
      </c>
      <c r="L262" s="27" t="n">
        <f aca="false">K262*2</f>
        <v>8470.27356381303</v>
      </c>
      <c r="M262" s="27" t="n">
        <f aca="false">L262*2</f>
        <v>16940.5471276261</v>
      </c>
      <c r="N262" s="27" t="n">
        <f aca="false">M262*2</f>
        <v>33881.0942552521</v>
      </c>
      <c r="O262" s="7"/>
      <c r="P262" s="29" t="str">
        <f aca="false">C262</f>
        <v>η</v>
      </c>
      <c r="Q262" s="28" t="n">
        <f aca="false">1200*LOG(E262/$E$2,2)</f>
        <v>20.1042483241508</v>
      </c>
      <c r="R262" s="7"/>
      <c r="S262" s="8"/>
      <c r="T262" s="11"/>
      <c r="U262" s="12"/>
      <c r="V262" s="7"/>
      <c r="W262" s="7"/>
      <c r="X262" s="7"/>
    </row>
    <row r="263" customFormat="false" ht="14.15" hidden="false" customHeight="true" outlineLevel="0" collapsed="false">
      <c r="A263" s="7"/>
      <c r="B263" s="8" t="n">
        <f aca="false">B$6+IFERROR(B262,0)</f>
        <v>8</v>
      </c>
      <c r="C263" s="29" t="s">
        <v>25</v>
      </c>
      <c r="D263" s="27" t="n">
        <f aca="false">0.5*E263</f>
        <v>34.2538168592052</v>
      </c>
      <c r="E263" s="27" t="n">
        <f aca="false">E262*POWER(2,1/$C$255)</f>
        <v>68.5076337184104</v>
      </c>
      <c r="F263" s="27" t="n">
        <f aca="false">E263*2</f>
        <v>137.015267436821</v>
      </c>
      <c r="G263" s="27" t="n">
        <f aca="false">F263*2</f>
        <v>274.030534873642</v>
      </c>
      <c r="H263" s="27" t="n">
        <f aca="false">G263*2</f>
        <v>548.061069747283</v>
      </c>
      <c r="I263" s="27" t="n">
        <f aca="false">H263*2</f>
        <v>1096.12213949457</v>
      </c>
      <c r="J263" s="27" t="n">
        <f aca="false">I263*2</f>
        <v>2192.24427898913</v>
      </c>
      <c r="K263" s="27" t="n">
        <f aca="false">J263*2</f>
        <v>4384.48855797827</v>
      </c>
      <c r="L263" s="27" t="n">
        <f aca="false">K263*2</f>
        <v>8768.97711595653</v>
      </c>
      <c r="M263" s="27" t="n">
        <f aca="false">L263*2</f>
        <v>17537.9542319131</v>
      </c>
      <c r="N263" s="27" t="n">
        <f aca="false">M263*2</f>
        <v>35075.9084638261</v>
      </c>
      <c r="O263" s="7"/>
      <c r="P263" s="29" t="str">
        <f aca="false">C263</f>
        <v>θ</v>
      </c>
      <c r="Q263" s="28" t="n">
        <f aca="false">1200*LOG(E263/$E$2,2)</f>
        <v>80.1042483241509</v>
      </c>
      <c r="R263" s="7"/>
      <c r="S263" s="8"/>
      <c r="T263" s="11"/>
      <c r="U263" s="12"/>
      <c r="V263" s="7"/>
      <c r="W263" s="7"/>
      <c r="X263" s="7"/>
    </row>
    <row r="264" customFormat="false" ht="14.15" hidden="false" customHeight="true" outlineLevel="0" collapsed="false">
      <c r="A264" s="7"/>
      <c r="B264" s="8" t="n">
        <f aca="false">B$6+IFERROR(B263,0)</f>
        <v>9</v>
      </c>
      <c r="C264" s="29" t="s">
        <v>26</v>
      </c>
      <c r="D264" s="27" t="n">
        <f aca="false">0.5*E264</f>
        <v>35.4617751020216</v>
      </c>
      <c r="E264" s="27" t="n">
        <f aca="false">E263*POWER(2,1/$C$255)</f>
        <v>70.9235502040431</v>
      </c>
      <c r="F264" s="27" t="n">
        <f aca="false">E264*2</f>
        <v>141.847100408086</v>
      </c>
      <c r="G264" s="27" t="n">
        <f aca="false">F264*2</f>
        <v>283.694200816173</v>
      </c>
      <c r="H264" s="27" t="n">
        <f aca="false">G264*2</f>
        <v>567.388401632345</v>
      </c>
      <c r="I264" s="27" t="n">
        <f aca="false">H264*2</f>
        <v>1134.77680326469</v>
      </c>
      <c r="J264" s="27" t="n">
        <f aca="false">I264*2</f>
        <v>2269.55360652938</v>
      </c>
      <c r="K264" s="27" t="n">
        <f aca="false">J264*2</f>
        <v>4539.10721305876</v>
      </c>
      <c r="L264" s="27" t="n">
        <f aca="false">K264*2</f>
        <v>9078.21442611752</v>
      </c>
      <c r="M264" s="27" t="n">
        <f aca="false">L264*2</f>
        <v>18156.428852235</v>
      </c>
      <c r="N264" s="27" t="n">
        <f aca="false">M264*2</f>
        <v>36312.8577044701</v>
      </c>
      <c r="O264" s="7"/>
      <c r="P264" s="29" t="str">
        <f aca="false">C264</f>
        <v>ι</v>
      </c>
      <c r="Q264" s="28" t="n">
        <f aca="false">1200*LOG(E264/$E$2,2)</f>
        <v>140.104248324151</v>
      </c>
      <c r="R264" s="7"/>
      <c r="S264" s="8"/>
      <c r="T264" s="11"/>
      <c r="U264" s="12"/>
      <c r="V264" s="7"/>
      <c r="W264" s="7"/>
      <c r="X264" s="7"/>
    </row>
    <row r="265" customFormat="false" ht="14.15" hidden="false" customHeight="true" outlineLevel="0" collapsed="false">
      <c r="A265" s="7"/>
      <c r="B265" s="8" t="n">
        <f aca="false">B$6+IFERROR(B264,0)</f>
        <v>10</v>
      </c>
      <c r="C265" s="29" t="s">
        <v>27</v>
      </c>
      <c r="D265" s="27" t="n">
        <f aca="false">0.5*E265</f>
        <v>36.7123319002744</v>
      </c>
      <c r="E265" s="27" t="n">
        <f aca="false">E264*POWER(2,1/$C$255)</f>
        <v>73.4246638005488</v>
      </c>
      <c r="F265" s="27" t="n">
        <f aca="false">E265*2</f>
        <v>146.849327601098</v>
      </c>
      <c r="G265" s="27" t="n">
        <f aca="false">F265*2</f>
        <v>293.698655202195</v>
      </c>
      <c r="H265" s="27" t="n">
        <f aca="false">G265*2</f>
        <v>587.397310404391</v>
      </c>
      <c r="I265" s="27" t="n">
        <f aca="false">H265*2</f>
        <v>1174.79462080878</v>
      </c>
      <c r="J265" s="27" t="n">
        <f aca="false">I265*2</f>
        <v>2349.58924161756</v>
      </c>
      <c r="K265" s="27" t="n">
        <f aca="false">J265*2</f>
        <v>4699.17848323513</v>
      </c>
      <c r="L265" s="27" t="n">
        <f aca="false">K265*2</f>
        <v>9398.35696647025</v>
      </c>
      <c r="M265" s="27" t="n">
        <f aca="false">L265*2</f>
        <v>18796.7139329405</v>
      </c>
      <c r="N265" s="27" t="n">
        <f aca="false">M265*2</f>
        <v>37593.427865881</v>
      </c>
      <c r="O265" s="7"/>
      <c r="P265" s="29" t="str">
        <f aca="false">C265</f>
        <v>κ</v>
      </c>
      <c r="Q265" s="28" t="n">
        <f aca="false">1200*LOG(E265/$E$2,2)</f>
        <v>200.104248324151</v>
      </c>
      <c r="R265" s="7"/>
      <c r="S265" s="8"/>
      <c r="T265" s="11"/>
      <c r="U265" s="12"/>
      <c r="V265" s="7"/>
      <c r="W265" s="7"/>
      <c r="X265" s="7"/>
    </row>
    <row r="266" customFormat="false" ht="14.15" hidden="false" customHeight="true" outlineLevel="0" collapsed="false">
      <c r="A266" s="7"/>
      <c r="B266" s="8" t="n">
        <f aca="false">B$6+IFERROR(B265,0)</f>
        <v>11</v>
      </c>
      <c r="C266" s="29" t="s">
        <v>28</v>
      </c>
      <c r="D266" s="27" t="n">
        <f aca="false">0.5*E266</f>
        <v>38.006989488777</v>
      </c>
      <c r="E266" s="27" t="n">
        <f aca="false">E265*POWER(2,1/$C$255)</f>
        <v>76.0139789775539</v>
      </c>
      <c r="F266" s="27" t="n">
        <f aca="false">E266*2</f>
        <v>152.027957955108</v>
      </c>
      <c r="G266" s="27" t="n">
        <f aca="false">F266*2</f>
        <v>304.055915910216</v>
      </c>
      <c r="H266" s="27" t="n">
        <f aca="false">G266*2</f>
        <v>608.111831820432</v>
      </c>
      <c r="I266" s="27" t="n">
        <f aca="false">H266*2</f>
        <v>1216.22366364086</v>
      </c>
      <c r="J266" s="27" t="n">
        <f aca="false">I266*2</f>
        <v>2432.44732728173</v>
      </c>
      <c r="K266" s="27" t="n">
        <f aca="false">J266*2</f>
        <v>4864.89465456345</v>
      </c>
      <c r="L266" s="27" t="n">
        <f aca="false">K266*2</f>
        <v>9729.7893091269</v>
      </c>
      <c r="M266" s="27" t="n">
        <f aca="false">L266*2</f>
        <v>19459.5786182538</v>
      </c>
      <c r="N266" s="27" t="n">
        <f aca="false">M266*2</f>
        <v>38919.1572365076</v>
      </c>
      <c r="O266" s="7"/>
      <c r="P266" s="29" t="str">
        <f aca="false">C266</f>
        <v>λ</v>
      </c>
      <c r="Q266" s="28" t="n">
        <f aca="false">1200*LOG(E266/$E$2,2)</f>
        <v>260.104248324151</v>
      </c>
      <c r="R266" s="7"/>
      <c r="S266" s="8"/>
      <c r="T266" s="11"/>
      <c r="U266" s="12"/>
      <c r="V266" s="7"/>
      <c r="W266" s="7"/>
      <c r="X266" s="7"/>
    </row>
    <row r="267" customFormat="false" ht="14.15" hidden="false" customHeight="true" outlineLevel="0" collapsed="false">
      <c r="A267" s="7"/>
      <c r="B267" s="8" t="n">
        <f aca="false">B$6+IFERROR(B266,0)</f>
        <v>12</v>
      </c>
      <c r="C267" s="29" t="s">
        <v>42</v>
      </c>
      <c r="D267" s="27" t="n">
        <f aca="false">0.5*E267</f>
        <v>39.3473030785387</v>
      </c>
      <c r="E267" s="27" t="n">
        <f aca="false">E266*POWER(2,1/$C$255)</f>
        <v>78.6946061570774</v>
      </c>
      <c r="F267" s="27" t="n">
        <f aca="false">E267*2</f>
        <v>157.389212314155</v>
      </c>
      <c r="G267" s="27" t="n">
        <f aca="false">F267*2</f>
        <v>314.77842462831</v>
      </c>
      <c r="H267" s="27" t="n">
        <f aca="false">G267*2</f>
        <v>629.55684925662</v>
      </c>
      <c r="I267" s="27" t="n">
        <f aca="false">H267*2</f>
        <v>1259.11369851324</v>
      </c>
      <c r="J267" s="27" t="n">
        <f aca="false">I267*2</f>
        <v>2518.22739702648</v>
      </c>
      <c r="K267" s="27" t="n">
        <f aca="false">J267*2</f>
        <v>5036.45479405296</v>
      </c>
      <c r="L267" s="27" t="n">
        <f aca="false">K267*2</f>
        <v>10072.9095881059</v>
      </c>
      <c r="M267" s="27" t="n">
        <f aca="false">L267*2</f>
        <v>20145.8191762118</v>
      </c>
      <c r="N267" s="27" t="n">
        <f aca="false">M267*2</f>
        <v>40291.6383524237</v>
      </c>
      <c r="O267" s="7"/>
      <c r="P267" s="29" t="str">
        <f aca="false">C267</f>
        <v>μ</v>
      </c>
      <c r="Q267" s="28" t="n">
        <f aca="false">1200*LOG(E267/$E$2,2)</f>
        <v>320.104248324151</v>
      </c>
      <c r="R267" s="7"/>
      <c r="S267" s="8"/>
      <c r="T267" s="11"/>
      <c r="U267" s="12"/>
      <c r="V267" s="7"/>
      <c r="W267" s="7"/>
      <c r="X267" s="7"/>
    </row>
    <row r="268" customFormat="false" ht="14.15" hidden="false" customHeight="true" outlineLevel="0" collapsed="false">
      <c r="A268" s="7"/>
      <c r="B268" s="8" t="n">
        <f aca="false">B$6+IFERROR(B267,0)</f>
        <v>13</v>
      </c>
      <c r="C268" s="29" t="s">
        <v>43</v>
      </c>
      <c r="D268" s="27" t="n">
        <f aca="false">0.5*E268</f>
        <v>40.734882724967</v>
      </c>
      <c r="E268" s="27" t="n">
        <f aca="false">E267*POWER(2,1/$C$255)</f>
        <v>81.469765449934</v>
      </c>
      <c r="F268" s="27" t="n">
        <f aca="false">E268*2</f>
        <v>162.939530899868</v>
      </c>
      <c r="G268" s="27" t="n">
        <f aca="false">F268*2</f>
        <v>325.879061799736</v>
      </c>
      <c r="H268" s="27" t="n">
        <f aca="false">G268*2</f>
        <v>651.758123599472</v>
      </c>
      <c r="I268" s="27" t="n">
        <f aca="false">H268*2</f>
        <v>1303.51624719894</v>
      </c>
      <c r="J268" s="27" t="n">
        <f aca="false">I268*2</f>
        <v>2607.03249439789</v>
      </c>
      <c r="K268" s="27" t="n">
        <f aca="false">J268*2</f>
        <v>5214.06498879578</v>
      </c>
      <c r="L268" s="27" t="n">
        <f aca="false">K268*2</f>
        <v>10428.1299775916</v>
      </c>
      <c r="M268" s="27" t="n">
        <f aca="false">L268*2</f>
        <v>20856.2599551831</v>
      </c>
      <c r="N268" s="27" t="n">
        <f aca="false">M268*2</f>
        <v>41712.5199103662</v>
      </c>
      <c r="O268" s="7"/>
      <c r="P268" s="29" t="str">
        <f aca="false">C268</f>
        <v>ν</v>
      </c>
      <c r="Q268" s="28" t="n">
        <f aca="false">1200*LOG(E268/$E$2,2)</f>
        <v>380.104248324152</v>
      </c>
      <c r="R268" s="7"/>
      <c r="S268" s="8"/>
      <c r="T268" s="11"/>
      <c r="U268" s="12"/>
      <c r="V268" s="7"/>
      <c r="W268" s="7"/>
      <c r="X268" s="7"/>
    </row>
    <row r="269" customFormat="false" ht="14.15" hidden="false" customHeight="true" outlineLevel="0" collapsed="false">
      <c r="A269" s="7"/>
      <c r="B269" s="8" t="n">
        <f aca="false">B$6+IFERROR(B268,0)</f>
        <v>14</v>
      </c>
      <c r="C269" s="29" t="s">
        <v>44</v>
      </c>
      <c r="D269" s="27" t="n">
        <f aca="false">0.5*E269</f>
        <v>42.1713952619504</v>
      </c>
      <c r="E269" s="27" t="n">
        <f aca="false">E268*POWER(2,1/$C$255)</f>
        <v>84.3427905239008</v>
      </c>
      <c r="F269" s="27" t="n">
        <f aca="false">E269*2</f>
        <v>168.685581047802</v>
      </c>
      <c r="G269" s="27" t="n">
        <f aca="false">F269*2</f>
        <v>337.371162095603</v>
      </c>
      <c r="H269" s="27" t="n">
        <f aca="false">G269*2</f>
        <v>674.742324191206</v>
      </c>
      <c r="I269" s="27" t="n">
        <f aca="false">H269*2</f>
        <v>1349.48464838241</v>
      </c>
      <c r="J269" s="27" t="n">
        <f aca="false">I269*2</f>
        <v>2698.96929676483</v>
      </c>
      <c r="K269" s="27" t="n">
        <f aca="false">J269*2</f>
        <v>5397.93859352965</v>
      </c>
      <c r="L269" s="27" t="n">
        <f aca="false">K269*2</f>
        <v>10795.8771870593</v>
      </c>
      <c r="M269" s="27" t="n">
        <f aca="false">L269*2</f>
        <v>21591.7543741186</v>
      </c>
      <c r="N269" s="27" t="n">
        <f aca="false">M269*2</f>
        <v>43183.5087482372</v>
      </c>
      <c r="O269" s="7"/>
      <c r="P269" s="29" t="str">
        <f aca="false">C269</f>
        <v>ξ</v>
      </c>
      <c r="Q269" s="28" t="n">
        <f aca="false">1200*LOG(E269/$E$2,2)</f>
        <v>440.104248324152</v>
      </c>
      <c r="R269" s="7"/>
      <c r="S269" s="8"/>
      <c r="T269" s="11"/>
      <c r="U269" s="12"/>
      <c r="V269" s="7"/>
      <c r="W269" s="7"/>
      <c r="X269" s="7"/>
    </row>
    <row r="270" customFormat="false" ht="14.15" hidden="false" customHeight="true" outlineLevel="0" collapsed="false">
      <c r="A270" s="7"/>
      <c r="B270" s="8" t="n">
        <f aca="false">B$6+IFERROR(B269,0)</f>
        <v>15</v>
      </c>
      <c r="C270" s="29" t="s">
        <v>45</v>
      </c>
      <c r="D270" s="27" t="n">
        <f aca="false">0.5*E270</f>
        <v>43.6585663041477</v>
      </c>
      <c r="E270" s="27" t="n">
        <f aca="false">E269*POWER(2,1/$C$255)</f>
        <v>87.3171326082954</v>
      </c>
      <c r="F270" s="27" t="n">
        <f aca="false">E270*2</f>
        <v>174.634265216591</v>
      </c>
      <c r="G270" s="27" t="n">
        <f aca="false">F270*2</f>
        <v>349.268530433182</v>
      </c>
      <c r="H270" s="27" t="n">
        <f aca="false">G270*2</f>
        <v>698.537060866363</v>
      </c>
      <c r="I270" s="27" t="n">
        <f aca="false">H270*2</f>
        <v>1397.07412173273</v>
      </c>
      <c r="J270" s="27" t="n">
        <f aca="false">I270*2</f>
        <v>2794.14824346545</v>
      </c>
      <c r="K270" s="27" t="n">
        <f aca="false">J270*2</f>
        <v>5588.29648693091</v>
      </c>
      <c r="L270" s="27" t="n">
        <f aca="false">K270*2</f>
        <v>11176.5929738618</v>
      </c>
      <c r="M270" s="27" t="n">
        <f aca="false">L270*2</f>
        <v>22353.1859477236</v>
      </c>
      <c r="N270" s="27" t="n">
        <f aca="false">M270*2</f>
        <v>44706.3718954473</v>
      </c>
      <c r="O270" s="7"/>
      <c r="P270" s="29" t="str">
        <f aca="false">C270</f>
        <v>ο</v>
      </c>
      <c r="Q270" s="28" t="n">
        <f aca="false">1200*LOG(E270/$E$2,2)</f>
        <v>500.104248324152</v>
      </c>
      <c r="R270" s="7"/>
      <c r="S270" s="8"/>
      <c r="T270" s="11"/>
      <c r="U270" s="12"/>
      <c r="V270" s="7"/>
      <c r="W270" s="7"/>
      <c r="X270" s="7"/>
    </row>
    <row r="271" customFormat="false" ht="14.15" hidden="false" customHeight="true" outlineLevel="0" collapsed="false">
      <c r="A271" s="7"/>
      <c r="B271" s="8" t="n">
        <f aca="false">B$6+IFERROR(B270,0)</f>
        <v>16</v>
      </c>
      <c r="C271" s="29" t="s">
        <v>46</v>
      </c>
      <c r="D271" s="27" t="n">
        <f aca="false">0.5*E271</f>
        <v>45.1981823198872</v>
      </c>
      <c r="E271" s="27" t="n">
        <f aca="false">E270*POWER(2,1/$C$255)</f>
        <v>90.3963646397744</v>
      </c>
      <c r="F271" s="27" t="n">
        <f aca="false">E271*2</f>
        <v>180.792729279549</v>
      </c>
      <c r="G271" s="27" t="n">
        <f aca="false">F271*2</f>
        <v>361.585458559098</v>
      </c>
      <c r="H271" s="27" t="n">
        <f aca="false">G271*2</f>
        <v>723.170917118196</v>
      </c>
      <c r="I271" s="27" t="n">
        <f aca="false">H271*2</f>
        <v>1446.34183423639</v>
      </c>
      <c r="J271" s="27" t="n">
        <f aca="false">I271*2</f>
        <v>2892.68366847278</v>
      </c>
      <c r="K271" s="27" t="n">
        <f aca="false">J271*2</f>
        <v>5785.36733694556</v>
      </c>
      <c r="L271" s="27" t="n">
        <f aca="false">K271*2</f>
        <v>11570.7346738911</v>
      </c>
      <c r="M271" s="27" t="n">
        <f aca="false">L271*2</f>
        <v>23141.4693477823</v>
      </c>
      <c r="N271" s="27" t="n">
        <f aca="false">M271*2</f>
        <v>46282.9386955645</v>
      </c>
      <c r="O271" s="7"/>
      <c r="P271" s="29" t="str">
        <f aca="false">C271</f>
        <v>π</v>
      </c>
      <c r="Q271" s="28" t="n">
        <f aca="false">1200*LOG(E271/$E$2,2)</f>
        <v>560.104248324152</v>
      </c>
      <c r="R271" s="7"/>
      <c r="S271" s="8"/>
      <c r="T271" s="11"/>
      <c r="U271" s="12"/>
      <c r="V271" s="7"/>
      <c r="W271" s="7"/>
      <c r="X271" s="7"/>
    </row>
    <row r="272" customFormat="false" ht="14.15" hidden="false" customHeight="true" outlineLevel="0" collapsed="false">
      <c r="A272" s="7"/>
      <c r="B272" s="8" t="n">
        <f aca="false">B$6+IFERROR(B271,0)</f>
        <v>17</v>
      </c>
      <c r="C272" s="29" t="s">
        <v>47</v>
      </c>
      <c r="D272" s="27" t="n">
        <f aca="false">0.5*E272</f>
        <v>46.7920927771667</v>
      </c>
      <c r="E272" s="27" t="n">
        <f aca="false">E271*POWER(2,1/$C$255)</f>
        <v>93.5841855543335</v>
      </c>
      <c r="F272" s="27" t="n">
        <f aca="false">E272*2</f>
        <v>187.168371108667</v>
      </c>
      <c r="G272" s="27" t="n">
        <f aca="false">F272*2</f>
        <v>374.336742217334</v>
      </c>
      <c r="H272" s="27" t="n">
        <f aca="false">G272*2</f>
        <v>748.673484434668</v>
      </c>
      <c r="I272" s="27" t="n">
        <f aca="false">H272*2</f>
        <v>1497.34696886934</v>
      </c>
      <c r="J272" s="27" t="n">
        <f aca="false">I272*2</f>
        <v>2994.69393773867</v>
      </c>
      <c r="K272" s="27" t="n">
        <f aca="false">J272*2</f>
        <v>5989.38787547734</v>
      </c>
      <c r="L272" s="27" t="n">
        <f aca="false">K272*2</f>
        <v>11978.7757509547</v>
      </c>
      <c r="M272" s="27" t="n">
        <f aca="false">L272*2</f>
        <v>23957.5515019094</v>
      </c>
      <c r="N272" s="27" t="n">
        <f aca="false">M272*2</f>
        <v>47915.1030038187</v>
      </c>
      <c r="O272" s="7"/>
      <c r="P272" s="29" t="str">
        <f aca="false">C272</f>
        <v>ρ</v>
      </c>
      <c r="Q272" s="28" t="n">
        <f aca="false">1200*LOG(E272/$E$2,2)</f>
        <v>620.104248324152</v>
      </c>
      <c r="R272" s="7"/>
      <c r="S272" s="8"/>
      <c r="T272" s="11"/>
      <c r="U272" s="12"/>
      <c r="V272" s="7"/>
      <c r="W272" s="7"/>
      <c r="X272" s="7"/>
    </row>
    <row r="273" customFormat="false" ht="14.15" hidden="false" customHeight="true" outlineLevel="0" collapsed="false">
      <c r="A273" s="7"/>
      <c r="B273" s="8" t="n">
        <f aca="false">B$6+IFERROR(B272,0)</f>
        <v>18</v>
      </c>
      <c r="C273" s="29" t="s">
        <v>48</v>
      </c>
      <c r="D273" s="27" t="n">
        <f aca="false">0.5*E273</f>
        <v>48.4422123653322</v>
      </c>
      <c r="E273" s="27" t="n">
        <f aca="false">E272*POWER(2,1/$C$255)</f>
        <v>96.8844247306644</v>
      </c>
      <c r="F273" s="27" t="n">
        <f aca="false">E273*2</f>
        <v>193.768849461329</v>
      </c>
      <c r="G273" s="27" t="n">
        <f aca="false">F273*2</f>
        <v>387.537698922658</v>
      </c>
      <c r="H273" s="27" t="n">
        <f aca="false">G273*2</f>
        <v>775.075397845315</v>
      </c>
      <c r="I273" s="27" t="n">
        <f aca="false">H273*2</f>
        <v>1550.15079569063</v>
      </c>
      <c r="J273" s="27" t="n">
        <f aca="false">I273*2</f>
        <v>3100.30159138126</v>
      </c>
      <c r="K273" s="27" t="n">
        <f aca="false">J273*2</f>
        <v>6200.60318276252</v>
      </c>
      <c r="L273" s="27" t="n">
        <f aca="false">K273*2</f>
        <v>12401.206365525</v>
      </c>
      <c r="M273" s="27" t="n">
        <f aca="false">L273*2</f>
        <v>24802.4127310501</v>
      </c>
      <c r="N273" s="27" t="n">
        <f aca="false">M273*2</f>
        <v>49604.8254621002</v>
      </c>
      <c r="O273" s="7"/>
      <c r="P273" s="29" t="str">
        <f aca="false">C273</f>
        <v>σ</v>
      </c>
      <c r="Q273" s="28" t="n">
        <f aca="false">1200*LOG(E273/$E$2,2)</f>
        <v>680.104248324152</v>
      </c>
      <c r="R273" s="7"/>
      <c r="S273" s="8"/>
      <c r="T273" s="11"/>
      <c r="U273" s="12"/>
      <c r="V273" s="7"/>
      <c r="W273" s="7"/>
      <c r="X273" s="7"/>
    </row>
    <row r="274" customFormat="false" ht="14.15" hidden="false" customHeight="true" outlineLevel="0" collapsed="false">
      <c r="A274" s="7"/>
      <c r="B274" s="8" t="n">
        <f aca="false">B$6+IFERROR(B273,0)</f>
        <v>19</v>
      </c>
      <c r="C274" s="29" t="s">
        <v>49</v>
      </c>
      <c r="D274" s="27" t="n">
        <f aca="false">0.5*E274</f>
        <v>50.1505232951035</v>
      </c>
      <c r="E274" s="27" t="n">
        <f aca="false">E273*POWER(2,1/$C$255)</f>
        <v>100.301046590207</v>
      </c>
      <c r="F274" s="27" t="n">
        <f aca="false">E274*2</f>
        <v>200.602093180414</v>
      </c>
      <c r="G274" s="27" t="n">
        <f aca="false">F274*2</f>
        <v>401.204186360828</v>
      </c>
      <c r="H274" s="27" t="n">
        <f aca="false">G274*2</f>
        <v>802.408372721656</v>
      </c>
      <c r="I274" s="27" t="n">
        <f aca="false">H274*2</f>
        <v>1604.81674544331</v>
      </c>
      <c r="J274" s="27" t="n">
        <f aca="false">I274*2</f>
        <v>3209.63349088662</v>
      </c>
      <c r="K274" s="27" t="n">
        <f aca="false">J274*2</f>
        <v>6419.26698177325</v>
      </c>
      <c r="L274" s="27" t="n">
        <f aca="false">K274*2</f>
        <v>12838.5339635465</v>
      </c>
      <c r="M274" s="27" t="n">
        <f aca="false">L274*2</f>
        <v>25677.067927093</v>
      </c>
      <c r="N274" s="27" t="n">
        <f aca="false">M274*2</f>
        <v>51354.135854186</v>
      </c>
      <c r="O274" s="7"/>
      <c r="P274" s="29" t="str">
        <f aca="false">C274</f>
        <v>τ</v>
      </c>
      <c r="Q274" s="28" t="n">
        <f aca="false">1200*LOG(E274/$E$2,2)</f>
        <v>740.104248324152</v>
      </c>
      <c r="R274" s="7"/>
      <c r="S274" s="8"/>
      <c r="T274" s="11"/>
      <c r="U274" s="12"/>
      <c r="V274" s="7"/>
      <c r="W274" s="7"/>
      <c r="X274" s="7"/>
    </row>
    <row r="275" customFormat="false" ht="14.15" hidden="false" customHeight="true" outlineLevel="0" collapsed="false">
      <c r="A275" s="7"/>
      <c r="B275" s="8" t="n">
        <f aca="false">B$6+IFERROR(B274,0)</f>
        <v>20</v>
      </c>
      <c r="C275" s="29" t="s">
        <v>50</v>
      </c>
      <c r="D275" s="27" t="n">
        <f aca="false">0.5*E275</f>
        <v>51.9190776797105</v>
      </c>
      <c r="E275" s="27" t="n">
        <f aca="false">E274*POWER(2,1/$C$255)</f>
        <v>103.838155359421</v>
      </c>
      <c r="F275" s="27" t="n">
        <f aca="false">E275*2</f>
        <v>207.676310718842</v>
      </c>
      <c r="G275" s="27" t="n">
        <f aca="false">F275*2</f>
        <v>415.352621437684</v>
      </c>
      <c r="H275" s="27" t="n">
        <f aca="false">G275*2</f>
        <v>830.705242875369</v>
      </c>
      <c r="I275" s="27" t="n">
        <f aca="false">H275*2</f>
        <v>1661.41048575074</v>
      </c>
      <c r="J275" s="27" t="n">
        <f aca="false">I275*2</f>
        <v>3322.82097150147</v>
      </c>
      <c r="K275" s="27" t="n">
        <f aca="false">J275*2</f>
        <v>6645.64194300295</v>
      </c>
      <c r="L275" s="27" t="n">
        <f aca="false">K275*2</f>
        <v>13291.2838860059</v>
      </c>
      <c r="M275" s="27" t="n">
        <f aca="false">L275*2</f>
        <v>26582.5677720118</v>
      </c>
      <c r="N275" s="27" t="n">
        <f aca="false">M275*2</f>
        <v>53165.1355440236</v>
      </c>
      <c r="O275" s="7"/>
      <c r="P275" s="29" t="str">
        <f aca="false">C275</f>
        <v>υ</v>
      </c>
      <c r="Q275" s="28" t="n">
        <f aca="false">1200*LOG(E275/$E$2,2)</f>
        <v>800.104248324153</v>
      </c>
      <c r="R275" s="7"/>
      <c r="S275" s="8"/>
      <c r="T275" s="11"/>
      <c r="U275" s="12"/>
      <c r="V275" s="7"/>
      <c r="W275" s="7"/>
      <c r="X275" s="7"/>
    </row>
    <row r="276" customFormat="false" ht="14.15" hidden="false" customHeight="true" outlineLevel="0" collapsed="false">
      <c r="A276" s="7"/>
      <c r="B276" s="8"/>
      <c r="C276" s="29" t="s">
        <v>19</v>
      </c>
      <c r="D276" s="27" t="n">
        <f aca="false">0.5*E276</f>
        <v>53.7500000000001</v>
      </c>
      <c r="E276" s="27" t="n">
        <f aca="false">E275*POWER(2,1/$C$255)</f>
        <v>107.5</v>
      </c>
      <c r="F276" s="27" t="n">
        <f aca="false">E276*2</f>
        <v>215</v>
      </c>
      <c r="G276" s="27" t="n">
        <f aca="false">F276*2</f>
        <v>430.000000000001</v>
      </c>
      <c r="H276" s="27" t="n">
        <f aca="false">G276*2</f>
        <v>860.000000000002</v>
      </c>
      <c r="I276" s="27" t="n">
        <f aca="false">H276*2</f>
        <v>1720</v>
      </c>
      <c r="J276" s="27" t="n">
        <f aca="false">I276*2</f>
        <v>3440.00000000001</v>
      </c>
      <c r="K276" s="27" t="n">
        <f aca="false">J276*2</f>
        <v>6880.00000000001</v>
      </c>
      <c r="L276" s="27" t="n">
        <f aca="false">K276*2</f>
        <v>13760</v>
      </c>
      <c r="M276" s="27" t="n">
        <f aca="false">L276*2</f>
        <v>27520</v>
      </c>
      <c r="N276" s="27" t="n">
        <f aca="false">M276*2</f>
        <v>55040.0000000001</v>
      </c>
      <c r="O276" s="7"/>
      <c r="P276" s="29" t="str">
        <f aca="false">C276</f>
        <v>α’</v>
      </c>
      <c r="Q276" s="28" t="n">
        <f aca="false">1200*LOG(E276/$E$2,2)</f>
        <v>860.104248324153</v>
      </c>
      <c r="R276" s="7"/>
      <c r="S276" s="8"/>
      <c r="T276" s="11"/>
      <c r="U276" s="12"/>
      <c r="V276" s="7"/>
      <c r="W276" s="7"/>
      <c r="X276" s="7"/>
    </row>
    <row r="277" customFormat="false" ht="14.15" hidden="false" customHeight="true" outlineLevel="0" collapsed="false">
      <c r="A277" s="7"/>
      <c r="B277" s="8"/>
      <c r="C277" s="8"/>
      <c r="D277" s="8"/>
      <c r="E277" s="9"/>
      <c r="F277" s="9"/>
      <c r="G277" s="9"/>
      <c r="H277" s="9"/>
      <c r="I277" s="9"/>
      <c r="J277" s="9"/>
      <c r="K277" s="9"/>
      <c r="L277" s="9"/>
      <c r="M277" s="9"/>
      <c r="N277" s="9"/>
      <c r="O277" s="7"/>
      <c r="P277" s="8"/>
      <c r="Q277" s="10"/>
      <c r="R277" s="7"/>
      <c r="S277" s="8"/>
      <c r="T277" s="11"/>
      <c r="U277" s="12"/>
      <c r="V277" s="7"/>
      <c r="W277" s="7"/>
      <c r="X277" s="7"/>
    </row>
    <row r="278" customFormat="false" ht="14.15" hidden="false" customHeight="true" outlineLevel="0" collapsed="false">
      <c r="A278" s="7"/>
      <c r="B278" s="8"/>
      <c r="C278" s="25" t="n">
        <v>21</v>
      </c>
      <c r="D278" s="26" t="n">
        <v>0</v>
      </c>
      <c r="E278" s="27" t="s">
        <v>4</v>
      </c>
      <c r="F278" s="27" t="s">
        <v>5</v>
      </c>
      <c r="G278" s="27" t="s">
        <v>6</v>
      </c>
      <c r="H278" s="27" t="s">
        <v>7</v>
      </c>
      <c r="I278" s="27" t="s">
        <v>8</v>
      </c>
      <c r="J278" s="27" t="s">
        <v>9</v>
      </c>
      <c r="K278" s="27" t="s">
        <v>10</v>
      </c>
      <c r="L278" s="27" t="s">
        <v>11</v>
      </c>
      <c r="M278" s="27" t="s">
        <v>12</v>
      </c>
      <c r="N278" s="27" t="s">
        <v>13</v>
      </c>
      <c r="O278" s="7"/>
      <c r="P278" s="26" t="s">
        <v>14</v>
      </c>
      <c r="Q278" s="28" t="s">
        <v>15</v>
      </c>
      <c r="R278" s="7"/>
      <c r="S278" s="8"/>
      <c r="T278" s="11"/>
      <c r="U278" s="12"/>
      <c r="V278" s="7"/>
      <c r="W278" s="7"/>
      <c r="X278" s="7"/>
    </row>
    <row r="279" customFormat="false" ht="14.15" hidden="false" customHeight="true" outlineLevel="0" collapsed="false">
      <c r="A279" s="7"/>
      <c r="B279" s="8" t="n">
        <f aca="false">B$6+IFERROR(B278,0)</f>
        <v>1</v>
      </c>
      <c r="C279" s="29" t="s">
        <v>16</v>
      </c>
      <c r="D279" s="27" t="n">
        <f aca="false">0.5*E279</f>
        <v>26.875</v>
      </c>
      <c r="E279" s="30" t="n">
        <f aca="false">$E$3</f>
        <v>53.75</v>
      </c>
      <c r="F279" s="27" t="n">
        <f aca="false">E279*2</f>
        <v>107.5</v>
      </c>
      <c r="G279" s="27" t="n">
        <f aca="false">F279*2</f>
        <v>215</v>
      </c>
      <c r="H279" s="27" t="n">
        <f aca="false">G279*2</f>
        <v>430</v>
      </c>
      <c r="I279" s="27" t="n">
        <f aca="false">H279*2</f>
        <v>860</v>
      </c>
      <c r="J279" s="27" t="n">
        <f aca="false">I279*2</f>
        <v>1720</v>
      </c>
      <c r="K279" s="27" t="n">
        <f aca="false">J279*2</f>
        <v>3440</v>
      </c>
      <c r="L279" s="27" t="n">
        <f aca="false">K279*2</f>
        <v>6880</v>
      </c>
      <c r="M279" s="27" t="n">
        <f aca="false">L279*2</f>
        <v>13760</v>
      </c>
      <c r="N279" s="27" t="n">
        <f aca="false">M279*2</f>
        <v>27520</v>
      </c>
      <c r="O279" s="7"/>
      <c r="P279" s="29" t="str">
        <f aca="false">C279</f>
        <v>α</v>
      </c>
      <c r="Q279" s="28" t="n">
        <f aca="false">1200*LOG(E279/$E$2,2)</f>
        <v>-339.895751675851</v>
      </c>
      <c r="R279" s="7"/>
      <c r="S279" s="8"/>
      <c r="T279" s="11"/>
      <c r="U279" s="12"/>
      <c r="V279" s="7"/>
      <c r="W279" s="7"/>
      <c r="X279" s="7"/>
    </row>
    <row r="280" customFormat="false" ht="14.15" hidden="false" customHeight="true" outlineLevel="0" collapsed="false">
      <c r="A280" s="7"/>
      <c r="B280" s="8" t="n">
        <f aca="false">B$6+IFERROR(B279,0)</f>
        <v>2</v>
      </c>
      <c r="C280" s="29" t="s">
        <v>17</v>
      </c>
      <c r="D280" s="27" t="n">
        <f aca="false">0.5*E280</f>
        <v>27.7768654183139</v>
      </c>
      <c r="E280" s="27" t="n">
        <f aca="false">E279*POWER(2,1/$C$278)</f>
        <v>55.5537308366277</v>
      </c>
      <c r="F280" s="27" t="n">
        <f aca="false">E280*2</f>
        <v>111.107461673255</v>
      </c>
      <c r="G280" s="27" t="n">
        <f aca="false">F280*2</f>
        <v>222.214923346511</v>
      </c>
      <c r="H280" s="27" t="n">
        <f aca="false">G280*2</f>
        <v>444.429846693022</v>
      </c>
      <c r="I280" s="27" t="n">
        <f aca="false">H280*2</f>
        <v>888.859693386044</v>
      </c>
      <c r="J280" s="27" t="n">
        <f aca="false">I280*2</f>
        <v>1777.71938677209</v>
      </c>
      <c r="K280" s="27" t="n">
        <f aca="false">J280*2</f>
        <v>3555.43877354418</v>
      </c>
      <c r="L280" s="27" t="n">
        <f aca="false">K280*2</f>
        <v>7110.87754708835</v>
      </c>
      <c r="M280" s="27" t="n">
        <f aca="false">L280*2</f>
        <v>14221.7550941767</v>
      </c>
      <c r="N280" s="27" t="n">
        <f aca="false">M280*2</f>
        <v>28443.5101883534</v>
      </c>
      <c r="O280" s="7"/>
      <c r="P280" s="29" t="str">
        <f aca="false">C280</f>
        <v>β</v>
      </c>
      <c r="Q280" s="28" t="n">
        <f aca="false">1200*LOG(E280/$E$2,2)</f>
        <v>-282.752894532993</v>
      </c>
      <c r="R280" s="7"/>
      <c r="S280" s="8"/>
      <c r="T280" s="11"/>
      <c r="U280" s="12"/>
      <c r="V280" s="7"/>
      <c r="W280" s="7"/>
      <c r="X280" s="7"/>
    </row>
    <row r="281" customFormat="false" ht="14.15" hidden="false" customHeight="true" outlineLevel="0" collapsed="false">
      <c r="A281" s="7"/>
      <c r="B281" s="8" t="n">
        <f aca="false">B$6+IFERROR(B280,0)</f>
        <v>3</v>
      </c>
      <c r="C281" s="29" t="s">
        <v>18</v>
      </c>
      <c r="D281" s="27" t="n">
        <f aca="false">0.5*E281</f>
        <v>28.7089954406371</v>
      </c>
      <c r="E281" s="27" t="n">
        <f aca="false">E280*POWER(2,1/$C$278)</f>
        <v>57.4179908812741</v>
      </c>
      <c r="F281" s="27" t="n">
        <f aca="false">E281*2</f>
        <v>114.835981762548</v>
      </c>
      <c r="G281" s="27" t="n">
        <f aca="false">F281*2</f>
        <v>229.671963525097</v>
      </c>
      <c r="H281" s="27" t="n">
        <f aca="false">G281*2</f>
        <v>459.343927050193</v>
      </c>
      <c r="I281" s="27" t="n">
        <f aca="false">H281*2</f>
        <v>918.687854100386</v>
      </c>
      <c r="J281" s="27" t="n">
        <f aca="false">I281*2</f>
        <v>1837.37570820077</v>
      </c>
      <c r="K281" s="27" t="n">
        <f aca="false">J281*2</f>
        <v>3674.75141640154</v>
      </c>
      <c r="L281" s="27" t="n">
        <f aca="false">K281*2</f>
        <v>7349.50283280309</v>
      </c>
      <c r="M281" s="27" t="n">
        <f aca="false">L281*2</f>
        <v>14699.0056656062</v>
      </c>
      <c r="N281" s="27" t="n">
        <f aca="false">M281*2</f>
        <v>29398.0113312124</v>
      </c>
      <c r="O281" s="7"/>
      <c r="P281" s="29" t="str">
        <f aca="false">C281</f>
        <v>γ</v>
      </c>
      <c r="Q281" s="28" t="n">
        <f aca="false">1200*LOG(E281/$E$2,2)</f>
        <v>-225.610037390136</v>
      </c>
      <c r="R281" s="7"/>
      <c r="S281" s="8"/>
      <c r="T281" s="11"/>
      <c r="U281" s="12"/>
      <c r="V281" s="7"/>
      <c r="W281" s="7"/>
      <c r="X281" s="7"/>
    </row>
    <row r="282" customFormat="false" ht="14.15" hidden="false" customHeight="true" outlineLevel="0" collapsed="false">
      <c r="A282" s="7"/>
      <c r="B282" s="8" t="n">
        <f aca="false">B$6+IFERROR(B281,0)</f>
        <v>4</v>
      </c>
      <c r="C282" s="29" t="s">
        <v>20</v>
      </c>
      <c r="D282" s="27" t="n">
        <f aca="false">0.5*E282</f>
        <v>29.6724056799837</v>
      </c>
      <c r="E282" s="27" t="n">
        <f aca="false">E281*POWER(2,1/$C$278)</f>
        <v>59.3448113599674</v>
      </c>
      <c r="F282" s="27" t="n">
        <f aca="false">E282*2</f>
        <v>118.689622719935</v>
      </c>
      <c r="G282" s="27" t="n">
        <f aca="false">F282*2</f>
        <v>237.37924543987</v>
      </c>
      <c r="H282" s="27" t="n">
        <f aca="false">G282*2</f>
        <v>474.758490879739</v>
      </c>
      <c r="I282" s="27" t="n">
        <f aca="false">H282*2</f>
        <v>949.516981759479</v>
      </c>
      <c r="J282" s="27" t="n">
        <f aca="false">I282*2</f>
        <v>1899.03396351896</v>
      </c>
      <c r="K282" s="27" t="n">
        <f aca="false">J282*2</f>
        <v>3798.06792703791</v>
      </c>
      <c r="L282" s="27" t="n">
        <f aca="false">K282*2</f>
        <v>7596.13585407583</v>
      </c>
      <c r="M282" s="27" t="n">
        <f aca="false">L282*2</f>
        <v>15192.2717081517</v>
      </c>
      <c r="N282" s="27" t="n">
        <f aca="false">M282*2</f>
        <v>30384.5434163033</v>
      </c>
      <c r="O282" s="7"/>
      <c r="P282" s="29" t="str">
        <f aca="false">C282</f>
        <v>δ</v>
      </c>
      <c r="Q282" s="28" t="n">
        <f aca="false">1200*LOG(E282/$E$2,2)</f>
        <v>-168.467180247279</v>
      </c>
      <c r="R282" s="7"/>
      <c r="S282" s="8"/>
      <c r="T282" s="11"/>
      <c r="U282" s="12"/>
      <c r="V282" s="7"/>
      <c r="W282" s="7"/>
      <c r="X282" s="7"/>
    </row>
    <row r="283" customFormat="false" ht="14.15" hidden="false" customHeight="true" outlineLevel="0" collapsed="false">
      <c r="A283" s="7"/>
      <c r="B283" s="8" t="n">
        <f aca="false">B$6+IFERROR(B282,0)</f>
        <v>5</v>
      </c>
      <c r="C283" s="29" t="s">
        <v>21</v>
      </c>
      <c r="D283" s="27" t="n">
        <f aca="false">0.5*E283</f>
        <v>30.6681458310891</v>
      </c>
      <c r="E283" s="27" t="n">
        <f aca="false">E282*POWER(2,1/$C$278)</f>
        <v>61.3362916621782</v>
      </c>
      <c r="F283" s="27" t="n">
        <f aca="false">E283*2</f>
        <v>122.672583324356</v>
      </c>
      <c r="G283" s="27" t="n">
        <f aca="false">F283*2</f>
        <v>245.345166648713</v>
      </c>
      <c r="H283" s="27" t="n">
        <f aca="false">G283*2</f>
        <v>490.690333297426</v>
      </c>
      <c r="I283" s="27" t="n">
        <f aca="false">H283*2</f>
        <v>981.380666594851</v>
      </c>
      <c r="J283" s="27" t="n">
        <f aca="false">I283*2</f>
        <v>1962.7613331897</v>
      </c>
      <c r="K283" s="27" t="n">
        <f aca="false">J283*2</f>
        <v>3925.5226663794</v>
      </c>
      <c r="L283" s="27" t="n">
        <f aca="false">K283*2</f>
        <v>7851.04533275881</v>
      </c>
      <c r="M283" s="27" t="n">
        <f aca="false">L283*2</f>
        <v>15702.0906655176</v>
      </c>
      <c r="N283" s="27" t="n">
        <f aca="false">M283*2</f>
        <v>31404.1813310352</v>
      </c>
      <c r="O283" s="7"/>
      <c r="P283" s="29" t="str">
        <f aca="false">C283</f>
        <v>ϵ</v>
      </c>
      <c r="Q283" s="28" t="n">
        <f aca="false">1200*LOG(E283/$E$2,2)</f>
        <v>-111.324323104422</v>
      </c>
      <c r="R283" s="7"/>
      <c r="S283" s="8"/>
      <c r="T283" s="11"/>
      <c r="U283" s="12"/>
      <c r="V283" s="7"/>
      <c r="W283" s="7"/>
      <c r="X283" s="7"/>
    </row>
    <row r="284" customFormat="false" ht="14.15" hidden="false" customHeight="true" outlineLevel="0" collapsed="false">
      <c r="A284" s="7"/>
      <c r="B284" s="8" t="n">
        <f aca="false">B$6+IFERROR(B283,0)</f>
        <v>6</v>
      </c>
      <c r="C284" s="29" t="s">
        <v>23</v>
      </c>
      <c r="D284" s="27" t="n">
        <f aca="false">0.5*E284</f>
        <v>31.6973008141167</v>
      </c>
      <c r="E284" s="27" t="n">
        <f aca="false">E283*POWER(2,1/$C$278)</f>
        <v>63.3946016282333</v>
      </c>
      <c r="F284" s="27" t="n">
        <f aca="false">E284*2</f>
        <v>126.789203256467</v>
      </c>
      <c r="G284" s="27" t="n">
        <f aca="false">F284*2</f>
        <v>253.578406512933</v>
      </c>
      <c r="H284" s="27" t="n">
        <f aca="false">G284*2</f>
        <v>507.156813025867</v>
      </c>
      <c r="I284" s="27" t="n">
        <f aca="false">H284*2</f>
        <v>1014.31362605173</v>
      </c>
      <c r="J284" s="27" t="n">
        <f aca="false">I284*2</f>
        <v>2028.62725210347</v>
      </c>
      <c r="K284" s="27" t="n">
        <f aca="false">J284*2</f>
        <v>4057.25450420693</v>
      </c>
      <c r="L284" s="27" t="n">
        <f aca="false">K284*2</f>
        <v>8114.50900841387</v>
      </c>
      <c r="M284" s="27" t="n">
        <f aca="false">L284*2</f>
        <v>16229.0180168277</v>
      </c>
      <c r="N284" s="27" t="n">
        <f aca="false">M284*2</f>
        <v>32458.0360336555</v>
      </c>
      <c r="O284" s="7"/>
      <c r="P284" s="29" t="str">
        <f aca="false">C284</f>
        <v>ζ</v>
      </c>
      <c r="Q284" s="28" t="n">
        <f aca="false">1200*LOG(E284/$E$2,2)</f>
        <v>-54.1814659615645</v>
      </c>
      <c r="R284" s="7"/>
      <c r="S284" s="8"/>
      <c r="T284" s="11"/>
      <c r="U284" s="12"/>
      <c r="V284" s="7"/>
      <c r="W284" s="7"/>
      <c r="X284" s="7"/>
    </row>
    <row r="285" customFormat="false" ht="14.15" hidden="false" customHeight="true" outlineLevel="0" collapsed="false">
      <c r="A285" s="7"/>
      <c r="B285" s="8" t="n">
        <f aca="false">B$6+IFERROR(B284,0)</f>
        <v>7</v>
      </c>
      <c r="C285" s="29" t="s">
        <v>24</v>
      </c>
      <c r="D285" s="27" t="n">
        <f aca="false">0.5*E285</f>
        <v>32.7609919567453</v>
      </c>
      <c r="E285" s="27" t="n">
        <f aca="false">E284*POWER(2,1/$C$278)</f>
        <v>65.5219839134906</v>
      </c>
      <c r="F285" s="27" t="n">
        <f aca="false">E285*2</f>
        <v>131.043967826981</v>
      </c>
      <c r="G285" s="27" t="n">
        <f aca="false">F285*2</f>
        <v>262.087935653962</v>
      </c>
      <c r="H285" s="27" t="n">
        <f aca="false">G285*2</f>
        <v>524.175871307925</v>
      </c>
      <c r="I285" s="27" t="n">
        <f aca="false">H285*2</f>
        <v>1048.35174261585</v>
      </c>
      <c r="J285" s="27" t="n">
        <f aca="false">I285*2</f>
        <v>2096.7034852317</v>
      </c>
      <c r="K285" s="27" t="n">
        <f aca="false">J285*2</f>
        <v>4193.4069704634</v>
      </c>
      <c r="L285" s="27" t="n">
        <f aca="false">K285*2</f>
        <v>8386.81394092679</v>
      </c>
      <c r="M285" s="27" t="n">
        <f aca="false">L285*2</f>
        <v>16773.6278818536</v>
      </c>
      <c r="N285" s="27" t="n">
        <f aca="false">M285*2</f>
        <v>33547.2557637072</v>
      </c>
      <c r="O285" s="7"/>
      <c r="P285" s="29" t="str">
        <f aca="false">C285</f>
        <v>η</v>
      </c>
      <c r="Q285" s="28" t="n">
        <f aca="false">1200*LOG(E285/$E$2,2)</f>
        <v>2.96139118129259</v>
      </c>
      <c r="R285" s="7"/>
      <c r="S285" s="8"/>
      <c r="T285" s="11"/>
      <c r="U285" s="12"/>
      <c r="V285" s="7"/>
      <c r="W285" s="7"/>
      <c r="X285" s="7"/>
    </row>
    <row r="286" customFormat="false" ht="14.15" hidden="false" customHeight="true" outlineLevel="0" collapsed="false">
      <c r="A286" s="7"/>
      <c r="B286" s="8" t="n">
        <f aca="false">B$6+IFERROR(B285,0)</f>
        <v>8</v>
      </c>
      <c r="C286" s="29" t="s">
        <v>25</v>
      </c>
      <c r="D286" s="27" t="n">
        <f aca="false">0.5*E286</f>
        <v>33.8603782159247</v>
      </c>
      <c r="E286" s="27" t="n">
        <f aca="false">E285*POWER(2,1/$C$278)</f>
        <v>67.7207564318494</v>
      </c>
      <c r="F286" s="27" t="n">
        <f aca="false">E286*2</f>
        <v>135.441512863699</v>
      </c>
      <c r="G286" s="27" t="n">
        <f aca="false">F286*2</f>
        <v>270.883025727398</v>
      </c>
      <c r="H286" s="27" t="n">
        <f aca="false">G286*2</f>
        <v>541.766051454796</v>
      </c>
      <c r="I286" s="27" t="n">
        <f aca="false">H286*2</f>
        <v>1083.53210290959</v>
      </c>
      <c r="J286" s="27" t="n">
        <f aca="false">I286*2</f>
        <v>2167.06420581918</v>
      </c>
      <c r="K286" s="27" t="n">
        <f aca="false">J286*2</f>
        <v>4334.12841163836</v>
      </c>
      <c r="L286" s="27" t="n">
        <f aca="false">K286*2</f>
        <v>8668.25682327673</v>
      </c>
      <c r="M286" s="27" t="n">
        <f aca="false">L286*2</f>
        <v>17336.5136465535</v>
      </c>
      <c r="N286" s="27" t="n">
        <f aca="false">M286*2</f>
        <v>34673.0272931069</v>
      </c>
      <c r="O286" s="7"/>
      <c r="P286" s="29" t="str">
        <f aca="false">C286</f>
        <v>θ</v>
      </c>
      <c r="Q286" s="28" t="n">
        <f aca="false">1200*LOG(E286/$E$2,2)</f>
        <v>60.10424832415</v>
      </c>
      <c r="R286" s="7"/>
      <c r="S286" s="8"/>
      <c r="T286" s="11"/>
      <c r="U286" s="12"/>
      <c r="V286" s="7"/>
      <c r="W286" s="7"/>
      <c r="X286" s="7"/>
    </row>
    <row r="287" customFormat="false" ht="14.15" hidden="false" customHeight="true" outlineLevel="0" collapsed="false">
      <c r="A287" s="7"/>
      <c r="B287" s="8" t="n">
        <f aca="false">B$6+IFERROR(B286,0)</f>
        <v>9</v>
      </c>
      <c r="C287" s="29" t="s">
        <v>26</v>
      </c>
      <c r="D287" s="27" t="n">
        <f aca="false">0.5*E287</f>
        <v>34.9966574406306</v>
      </c>
      <c r="E287" s="27" t="n">
        <f aca="false">E286*POWER(2,1/$C$278)</f>
        <v>69.9933148812612</v>
      </c>
      <c r="F287" s="27" t="n">
        <f aca="false">E287*2</f>
        <v>139.986629762522</v>
      </c>
      <c r="G287" s="27" t="n">
        <f aca="false">F287*2</f>
        <v>279.973259525045</v>
      </c>
      <c r="H287" s="27" t="n">
        <f aca="false">G287*2</f>
        <v>559.94651905009</v>
      </c>
      <c r="I287" s="27" t="n">
        <f aca="false">H287*2</f>
        <v>1119.89303810018</v>
      </c>
      <c r="J287" s="27" t="n">
        <f aca="false">I287*2</f>
        <v>2239.78607620036</v>
      </c>
      <c r="K287" s="27" t="n">
        <f aca="false">J287*2</f>
        <v>4479.57215240072</v>
      </c>
      <c r="L287" s="27" t="n">
        <f aca="false">K287*2</f>
        <v>8959.14430480144</v>
      </c>
      <c r="M287" s="27" t="n">
        <f aca="false">L287*2</f>
        <v>17918.2886096029</v>
      </c>
      <c r="N287" s="27" t="n">
        <f aca="false">M287*2</f>
        <v>35836.5772192057</v>
      </c>
      <c r="O287" s="7"/>
      <c r="P287" s="29" t="str">
        <f aca="false">C287</f>
        <v>ι</v>
      </c>
      <c r="Q287" s="28" t="n">
        <f aca="false">1200*LOG(E287/$E$2,2)</f>
        <v>117.247105467007</v>
      </c>
      <c r="R287" s="7"/>
      <c r="S287" s="8"/>
      <c r="T287" s="11"/>
      <c r="U287" s="12"/>
      <c r="V287" s="7"/>
      <c r="W287" s="7"/>
      <c r="X287" s="7"/>
    </row>
    <row r="288" customFormat="false" ht="14.15" hidden="false" customHeight="true" outlineLevel="0" collapsed="false">
      <c r="A288" s="7"/>
      <c r="B288" s="8" t="n">
        <f aca="false">B$6+IFERROR(B287,0)</f>
        <v>10</v>
      </c>
      <c r="C288" s="29" t="s">
        <v>27</v>
      </c>
      <c r="D288" s="27" t="n">
        <f aca="false">0.5*E288</f>
        <v>36.1710676769946</v>
      </c>
      <c r="E288" s="27" t="n">
        <f aca="false">E287*POWER(2,1/$C$278)</f>
        <v>72.3421353539891</v>
      </c>
      <c r="F288" s="27" t="n">
        <f aca="false">E288*2</f>
        <v>144.684270707978</v>
      </c>
      <c r="G288" s="27" t="n">
        <f aca="false">F288*2</f>
        <v>289.368541415957</v>
      </c>
      <c r="H288" s="27" t="n">
        <f aca="false">G288*2</f>
        <v>578.737082831913</v>
      </c>
      <c r="I288" s="27" t="n">
        <f aca="false">H288*2</f>
        <v>1157.47416566383</v>
      </c>
      <c r="J288" s="27" t="n">
        <f aca="false">I288*2</f>
        <v>2314.94833132765</v>
      </c>
      <c r="K288" s="27" t="n">
        <f aca="false">J288*2</f>
        <v>4629.89666265531</v>
      </c>
      <c r="L288" s="27" t="n">
        <f aca="false">K288*2</f>
        <v>9259.79332531061</v>
      </c>
      <c r="M288" s="27" t="n">
        <f aca="false">L288*2</f>
        <v>18519.5866506212</v>
      </c>
      <c r="N288" s="27" t="n">
        <f aca="false">M288*2</f>
        <v>37039.1733012424</v>
      </c>
      <c r="O288" s="7"/>
      <c r="P288" s="29" t="str">
        <f aca="false">C288</f>
        <v>κ</v>
      </c>
      <c r="Q288" s="28" t="n">
        <f aca="false">1200*LOG(E288/$E$2,2)</f>
        <v>174.389962609864</v>
      </c>
      <c r="R288" s="7"/>
      <c r="S288" s="8"/>
      <c r="T288" s="11"/>
      <c r="U288" s="12"/>
      <c r="V288" s="7"/>
      <c r="W288" s="7"/>
      <c r="X288" s="7"/>
    </row>
    <row r="289" customFormat="false" ht="14.15" hidden="false" customHeight="true" outlineLevel="0" collapsed="false">
      <c r="A289" s="7"/>
      <c r="B289" s="8" t="n">
        <f aca="false">B$6+IFERROR(B288,0)</f>
        <v>11</v>
      </c>
      <c r="C289" s="29" t="s">
        <v>28</v>
      </c>
      <c r="D289" s="27" t="n">
        <f aca="false">0.5*E289</f>
        <v>37.3848885172317</v>
      </c>
      <c r="E289" s="27" t="n">
        <f aca="false">E288*POWER(2,1/$C$278)</f>
        <v>74.7697770344633</v>
      </c>
      <c r="F289" s="27" t="n">
        <f aca="false">E289*2</f>
        <v>149.539554068927</v>
      </c>
      <c r="G289" s="27" t="n">
        <f aca="false">F289*2</f>
        <v>299.079108137853</v>
      </c>
      <c r="H289" s="27" t="n">
        <f aca="false">G289*2</f>
        <v>598.158216275707</v>
      </c>
      <c r="I289" s="27" t="n">
        <f aca="false">H289*2</f>
        <v>1196.31643255141</v>
      </c>
      <c r="J289" s="27" t="n">
        <f aca="false">I289*2</f>
        <v>2392.63286510283</v>
      </c>
      <c r="K289" s="27" t="n">
        <f aca="false">J289*2</f>
        <v>4785.26573020565</v>
      </c>
      <c r="L289" s="27" t="n">
        <f aca="false">K289*2</f>
        <v>9570.53146041131</v>
      </c>
      <c r="M289" s="27" t="n">
        <f aca="false">L289*2</f>
        <v>19141.0629208226</v>
      </c>
      <c r="N289" s="27" t="n">
        <f aca="false">M289*2</f>
        <v>38282.1258416452</v>
      </c>
      <c r="O289" s="7"/>
      <c r="P289" s="29" t="str">
        <f aca="false">C289</f>
        <v>λ</v>
      </c>
      <c r="Q289" s="28" t="n">
        <f aca="false">1200*LOG(E289/$E$2,2)</f>
        <v>231.532819752721</v>
      </c>
      <c r="R289" s="7"/>
      <c r="S289" s="8"/>
      <c r="T289" s="11"/>
      <c r="U289" s="12"/>
      <c r="V289" s="7"/>
      <c r="W289" s="7"/>
      <c r="X289" s="7"/>
    </row>
    <row r="290" customFormat="false" ht="14.15" hidden="false" customHeight="true" outlineLevel="0" collapsed="false">
      <c r="A290" s="7"/>
      <c r="B290" s="8" t="n">
        <f aca="false">B$6+IFERROR(B289,0)</f>
        <v>12</v>
      </c>
      <c r="C290" s="29" t="s">
        <v>42</v>
      </c>
      <c r="D290" s="27" t="n">
        <f aca="false">0.5*E290</f>
        <v>38.6394424938349</v>
      </c>
      <c r="E290" s="27" t="n">
        <f aca="false">E289*POWER(2,1/$C$278)</f>
        <v>77.2788849876697</v>
      </c>
      <c r="F290" s="27" t="n">
        <f aca="false">E290*2</f>
        <v>154.557769975339</v>
      </c>
      <c r="G290" s="27" t="n">
        <f aca="false">F290*2</f>
        <v>309.115539950679</v>
      </c>
      <c r="H290" s="27" t="n">
        <f aca="false">G290*2</f>
        <v>618.231079901358</v>
      </c>
      <c r="I290" s="27" t="n">
        <f aca="false">H290*2</f>
        <v>1236.46215980272</v>
      </c>
      <c r="J290" s="27" t="n">
        <f aca="false">I290*2</f>
        <v>2472.92431960543</v>
      </c>
      <c r="K290" s="27" t="n">
        <f aca="false">J290*2</f>
        <v>4945.84863921086</v>
      </c>
      <c r="L290" s="27" t="n">
        <f aca="false">K290*2</f>
        <v>9891.69727842172</v>
      </c>
      <c r="M290" s="27" t="n">
        <f aca="false">L290*2</f>
        <v>19783.3945568434</v>
      </c>
      <c r="N290" s="27" t="n">
        <f aca="false">M290*2</f>
        <v>39566.7891136869</v>
      </c>
      <c r="O290" s="7"/>
      <c r="P290" s="29" t="str">
        <f aca="false">C290</f>
        <v>μ</v>
      </c>
      <c r="Q290" s="28" t="n">
        <f aca="false">1200*LOG(E290/$E$2,2)</f>
        <v>288.675676895578</v>
      </c>
      <c r="R290" s="7"/>
      <c r="S290" s="8"/>
      <c r="T290" s="11"/>
      <c r="U290" s="12"/>
      <c r="V290" s="7"/>
      <c r="W290" s="7"/>
      <c r="X290" s="7"/>
    </row>
    <row r="291" customFormat="false" ht="14.15" hidden="false" customHeight="true" outlineLevel="0" collapsed="false">
      <c r="A291" s="7"/>
      <c r="B291" s="8" t="n">
        <f aca="false">B$6+IFERROR(B290,0)</f>
        <v>13</v>
      </c>
      <c r="C291" s="29" t="s">
        <v>43</v>
      </c>
      <c r="D291" s="27" t="n">
        <f aca="false">0.5*E291</f>
        <v>39.9360965205555</v>
      </c>
      <c r="E291" s="27" t="n">
        <f aca="false">E290*POWER(2,1/$C$278)</f>
        <v>79.872193041111</v>
      </c>
      <c r="F291" s="27" t="n">
        <f aca="false">E291*2</f>
        <v>159.744386082222</v>
      </c>
      <c r="G291" s="27" t="n">
        <f aca="false">F291*2</f>
        <v>319.488772164444</v>
      </c>
      <c r="H291" s="27" t="n">
        <f aca="false">G291*2</f>
        <v>638.977544328888</v>
      </c>
      <c r="I291" s="27" t="n">
        <f aca="false">H291*2</f>
        <v>1277.95508865778</v>
      </c>
      <c r="J291" s="27" t="n">
        <f aca="false">I291*2</f>
        <v>2555.91017731555</v>
      </c>
      <c r="K291" s="27" t="n">
        <f aca="false">J291*2</f>
        <v>5111.8203546311</v>
      </c>
      <c r="L291" s="27" t="n">
        <f aca="false">K291*2</f>
        <v>10223.6407092622</v>
      </c>
      <c r="M291" s="27" t="n">
        <f aca="false">L291*2</f>
        <v>20447.2814185244</v>
      </c>
      <c r="N291" s="27" t="n">
        <f aca="false">M291*2</f>
        <v>40894.5628370488</v>
      </c>
      <c r="O291" s="7"/>
      <c r="P291" s="29" t="str">
        <f aca="false">C291</f>
        <v>ν</v>
      </c>
      <c r="Q291" s="28" t="n">
        <f aca="false">1200*LOG(E291/$E$2,2)</f>
        <v>345.818534038435</v>
      </c>
      <c r="R291" s="7"/>
      <c r="S291" s="8"/>
      <c r="T291" s="11"/>
      <c r="U291" s="12"/>
      <c r="V291" s="7"/>
      <c r="W291" s="7"/>
      <c r="X291" s="7"/>
    </row>
    <row r="292" customFormat="false" ht="14.15" hidden="false" customHeight="true" outlineLevel="0" collapsed="false">
      <c r="A292" s="7"/>
      <c r="B292" s="8" t="n">
        <f aca="false">B$6+IFERROR(B291,0)</f>
        <v>14</v>
      </c>
      <c r="C292" s="29" t="s">
        <v>44</v>
      </c>
      <c r="D292" s="27" t="n">
        <f aca="false">0.5*E292</f>
        <v>41.27626338174</v>
      </c>
      <c r="E292" s="27" t="n">
        <f aca="false">E291*POWER(2,1/$C$278)</f>
        <v>82.55252676348</v>
      </c>
      <c r="F292" s="27" t="n">
        <f aca="false">E292*2</f>
        <v>165.10505352696</v>
      </c>
      <c r="G292" s="27" t="n">
        <f aca="false">F292*2</f>
        <v>330.21010705392</v>
      </c>
      <c r="H292" s="27" t="n">
        <f aca="false">G292*2</f>
        <v>660.42021410784</v>
      </c>
      <c r="I292" s="27" t="n">
        <f aca="false">H292*2</f>
        <v>1320.84042821568</v>
      </c>
      <c r="J292" s="27" t="n">
        <f aca="false">I292*2</f>
        <v>2641.68085643136</v>
      </c>
      <c r="K292" s="27" t="n">
        <f aca="false">J292*2</f>
        <v>5283.36171286272</v>
      </c>
      <c r="L292" s="27" t="n">
        <f aca="false">K292*2</f>
        <v>10566.7234257254</v>
      </c>
      <c r="M292" s="27" t="n">
        <f aca="false">L292*2</f>
        <v>21133.4468514509</v>
      </c>
      <c r="N292" s="27" t="n">
        <f aca="false">M292*2</f>
        <v>42266.8937029018</v>
      </c>
      <c r="O292" s="7"/>
      <c r="P292" s="29" t="str">
        <f aca="false">C292</f>
        <v>ξ</v>
      </c>
      <c r="Q292" s="28" t="n">
        <f aca="false">1200*LOG(E292/$E$2,2)</f>
        <v>402.961391181292</v>
      </c>
      <c r="R292" s="7"/>
      <c r="S292" s="8"/>
      <c r="T292" s="11"/>
      <c r="U292" s="12"/>
      <c r="V292" s="7"/>
      <c r="W292" s="7"/>
      <c r="X292" s="7"/>
    </row>
    <row r="293" customFormat="false" ht="14.15" hidden="false" customHeight="true" outlineLevel="0" collapsed="false">
      <c r="A293" s="7"/>
      <c r="B293" s="8" t="n">
        <f aca="false">B$6+IFERROR(B292,0)</f>
        <v>15</v>
      </c>
      <c r="C293" s="29" t="s">
        <v>45</v>
      </c>
      <c r="D293" s="27" t="n">
        <f aca="false">0.5*E293</f>
        <v>42.6614032716454</v>
      </c>
      <c r="E293" s="27" t="n">
        <f aca="false">E292*POWER(2,1/$C$278)</f>
        <v>85.3228065432907</v>
      </c>
      <c r="F293" s="27" t="n">
        <f aca="false">E293*2</f>
        <v>170.645613086581</v>
      </c>
      <c r="G293" s="27" t="n">
        <f aca="false">F293*2</f>
        <v>341.291226173163</v>
      </c>
      <c r="H293" s="27" t="n">
        <f aca="false">G293*2</f>
        <v>682.582452346326</v>
      </c>
      <c r="I293" s="27" t="n">
        <f aca="false">H293*2</f>
        <v>1365.16490469265</v>
      </c>
      <c r="J293" s="27" t="n">
        <f aca="false">I293*2</f>
        <v>2730.3298093853</v>
      </c>
      <c r="K293" s="27" t="n">
        <f aca="false">J293*2</f>
        <v>5460.65961877061</v>
      </c>
      <c r="L293" s="27" t="n">
        <f aca="false">K293*2</f>
        <v>10921.3192375412</v>
      </c>
      <c r="M293" s="27" t="n">
        <f aca="false">L293*2</f>
        <v>21842.6384750824</v>
      </c>
      <c r="N293" s="27" t="n">
        <f aca="false">M293*2</f>
        <v>43685.2769501648</v>
      </c>
      <c r="O293" s="7"/>
      <c r="P293" s="29" t="str">
        <f aca="false">C293</f>
        <v>ο</v>
      </c>
      <c r="Q293" s="28" t="n">
        <f aca="false">1200*LOG(E293/$E$2,2)</f>
        <v>460.104248324149</v>
      </c>
      <c r="R293" s="7"/>
      <c r="S293" s="8"/>
      <c r="T293" s="11"/>
      <c r="U293" s="12"/>
      <c r="V293" s="7"/>
      <c r="W293" s="7"/>
      <c r="X293" s="7"/>
    </row>
    <row r="294" customFormat="false" ht="14.15" hidden="false" customHeight="true" outlineLevel="0" collapsed="false">
      <c r="A294" s="7"/>
      <c r="B294" s="8" t="n">
        <f aca="false">B$6+IFERROR(B293,0)</f>
        <v>16</v>
      </c>
      <c r="C294" s="29" t="s">
        <v>46</v>
      </c>
      <c r="D294" s="27" t="n">
        <f aca="false">0.5*E294</f>
        <v>44.0930253854105</v>
      </c>
      <c r="E294" s="27" t="n">
        <f aca="false">E293*POWER(2,1/$C$278)</f>
        <v>88.1860507708211</v>
      </c>
      <c r="F294" s="27" t="n">
        <f aca="false">E294*2</f>
        <v>176.372101541642</v>
      </c>
      <c r="G294" s="27" t="n">
        <f aca="false">F294*2</f>
        <v>352.744203083284</v>
      </c>
      <c r="H294" s="27" t="n">
        <f aca="false">G294*2</f>
        <v>705.488406166569</v>
      </c>
      <c r="I294" s="27" t="n">
        <f aca="false">H294*2</f>
        <v>1410.97681233314</v>
      </c>
      <c r="J294" s="27" t="n">
        <f aca="false">I294*2</f>
        <v>2821.95362466627</v>
      </c>
      <c r="K294" s="27" t="n">
        <f aca="false">J294*2</f>
        <v>5643.90724933255</v>
      </c>
      <c r="L294" s="27" t="n">
        <f aca="false">K294*2</f>
        <v>11287.8144986651</v>
      </c>
      <c r="M294" s="27" t="n">
        <f aca="false">L294*2</f>
        <v>22575.6289973302</v>
      </c>
      <c r="N294" s="27" t="n">
        <f aca="false">M294*2</f>
        <v>45151.2579946604</v>
      </c>
      <c r="O294" s="7"/>
      <c r="P294" s="29" t="str">
        <f aca="false">C294</f>
        <v>π</v>
      </c>
      <c r="Q294" s="28" t="n">
        <f aca="false">1200*LOG(E294/$E$2,2)</f>
        <v>517.247105467007</v>
      </c>
      <c r="R294" s="7"/>
      <c r="S294" s="8"/>
      <c r="T294" s="11"/>
      <c r="U294" s="12"/>
      <c r="V294" s="7"/>
      <c r="W294" s="7"/>
      <c r="X294" s="7"/>
    </row>
    <row r="295" customFormat="false" ht="14.15" hidden="false" customHeight="true" outlineLevel="0" collapsed="false">
      <c r="A295" s="7"/>
      <c r="B295" s="8" t="n">
        <f aca="false">B$6+IFERROR(B294,0)</f>
        <v>17</v>
      </c>
      <c r="C295" s="29" t="s">
        <v>47</v>
      </c>
      <c r="D295" s="27" t="n">
        <f aca="false">0.5*E295</f>
        <v>45.5726895634175</v>
      </c>
      <c r="E295" s="27" t="n">
        <f aca="false">E294*POWER(2,1/$C$278)</f>
        <v>91.145379126835</v>
      </c>
      <c r="F295" s="27" t="n">
        <f aca="false">E295*2</f>
        <v>182.29075825367</v>
      </c>
      <c r="G295" s="27" t="n">
        <f aca="false">F295*2</f>
        <v>364.58151650734</v>
      </c>
      <c r="H295" s="27" t="n">
        <f aca="false">G295*2</f>
        <v>729.16303301468</v>
      </c>
      <c r="I295" s="27" t="n">
        <f aca="false">H295*2</f>
        <v>1458.32606602936</v>
      </c>
      <c r="J295" s="27" t="n">
        <f aca="false">I295*2</f>
        <v>2916.65213205872</v>
      </c>
      <c r="K295" s="27" t="n">
        <f aca="false">J295*2</f>
        <v>5833.30426411744</v>
      </c>
      <c r="L295" s="27" t="n">
        <f aca="false">K295*2</f>
        <v>11666.6085282349</v>
      </c>
      <c r="M295" s="27" t="n">
        <f aca="false">L295*2</f>
        <v>23333.2170564698</v>
      </c>
      <c r="N295" s="27" t="n">
        <f aca="false">M295*2</f>
        <v>46666.4341129395</v>
      </c>
      <c r="O295" s="7"/>
      <c r="P295" s="29" t="str">
        <f aca="false">C295</f>
        <v>ρ</v>
      </c>
      <c r="Q295" s="28" t="n">
        <f aca="false">1200*LOG(E295/$E$2,2)</f>
        <v>574.389962609864</v>
      </c>
      <c r="R295" s="7"/>
      <c r="S295" s="8"/>
      <c r="T295" s="11"/>
      <c r="U295" s="12"/>
      <c r="V295" s="7"/>
      <c r="W295" s="7"/>
      <c r="X295" s="7"/>
    </row>
    <row r="296" customFormat="false" ht="14.15" hidden="false" customHeight="true" outlineLevel="0" collapsed="false">
      <c r="A296" s="7"/>
      <c r="B296" s="8" t="n">
        <f aca="false">B$6+IFERROR(B295,0)</f>
        <v>18</v>
      </c>
      <c r="C296" s="29" t="s">
        <v>48</v>
      </c>
      <c r="D296" s="27" t="n">
        <f aca="false">0.5*E296</f>
        <v>47.1020079908333</v>
      </c>
      <c r="E296" s="27" t="n">
        <f aca="false">E295*POWER(2,1/$C$278)</f>
        <v>94.2040159816666</v>
      </c>
      <c r="F296" s="27" t="n">
        <f aca="false">E296*2</f>
        <v>188.408031963333</v>
      </c>
      <c r="G296" s="27" t="n">
        <f aca="false">F296*2</f>
        <v>376.816063926666</v>
      </c>
      <c r="H296" s="27" t="n">
        <f aca="false">G296*2</f>
        <v>753.632127853333</v>
      </c>
      <c r="I296" s="27" t="n">
        <f aca="false">H296*2</f>
        <v>1507.26425570667</v>
      </c>
      <c r="J296" s="27" t="n">
        <f aca="false">I296*2</f>
        <v>3014.52851141333</v>
      </c>
      <c r="K296" s="27" t="n">
        <f aca="false">J296*2</f>
        <v>6029.05702282666</v>
      </c>
      <c r="L296" s="27" t="n">
        <f aca="false">K296*2</f>
        <v>12058.1140456533</v>
      </c>
      <c r="M296" s="27" t="n">
        <f aca="false">L296*2</f>
        <v>24116.2280913067</v>
      </c>
      <c r="N296" s="27" t="n">
        <f aca="false">M296*2</f>
        <v>48232.4561826133</v>
      </c>
      <c r="O296" s="7"/>
      <c r="P296" s="29" t="str">
        <f aca="false">C296</f>
        <v>σ</v>
      </c>
      <c r="Q296" s="28" t="n">
        <f aca="false">1200*LOG(E296/$E$2,2)</f>
        <v>631.532819752721</v>
      </c>
      <c r="R296" s="7"/>
      <c r="S296" s="8"/>
      <c r="T296" s="11"/>
      <c r="U296" s="12"/>
      <c r="V296" s="7"/>
      <c r="W296" s="7"/>
      <c r="X296" s="7"/>
    </row>
    <row r="297" customFormat="false" ht="14.15" hidden="false" customHeight="true" outlineLevel="0" collapsed="false">
      <c r="A297" s="7"/>
      <c r="B297" s="8" t="n">
        <f aca="false">B$6+IFERROR(B296,0)</f>
        <v>19</v>
      </c>
      <c r="C297" s="29" t="s">
        <v>49</v>
      </c>
      <c r="D297" s="27" t="n">
        <f aca="false">0.5*E297</f>
        <v>48.682646954185</v>
      </c>
      <c r="E297" s="27" t="n">
        <f aca="false">E296*POWER(2,1/$C$278)</f>
        <v>97.36529390837</v>
      </c>
      <c r="F297" s="27" t="n">
        <f aca="false">E297*2</f>
        <v>194.73058781674</v>
      </c>
      <c r="G297" s="27" t="n">
        <f aca="false">F297*2</f>
        <v>389.46117563348</v>
      </c>
      <c r="H297" s="27" t="n">
        <f aca="false">G297*2</f>
        <v>778.92235126696</v>
      </c>
      <c r="I297" s="27" t="n">
        <f aca="false">H297*2</f>
        <v>1557.84470253392</v>
      </c>
      <c r="J297" s="27" t="n">
        <f aca="false">I297*2</f>
        <v>3115.68940506784</v>
      </c>
      <c r="K297" s="27" t="n">
        <f aca="false">J297*2</f>
        <v>6231.37881013568</v>
      </c>
      <c r="L297" s="27" t="n">
        <f aca="false">K297*2</f>
        <v>12462.7576202714</v>
      </c>
      <c r="M297" s="27" t="n">
        <f aca="false">L297*2</f>
        <v>24925.5152405427</v>
      </c>
      <c r="N297" s="27" t="n">
        <f aca="false">M297*2</f>
        <v>49851.0304810854</v>
      </c>
      <c r="O297" s="7"/>
      <c r="P297" s="29" t="str">
        <f aca="false">C297</f>
        <v>τ</v>
      </c>
      <c r="Q297" s="28" t="n">
        <f aca="false">1200*LOG(E297/$E$2,2)</f>
        <v>688.675676895578</v>
      </c>
      <c r="R297" s="7"/>
      <c r="S297" s="8"/>
      <c r="T297" s="11"/>
      <c r="U297" s="12"/>
      <c r="V297" s="7"/>
      <c r="W297" s="7"/>
      <c r="X297" s="7"/>
    </row>
    <row r="298" customFormat="false" ht="14.15" hidden="false" customHeight="true" outlineLevel="0" collapsed="false">
      <c r="A298" s="7"/>
      <c r="B298" s="8" t="n">
        <f aca="false">B$6+IFERROR(B297,0)</f>
        <v>20</v>
      </c>
      <c r="C298" s="29" t="s">
        <v>50</v>
      </c>
      <c r="D298" s="27" t="n">
        <f aca="false">0.5*E298</f>
        <v>50.3163286568813</v>
      </c>
      <c r="E298" s="27" t="n">
        <f aca="false">E297*POWER(2,1/$C$278)</f>
        <v>100.632657313763</v>
      </c>
      <c r="F298" s="27" t="n">
        <f aca="false">E298*2</f>
        <v>201.265314627525</v>
      </c>
      <c r="G298" s="27" t="n">
        <f aca="false">F298*2</f>
        <v>402.53062925505</v>
      </c>
      <c r="H298" s="27" t="n">
        <f aca="false">G298*2</f>
        <v>805.0612585101</v>
      </c>
      <c r="I298" s="27" t="n">
        <f aca="false">H298*2</f>
        <v>1610.1225170202</v>
      </c>
      <c r="J298" s="27" t="n">
        <f aca="false">I298*2</f>
        <v>3220.2450340404</v>
      </c>
      <c r="K298" s="27" t="n">
        <f aca="false">J298*2</f>
        <v>6440.4900680808</v>
      </c>
      <c r="L298" s="27" t="n">
        <f aca="false">K298*2</f>
        <v>12880.9801361616</v>
      </c>
      <c r="M298" s="27" t="n">
        <f aca="false">L298*2</f>
        <v>25761.9602723232</v>
      </c>
      <c r="N298" s="27" t="n">
        <f aca="false">M298*2</f>
        <v>51523.9205446464</v>
      </c>
      <c r="O298" s="7"/>
      <c r="P298" s="29" t="str">
        <f aca="false">C298</f>
        <v>υ</v>
      </c>
      <c r="Q298" s="28" t="n">
        <f aca="false">1200*LOG(E298/$E$2,2)</f>
        <v>745.818534038435</v>
      </c>
      <c r="R298" s="7"/>
      <c r="S298" s="8"/>
      <c r="T298" s="11"/>
      <c r="U298" s="12"/>
      <c r="V298" s="7"/>
      <c r="W298" s="7"/>
      <c r="X298" s="7"/>
    </row>
    <row r="299" customFormat="false" ht="14.15" hidden="false" customHeight="true" outlineLevel="0" collapsed="false">
      <c r="A299" s="7"/>
      <c r="B299" s="8" t="n">
        <f aca="false">B$6+IFERROR(B298,0)</f>
        <v>21</v>
      </c>
      <c r="C299" s="29" t="s">
        <v>51</v>
      </c>
      <c r="D299" s="27" t="n">
        <f aca="false">0.5*E299</f>
        <v>52.0048330956592</v>
      </c>
      <c r="E299" s="27" t="n">
        <f aca="false">E298*POWER(2,1/$C$278)</f>
        <v>104.009666191318</v>
      </c>
      <c r="F299" s="27" t="n">
        <f aca="false">E299*2</f>
        <v>208.019332382637</v>
      </c>
      <c r="G299" s="27" t="n">
        <f aca="false">F299*2</f>
        <v>416.038664765273</v>
      </c>
      <c r="H299" s="27" t="n">
        <f aca="false">G299*2</f>
        <v>832.077329530547</v>
      </c>
      <c r="I299" s="27" t="n">
        <f aca="false">H299*2</f>
        <v>1664.15465906109</v>
      </c>
      <c r="J299" s="27" t="n">
        <f aca="false">I299*2</f>
        <v>3328.30931812219</v>
      </c>
      <c r="K299" s="27" t="n">
        <f aca="false">J299*2</f>
        <v>6656.61863624437</v>
      </c>
      <c r="L299" s="27" t="n">
        <f aca="false">K299*2</f>
        <v>13313.2372724887</v>
      </c>
      <c r="M299" s="27" t="n">
        <f aca="false">L299*2</f>
        <v>26626.4745449775</v>
      </c>
      <c r="N299" s="27" t="n">
        <f aca="false">M299*2</f>
        <v>53252.949089955</v>
      </c>
      <c r="O299" s="7"/>
      <c r="P299" s="29" t="str">
        <f aca="false">C299</f>
        <v>φ</v>
      </c>
      <c r="Q299" s="28" t="n">
        <f aca="false">1200*LOG(E299/$E$2,2)</f>
        <v>802.961391181292</v>
      </c>
      <c r="R299" s="7"/>
      <c r="S299" s="8"/>
      <c r="T299" s="11"/>
      <c r="U299" s="12"/>
      <c r="V299" s="7"/>
      <c r="W299" s="7"/>
      <c r="X299" s="7"/>
    </row>
    <row r="300" customFormat="false" ht="14.15" hidden="false" customHeight="true" outlineLevel="0" collapsed="false">
      <c r="A300" s="7"/>
      <c r="B300" s="8"/>
      <c r="C300" s="29" t="s">
        <v>19</v>
      </c>
      <c r="D300" s="27" t="n">
        <f aca="false">0.5*E300</f>
        <v>53.75</v>
      </c>
      <c r="E300" s="27" t="n">
        <f aca="false">E299*POWER(2,1/$C$278)</f>
        <v>107.5</v>
      </c>
      <c r="F300" s="27" t="n">
        <f aca="false">E300*2</f>
        <v>215</v>
      </c>
      <c r="G300" s="27" t="n">
        <f aca="false">F300*2</f>
        <v>430</v>
      </c>
      <c r="H300" s="27" t="n">
        <f aca="false">G300*2</f>
        <v>860</v>
      </c>
      <c r="I300" s="27" t="n">
        <f aca="false">H300*2</f>
        <v>1720</v>
      </c>
      <c r="J300" s="27" t="n">
        <f aca="false">I300*2</f>
        <v>3440</v>
      </c>
      <c r="K300" s="27" t="n">
        <f aca="false">J300*2</f>
        <v>6880</v>
      </c>
      <c r="L300" s="27" t="n">
        <f aca="false">K300*2</f>
        <v>13760</v>
      </c>
      <c r="M300" s="27" t="n">
        <f aca="false">L300*2</f>
        <v>27520</v>
      </c>
      <c r="N300" s="27" t="n">
        <f aca="false">M300*2</f>
        <v>55040</v>
      </c>
      <c r="O300" s="7"/>
      <c r="P300" s="29" t="str">
        <f aca="false">C300</f>
        <v>α’</v>
      </c>
      <c r="Q300" s="28" t="n">
        <f aca="false">1200*LOG(E300/$E$2,2)</f>
        <v>860.104248324149</v>
      </c>
      <c r="R300" s="7"/>
      <c r="S300" s="8"/>
      <c r="T300" s="11"/>
      <c r="U300" s="12"/>
      <c r="V300" s="7"/>
      <c r="W300" s="7"/>
      <c r="X300" s="7"/>
    </row>
    <row r="301" customFormat="false" ht="14.15" hidden="false" customHeight="true" outlineLevel="0" collapsed="false">
      <c r="A301" s="7"/>
      <c r="B301" s="8"/>
      <c r="C301" s="8"/>
      <c r="D301" s="8"/>
      <c r="E301" s="9"/>
      <c r="F301" s="9"/>
      <c r="G301" s="9"/>
      <c r="H301" s="9"/>
      <c r="I301" s="9"/>
      <c r="J301" s="9"/>
      <c r="K301" s="9"/>
      <c r="L301" s="9"/>
      <c r="M301" s="9"/>
      <c r="N301" s="9"/>
      <c r="O301" s="7"/>
      <c r="P301" s="8"/>
      <c r="Q301" s="10"/>
      <c r="R301" s="7"/>
      <c r="S301" s="8"/>
      <c r="T301" s="11"/>
      <c r="U301" s="12"/>
      <c r="V301" s="7"/>
      <c r="W301" s="7"/>
      <c r="X301" s="7"/>
    </row>
    <row r="302" customFormat="false" ht="14.15" hidden="false" customHeight="true" outlineLevel="0" collapsed="false">
      <c r="A302" s="7"/>
      <c r="B302" s="8"/>
      <c r="C302" s="25" t="n">
        <v>22</v>
      </c>
      <c r="D302" s="26" t="n">
        <v>0</v>
      </c>
      <c r="E302" s="27" t="s">
        <v>4</v>
      </c>
      <c r="F302" s="27" t="s">
        <v>5</v>
      </c>
      <c r="G302" s="27" t="s">
        <v>6</v>
      </c>
      <c r="H302" s="27" t="s">
        <v>7</v>
      </c>
      <c r="I302" s="27" t="s">
        <v>8</v>
      </c>
      <c r="J302" s="27" t="s">
        <v>9</v>
      </c>
      <c r="K302" s="27" t="s">
        <v>10</v>
      </c>
      <c r="L302" s="27" t="s">
        <v>11</v>
      </c>
      <c r="M302" s="27" t="s">
        <v>12</v>
      </c>
      <c r="N302" s="27" t="s">
        <v>13</v>
      </c>
      <c r="O302" s="7"/>
      <c r="P302" s="26" t="s">
        <v>14</v>
      </c>
      <c r="Q302" s="28" t="s">
        <v>15</v>
      </c>
      <c r="R302" s="7"/>
      <c r="S302" s="8"/>
      <c r="T302" s="11"/>
      <c r="U302" s="12"/>
      <c r="V302" s="7"/>
      <c r="W302" s="7"/>
      <c r="X302" s="7"/>
    </row>
    <row r="303" customFormat="false" ht="14.15" hidden="false" customHeight="true" outlineLevel="0" collapsed="false">
      <c r="A303" s="7"/>
      <c r="B303" s="8" t="n">
        <f aca="false">B$6+IFERROR(B302,0)</f>
        <v>1</v>
      </c>
      <c r="C303" s="29" t="s">
        <v>16</v>
      </c>
      <c r="D303" s="27" t="n">
        <f aca="false">0.5*E303</f>
        <v>26.875</v>
      </c>
      <c r="E303" s="30" t="n">
        <f aca="false">$E$3</f>
        <v>53.75</v>
      </c>
      <c r="F303" s="27" t="n">
        <f aca="false">E303*2</f>
        <v>107.5</v>
      </c>
      <c r="G303" s="27" t="n">
        <f aca="false">F303*2</f>
        <v>215</v>
      </c>
      <c r="H303" s="27" t="n">
        <f aca="false">G303*2</f>
        <v>430</v>
      </c>
      <c r="I303" s="27" t="n">
        <f aca="false">H303*2</f>
        <v>860</v>
      </c>
      <c r="J303" s="27" t="n">
        <f aca="false">I303*2</f>
        <v>1720</v>
      </c>
      <c r="K303" s="27" t="n">
        <f aca="false">J303*2</f>
        <v>3440</v>
      </c>
      <c r="L303" s="27" t="n">
        <f aca="false">K303*2</f>
        <v>6880</v>
      </c>
      <c r="M303" s="27" t="n">
        <f aca="false">L303*2</f>
        <v>13760</v>
      </c>
      <c r="N303" s="27" t="n">
        <f aca="false">M303*2</f>
        <v>27520</v>
      </c>
      <c r="O303" s="7"/>
      <c r="P303" s="29" t="str">
        <f aca="false">C303</f>
        <v>α</v>
      </c>
      <c r="Q303" s="28" t="n">
        <f aca="false">1200*LOG(E303/$E$2,2)</f>
        <v>-339.895751675851</v>
      </c>
      <c r="R303" s="7"/>
      <c r="S303" s="8"/>
      <c r="T303" s="11"/>
      <c r="U303" s="12"/>
      <c r="V303" s="7"/>
      <c r="W303" s="7"/>
      <c r="X303" s="7"/>
    </row>
    <row r="304" customFormat="false" ht="14.15" hidden="false" customHeight="true" outlineLevel="0" collapsed="false">
      <c r="A304" s="7"/>
      <c r="B304" s="8" t="n">
        <f aca="false">B$6+IFERROR(B303,0)</f>
        <v>2</v>
      </c>
      <c r="C304" s="29" t="s">
        <v>17</v>
      </c>
      <c r="D304" s="27" t="n">
        <f aca="false">0.5*E304</f>
        <v>27.7352225178569</v>
      </c>
      <c r="E304" s="27" t="n">
        <f aca="false">E303*POWER(2,1/$C$302)</f>
        <v>55.4704450357138</v>
      </c>
      <c r="F304" s="27" t="n">
        <f aca="false">E304*2</f>
        <v>110.940890071428</v>
      </c>
      <c r="G304" s="27" t="n">
        <f aca="false">F304*2</f>
        <v>221.881780142855</v>
      </c>
      <c r="H304" s="27" t="n">
        <f aca="false">G304*2</f>
        <v>443.76356028571</v>
      </c>
      <c r="I304" s="27" t="n">
        <f aca="false">H304*2</f>
        <v>887.52712057142</v>
      </c>
      <c r="J304" s="27" t="n">
        <f aca="false">I304*2</f>
        <v>1775.05424114284</v>
      </c>
      <c r="K304" s="27" t="n">
        <f aca="false">J304*2</f>
        <v>3550.10848228568</v>
      </c>
      <c r="L304" s="27" t="n">
        <f aca="false">K304*2</f>
        <v>7100.21696457136</v>
      </c>
      <c r="M304" s="27" t="n">
        <f aca="false">L304*2</f>
        <v>14200.4339291427</v>
      </c>
      <c r="N304" s="27" t="n">
        <f aca="false">M304*2</f>
        <v>28400.8678582854</v>
      </c>
      <c r="O304" s="7"/>
      <c r="P304" s="29" t="str">
        <f aca="false">C304</f>
        <v>β</v>
      </c>
      <c r="Q304" s="28" t="n">
        <f aca="false">1200*LOG(E304/$E$2,2)</f>
        <v>-285.350297130396</v>
      </c>
      <c r="R304" s="7"/>
      <c r="S304" s="8"/>
      <c r="T304" s="11"/>
      <c r="U304" s="12"/>
      <c r="V304" s="7"/>
      <c r="W304" s="7"/>
      <c r="X304" s="7"/>
    </row>
    <row r="305" customFormat="false" ht="14.15" hidden="false" customHeight="true" outlineLevel="0" collapsed="false">
      <c r="A305" s="7"/>
      <c r="B305" s="8" t="n">
        <f aca="false">B$6+IFERROR(B304,0)</f>
        <v>3</v>
      </c>
      <c r="C305" s="29" t="s">
        <v>18</v>
      </c>
      <c r="D305" s="27" t="n">
        <f aca="false">0.5*E305</f>
        <v>28.622979278699</v>
      </c>
      <c r="E305" s="27" t="n">
        <f aca="false">E304*POWER(2,1/$C$302)</f>
        <v>57.245958557398</v>
      </c>
      <c r="F305" s="27" t="n">
        <f aca="false">E305*2</f>
        <v>114.491917114796</v>
      </c>
      <c r="G305" s="27" t="n">
        <f aca="false">F305*2</f>
        <v>228.983834229592</v>
      </c>
      <c r="H305" s="27" t="n">
        <f aca="false">G305*2</f>
        <v>457.967668459184</v>
      </c>
      <c r="I305" s="27" t="n">
        <f aca="false">H305*2</f>
        <v>915.935336918368</v>
      </c>
      <c r="J305" s="27" t="n">
        <f aca="false">I305*2</f>
        <v>1831.87067383674</v>
      </c>
      <c r="K305" s="27" t="n">
        <f aca="false">J305*2</f>
        <v>3663.74134767347</v>
      </c>
      <c r="L305" s="27" t="n">
        <f aca="false">K305*2</f>
        <v>7327.48269534694</v>
      </c>
      <c r="M305" s="27" t="n">
        <f aca="false">L305*2</f>
        <v>14654.9653906939</v>
      </c>
      <c r="N305" s="27" t="n">
        <f aca="false">M305*2</f>
        <v>29309.9307813878</v>
      </c>
      <c r="O305" s="7"/>
      <c r="P305" s="29" t="str">
        <f aca="false">C305</f>
        <v>γ</v>
      </c>
      <c r="Q305" s="28" t="n">
        <f aca="false">1200*LOG(E305/$E$2,2)</f>
        <v>-230.804842584941</v>
      </c>
      <c r="R305" s="7"/>
      <c r="S305" s="8"/>
      <c r="T305" s="11"/>
      <c r="U305" s="12"/>
      <c r="V305" s="7"/>
      <c r="W305" s="7"/>
      <c r="X305" s="7"/>
    </row>
    <row r="306" customFormat="false" ht="14.15" hidden="false" customHeight="true" outlineLevel="0" collapsed="false">
      <c r="A306" s="7"/>
      <c r="B306" s="8" t="n">
        <f aca="false">B$6+IFERROR(B305,0)</f>
        <v>4</v>
      </c>
      <c r="C306" s="29" t="s">
        <v>20</v>
      </c>
      <c r="D306" s="27" t="n">
        <f aca="false">0.5*E306</f>
        <v>29.5391516062781</v>
      </c>
      <c r="E306" s="27" t="n">
        <f aca="false">E305*POWER(2,1/$C$302)</f>
        <v>59.0783032125562</v>
      </c>
      <c r="F306" s="27" t="n">
        <f aca="false">E306*2</f>
        <v>118.156606425112</v>
      </c>
      <c r="G306" s="27" t="n">
        <f aca="false">F306*2</f>
        <v>236.313212850225</v>
      </c>
      <c r="H306" s="27" t="n">
        <f aca="false">G306*2</f>
        <v>472.626425700449</v>
      </c>
      <c r="I306" s="27" t="n">
        <f aca="false">H306*2</f>
        <v>945.252851400899</v>
      </c>
      <c r="J306" s="27" t="n">
        <f aca="false">I306*2</f>
        <v>1890.5057028018</v>
      </c>
      <c r="K306" s="27" t="n">
        <f aca="false">J306*2</f>
        <v>3781.01140560359</v>
      </c>
      <c r="L306" s="27" t="n">
        <f aca="false">K306*2</f>
        <v>7562.02281120719</v>
      </c>
      <c r="M306" s="27" t="n">
        <f aca="false">L306*2</f>
        <v>15124.0456224144</v>
      </c>
      <c r="N306" s="27" t="n">
        <f aca="false">M306*2</f>
        <v>30248.0912448288</v>
      </c>
      <c r="O306" s="7"/>
      <c r="P306" s="29" t="str">
        <f aca="false">C306</f>
        <v>δ</v>
      </c>
      <c r="Q306" s="28" t="n">
        <f aca="false">1200*LOG(E306/$E$2,2)</f>
        <v>-176.259388039487</v>
      </c>
      <c r="R306" s="7"/>
      <c r="S306" s="8"/>
      <c r="T306" s="11"/>
      <c r="U306" s="12"/>
      <c r="V306" s="7"/>
      <c r="W306" s="7"/>
      <c r="X306" s="7"/>
    </row>
    <row r="307" customFormat="false" ht="14.15" hidden="false" customHeight="true" outlineLevel="0" collapsed="false">
      <c r="A307" s="7"/>
      <c r="B307" s="8" t="n">
        <f aca="false">B$6+IFERROR(B306,0)</f>
        <v>5</v>
      </c>
      <c r="C307" s="29" t="s">
        <v>21</v>
      </c>
      <c r="D307" s="27" t="n">
        <f aca="false">0.5*E307</f>
        <v>30.4846490340031</v>
      </c>
      <c r="E307" s="27" t="n">
        <f aca="false">E306*POWER(2,1/$C$302)</f>
        <v>60.9692980680061</v>
      </c>
      <c r="F307" s="27" t="n">
        <f aca="false">E307*2</f>
        <v>121.938596136012</v>
      </c>
      <c r="G307" s="27" t="n">
        <f aca="false">F307*2</f>
        <v>243.877192272024</v>
      </c>
      <c r="H307" s="27" t="n">
        <f aca="false">G307*2</f>
        <v>487.754384544049</v>
      </c>
      <c r="I307" s="27" t="n">
        <f aca="false">H307*2</f>
        <v>975.508769088098</v>
      </c>
      <c r="J307" s="27" t="n">
        <f aca="false">I307*2</f>
        <v>1951.0175381762</v>
      </c>
      <c r="K307" s="27" t="n">
        <f aca="false">J307*2</f>
        <v>3902.03507635239</v>
      </c>
      <c r="L307" s="27" t="n">
        <f aca="false">K307*2</f>
        <v>7804.07015270478</v>
      </c>
      <c r="M307" s="27" t="n">
        <f aca="false">L307*2</f>
        <v>15608.1403054096</v>
      </c>
      <c r="N307" s="27" t="n">
        <f aca="false">M307*2</f>
        <v>31216.2806108191</v>
      </c>
      <c r="O307" s="7"/>
      <c r="P307" s="29" t="str">
        <f aca="false">C307</f>
        <v>ϵ</v>
      </c>
      <c r="Q307" s="28" t="n">
        <f aca="false">1200*LOG(E307/$E$2,2)</f>
        <v>-121.713933494032</v>
      </c>
      <c r="R307" s="7"/>
      <c r="S307" s="8"/>
      <c r="T307" s="11"/>
      <c r="U307" s="12"/>
      <c r="V307" s="7"/>
      <c r="W307" s="7"/>
      <c r="X307" s="7"/>
    </row>
    <row r="308" customFormat="false" ht="14.15" hidden="false" customHeight="true" outlineLevel="0" collapsed="false">
      <c r="A308" s="7"/>
      <c r="B308" s="8" t="n">
        <f aca="false">B$6+IFERROR(B307,0)</f>
        <v>6</v>
      </c>
      <c r="C308" s="29" t="s">
        <v>23</v>
      </c>
      <c r="D308" s="27" t="n">
        <f aca="false">0.5*E308</f>
        <v>31.4604102078826</v>
      </c>
      <c r="E308" s="27" t="n">
        <f aca="false">E307*POWER(2,1/$C$302)</f>
        <v>62.9208204157653</v>
      </c>
      <c r="F308" s="27" t="n">
        <f aca="false">E308*2</f>
        <v>125.841640831531</v>
      </c>
      <c r="G308" s="27" t="n">
        <f aca="false">F308*2</f>
        <v>251.683281663061</v>
      </c>
      <c r="H308" s="27" t="n">
        <f aca="false">G308*2</f>
        <v>503.366563326122</v>
      </c>
      <c r="I308" s="27" t="n">
        <f aca="false">H308*2</f>
        <v>1006.73312665224</v>
      </c>
      <c r="J308" s="27" t="n">
        <f aca="false">I308*2</f>
        <v>2013.46625330449</v>
      </c>
      <c r="K308" s="27" t="n">
        <f aca="false">J308*2</f>
        <v>4026.93250660898</v>
      </c>
      <c r="L308" s="27" t="n">
        <f aca="false">K308*2</f>
        <v>8053.86501321795</v>
      </c>
      <c r="M308" s="27" t="n">
        <f aca="false">L308*2</f>
        <v>16107.7300264359</v>
      </c>
      <c r="N308" s="27" t="n">
        <f aca="false">M308*2</f>
        <v>32215.4600528718</v>
      </c>
      <c r="O308" s="7"/>
      <c r="P308" s="29" t="str">
        <f aca="false">C308</f>
        <v>ζ</v>
      </c>
      <c r="Q308" s="28" t="n">
        <f aca="false">1200*LOG(E308/$E$2,2)</f>
        <v>-67.1684789485777</v>
      </c>
      <c r="R308" s="7"/>
      <c r="S308" s="8"/>
      <c r="T308" s="11"/>
      <c r="U308" s="12"/>
      <c r="V308" s="7"/>
      <c r="W308" s="7"/>
      <c r="X308" s="7"/>
    </row>
    <row r="309" customFormat="false" ht="14.15" hidden="false" customHeight="true" outlineLevel="0" collapsed="false">
      <c r="A309" s="7"/>
      <c r="B309" s="8" t="n">
        <f aca="false">B$6+IFERROR(B308,0)</f>
        <v>7</v>
      </c>
      <c r="C309" s="29" t="s">
        <v>24</v>
      </c>
      <c r="D309" s="27" t="n">
        <f aca="false">0.5*E309</f>
        <v>32.4674038183695</v>
      </c>
      <c r="E309" s="27" t="n">
        <f aca="false">E308*POWER(2,1/$C$302)</f>
        <v>64.934807636739</v>
      </c>
      <c r="F309" s="27" t="n">
        <f aca="false">E309*2</f>
        <v>129.869615273478</v>
      </c>
      <c r="G309" s="27" t="n">
        <f aca="false">F309*2</f>
        <v>259.739230546956</v>
      </c>
      <c r="H309" s="27" t="n">
        <f aca="false">G309*2</f>
        <v>519.478461093912</v>
      </c>
      <c r="I309" s="27" t="n">
        <f aca="false">H309*2</f>
        <v>1038.95692218782</v>
      </c>
      <c r="J309" s="27" t="n">
        <f aca="false">I309*2</f>
        <v>2077.91384437565</v>
      </c>
      <c r="K309" s="27" t="n">
        <f aca="false">J309*2</f>
        <v>4155.8276887513</v>
      </c>
      <c r="L309" s="27" t="n">
        <f aca="false">K309*2</f>
        <v>8311.6553775026</v>
      </c>
      <c r="M309" s="27" t="n">
        <f aca="false">L309*2</f>
        <v>16623.3107550052</v>
      </c>
      <c r="N309" s="27" t="n">
        <f aca="false">M309*2</f>
        <v>33246.6215100104</v>
      </c>
      <c r="O309" s="7"/>
      <c r="P309" s="29" t="str">
        <f aca="false">C309</f>
        <v>η</v>
      </c>
      <c r="Q309" s="28" t="n">
        <f aca="false">1200*LOG(E309/$E$2,2)</f>
        <v>-12.6230244031231</v>
      </c>
      <c r="R309" s="7"/>
      <c r="S309" s="8"/>
      <c r="T309" s="11"/>
      <c r="U309" s="12"/>
      <c r="V309" s="7"/>
      <c r="W309" s="7"/>
      <c r="X309" s="7"/>
    </row>
    <row r="310" customFormat="false" ht="14.15" hidden="false" customHeight="true" outlineLevel="0" collapsed="false">
      <c r="A310" s="7"/>
      <c r="B310" s="8" t="n">
        <f aca="false">B$6+IFERROR(B309,0)</f>
        <v>8</v>
      </c>
      <c r="C310" s="29" t="s">
        <v>25</v>
      </c>
      <c r="D310" s="27" t="n">
        <f aca="false">0.5*E310</f>
        <v>33.5066295620314</v>
      </c>
      <c r="E310" s="27" t="n">
        <f aca="false">E309*POWER(2,1/$C$302)</f>
        <v>67.0132591240629</v>
      </c>
      <c r="F310" s="27" t="n">
        <f aca="false">E310*2</f>
        <v>134.026518248126</v>
      </c>
      <c r="G310" s="27" t="n">
        <f aca="false">F310*2</f>
        <v>268.053036496252</v>
      </c>
      <c r="H310" s="27" t="n">
        <f aca="false">G310*2</f>
        <v>536.106072992503</v>
      </c>
      <c r="I310" s="27" t="n">
        <f aca="false">H310*2</f>
        <v>1072.21214598501</v>
      </c>
      <c r="J310" s="27" t="n">
        <f aca="false">I310*2</f>
        <v>2144.42429197001</v>
      </c>
      <c r="K310" s="27" t="n">
        <f aca="false">J310*2</f>
        <v>4288.84858394002</v>
      </c>
      <c r="L310" s="27" t="n">
        <f aca="false">K310*2</f>
        <v>8577.69716788005</v>
      </c>
      <c r="M310" s="27" t="n">
        <f aca="false">L310*2</f>
        <v>17155.3943357601</v>
      </c>
      <c r="N310" s="27" t="n">
        <f aca="false">M310*2</f>
        <v>34310.7886715202</v>
      </c>
      <c r="O310" s="7"/>
      <c r="P310" s="29" t="str">
        <f aca="false">C310</f>
        <v>θ</v>
      </c>
      <c r="Q310" s="28" t="n">
        <f aca="false">1200*LOG(E310/$E$2,2)</f>
        <v>41.9224301423312</v>
      </c>
      <c r="R310" s="7"/>
      <c r="S310" s="8"/>
      <c r="T310" s="11"/>
      <c r="U310" s="12"/>
      <c r="V310" s="7"/>
      <c r="W310" s="7"/>
      <c r="X310" s="7"/>
    </row>
    <row r="311" customFormat="false" ht="14.15" hidden="false" customHeight="true" outlineLevel="0" collapsed="false">
      <c r="A311" s="7"/>
      <c r="B311" s="8" t="n">
        <f aca="false">B$6+IFERROR(B310,0)</f>
        <v>9</v>
      </c>
      <c r="C311" s="29" t="s">
        <v>26</v>
      </c>
      <c r="D311" s="27" t="n">
        <f aca="false">0.5*E311</f>
        <v>34.5791191340035</v>
      </c>
      <c r="E311" s="27" t="n">
        <f aca="false">E310*POWER(2,1/$C$302)</f>
        <v>69.158238268007</v>
      </c>
      <c r="F311" s="27" t="n">
        <f aca="false">E311*2</f>
        <v>138.316476536014</v>
      </c>
      <c r="G311" s="27" t="n">
        <f aca="false">F311*2</f>
        <v>276.632953072028</v>
      </c>
      <c r="H311" s="27" t="n">
        <f aca="false">G311*2</f>
        <v>553.265906144056</v>
      </c>
      <c r="I311" s="27" t="n">
        <f aca="false">H311*2</f>
        <v>1106.53181228811</v>
      </c>
      <c r="J311" s="27" t="n">
        <f aca="false">I311*2</f>
        <v>2213.06362457622</v>
      </c>
      <c r="K311" s="27" t="n">
        <f aca="false">J311*2</f>
        <v>4426.12724915245</v>
      </c>
      <c r="L311" s="27" t="n">
        <f aca="false">K311*2</f>
        <v>8852.25449830489</v>
      </c>
      <c r="M311" s="27" t="n">
        <f aca="false">L311*2</f>
        <v>17704.5089966098</v>
      </c>
      <c r="N311" s="27" t="n">
        <f aca="false">M311*2</f>
        <v>35409.0179932196</v>
      </c>
      <c r="O311" s="7"/>
      <c r="P311" s="29" t="str">
        <f aca="false">C311</f>
        <v>ι</v>
      </c>
      <c r="Q311" s="28" t="n">
        <f aca="false">1200*LOG(E311/$E$2,2)</f>
        <v>96.4678846877859</v>
      </c>
      <c r="R311" s="7"/>
      <c r="S311" s="8"/>
      <c r="T311" s="11"/>
      <c r="U311" s="12"/>
      <c r="V311" s="7"/>
      <c r="W311" s="7"/>
      <c r="X311" s="7"/>
    </row>
    <row r="312" customFormat="false" ht="14.15" hidden="false" customHeight="true" outlineLevel="0" collapsed="false">
      <c r="A312" s="7"/>
      <c r="B312" s="8" t="n">
        <f aca="false">B$6+IFERROR(B311,0)</f>
        <v>10</v>
      </c>
      <c r="C312" s="29" t="s">
        <v>27</v>
      </c>
      <c r="D312" s="27" t="n">
        <f aca="false">0.5*E312</f>
        <v>35.6859372522072</v>
      </c>
      <c r="E312" s="27" t="n">
        <f aca="false">E311*POWER(2,1/$C$302)</f>
        <v>71.3718745044144</v>
      </c>
      <c r="F312" s="27" t="n">
        <f aca="false">E312*2</f>
        <v>142.743749008829</v>
      </c>
      <c r="G312" s="27" t="n">
        <f aca="false">F312*2</f>
        <v>285.487498017658</v>
      </c>
      <c r="H312" s="27" t="n">
        <f aca="false">G312*2</f>
        <v>570.974996035316</v>
      </c>
      <c r="I312" s="27" t="n">
        <f aca="false">H312*2</f>
        <v>1141.94999207063</v>
      </c>
      <c r="J312" s="27" t="n">
        <f aca="false">I312*2</f>
        <v>2283.89998414126</v>
      </c>
      <c r="K312" s="27" t="n">
        <f aca="false">J312*2</f>
        <v>4567.79996828252</v>
      </c>
      <c r="L312" s="27" t="n">
        <f aca="false">K312*2</f>
        <v>9135.59993656505</v>
      </c>
      <c r="M312" s="27" t="n">
        <f aca="false">L312*2</f>
        <v>18271.1998731301</v>
      </c>
      <c r="N312" s="27" t="n">
        <f aca="false">M312*2</f>
        <v>36542.3997462602</v>
      </c>
      <c r="O312" s="7"/>
      <c r="P312" s="29" t="str">
        <f aca="false">C312</f>
        <v>κ</v>
      </c>
      <c r="Q312" s="28" t="n">
        <f aca="false">1200*LOG(E312/$E$2,2)</f>
        <v>151.01333923324</v>
      </c>
      <c r="R312" s="7"/>
      <c r="S312" s="8"/>
      <c r="T312" s="11"/>
      <c r="U312" s="12"/>
      <c r="V312" s="7"/>
      <c r="W312" s="7"/>
      <c r="X312" s="7"/>
    </row>
    <row r="313" customFormat="false" ht="14.15" hidden="false" customHeight="true" outlineLevel="0" collapsed="false">
      <c r="A313" s="7"/>
      <c r="B313" s="8" t="n">
        <f aca="false">B$6+IFERROR(B312,0)</f>
        <v>11</v>
      </c>
      <c r="C313" s="29" t="s">
        <v>28</v>
      </c>
      <c r="D313" s="27" t="n">
        <f aca="false">0.5*E313</f>
        <v>36.8281827143533</v>
      </c>
      <c r="E313" s="27" t="n">
        <f aca="false">E312*POWER(2,1/$C$302)</f>
        <v>73.6563654287066</v>
      </c>
      <c r="F313" s="27" t="n">
        <f aca="false">E313*2</f>
        <v>147.312730857413</v>
      </c>
      <c r="G313" s="27" t="n">
        <f aca="false">F313*2</f>
        <v>294.625461714827</v>
      </c>
      <c r="H313" s="27" t="n">
        <f aca="false">G313*2</f>
        <v>589.250923429653</v>
      </c>
      <c r="I313" s="27" t="n">
        <f aca="false">H313*2</f>
        <v>1178.50184685931</v>
      </c>
      <c r="J313" s="27" t="n">
        <f aca="false">I313*2</f>
        <v>2357.00369371861</v>
      </c>
      <c r="K313" s="27" t="n">
        <f aca="false">J313*2</f>
        <v>4714.00738743723</v>
      </c>
      <c r="L313" s="27" t="n">
        <f aca="false">K313*2</f>
        <v>9428.01477487445</v>
      </c>
      <c r="M313" s="27" t="n">
        <f aca="false">L313*2</f>
        <v>18856.0295497489</v>
      </c>
      <c r="N313" s="27" t="n">
        <f aca="false">M313*2</f>
        <v>37712.0590994978</v>
      </c>
      <c r="O313" s="7"/>
      <c r="P313" s="29" t="str">
        <f aca="false">C313</f>
        <v>λ</v>
      </c>
      <c r="Q313" s="28" t="n">
        <f aca="false">1200*LOG(E313/$E$2,2)</f>
        <v>205.558793778695</v>
      </c>
      <c r="R313" s="7"/>
      <c r="S313" s="8"/>
      <c r="T313" s="11"/>
      <c r="U313" s="12"/>
      <c r="V313" s="7"/>
      <c r="W313" s="7"/>
      <c r="X313" s="7"/>
    </row>
    <row r="314" customFormat="false" ht="14.15" hidden="false" customHeight="true" outlineLevel="0" collapsed="false">
      <c r="A314" s="7"/>
      <c r="B314" s="8" t="n">
        <f aca="false">B$6+IFERROR(B313,0)</f>
        <v>12</v>
      </c>
      <c r="C314" s="29" t="s">
        <v>42</v>
      </c>
      <c r="D314" s="27" t="n">
        <f aca="false">0.5*E314</f>
        <v>38.0069894887769</v>
      </c>
      <c r="E314" s="27" t="n">
        <f aca="false">E313*POWER(2,1/$C$302)</f>
        <v>76.0139789775539</v>
      </c>
      <c r="F314" s="27" t="n">
        <f aca="false">E314*2</f>
        <v>152.027957955108</v>
      </c>
      <c r="G314" s="27" t="n">
        <f aca="false">F314*2</f>
        <v>304.055915910215</v>
      </c>
      <c r="H314" s="27" t="n">
        <f aca="false">G314*2</f>
        <v>608.111831820431</v>
      </c>
      <c r="I314" s="27" t="n">
        <f aca="false">H314*2</f>
        <v>1216.22366364086</v>
      </c>
      <c r="J314" s="27" t="n">
        <f aca="false">I314*2</f>
        <v>2432.44732728172</v>
      </c>
      <c r="K314" s="27" t="n">
        <f aca="false">J314*2</f>
        <v>4864.89465456345</v>
      </c>
      <c r="L314" s="27" t="n">
        <f aca="false">K314*2</f>
        <v>9729.78930912689</v>
      </c>
      <c r="M314" s="27" t="n">
        <f aca="false">L314*2</f>
        <v>19459.5786182538</v>
      </c>
      <c r="N314" s="27" t="n">
        <f aca="false">M314*2</f>
        <v>38919.1572365076</v>
      </c>
      <c r="O314" s="7"/>
      <c r="P314" s="29" t="str">
        <f aca="false">C314</f>
        <v>μ</v>
      </c>
      <c r="Q314" s="28" t="n">
        <f aca="false">1200*LOG(E314/$E$2,2)</f>
        <v>260.10424832415</v>
      </c>
      <c r="R314" s="7"/>
      <c r="S314" s="8"/>
      <c r="T314" s="11"/>
      <c r="U314" s="12"/>
      <c r="V314" s="7"/>
      <c r="W314" s="7"/>
      <c r="X314" s="7"/>
    </row>
    <row r="315" customFormat="false" ht="14.15" hidden="false" customHeight="true" outlineLevel="0" collapsed="false">
      <c r="A315" s="7"/>
      <c r="B315" s="8" t="n">
        <f aca="false">B$6+IFERROR(B314,0)</f>
        <v>13</v>
      </c>
      <c r="C315" s="29" t="s">
        <v>43</v>
      </c>
      <c r="D315" s="27" t="n">
        <f aca="false">0.5*E315</f>
        <v>39.2235278401889</v>
      </c>
      <c r="E315" s="27" t="n">
        <f aca="false">E314*POWER(2,1/$C$302)</f>
        <v>78.4470556803777</v>
      </c>
      <c r="F315" s="27" t="n">
        <f aca="false">E315*2</f>
        <v>156.894111360755</v>
      </c>
      <c r="G315" s="27" t="n">
        <f aca="false">F315*2</f>
        <v>313.788222721511</v>
      </c>
      <c r="H315" s="27" t="n">
        <f aca="false">G315*2</f>
        <v>627.576445443022</v>
      </c>
      <c r="I315" s="27" t="n">
        <f aca="false">H315*2</f>
        <v>1255.15289088604</v>
      </c>
      <c r="J315" s="27" t="n">
        <f aca="false">I315*2</f>
        <v>2510.30578177209</v>
      </c>
      <c r="K315" s="27" t="n">
        <f aca="false">J315*2</f>
        <v>5020.61156354417</v>
      </c>
      <c r="L315" s="27" t="n">
        <f aca="false">K315*2</f>
        <v>10041.2231270883</v>
      </c>
      <c r="M315" s="27" t="n">
        <f aca="false">L315*2</f>
        <v>20082.4462541767</v>
      </c>
      <c r="N315" s="27" t="n">
        <f aca="false">M315*2</f>
        <v>40164.8925083534</v>
      </c>
      <c r="O315" s="7"/>
      <c r="P315" s="29" t="str">
        <f aca="false">C315</f>
        <v>ν</v>
      </c>
      <c r="Q315" s="28" t="n">
        <f aca="false">1200*LOG(E315/$E$2,2)</f>
        <v>314.649702869604</v>
      </c>
      <c r="R315" s="7"/>
      <c r="S315" s="8"/>
      <c r="T315" s="11"/>
      <c r="U315" s="12"/>
      <c r="V315" s="7"/>
      <c r="W315" s="7"/>
      <c r="X315" s="7"/>
    </row>
    <row r="316" customFormat="false" ht="14.15" hidden="false" customHeight="true" outlineLevel="0" collapsed="false">
      <c r="A316" s="7"/>
      <c r="B316" s="8" t="n">
        <f aca="false">B$6+IFERROR(B315,0)</f>
        <v>14</v>
      </c>
      <c r="C316" s="29" t="s">
        <v>44</v>
      </c>
      <c r="D316" s="27" t="n">
        <f aca="false">0.5*E316</f>
        <v>40.4790054914602</v>
      </c>
      <c r="E316" s="27" t="n">
        <f aca="false">E315*POWER(2,1/$C$302)</f>
        <v>80.9580109829204</v>
      </c>
      <c r="F316" s="27" t="n">
        <f aca="false">E316*2</f>
        <v>161.916021965841</v>
      </c>
      <c r="G316" s="27" t="n">
        <f aca="false">F316*2</f>
        <v>323.832043931681</v>
      </c>
      <c r="H316" s="27" t="n">
        <f aca="false">G316*2</f>
        <v>647.664087863363</v>
      </c>
      <c r="I316" s="27" t="n">
        <f aca="false">H316*2</f>
        <v>1295.32817572673</v>
      </c>
      <c r="J316" s="27" t="n">
        <f aca="false">I316*2</f>
        <v>2590.65635145345</v>
      </c>
      <c r="K316" s="27" t="n">
        <f aca="false">J316*2</f>
        <v>5181.3127029069</v>
      </c>
      <c r="L316" s="27" t="n">
        <f aca="false">K316*2</f>
        <v>10362.6254058138</v>
      </c>
      <c r="M316" s="27" t="n">
        <f aca="false">L316*2</f>
        <v>20725.2508116276</v>
      </c>
      <c r="N316" s="27" t="n">
        <f aca="false">M316*2</f>
        <v>41450.5016232552</v>
      </c>
      <c r="O316" s="7"/>
      <c r="P316" s="29" t="str">
        <f aca="false">C316</f>
        <v>ξ</v>
      </c>
      <c r="Q316" s="28" t="n">
        <f aca="false">1200*LOG(E316/$E$2,2)</f>
        <v>369.195157415058</v>
      </c>
      <c r="R316" s="7"/>
      <c r="S316" s="8"/>
      <c r="T316" s="11"/>
      <c r="U316" s="12"/>
      <c r="V316" s="7"/>
      <c r="W316" s="7"/>
      <c r="X316" s="7"/>
    </row>
    <row r="317" customFormat="false" ht="14.15" hidden="false" customHeight="true" outlineLevel="0" collapsed="false">
      <c r="A317" s="7"/>
      <c r="B317" s="8" t="n">
        <f aca="false">B$6+IFERROR(B316,0)</f>
        <v>15</v>
      </c>
      <c r="C317" s="29" t="s">
        <v>45</v>
      </c>
      <c r="D317" s="27" t="n">
        <f aca="false">0.5*E317</f>
        <v>41.7746688225934</v>
      </c>
      <c r="E317" s="27" t="n">
        <f aca="false">E316*POWER(2,1/$C$302)</f>
        <v>83.5493376451869</v>
      </c>
      <c r="F317" s="27" t="n">
        <f aca="false">E317*2</f>
        <v>167.098675290374</v>
      </c>
      <c r="G317" s="27" t="n">
        <f aca="false">F317*2</f>
        <v>334.197350580748</v>
      </c>
      <c r="H317" s="27" t="n">
        <f aca="false">G317*2</f>
        <v>668.394701161495</v>
      </c>
      <c r="I317" s="27" t="n">
        <f aca="false">H317*2</f>
        <v>1336.78940232299</v>
      </c>
      <c r="J317" s="27" t="n">
        <f aca="false">I317*2</f>
        <v>2673.57880464598</v>
      </c>
      <c r="K317" s="27" t="n">
        <f aca="false">J317*2</f>
        <v>5347.15760929196</v>
      </c>
      <c r="L317" s="27" t="n">
        <f aca="false">K317*2</f>
        <v>10694.3152185839</v>
      </c>
      <c r="M317" s="27" t="n">
        <f aca="false">L317*2</f>
        <v>21388.6304371678</v>
      </c>
      <c r="N317" s="27" t="n">
        <f aca="false">M317*2</f>
        <v>42777.2608743357</v>
      </c>
      <c r="O317" s="7"/>
      <c r="P317" s="29" t="str">
        <f aca="false">C317</f>
        <v>ο</v>
      </c>
      <c r="Q317" s="28" t="n">
        <f aca="false">1200*LOG(E317/$E$2,2)</f>
        <v>423.740611960513</v>
      </c>
      <c r="R317" s="7"/>
      <c r="S317" s="8"/>
      <c r="T317" s="11"/>
      <c r="U317" s="12"/>
      <c r="V317" s="7"/>
      <c r="W317" s="7"/>
      <c r="X317" s="7"/>
    </row>
    <row r="318" customFormat="false" ht="14.15" hidden="false" customHeight="true" outlineLevel="0" collapsed="false">
      <c r="A318" s="7"/>
      <c r="B318" s="8" t="n">
        <f aca="false">B$6+IFERROR(B317,0)</f>
        <v>16</v>
      </c>
      <c r="C318" s="29" t="s">
        <v>46</v>
      </c>
      <c r="D318" s="27" t="n">
        <f aca="false">0.5*E318</f>
        <v>43.111804108071</v>
      </c>
      <c r="E318" s="27" t="n">
        <f aca="false">E317*POWER(2,1/$C$302)</f>
        <v>86.223608216142</v>
      </c>
      <c r="F318" s="27" t="n">
        <f aca="false">E318*2</f>
        <v>172.447216432284</v>
      </c>
      <c r="G318" s="27" t="n">
        <f aca="false">F318*2</f>
        <v>344.894432864568</v>
      </c>
      <c r="H318" s="27" t="n">
        <f aca="false">G318*2</f>
        <v>689.788865729136</v>
      </c>
      <c r="I318" s="27" t="n">
        <f aca="false">H318*2</f>
        <v>1379.57773145827</v>
      </c>
      <c r="J318" s="27" t="n">
        <f aca="false">I318*2</f>
        <v>2759.15546291654</v>
      </c>
      <c r="K318" s="27" t="n">
        <f aca="false">J318*2</f>
        <v>5518.31092583309</v>
      </c>
      <c r="L318" s="27" t="n">
        <f aca="false">K318*2</f>
        <v>11036.6218516662</v>
      </c>
      <c r="M318" s="27" t="n">
        <f aca="false">L318*2</f>
        <v>22073.2437033323</v>
      </c>
      <c r="N318" s="27" t="n">
        <f aca="false">M318*2</f>
        <v>44146.4874066647</v>
      </c>
      <c r="O318" s="7"/>
      <c r="P318" s="29" t="str">
        <f aca="false">C318</f>
        <v>π</v>
      </c>
      <c r="Q318" s="28" t="n">
        <f aca="false">1200*LOG(E318/$E$2,2)</f>
        <v>478.286066505967</v>
      </c>
      <c r="R318" s="7"/>
      <c r="S318" s="8"/>
      <c r="T318" s="11"/>
      <c r="U318" s="12"/>
      <c r="V318" s="7"/>
      <c r="W318" s="7"/>
      <c r="X318" s="7"/>
    </row>
    <row r="319" customFormat="false" ht="14.15" hidden="false" customHeight="true" outlineLevel="0" collapsed="false">
      <c r="A319" s="7"/>
      <c r="B319" s="8" t="n">
        <f aca="false">B$6+IFERROR(B318,0)</f>
        <v>17</v>
      </c>
      <c r="C319" s="29" t="s">
        <v>47</v>
      </c>
      <c r="D319" s="27" t="n">
        <f aca="false">0.5*E319</f>
        <v>44.4917387938086</v>
      </c>
      <c r="E319" s="27" t="n">
        <f aca="false">E318*POWER(2,1/$C$302)</f>
        <v>88.9834775876171</v>
      </c>
      <c r="F319" s="27" t="n">
        <f aca="false">E319*2</f>
        <v>177.966955175234</v>
      </c>
      <c r="G319" s="27" t="n">
        <f aca="false">F319*2</f>
        <v>355.933910350468</v>
      </c>
      <c r="H319" s="27" t="n">
        <f aca="false">G319*2</f>
        <v>711.867820700937</v>
      </c>
      <c r="I319" s="27" t="n">
        <f aca="false">H319*2</f>
        <v>1423.73564140187</v>
      </c>
      <c r="J319" s="27" t="n">
        <f aca="false">I319*2</f>
        <v>2847.47128280375</v>
      </c>
      <c r="K319" s="27" t="n">
        <f aca="false">J319*2</f>
        <v>5694.9425656075</v>
      </c>
      <c r="L319" s="27" t="n">
        <f aca="false">K319*2</f>
        <v>11389.885131215</v>
      </c>
      <c r="M319" s="27" t="n">
        <f aca="false">L319*2</f>
        <v>22779.77026243</v>
      </c>
      <c r="N319" s="27" t="n">
        <f aca="false">M319*2</f>
        <v>45559.54052486</v>
      </c>
      <c r="O319" s="7"/>
      <c r="P319" s="29" t="str">
        <f aca="false">C319</f>
        <v>ρ</v>
      </c>
      <c r="Q319" s="28" t="n">
        <f aca="false">1200*LOG(E319/$E$2,2)</f>
        <v>532.831521051422</v>
      </c>
      <c r="R319" s="7"/>
      <c r="S319" s="8"/>
      <c r="T319" s="11"/>
      <c r="U319" s="12"/>
      <c r="V319" s="7"/>
      <c r="W319" s="7"/>
      <c r="X319" s="7"/>
    </row>
    <row r="320" customFormat="false" ht="14.15" hidden="false" customHeight="true" outlineLevel="0" collapsed="false">
      <c r="A320" s="7"/>
      <c r="B320" s="8" t="n">
        <f aca="false">B$6+IFERROR(B319,0)</f>
        <v>18</v>
      </c>
      <c r="C320" s="29" t="s">
        <v>48</v>
      </c>
      <c r="D320" s="27" t="n">
        <f aca="false">0.5*E320</f>
        <v>45.9158428149822</v>
      </c>
      <c r="E320" s="27" t="n">
        <f aca="false">E319*POWER(2,1/$C$302)</f>
        <v>91.8316856299643</v>
      </c>
      <c r="F320" s="27" t="n">
        <f aca="false">E320*2</f>
        <v>183.663371259929</v>
      </c>
      <c r="G320" s="27" t="n">
        <f aca="false">F320*2</f>
        <v>367.326742519857</v>
      </c>
      <c r="H320" s="27" t="n">
        <f aca="false">G320*2</f>
        <v>734.653485039715</v>
      </c>
      <c r="I320" s="27" t="n">
        <f aca="false">H320*2</f>
        <v>1469.30697007943</v>
      </c>
      <c r="J320" s="27" t="n">
        <f aca="false">I320*2</f>
        <v>2938.61394015886</v>
      </c>
      <c r="K320" s="27" t="n">
        <f aca="false">J320*2</f>
        <v>5877.22788031772</v>
      </c>
      <c r="L320" s="27" t="n">
        <f aca="false">K320*2</f>
        <v>11754.4557606354</v>
      </c>
      <c r="M320" s="27" t="n">
        <f aca="false">L320*2</f>
        <v>23508.9115212709</v>
      </c>
      <c r="N320" s="27" t="n">
        <f aca="false">M320*2</f>
        <v>47017.8230425417</v>
      </c>
      <c r="O320" s="7"/>
      <c r="P320" s="29" t="str">
        <f aca="false">C320</f>
        <v>σ</v>
      </c>
      <c r="Q320" s="28" t="n">
        <f aca="false">1200*LOG(E320/$E$2,2)</f>
        <v>587.376975596876</v>
      </c>
      <c r="R320" s="7"/>
      <c r="S320" s="8"/>
      <c r="T320" s="11"/>
      <c r="U320" s="12"/>
      <c r="V320" s="7"/>
      <c r="W320" s="7"/>
      <c r="X320" s="7"/>
    </row>
    <row r="321" customFormat="false" ht="14.15" hidden="false" customHeight="true" outlineLevel="0" collapsed="false">
      <c r="A321" s="7"/>
      <c r="B321" s="8" t="n">
        <f aca="false">B$6+IFERROR(B320,0)</f>
        <v>19</v>
      </c>
      <c r="C321" s="29" t="s">
        <v>49</v>
      </c>
      <c r="D321" s="27" t="n">
        <f aca="false">0.5*E321</f>
        <v>47.3855299560361</v>
      </c>
      <c r="E321" s="27" t="n">
        <f aca="false">E320*POWER(2,1/$C$302)</f>
        <v>94.7710599120722</v>
      </c>
      <c r="F321" s="27" t="n">
        <f aca="false">E321*2</f>
        <v>189.542119824144</v>
      </c>
      <c r="G321" s="27" t="n">
        <f aca="false">F321*2</f>
        <v>379.084239648289</v>
      </c>
      <c r="H321" s="27" t="n">
        <f aca="false">G321*2</f>
        <v>758.168479296578</v>
      </c>
      <c r="I321" s="27" t="n">
        <f aca="false">H321*2</f>
        <v>1516.33695859316</v>
      </c>
      <c r="J321" s="27" t="n">
        <f aca="false">I321*2</f>
        <v>3032.67391718631</v>
      </c>
      <c r="K321" s="27" t="n">
        <f aca="false">J321*2</f>
        <v>6065.34783437262</v>
      </c>
      <c r="L321" s="27" t="n">
        <f aca="false">K321*2</f>
        <v>12130.6956687452</v>
      </c>
      <c r="M321" s="27" t="n">
        <f aca="false">L321*2</f>
        <v>24261.3913374905</v>
      </c>
      <c r="N321" s="27" t="n">
        <f aca="false">M321*2</f>
        <v>48522.782674981</v>
      </c>
      <c r="O321" s="7"/>
      <c r="P321" s="29" t="str">
        <f aca="false">C321</f>
        <v>τ</v>
      </c>
      <c r="Q321" s="28" t="n">
        <f aca="false">1200*LOG(E321/$E$2,2)</f>
        <v>641.922430142331</v>
      </c>
      <c r="R321" s="7"/>
      <c r="S321" s="8"/>
      <c r="T321" s="11"/>
      <c r="U321" s="12"/>
      <c r="V321" s="7"/>
      <c r="W321" s="7"/>
      <c r="X321" s="7"/>
    </row>
    <row r="322" customFormat="false" ht="14.15" hidden="false" customHeight="true" outlineLevel="0" collapsed="false">
      <c r="A322" s="7"/>
      <c r="B322" s="8" t="n">
        <f aca="false">B$6+IFERROR(B321,0)</f>
        <v>20</v>
      </c>
      <c r="C322" s="29" t="s">
        <v>50</v>
      </c>
      <c r="D322" s="27" t="n">
        <f aca="false">0.5*E322</f>
        <v>48.9022592542227</v>
      </c>
      <c r="E322" s="27" t="n">
        <f aca="false">E321*POWER(2,1/$C$302)</f>
        <v>97.8045185084454</v>
      </c>
      <c r="F322" s="27" t="n">
        <f aca="false">E322*2</f>
        <v>195.609037016891</v>
      </c>
      <c r="G322" s="27" t="n">
        <f aca="false">F322*2</f>
        <v>391.218074033782</v>
      </c>
      <c r="H322" s="27" t="n">
        <f aca="false">G322*2</f>
        <v>782.436148067563</v>
      </c>
      <c r="I322" s="27" t="n">
        <f aca="false">H322*2</f>
        <v>1564.87229613513</v>
      </c>
      <c r="J322" s="27" t="n">
        <f aca="false">I322*2</f>
        <v>3129.74459227025</v>
      </c>
      <c r="K322" s="27" t="n">
        <f aca="false">J322*2</f>
        <v>6259.4891845405</v>
      </c>
      <c r="L322" s="27" t="n">
        <f aca="false">K322*2</f>
        <v>12518.978369081</v>
      </c>
      <c r="M322" s="27" t="n">
        <f aca="false">L322*2</f>
        <v>25037.956738162</v>
      </c>
      <c r="N322" s="27" t="n">
        <f aca="false">M322*2</f>
        <v>50075.913476324</v>
      </c>
      <c r="O322" s="7"/>
      <c r="P322" s="29" t="str">
        <f aca="false">C322</f>
        <v>υ</v>
      </c>
      <c r="Q322" s="28" t="n">
        <f aca="false">1200*LOG(E322/$E$2,2)</f>
        <v>696.467884687785</v>
      </c>
      <c r="R322" s="7"/>
      <c r="S322" s="8"/>
      <c r="T322" s="11"/>
      <c r="U322" s="12"/>
      <c r="V322" s="7"/>
      <c r="W322" s="7"/>
      <c r="X322" s="7"/>
    </row>
    <row r="323" customFormat="false" ht="14.15" hidden="false" customHeight="true" outlineLevel="0" collapsed="false">
      <c r="A323" s="7"/>
      <c r="B323" s="8" t="n">
        <f aca="false">B$6+IFERROR(B322,0)</f>
        <v>21</v>
      </c>
      <c r="C323" s="29" t="s">
        <v>51</v>
      </c>
      <c r="D323" s="27" t="n">
        <f aca="false">0.5*E323</f>
        <v>50.4675364480667</v>
      </c>
      <c r="E323" s="27" t="n">
        <f aca="false">E322*POWER(2,1/$C$302)</f>
        <v>100.935072896133</v>
      </c>
      <c r="F323" s="27" t="n">
        <f aca="false">E323*2</f>
        <v>201.870145792267</v>
      </c>
      <c r="G323" s="27" t="n">
        <f aca="false">F323*2</f>
        <v>403.740291584534</v>
      </c>
      <c r="H323" s="27" t="n">
        <f aca="false">G323*2</f>
        <v>807.480583169067</v>
      </c>
      <c r="I323" s="27" t="n">
        <f aca="false">H323*2</f>
        <v>1614.96116633813</v>
      </c>
      <c r="J323" s="27" t="n">
        <f aca="false">I323*2</f>
        <v>3229.92233267627</v>
      </c>
      <c r="K323" s="27" t="n">
        <f aca="false">J323*2</f>
        <v>6459.84466535254</v>
      </c>
      <c r="L323" s="27" t="n">
        <f aca="false">K323*2</f>
        <v>12919.6893307051</v>
      </c>
      <c r="M323" s="27" t="n">
        <f aca="false">L323*2</f>
        <v>25839.3786614102</v>
      </c>
      <c r="N323" s="27" t="n">
        <f aca="false">M323*2</f>
        <v>51678.7573228203</v>
      </c>
      <c r="O323" s="7"/>
      <c r="P323" s="29" t="str">
        <f aca="false">C323</f>
        <v>φ</v>
      </c>
      <c r="Q323" s="28" t="n">
        <f aca="false">1200*LOG(E323/$E$2,2)</f>
        <v>751.01333923324</v>
      </c>
      <c r="R323" s="7"/>
      <c r="S323" s="8"/>
      <c r="T323" s="11"/>
      <c r="U323" s="12"/>
      <c r="V323" s="7"/>
      <c r="W323" s="7"/>
      <c r="X323" s="7"/>
    </row>
    <row r="324" customFormat="false" ht="14.15" hidden="false" customHeight="true" outlineLevel="0" collapsed="false">
      <c r="A324" s="7"/>
      <c r="B324" s="8" t="n">
        <f aca="false">B$6+IFERROR(B323,0)</f>
        <v>22</v>
      </c>
      <c r="C324" s="29" t="s">
        <v>52</v>
      </c>
      <c r="D324" s="27" t="n">
        <f aca="false">0.5*E324</f>
        <v>52.0829154721928</v>
      </c>
      <c r="E324" s="27" t="n">
        <f aca="false">E323*POWER(2,1/$C$302)</f>
        <v>104.165830944386</v>
      </c>
      <c r="F324" s="27" t="n">
        <f aca="false">E324*2</f>
        <v>208.331661888771</v>
      </c>
      <c r="G324" s="27" t="n">
        <f aca="false">F324*2</f>
        <v>416.663323777543</v>
      </c>
      <c r="H324" s="27" t="n">
        <f aca="false">G324*2</f>
        <v>833.326647555085</v>
      </c>
      <c r="I324" s="27" t="n">
        <f aca="false">H324*2</f>
        <v>1666.65329511017</v>
      </c>
      <c r="J324" s="27" t="n">
        <f aca="false">I324*2</f>
        <v>3333.30659022034</v>
      </c>
      <c r="K324" s="27" t="n">
        <f aca="false">J324*2</f>
        <v>6666.61318044068</v>
      </c>
      <c r="L324" s="27" t="n">
        <f aca="false">K324*2</f>
        <v>13333.2263608814</v>
      </c>
      <c r="M324" s="27" t="n">
        <f aca="false">L324*2</f>
        <v>26666.4527217627</v>
      </c>
      <c r="N324" s="27" t="n">
        <f aca="false">M324*2</f>
        <v>53332.9054435255</v>
      </c>
      <c r="O324" s="7"/>
      <c r="P324" s="29" t="str">
        <f aca="false">C324</f>
        <v>χ</v>
      </c>
      <c r="Q324" s="28" t="n">
        <f aca="false">1200*LOG(E324/$E$2,2)</f>
        <v>805.558793778694</v>
      </c>
      <c r="R324" s="7"/>
      <c r="S324" s="8"/>
      <c r="T324" s="11"/>
      <c r="U324" s="12"/>
      <c r="V324" s="7"/>
      <c r="W324" s="7"/>
      <c r="X324" s="7"/>
    </row>
    <row r="325" customFormat="false" ht="14.15" hidden="false" customHeight="true" outlineLevel="0" collapsed="false">
      <c r="A325" s="7"/>
      <c r="B325" s="8"/>
      <c r="C325" s="29" t="s">
        <v>19</v>
      </c>
      <c r="D325" s="27" t="n">
        <f aca="false">0.5*E325</f>
        <v>53.75</v>
      </c>
      <c r="E325" s="27" t="n">
        <f aca="false">E324*POWER(2,1/$C$302)</f>
        <v>107.5</v>
      </c>
      <c r="F325" s="27" t="n">
        <f aca="false">E325*2</f>
        <v>215</v>
      </c>
      <c r="G325" s="27" t="n">
        <f aca="false">F325*2</f>
        <v>430</v>
      </c>
      <c r="H325" s="27" t="n">
        <f aca="false">G325*2</f>
        <v>860</v>
      </c>
      <c r="I325" s="27" t="n">
        <f aca="false">H325*2</f>
        <v>1720</v>
      </c>
      <c r="J325" s="27" t="n">
        <f aca="false">I325*2</f>
        <v>3440</v>
      </c>
      <c r="K325" s="27" t="n">
        <f aca="false">J325*2</f>
        <v>6880</v>
      </c>
      <c r="L325" s="27" t="n">
        <f aca="false">K325*2</f>
        <v>13760</v>
      </c>
      <c r="M325" s="27" t="n">
        <f aca="false">L325*2</f>
        <v>27520</v>
      </c>
      <c r="N325" s="27" t="n">
        <f aca="false">M325*2</f>
        <v>55040</v>
      </c>
      <c r="O325" s="7"/>
      <c r="P325" s="29" t="str">
        <f aca="false">C325</f>
        <v>α’</v>
      </c>
      <c r="Q325" s="28" t="n">
        <f aca="false">1200*LOG(E325/$E$2,2)</f>
        <v>860.104248324149</v>
      </c>
      <c r="R325" s="7"/>
      <c r="S325" s="8"/>
      <c r="T325" s="11"/>
      <c r="U325" s="12"/>
      <c r="V325" s="7"/>
      <c r="W325" s="7"/>
      <c r="X325" s="7"/>
    </row>
    <row r="326" customFormat="false" ht="14.15" hidden="false" customHeight="true" outlineLevel="0" collapsed="false">
      <c r="A326" s="7"/>
      <c r="B326" s="8"/>
      <c r="C326" s="8"/>
      <c r="D326" s="8"/>
      <c r="E326" s="9"/>
      <c r="F326" s="9"/>
      <c r="G326" s="9"/>
      <c r="H326" s="9"/>
      <c r="I326" s="9"/>
      <c r="J326" s="9"/>
      <c r="K326" s="9"/>
      <c r="L326" s="9"/>
      <c r="M326" s="9"/>
      <c r="N326" s="9"/>
      <c r="O326" s="7"/>
      <c r="P326" s="8"/>
      <c r="Q326" s="10"/>
      <c r="R326" s="7"/>
      <c r="S326" s="8"/>
      <c r="T326" s="11"/>
      <c r="U326" s="12"/>
      <c r="V326" s="7"/>
      <c r="W326" s="7"/>
      <c r="X326" s="7"/>
    </row>
    <row r="327" customFormat="false" ht="14.15" hidden="false" customHeight="true" outlineLevel="0" collapsed="false">
      <c r="A327" s="7"/>
      <c r="B327" s="8"/>
      <c r="C327" s="25" t="n">
        <v>23</v>
      </c>
      <c r="D327" s="26" t="n">
        <v>0</v>
      </c>
      <c r="E327" s="27" t="s">
        <v>4</v>
      </c>
      <c r="F327" s="27" t="s">
        <v>5</v>
      </c>
      <c r="G327" s="27" t="s">
        <v>6</v>
      </c>
      <c r="H327" s="27" t="s">
        <v>7</v>
      </c>
      <c r="I327" s="27" t="s">
        <v>8</v>
      </c>
      <c r="J327" s="27" t="s">
        <v>9</v>
      </c>
      <c r="K327" s="27" t="s">
        <v>10</v>
      </c>
      <c r="L327" s="27" t="s">
        <v>11</v>
      </c>
      <c r="M327" s="27" t="s">
        <v>12</v>
      </c>
      <c r="N327" s="27" t="s">
        <v>13</v>
      </c>
      <c r="O327" s="7"/>
      <c r="P327" s="26" t="s">
        <v>14</v>
      </c>
      <c r="Q327" s="28" t="s">
        <v>15</v>
      </c>
      <c r="R327" s="7"/>
      <c r="S327" s="8"/>
      <c r="T327" s="11"/>
      <c r="U327" s="12"/>
      <c r="V327" s="7"/>
      <c r="W327" s="7"/>
      <c r="X327" s="7"/>
    </row>
    <row r="328" customFormat="false" ht="14.15" hidden="false" customHeight="true" outlineLevel="0" collapsed="false">
      <c r="A328" s="7"/>
      <c r="B328" s="8" t="n">
        <f aca="false">B$6+IFERROR(B327,0)</f>
        <v>1</v>
      </c>
      <c r="C328" s="29" t="s">
        <v>16</v>
      </c>
      <c r="D328" s="27" t="n">
        <f aca="false">0.5*E328</f>
        <v>26.875</v>
      </c>
      <c r="E328" s="30" t="n">
        <f aca="false">$E$3</f>
        <v>53.75</v>
      </c>
      <c r="F328" s="27" t="n">
        <f aca="false">E328*2</f>
        <v>107.5</v>
      </c>
      <c r="G328" s="27" t="n">
        <f aca="false">F328*2</f>
        <v>215</v>
      </c>
      <c r="H328" s="27" t="n">
        <f aca="false">G328*2</f>
        <v>430</v>
      </c>
      <c r="I328" s="27" t="n">
        <f aca="false">H328*2</f>
        <v>860</v>
      </c>
      <c r="J328" s="27" t="n">
        <f aca="false">I328*2</f>
        <v>1720</v>
      </c>
      <c r="K328" s="27" t="n">
        <f aca="false">J328*2</f>
        <v>3440</v>
      </c>
      <c r="L328" s="27" t="n">
        <f aca="false">K328*2</f>
        <v>6880</v>
      </c>
      <c r="M328" s="27" t="n">
        <f aca="false">L328*2</f>
        <v>13760</v>
      </c>
      <c r="N328" s="27" t="n">
        <f aca="false">M328*2</f>
        <v>27520</v>
      </c>
      <c r="O328" s="7"/>
      <c r="P328" s="29" t="str">
        <f aca="false">C328</f>
        <v>α</v>
      </c>
      <c r="Q328" s="28" t="n">
        <f aca="false">1200*LOG(E328/$E$2,2)</f>
        <v>-339.895751675851</v>
      </c>
      <c r="R328" s="7"/>
      <c r="S328" s="8"/>
      <c r="T328" s="11"/>
      <c r="U328" s="12"/>
      <c r="V328" s="7"/>
      <c r="W328" s="7"/>
      <c r="X328" s="7"/>
    </row>
    <row r="329" customFormat="false" ht="14.15" hidden="false" customHeight="true" outlineLevel="0" collapsed="false">
      <c r="A329" s="7"/>
      <c r="B329" s="8" t="n">
        <f aca="false">B$6+IFERROR(B328,0)</f>
        <v>2</v>
      </c>
      <c r="C329" s="29" t="s">
        <v>17</v>
      </c>
      <c r="D329" s="27" t="n">
        <f aca="false">0.5*E329</f>
        <v>27.6972552652103</v>
      </c>
      <c r="E329" s="27" t="n">
        <f aca="false">E328*POWER(2,1/$C$327)</f>
        <v>55.3945105304205</v>
      </c>
      <c r="F329" s="27" t="n">
        <f aca="false">E329*2</f>
        <v>110.789021060841</v>
      </c>
      <c r="G329" s="27" t="n">
        <f aca="false">F329*2</f>
        <v>221.578042121682</v>
      </c>
      <c r="H329" s="27" t="n">
        <f aca="false">G329*2</f>
        <v>443.156084243364</v>
      </c>
      <c r="I329" s="27" t="n">
        <f aca="false">H329*2</f>
        <v>886.312168486728</v>
      </c>
      <c r="J329" s="27" t="n">
        <f aca="false">I329*2</f>
        <v>1772.62433697346</v>
      </c>
      <c r="K329" s="27" t="n">
        <f aca="false">J329*2</f>
        <v>3545.24867394691</v>
      </c>
      <c r="L329" s="27" t="n">
        <f aca="false">K329*2</f>
        <v>7090.49734789383</v>
      </c>
      <c r="M329" s="27" t="n">
        <f aca="false">L329*2</f>
        <v>14180.9946957877</v>
      </c>
      <c r="N329" s="27" t="n">
        <f aca="false">M329*2</f>
        <v>28361.9893915753</v>
      </c>
      <c r="O329" s="7"/>
      <c r="P329" s="29" t="str">
        <f aca="false">C329</f>
        <v>β</v>
      </c>
      <c r="Q329" s="28" t="n">
        <f aca="false">1200*LOG(E329/$E$2,2)</f>
        <v>-287.721838632372</v>
      </c>
      <c r="R329" s="7"/>
      <c r="S329" s="8"/>
      <c r="T329" s="11"/>
      <c r="U329" s="12"/>
      <c r="V329" s="7"/>
      <c r="W329" s="7"/>
      <c r="X329" s="7"/>
    </row>
    <row r="330" customFormat="false" ht="14.15" hidden="false" customHeight="true" outlineLevel="0" collapsed="false">
      <c r="A330" s="7"/>
      <c r="B330" s="8" t="n">
        <f aca="false">B$6+IFERROR(B329,0)</f>
        <v>3</v>
      </c>
      <c r="C330" s="29" t="s">
        <v>18</v>
      </c>
      <c r="D330" s="27" t="n">
        <f aca="false">0.5*E330</f>
        <v>28.5446678781848</v>
      </c>
      <c r="E330" s="27" t="n">
        <f aca="false">E329*POWER(2,1/$C$327)</f>
        <v>57.0893357563696</v>
      </c>
      <c r="F330" s="27" t="n">
        <f aca="false">E330*2</f>
        <v>114.178671512739</v>
      </c>
      <c r="G330" s="27" t="n">
        <f aca="false">F330*2</f>
        <v>228.357343025479</v>
      </c>
      <c r="H330" s="27" t="n">
        <f aca="false">G330*2</f>
        <v>456.714686050957</v>
      </c>
      <c r="I330" s="27" t="n">
        <f aca="false">H330*2</f>
        <v>913.429372101914</v>
      </c>
      <c r="J330" s="27" t="n">
        <f aca="false">I330*2</f>
        <v>1826.85874420383</v>
      </c>
      <c r="K330" s="27" t="n">
        <f aca="false">J330*2</f>
        <v>3653.71748840766</v>
      </c>
      <c r="L330" s="27" t="n">
        <f aca="false">K330*2</f>
        <v>7307.43497681531</v>
      </c>
      <c r="M330" s="27" t="n">
        <f aca="false">L330*2</f>
        <v>14614.8699536306</v>
      </c>
      <c r="N330" s="27" t="n">
        <f aca="false">M330*2</f>
        <v>29229.7399072613</v>
      </c>
      <c r="O330" s="7"/>
      <c r="P330" s="29" t="str">
        <f aca="false">C330</f>
        <v>γ</v>
      </c>
      <c r="Q330" s="28" t="n">
        <f aca="false">1200*LOG(E330/$E$2,2)</f>
        <v>-235.547925588894</v>
      </c>
      <c r="R330" s="7"/>
      <c r="S330" s="8"/>
      <c r="T330" s="11"/>
      <c r="U330" s="12"/>
      <c r="V330" s="7"/>
      <c r="W330" s="7"/>
      <c r="X330" s="7"/>
    </row>
    <row r="331" customFormat="false" ht="14.15" hidden="false" customHeight="true" outlineLevel="0" collapsed="false">
      <c r="A331" s="7"/>
      <c r="B331" s="8" t="n">
        <f aca="false">B$6+IFERROR(B330,0)</f>
        <v>4</v>
      </c>
      <c r="C331" s="29" t="s">
        <v>20</v>
      </c>
      <c r="D331" s="27" t="n">
        <f aca="false">0.5*E331</f>
        <v>29.4180075416831</v>
      </c>
      <c r="E331" s="27" t="n">
        <f aca="false">E330*POWER(2,1/$C$327)</f>
        <v>58.8360150833661</v>
      </c>
      <c r="F331" s="27" t="n">
        <f aca="false">E331*2</f>
        <v>117.672030166732</v>
      </c>
      <c r="G331" s="27" t="n">
        <f aca="false">F331*2</f>
        <v>235.344060333465</v>
      </c>
      <c r="H331" s="27" t="n">
        <f aca="false">G331*2</f>
        <v>470.688120666929</v>
      </c>
      <c r="I331" s="27" t="n">
        <f aca="false">H331*2</f>
        <v>941.376241333858</v>
      </c>
      <c r="J331" s="27" t="n">
        <f aca="false">I331*2</f>
        <v>1882.75248266772</v>
      </c>
      <c r="K331" s="27" t="n">
        <f aca="false">J331*2</f>
        <v>3765.50496533543</v>
      </c>
      <c r="L331" s="27" t="n">
        <f aca="false">K331*2</f>
        <v>7531.00993067087</v>
      </c>
      <c r="M331" s="27" t="n">
        <f aca="false">L331*2</f>
        <v>15062.0198613417</v>
      </c>
      <c r="N331" s="27" t="n">
        <f aca="false">M331*2</f>
        <v>30124.0397226835</v>
      </c>
      <c r="O331" s="7"/>
      <c r="P331" s="29" t="str">
        <f aca="false">C331</f>
        <v>δ</v>
      </c>
      <c r="Q331" s="28" t="n">
        <f aca="false">1200*LOG(E331/$E$2,2)</f>
        <v>-183.374012545415</v>
      </c>
      <c r="R331" s="7"/>
      <c r="S331" s="8"/>
      <c r="T331" s="11"/>
      <c r="U331" s="12"/>
      <c r="V331" s="7"/>
      <c r="W331" s="7"/>
      <c r="X331" s="7"/>
    </row>
    <row r="332" customFormat="false" ht="14.15" hidden="false" customHeight="true" outlineLevel="0" collapsed="false">
      <c r="A332" s="7"/>
      <c r="B332" s="8" t="n">
        <f aca="false">B$6+IFERROR(B331,0)</f>
        <v>5</v>
      </c>
      <c r="C332" s="29" t="s">
        <v>21</v>
      </c>
      <c r="D332" s="27" t="n">
        <f aca="false">0.5*E332</f>
        <v>30.3180675079396</v>
      </c>
      <c r="E332" s="27" t="n">
        <f aca="false">E331*POWER(2,1/$C$327)</f>
        <v>60.6361350158792</v>
      </c>
      <c r="F332" s="27" t="n">
        <f aca="false">E332*2</f>
        <v>121.272270031758</v>
      </c>
      <c r="G332" s="27" t="n">
        <f aca="false">F332*2</f>
        <v>242.544540063517</v>
      </c>
      <c r="H332" s="27" t="n">
        <f aca="false">G332*2</f>
        <v>485.089080127033</v>
      </c>
      <c r="I332" s="27" t="n">
        <f aca="false">H332*2</f>
        <v>970.178160254067</v>
      </c>
      <c r="J332" s="27" t="n">
        <f aca="false">I332*2</f>
        <v>1940.35632050813</v>
      </c>
      <c r="K332" s="27" t="n">
        <f aca="false">J332*2</f>
        <v>3880.71264101627</v>
      </c>
      <c r="L332" s="27" t="n">
        <f aca="false">K332*2</f>
        <v>7761.42528203253</v>
      </c>
      <c r="M332" s="27" t="n">
        <f aca="false">L332*2</f>
        <v>15522.8505640651</v>
      </c>
      <c r="N332" s="27" t="n">
        <f aca="false">M332*2</f>
        <v>31045.7011281301</v>
      </c>
      <c r="O332" s="7"/>
      <c r="P332" s="29" t="str">
        <f aca="false">C332</f>
        <v>ϵ</v>
      </c>
      <c r="Q332" s="28" t="n">
        <f aca="false">1200*LOG(E332/$E$2,2)</f>
        <v>-131.200099501937</v>
      </c>
      <c r="R332" s="7"/>
      <c r="S332" s="8"/>
      <c r="T332" s="11"/>
      <c r="U332" s="12"/>
      <c r="V332" s="7"/>
      <c r="W332" s="7"/>
      <c r="X332" s="7"/>
    </row>
    <row r="333" customFormat="false" ht="14.15" hidden="false" customHeight="true" outlineLevel="0" collapsed="false">
      <c r="A333" s="7"/>
      <c r="B333" s="8" t="n">
        <f aca="false">B$6+IFERROR(B332,0)</f>
        <v>6</v>
      </c>
      <c r="C333" s="29" t="s">
        <v>23</v>
      </c>
      <c r="D333" s="27" t="n">
        <f aca="false">0.5*E333</f>
        <v>31.2456652991732</v>
      </c>
      <c r="E333" s="27" t="n">
        <f aca="false">E332*POWER(2,1/$C$327)</f>
        <v>62.4913305983464</v>
      </c>
      <c r="F333" s="27" t="n">
        <f aca="false">E333*2</f>
        <v>124.982661196693</v>
      </c>
      <c r="G333" s="27" t="n">
        <f aca="false">F333*2</f>
        <v>249.965322393386</v>
      </c>
      <c r="H333" s="27" t="n">
        <f aca="false">G333*2</f>
        <v>499.930644786771</v>
      </c>
      <c r="I333" s="27" t="n">
        <f aca="false">H333*2</f>
        <v>999.861289573542</v>
      </c>
      <c r="J333" s="27" t="n">
        <f aca="false">I333*2</f>
        <v>1999.72257914708</v>
      </c>
      <c r="K333" s="27" t="n">
        <f aca="false">J333*2</f>
        <v>3999.44515829417</v>
      </c>
      <c r="L333" s="27" t="n">
        <f aca="false">K333*2</f>
        <v>7998.89031658834</v>
      </c>
      <c r="M333" s="27" t="n">
        <f aca="false">L333*2</f>
        <v>15997.7806331767</v>
      </c>
      <c r="N333" s="27" t="n">
        <f aca="false">M333*2</f>
        <v>31995.5612663534</v>
      </c>
      <c r="O333" s="7"/>
      <c r="P333" s="29" t="str">
        <f aca="false">C333</f>
        <v>ζ</v>
      </c>
      <c r="Q333" s="28" t="n">
        <f aca="false">1200*LOG(E333/$E$2,2)</f>
        <v>-79.0261864584587</v>
      </c>
      <c r="R333" s="7"/>
      <c r="S333" s="8"/>
      <c r="T333" s="11"/>
      <c r="U333" s="12"/>
      <c r="V333" s="7"/>
      <c r="W333" s="7"/>
      <c r="X333" s="7"/>
    </row>
    <row r="334" customFormat="false" ht="14.15" hidden="false" customHeight="true" outlineLevel="0" collapsed="false">
      <c r="A334" s="7"/>
      <c r="B334" s="8" t="n">
        <f aca="false">B$6+IFERROR(B333,0)</f>
        <v>7</v>
      </c>
      <c r="C334" s="29" t="s">
        <v>24</v>
      </c>
      <c r="D334" s="27" t="n">
        <f aca="false">0.5*E334</f>
        <v>32.2016434501404</v>
      </c>
      <c r="E334" s="27" t="n">
        <f aca="false">E333*POWER(2,1/$C$327)</f>
        <v>64.4032869002807</v>
      </c>
      <c r="F334" s="27" t="n">
        <f aca="false">E334*2</f>
        <v>128.806573800561</v>
      </c>
      <c r="G334" s="27" t="n">
        <f aca="false">F334*2</f>
        <v>257.613147601123</v>
      </c>
      <c r="H334" s="27" t="n">
        <f aca="false">G334*2</f>
        <v>515.226295202246</v>
      </c>
      <c r="I334" s="27" t="n">
        <f aca="false">H334*2</f>
        <v>1030.45259040449</v>
      </c>
      <c r="J334" s="27" t="n">
        <f aca="false">I334*2</f>
        <v>2060.90518080898</v>
      </c>
      <c r="K334" s="27" t="n">
        <f aca="false">J334*2</f>
        <v>4121.81036161797</v>
      </c>
      <c r="L334" s="27" t="n">
        <f aca="false">K334*2</f>
        <v>8243.62072323593</v>
      </c>
      <c r="M334" s="27" t="n">
        <f aca="false">L334*2</f>
        <v>16487.2414464719</v>
      </c>
      <c r="N334" s="27" t="n">
        <f aca="false">M334*2</f>
        <v>32974.4828929437</v>
      </c>
      <c r="O334" s="7"/>
      <c r="P334" s="29" t="str">
        <f aca="false">C334</f>
        <v>η</v>
      </c>
      <c r="Q334" s="28" t="n">
        <f aca="false">1200*LOG(E334/$E$2,2)</f>
        <v>-26.8522734149804</v>
      </c>
      <c r="R334" s="7"/>
      <c r="S334" s="8"/>
      <c r="T334" s="11"/>
      <c r="U334" s="12"/>
      <c r="V334" s="7"/>
      <c r="W334" s="7"/>
      <c r="X334" s="7"/>
    </row>
    <row r="335" customFormat="false" ht="14.15" hidden="false" customHeight="true" outlineLevel="0" collapsed="false">
      <c r="A335" s="7"/>
      <c r="B335" s="8" t="n">
        <f aca="false">B$6+IFERROR(B334,0)</f>
        <v>8</v>
      </c>
      <c r="C335" s="29" t="s">
        <v>25</v>
      </c>
      <c r="D335" s="27" t="n">
        <f aca="false">0.5*E335</f>
        <v>33.1868702734074</v>
      </c>
      <c r="E335" s="27" t="n">
        <f aca="false">E334*POWER(2,1/$C$327)</f>
        <v>66.3737405468147</v>
      </c>
      <c r="F335" s="27" t="n">
        <f aca="false">E335*2</f>
        <v>132.74748109363</v>
      </c>
      <c r="G335" s="27" t="n">
        <f aca="false">F335*2</f>
        <v>265.494962187259</v>
      </c>
      <c r="H335" s="27" t="n">
        <f aca="false">G335*2</f>
        <v>530.989924374518</v>
      </c>
      <c r="I335" s="27" t="n">
        <f aca="false">H335*2</f>
        <v>1061.97984874904</v>
      </c>
      <c r="J335" s="27" t="n">
        <f aca="false">I335*2</f>
        <v>2123.95969749807</v>
      </c>
      <c r="K335" s="27" t="n">
        <f aca="false">J335*2</f>
        <v>4247.91939499614</v>
      </c>
      <c r="L335" s="27" t="n">
        <f aca="false">K335*2</f>
        <v>8495.83878999229</v>
      </c>
      <c r="M335" s="27" t="n">
        <f aca="false">L335*2</f>
        <v>16991.6775799846</v>
      </c>
      <c r="N335" s="27" t="n">
        <f aca="false">M335*2</f>
        <v>33983.3551599692</v>
      </c>
      <c r="O335" s="7"/>
      <c r="P335" s="29" t="str">
        <f aca="false">C335</f>
        <v>θ</v>
      </c>
      <c r="Q335" s="28" t="n">
        <f aca="false">1200*LOG(E335/$E$2,2)</f>
        <v>25.321639628498</v>
      </c>
      <c r="R335" s="7"/>
      <c r="S335" s="8"/>
      <c r="T335" s="11"/>
      <c r="U335" s="12"/>
      <c r="V335" s="7"/>
      <c r="W335" s="7"/>
      <c r="X335" s="7"/>
    </row>
    <row r="336" customFormat="false" ht="14.15" hidden="false" customHeight="true" outlineLevel="0" collapsed="false">
      <c r="A336" s="7"/>
      <c r="B336" s="8" t="n">
        <f aca="false">B$6+IFERROR(B335,0)</f>
        <v>9</v>
      </c>
      <c r="C336" s="29" t="s">
        <v>26</v>
      </c>
      <c r="D336" s="27" t="n">
        <f aca="false">0.5*E336</f>
        <v>34.2022406480365</v>
      </c>
      <c r="E336" s="27" t="n">
        <f aca="false">E335*POWER(2,1/$C$327)</f>
        <v>68.4044812960731</v>
      </c>
      <c r="F336" s="27" t="n">
        <f aca="false">E336*2</f>
        <v>136.808962592146</v>
      </c>
      <c r="G336" s="27" t="n">
        <f aca="false">F336*2</f>
        <v>273.617925184292</v>
      </c>
      <c r="H336" s="27" t="n">
        <f aca="false">G336*2</f>
        <v>547.235850368585</v>
      </c>
      <c r="I336" s="27" t="n">
        <f aca="false">H336*2</f>
        <v>1094.47170073717</v>
      </c>
      <c r="J336" s="27" t="n">
        <f aca="false">I336*2</f>
        <v>2188.94340147434</v>
      </c>
      <c r="K336" s="27" t="n">
        <f aca="false">J336*2</f>
        <v>4377.88680294868</v>
      </c>
      <c r="L336" s="27" t="n">
        <f aca="false">K336*2</f>
        <v>8755.77360589735</v>
      </c>
      <c r="M336" s="27" t="n">
        <f aca="false">L336*2</f>
        <v>17511.5472117947</v>
      </c>
      <c r="N336" s="27" t="n">
        <f aca="false">M336*2</f>
        <v>35023.0944235894</v>
      </c>
      <c r="O336" s="7"/>
      <c r="P336" s="29" t="str">
        <f aca="false">C336</f>
        <v>ι</v>
      </c>
      <c r="Q336" s="28" t="n">
        <f aca="false">1200*LOG(E336/$E$2,2)</f>
        <v>77.4955526719762</v>
      </c>
      <c r="R336" s="7"/>
      <c r="S336" s="8"/>
      <c r="T336" s="11"/>
      <c r="U336" s="12"/>
      <c r="V336" s="7"/>
      <c r="W336" s="7"/>
      <c r="X336" s="7"/>
    </row>
    <row r="337" customFormat="false" ht="14.15" hidden="false" customHeight="true" outlineLevel="0" collapsed="false">
      <c r="A337" s="7"/>
      <c r="B337" s="8" t="n">
        <f aca="false">B$6+IFERROR(B336,0)</f>
        <v>10</v>
      </c>
      <c r="C337" s="29" t="s">
        <v>27</v>
      </c>
      <c r="D337" s="27" t="n">
        <f aca="false">0.5*E337</f>
        <v>35.2486768324025</v>
      </c>
      <c r="E337" s="27" t="n">
        <f aca="false">E336*POWER(2,1/$C$327)</f>
        <v>70.4973536648051</v>
      </c>
      <c r="F337" s="27" t="n">
        <f aca="false">E337*2</f>
        <v>140.99470732961</v>
      </c>
      <c r="G337" s="27" t="n">
        <f aca="false">F337*2</f>
        <v>281.98941465922</v>
      </c>
      <c r="H337" s="27" t="n">
        <f aca="false">G337*2</f>
        <v>563.978829318441</v>
      </c>
      <c r="I337" s="27" t="n">
        <f aca="false">H337*2</f>
        <v>1127.95765863688</v>
      </c>
      <c r="J337" s="27" t="n">
        <f aca="false">I337*2</f>
        <v>2255.91531727376</v>
      </c>
      <c r="K337" s="27" t="n">
        <f aca="false">J337*2</f>
        <v>4511.83063454752</v>
      </c>
      <c r="L337" s="27" t="n">
        <f aca="false">K337*2</f>
        <v>9023.66126909505</v>
      </c>
      <c r="M337" s="27" t="n">
        <f aca="false">L337*2</f>
        <v>18047.3225381901</v>
      </c>
      <c r="N337" s="27" t="n">
        <f aca="false">M337*2</f>
        <v>36094.6450763802</v>
      </c>
      <c r="O337" s="7"/>
      <c r="P337" s="29" t="str">
        <f aca="false">C337</f>
        <v>κ</v>
      </c>
      <c r="Q337" s="28" t="n">
        <f aca="false">1200*LOG(E337/$E$2,2)</f>
        <v>129.669465715455</v>
      </c>
      <c r="R337" s="7"/>
      <c r="S337" s="8"/>
      <c r="T337" s="11"/>
      <c r="U337" s="12"/>
      <c r="V337" s="7"/>
      <c r="W337" s="7"/>
      <c r="X337" s="7"/>
    </row>
    <row r="338" customFormat="false" ht="14.15" hidden="false" customHeight="true" outlineLevel="0" collapsed="false">
      <c r="A338" s="7"/>
      <c r="B338" s="8" t="n">
        <f aca="false">B$6+IFERROR(B337,0)</f>
        <v>11</v>
      </c>
      <c r="C338" s="29" t="s">
        <v>28</v>
      </c>
      <c r="D338" s="27" t="n">
        <f aca="false">0.5*E338</f>
        <v>36.3271293018774</v>
      </c>
      <c r="E338" s="27" t="n">
        <f aca="false">E337*POWER(2,1/$C$327)</f>
        <v>72.6542586037548</v>
      </c>
      <c r="F338" s="27" t="n">
        <f aca="false">E338*2</f>
        <v>145.30851720751</v>
      </c>
      <c r="G338" s="27" t="n">
        <f aca="false">F338*2</f>
        <v>290.617034415019</v>
      </c>
      <c r="H338" s="27" t="n">
        <f aca="false">G338*2</f>
        <v>581.234068830039</v>
      </c>
      <c r="I338" s="27" t="n">
        <f aca="false">H338*2</f>
        <v>1162.46813766008</v>
      </c>
      <c r="J338" s="27" t="n">
        <f aca="false">I338*2</f>
        <v>2324.93627532016</v>
      </c>
      <c r="K338" s="27" t="n">
        <f aca="false">J338*2</f>
        <v>4649.87255064031</v>
      </c>
      <c r="L338" s="27" t="n">
        <f aca="false">K338*2</f>
        <v>9299.74510128062</v>
      </c>
      <c r="M338" s="27" t="n">
        <f aca="false">L338*2</f>
        <v>18599.4902025612</v>
      </c>
      <c r="N338" s="27" t="n">
        <f aca="false">M338*2</f>
        <v>37198.9804051225</v>
      </c>
      <c r="O338" s="7"/>
      <c r="P338" s="29" t="str">
        <f aca="false">C338</f>
        <v>λ</v>
      </c>
      <c r="Q338" s="28" t="n">
        <f aca="false">1200*LOG(E338/$E$2,2)</f>
        <v>181.843378758933</v>
      </c>
      <c r="R338" s="7"/>
      <c r="S338" s="8"/>
      <c r="T338" s="11"/>
      <c r="U338" s="12"/>
      <c r="V338" s="7"/>
      <c r="W338" s="7"/>
      <c r="X338" s="7"/>
    </row>
    <row r="339" customFormat="false" ht="14.15" hidden="false" customHeight="true" outlineLevel="0" collapsed="false">
      <c r="A339" s="7"/>
      <c r="B339" s="8" t="n">
        <f aca="false">B$6+IFERROR(B338,0)</f>
        <v>12</v>
      </c>
      <c r="C339" s="29" t="s">
        <v>42</v>
      </c>
      <c r="D339" s="27" t="n">
        <f aca="false">0.5*E339</f>
        <v>37.438577612145</v>
      </c>
      <c r="E339" s="27" t="n">
        <f aca="false">E338*POWER(2,1/$C$327)</f>
        <v>74.8771552242901</v>
      </c>
      <c r="F339" s="27" t="n">
        <f aca="false">E339*2</f>
        <v>149.75431044858</v>
      </c>
      <c r="G339" s="27" t="n">
        <f aca="false">F339*2</f>
        <v>299.50862089716</v>
      </c>
      <c r="H339" s="27" t="n">
        <f aca="false">G339*2</f>
        <v>599.017241794321</v>
      </c>
      <c r="I339" s="27" t="n">
        <f aca="false">H339*2</f>
        <v>1198.03448358864</v>
      </c>
      <c r="J339" s="27" t="n">
        <f aca="false">I339*2</f>
        <v>2396.06896717728</v>
      </c>
      <c r="K339" s="27" t="n">
        <f aca="false">J339*2</f>
        <v>4792.13793435457</v>
      </c>
      <c r="L339" s="27" t="n">
        <f aca="false">K339*2</f>
        <v>9584.27586870913</v>
      </c>
      <c r="M339" s="27" t="n">
        <f aca="false">L339*2</f>
        <v>19168.5517374183</v>
      </c>
      <c r="N339" s="27" t="n">
        <f aca="false">M339*2</f>
        <v>38337.1034748365</v>
      </c>
      <c r="O339" s="7"/>
      <c r="P339" s="29" t="str">
        <f aca="false">C339</f>
        <v>μ</v>
      </c>
      <c r="Q339" s="28" t="n">
        <f aca="false">1200*LOG(E339/$E$2,2)</f>
        <v>234.017291802411</v>
      </c>
      <c r="R339" s="7"/>
      <c r="S339" s="8"/>
      <c r="T339" s="11"/>
      <c r="U339" s="12"/>
      <c r="V339" s="7"/>
      <c r="W339" s="7"/>
      <c r="X339" s="7"/>
    </row>
    <row r="340" customFormat="false" ht="14.15" hidden="false" customHeight="true" outlineLevel="0" collapsed="false">
      <c r="A340" s="7"/>
      <c r="B340" s="8" t="n">
        <f aca="false">B$6+IFERROR(B339,0)</f>
        <v>13</v>
      </c>
      <c r="C340" s="29" t="s">
        <v>43</v>
      </c>
      <c r="D340" s="27" t="n">
        <f aca="false">0.5*E340</f>
        <v>38.584031288929</v>
      </c>
      <c r="E340" s="27" t="n">
        <f aca="false">E339*POWER(2,1/$C$327)</f>
        <v>77.168062577858</v>
      </c>
      <c r="F340" s="27" t="n">
        <f aca="false">E340*2</f>
        <v>154.336125155716</v>
      </c>
      <c r="G340" s="27" t="n">
        <f aca="false">F340*2</f>
        <v>308.672250311432</v>
      </c>
      <c r="H340" s="27" t="n">
        <f aca="false">G340*2</f>
        <v>617.344500622864</v>
      </c>
      <c r="I340" s="27" t="n">
        <f aca="false">H340*2</f>
        <v>1234.68900124573</v>
      </c>
      <c r="J340" s="27" t="n">
        <f aca="false">I340*2</f>
        <v>2469.37800249146</v>
      </c>
      <c r="K340" s="27" t="n">
        <f aca="false">J340*2</f>
        <v>4938.75600498291</v>
      </c>
      <c r="L340" s="27" t="n">
        <f aca="false">K340*2</f>
        <v>9877.51200996583</v>
      </c>
      <c r="M340" s="27" t="n">
        <f aca="false">L340*2</f>
        <v>19755.0240199317</v>
      </c>
      <c r="N340" s="27" t="n">
        <f aca="false">M340*2</f>
        <v>39510.0480398633</v>
      </c>
      <c r="O340" s="7"/>
      <c r="P340" s="29" t="str">
        <f aca="false">C340</f>
        <v>ν</v>
      </c>
      <c r="Q340" s="28" t="n">
        <f aca="false">1200*LOG(E340/$E$2,2)</f>
        <v>286.19120484589</v>
      </c>
      <c r="R340" s="7"/>
      <c r="S340" s="8"/>
      <c r="T340" s="11"/>
      <c r="U340" s="12"/>
      <c r="V340" s="7"/>
      <c r="W340" s="7"/>
      <c r="X340" s="7"/>
    </row>
    <row r="341" customFormat="false" ht="14.15" hidden="false" customHeight="true" outlineLevel="0" collapsed="false">
      <c r="A341" s="7"/>
      <c r="B341" s="8" t="n">
        <f aca="false">B$6+IFERROR(B340,0)</f>
        <v>14</v>
      </c>
      <c r="C341" s="29" t="s">
        <v>44</v>
      </c>
      <c r="D341" s="27" t="n">
        <f aca="false">0.5*E341</f>
        <v>39.7645307449424</v>
      </c>
      <c r="E341" s="27" t="n">
        <f aca="false">E340*POWER(2,1/$C$327)</f>
        <v>79.5290614898847</v>
      </c>
      <c r="F341" s="27" t="n">
        <f aca="false">E341*2</f>
        <v>159.058122979769</v>
      </c>
      <c r="G341" s="27" t="n">
        <f aca="false">F341*2</f>
        <v>318.116245959539</v>
      </c>
      <c r="H341" s="27" t="n">
        <f aca="false">G341*2</f>
        <v>636.232491919078</v>
      </c>
      <c r="I341" s="27" t="n">
        <f aca="false">H341*2</f>
        <v>1272.46498383816</v>
      </c>
      <c r="J341" s="27" t="n">
        <f aca="false">I341*2</f>
        <v>2544.92996767631</v>
      </c>
      <c r="K341" s="27" t="n">
        <f aca="false">J341*2</f>
        <v>5089.85993535262</v>
      </c>
      <c r="L341" s="27" t="n">
        <f aca="false">K341*2</f>
        <v>10179.7198707052</v>
      </c>
      <c r="M341" s="27" t="n">
        <f aca="false">L341*2</f>
        <v>20359.4397414105</v>
      </c>
      <c r="N341" s="27" t="n">
        <f aca="false">M341*2</f>
        <v>40718.879482821</v>
      </c>
      <c r="O341" s="7"/>
      <c r="P341" s="29" t="str">
        <f aca="false">C341</f>
        <v>ξ</v>
      </c>
      <c r="Q341" s="28" t="n">
        <f aca="false">1200*LOG(E341/$E$2,2)</f>
        <v>338.365117889368</v>
      </c>
      <c r="R341" s="7"/>
      <c r="S341" s="8"/>
      <c r="T341" s="11"/>
      <c r="U341" s="12"/>
      <c r="V341" s="7"/>
      <c r="W341" s="7"/>
      <c r="X341" s="7"/>
    </row>
    <row r="342" customFormat="false" ht="14.15" hidden="false" customHeight="true" outlineLevel="0" collapsed="false">
      <c r="A342" s="7"/>
      <c r="B342" s="8" t="n">
        <f aca="false">B$6+IFERROR(B341,0)</f>
        <v>15</v>
      </c>
      <c r="C342" s="29" t="s">
        <v>45</v>
      </c>
      <c r="D342" s="27" t="n">
        <f aca="false">0.5*E342</f>
        <v>40.9811482248919</v>
      </c>
      <c r="E342" s="27" t="n">
        <f aca="false">E341*POWER(2,1/$C$327)</f>
        <v>81.9622964497838</v>
      </c>
      <c r="F342" s="27" t="n">
        <f aca="false">E342*2</f>
        <v>163.924592899568</v>
      </c>
      <c r="G342" s="27" t="n">
        <f aca="false">F342*2</f>
        <v>327.849185799135</v>
      </c>
      <c r="H342" s="27" t="n">
        <f aca="false">G342*2</f>
        <v>655.698371598271</v>
      </c>
      <c r="I342" s="27" t="n">
        <f aca="false">H342*2</f>
        <v>1311.39674319654</v>
      </c>
      <c r="J342" s="27" t="n">
        <f aca="false">I342*2</f>
        <v>2622.79348639308</v>
      </c>
      <c r="K342" s="27" t="n">
        <f aca="false">J342*2</f>
        <v>5245.58697278617</v>
      </c>
      <c r="L342" s="27" t="n">
        <f aca="false">K342*2</f>
        <v>10491.1739455723</v>
      </c>
      <c r="M342" s="27" t="n">
        <f aca="false">L342*2</f>
        <v>20982.3478911447</v>
      </c>
      <c r="N342" s="27" t="n">
        <f aca="false">M342*2</f>
        <v>41964.6957822893</v>
      </c>
      <c r="O342" s="7"/>
      <c r="P342" s="29" t="str">
        <f aca="false">C342</f>
        <v>ο</v>
      </c>
      <c r="Q342" s="28" t="n">
        <f aca="false">1200*LOG(E342/$E$2,2)</f>
        <v>390.539030932847</v>
      </c>
      <c r="R342" s="7"/>
      <c r="S342" s="8"/>
      <c r="T342" s="11"/>
      <c r="U342" s="12"/>
      <c r="V342" s="7"/>
      <c r="W342" s="7"/>
      <c r="X342" s="7"/>
    </row>
    <row r="343" customFormat="false" ht="14.15" hidden="false" customHeight="true" outlineLevel="0" collapsed="false">
      <c r="A343" s="7"/>
      <c r="B343" s="8" t="n">
        <f aca="false">B$6+IFERROR(B342,0)</f>
        <v>16</v>
      </c>
      <c r="C343" s="29" t="s">
        <v>46</v>
      </c>
      <c r="D343" s="27" t="n">
        <f aca="false">0.5*E343</f>
        <v>42.2349887793953</v>
      </c>
      <c r="E343" s="27" t="n">
        <f aca="false">E342*POWER(2,1/$C$327)</f>
        <v>84.4699775587907</v>
      </c>
      <c r="F343" s="27" t="n">
        <f aca="false">E343*2</f>
        <v>168.939955117581</v>
      </c>
      <c r="G343" s="27" t="n">
        <f aca="false">F343*2</f>
        <v>337.879910235163</v>
      </c>
      <c r="H343" s="27" t="n">
        <f aca="false">G343*2</f>
        <v>675.759820470325</v>
      </c>
      <c r="I343" s="27" t="n">
        <f aca="false">H343*2</f>
        <v>1351.51964094065</v>
      </c>
      <c r="J343" s="27" t="n">
        <f aca="false">I343*2</f>
        <v>2703.0392818813</v>
      </c>
      <c r="K343" s="27" t="n">
        <f aca="false">J343*2</f>
        <v>5406.0785637626</v>
      </c>
      <c r="L343" s="27" t="n">
        <f aca="false">K343*2</f>
        <v>10812.1571275252</v>
      </c>
      <c r="M343" s="27" t="n">
        <f aca="false">L343*2</f>
        <v>21624.3142550504</v>
      </c>
      <c r="N343" s="27" t="n">
        <f aca="false">M343*2</f>
        <v>43248.6285101008</v>
      </c>
      <c r="O343" s="7"/>
      <c r="P343" s="29" t="str">
        <f aca="false">C343</f>
        <v>π</v>
      </c>
      <c r="Q343" s="28" t="n">
        <f aca="false">1200*LOG(E343/$E$2,2)</f>
        <v>442.712943976325</v>
      </c>
      <c r="R343" s="7"/>
      <c r="S343" s="8"/>
      <c r="T343" s="11"/>
      <c r="U343" s="12"/>
      <c r="V343" s="7"/>
      <c r="W343" s="7"/>
      <c r="X343" s="7"/>
    </row>
    <row r="344" customFormat="false" ht="14.15" hidden="false" customHeight="true" outlineLevel="0" collapsed="false">
      <c r="A344" s="7"/>
      <c r="B344" s="8" t="n">
        <f aca="false">B$6+IFERROR(B343,0)</f>
        <v>17</v>
      </c>
      <c r="C344" s="29" t="s">
        <v>47</v>
      </c>
      <c r="D344" s="27" t="n">
        <f aca="false">0.5*E344</f>
        <v>43.5271912686959</v>
      </c>
      <c r="E344" s="27" t="n">
        <f aca="false">E343*POWER(2,1/$C$327)</f>
        <v>87.0543825373919</v>
      </c>
      <c r="F344" s="27" t="n">
        <f aca="false">E344*2</f>
        <v>174.108765074784</v>
      </c>
      <c r="G344" s="27" t="n">
        <f aca="false">F344*2</f>
        <v>348.217530149567</v>
      </c>
      <c r="H344" s="27" t="n">
        <f aca="false">G344*2</f>
        <v>696.435060299135</v>
      </c>
      <c r="I344" s="27" t="n">
        <f aca="false">H344*2</f>
        <v>1392.87012059827</v>
      </c>
      <c r="J344" s="27" t="n">
        <f aca="false">I344*2</f>
        <v>2785.74024119654</v>
      </c>
      <c r="K344" s="27" t="n">
        <f aca="false">J344*2</f>
        <v>5571.48048239308</v>
      </c>
      <c r="L344" s="27" t="n">
        <f aca="false">K344*2</f>
        <v>11142.9609647862</v>
      </c>
      <c r="M344" s="27" t="n">
        <f aca="false">L344*2</f>
        <v>22285.9219295723</v>
      </c>
      <c r="N344" s="27" t="n">
        <f aca="false">M344*2</f>
        <v>44571.8438591446</v>
      </c>
      <c r="O344" s="7"/>
      <c r="P344" s="29" t="str">
        <f aca="false">C344</f>
        <v>ρ</v>
      </c>
      <c r="Q344" s="28" t="n">
        <f aca="false">1200*LOG(E344/$E$2,2)</f>
        <v>494.886857019804</v>
      </c>
      <c r="R344" s="7"/>
      <c r="S344" s="8"/>
      <c r="T344" s="11"/>
      <c r="U344" s="12"/>
      <c r="V344" s="7"/>
      <c r="W344" s="7"/>
      <c r="X344" s="7"/>
    </row>
    <row r="345" customFormat="false" ht="14.15" hidden="false" customHeight="true" outlineLevel="0" collapsed="false">
      <c r="A345" s="7"/>
      <c r="B345" s="8" t="n">
        <f aca="false">B$6+IFERROR(B344,0)</f>
        <v>18</v>
      </c>
      <c r="C345" s="29" t="s">
        <v>48</v>
      </c>
      <c r="D345" s="27" t="n">
        <f aca="false">0.5*E345</f>
        <v>44.8589293970866</v>
      </c>
      <c r="E345" s="27" t="n">
        <f aca="false">E344*POWER(2,1/$C$327)</f>
        <v>89.7178587941732</v>
      </c>
      <c r="F345" s="27" t="n">
        <f aca="false">E345*2</f>
        <v>179.435717588346</v>
      </c>
      <c r="G345" s="27" t="n">
        <f aca="false">F345*2</f>
        <v>358.871435176693</v>
      </c>
      <c r="H345" s="27" t="n">
        <f aca="false">G345*2</f>
        <v>717.742870353386</v>
      </c>
      <c r="I345" s="27" t="n">
        <f aca="false">H345*2</f>
        <v>1435.48574070677</v>
      </c>
      <c r="J345" s="27" t="n">
        <f aca="false">I345*2</f>
        <v>2870.97148141354</v>
      </c>
      <c r="K345" s="27" t="n">
        <f aca="false">J345*2</f>
        <v>5741.94296282708</v>
      </c>
      <c r="L345" s="27" t="n">
        <f aca="false">K345*2</f>
        <v>11483.8859256542</v>
      </c>
      <c r="M345" s="27" t="n">
        <f aca="false">L345*2</f>
        <v>22967.7718513083</v>
      </c>
      <c r="N345" s="27" t="n">
        <f aca="false">M345*2</f>
        <v>45935.5437026167</v>
      </c>
      <c r="O345" s="7"/>
      <c r="P345" s="29" t="str">
        <f aca="false">C345</f>
        <v>σ</v>
      </c>
      <c r="Q345" s="28" t="n">
        <f aca="false">1200*LOG(E345/$E$2,2)</f>
        <v>547.060770063282</v>
      </c>
      <c r="R345" s="7"/>
      <c r="S345" s="8"/>
      <c r="T345" s="11"/>
      <c r="U345" s="12"/>
      <c r="V345" s="7"/>
      <c r="W345" s="7"/>
      <c r="X345" s="7"/>
    </row>
    <row r="346" customFormat="false" ht="14.15" hidden="false" customHeight="true" outlineLevel="0" collapsed="false">
      <c r="A346" s="7"/>
      <c r="B346" s="8" t="n">
        <f aca="false">B$6+IFERROR(B345,0)</f>
        <v>19</v>
      </c>
      <c r="C346" s="29" t="s">
        <v>49</v>
      </c>
      <c r="D346" s="27" t="n">
        <f aca="false">0.5*E346</f>
        <v>46.2314127789824</v>
      </c>
      <c r="E346" s="27" t="n">
        <f aca="false">E345*POWER(2,1/$C$327)</f>
        <v>92.4628255579648</v>
      </c>
      <c r="F346" s="27" t="n">
        <f aca="false">E346*2</f>
        <v>184.92565111593</v>
      </c>
      <c r="G346" s="27" t="n">
        <f aca="false">F346*2</f>
        <v>369.851302231859</v>
      </c>
      <c r="H346" s="27" t="n">
        <f aca="false">G346*2</f>
        <v>739.702604463718</v>
      </c>
      <c r="I346" s="27" t="n">
        <f aca="false">H346*2</f>
        <v>1479.40520892744</v>
      </c>
      <c r="J346" s="27" t="n">
        <f aca="false">I346*2</f>
        <v>2958.81041785487</v>
      </c>
      <c r="K346" s="27" t="n">
        <f aca="false">J346*2</f>
        <v>5917.62083570975</v>
      </c>
      <c r="L346" s="27" t="n">
        <f aca="false">K346*2</f>
        <v>11835.2416714195</v>
      </c>
      <c r="M346" s="27" t="n">
        <f aca="false">L346*2</f>
        <v>23670.483342839</v>
      </c>
      <c r="N346" s="27" t="n">
        <f aca="false">M346*2</f>
        <v>47340.966685678</v>
      </c>
      <c r="O346" s="7"/>
      <c r="P346" s="29" t="str">
        <f aca="false">C346</f>
        <v>τ</v>
      </c>
      <c r="Q346" s="28" t="n">
        <f aca="false">1200*LOG(E346/$E$2,2)</f>
        <v>599.234683106761</v>
      </c>
      <c r="R346" s="7"/>
      <c r="S346" s="8"/>
      <c r="T346" s="11"/>
      <c r="U346" s="12"/>
      <c r="V346" s="7"/>
      <c r="W346" s="7"/>
      <c r="X346" s="7"/>
    </row>
    <row r="347" customFormat="false" ht="14.15" hidden="false" customHeight="true" outlineLevel="0" collapsed="false">
      <c r="A347" s="7"/>
      <c r="B347" s="8" t="n">
        <f aca="false">B$6+IFERROR(B346,0)</f>
        <v>20</v>
      </c>
      <c r="C347" s="29" t="s">
        <v>50</v>
      </c>
      <c r="D347" s="27" t="n">
        <f aca="false">0.5*E347</f>
        <v>47.6458880376104</v>
      </c>
      <c r="E347" s="27" t="n">
        <f aca="false">E346*POWER(2,1/$C$327)</f>
        <v>95.2917760752207</v>
      </c>
      <c r="F347" s="27" t="n">
        <f aca="false">E347*2</f>
        <v>190.583552150441</v>
      </c>
      <c r="G347" s="27" t="n">
        <f aca="false">F347*2</f>
        <v>381.167104300883</v>
      </c>
      <c r="H347" s="27" t="n">
        <f aca="false">G347*2</f>
        <v>762.334208601766</v>
      </c>
      <c r="I347" s="27" t="n">
        <f aca="false">H347*2</f>
        <v>1524.66841720353</v>
      </c>
      <c r="J347" s="27" t="n">
        <f aca="false">I347*2</f>
        <v>3049.33683440706</v>
      </c>
      <c r="K347" s="27" t="n">
        <f aca="false">J347*2</f>
        <v>6098.67366881413</v>
      </c>
      <c r="L347" s="27" t="n">
        <f aca="false">K347*2</f>
        <v>12197.3473376283</v>
      </c>
      <c r="M347" s="27" t="n">
        <f aca="false">L347*2</f>
        <v>24394.6946752565</v>
      </c>
      <c r="N347" s="27" t="n">
        <f aca="false">M347*2</f>
        <v>48789.389350513</v>
      </c>
      <c r="O347" s="7"/>
      <c r="P347" s="29" t="str">
        <f aca="false">C347</f>
        <v>υ</v>
      </c>
      <c r="Q347" s="28" t="n">
        <f aca="false">1200*LOG(E347/$E$2,2)</f>
        <v>651.408596150239</v>
      </c>
      <c r="R347" s="7"/>
      <c r="S347" s="8"/>
      <c r="T347" s="11"/>
      <c r="U347" s="12"/>
      <c r="V347" s="7"/>
      <c r="W347" s="7"/>
      <c r="X347" s="7"/>
    </row>
    <row r="348" customFormat="false" ht="14.15" hidden="false" customHeight="true" outlineLevel="0" collapsed="false">
      <c r="A348" s="7"/>
      <c r="B348" s="8" t="n">
        <f aca="false">B$6+IFERROR(B347,0)</f>
        <v>21</v>
      </c>
      <c r="C348" s="29" t="s">
        <v>51</v>
      </c>
      <c r="D348" s="27" t="n">
        <f aca="false">0.5*E348</f>
        <v>49.1036399373143</v>
      </c>
      <c r="E348" s="27" t="n">
        <f aca="false">E347*POWER(2,1/$C$327)</f>
        <v>98.2072798746286</v>
      </c>
      <c r="F348" s="27" t="n">
        <f aca="false">E348*2</f>
        <v>196.414559749257</v>
      </c>
      <c r="G348" s="27" t="n">
        <f aca="false">F348*2</f>
        <v>392.829119498514</v>
      </c>
      <c r="H348" s="27" t="n">
        <f aca="false">G348*2</f>
        <v>785.658238997029</v>
      </c>
      <c r="I348" s="27" t="n">
        <f aca="false">H348*2</f>
        <v>1571.31647799406</v>
      </c>
      <c r="J348" s="27" t="n">
        <f aca="false">I348*2</f>
        <v>3142.63295598812</v>
      </c>
      <c r="K348" s="27" t="n">
        <f aca="false">J348*2</f>
        <v>6285.26591197623</v>
      </c>
      <c r="L348" s="27" t="n">
        <f aca="false">K348*2</f>
        <v>12570.5318239525</v>
      </c>
      <c r="M348" s="27" t="n">
        <f aca="false">L348*2</f>
        <v>25141.0636479049</v>
      </c>
      <c r="N348" s="27" t="n">
        <f aca="false">M348*2</f>
        <v>50282.1272958098</v>
      </c>
      <c r="O348" s="7"/>
      <c r="P348" s="29" t="str">
        <f aca="false">C348</f>
        <v>φ</v>
      </c>
      <c r="Q348" s="28" t="n">
        <f aca="false">1200*LOG(E348/$E$2,2)</f>
        <v>703.582509193717</v>
      </c>
      <c r="R348" s="7"/>
      <c r="S348" s="8"/>
      <c r="T348" s="11"/>
      <c r="U348" s="12"/>
      <c r="V348" s="7"/>
      <c r="W348" s="7"/>
      <c r="X348" s="7"/>
    </row>
    <row r="349" customFormat="false" ht="14.15" hidden="false" customHeight="true" outlineLevel="0" collapsed="false">
      <c r="A349" s="7"/>
      <c r="B349" s="8" t="n">
        <f aca="false">B$6+IFERROR(B348,0)</f>
        <v>22</v>
      </c>
      <c r="C349" s="29" t="s">
        <v>52</v>
      </c>
      <c r="D349" s="27" t="n">
        <f aca="false">0.5*E349</f>
        <v>50.605992550503</v>
      </c>
      <c r="E349" s="27" t="n">
        <f aca="false">E348*POWER(2,1/$C$327)</f>
        <v>101.211985101006</v>
      </c>
      <c r="F349" s="27" t="n">
        <f aca="false">E349*2</f>
        <v>202.423970202012</v>
      </c>
      <c r="G349" s="27" t="n">
        <f aca="false">F349*2</f>
        <v>404.847940404024</v>
      </c>
      <c r="H349" s="27" t="n">
        <f aca="false">G349*2</f>
        <v>809.695880808047</v>
      </c>
      <c r="I349" s="27" t="n">
        <f aca="false">H349*2</f>
        <v>1619.39176161609</v>
      </c>
      <c r="J349" s="27" t="n">
        <f aca="false">I349*2</f>
        <v>3238.78352323219</v>
      </c>
      <c r="K349" s="27" t="n">
        <f aca="false">J349*2</f>
        <v>6477.56704646438</v>
      </c>
      <c r="L349" s="27" t="n">
        <f aca="false">K349*2</f>
        <v>12955.1340929288</v>
      </c>
      <c r="M349" s="27" t="n">
        <f aca="false">L349*2</f>
        <v>25910.2681858575</v>
      </c>
      <c r="N349" s="27" t="n">
        <f aca="false">M349*2</f>
        <v>51820.536371715</v>
      </c>
      <c r="O349" s="7"/>
      <c r="P349" s="29" t="str">
        <f aca="false">C349</f>
        <v>χ</v>
      </c>
      <c r="Q349" s="28" t="n">
        <f aca="false">1200*LOG(E349/$E$2,2)</f>
        <v>755.756422237196</v>
      </c>
      <c r="R349" s="7"/>
      <c r="S349" s="8"/>
      <c r="T349" s="11"/>
      <c r="U349" s="12"/>
      <c r="V349" s="7"/>
      <c r="W349" s="7"/>
      <c r="X349" s="7"/>
    </row>
    <row r="350" customFormat="false" ht="14.15" hidden="false" customHeight="true" outlineLevel="0" collapsed="false">
      <c r="A350" s="7"/>
      <c r="B350" s="8" t="n">
        <f aca="false">B$6+IFERROR(B349,0)</f>
        <v>23</v>
      </c>
      <c r="C350" s="29" t="s">
        <v>53</v>
      </c>
      <c r="D350" s="27" t="n">
        <f aca="false">0.5*E350</f>
        <v>52.1543104603017</v>
      </c>
      <c r="E350" s="27" t="n">
        <f aca="false">E349*POWER(2,1/$C$327)</f>
        <v>104.308620920603</v>
      </c>
      <c r="F350" s="27" t="n">
        <f aca="false">E350*2</f>
        <v>208.617241841207</v>
      </c>
      <c r="G350" s="27" t="n">
        <f aca="false">F350*2</f>
        <v>417.234483682414</v>
      </c>
      <c r="H350" s="27" t="n">
        <f aca="false">G350*2</f>
        <v>834.468967364828</v>
      </c>
      <c r="I350" s="27" t="n">
        <f aca="false">H350*2</f>
        <v>1668.93793472966</v>
      </c>
      <c r="J350" s="27" t="n">
        <f aca="false">I350*2</f>
        <v>3337.87586945931</v>
      </c>
      <c r="K350" s="27" t="n">
        <f aca="false">J350*2</f>
        <v>6675.75173891862</v>
      </c>
      <c r="L350" s="27" t="n">
        <f aca="false">K350*2</f>
        <v>13351.5034778372</v>
      </c>
      <c r="M350" s="27" t="n">
        <f aca="false">L350*2</f>
        <v>26703.0069556745</v>
      </c>
      <c r="N350" s="27" t="n">
        <f aca="false">M350*2</f>
        <v>53406.013911349</v>
      </c>
      <c r="O350" s="7"/>
      <c r="P350" s="29" t="str">
        <f aca="false">C350</f>
        <v>ψ</v>
      </c>
      <c r="Q350" s="28" t="n">
        <f aca="false">1200*LOG(E350/$E$2,2)</f>
        <v>807.930335280674</v>
      </c>
      <c r="R350" s="7"/>
      <c r="S350" s="8"/>
      <c r="T350" s="11"/>
      <c r="U350" s="12"/>
      <c r="V350" s="7"/>
      <c r="W350" s="7"/>
      <c r="X350" s="7"/>
    </row>
    <row r="351" customFormat="false" ht="14.15" hidden="false" customHeight="true" outlineLevel="0" collapsed="false">
      <c r="A351" s="7"/>
      <c r="B351" s="8"/>
      <c r="C351" s="29" t="s">
        <v>19</v>
      </c>
      <c r="D351" s="27" t="n">
        <f aca="false">0.5*E351</f>
        <v>53.7500000000001</v>
      </c>
      <c r="E351" s="27" t="n">
        <f aca="false">E350*POWER(2,1/$C$327)</f>
        <v>107.5</v>
      </c>
      <c r="F351" s="27" t="n">
        <f aca="false">E351*2</f>
        <v>215</v>
      </c>
      <c r="G351" s="27" t="n">
        <f aca="false">F351*2</f>
        <v>430.000000000001</v>
      </c>
      <c r="H351" s="27" t="n">
        <f aca="false">G351*2</f>
        <v>860.000000000001</v>
      </c>
      <c r="I351" s="27" t="n">
        <f aca="false">H351*2</f>
        <v>1720</v>
      </c>
      <c r="J351" s="27" t="n">
        <f aca="false">I351*2</f>
        <v>3440.00000000001</v>
      </c>
      <c r="K351" s="27" t="n">
        <f aca="false">J351*2</f>
        <v>6880.00000000001</v>
      </c>
      <c r="L351" s="27" t="n">
        <f aca="false">K351*2</f>
        <v>13760</v>
      </c>
      <c r="M351" s="27" t="n">
        <f aca="false">L351*2</f>
        <v>27520</v>
      </c>
      <c r="N351" s="27" t="n">
        <f aca="false">M351*2</f>
        <v>55040.0000000001</v>
      </c>
      <c r="O351" s="7"/>
      <c r="P351" s="29" t="str">
        <f aca="false">C351</f>
        <v>α’</v>
      </c>
      <c r="Q351" s="28" t="n">
        <f aca="false">1200*LOG(E351/$E$2,2)</f>
        <v>860.104248324152</v>
      </c>
      <c r="R351" s="7"/>
      <c r="S351" s="8"/>
      <c r="T351" s="11"/>
      <c r="U351" s="12"/>
      <c r="V351" s="7"/>
      <c r="W351" s="7"/>
      <c r="X351" s="7"/>
    </row>
    <row r="352" customFormat="false" ht="14.15" hidden="false" customHeight="true" outlineLevel="0" collapsed="false">
      <c r="A352" s="7"/>
      <c r="B352" s="8"/>
      <c r="C352" s="8"/>
      <c r="D352" s="8"/>
      <c r="E352" s="9"/>
      <c r="F352" s="9"/>
      <c r="G352" s="9"/>
      <c r="H352" s="9"/>
      <c r="I352" s="9"/>
      <c r="J352" s="9"/>
      <c r="K352" s="9"/>
      <c r="L352" s="9"/>
      <c r="M352" s="9"/>
      <c r="N352" s="9"/>
      <c r="O352" s="7"/>
      <c r="P352" s="8"/>
      <c r="Q352" s="10"/>
      <c r="R352" s="7"/>
      <c r="S352" s="8"/>
      <c r="T352" s="11"/>
      <c r="U352" s="12"/>
      <c r="V352" s="7"/>
      <c r="W352" s="7"/>
      <c r="X352" s="7"/>
    </row>
    <row r="353" customFormat="false" ht="14.15" hidden="false" customHeight="true" outlineLevel="0" collapsed="false">
      <c r="A353" s="34" t="s">
        <v>54</v>
      </c>
      <c r="B353" s="8"/>
      <c r="C353" s="25" t="n">
        <v>24</v>
      </c>
      <c r="D353" s="26" t="n">
        <v>0</v>
      </c>
      <c r="E353" s="27" t="s">
        <v>4</v>
      </c>
      <c r="F353" s="27" t="s">
        <v>5</v>
      </c>
      <c r="G353" s="27" t="s">
        <v>6</v>
      </c>
      <c r="H353" s="27" t="s">
        <v>7</v>
      </c>
      <c r="I353" s="27" t="s">
        <v>8</v>
      </c>
      <c r="J353" s="27" t="s">
        <v>9</v>
      </c>
      <c r="K353" s="27" t="s">
        <v>10</v>
      </c>
      <c r="L353" s="27" t="s">
        <v>11</v>
      </c>
      <c r="M353" s="27" t="s">
        <v>12</v>
      </c>
      <c r="N353" s="27" t="s">
        <v>13</v>
      </c>
      <c r="O353" s="7"/>
      <c r="P353" s="26" t="s">
        <v>14</v>
      </c>
      <c r="Q353" s="28" t="s">
        <v>15</v>
      </c>
      <c r="R353" s="7"/>
      <c r="S353" s="8"/>
      <c r="T353" s="35" t="s">
        <v>55</v>
      </c>
      <c r="U353" s="35"/>
      <c r="V353" s="8" t="s">
        <v>56</v>
      </c>
      <c r="W353" s="7"/>
      <c r="X353" s="7"/>
    </row>
    <row r="354" customFormat="false" ht="14.15" hidden="false" customHeight="true" outlineLevel="0" collapsed="false">
      <c r="A354" s="34"/>
      <c r="B354" s="8" t="n">
        <f aca="false">B$6+IFERROR(B353,0)</f>
        <v>1</v>
      </c>
      <c r="C354" s="36" t="s">
        <v>16</v>
      </c>
      <c r="D354" s="27" t="n">
        <f aca="false">0.5*E354</f>
        <v>26.875</v>
      </c>
      <c r="E354" s="30" t="n">
        <f aca="false">$E$3</f>
        <v>53.75</v>
      </c>
      <c r="F354" s="27" t="n">
        <f aca="false">E354*2</f>
        <v>107.5</v>
      </c>
      <c r="G354" s="27" t="n">
        <f aca="false">F354*2</f>
        <v>215</v>
      </c>
      <c r="H354" s="27" t="n">
        <f aca="false">G354*2</f>
        <v>430</v>
      </c>
      <c r="I354" s="27" t="n">
        <f aca="false">H354*2</f>
        <v>860</v>
      </c>
      <c r="J354" s="27" t="n">
        <f aca="false">I354*2</f>
        <v>1720</v>
      </c>
      <c r="K354" s="27" t="n">
        <f aca="false">J354*2</f>
        <v>3440</v>
      </c>
      <c r="L354" s="27" t="n">
        <f aca="false">K354*2</f>
        <v>6880</v>
      </c>
      <c r="M354" s="27" t="n">
        <f aca="false">L354*2</f>
        <v>13760</v>
      </c>
      <c r="N354" s="27" t="n">
        <f aca="false">M354*2</f>
        <v>27520</v>
      </c>
      <c r="O354" s="7"/>
      <c r="P354" s="29" t="str">
        <f aca="false">C354</f>
        <v>α</v>
      </c>
      <c r="Q354" s="28" t="n">
        <f aca="false">1200*LOG(E354/$E$2,2)</f>
        <v>-339.895751675851</v>
      </c>
      <c r="R354" s="7"/>
      <c r="S354" s="8"/>
      <c r="T354" s="11" t="s">
        <v>29</v>
      </c>
      <c r="U354" s="37" t="s">
        <v>16</v>
      </c>
      <c r="V354" s="7"/>
      <c r="W354" s="31"/>
      <c r="X354" s="7"/>
    </row>
    <row r="355" customFormat="false" ht="14.15" hidden="false" customHeight="true" outlineLevel="0" collapsed="false">
      <c r="A355" s="34"/>
      <c r="B355" s="8" t="n">
        <f aca="false">B$6+IFERROR(B354,0)</f>
        <v>2</v>
      </c>
      <c r="C355" s="36" t="s">
        <v>17</v>
      </c>
      <c r="D355" s="27" t="n">
        <f aca="false">0.5*E355</f>
        <v>27.6624976097939</v>
      </c>
      <c r="E355" s="27" t="n">
        <f aca="false">E354*POWER(2,1/$C$353)</f>
        <v>55.3249952195877</v>
      </c>
      <c r="F355" s="27" t="n">
        <f aca="false">E355*2</f>
        <v>110.649990439175</v>
      </c>
      <c r="G355" s="27" t="n">
        <f aca="false">F355*2</f>
        <v>221.299980878351</v>
      </c>
      <c r="H355" s="27" t="n">
        <f aca="false">G355*2</f>
        <v>442.599961756702</v>
      </c>
      <c r="I355" s="27" t="n">
        <f aca="false">H355*2</f>
        <v>885.199923513403</v>
      </c>
      <c r="J355" s="27" t="n">
        <f aca="false">I355*2</f>
        <v>1770.39984702681</v>
      </c>
      <c r="K355" s="27" t="n">
        <f aca="false">J355*2</f>
        <v>3540.79969405361</v>
      </c>
      <c r="L355" s="27" t="n">
        <f aca="false">K355*2</f>
        <v>7081.59938810723</v>
      </c>
      <c r="M355" s="27" t="n">
        <f aca="false">L355*2</f>
        <v>14163.1987762145</v>
      </c>
      <c r="N355" s="27" t="n">
        <f aca="false">M355*2</f>
        <v>28326.3975524289</v>
      </c>
      <c r="O355" s="7"/>
      <c r="P355" s="29" t="str">
        <f aca="false">C355</f>
        <v>β</v>
      </c>
      <c r="Q355" s="28" t="n">
        <f aca="false">1200*LOG(E355/$E$2,2)</f>
        <v>-289.89575167585</v>
      </c>
      <c r="R355" s="7"/>
      <c r="S355" s="8"/>
      <c r="T355" s="11" t="s">
        <v>29</v>
      </c>
      <c r="U355" s="37" t="s">
        <v>17</v>
      </c>
      <c r="V355" s="7"/>
      <c r="W355" s="31"/>
      <c r="X355" s="7"/>
    </row>
    <row r="356" customFormat="false" ht="14.15" hidden="false" customHeight="true" outlineLevel="0" collapsed="false">
      <c r="A356" s="34"/>
      <c r="B356" s="8" t="n">
        <f aca="false">B$6+IFERROR(B355,0)</f>
        <v>3</v>
      </c>
      <c r="C356" s="36" t="s">
        <v>18</v>
      </c>
      <c r="D356" s="27" t="n">
        <f aca="false">0.5*E356</f>
        <v>28.4730706609061</v>
      </c>
      <c r="E356" s="27" t="n">
        <f aca="false">E355*POWER(2,1/$C$353)</f>
        <v>56.9461413218121</v>
      </c>
      <c r="F356" s="27" t="n">
        <f aca="false">E356*2</f>
        <v>113.892282643624</v>
      </c>
      <c r="G356" s="27" t="n">
        <f aca="false">F356*2</f>
        <v>227.784565287249</v>
      </c>
      <c r="H356" s="27" t="n">
        <f aca="false">G356*2</f>
        <v>455.569130574497</v>
      </c>
      <c r="I356" s="27" t="n">
        <f aca="false">H356*2</f>
        <v>911.138261148994</v>
      </c>
      <c r="J356" s="27" t="n">
        <f aca="false">I356*2</f>
        <v>1822.27652229799</v>
      </c>
      <c r="K356" s="27" t="n">
        <f aca="false">J356*2</f>
        <v>3644.55304459598</v>
      </c>
      <c r="L356" s="27" t="n">
        <f aca="false">K356*2</f>
        <v>7289.10608919195</v>
      </c>
      <c r="M356" s="27" t="n">
        <f aca="false">L356*2</f>
        <v>14578.2121783839</v>
      </c>
      <c r="N356" s="27" t="n">
        <f aca="false">M356*2</f>
        <v>29156.4243567678</v>
      </c>
      <c r="O356" s="7"/>
      <c r="P356" s="29" t="str">
        <f aca="false">C356</f>
        <v>γ</v>
      </c>
      <c r="Q356" s="28" t="n">
        <f aca="false">1200*LOG(E356/$E$2,2)</f>
        <v>-239.89575167585</v>
      </c>
      <c r="R356" s="7"/>
      <c r="S356" s="8"/>
      <c r="T356" s="11" t="s">
        <v>30</v>
      </c>
      <c r="U356" s="37" t="s">
        <v>16</v>
      </c>
      <c r="V356" s="7"/>
      <c r="W356" s="31"/>
      <c r="X356" s="7"/>
    </row>
    <row r="357" customFormat="false" ht="14.15" hidden="false" customHeight="true" outlineLevel="0" collapsed="false">
      <c r="A357" s="34"/>
      <c r="B357" s="8" t="n">
        <f aca="false">B$6+IFERROR(B356,0)</f>
        <v>4</v>
      </c>
      <c r="C357" s="36" t="s">
        <v>20</v>
      </c>
      <c r="D357" s="27" t="n">
        <f aca="false">0.5*E357</f>
        <v>29.3073953153788</v>
      </c>
      <c r="E357" s="27" t="n">
        <f aca="false">E356*POWER(2,1/$C$353)</f>
        <v>58.6147906307576</v>
      </c>
      <c r="F357" s="27" t="n">
        <f aca="false">E357*2</f>
        <v>117.229581261515</v>
      </c>
      <c r="G357" s="27" t="n">
        <f aca="false">F357*2</f>
        <v>234.45916252303</v>
      </c>
      <c r="H357" s="27" t="n">
        <f aca="false">G357*2</f>
        <v>468.918325046061</v>
      </c>
      <c r="I357" s="27" t="n">
        <f aca="false">H357*2</f>
        <v>937.836650092122</v>
      </c>
      <c r="J357" s="27" t="n">
        <f aca="false">I357*2</f>
        <v>1875.67330018424</v>
      </c>
      <c r="K357" s="27" t="n">
        <f aca="false">J357*2</f>
        <v>3751.34660036849</v>
      </c>
      <c r="L357" s="27" t="n">
        <f aca="false">K357*2</f>
        <v>7502.69320073697</v>
      </c>
      <c r="M357" s="27" t="n">
        <f aca="false">L357*2</f>
        <v>15005.3864014739</v>
      </c>
      <c r="N357" s="27" t="n">
        <f aca="false">M357*2</f>
        <v>30010.7728029479</v>
      </c>
      <c r="O357" s="7"/>
      <c r="P357" s="29" t="str">
        <f aca="false">C357</f>
        <v>δ</v>
      </c>
      <c r="Q357" s="28" t="n">
        <f aca="false">1200*LOG(E357/$E$2,2)</f>
        <v>-189.89575167585</v>
      </c>
      <c r="R357" s="7"/>
      <c r="S357" s="8"/>
      <c r="T357" s="11" t="s">
        <v>30</v>
      </c>
      <c r="U357" s="37" t="s">
        <v>17</v>
      </c>
      <c r="V357" s="7"/>
      <c r="W357" s="31"/>
      <c r="X357" s="7"/>
    </row>
    <row r="358" customFormat="false" ht="14.15" hidden="false" customHeight="true" outlineLevel="0" collapsed="false">
      <c r="A358" s="34"/>
      <c r="B358" s="8" t="n">
        <f aca="false">B$6+IFERROR(B357,0)</f>
        <v>5</v>
      </c>
      <c r="C358" s="36" t="s">
        <v>21</v>
      </c>
      <c r="D358" s="27" t="n">
        <f aca="false">0.5*E358</f>
        <v>30.1661675483144</v>
      </c>
      <c r="E358" s="27" t="n">
        <f aca="false">E357*POWER(2,1/$C$353)</f>
        <v>60.3323350966288</v>
      </c>
      <c r="F358" s="27" t="n">
        <f aca="false">E358*2</f>
        <v>120.664670193258</v>
      </c>
      <c r="G358" s="27" t="n">
        <f aca="false">F358*2</f>
        <v>241.329340386515</v>
      </c>
      <c r="H358" s="27" t="n">
        <f aca="false">G358*2</f>
        <v>482.658680773031</v>
      </c>
      <c r="I358" s="27" t="n">
        <f aca="false">H358*2</f>
        <v>965.317361546061</v>
      </c>
      <c r="J358" s="27" t="n">
        <f aca="false">I358*2</f>
        <v>1930.63472309212</v>
      </c>
      <c r="K358" s="27" t="n">
        <f aca="false">J358*2</f>
        <v>3861.26944618424</v>
      </c>
      <c r="L358" s="27" t="n">
        <f aca="false">K358*2</f>
        <v>7722.53889236849</v>
      </c>
      <c r="M358" s="27" t="n">
        <f aca="false">L358*2</f>
        <v>15445.077784737</v>
      </c>
      <c r="N358" s="27" t="n">
        <f aca="false">M358*2</f>
        <v>30890.155569474</v>
      </c>
      <c r="O358" s="7"/>
      <c r="P358" s="29" t="str">
        <f aca="false">C358</f>
        <v>ϵ</v>
      </c>
      <c r="Q358" s="28" t="n">
        <f aca="false">1200*LOG(E358/$E$2,2)</f>
        <v>-139.89575167585</v>
      </c>
      <c r="R358" s="7"/>
      <c r="S358" s="8"/>
      <c r="T358" s="11" t="s">
        <v>31</v>
      </c>
      <c r="U358" s="37" t="s">
        <v>16</v>
      </c>
      <c r="V358" s="7"/>
      <c r="W358" s="31"/>
      <c r="X358" s="7"/>
    </row>
    <row r="359" customFormat="false" ht="14.15" hidden="false" customHeight="true" outlineLevel="0" collapsed="false">
      <c r="A359" s="34"/>
      <c r="B359" s="8" t="n">
        <f aca="false">B$6+IFERROR(B358,0)</f>
        <v>6</v>
      </c>
      <c r="C359" s="36" t="s">
        <v>23</v>
      </c>
      <c r="D359" s="27" t="n">
        <f aca="false">0.5*E359</f>
        <v>31.0501037284423</v>
      </c>
      <c r="E359" s="27" t="n">
        <f aca="false">E358*POWER(2,1/$C$353)</f>
        <v>62.1002074568847</v>
      </c>
      <c r="F359" s="27" t="n">
        <f aca="false">E359*2</f>
        <v>124.200414913769</v>
      </c>
      <c r="G359" s="27" t="n">
        <f aca="false">F359*2</f>
        <v>248.400829827539</v>
      </c>
      <c r="H359" s="27" t="n">
        <f aca="false">G359*2</f>
        <v>496.801659655078</v>
      </c>
      <c r="I359" s="27" t="n">
        <f aca="false">H359*2</f>
        <v>993.603319310155</v>
      </c>
      <c r="J359" s="27" t="n">
        <f aca="false">I359*2</f>
        <v>1987.20663862031</v>
      </c>
      <c r="K359" s="27" t="n">
        <f aca="false">J359*2</f>
        <v>3974.41327724062</v>
      </c>
      <c r="L359" s="27" t="n">
        <f aca="false">K359*2</f>
        <v>7948.82655448124</v>
      </c>
      <c r="M359" s="27" t="n">
        <f aca="false">L359*2</f>
        <v>15897.6531089625</v>
      </c>
      <c r="N359" s="27" t="n">
        <f aca="false">M359*2</f>
        <v>31795.306217925</v>
      </c>
      <c r="O359" s="7"/>
      <c r="P359" s="29" t="str">
        <f aca="false">C359</f>
        <v>ζ</v>
      </c>
      <c r="Q359" s="28" t="n">
        <f aca="false">1200*LOG(E359/$E$2,2)</f>
        <v>-89.89575167585</v>
      </c>
      <c r="R359" s="7"/>
      <c r="S359" s="8"/>
      <c r="T359" s="11" t="s">
        <v>31</v>
      </c>
      <c r="U359" s="37" t="s">
        <v>17</v>
      </c>
      <c r="V359" s="7"/>
      <c r="W359" s="31"/>
      <c r="X359" s="7"/>
    </row>
    <row r="360" customFormat="false" ht="14.15" hidden="false" customHeight="true" outlineLevel="0" collapsed="false">
      <c r="A360" s="34"/>
      <c r="B360" s="8" t="n">
        <f aca="false">B$6+IFERROR(B359,0)</f>
        <v>7</v>
      </c>
      <c r="C360" s="36" t="s">
        <v>24</v>
      </c>
      <c r="D360" s="27" t="n">
        <f aca="false">0.5*E360</f>
        <v>31.9599412156981</v>
      </c>
      <c r="E360" s="27" t="n">
        <f aca="false">E359*POWER(2,1/$C$353)</f>
        <v>63.9198824313963</v>
      </c>
      <c r="F360" s="27" t="n">
        <f aca="false">E360*2</f>
        <v>127.839764862793</v>
      </c>
      <c r="G360" s="27" t="n">
        <f aca="false">F360*2</f>
        <v>255.679529725585</v>
      </c>
      <c r="H360" s="27" t="n">
        <f aca="false">G360*2</f>
        <v>511.35905945117</v>
      </c>
      <c r="I360" s="27" t="n">
        <f aca="false">H360*2</f>
        <v>1022.71811890234</v>
      </c>
      <c r="J360" s="27" t="n">
        <f aca="false">I360*2</f>
        <v>2045.43623780468</v>
      </c>
      <c r="K360" s="27" t="n">
        <f aca="false">J360*2</f>
        <v>4090.87247560936</v>
      </c>
      <c r="L360" s="27" t="n">
        <f aca="false">K360*2</f>
        <v>8181.74495121872</v>
      </c>
      <c r="M360" s="27" t="n">
        <f aca="false">L360*2</f>
        <v>16363.4899024374</v>
      </c>
      <c r="N360" s="27" t="n">
        <f aca="false">M360*2</f>
        <v>32726.9798048749</v>
      </c>
      <c r="O360" s="7"/>
      <c r="P360" s="29" t="str">
        <f aca="false">C360</f>
        <v>η</v>
      </c>
      <c r="Q360" s="28" t="n">
        <f aca="false">1200*LOG(E360/$E$2,2)</f>
        <v>-39.8957516758499</v>
      </c>
      <c r="R360" s="7"/>
      <c r="S360" s="8"/>
      <c r="T360" s="11" t="s">
        <v>32</v>
      </c>
      <c r="U360" s="37" t="s">
        <v>16</v>
      </c>
      <c r="V360" s="7"/>
      <c r="W360" s="31"/>
      <c r="X360" s="7"/>
    </row>
    <row r="361" customFormat="false" ht="14.15" hidden="false" customHeight="true" outlineLevel="0" collapsed="false">
      <c r="A361" s="34"/>
      <c r="B361" s="8" t="n">
        <f aca="false">B$6+IFERROR(B360,0)</f>
        <v>8</v>
      </c>
      <c r="C361" s="36" t="s">
        <v>25</v>
      </c>
      <c r="D361" s="27" t="n">
        <f aca="false">0.5*E361</f>
        <v>32.8964389763126</v>
      </c>
      <c r="E361" s="27" t="n">
        <f aca="false">E360*POWER(2,1/$C$353)</f>
        <v>65.7928779526252</v>
      </c>
      <c r="F361" s="27" t="n">
        <f aca="false">E361*2</f>
        <v>131.58575590525</v>
      </c>
      <c r="G361" s="27" t="n">
        <f aca="false">F361*2</f>
        <v>263.171511810501</v>
      </c>
      <c r="H361" s="27" t="n">
        <f aca="false">G361*2</f>
        <v>526.343023621002</v>
      </c>
      <c r="I361" s="27" t="n">
        <f aca="false">H361*2</f>
        <v>1052.686047242</v>
      </c>
      <c r="J361" s="27" t="n">
        <f aca="false">I361*2</f>
        <v>2105.37209448401</v>
      </c>
      <c r="K361" s="27" t="n">
        <f aca="false">J361*2</f>
        <v>4210.74418896802</v>
      </c>
      <c r="L361" s="27" t="n">
        <f aca="false">K361*2</f>
        <v>8421.48837793603</v>
      </c>
      <c r="M361" s="27" t="n">
        <f aca="false">L361*2</f>
        <v>16842.9767558721</v>
      </c>
      <c r="N361" s="27" t="n">
        <f aca="false">M361*2</f>
        <v>33685.9535117441</v>
      </c>
      <c r="O361" s="7"/>
      <c r="P361" s="29" t="str">
        <f aca="false">C361</f>
        <v>θ</v>
      </c>
      <c r="Q361" s="28" t="n">
        <f aca="false">1200*LOG(E361/$E$2,2)</f>
        <v>10.1042483241499</v>
      </c>
      <c r="R361" s="7"/>
      <c r="S361" s="8"/>
      <c r="T361" s="11" t="s">
        <v>32</v>
      </c>
      <c r="U361" s="37" t="s">
        <v>17</v>
      </c>
      <c r="V361" s="7"/>
      <c r="W361" s="31"/>
      <c r="X361" s="7"/>
    </row>
    <row r="362" customFormat="false" ht="14.15" hidden="false" customHeight="true" outlineLevel="0" collapsed="false">
      <c r="A362" s="34"/>
      <c r="B362" s="8" t="n">
        <f aca="false">B$6+IFERROR(B361,0)</f>
        <v>9</v>
      </c>
      <c r="C362" s="36" t="s">
        <v>26</v>
      </c>
      <c r="D362" s="27" t="n">
        <f aca="false">0.5*E362</f>
        <v>33.8603782159247</v>
      </c>
      <c r="E362" s="27" t="n">
        <f aca="false">E361*POWER(2,1/$C$353)</f>
        <v>67.7207564318495</v>
      </c>
      <c r="F362" s="27" t="n">
        <f aca="false">E362*2</f>
        <v>135.441512863699</v>
      </c>
      <c r="G362" s="27" t="n">
        <f aca="false">F362*2</f>
        <v>270.883025727398</v>
      </c>
      <c r="H362" s="27" t="n">
        <f aca="false">G362*2</f>
        <v>541.766051454796</v>
      </c>
      <c r="I362" s="27" t="n">
        <f aca="false">H362*2</f>
        <v>1083.53210290959</v>
      </c>
      <c r="J362" s="27" t="n">
        <f aca="false">I362*2</f>
        <v>2167.06420581918</v>
      </c>
      <c r="K362" s="27" t="n">
        <f aca="false">J362*2</f>
        <v>4334.12841163837</v>
      </c>
      <c r="L362" s="27" t="n">
        <f aca="false">K362*2</f>
        <v>8668.25682327673</v>
      </c>
      <c r="M362" s="27" t="n">
        <f aca="false">L362*2</f>
        <v>17336.5136465535</v>
      </c>
      <c r="N362" s="27" t="n">
        <f aca="false">M362*2</f>
        <v>34673.0272931069</v>
      </c>
      <c r="O362" s="7"/>
      <c r="P362" s="29" t="str">
        <f aca="false">C362</f>
        <v>ι</v>
      </c>
      <c r="Q362" s="28" t="n">
        <f aca="false">1200*LOG(E362/$E$2,2)</f>
        <v>60.10424832415</v>
      </c>
      <c r="R362" s="7"/>
      <c r="S362" s="8"/>
      <c r="T362" s="11" t="s">
        <v>33</v>
      </c>
      <c r="U362" s="37" t="s">
        <v>16</v>
      </c>
      <c r="V362" s="7"/>
      <c r="W362" s="31"/>
      <c r="X362" s="7"/>
    </row>
    <row r="363" customFormat="false" ht="14.15" hidden="false" customHeight="true" outlineLevel="0" collapsed="false">
      <c r="A363" s="7"/>
      <c r="B363" s="8" t="n">
        <f aca="false">B$6+IFERROR(B362,0)</f>
        <v>10</v>
      </c>
      <c r="C363" s="36" t="s">
        <v>27</v>
      </c>
      <c r="D363" s="27" t="n">
        <f aca="false">0.5*E363</f>
        <v>34.8525630312459</v>
      </c>
      <c r="E363" s="27" t="n">
        <f aca="false">E362*POWER(2,1/$C$353)</f>
        <v>69.7051260624918</v>
      </c>
      <c r="F363" s="27" t="n">
        <f aca="false">E363*2</f>
        <v>139.410252124984</v>
      </c>
      <c r="G363" s="27" t="n">
        <f aca="false">F363*2</f>
        <v>278.820504249967</v>
      </c>
      <c r="H363" s="27" t="n">
        <f aca="false">G363*2</f>
        <v>557.641008499934</v>
      </c>
      <c r="I363" s="27" t="n">
        <f aca="false">H363*2</f>
        <v>1115.28201699987</v>
      </c>
      <c r="J363" s="27" t="n">
        <f aca="false">I363*2</f>
        <v>2230.56403399974</v>
      </c>
      <c r="K363" s="27" t="n">
        <f aca="false">J363*2</f>
        <v>4461.12806799947</v>
      </c>
      <c r="L363" s="27" t="n">
        <f aca="false">K363*2</f>
        <v>8922.25613599895</v>
      </c>
      <c r="M363" s="27" t="n">
        <f aca="false">L363*2</f>
        <v>17844.5122719979</v>
      </c>
      <c r="N363" s="27" t="n">
        <f aca="false">M363*2</f>
        <v>35689.0245439958</v>
      </c>
      <c r="O363" s="7"/>
      <c r="P363" s="29" t="str">
        <f aca="false">C363</f>
        <v>κ</v>
      </c>
      <c r="Q363" s="28" t="n">
        <f aca="false">1200*LOG(E363/$E$2,2)</f>
        <v>110.10424832415</v>
      </c>
      <c r="R363" s="7"/>
      <c r="S363" s="8"/>
      <c r="T363" s="11" t="s">
        <v>33</v>
      </c>
      <c r="U363" s="37" t="s">
        <v>17</v>
      </c>
      <c r="V363" s="7"/>
      <c r="W363" s="31"/>
      <c r="X363" s="7"/>
    </row>
    <row r="364" customFormat="false" ht="14.15" hidden="false" customHeight="true" outlineLevel="0" collapsed="false">
      <c r="A364" s="7"/>
      <c r="B364" s="8" t="n">
        <f aca="false">B$6+IFERROR(B363,0)</f>
        <v>11</v>
      </c>
      <c r="C364" s="36" t="s">
        <v>28</v>
      </c>
      <c r="D364" s="27" t="n">
        <f aca="false">0.5*E364</f>
        <v>35.8738210808197</v>
      </c>
      <c r="E364" s="27" t="n">
        <f aca="false">E363*POWER(2,1/$C$353)</f>
        <v>71.7476421616394</v>
      </c>
      <c r="F364" s="27" t="n">
        <f aca="false">E364*2</f>
        <v>143.495284323279</v>
      </c>
      <c r="G364" s="27" t="n">
        <f aca="false">F364*2</f>
        <v>286.990568646557</v>
      </c>
      <c r="H364" s="27" t="n">
        <f aca="false">G364*2</f>
        <v>573.981137293115</v>
      </c>
      <c r="I364" s="27" t="n">
        <f aca="false">H364*2</f>
        <v>1147.96227458623</v>
      </c>
      <c r="J364" s="27" t="n">
        <f aca="false">I364*2</f>
        <v>2295.92454917246</v>
      </c>
      <c r="K364" s="27" t="n">
        <f aca="false">J364*2</f>
        <v>4591.84909834492</v>
      </c>
      <c r="L364" s="27" t="n">
        <f aca="false">K364*2</f>
        <v>9183.69819668984</v>
      </c>
      <c r="M364" s="27" t="n">
        <f aca="false">L364*2</f>
        <v>18367.3963933797</v>
      </c>
      <c r="N364" s="27" t="n">
        <f aca="false">M364*2</f>
        <v>36734.7927867594</v>
      </c>
      <c r="O364" s="7"/>
      <c r="P364" s="29" t="str">
        <f aca="false">C364</f>
        <v>λ</v>
      </c>
      <c r="Q364" s="28" t="n">
        <f aca="false">1200*LOG(E364/$E$2,2)</f>
        <v>160.10424832415</v>
      </c>
      <c r="R364" s="7"/>
      <c r="S364" s="8"/>
      <c r="T364" s="11" t="s">
        <v>34</v>
      </c>
      <c r="U364" s="37" t="s">
        <v>16</v>
      </c>
      <c r="V364" s="7"/>
      <c r="W364" s="31"/>
      <c r="X364" s="7"/>
    </row>
    <row r="365" customFormat="false" ht="14.15" hidden="false" customHeight="true" outlineLevel="0" collapsed="false">
      <c r="A365" s="7"/>
      <c r="B365" s="8" t="n">
        <f aca="false">B$6+IFERROR(B364,0)</f>
        <v>12</v>
      </c>
      <c r="C365" s="36" t="s">
        <v>42</v>
      </c>
      <c r="D365" s="27" t="n">
        <f aca="false">0.5*E365</f>
        <v>36.9250042754362</v>
      </c>
      <c r="E365" s="27" t="n">
        <f aca="false">E364*POWER(2,1/$C$353)</f>
        <v>73.8500085508723</v>
      </c>
      <c r="F365" s="27" t="n">
        <f aca="false">E365*2</f>
        <v>147.700017101745</v>
      </c>
      <c r="G365" s="27" t="n">
        <f aca="false">F365*2</f>
        <v>295.400034203489</v>
      </c>
      <c r="H365" s="27" t="n">
        <f aca="false">G365*2</f>
        <v>590.800068406978</v>
      </c>
      <c r="I365" s="27" t="n">
        <f aca="false">H365*2</f>
        <v>1181.60013681396</v>
      </c>
      <c r="J365" s="27" t="n">
        <f aca="false">I365*2</f>
        <v>2363.20027362791</v>
      </c>
      <c r="K365" s="27" t="n">
        <f aca="false">J365*2</f>
        <v>4726.40054725583</v>
      </c>
      <c r="L365" s="27" t="n">
        <f aca="false">K365*2</f>
        <v>9452.80109451166</v>
      </c>
      <c r="M365" s="27" t="n">
        <f aca="false">L365*2</f>
        <v>18905.6021890233</v>
      </c>
      <c r="N365" s="27" t="n">
        <f aca="false">M365*2</f>
        <v>37811.2043780466</v>
      </c>
      <c r="O365" s="7"/>
      <c r="P365" s="29" t="str">
        <f aca="false">C365</f>
        <v>μ</v>
      </c>
      <c r="Q365" s="28" t="n">
        <f aca="false">1200*LOG(E365/$E$2,2)</f>
        <v>210.10424832415</v>
      </c>
      <c r="R365" s="7"/>
      <c r="S365" s="8"/>
      <c r="T365" s="11" t="s">
        <v>34</v>
      </c>
      <c r="U365" s="37" t="s">
        <v>17</v>
      </c>
      <c r="V365" s="7"/>
      <c r="W365" s="31"/>
      <c r="X365" s="7"/>
    </row>
    <row r="366" customFormat="false" ht="14.15" hidden="false" customHeight="true" outlineLevel="0" collapsed="false">
      <c r="A366" s="7"/>
      <c r="B366" s="8" t="n">
        <f aca="false">B$6+IFERROR(B365,0)</f>
        <v>13</v>
      </c>
      <c r="C366" s="36" t="s">
        <v>43</v>
      </c>
      <c r="D366" s="27" t="n">
        <f aca="false">0.5*E366</f>
        <v>38.0069894887769</v>
      </c>
      <c r="E366" s="27" t="n">
        <f aca="false">E365*POWER(2,1/$C$353)</f>
        <v>76.0139789775539</v>
      </c>
      <c r="F366" s="27" t="n">
        <f aca="false">E366*2</f>
        <v>152.027957955108</v>
      </c>
      <c r="G366" s="27" t="n">
        <f aca="false">F366*2</f>
        <v>304.055915910216</v>
      </c>
      <c r="H366" s="27" t="n">
        <f aca="false">G366*2</f>
        <v>608.111831820431</v>
      </c>
      <c r="I366" s="27" t="n">
        <f aca="false">H366*2</f>
        <v>1216.22366364086</v>
      </c>
      <c r="J366" s="27" t="n">
        <f aca="false">I366*2</f>
        <v>2432.44732728172</v>
      </c>
      <c r="K366" s="27" t="n">
        <f aca="false">J366*2</f>
        <v>4864.89465456345</v>
      </c>
      <c r="L366" s="27" t="n">
        <f aca="false">K366*2</f>
        <v>9729.7893091269</v>
      </c>
      <c r="M366" s="27" t="n">
        <f aca="false">L366*2</f>
        <v>19459.5786182538</v>
      </c>
      <c r="N366" s="27" t="n">
        <f aca="false">M366*2</f>
        <v>38919.1572365076</v>
      </c>
      <c r="O366" s="7"/>
      <c r="P366" s="29" t="str">
        <f aca="false">C366</f>
        <v>ν</v>
      </c>
      <c r="Q366" s="28" t="n">
        <f aca="false">1200*LOG(E366/$E$2,2)</f>
        <v>260.10424832415</v>
      </c>
      <c r="R366" s="7"/>
      <c r="S366" s="8"/>
      <c r="T366" s="11" t="s">
        <v>35</v>
      </c>
      <c r="U366" s="37" t="s">
        <v>16</v>
      </c>
      <c r="V366" s="7"/>
      <c r="W366" s="7"/>
      <c r="X366" s="7"/>
    </row>
    <row r="367" customFormat="false" ht="14.15" hidden="false" customHeight="true" outlineLevel="0" collapsed="false">
      <c r="A367" s="7"/>
      <c r="B367" s="8" t="n">
        <f aca="false">B$6+IFERROR(B366,0)</f>
        <v>14</v>
      </c>
      <c r="C367" s="36" t="s">
        <v>44</v>
      </c>
      <c r="D367" s="27" t="n">
        <f aca="false">0.5*E367</f>
        <v>39.1206792888838</v>
      </c>
      <c r="E367" s="27" t="n">
        <f aca="false">E366*POWER(2,1/$C$353)</f>
        <v>78.2413585777676</v>
      </c>
      <c r="F367" s="27" t="n">
        <f aca="false">E367*2</f>
        <v>156.482717155535</v>
      </c>
      <c r="G367" s="27" t="n">
        <f aca="false">F367*2</f>
        <v>312.96543431107</v>
      </c>
      <c r="H367" s="27" t="n">
        <f aca="false">G367*2</f>
        <v>625.930868622141</v>
      </c>
      <c r="I367" s="27" t="n">
        <f aca="false">H367*2</f>
        <v>1251.86173724428</v>
      </c>
      <c r="J367" s="27" t="n">
        <f aca="false">I367*2</f>
        <v>2503.72347448856</v>
      </c>
      <c r="K367" s="27" t="n">
        <f aca="false">J367*2</f>
        <v>5007.44694897713</v>
      </c>
      <c r="L367" s="27" t="n">
        <f aca="false">K367*2</f>
        <v>10014.8938979543</v>
      </c>
      <c r="M367" s="27" t="n">
        <f aca="false">L367*2</f>
        <v>20029.7877959085</v>
      </c>
      <c r="N367" s="27" t="n">
        <f aca="false">M367*2</f>
        <v>40059.575591817</v>
      </c>
      <c r="O367" s="7"/>
      <c r="P367" s="29" t="str">
        <f aca="false">C367</f>
        <v>ξ</v>
      </c>
      <c r="Q367" s="28" t="n">
        <f aca="false">1200*LOG(E367/$E$2,2)</f>
        <v>310.10424832415</v>
      </c>
      <c r="R367" s="7"/>
      <c r="S367" s="8"/>
      <c r="T367" s="11" t="s">
        <v>35</v>
      </c>
      <c r="U367" s="37" t="s">
        <v>17</v>
      </c>
      <c r="V367" s="7"/>
      <c r="W367" s="7"/>
      <c r="X367" s="7"/>
    </row>
    <row r="368" customFormat="false" ht="14.15" hidden="false" customHeight="true" outlineLevel="0" collapsed="false">
      <c r="A368" s="7"/>
      <c r="B368" s="8" t="n">
        <f aca="false">B$6+IFERROR(B367,0)</f>
        <v>15</v>
      </c>
      <c r="C368" s="36" t="s">
        <v>45</v>
      </c>
      <c r="D368" s="27" t="n">
        <f aca="false">0.5*E368</f>
        <v>40.2670026910608</v>
      </c>
      <c r="E368" s="27" t="n">
        <f aca="false">E367*POWER(2,1/$C$353)</f>
        <v>80.5340053821217</v>
      </c>
      <c r="F368" s="27" t="n">
        <f aca="false">E368*2</f>
        <v>161.068010764243</v>
      </c>
      <c r="G368" s="27" t="n">
        <f aca="false">F368*2</f>
        <v>322.136021528487</v>
      </c>
      <c r="H368" s="27" t="n">
        <f aca="false">G368*2</f>
        <v>644.272043056973</v>
      </c>
      <c r="I368" s="27" t="n">
        <f aca="false">H368*2</f>
        <v>1288.54408611395</v>
      </c>
      <c r="J368" s="27" t="n">
        <f aca="false">I368*2</f>
        <v>2577.08817222789</v>
      </c>
      <c r="K368" s="27" t="n">
        <f aca="false">J368*2</f>
        <v>5154.17634445579</v>
      </c>
      <c r="L368" s="27" t="n">
        <f aca="false">K368*2</f>
        <v>10308.3526889116</v>
      </c>
      <c r="M368" s="27" t="n">
        <f aca="false">L368*2</f>
        <v>20616.7053778231</v>
      </c>
      <c r="N368" s="27" t="n">
        <f aca="false">M368*2</f>
        <v>41233.4107556463</v>
      </c>
      <c r="O368" s="7"/>
      <c r="P368" s="29" t="str">
        <f aca="false">C368</f>
        <v>ο</v>
      </c>
      <c r="Q368" s="28" t="n">
        <f aca="false">1200*LOG(E368/$E$2,2)</f>
        <v>360.10424832415</v>
      </c>
      <c r="R368" s="7"/>
      <c r="S368" s="8"/>
      <c r="T368" s="11" t="s">
        <v>36</v>
      </c>
      <c r="U368" s="37" t="s">
        <v>16</v>
      </c>
      <c r="V368" s="7"/>
      <c r="W368" s="7"/>
      <c r="X368" s="7"/>
    </row>
    <row r="369" customFormat="false" ht="14.15" hidden="false" customHeight="true" outlineLevel="0" collapsed="false">
      <c r="A369" s="7"/>
      <c r="B369" s="8" t="n">
        <f aca="false">B$6+IFERROR(B368,0)</f>
        <v>16</v>
      </c>
      <c r="C369" s="36" t="s">
        <v>46</v>
      </c>
      <c r="D369" s="27" t="n">
        <f aca="false">0.5*E369</f>
        <v>41.4469159328384</v>
      </c>
      <c r="E369" s="27" t="n">
        <f aca="false">E368*POWER(2,1/$C$353)</f>
        <v>82.8938318656768</v>
      </c>
      <c r="F369" s="27" t="n">
        <f aca="false">E369*2</f>
        <v>165.787663731354</v>
      </c>
      <c r="G369" s="27" t="n">
        <f aca="false">F369*2</f>
        <v>331.575327462707</v>
      </c>
      <c r="H369" s="27" t="n">
        <f aca="false">G369*2</f>
        <v>663.150654925415</v>
      </c>
      <c r="I369" s="27" t="n">
        <f aca="false">H369*2</f>
        <v>1326.30130985083</v>
      </c>
      <c r="J369" s="27" t="n">
        <f aca="false">I369*2</f>
        <v>2652.60261970166</v>
      </c>
      <c r="K369" s="27" t="n">
        <f aca="false">J369*2</f>
        <v>5305.20523940332</v>
      </c>
      <c r="L369" s="27" t="n">
        <f aca="false">K369*2</f>
        <v>10610.4104788066</v>
      </c>
      <c r="M369" s="27" t="n">
        <f aca="false">L369*2</f>
        <v>21220.8209576133</v>
      </c>
      <c r="N369" s="27" t="n">
        <f aca="false">M369*2</f>
        <v>42441.6419152265</v>
      </c>
      <c r="O369" s="7"/>
      <c r="P369" s="29" t="str">
        <f aca="false">C369</f>
        <v>π</v>
      </c>
      <c r="Q369" s="28" t="n">
        <f aca="false">1200*LOG(E369/$E$2,2)</f>
        <v>410.10424832415</v>
      </c>
      <c r="R369" s="7"/>
      <c r="S369" s="8"/>
      <c r="T369" s="11" t="s">
        <v>36</v>
      </c>
      <c r="U369" s="37" t="s">
        <v>17</v>
      </c>
      <c r="V369" s="7"/>
      <c r="W369" s="7"/>
      <c r="X369" s="7"/>
    </row>
    <row r="370" customFormat="false" ht="14.15" hidden="false" customHeight="true" outlineLevel="0" collapsed="false">
      <c r="A370" s="7"/>
      <c r="B370" s="8" t="n">
        <f aca="false">B$6+IFERROR(B369,0)</f>
        <v>17</v>
      </c>
      <c r="C370" s="36" t="s">
        <v>47</v>
      </c>
      <c r="D370" s="27" t="n">
        <f aca="false">0.5*E370</f>
        <v>42.6614032716454</v>
      </c>
      <c r="E370" s="27" t="n">
        <f aca="false">E369*POWER(2,1/$C$353)</f>
        <v>85.3228065432908</v>
      </c>
      <c r="F370" s="27" t="n">
        <f aca="false">E370*2</f>
        <v>170.645613086582</v>
      </c>
      <c r="G370" s="27" t="n">
        <f aca="false">F370*2</f>
        <v>341.291226173163</v>
      </c>
      <c r="H370" s="27" t="n">
        <f aca="false">G370*2</f>
        <v>682.582452346326</v>
      </c>
      <c r="I370" s="27" t="n">
        <f aca="false">H370*2</f>
        <v>1365.16490469265</v>
      </c>
      <c r="J370" s="27" t="n">
        <f aca="false">I370*2</f>
        <v>2730.3298093853</v>
      </c>
      <c r="K370" s="27" t="n">
        <f aca="false">J370*2</f>
        <v>5460.65961877061</v>
      </c>
      <c r="L370" s="27" t="n">
        <f aca="false">K370*2</f>
        <v>10921.3192375412</v>
      </c>
      <c r="M370" s="27" t="n">
        <f aca="false">L370*2</f>
        <v>21842.6384750824</v>
      </c>
      <c r="N370" s="27" t="n">
        <f aca="false">M370*2</f>
        <v>43685.2769501649</v>
      </c>
      <c r="O370" s="7"/>
      <c r="P370" s="29" t="str">
        <f aca="false">C370</f>
        <v>ρ</v>
      </c>
      <c r="Q370" s="28" t="n">
        <f aca="false">1200*LOG(E370/$E$2,2)</f>
        <v>460.10424832415</v>
      </c>
      <c r="R370" s="7"/>
      <c r="S370" s="8"/>
      <c r="T370" s="11" t="s">
        <v>37</v>
      </c>
      <c r="U370" s="37" t="s">
        <v>16</v>
      </c>
      <c r="V370" s="7"/>
      <c r="W370" s="7"/>
      <c r="X370" s="7"/>
    </row>
    <row r="371" customFormat="false" ht="14.15" hidden="false" customHeight="true" outlineLevel="0" collapsed="false">
      <c r="A371" s="7"/>
      <c r="B371" s="8" t="n">
        <f aca="false">B$6+IFERROR(B370,0)</f>
        <v>18</v>
      </c>
      <c r="C371" s="36" t="s">
        <v>48</v>
      </c>
      <c r="D371" s="27" t="n">
        <f aca="false">0.5*E371</f>
        <v>43.9114778058546</v>
      </c>
      <c r="E371" s="27" t="n">
        <f aca="false">E370*POWER(2,1/$C$353)</f>
        <v>87.8229556117092</v>
      </c>
      <c r="F371" s="27" t="n">
        <f aca="false">E371*2</f>
        <v>175.645911223418</v>
      </c>
      <c r="G371" s="27" t="n">
        <f aca="false">F371*2</f>
        <v>351.291822446837</v>
      </c>
      <c r="H371" s="27" t="n">
        <f aca="false">G371*2</f>
        <v>702.583644893673</v>
      </c>
      <c r="I371" s="27" t="n">
        <f aca="false">H371*2</f>
        <v>1405.16728978735</v>
      </c>
      <c r="J371" s="27" t="n">
        <f aca="false">I371*2</f>
        <v>2810.33457957469</v>
      </c>
      <c r="K371" s="27" t="n">
        <f aca="false">J371*2</f>
        <v>5620.66915914939</v>
      </c>
      <c r="L371" s="27" t="n">
        <f aca="false">K371*2</f>
        <v>11241.3383182988</v>
      </c>
      <c r="M371" s="27" t="n">
        <f aca="false">L371*2</f>
        <v>22482.6766365975</v>
      </c>
      <c r="N371" s="27" t="n">
        <f aca="false">M371*2</f>
        <v>44965.3532731951</v>
      </c>
      <c r="O371" s="7"/>
      <c r="P371" s="29" t="str">
        <f aca="false">C371</f>
        <v>σ</v>
      </c>
      <c r="Q371" s="28" t="n">
        <f aca="false">1200*LOG(E371/$E$2,2)</f>
        <v>510.10424832415</v>
      </c>
      <c r="R371" s="7"/>
      <c r="S371" s="8"/>
      <c r="T371" s="11" t="s">
        <v>37</v>
      </c>
      <c r="U371" s="37" t="s">
        <v>17</v>
      </c>
      <c r="V371" s="7"/>
      <c r="W371" s="7"/>
      <c r="X371" s="7"/>
    </row>
    <row r="372" customFormat="false" ht="14.15" hidden="false" customHeight="true" outlineLevel="0" collapsed="false">
      <c r="A372" s="7"/>
      <c r="B372" s="8" t="n">
        <f aca="false">B$6+IFERROR(B371,0)</f>
        <v>19</v>
      </c>
      <c r="C372" s="36" t="s">
        <v>49</v>
      </c>
      <c r="D372" s="27" t="n">
        <f aca="false">0.5*E372</f>
        <v>45.1981823198872</v>
      </c>
      <c r="E372" s="27" t="n">
        <f aca="false">E371*POWER(2,1/$C$353)</f>
        <v>90.3963646397744</v>
      </c>
      <c r="F372" s="27" t="n">
        <f aca="false">E372*2</f>
        <v>180.792729279549</v>
      </c>
      <c r="G372" s="27" t="n">
        <f aca="false">F372*2</f>
        <v>361.585458559097</v>
      </c>
      <c r="H372" s="27" t="n">
        <f aca="false">G372*2</f>
        <v>723.170917118195</v>
      </c>
      <c r="I372" s="27" t="n">
        <f aca="false">H372*2</f>
        <v>1446.34183423639</v>
      </c>
      <c r="J372" s="27" t="n">
        <f aca="false">I372*2</f>
        <v>2892.68366847278</v>
      </c>
      <c r="K372" s="27" t="n">
        <f aca="false">J372*2</f>
        <v>5785.36733694556</v>
      </c>
      <c r="L372" s="27" t="n">
        <f aca="false">K372*2</f>
        <v>11570.7346738911</v>
      </c>
      <c r="M372" s="27" t="n">
        <f aca="false">L372*2</f>
        <v>23141.4693477822</v>
      </c>
      <c r="N372" s="27" t="n">
        <f aca="false">M372*2</f>
        <v>46282.9386955645</v>
      </c>
      <c r="O372" s="7"/>
      <c r="P372" s="29" t="str">
        <f aca="false">C372</f>
        <v>τ</v>
      </c>
      <c r="Q372" s="28" t="n">
        <f aca="false">1200*LOG(E372/$E$2,2)</f>
        <v>560.10424832415</v>
      </c>
      <c r="R372" s="7"/>
      <c r="S372" s="8"/>
      <c r="T372" s="11" t="s">
        <v>38</v>
      </c>
      <c r="U372" s="37" t="s">
        <v>16</v>
      </c>
      <c r="V372" s="7"/>
      <c r="W372" s="7"/>
      <c r="X372" s="7"/>
    </row>
    <row r="373" customFormat="false" ht="14.15" hidden="false" customHeight="true" outlineLevel="0" collapsed="false">
      <c r="A373" s="7"/>
      <c r="B373" s="8" t="n">
        <f aca="false">B$6+IFERROR(B372,0)</f>
        <v>20</v>
      </c>
      <c r="C373" s="36" t="s">
        <v>50</v>
      </c>
      <c r="D373" s="27" t="n">
        <f aca="false">0.5*E373</f>
        <v>46.5225901540802</v>
      </c>
      <c r="E373" s="27" t="n">
        <f aca="false">E372*POWER(2,1/$C$353)</f>
        <v>93.0451803081604</v>
      </c>
      <c r="F373" s="27" t="n">
        <f aca="false">E373*2</f>
        <v>186.090360616321</v>
      </c>
      <c r="G373" s="27" t="n">
        <f aca="false">F373*2</f>
        <v>372.180721232642</v>
      </c>
      <c r="H373" s="27" t="n">
        <f aca="false">G373*2</f>
        <v>744.361442465283</v>
      </c>
      <c r="I373" s="27" t="n">
        <f aca="false">H373*2</f>
        <v>1488.72288493057</v>
      </c>
      <c r="J373" s="27" t="n">
        <f aca="false">I373*2</f>
        <v>2977.44576986113</v>
      </c>
      <c r="K373" s="27" t="n">
        <f aca="false">J373*2</f>
        <v>5954.89153972227</v>
      </c>
      <c r="L373" s="27" t="n">
        <f aca="false">K373*2</f>
        <v>11909.7830794445</v>
      </c>
      <c r="M373" s="27" t="n">
        <f aca="false">L373*2</f>
        <v>23819.5661588891</v>
      </c>
      <c r="N373" s="27" t="n">
        <f aca="false">M373*2</f>
        <v>47639.1323177781</v>
      </c>
      <c r="O373" s="7"/>
      <c r="P373" s="29" t="str">
        <f aca="false">C373</f>
        <v>υ</v>
      </c>
      <c r="Q373" s="28" t="n">
        <f aca="false">1200*LOG(E373/$E$2,2)</f>
        <v>610.10424832415</v>
      </c>
      <c r="R373" s="7"/>
      <c r="S373" s="8"/>
      <c r="T373" s="11" t="s">
        <v>38</v>
      </c>
      <c r="U373" s="37" t="s">
        <v>17</v>
      </c>
      <c r="V373" s="7"/>
      <c r="W373" s="7"/>
      <c r="X373" s="7"/>
    </row>
    <row r="374" customFormat="false" ht="14.15" hidden="false" customHeight="true" outlineLevel="0" collapsed="false">
      <c r="A374" s="7"/>
      <c r="B374" s="8" t="n">
        <f aca="false">B$6+IFERROR(B373,0)</f>
        <v>21</v>
      </c>
      <c r="C374" s="36" t="s">
        <v>51</v>
      </c>
      <c r="D374" s="27" t="n">
        <f aca="false">0.5*E374</f>
        <v>47.8858061000433</v>
      </c>
      <c r="E374" s="27" t="n">
        <f aca="false">E373*POWER(2,1/$C$353)</f>
        <v>95.7716122000865</v>
      </c>
      <c r="F374" s="27" t="n">
        <f aca="false">E374*2</f>
        <v>191.543224400173</v>
      </c>
      <c r="G374" s="27" t="n">
        <f aca="false">F374*2</f>
        <v>383.086448800346</v>
      </c>
      <c r="H374" s="27" t="n">
        <f aca="false">G374*2</f>
        <v>766.172897600692</v>
      </c>
      <c r="I374" s="27" t="n">
        <f aca="false">H374*2</f>
        <v>1532.34579520138</v>
      </c>
      <c r="J374" s="27" t="n">
        <f aca="false">I374*2</f>
        <v>3064.69159040277</v>
      </c>
      <c r="K374" s="27" t="n">
        <f aca="false">J374*2</f>
        <v>6129.38318080554</v>
      </c>
      <c r="L374" s="27" t="n">
        <f aca="false">K374*2</f>
        <v>12258.7663616111</v>
      </c>
      <c r="M374" s="27" t="n">
        <f aca="false">L374*2</f>
        <v>24517.5327232222</v>
      </c>
      <c r="N374" s="27" t="n">
        <f aca="false">M374*2</f>
        <v>49035.0654464443</v>
      </c>
      <c r="O374" s="7"/>
      <c r="P374" s="29" t="str">
        <f aca="false">C374</f>
        <v>φ</v>
      </c>
      <c r="Q374" s="28" t="n">
        <f aca="false">1200*LOG(E374/$E$2,2)</f>
        <v>660.104248324151</v>
      </c>
      <c r="R374" s="7"/>
      <c r="S374" s="8"/>
      <c r="T374" s="11" t="s">
        <v>39</v>
      </c>
      <c r="U374" s="37" t="s">
        <v>16</v>
      </c>
      <c r="V374" s="7"/>
      <c r="W374" s="7"/>
      <c r="X374" s="7"/>
    </row>
    <row r="375" customFormat="false" ht="14.15" hidden="false" customHeight="true" outlineLevel="0" collapsed="false">
      <c r="A375" s="7"/>
      <c r="B375" s="8" t="n">
        <f aca="false">B$6+IFERROR(B374,0)</f>
        <v>22</v>
      </c>
      <c r="C375" s="36" t="s">
        <v>52</v>
      </c>
      <c r="D375" s="27" t="n">
        <f aca="false">0.5*E375</f>
        <v>49.2889673222511</v>
      </c>
      <c r="E375" s="27" t="n">
        <f aca="false">E374*POWER(2,1/$C$353)</f>
        <v>98.5779346445022</v>
      </c>
      <c r="F375" s="27" t="n">
        <f aca="false">E375*2</f>
        <v>197.155869289004</v>
      </c>
      <c r="G375" s="27" t="n">
        <f aca="false">F375*2</f>
        <v>394.311738578009</v>
      </c>
      <c r="H375" s="27" t="n">
        <f aca="false">G375*2</f>
        <v>788.623477156018</v>
      </c>
      <c r="I375" s="27" t="n">
        <f aca="false">H375*2</f>
        <v>1577.24695431204</v>
      </c>
      <c r="J375" s="27" t="n">
        <f aca="false">I375*2</f>
        <v>3154.49390862407</v>
      </c>
      <c r="K375" s="27" t="n">
        <f aca="false">J375*2</f>
        <v>6308.98781724814</v>
      </c>
      <c r="L375" s="27" t="n">
        <f aca="false">K375*2</f>
        <v>12617.9756344963</v>
      </c>
      <c r="M375" s="27" t="n">
        <f aca="false">L375*2</f>
        <v>25235.9512689926</v>
      </c>
      <c r="N375" s="27" t="n">
        <f aca="false">M375*2</f>
        <v>50471.9025379851</v>
      </c>
      <c r="O375" s="7"/>
      <c r="P375" s="29" t="str">
        <f aca="false">C375</f>
        <v>χ</v>
      </c>
      <c r="Q375" s="28" t="n">
        <f aca="false">1200*LOG(E375/$E$2,2)</f>
        <v>710.104248324151</v>
      </c>
      <c r="R375" s="7"/>
      <c r="S375" s="8"/>
      <c r="T375" s="11" t="s">
        <v>39</v>
      </c>
      <c r="U375" s="37" t="s">
        <v>17</v>
      </c>
      <c r="V375" s="7"/>
      <c r="W375" s="7"/>
      <c r="X375" s="7"/>
    </row>
    <row r="376" customFormat="false" ht="14.15" hidden="false" customHeight="true" outlineLevel="0" collapsed="false">
      <c r="A376" s="7"/>
      <c r="B376" s="8" t="n">
        <f aca="false">B$6+IFERROR(B375,0)</f>
        <v>23</v>
      </c>
      <c r="C376" s="36" t="s">
        <v>53</v>
      </c>
      <c r="D376" s="27" t="n">
        <f aca="false">0.5*E376</f>
        <v>50.7332443066411</v>
      </c>
      <c r="E376" s="27" t="n">
        <f aca="false">E375*POWER(2,1/$C$353)</f>
        <v>101.466488613282</v>
      </c>
      <c r="F376" s="27" t="n">
        <f aca="false">E376*2</f>
        <v>202.932977226564</v>
      </c>
      <c r="G376" s="27" t="n">
        <f aca="false">F376*2</f>
        <v>405.865954453128</v>
      </c>
      <c r="H376" s="27" t="n">
        <f aca="false">G376*2</f>
        <v>811.731908906257</v>
      </c>
      <c r="I376" s="27" t="n">
        <f aca="false">H376*2</f>
        <v>1623.46381781251</v>
      </c>
      <c r="J376" s="27" t="n">
        <f aca="false">I376*2</f>
        <v>3246.92763562503</v>
      </c>
      <c r="K376" s="27" t="n">
        <f aca="false">J376*2</f>
        <v>6493.85527125006</v>
      </c>
      <c r="L376" s="27" t="n">
        <f aca="false">K376*2</f>
        <v>12987.7105425001</v>
      </c>
      <c r="M376" s="27" t="n">
        <f aca="false">L376*2</f>
        <v>25975.4210850002</v>
      </c>
      <c r="N376" s="27" t="n">
        <f aca="false">M376*2</f>
        <v>51950.8421700004</v>
      </c>
      <c r="O376" s="7"/>
      <c r="P376" s="29" t="str">
        <f aca="false">C376</f>
        <v>ψ</v>
      </c>
      <c r="Q376" s="28" t="n">
        <f aca="false">1200*LOG(E376/$E$2,2)</f>
        <v>760.104248324151</v>
      </c>
      <c r="R376" s="7"/>
      <c r="S376" s="8"/>
      <c r="T376" s="11" t="s">
        <v>40</v>
      </c>
      <c r="U376" s="37" t="s">
        <v>16</v>
      </c>
      <c r="V376" s="7"/>
      <c r="W376" s="7"/>
      <c r="X376" s="7"/>
    </row>
    <row r="377" customFormat="false" ht="14.15" hidden="false" customHeight="true" outlineLevel="0" collapsed="false">
      <c r="A377" s="7"/>
      <c r="B377" s="8" t="n">
        <f aca="false">B$6+IFERROR(B376,0)</f>
        <v>24</v>
      </c>
      <c r="C377" s="36" t="s">
        <v>57</v>
      </c>
      <c r="D377" s="27" t="n">
        <f aca="false">0.5*E377</f>
        <v>52.2198418370064</v>
      </c>
      <c r="E377" s="27" t="n">
        <f aca="false">E376*POWER(2,1/$C$353)</f>
        <v>104.439683674013</v>
      </c>
      <c r="F377" s="27" t="n">
        <f aca="false">E377*2</f>
        <v>208.879367348025</v>
      </c>
      <c r="G377" s="27" t="n">
        <f aca="false">F377*2</f>
        <v>417.758734696051</v>
      </c>
      <c r="H377" s="27" t="n">
        <f aca="false">G377*2</f>
        <v>835.517469392102</v>
      </c>
      <c r="I377" s="27" t="n">
        <f aca="false">H377*2</f>
        <v>1671.0349387842</v>
      </c>
      <c r="J377" s="27" t="n">
        <f aca="false">I377*2</f>
        <v>3342.06987756841</v>
      </c>
      <c r="K377" s="27" t="n">
        <f aca="false">J377*2</f>
        <v>6684.13975513681</v>
      </c>
      <c r="L377" s="27" t="n">
        <f aca="false">K377*2</f>
        <v>13368.2795102736</v>
      </c>
      <c r="M377" s="27" t="n">
        <f aca="false">L377*2</f>
        <v>26736.5590205473</v>
      </c>
      <c r="N377" s="27" t="n">
        <f aca="false">M377*2</f>
        <v>53473.1180410945</v>
      </c>
      <c r="O377" s="7"/>
      <c r="P377" s="29" t="str">
        <f aca="false">C377</f>
        <v>ω</v>
      </c>
      <c r="Q377" s="28" t="n">
        <f aca="false">1200*LOG(E377/$E$2,2)</f>
        <v>810.104248324151</v>
      </c>
      <c r="R377" s="7"/>
      <c r="S377" s="8"/>
      <c r="T377" s="11" t="s">
        <v>40</v>
      </c>
      <c r="U377" s="37" t="s">
        <v>17</v>
      </c>
      <c r="V377" s="7"/>
      <c r="W377" s="7"/>
      <c r="X377" s="7"/>
    </row>
    <row r="378" customFormat="false" ht="14.15" hidden="false" customHeight="true" outlineLevel="0" collapsed="false">
      <c r="A378" s="7"/>
      <c r="B378" s="8"/>
      <c r="C378" s="29" t="s">
        <v>19</v>
      </c>
      <c r="D378" s="27" t="n">
        <f aca="false">0.5*E378</f>
        <v>53.75</v>
      </c>
      <c r="E378" s="27" t="n">
        <f aca="false">E377*POWER(2,1/$C$353)</f>
        <v>107.5</v>
      </c>
      <c r="F378" s="27" t="n">
        <f aca="false">E378*2</f>
        <v>215</v>
      </c>
      <c r="G378" s="27" t="n">
        <f aca="false">F378*2</f>
        <v>430</v>
      </c>
      <c r="H378" s="27" t="n">
        <f aca="false">G378*2</f>
        <v>860.000000000001</v>
      </c>
      <c r="I378" s="27" t="n">
        <f aca="false">H378*2</f>
        <v>1720</v>
      </c>
      <c r="J378" s="27" t="n">
        <f aca="false">I378*2</f>
        <v>3440</v>
      </c>
      <c r="K378" s="27" t="n">
        <f aca="false">J378*2</f>
        <v>6880.00000000001</v>
      </c>
      <c r="L378" s="27" t="n">
        <f aca="false">K378*2</f>
        <v>13760</v>
      </c>
      <c r="M378" s="27" t="n">
        <f aca="false">L378*2</f>
        <v>27520</v>
      </c>
      <c r="N378" s="27" t="n">
        <f aca="false">M378*2</f>
        <v>55040</v>
      </c>
      <c r="O378" s="7"/>
      <c r="P378" s="29" t="str">
        <f aca="false">C378</f>
        <v>α’</v>
      </c>
      <c r="Q378" s="28" t="n">
        <f aca="false">1200*LOG(E378/$E$2,2)</f>
        <v>860.104248324151</v>
      </c>
      <c r="R378" s="7"/>
      <c r="S378" s="8"/>
      <c r="T378" s="11" t="s">
        <v>41</v>
      </c>
      <c r="U378" s="37" t="s">
        <v>16</v>
      </c>
      <c r="V378" s="7"/>
      <c r="W378" s="7"/>
      <c r="X378" s="7"/>
    </row>
    <row r="379" customFormat="false" ht="14.15" hidden="false" customHeight="true" outlineLevel="0" collapsed="false">
      <c r="A379" s="7"/>
      <c r="B379" s="8"/>
      <c r="C379" s="8"/>
      <c r="D379" s="8"/>
      <c r="E379" s="9"/>
      <c r="F379" s="9"/>
      <c r="G379" s="9"/>
      <c r="H379" s="9"/>
      <c r="I379" s="9"/>
      <c r="J379" s="9"/>
      <c r="K379" s="9"/>
      <c r="L379" s="9"/>
      <c r="M379" s="9"/>
      <c r="N379" s="9"/>
      <c r="O379" s="7"/>
      <c r="P379" s="8"/>
      <c r="Q379" s="10"/>
      <c r="R379" s="7"/>
      <c r="S379" s="8"/>
      <c r="T379" s="11"/>
      <c r="U379" s="12"/>
      <c r="V379" s="7"/>
      <c r="W379" s="7"/>
      <c r="X379" s="7"/>
    </row>
    <row r="380" customFormat="false" ht="14.15" hidden="false" customHeight="true" outlineLevel="0" collapsed="false">
      <c r="A380" s="7"/>
      <c r="B380" s="8"/>
      <c r="C380" s="25" t="n">
        <v>25</v>
      </c>
      <c r="D380" s="26" t="n">
        <v>0</v>
      </c>
      <c r="E380" s="27" t="s">
        <v>4</v>
      </c>
      <c r="F380" s="27" t="s">
        <v>5</v>
      </c>
      <c r="G380" s="27" t="s">
        <v>6</v>
      </c>
      <c r="H380" s="27" t="s">
        <v>7</v>
      </c>
      <c r="I380" s="27" t="s">
        <v>8</v>
      </c>
      <c r="J380" s="27" t="s">
        <v>9</v>
      </c>
      <c r="K380" s="27" t="s">
        <v>10</v>
      </c>
      <c r="L380" s="27" t="s">
        <v>11</v>
      </c>
      <c r="M380" s="27" t="s">
        <v>12</v>
      </c>
      <c r="N380" s="27" t="s">
        <v>13</v>
      </c>
      <c r="O380" s="7"/>
      <c r="P380" s="26" t="s">
        <v>14</v>
      </c>
      <c r="Q380" s="28" t="s">
        <v>15</v>
      </c>
      <c r="R380" s="7"/>
      <c r="S380" s="8"/>
      <c r="T380" s="11"/>
      <c r="U380" s="12"/>
      <c r="V380" s="7"/>
      <c r="W380" s="7"/>
      <c r="X380" s="7"/>
    </row>
    <row r="381" customFormat="false" ht="14.15" hidden="false" customHeight="true" outlineLevel="0" collapsed="false">
      <c r="A381" s="7"/>
      <c r="B381" s="8" t="n">
        <f aca="false">B$6+IFERROR(B380,0)</f>
        <v>1</v>
      </c>
      <c r="C381" s="29" t="str">
        <f aca="false">C$354&amp;C354</f>
        <v>αα</v>
      </c>
      <c r="D381" s="27" t="n">
        <f aca="false">0.5*E381</f>
        <v>26.875</v>
      </c>
      <c r="E381" s="30" t="n">
        <f aca="false">$E$3</f>
        <v>53.75</v>
      </c>
      <c r="F381" s="27" t="n">
        <f aca="false">E381*2</f>
        <v>107.5</v>
      </c>
      <c r="G381" s="27" t="n">
        <f aca="false">F381*2</f>
        <v>215</v>
      </c>
      <c r="H381" s="27" t="n">
        <f aca="false">G381*2</f>
        <v>430</v>
      </c>
      <c r="I381" s="27" t="n">
        <f aca="false">H381*2</f>
        <v>860</v>
      </c>
      <c r="J381" s="27" t="n">
        <f aca="false">I381*2</f>
        <v>1720</v>
      </c>
      <c r="K381" s="27" t="n">
        <f aca="false">J381*2</f>
        <v>3440</v>
      </c>
      <c r="L381" s="27" t="n">
        <f aca="false">K381*2</f>
        <v>6880</v>
      </c>
      <c r="M381" s="27" t="n">
        <f aca="false">L381*2</f>
        <v>13760</v>
      </c>
      <c r="N381" s="27" t="n">
        <f aca="false">M381*2</f>
        <v>27520</v>
      </c>
      <c r="O381" s="7"/>
      <c r="P381" s="29" t="str">
        <f aca="false">C381</f>
        <v>αα</v>
      </c>
      <c r="Q381" s="28" t="n">
        <f aca="false">1200*LOG(E381/$E$2,2)</f>
        <v>-339.895751675851</v>
      </c>
      <c r="R381" s="7"/>
      <c r="S381" s="8"/>
      <c r="T381" s="11"/>
      <c r="U381" s="12"/>
      <c r="V381" s="7"/>
      <c r="W381" s="7"/>
      <c r="X381" s="7"/>
    </row>
    <row r="382" customFormat="false" ht="14.15" hidden="false" customHeight="true" outlineLevel="0" collapsed="false">
      <c r="A382" s="7"/>
      <c r="B382" s="8" t="n">
        <f aca="false">B$6+IFERROR(B381,0)</f>
        <v>2</v>
      </c>
      <c r="C382" s="29" t="str">
        <f aca="false">C$354&amp;C355</f>
        <v>αβ</v>
      </c>
      <c r="D382" s="27" t="n">
        <f aca="false">0.5*E382</f>
        <v>27.6305590913818</v>
      </c>
      <c r="E382" s="27" t="n">
        <f aca="false">E381*POWER(2,1/C$380)</f>
        <v>55.2611181827636</v>
      </c>
      <c r="F382" s="27" t="n">
        <f aca="false">E382*2</f>
        <v>110.522236365527</v>
      </c>
      <c r="G382" s="27" t="n">
        <f aca="false">F382*2</f>
        <v>221.044472731054</v>
      </c>
      <c r="H382" s="27" t="n">
        <f aca="false">G382*2</f>
        <v>442.088945462109</v>
      </c>
      <c r="I382" s="27" t="n">
        <f aca="false">H382*2</f>
        <v>884.177890924217</v>
      </c>
      <c r="J382" s="27" t="n">
        <f aca="false">I382*2</f>
        <v>1768.35578184843</v>
      </c>
      <c r="K382" s="27" t="n">
        <f aca="false">J382*2</f>
        <v>3536.71156369687</v>
      </c>
      <c r="L382" s="27" t="n">
        <f aca="false">K382*2</f>
        <v>7073.42312739374</v>
      </c>
      <c r="M382" s="27" t="n">
        <f aca="false">L382*2</f>
        <v>14146.8462547875</v>
      </c>
      <c r="N382" s="27" t="n">
        <f aca="false">M382*2</f>
        <v>28293.692509575</v>
      </c>
      <c r="O382" s="7"/>
      <c r="P382" s="29" t="str">
        <f aca="false">C382</f>
        <v>αβ</v>
      </c>
      <c r="Q382" s="28" t="n">
        <f aca="false">1200*LOG(E382/$E$2,2)</f>
        <v>-291.89575167585</v>
      </c>
      <c r="R382" s="7"/>
      <c r="S382" s="8"/>
      <c r="T382" s="11"/>
      <c r="U382" s="12"/>
      <c r="V382" s="7"/>
      <c r="W382" s="7"/>
      <c r="X382" s="7"/>
    </row>
    <row r="383" customFormat="false" ht="14.15" hidden="false" customHeight="true" outlineLevel="0" collapsed="false">
      <c r="A383" s="7"/>
      <c r="B383" s="8" t="n">
        <f aca="false">B$6+IFERROR(B382,0)</f>
        <v>3</v>
      </c>
      <c r="C383" s="29" t="str">
        <f aca="false">C$354&amp;C356</f>
        <v>αγ</v>
      </c>
      <c r="D383" s="27" t="n">
        <f aca="false">0.5*E383</f>
        <v>28.4073598400871</v>
      </c>
      <c r="E383" s="27" t="n">
        <f aca="false">E382*POWER(2,1/$C$380)</f>
        <v>56.8147196801742</v>
      </c>
      <c r="F383" s="27" t="n">
        <f aca="false">E383*2</f>
        <v>113.629439360348</v>
      </c>
      <c r="G383" s="27" t="n">
        <f aca="false">F383*2</f>
        <v>227.258878720697</v>
      </c>
      <c r="H383" s="27" t="n">
        <f aca="false">G383*2</f>
        <v>454.517757441394</v>
      </c>
      <c r="I383" s="27" t="n">
        <f aca="false">H383*2</f>
        <v>909.035514882787</v>
      </c>
      <c r="J383" s="27" t="n">
        <f aca="false">I383*2</f>
        <v>1818.07102976557</v>
      </c>
      <c r="K383" s="27" t="n">
        <f aca="false">J383*2</f>
        <v>3636.14205953115</v>
      </c>
      <c r="L383" s="27" t="n">
        <f aca="false">K383*2</f>
        <v>7272.2841190623</v>
      </c>
      <c r="M383" s="27" t="n">
        <f aca="false">L383*2</f>
        <v>14544.5682381246</v>
      </c>
      <c r="N383" s="27" t="n">
        <f aca="false">M383*2</f>
        <v>29089.1364762492</v>
      </c>
      <c r="O383" s="7"/>
      <c r="P383" s="29" t="str">
        <f aca="false">C383</f>
        <v>αγ</v>
      </c>
      <c r="Q383" s="28" t="n">
        <f aca="false">1200*LOG(E383/$E$2,2)</f>
        <v>-243.89575167585</v>
      </c>
      <c r="R383" s="7"/>
      <c r="S383" s="8"/>
      <c r="T383" s="11"/>
      <c r="U383" s="12"/>
      <c r="V383" s="7"/>
      <c r="W383" s="7"/>
      <c r="X383" s="7"/>
    </row>
    <row r="384" customFormat="false" ht="14.15" hidden="false" customHeight="true" outlineLevel="0" collapsed="false">
      <c r="A384" s="7"/>
      <c r="B384" s="8" t="n">
        <f aca="false">B$6+IFERROR(B383,0)</f>
        <v>4</v>
      </c>
      <c r="C384" s="29" t="str">
        <f aca="false">C$354&amp;C357</f>
        <v>αδ</v>
      </c>
      <c r="D384" s="27" t="n">
        <f aca="false">0.5*E384</f>
        <v>29.2059994303878</v>
      </c>
      <c r="E384" s="27" t="n">
        <f aca="false">E383*POWER(2,1/$C$380)</f>
        <v>58.4119988607756</v>
      </c>
      <c r="F384" s="27" t="n">
        <f aca="false">E384*2</f>
        <v>116.823997721551</v>
      </c>
      <c r="G384" s="27" t="n">
        <f aca="false">F384*2</f>
        <v>233.647995443103</v>
      </c>
      <c r="H384" s="27" t="n">
        <f aca="false">G384*2</f>
        <v>467.295990886205</v>
      </c>
      <c r="I384" s="27" t="n">
        <f aca="false">H384*2</f>
        <v>934.59198177241</v>
      </c>
      <c r="J384" s="27" t="n">
        <f aca="false">I384*2</f>
        <v>1869.18396354482</v>
      </c>
      <c r="K384" s="27" t="n">
        <f aca="false">J384*2</f>
        <v>3738.36792708964</v>
      </c>
      <c r="L384" s="27" t="n">
        <f aca="false">K384*2</f>
        <v>7476.73585417928</v>
      </c>
      <c r="M384" s="27" t="n">
        <f aca="false">L384*2</f>
        <v>14953.4717083586</v>
      </c>
      <c r="N384" s="27" t="n">
        <f aca="false">M384*2</f>
        <v>29906.9434167171</v>
      </c>
      <c r="O384" s="7"/>
      <c r="P384" s="29" t="str">
        <f aca="false">C384</f>
        <v>αδ</v>
      </c>
      <c r="Q384" s="28" t="n">
        <f aca="false">1200*LOG(E384/$E$2,2)</f>
        <v>-195.89575167585</v>
      </c>
      <c r="R384" s="7"/>
      <c r="S384" s="8"/>
      <c r="T384" s="11"/>
      <c r="U384" s="12"/>
      <c r="V384" s="7"/>
      <c r="W384" s="7"/>
      <c r="X384" s="7"/>
    </row>
    <row r="385" customFormat="false" ht="14.15" hidden="false" customHeight="true" outlineLevel="0" collapsed="false">
      <c r="A385" s="7"/>
      <c r="B385" s="8" t="n">
        <f aca="false">B$6+IFERROR(B384,0)</f>
        <v>5</v>
      </c>
      <c r="C385" s="29" t="str">
        <f aca="false">C$354&amp;C358</f>
        <v>αϵ</v>
      </c>
      <c r="D385" s="27" t="n">
        <f aca="false">0.5*E385</f>
        <v>30.0270918356909</v>
      </c>
      <c r="E385" s="27" t="n">
        <f aca="false">E384*POWER(2,1/$C$380)</f>
        <v>60.0541836713818</v>
      </c>
      <c r="F385" s="27" t="n">
        <f aca="false">E385*2</f>
        <v>120.108367342764</v>
      </c>
      <c r="G385" s="27" t="n">
        <f aca="false">F385*2</f>
        <v>240.216734685527</v>
      </c>
      <c r="H385" s="27" t="n">
        <f aca="false">G385*2</f>
        <v>480.433469371055</v>
      </c>
      <c r="I385" s="27" t="n">
        <f aca="false">H385*2</f>
        <v>960.866938742109</v>
      </c>
      <c r="J385" s="27" t="n">
        <f aca="false">I385*2</f>
        <v>1921.73387748422</v>
      </c>
      <c r="K385" s="27" t="n">
        <f aca="false">J385*2</f>
        <v>3843.46775496844</v>
      </c>
      <c r="L385" s="27" t="n">
        <f aca="false">K385*2</f>
        <v>7686.93550993688</v>
      </c>
      <c r="M385" s="27" t="n">
        <f aca="false">L385*2</f>
        <v>15373.8710198738</v>
      </c>
      <c r="N385" s="27" t="n">
        <f aca="false">M385*2</f>
        <v>30747.7420397475</v>
      </c>
      <c r="O385" s="7"/>
      <c r="P385" s="29" t="str">
        <f aca="false">C385</f>
        <v>αϵ</v>
      </c>
      <c r="Q385" s="28" t="n">
        <f aca="false">1200*LOG(E385/$E$2,2)</f>
        <v>-147.89575167585</v>
      </c>
      <c r="R385" s="7"/>
      <c r="S385" s="8"/>
      <c r="T385" s="11"/>
      <c r="U385" s="12"/>
      <c r="V385" s="7"/>
      <c r="W385" s="7"/>
      <c r="X385" s="7"/>
    </row>
    <row r="386" customFormat="false" ht="14.15" hidden="false" customHeight="true" outlineLevel="0" collapsed="false">
      <c r="A386" s="7"/>
      <c r="B386" s="8" t="n">
        <f aca="false">B$6+IFERROR(B385,0)</f>
        <v>6</v>
      </c>
      <c r="C386" s="29" t="str">
        <f aca="false">C$354&amp;C359</f>
        <v>αζ</v>
      </c>
      <c r="D386" s="27" t="n">
        <f aca="false">0.5*E386</f>
        <v>30.8712682905453</v>
      </c>
      <c r="E386" s="27" t="n">
        <f aca="false">E385*POWER(2,1/$C$380)</f>
        <v>61.7425365810907</v>
      </c>
      <c r="F386" s="27" t="n">
        <f aca="false">E386*2</f>
        <v>123.485073162181</v>
      </c>
      <c r="G386" s="27" t="n">
        <f aca="false">F386*2</f>
        <v>246.970146324363</v>
      </c>
      <c r="H386" s="27" t="n">
        <f aca="false">G386*2</f>
        <v>493.940292648725</v>
      </c>
      <c r="I386" s="27" t="n">
        <f aca="false">H386*2</f>
        <v>987.88058529745</v>
      </c>
      <c r="J386" s="27" t="n">
        <f aca="false">I386*2</f>
        <v>1975.7611705949</v>
      </c>
      <c r="K386" s="27" t="n">
        <f aca="false">J386*2</f>
        <v>3951.5223411898</v>
      </c>
      <c r="L386" s="27" t="n">
        <f aca="false">K386*2</f>
        <v>7903.0446823796</v>
      </c>
      <c r="M386" s="27" t="n">
        <f aca="false">L386*2</f>
        <v>15806.0893647592</v>
      </c>
      <c r="N386" s="27" t="n">
        <f aca="false">M386*2</f>
        <v>31612.1787295184</v>
      </c>
      <c r="O386" s="7"/>
      <c r="P386" s="29" t="str">
        <f aca="false">C386</f>
        <v>αζ</v>
      </c>
      <c r="Q386" s="28" t="n">
        <f aca="false">1200*LOG(E386/$E$2,2)</f>
        <v>-99.8957516758499</v>
      </c>
      <c r="R386" s="7"/>
      <c r="S386" s="8"/>
      <c r="T386" s="11"/>
      <c r="U386" s="12"/>
      <c r="V386" s="7"/>
      <c r="W386" s="7"/>
      <c r="X386" s="7"/>
    </row>
    <row r="387" customFormat="false" ht="14.15" hidden="false" customHeight="true" outlineLevel="0" collapsed="false">
      <c r="A387" s="7"/>
      <c r="B387" s="8" t="n">
        <f aca="false">B$6+IFERROR(B386,0)</f>
        <v>7</v>
      </c>
      <c r="C387" s="29" t="str">
        <f aca="false">C$354&amp;C360</f>
        <v>αη</v>
      </c>
      <c r="D387" s="27" t="n">
        <f aca="false">0.5*E387</f>
        <v>31.7391777759186</v>
      </c>
      <c r="E387" s="27" t="n">
        <f aca="false">E386*POWER(2,1/$C$380)</f>
        <v>63.4783555518373</v>
      </c>
      <c r="F387" s="27" t="n">
        <f aca="false">E387*2</f>
        <v>126.956711103675</v>
      </c>
      <c r="G387" s="27" t="n">
        <f aca="false">F387*2</f>
        <v>253.913422207349</v>
      </c>
      <c r="H387" s="27" t="n">
        <f aca="false">G387*2</f>
        <v>507.826844414698</v>
      </c>
      <c r="I387" s="27" t="n">
        <f aca="false">H387*2</f>
        <v>1015.6536888294</v>
      </c>
      <c r="J387" s="27" t="n">
        <f aca="false">I387*2</f>
        <v>2031.30737765879</v>
      </c>
      <c r="K387" s="27" t="n">
        <f aca="false">J387*2</f>
        <v>4062.61475531759</v>
      </c>
      <c r="L387" s="27" t="n">
        <f aca="false">K387*2</f>
        <v>8125.22951063517</v>
      </c>
      <c r="M387" s="27" t="n">
        <f aca="false">L387*2</f>
        <v>16250.4590212703</v>
      </c>
      <c r="N387" s="27" t="n">
        <f aca="false">M387*2</f>
        <v>32500.9180425407</v>
      </c>
      <c r="O387" s="7"/>
      <c r="P387" s="29" t="str">
        <f aca="false">C387</f>
        <v>αη</v>
      </c>
      <c r="Q387" s="28" t="n">
        <f aca="false">1200*LOG(E387/$E$2,2)</f>
        <v>-51.8957516758499</v>
      </c>
      <c r="R387" s="7"/>
      <c r="S387" s="8"/>
      <c r="T387" s="11"/>
      <c r="U387" s="12"/>
      <c r="V387" s="7"/>
      <c r="W387" s="7"/>
      <c r="X387" s="7"/>
    </row>
    <row r="388" customFormat="false" ht="14.15" hidden="false" customHeight="true" outlineLevel="0" collapsed="false">
      <c r="A388" s="7"/>
      <c r="B388" s="8" t="n">
        <f aca="false">B$6+IFERROR(B387,0)</f>
        <v>8</v>
      </c>
      <c r="C388" s="29" t="str">
        <f aca="false">C$354&amp;C361</f>
        <v>αθ</v>
      </c>
      <c r="D388" s="27" t="n">
        <f aca="false">0.5*E388</f>
        <v>32.6314875181169</v>
      </c>
      <c r="E388" s="27" t="n">
        <f aca="false">E387*POWER(2,1/$C$380)</f>
        <v>65.2629750362338</v>
      </c>
      <c r="F388" s="27" t="n">
        <f aca="false">E388*2</f>
        <v>130.525950072468</v>
      </c>
      <c r="G388" s="27" t="n">
        <f aca="false">F388*2</f>
        <v>261.051900144935</v>
      </c>
      <c r="H388" s="27" t="n">
        <f aca="false">G388*2</f>
        <v>522.10380028987</v>
      </c>
      <c r="I388" s="27" t="n">
        <f aca="false">H388*2</f>
        <v>1044.20760057974</v>
      </c>
      <c r="J388" s="27" t="n">
        <f aca="false">I388*2</f>
        <v>2088.41520115948</v>
      </c>
      <c r="K388" s="27" t="n">
        <f aca="false">J388*2</f>
        <v>4176.83040231896</v>
      </c>
      <c r="L388" s="27" t="n">
        <f aca="false">K388*2</f>
        <v>8353.66080463792</v>
      </c>
      <c r="M388" s="27" t="n">
        <f aca="false">L388*2</f>
        <v>16707.3216092759</v>
      </c>
      <c r="N388" s="27" t="n">
        <f aca="false">M388*2</f>
        <v>33414.6432185517</v>
      </c>
      <c r="O388" s="7"/>
      <c r="P388" s="29" t="str">
        <f aca="false">C388</f>
        <v>αθ</v>
      </c>
      <c r="Q388" s="28" t="n">
        <f aca="false">1200*LOG(E388/$E$2,2)</f>
        <v>-3.89575167585005</v>
      </c>
      <c r="R388" s="7"/>
      <c r="S388" s="8"/>
      <c r="T388" s="11"/>
      <c r="U388" s="12"/>
      <c r="V388" s="7"/>
      <c r="W388" s="7"/>
      <c r="X388" s="7"/>
    </row>
    <row r="389" customFormat="false" ht="14.15" hidden="false" customHeight="true" outlineLevel="0" collapsed="false">
      <c r="A389" s="7"/>
      <c r="B389" s="8" t="n">
        <f aca="false">B$6+IFERROR(B388,0)</f>
        <v>9</v>
      </c>
      <c r="C389" s="29" t="str">
        <f aca="false">C$354&amp;C362</f>
        <v>αι</v>
      </c>
      <c r="D389" s="27" t="n">
        <f aca="false">0.5*E389</f>
        <v>33.5488835017308</v>
      </c>
      <c r="E389" s="27" t="n">
        <f aca="false">E388*POWER(2,1/$C$380)</f>
        <v>67.0977670034617</v>
      </c>
      <c r="F389" s="27" t="n">
        <f aca="false">E389*2</f>
        <v>134.195534006923</v>
      </c>
      <c r="G389" s="27" t="n">
        <f aca="false">F389*2</f>
        <v>268.391068013847</v>
      </c>
      <c r="H389" s="27" t="n">
        <f aca="false">G389*2</f>
        <v>536.782136027693</v>
      </c>
      <c r="I389" s="27" t="n">
        <f aca="false">H389*2</f>
        <v>1073.56427205539</v>
      </c>
      <c r="J389" s="27" t="n">
        <f aca="false">I389*2</f>
        <v>2147.12854411077</v>
      </c>
      <c r="K389" s="27" t="n">
        <f aca="false">J389*2</f>
        <v>4294.25708822155</v>
      </c>
      <c r="L389" s="27" t="n">
        <f aca="false">K389*2</f>
        <v>8588.51417644309</v>
      </c>
      <c r="M389" s="27" t="n">
        <f aca="false">L389*2</f>
        <v>17177.0283528862</v>
      </c>
      <c r="N389" s="27" t="n">
        <f aca="false">M389*2</f>
        <v>34354.0567057724</v>
      </c>
      <c r="O389" s="7"/>
      <c r="P389" s="29" t="str">
        <f aca="false">C389</f>
        <v>αι</v>
      </c>
      <c r="Q389" s="28" t="n">
        <f aca="false">1200*LOG(E389/$E$2,2)</f>
        <v>44.1042483241501</v>
      </c>
      <c r="R389" s="7"/>
      <c r="S389" s="8"/>
      <c r="T389" s="11"/>
      <c r="U389" s="12"/>
      <c r="V389" s="7"/>
      <c r="W389" s="7"/>
      <c r="X389" s="7"/>
    </row>
    <row r="390" customFormat="false" ht="14.15" hidden="false" customHeight="true" outlineLevel="0" collapsed="false">
      <c r="A390" s="7"/>
      <c r="B390" s="8" t="n">
        <f aca="false">B$6+IFERROR(B389,0)</f>
        <v>10</v>
      </c>
      <c r="C390" s="29" t="str">
        <f aca="false">C$354&amp;C363</f>
        <v>ακ</v>
      </c>
      <c r="D390" s="27" t="n">
        <f aca="false">0.5*E390</f>
        <v>34.4920709970031</v>
      </c>
      <c r="E390" s="27" t="n">
        <f aca="false">E389*POWER(2,1/$C$380)</f>
        <v>68.9841419940061</v>
      </c>
      <c r="F390" s="27" t="n">
        <f aca="false">E390*2</f>
        <v>137.968283988012</v>
      </c>
      <c r="G390" s="27" t="n">
        <f aca="false">F390*2</f>
        <v>275.936567976025</v>
      </c>
      <c r="H390" s="27" t="n">
        <f aca="false">G390*2</f>
        <v>551.873135952049</v>
      </c>
      <c r="I390" s="27" t="n">
        <f aca="false">H390*2</f>
        <v>1103.7462719041</v>
      </c>
      <c r="J390" s="27" t="n">
        <f aca="false">I390*2</f>
        <v>2207.4925438082</v>
      </c>
      <c r="K390" s="27" t="n">
        <f aca="false">J390*2</f>
        <v>4414.98508761639</v>
      </c>
      <c r="L390" s="27" t="n">
        <f aca="false">K390*2</f>
        <v>8829.97017523278</v>
      </c>
      <c r="M390" s="27" t="n">
        <f aca="false">L390*2</f>
        <v>17659.9403504656</v>
      </c>
      <c r="N390" s="27" t="n">
        <f aca="false">M390*2</f>
        <v>35319.8807009311</v>
      </c>
      <c r="O390" s="7"/>
      <c r="P390" s="29" t="str">
        <f aca="false">C390</f>
        <v>ακ</v>
      </c>
      <c r="Q390" s="28" t="n">
        <f aca="false">1200*LOG(E390/$E$2,2)</f>
        <v>92.1042483241501</v>
      </c>
      <c r="R390" s="7"/>
      <c r="S390" s="8"/>
      <c r="T390" s="11"/>
      <c r="U390" s="12"/>
      <c r="V390" s="7"/>
      <c r="W390" s="7"/>
      <c r="X390" s="7"/>
    </row>
    <row r="391" customFormat="false" ht="14.15" hidden="false" customHeight="true" outlineLevel="0" collapsed="false">
      <c r="A391" s="7"/>
      <c r="B391" s="8" t="n">
        <f aca="false">B$6+IFERROR(B390,0)</f>
        <v>11</v>
      </c>
      <c r="C391" s="29" t="str">
        <f aca="false">C$354&amp;C364</f>
        <v>αλ</v>
      </c>
      <c r="D391" s="27" t="n">
        <f aca="false">0.5*E391</f>
        <v>35.4617751020216</v>
      </c>
      <c r="E391" s="27" t="n">
        <f aca="false">E390*POWER(2,1/$C$380)</f>
        <v>70.9235502040431</v>
      </c>
      <c r="F391" s="27" t="n">
        <f aca="false">E391*2</f>
        <v>141.847100408086</v>
      </c>
      <c r="G391" s="27" t="n">
        <f aca="false">F391*2</f>
        <v>283.694200816172</v>
      </c>
      <c r="H391" s="27" t="n">
        <f aca="false">G391*2</f>
        <v>567.388401632345</v>
      </c>
      <c r="I391" s="27" t="n">
        <f aca="false">H391*2</f>
        <v>1134.77680326469</v>
      </c>
      <c r="J391" s="27" t="n">
        <f aca="false">I391*2</f>
        <v>2269.55360652938</v>
      </c>
      <c r="K391" s="27" t="n">
        <f aca="false">J391*2</f>
        <v>4539.10721305876</v>
      </c>
      <c r="L391" s="27" t="n">
        <f aca="false">K391*2</f>
        <v>9078.21442611752</v>
      </c>
      <c r="M391" s="27" t="n">
        <f aca="false">L391*2</f>
        <v>18156.428852235</v>
      </c>
      <c r="N391" s="27" t="n">
        <f aca="false">M391*2</f>
        <v>36312.8577044701</v>
      </c>
      <c r="O391" s="7"/>
      <c r="P391" s="29" t="str">
        <f aca="false">C391</f>
        <v>αλ</v>
      </c>
      <c r="Q391" s="28" t="n">
        <f aca="false">1200*LOG(E391/$E$2,2)</f>
        <v>140.10424832415</v>
      </c>
      <c r="R391" s="7"/>
      <c r="S391" s="8"/>
      <c r="T391" s="11"/>
      <c r="U391" s="12"/>
      <c r="V391" s="7"/>
      <c r="W391" s="7"/>
      <c r="X391" s="7"/>
    </row>
    <row r="392" customFormat="false" ht="14.15" hidden="false" customHeight="true" outlineLevel="0" collapsed="false">
      <c r="A392" s="7"/>
      <c r="B392" s="8" t="n">
        <f aca="false">B$6+IFERROR(B391,0)</f>
        <v>12</v>
      </c>
      <c r="C392" s="29" t="str">
        <f aca="false">C$354&amp;C365</f>
        <v>αμ</v>
      </c>
      <c r="D392" s="27" t="n">
        <f aca="false">0.5*E392</f>
        <v>36.4587413001562</v>
      </c>
      <c r="E392" s="27" t="n">
        <f aca="false">E391*POWER(2,1/$C$380)</f>
        <v>72.9174826003124</v>
      </c>
      <c r="F392" s="27" t="n">
        <f aca="false">E392*2</f>
        <v>145.834965200625</v>
      </c>
      <c r="G392" s="27" t="n">
        <f aca="false">F392*2</f>
        <v>291.66993040125</v>
      </c>
      <c r="H392" s="27" t="n">
        <f aca="false">G392*2</f>
        <v>583.339860802499</v>
      </c>
      <c r="I392" s="27" t="n">
        <f aca="false">H392*2</f>
        <v>1166.679721605</v>
      </c>
      <c r="J392" s="27" t="n">
        <f aca="false">I392*2</f>
        <v>2333.35944321</v>
      </c>
      <c r="K392" s="27" t="n">
        <f aca="false">J392*2</f>
        <v>4666.71888641999</v>
      </c>
      <c r="L392" s="27" t="n">
        <f aca="false">K392*2</f>
        <v>9333.43777283999</v>
      </c>
      <c r="M392" s="27" t="n">
        <f aca="false">L392*2</f>
        <v>18666.87554568</v>
      </c>
      <c r="N392" s="27" t="n">
        <f aca="false">M392*2</f>
        <v>37333.75109136</v>
      </c>
      <c r="O392" s="7"/>
      <c r="P392" s="29" t="str">
        <f aca="false">C392</f>
        <v>αμ</v>
      </c>
      <c r="Q392" s="28" t="n">
        <f aca="false">1200*LOG(E392/$E$2,2)</f>
        <v>188.10424832415</v>
      </c>
      <c r="R392" s="7"/>
      <c r="S392" s="8"/>
      <c r="T392" s="11"/>
      <c r="U392" s="12"/>
      <c r="V392" s="7"/>
      <c r="W392" s="7"/>
      <c r="X392" s="7"/>
    </row>
    <row r="393" customFormat="false" ht="14.15" hidden="false" customHeight="true" outlineLevel="0" collapsed="false">
      <c r="A393" s="7"/>
      <c r="B393" s="8" t="n">
        <f aca="false">B$6+IFERROR(B392,0)</f>
        <v>13</v>
      </c>
      <c r="C393" s="29" t="str">
        <f aca="false">C$354&amp;C366</f>
        <v>αν</v>
      </c>
      <c r="D393" s="27" t="n">
        <f aca="false">0.5*E393</f>
        <v>37.4837360331672</v>
      </c>
      <c r="E393" s="27" t="n">
        <f aca="false">E392*POWER(2,1/$C$380)</f>
        <v>74.9674720663343</v>
      </c>
      <c r="F393" s="27" t="n">
        <f aca="false">E393*2</f>
        <v>149.934944132669</v>
      </c>
      <c r="G393" s="27" t="n">
        <f aca="false">F393*2</f>
        <v>299.869888265337</v>
      </c>
      <c r="H393" s="27" t="n">
        <f aca="false">G393*2</f>
        <v>599.739776530675</v>
      </c>
      <c r="I393" s="27" t="n">
        <f aca="false">H393*2</f>
        <v>1199.47955306135</v>
      </c>
      <c r="J393" s="27" t="n">
        <f aca="false">I393*2</f>
        <v>2398.9591061227</v>
      </c>
      <c r="K393" s="27" t="n">
        <f aca="false">J393*2</f>
        <v>4797.9182122454</v>
      </c>
      <c r="L393" s="27" t="n">
        <f aca="false">K393*2</f>
        <v>9595.83642449079</v>
      </c>
      <c r="M393" s="27" t="n">
        <f aca="false">L393*2</f>
        <v>19191.6728489816</v>
      </c>
      <c r="N393" s="27" t="n">
        <f aca="false">M393*2</f>
        <v>38383.3456979632</v>
      </c>
      <c r="O393" s="7"/>
      <c r="P393" s="29" t="str">
        <f aca="false">C393</f>
        <v>αν</v>
      </c>
      <c r="Q393" s="28" t="n">
        <f aca="false">1200*LOG(E393/$E$2,2)</f>
        <v>236.10424832415</v>
      </c>
      <c r="R393" s="7"/>
      <c r="S393" s="8"/>
      <c r="T393" s="11"/>
      <c r="U393" s="12"/>
      <c r="V393" s="7"/>
      <c r="W393" s="7"/>
      <c r="X393" s="7"/>
    </row>
    <row r="394" customFormat="false" ht="14.15" hidden="false" customHeight="true" outlineLevel="0" collapsed="false">
      <c r="A394" s="7"/>
      <c r="B394" s="8" t="n">
        <f aca="false">B$6+IFERROR(B393,0)</f>
        <v>14</v>
      </c>
      <c r="C394" s="29" t="str">
        <f aca="false">C$354&amp;C367</f>
        <v>αξ</v>
      </c>
      <c r="D394" s="27" t="n">
        <f aca="false">0.5*E394</f>
        <v>38.5375472904254</v>
      </c>
      <c r="E394" s="27" t="n">
        <f aca="false">E393*POWER(2,1/$C$380)</f>
        <v>77.0750945808508</v>
      </c>
      <c r="F394" s="27" t="n">
        <f aca="false">E394*2</f>
        <v>154.150189161702</v>
      </c>
      <c r="G394" s="27" t="n">
        <f aca="false">F394*2</f>
        <v>308.300378323403</v>
      </c>
      <c r="H394" s="27" t="n">
        <f aca="false">G394*2</f>
        <v>616.600756646806</v>
      </c>
      <c r="I394" s="27" t="n">
        <f aca="false">H394*2</f>
        <v>1233.20151329361</v>
      </c>
      <c r="J394" s="27" t="n">
        <f aca="false">I394*2</f>
        <v>2466.40302658722</v>
      </c>
      <c r="K394" s="27" t="n">
        <f aca="false">J394*2</f>
        <v>4932.80605317445</v>
      </c>
      <c r="L394" s="27" t="n">
        <f aca="false">K394*2</f>
        <v>9865.6121063489</v>
      </c>
      <c r="M394" s="27" t="n">
        <f aca="false">L394*2</f>
        <v>19731.2242126978</v>
      </c>
      <c r="N394" s="27" t="n">
        <f aca="false">M394*2</f>
        <v>39462.4484253956</v>
      </c>
      <c r="O394" s="7"/>
      <c r="P394" s="29" t="str">
        <f aca="false">C394</f>
        <v>αξ</v>
      </c>
      <c r="Q394" s="28" t="n">
        <f aca="false">1200*LOG(E394/$E$2,2)</f>
        <v>284.104248324151</v>
      </c>
      <c r="R394" s="7"/>
      <c r="S394" s="8"/>
      <c r="T394" s="11"/>
      <c r="U394" s="12"/>
      <c r="V394" s="7"/>
      <c r="W394" s="7"/>
      <c r="X394" s="7"/>
    </row>
    <row r="395" customFormat="false" ht="14.15" hidden="false" customHeight="true" outlineLevel="0" collapsed="false">
      <c r="A395" s="7"/>
      <c r="B395" s="8" t="n">
        <f aca="false">B$6+IFERROR(B394,0)</f>
        <v>15</v>
      </c>
      <c r="C395" s="29" t="str">
        <f aca="false">C$354&amp;C368</f>
        <v>αο</v>
      </c>
      <c r="D395" s="27" t="n">
        <f aca="false">0.5*E395</f>
        <v>39.6209852146984</v>
      </c>
      <c r="E395" s="27" t="n">
        <f aca="false">E394*POWER(2,1/$C$380)</f>
        <v>79.2419704293967</v>
      </c>
      <c r="F395" s="27" t="n">
        <f aca="false">E395*2</f>
        <v>158.483940858793</v>
      </c>
      <c r="G395" s="27" t="n">
        <f aca="false">F395*2</f>
        <v>316.967881717587</v>
      </c>
      <c r="H395" s="27" t="n">
        <f aca="false">G395*2</f>
        <v>633.935763435174</v>
      </c>
      <c r="I395" s="27" t="n">
        <f aca="false">H395*2</f>
        <v>1267.87152687035</v>
      </c>
      <c r="J395" s="27" t="n">
        <f aca="false">I395*2</f>
        <v>2535.7430537407</v>
      </c>
      <c r="K395" s="27" t="n">
        <f aca="false">J395*2</f>
        <v>5071.48610748139</v>
      </c>
      <c r="L395" s="27" t="n">
        <f aca="false">K395*2</f>
        <v>10142.9722149628</v>
      </c>
      <c r="M395" s="27" t="n">
        <f aca="false">L395*2</f>
        <v>20285.9444299256</v>
      </c>
      <c r="N395" s="27" t="n">
        <f aca="false">M395*2</f>
        <v>40571.8888598511</v>
      </c>
      <c r="O395" s="7"/>
      <c r="P395" s="29" t="str">
        <f aca="false">C395</f>
        <v>αο</v>
      </c>
      <c r="Q395" s="28" t="n">
        <f aca="false">1200*LOG(E395/$E$2,2)</f>
        <v>332.10424832415</v>
      </c>
      <c r="R395" s="7"/>
      <c r="S395" s="8"/>
      <c r="T395" s="11"/>
      <c r="U395" s="12"/>
      <c r="V395" s="7"/>
      <c r="W395" s="7"/>
      <c r="X395" s="7"/>
    </row>
    <row r="396" customFormat="false" ht="14.15" hidden="false" customHeight="true" outlineLevel="0" collapsed="false">
      <c r="A396" s="7"/>
      <c r="B396" s="8" t="n">
        <f aca="false">B$6+IFERROR(B395,0)</f>
        <v>16</v>
      </c>
      <c r="C396" s="29" t="str">
        <f aca="false">C$354&amp;C369</f>
        <v>απ</v>
      </c>
      <c r="D396" s="27" t="n">
        <f aca="false">0.5*E396</f>
        <v>40.734882724967</v>
      </c>
      <c r="E396" s="27" t="n">
        <f aca="false">E395*POWER(2,1/$C$380)</f>
        <v>81.4697654499339</v>
      </c>
      <c r="F396" s="27" t="n">
        <f aca="false">E396*2</f>
        <v>162.939530899868</v>
      </c>
      <c r="G396" s="27" t="n">
        <f aca="false">F396*2</f>
        <v>325.879061799736</v>
      </c>
      <c r="H396" s="27" t="n">
        <f aca="false">G396*2</f>
        <v>651.758123599472</v>
      </c>
      <c r="I396" s="27" t="n">
        <f aca="false">H396*2</f>
        <v>1303.51624719894</v>
      </c>
      <c r="J396" s="27" t="n">
        <f aca="false">I396*2</f>
        <v>2607.03249439789</v>
      </c>
      <c r="K396" s="27" t="n">
        <f aca="false">J396*2</f>
        <v>5214.06498879577</v>
      </c>
      <c r="L396" s="27" t="n">
        <f aca="false">K396*2</f>
        <v>10428.1299775915</v>
      </c>
      <c r="M396" s="27" t="n">
        <f aca="false">L396*2</f>
        <v>20856.2599551831</v>
      </c>
      <c r="N396" s="27" t="n">
        <f aca="false">M396*2</f>
        <v>41712.5199103662</v>
      </c>
      <c r="O396" s="7"/>
      <c r="P396" s="29" t="str">
        <f aca="false">C396</f>
        <v>απ</v>
      </c>
      <c r="Q396" s="28" t="n">
        <f aca="false">1200*LOG(E396/$E$2,2)</f>
        <v>380.104248324151</v>
      </c>
      <c r="R396" s="7"/>
      <c r="S396" s="8"/>
      <c r="T396" s="11"/>
      <c r="U396" s="12"/>
      <c r="V396" s="7"/>
      <c r="W396" s="7"/>
      <c r="X396" s="7"/>
    </row>
    <row r="397" customFormat="false" ht="14.15" hidden="false" customHeight="true" outlineLevel="0" collapsed="false">
      <c r="A397" s="7"/>
      <c r="B397" s="8" t="n">
        <f aca="false">B$6+IFERROR(B396,0)</f>
        <v>17</v>
      </c>
      <c r="C397" s="29" t="str">
        <f aca="false">C$354&amp;C370</f>
        <v>αρ</v>
      </c>
      <c r="D397" s="27" t="n">
        <f aca="false">0.5*E397</f>
        <v>41.8800961567519</v>
      </c>
      <c r="E397" s="27" t="n">
        <f aca="false">E396*POWER(2,1/$C$380)</f>
        <v>83.7601923135038</v>
      </c>
      <c r="F397" s="27" t="n">
        <f aca="false">E397*2</f>
        <v>167.520384627008</v>
      </c>
      <c r="G397" s="27" t="n">
        <f aca="false">F397*2</f>
        <v>335.040769254015</v>
      </c>
      <c r="H397" s="27" t="n">
        <f aca="false">G397*2</f>
        <v>670.08153850803</v>
      </c>
      <c r="I397" s="27" t="n">
        <f aca="false">H397*2</f>
        <v>1340.16307701606</v>
      </c>
      <c r="J397" s="27" t="n">
        <f aca="false">I397*2</f>
        <v>2680.32615403212</v>
      </c>
      <c r="K397" s="27" t="n">
        <f aca="false">J397*2</f>
        <v>5360.65230806424</v>
      </c>
      <c r="L397" s="27" t="n">
        <f aca="false">K397*2</f>
        <v>10721.3046161285</v>
      </c>
      <c r="M397" s="27" t="n">
        <f aca="false">L397*2</f>
        <v>21442.609232257</v>
      </c>
      <c r="N397" s="27" t="n">
        <f aca="false">M397*2</f>
        <v>42885.2184645139</v>
      </c>
      <c r="O397" s="7"/>
      <c r="P397" s="29" t="str">
        <f aca="false">C397</f>
        <v>αρ</v>
      </c>
      <c r="Q397" s="28" t="n">
        <f aca="false">1200*LOG(E397/$E$2,2)</f>
        <v>428.104248324151</v>
      </c>
      <c r="R397" s="7"/>
      <c r="S397" s="8"/>
      <c r="T397" s="11"/>
      <c r="U397" s="12"/>
      <c r="V397" s="7"/>
      <c r="W397" s="7"/>
      <c r="X397" s="7"/>
    </row>
    <row r="398" customFormat="false" ht="14.15" hidden="false" customHeight="true" outlineLevel="0" collapsed="false">
      <c r="A398" s="7"/>
      <c r="B398" s="8" t="n">
        <f aca="false">B$6+IFERROR(B397,0)</f>
        <v>18</v>
      </c>
      <c r="C398" s="29" t="str">
        <f aca="false">C$354&amp;C371</f>
        <v>ασ</v>
      </c>
      <c r="D398" s="27" t="n">
        <f aca="false">0.5*E398</f>
        <v>43.0575059204422</v>
      </c>
      <c r="E398" s="27" t="n">
        <f aca="false">E397*POWER(2,1/$C$380)</f>
        <v>86.1150118408844</v>
      </c>
      <c r="F398" s="27" t="n">
        <f aca="false">E398*2</f>
        <v>172.230023681769</v>
      </c>
      <c r="G398" s="27" t="n">
        <f aca="false">F398*2</f>
        <v>344.460047363538</v>
      </c>
      <c r="H398" s="27" t="n">
        <f aca="false">G398*2</f>
        <v>688.920094727076</v>
      </c>
      <c r="I398" s="27" t="n">
        <f aca="false">H398*2</f>
        <v>1377.84018945415</v>
      </c>
      <c r="J398" s="27" t="n">
        <f aca="false">I398*2</f>
        <v>2755.6803789083</v>
      </c>
      <c r="K398" s="27" t="n">
        <f aca="false">J398*2</f>
        <v>5511.3607578166</v>
      </c>
      <c r="L398" s="27" t="n">
        <f aca="false">K398*2</f>
        <v>11022.7215156332</v>
      </c>
      <c r="M398" s="27" t="n">
        <f aca="false">L398*2</f>
        <v>22045.4430312664</v>
      </c>
      <c r="N398" s="27" t="n">
        <f aca="false">M398*2</f>
        <v>44090.8860625328</v>
      </c>
      <c r="O398" s="7"/>
      <c r="P398" s="29" t="str">
        <f aca="false">C398</f>
        <v>ασ</v>
      </c>
      <c r="Q398" s="28" t="n">
        <f aca="false">1200*LOG(E398/$E$2,2)</f>
        <v>476.104248324151</v>
      </c>
      <c r="R398" s="7"/>
      <c r="S398" s="8"/>
      <c r="T398" s="11"/>
      <c r="U398" s="12"/>
      <c r="V398" s="7"/>
      <c r="W398" s="7"/>
      <c r="X398" s="7"/>
    </row>
    <row r="399" customFormat="false" ht="14.15" hidden="false" customHeight="true" outlineLevel="0" collapsed="false">
      <c r="A399" s="7"/>
      <c r="B399" s="8" t="n">
        <f aca="false">B$6+IFERROR(B398,0)</f>
        <v>19</v>
      </c>
      <c r="C399" s="29" t="str">
        <f aca="false">C$354&amp;C372</f>
        <v>ατ</v>
      </c>
      <c r="D399" s="27" t="n">
        <f aca="false">0.5*E399</f>
        <v>44.2680171781321</v>
      </c>
      <c r="E399" s="27" t="n">
        <f aca="false">E398*POWER(2,1/$C$380)</f>
        <v>88.5360343562642</v>
      </c>
      <c r="F399" s="27" t="n">
        <f aca="false">E399*2</f>
        <v>177.072068712528</v>
      </c>
      <c r="G399" s="27" t="n">
        <f aca="false">F399*2</f>
        <v>354.144137425057</v>
      </c>
      <c r="H399" s="27" t="n">
        <f aca="false">G399*2</f>
        <v>708.288274850114</v>
      </c>
      <c r="I399" s="27" t="n">
        <f aca="false">H399*2</f>
        <v>1416.57654970023</v>
      </c>
      <c r="J399" s="27" t="n">
        <f aca="false">I399*2</f>
        <v>2833.15309940045</v>
      </c>
      <c r="K399" s="27" t="n">
        <f aca="false">J399*2</f>
        <v>5666.30619880091</v>
      </c>
      <c r="L399" s="27" t="n">
        <f aca="false">K399*2</f>
        <v>11332.6123976018</v>
      </c>
      <c r="M399" s="27" t="n">
        <f aca="false">L399*2</f>
        <v>22665.2247952036</v>
      </c>
      <c r="N399" s="27" t="n">
        <f aca="false">M399*2</f>
        <v>45330.4495904073</v>
      </c>
      <c r="O399" s="7"/>
      <c r="P399" s="29" t="str">
        <f aca="false">C399</f>
        <v>ατ</v>
      </c>
      <c r="Q399" s="28" t="n">
        <f aca="false">1200*LOG(E399/$E$2,2)</f>
        <v>524.104248324151</v>
      </c>
      <c r="R399" s="7"/>
      <c r="S399" s="8"/>
      <c r="T399" s="11"/>
      <c r="U399" s="12"/>
      <c r="V399" s="7"/>
      <c r="W399" s="7"/>
      <c r="X399" s="7"/>
    </row>
    <row r="400" customFormat="false" ht="14.15" hidden="false" customHeight="true" outlineLevel="0" collapsed="false">
      <c r="A400" s="7"/>
      <c r="B400" s="8" t="n">
        <f aca="false">B$6+IFERROR(B399,0)</f>
        <v>20</v>
      </c>
      <c r="C400" s="29" t="str">
        <f aca="false">C$354&amp;C373</f>
        <v>αυ</v>
      </c>
      <c r="D400" s="27" t="n">
        <f aca="false">0.5*E400</f>
        <v>45.5125605394859</v>
      </c>
      <c r="E400" s="27" t="n">
        <f aca="false">E399*POWER(2,1/$C$380)</f>
        <v>91.0251210789718</v>
      </c>
      <c r="F400" s="27" t="n">
        <f aca="false">E400*2</f>
        <v>182.050242157944</v>
      </c>
      <c r="G400" s="27" t="n">
        <f aca="false">F400*2</f>
        <v>364.100484315887</v>
      </c>
      <c r="H400" s="27" t="n">
        <f aca="false">G400*2</f>
        <v>728.200968631774</v>
      </c>
      <c r="I400" s="27" t="n">
        <f aca="false">H400*2</f>
        <v>1456.40193726355</v>
      </c>
      <c r="J400" s="27" t="n">
        <f aca="false">I400*2</f>
        <v>2912.8038745271</v>
      </c>
      <c r="K400" s="27" t="n">
        <f aca="false">J400*2</f>
        <v>5825.60774905419</v>
      </c>
      <c r="L400" s="27" t="n">
        <f aca="false">K400*2</f>
        <v>11651.2154981084</v>
      </c>
      <c r="M400" s="27" t="n">
        <f aca="false">L400*2</f>
        <v>23302.4309962168</v>
      </c>
      <c r="N400" s="27" t="n">
        <f aca="false">M400*2</f>
        <v>46604.8619924335</v>
      </c>
      <c r="O400" s="7"/>
      <c r="P400" s="29" t="str">
        <f aca="false">C400</f>
        <v>αυ</v>
      </c>
      <c r="Q400" s="28" t="n">
        <f aca="false">1200*LOG(E400/$E$2,2)</f>
        <v>572.104248324151</v>
      </c>
      <c r="R400" s="7"/>
      <c r="S400" s="8"/>
      <c r="T400" s="11"/>
      <c r="U400" s="12"/>
      <c r="V400" s="7"/>
      <c r="W400" s="7"/>
      <c r="X400" s="7"/>
    </row>
    <row r="401" customFormat="false" ht="14.15" hidden="false" customHeight="true" outlineLevel="0" collapsed="false">
      <c r="A401" s="7"/>
      <c r="B401" s="8" t="n">
        <f aca="false">B$6+IFERROR(B400,0)</f>
        <v>21</v>
      </c>
      <c r="C401" s="29" t="str">
        <f aca="false">C$354&amp;C374</f>
        <v>αφ</v>
      </c>
      <c r="D401" s="27" t="n">
        <f aca="false">0.5*E401</f>
        <v>46.7920927771667</v>
      </c>
      <c r="E401" s="27" t="n">
        <f aca="false">E400*POWER(2,1/$C$380)</f>
        <v>93.5841855543334</v>
      </c>
      <c r="F401" s="27" t="n">
        <f aca="false">E401*2</f>
        <v>187.168371108667</v>
      </c>
      <c r="G401" s="27" t="n">
        <f aca="false">F401*2</f>
        <v>374.336742217334</v>
      </c>
      <c r="H401" s="27" t="n">
        <f aca="false">G401*2</f>
        <v>748.673484434667</v>
      </c>
      <c r="I401" s="27" t="n">
        <f aca="false">H401*2</f>
        <v>1497.34696886934</v>
      </c>
      <c r="J401" s="27" t="n">
        <f aca="false">I401*2</f>
        <v>2994.69393773867</v>
      </c>
      <c r="K401" s="27" t="n">
        <f aca="false">J401*2</f>
        <v>5989.38787547734</v>
      </c>
      <c r="L401" s="27" t="n">
        <f aca="false">K401*2</f>
        <v>11978.7757509547</v>
      </c>
      <c r="M401" s="27" t="n">
        <f aca="false">L401*2</f>
        <v>23957.5515019094</v>
      </c>
      <c r="N401" s="27" t="n">
        <f aca="false">M401*2</f>
        <v>47915.1030038187</v>
      </c>
      <c r="O401" s="7"/>
      <c r="P401" s="29" t="str">
        <f aca="false">C401</f>
        <v>αφ</v>
      </c>
      <c r="Q401" s="28" t="n">
        <f aca="false">1200*LOG(E401/$E$2,2)</f>
        <v>620.104248324151</v>
      </c>
      <c r="R401" s="7"/>
      <c r="S401" s="8"/>
      <c r="T401" s="11"/>
      <c r="U401" s="12"/>
      <c r="V401" s="7"/>
      <c r="W401" s="7"/>
      <c r="X401" s="7"/>
    </row>
    <row r="402" customFormat="false" ht="14.15" hidden="false" customHeight="true" outlineLevel="0" collapsed="false">
      <c r="A402" s="7"/>
      <c r="B402" s="8" t="n">
        <f aca="false">B$6+IFERROR(B401,0)</f>
        <v>22</v>
      </c>
      <c r="C402" s="29" t="str">
        <f aca="false">C$354&amp;C375</f>
        <v>αχ</v>
      </c>
      <c r="D402" s="27" t="n">
        <f aca="false">0.5*E402</f>
        <v>48.1075975623786</v>
      </c>
      <c r="E402" s="27" t="n">
        <f aca="false">E401*POWER(2,1/$C$380)</f>
        <v>96.2151951247571</v>
      </c>
      <c r="F402" s="27" t="n">
        <f aca="false">E402*2</f>
        <v>192.430390249514</v>
      </c>
      <c r="G402" s="27" t="n">
        <f aca="false">F402*2</f>
        <v>384.860780499029</v>
      </c>
      <c r="H402" s="27" t="n">
        <f aca="false">G402*2</f>
        <v>769.721560998057</v>
      </c>
      <c r="I402" s="27" t="n">
        <f aca="false">H402*2</f>
        <v>1539.44312199611</v>
      </c>
      <c r="J402" s="27" t="n">
        <f aca="false">I402*2</f>
        <v>3078.88624399223</v>
      </c>
      <c r="K402" s="27" t="n">
        <f aca="false">J402*2</f>
        <v>6157.77248798446</v>
      </c>
      <c r="L402" s="27" t="n">
        <f aca="false">K402*2</f>
        <v>12315.5449759689</v>
      </c>
      <c r="M402" s="27" t="n">
        <f aca="false">L402*2</f>
        <v>24631.0899519378</v>
      </c>
      <c r="N402" s="27" t="n">
        <f aca="false">M402*2</f>
        <v>49262.1799038757</v>
      </c>
      <c r="O402" s="7"/>
      <c r="P402" s="29" t="str">
        <f aca="false">C402</f>
        <v>αχ</v>
      </c>
      <c r="Q402" s="28" t="n">
        <f aca="false">1200*LOG(E402/$E$2,2)</f>
        <v>668.104248324151</v>
      </c>
      <c r="R402" s="7"/>
      <c r="S402" s="8"/>
      <c r="T402" s="11"/>
      <c r="U402" s="12"/>
      <c r="V402" s="7"/>
      <c r="W402" s="7"/>
      <c r="X402" s="7"/>
    </row>
    <row r="403" customFormat="false" ht="14.15" hidden="false" customHeight="true" outlineLevel="0" collapsed="false">
      <c r="A403" s="7"/>
      <c r="B403" s="8" t="n">
        <f aca="false">B$6+IFERROR(B402,0)</f>
        <v>23</v>
      </c>
      <c r="C403" s="29" t="str">
        <f aca="false">C$354&amp;C376</f>
        <v>αψ</v>
      </c>
      <c r="D403" s="27" t="n">
        <f aca="false">0.5*E403</f>
        <v>49.4600862210871</v>
      </c>
      <c r="E403" s="27" t="n">
        <f aca="false">E402*POWER(2,1/$C$380)</f>
        <v>98.9201724421742</v>
      </c>
      <c r="F403" s="27" t="n">
        <f aca="false">E403*2</f>
        <v>197.840344884348</v>
      </c>
      <c r="G403" s="27" t="n">
        <f aca="false">F403*2</f>
        <v>395.680689768697</v>
      </c>
      <c r="H403" s="27" t="n">
        <f aca="false">G403*2</f>
        <v>791.361379537393</v>
      </c>
      <c r="I403" s="27" t="n">
        <f aca="false">H403*2</f>
        <v>1582.72275907479</v>
      </c>
      <c r="J403" s="27" t="n">
        <f aca="false">I403*2</f>
        <v>3165.44551814957</v>
      </c>
      <c r="K403" s="27" t="n">
        <f aca="false">J403*2</f>
        <v>6330.89103629915</v>
      </c>
      <c r="L403" s="27" t="n">
        <f aca="false">K403*2</f>
        <v>12661.7820725983</v>
      </c>
      <c r="M403" s="27" t="n">
        <f aca="false">L403*2</f>
        <v>25323.5641451966</v>
      </c>
      <c r="N403" s="27" t="n">
        <f aca="false">M403*2</f>
        <v>50647.1282903932</v>
      </c>
      <c r="O403" s="7"/>
      <c r="P403" s="29" t="str">
        <f aca="false">C403</f>
        <v>αψ</v>
      </c>
      <c r="Q403" s="28" t="n">
        <f aca="false">1200*LOG(E403/$E$2,2)</f>
        <v>716.104248324151</v>
      </c>
      <c r="R403" s="7"/>
      <c r="S403" s="8"/>
      <c r="T403" s="11"/>
      <c r="U403" s="12"/>
      <c r="V403" s="7"/>
      <c r="W403" s="7"/>
      <c r="X403" s="7"/>
    </row>
    <row r="404" customFormat="false" ht="14.15" hidden="false" customHeight="true" outlineLevel="0" collapsed="false">
      <c r="A404" s="7"/>
      <c r="B404" s="8" t="n">
        <f aca="false">B$6+IFERROR(B403,0)</f>
        <v>24</v>
      </c>
      <c r="C404" s="29" t="str">
        <f aca="false">C$354&amp;C377</f>
        <v>αω</v>
      </c>
      <c r="D404" s="27" t="n">
        <f aca="false">0.5*E404</f>
        <v>50.8505985115008</v>
      </c>
      <c r="E404" s="27" t="n">
        <f aca="false">E403*POWER(2,1/$C$380)</f>
        <v>101.701197023002</v>
      </c>
      <c r="F404" s="27" t="n">
        <f aca="false">E404*2</f>
        <v>203.402394046003</v>
      </c>
      <c r="G404" s="27" t="n">
        <f aca="false">F404*2</f>
        <v>406.804788092007</v>
      </c>
      <c r="H404" s="27" t="n">
        <f aca="false">G404*2</f>
        <v>813.609576184013</v>
      </c>
      <c r="I404" s="27" t="n">
        <f aca="false">H404*2</f>
        <v>1627.21915236803</v>
      </c>
      <c r="J404" s="27" t="n">
        <f aca="false">I404*2</f>
        <v>3254.43830473605</v>
      </c>
      <c r="K404" s="27" t="n">
        <f aca="false">J404*2</f>
        <v>6508.87660947211</v>
      </c>
      <c r="L404" s="27" t="n">
        <f aca="false">K404*2</f>
        <v>13017.7532189442</v>
      </c>
      <c r="M404" s="27" t="n">
        <f aca="false">L404*2</f>
        <v>26035.5064378884</v>
      </c>
      <c r="N404" s="27" t="n">
        <f aca="false">M404*2</f>
        <v>52071.0128757769</v>
      </c>
      <c r="O404" s="7"/>
      <c r="P404" s="29" t="str">
        <f aca="false">C404</f>
        <v>αω</v>
      </c>
      <c r="Q404" s="28" t="n">
        <f aca="false">1200*LOG(E404/$E$2,2)</f>
        <v>764.104248324152</v>
      </c>
      <c r="R404" s="7"/>
      <c r="S404" s="8"/>
      <c r="T404" s="11"/>
      <c r="U404" s="12"/>
      <c r="V404" s="7"/>
      <c r="W404" s="7"/>
      <c r="X404" s="7"/>
    </row>
    <row r="405" customFormat="false" ht="14.15" hidden="false" customHeight="true" outlineLevel="0" collapsed="false">
      <c r="A405" s="7"/>
      <c r="B405" s="8" t="n">
        <f aca="false">B$6+IFERROR(B404,0)</f>
        <v>25</v>
      </c>
      <c r="C405" s="29" t="str">
        <f aca="false">C$355&amp;C354</f>
        <v>βα</v>
      </c>
      <c r="D405" s="27" t="n">
        <f aca="false">0.5*E405</f>
        <v>52.2802034234104</v>
      </c>
      <c r="E405" s="27" t="n">
        <f aca="false">E404*POWER(2,1/$C$380)</f>
        <v>104.560406846821</v>
      </c>
      <c r="F405" s="27" t="n">
        <f aca="false">E405*2</f>
        <v>209.120813693642</v>
      </c>
      <c r="G405" s="27" t="n">
        <f aca="false">F405*2</f>
        <v>418.241627387283</v>
      </c>
      <c r="H405" s="27" t="n">
        <f aca="false">G405*2</f>
        <v>836.483254774567</v>
      </c>
      <c r="I405" s="27" t="n">
        <f aca="false">H405*2</f>
        <v>1672.96650954913</v>
      </c>
      <c r="J405" s="27" t="n">
        <f aca="false">I405*2</f>
        <v>3345.93301909827</v>
      </c>
      <c r="K405" s="27" t="n">
        <f aca="false">J405*2</f>
        <v>6691.86603819653</v>
      </c>
      <c r="L405" s="27" t="n">
        <f aca="false">K405*2</f>
        <v>13383.7320763931</v>
      </c>
      <c r="M405" s="27" t="n">
        <f aca="false">L405*2</f>
        <v>26767.4641527861</v>
      </c>
      <c r="N405" s="27" t="n">
        <f aca="false">M405*2</f>
        <v>53534.9283055723</v>
      </c>
      <c r="O405" s="7"/>
      <c r="P405" s="29" t="str">
        <f aca="false">C405</f>
        <v>βα</v>
      </c>
      <c r="Q405" s="28" t="n">
        <f aca="false">1200*LOG(E405/$E$2,2)</f>
        <v>812.104248324152</v>
      </c>
      <c r="R405" s="7"/>
      <c r="S405" s="8"/>
      <c r="T405" s="11"/>
      <c r="U405" s="12"/>
      <c r="V405" s="7"/>
      <c r="W405" s="7"/>
      <c r="X405" s="7"/>
    </row>
    <row r="406" customFormat="false" ht="14.15" hidden="false" customHeight="true" outlineLevel="0" collapsed="false">
      <c r="A406" s="7"/>
      <c r="B406" s="8"/>
      <c r="C406" s="29" t="str">
        <f aca="false">C381&amp;"'"</f>
        <v>αα'</v>
      </c>
      <c r="D406" s="27" t="n">
        <f aca="false">0.5*E406</f>
        <v>53.7500000000001</v>
      </c>
      <c r="E406" s="27" t="n">
        <f aca="false">E405*POWER(2,1/$C$380)</f>
        <v>107.5</v>
      </c>
      <c r="F406" s="27" t="n">
        <f aca="false">E406*2</f>
        <v>215</v>
      </c>
      <c r="G406" s="27" t="n">
        <f aca="false">F406*2</f>
        <v>430.000000000001</v>
      </c>
      <c r="H406" s="27" t="n">
        <f aca="false">G406*2</f>
        <v>860.000000000001</v>
      </c>
      <c r="I406" s="27" t="n">
        <f aca="false">H406*2</f>
        <v>1720</v>
      </c>
      <c r="J406" s="27" t="n">
        <f aca="false">I406*2</f>
        <v>3440</v>
      </c>
      <c r="K406" s="27" t="n">
        <f aca="false">J406*2</f>
        <v>6880.00000000001</v>
      </c>
      <c r="L406" s="27" t="n">
        <f aca="false">K406*2</f>
        <v>13760</v>
      </c>
      <c r="M406" s="27" t="n">
        <f aca="false">L406*2</f>
        <v>27520</v>
      </c>
      <c r="N406" s="27" t="n">
        <f aca="false">M406*2</f>
        <v>55040.0000000001</v>
      </c>
      <c r="O406" s="7"/>
      <c r="P406" s="29" t="str">
        <f aca="false">C406</f>
        <v>αα'</v>
      </c>
      <c r="Q406" s="28" t="n">
        <f aca="false">1200*LOG(E406/$E$2,2)</f>
        <v>860.104248324152</v>
      </c>
      <c r="R406" s="7"/>
      <c r="S406" s="8"/>
      <c r="T406" s="11"/>
      <c r="U406" s="12"/>
      <c r="V406" s="7"/>
      <c r="W406" s="7"/>
      <c r="X406" s="7"/>
    </row>
    <row r="407" customFormat="false" ht="14.15" hidden="false" customHeight="true" outlineLevel="0" collapsed="false">
      <c r="A407" s="7"/>
      <c r="B407" s="8"/>
      <c r="C407" s="8"/>
      <c r="D407" s="8"/>
      <c r="E407" s="9"/>
      <c r="F407" s="9"/>
      <c r="G407" s="9"/>
      <c r="H407" s="9"/>
      <c r="I407" s="9"/>
      <c r="J407" s="9"/>
      <c r="K407" s="9"/>
      <c r="L407" s="9"/>
      <c r="M407" s="9"/>
      <c r="N407" s="9"/>
      <c r="O407" s="7"/>
      <c r="P407" s="8"/>
      <c r="Q407" s="10"/>
      <c r="R407" s="7"/>
      <c r="S407" s="8"/>
      <c r="T407" s="11"/>
      <c r="U407" s="12"/>
      <c r="V407" s="7"/>
      <c r="W407" s="7"/>
      <c r="X407" s="7"/>
    </row>
    <row r="408" customFormat="false" ht="14.15" hidden="false" customHeight="true" outlineLevel="0" collapsed="false">
      <c r="A408" s="7"/>
      <c r="B408" s="8"/>
      <c r="C408" s="25" t="n">
        <v>26</v>
      </c>
      <c r="D408" s="26" t="n">
        <v>0</v>
      </c>
      <c r="E408" s="27" t="s">
        <v>4</v>
      </c>
      <c r="F408" s="27" t="s">
        <v>5</v>
      </c>
      <c r="G408" s="27" t="s">
        <v>6</v>
      </c>
      <c r="H408" s="27" t="s">
        <v>7</v>
      </c>
      <c r="I408" s="27" t="s">
        <v>8</v>
      </c>
      <c r="J408" s="27" t="s">
        <v>9</v>
      </c>
      <c r="K408" s="27" t="s">
        <v>10</v>
      </c>
      <c r="L408" s="27" t="s">
        <v>11</v>
      </c>
      <c r="M408" s="27" t="s">
        <v>12</v>
      </c>
      <c r="N408" s="27" t="s">
        <v>13</v>
      </c>
      <c r="O408" s="7"/>
      <c r="P408" s="26" t="s">
        <v>14</v>
      </c>
      <c r="Q408" s="28" t="s">
        <v>15</v>
      </c>
      <c r="R408" s="7"/>
      <c r="S408" s="8"/>
      <c r="T408" s="11"/>
      <c r="U408" s="12"/>
      <c r="V408" s="7"/>
      <c r="W408" s="7"/>
      <c r="X408" s="7"/>
    </row>
    <row r="409" customFormat="false" ht="14.15" hidden="false" customHeight="true" outlineLevel="0" collapsed="false">
      <c r="A409" s="7"/>
      <c r="B409" s="8" t="n">
        <f aca="false">B$6+IFERROR(B408,0)</f>
        <v>1</v>
      </c>
      <c r="C409" s="29" t="str">
        <f aca="true">C$354&amp;INDIRECT("C"&amp;354+(IFERROR(INDIRECT("B"&amp;408+IFERROR(B408,0)),0)))</f>
        <v>αα</v>
      </c>
      <c r="D409" s="27" t="n">
        <f aca="false">0.5*E409</f>
        <v>26.875</v>
      </c>
      <c r="E409" s="30" t="n">
        <f aca="false">$E$3</f>
        <v>53.75</v>
      </c>
      <c r="F409" s="27" t="n">
        <f aca="false">E409*2</f>
        <v>107.5</v>
      </c>
      <c r="G409" s="27" t="n">
        <f aca="false">F409*2</f>
        <v>215</v>
      </c>
      <c r="H409" s="27" t="n">
        <f aca="false">G409*2</f>
        <v>430</v>
      </c>
      <c r="I409" s="27" t="n">
        <f aca="false">H409*2</f>
        <v>860</v>
      </c>
      <c r="J409" s="27" t="n">
        <f aca="false">I409*2</f>
        <v>1720</v>
      </c>
      <c r="K409" s="27" t="n">
        <f aca="false">J409*2</f>
        <v>3440</v>
      </c>
      <c r="L409" s="27" t="n">
        <f aca="false">K409*2</f>
        <v>6880</v>
      </c>
      <c r="M409" s="27" t="n">
        <f aca="false">L409*2</f>
        <v>13760</v>
      </c>
      <c r="N409" s="27" t="n">
        <f aca="false">M409*2</f>
        <v>27520</v>
      </c>
      <c r="O409" s="7"/>
      <c r="P409" s="29" t="str">
        <f aca="false">C409</f>
        <v>αα</v>
      </c>
      <c r="Q409" s="28" t="n">
        <f aca="false">1200*LOG(E409/$E$2,2)</f>
        <v>-339.895751675851</v>
      </c>
      <c r="R409" s="7"/>
      <c r="S409" s="8"/>
      <c r="T409" s="11"/>
      <c r="U409" s="12"/>
      <c r="V409" s="7"/>
      <c r="W409" s="7"/>
      <c r="X409" s="7"/>
    </row>
    <row r="410" customFormat="false" ht="14.15" hidden="false" customHeight="true" outlineLevel="0" collapsed="false">
      <c r="A410" s="7"/>
      <c r="B410" s="8" t="n">
        <f aca="false">B$6+IFERROR(B409,0)</f>
        <v>2</v>
      </c>
      <c r="C410" s="29" t="str">
        <f aca="true">C$354&amp;INDIRECT("C"&amp;354+(IFERROR(INDIRECT("B"&amp;408+IFERROR(B409,0)),0)))</f>
        <v>αβ</v>
      </c>
      <c r="D410" s="27" t="n">
        <f aca="false">0.5*E410</f>
        <v>27.6011101127983</v>
      </c>
      <c r="E410" s="27" t="n">
        <f aca="false">E409*POWER(2,1/$C$408)</f>
        <v>55.2022202255965</v>
      </c>
      <c r="F410" s="27" t="n">
        <f aca="false">E410*2</f>
        <v>110.404440451193</v>
      </c>
      <c r="G410" s="27" t="n">
        <f aca="false">F410*2</f>
        <v>220.808880902386</v>
      </c>
      <c r="H410" s="27" t="n">
        <f aca="false">G410*2</f>
        <v>441.617761804772</v>
      </c>
      <c r="I410" s="27" t="n">
        <f aca="false">H410*2</f>
        <v>883.235523609544</v>
      </c>
      <c r="J410" s="27" t="n">
        <f aca="false">I410*2</f>
        <v>1766.47104721909</v>
      </c>
      <c r="K410" s="27" t="n">
        <f aca="false">J410*2</f>
        <v>3532.94209443818</v>
      </c>
      <c r="L410" s="27" t="n">
        <f aca="false">K410*2</f>
        <v>7065.88418887635</v>
      </c>
      <c r="M410" s="27" t="n">
        <f aca="false">L410*2</f>
        <v>14131.7683777527</v>
      </c>
      <c r="N410" s="27" t="n">
        <f aca="false">M410*2</f>
        <v>28263.5367555054</v>
      </c>
      <c r="O410" s="7"/>
      <c r="P410" s="29" t="str">
        <f aca="false">C410</f>
        <v>αβ</v>
      </c>
      <c r="Q410" s="28" t="n">
        <f aca="false">1200*LOG(E410/$E$2,2)</f>
        <v>-293.741905522004</v>
      </c>
      <c r="R410" s="7"/>
      <c r="S410" s="8"/>
      <c r="T410" s="11"/>
      <c r="U410" s="12"/>
      <c r="V410" s="7"/>
      <c r="W410" s="7"/>
      <c r="X410" s="7"/>
    </row>
    <row r="411" customFormat="false" ht="14.15" hidden="false" customHeight="true" outlineLevel="0" collapsed="false">
      <c r="A411" s="7"/>
      <c r="B411" s="8" t="n">
        <f aca="false">B$6+IFERROR(B410,0)</f>
        <v>3</v>
      </c>
      <c r="C411" s="29" t="str">
        <f aca="true">C$354&amp;INDIRECT("C"&amp;354+(IFERROR(INDIRECT("B"&amp;408+IFERROR(B410,0)),0)))</f>
        <v>αγ</v>
      </c>
      <c r="D411" s="27" t="n">
        <f aca="false">0.5*E411</f>
        <v>28.3468383054443</v>
      </c>
      <c r="E411" s="27" t="n">
        <f aca="false">E410*POWER(2,1/$C$408)</f>
        <v>56.6936766108885</v>
      </c>
      <c r="F411" s="27" t="n">
        <f aca="false">E411*2</f>
        <v>113.387353221777</v>
      </c>
      <c r="G411" s="27" t="n">
        <f aca="false">F411*2</f>
        <v>226.774706443554</v>
      </c>
      <c r="H411" s="27" t="n">
        <f aca="false">G411*2</f>
        <v>453.549412887108</v>
      </c>
      <c r="I411" s="27" t="n">
        <f aca="false">H411*2</f>
        <v>907.098825774216</v>
      </c>
      <c r="J411" s="27" t="n">
        <f aca="false">I411*2</f>
        <v>1814.19765154843</v>
      </c>
      <c r="K411" s="27" t="n">
        <f aca="false">J411*2</f>
        <v>3628.39530309687</v>
      </c>
      <c r="L411" s="27" t="n">
        <f aca="false">K411*2</f>
        <v>7256.79060619373</v>
      </c>
      <c r="M411" s="27" t="n">
        <f aca="false">L411*2</f>
        <v>14513.5812123875</v>
      </c>
      <c r="N411" s="27" t="n">
        <f aca="false">M411*2</f>
        <v>29027.1624247749</v>
      </c>
      <c r="O411" s="7"/>
      <c r="P411" s="29" t="str">
        <f aca="false">C411</f>
        <v>αγ</v>
      </c>
      <c r="Q411" s="28" t="n">
        <f aca="false">1200*LOG(E411/$E$2,2)</f>
        <v>-247.588059368158</v>
      </c>
      <c r="R411" s="7"/>
      <c r="S411" s="8"/>
      <c r="T411" s="11"/>
      <c r="U411" s="12"/>
      <c r="V411" s="7"/>
      <c r="W411" s="7"/>
      <c r="X411" s="7"/>
    </row>
    <row r="412" customFormat="false" ht="14.15" hidden="false" customHeight="true" outlineLevel="0" collapsed="false">
      <c r="A412" s="7"/>
      <c r="B412" s="8" t="n">
        <f aca="false">B$6+IFERROR(B411,0)</f>
        <v>4</v>
      </c>
      <c r="C412" s="29" t="str">
        <f aca="true">C$354&amp;INDIRECT("C"&amp;354+(IFERROR(INDIRECT("B"&amp;408+IFERROR(B411,0)),0)))</f>
        <v>αδ</v>
      </c>
      <c r="D412" s="27" t="n">
        <f aca="false">0.5*E412</f>
        <v>29.1127146202141</v>
      </c>
      <c r="E412" s="27" t="n">
        <f aca="false">E411*POWER(2,1/$C$408)</f>
        <v>58.2254292404283</v>
      </c>
      <c r="F412" s="27" t="n">
        <f aca="false">E412*2</f>
        <v>116.450858480857</v>
      </c>
      <c r="G412" s="27" t="n">
        <f aca="false">F412*2</f>
        <v>232.901716961713</v>
      </c>
      <c r="H412" s="27" t="n">
        <f aca="false">G412*2</f>
        <v>465.803433923426</v>
      </c>
      <c r="I412" s="27" t="n">
        <f aca="false">H412*2</f>
        <v>931.606867846852</v>
      </c>
      <c r="J412" s="27" t="n">
        <f aca="false">I412*2</f>
        <v>1863.2137356937</v>
      </c>
      <c r="K412" s="27" t="n">
        <f aca="false">J412*2</f>
        <v>3726.42747138741</v>
      </c>
      <c r="L412" s="27" t="n">
        <f aca="false">K412*2</f>
        <v>7452.85494277482</v>
      </c>
      <c r="M412" s="27" t="n">
        <f aca="false">L412*2</f>
        <v>14905.7098855496</v>
      </c>
      <c r="N412" s="27" t="n">
        <f aca="false">M412*2</f>
        <v>29811.4197710993</v>
      </c>
      <c r="O412" s="7"/>
      <c r="P412" s="29" t="str">
        <f aca="false">C412</f>
        <v>αδ</v>
      </c>
      <c r="Q412" s="28" t="n">
        <f aca="false">1200*LOG(E412/$E$2,2)</f>
        <v>-201.434213214312</v>
      </c>
      <c r="R412" s="7"/>
      <c r="S412" s="8"/>
      <c r="T412" s="11"/>
      <c r="U412" s="12"/>
      <c r="V412" s="7"/>
      <c r="W412" s="7"/>
      <c r="X412" s="7"/>
    </row>
    <row r="413" customFormat="false" ht="14.15" hidden="false" customHeight="true" outlineLevel="0" collapsed="false">
      <c r="A413" s="7"/>
      <c r="B413" s="8" t="n">
        <f aca="false">B$6+IFERROR(B412,0)</f>
        <v>5</v>
      </c>
      <c r="C413" s="29" t="str">
        <f aca="true">C$354&amp;INDIRECT("C"&amp;354+(IFERROR(INDIRECT("B"&amp;408+IFERROR(B412,0)),0)))</f>
        <v>αϵ</v>
      </c>
      <c r="D413" s="27" t="n">
        <f aca="false">0.5*E413</f>
        <v>29.8992834200931</v>
      </c>
      <c r="E413" s="27" t="n">
        <f aca="false">E412*POWER(2,1/$C$408)</f>
        <v>59.7985668401862</v>
      </c>
      <c r="F413" s="27" t="n">
        <f aca="false">E413*2</f>
        <v>119.597133680372</v>
      </c>
      <c r="G413" s="27" t="n">
        <f aca="false">F413*2</f>
        <v>239.194267360745</v>
      </c>
      <c r="H413" s="27" t="n">
        <f aca="false">G413*2</f>
        <v>478.38853472149</v>
      </c>
      <c r="I413" s="27" t="n">
        <f aca="false">H413*2</f>
        <v>956.777069442979</v>
      </c>
      <c r="J413" s="27" t="n">
        <f aca="false">I413*2</f>
        <v>1913.55413888596</v>
      </c>
      <c r="K413" s="27" t="n">
        <f aca="false">J413*2</f>
        <v>3827.10827777192</v>
      </c>
      <c r="L413" s="27" t="n">
        <f aca="false">K413*2</f>
        <v>7654.21655554383</v>
      </c>
      <c r="M413" s="27" t="n">
        <f aca="false">L413*2</f>
        <v>15308.4331110877</v>
      </c>
      <c r="N413" s="27" t="n">
        <f aca="false">M413*2</f>
        <v>30616.8662221753</v>
      </c>
      <c r="O413" s="7"/>
      <c r="P413" s="29" t="str">
        <f aca="false">C413</f>
        <v>αϵ</v>
      </c>
      <c r="Q413" s="28" t="n">
        <f aca="false">1200*LOG(E413/$E$2,2)</f>
        <v>-155.280367060465</v>
      </c>
      <c r="R413" s="7"/>
      <c r="S413" s="8"/>
      <c r="T413" s="11"/>
      <c r="U413" s="12"/>
      <c r="V413" s="7"/>
      <c r="W413" s="7"/>
      <c r="X413" s="7"/>
    </row>
    <row r="414" customFormat="false" ht="14.15" hidden="false" customHeight="true" outlineLevel="0" collapsed="false">
      <c r="A414" s="7"/>
      <c r="B414" s="8" t="n">
        <f aca="false">B$6+IFERROR(B413,0)</f>
        <v>6</v>
      </c>
      <c r="C414" s="29" t="str">
        <f aca="true">C$354&amp;INDIRECT("C"&amp;354+(IFERROR(INDIRECT("B"&amp;408+IFERROR(B413,0)),0)))</f>
        <v>αζ</v>
      </c>
      <c r="D414" s="27" t="n">
        <f aca="false">0.5*E414</f>
        <v>30.7071037756931</v>
      </c>
      <c r="E414" s="27" t="n">
        <f aca="false">E413*POWER(2,1/$C$408)</f>
        <v>61.4142075513863</v>
      </c>
      <c r="F414" s="27" t="n">
        <f aca="false">E414*2</f>
        <v>122.828415102773</v>
      </c>
      <c r="G414" s="27" t="n">
        <f aca="false">F414*2</f>
        <v>245.656830205545</v>
      </c>
      <c r="H414" s="27" t="n">
        <f aca="false">G414*2</f>
        <v>491.31366041109</v>
      </c>
      <c r="I414" s="27" t="n">
        <f aca="false">H414*2</f>
        <v>982.62732082218</v>
      </c>
      <c r="J414" s="27" t="n">
        <f aca="false">I414*2</f>
        <v>1965.25464164436</v>
      </c>
      <c r="K414" s="27" t="n">
        <f aca="false">J414*2</f>
        <v>3930.50928328872</v>
      </c>
      <c r="L414" s="27" t="n">
        <f aca="false">K414*2</f>
        <v>7861.01856657744</v>
      </c>
      <c r="M414" s="27" t="n">
        <f aca="false">L414*2</f>
        <v>15722.0371331549</v>
      </c>
      <c r="N414" s="27" t="n">
        <f aca="false">M414*2</f>
        <v>31444.0742663098</v>
      </c>
      <c r="O414" s="7"/>
      <c r="P414" s="29" t="str">
        <f aca="false">C414</f>
        <v>αζ</v>
      </c>
      <c r="Q414" s="28" t="n">
        <f aca="false">1200*LOG(E414/$E$2,2)</f>
        <v>-109.126520906619</v>
      </c>
      <c r="R414" s="7"/>
      <c r="S414" s="8"/>
      <c r="T414" s="11"/>
      <c r="U414" s="12"/>
      <c r="V414" s="7"/>
      <c r="W414" s="7"/>
      <c r="X414" s="7"/>
    </row>
    <row r="415" customFormat="false" ht="14.15" hidden="false" customHeight="true" outlineLevel="0" collapsed="false">
      <c r="A415" s="7"/>
      <c r="B415" s="8" t="n">
        <f aca="false">B$6+IFERROR(B414,0)</f>
        <v>7</v>
      </c>
      <c r="C415" s="29" t="str">
        <f aca="true">C$354&amp;INDIRECT("C"&amp;354+(IFERROR(INDIRECT("B"&amp;408+IFERROR(B414,0)),0)))</f>
        <v>αη</v>
      </c>
      <c r="D415" s="27" t="n">
        <f aca="false">0.5*E415</f>
        <v>31.5367498626243</v>
      </c>
      <c r="E415" s="27" t="n">
        <f aca="false">E414*POWER(2,1/$C$408)</f>
        <v>63.0734997252487</v>
      </c>
      <c r="F415" s="27" t="n">
        <f aca="false">E415*2</f>
        <v>126.146999450497</v>
      </c>
      <c r="G415" s="27" t="n">
        <f aca="false">F415*2</f>
        <v>252.293998900995</v>
      </c>
      <c r="H415" s="27" t="n">
        <f aca="false">G415*2</f>
        <v>504.58799780199</v>
      </c>
      <c r="I415" s="27" t="n">
        <f aca="false">H415*2</f>
        <v>1009.17599560398</v>
      </c>
      <c r="J415" s="27" t="n">
        <f aca="false">I415*2</f>
        <v>2018.35199120796</v>
      </c>
      <c r="K415" s="27" t="n">
        <f aca="false">J415*2</f>
        <v>4036.70398241592</v>
      </c>
      <c r="L415" s="27" t="n">
        <f aca="false">K415*2</f>
        <v>8073.40796483183</v>
      </c>
      <c r="M415" s="27" t="n">
        <f aca="false">L415*2</f>
        <v>16146.8159296637</v>
      </c>
      <c r="N415" s="27" t="n">
        <f aca="false">M415*2</f>
        <v>32293.6318593273</v>
      </c>
      <c r="O415" s="7"/>
      <c r="P415" s="29" t="str">
        <f aca="false">C415</f>
        <v>αη</v>
      </c>
      <c r="Q415" s="28" t="n">
        <f aca="false">1200*LOG(E415/$E$2,2)</f>
        <v>-62.9726747527727</v>
      </c>
      <c r="R415" s="7"/>
      <c r="S415" s="8"/>
      <c r="T415" s="11"/>
      <c r="U415" s="12"/>
      <c r="V415" s="7"/>
      <c r="W415" s="7"/>
      <c r="X415" s="7"/>
    </row>
    <row r="416" customFormat="false" ht="14.15" hidden="false" customHeight="true" outlineLevel="0" collapsed="false">
      <c r="A416" s="7"/>
      <c r="B416" s="8" t="n">
        <f aca="false">B$6+IFERROR(B415,0)</f>
        <v>8</v>
      </c>
      <c r="C416" s="29" t="str">
        <f aca="true">C$354&amp;INDIRECT("C"&amp;354+(IFERROR(INDIRECT("B"&amp;408+IFERROR(B415,0)),0)))</f>
        <v>αθ</v>
      </c>
      <c r="D416" s="27" t="n">
        <f aca="false">0.5*E416</f>
        <v>32.3888113696026</v>
      </c>
      <c r="E416" s="27" t="n">
        <f aca="false">E415*POWER(2,1/$C$408)</f>
        <v>64.7776227392052</v>
      </c>
      <c r="F416" s="27" t="n">
        <f aca="false">E416*2</f>
        <v>129.55524547841</v>
      </c>
      <c r="G416" s="27" t="n">
        <f aca="false">F416*2</f>
        <v>259.110490956821</v>
      </c>
      <c r="H416" s="27" t="n">
        <f aca="false">G416*2</f>
        <v>518.220981913642</v>
      </c>
      <c r="I416" s="27" t="n">
        <f aca="false">H416*2</f>
        <v>1036.44196382728</v>
      </c>
      <c r="J416" s="27" t="n">
        <f aca="false">I416*2</f>
        <v>2072.88392765457</v>
      </c>
      <c r="K416" s="27" t="n">
        <f aca="false">J416*2</f>
        <v>4145.76785530913</v>
      </c>
      <c r="L416" s="27" t="n">
        <f aca="false">K416*2</f>
        <v>8291.53571061827</v>
      </c>
      <c r="M416" s="27" t="n">
        <f aca="false">L416*2</f>
        <v>16583.0714212365</v>
      </c>
      <c r="N416" s="27" t="n">
        <f aca="false">M416*2</f>
        <v>33166.1428424731</v>
      </c>
      <c r="O416" s="7"/>
      <c r="P416" s="29" t="str">
        <f aca="false">C416</f>
        <v>αθ</v>
      </c>
      <c r="Q416" s="28" t="n">
        <f aca="false">1200*LOG(E416/$E$2,2)</f>
        <v>-16.8188285989263</v>
      </c>
      <c r="R416" s="7"/>
      <c r="S416" s="8"/>
      <c r="T416" s="11"/>
      <c r="U416" s="12"/>
      <c r="V416" s="7"/>
      <c r="W416" s="7"/>
      <c r="X416" s="7"/>
    </row>
    <row r="417" customFormat="false" ht="14.15" hidden="false" customHeight="true" outlineLevel="0" collapsed="false">
      <c r="A417" s="7"/>
      <c r="B417" s="8" t="n">
        <f aca="false">B$6+IFERROR(B416,0)</f>
        <v>9</v>
      </c>
      <c r="C417" s="29" t="str">
        <f aca="true">C$354&amp;INDIRECT("C"&amp;354+(IFERROR(INDIRECT("B"&amp;408+IFERROR(B416,0)),0)))</f>
        <v>αι</v>
      </c>
      <c r="D417" s="27" t="n">
        <f aca="false">0.5*E417</f>
        <v>33.2638939175834</v>
      </c>
      <c r="E417" s="27" t="n">
        <f aca="false">E416*POWER(2,1/$C$408)</f>
        <v>66.5277878351668</v>
      </c>
      <c r="F417" s="27" t="n">
        <f aca="false">E417*2</f>
        <v>133.055575670334</v>
      </c>
      <c r="G417" s="27" t="n">
        <f aca="false">F417*2</f>
        <v>266.111151340667</v>
      </c>
      <c r="H417" s="27" t="n">
        <f aca="false">G417*2</f>
        <v>532.222302681334</v>
      </c>
      <c r="I417" s="27" t="n">
        <f aca="false">H417*2</f>
        <v>1064.44460536267</v>
      </c>
      <c r="J417" s="27" t="n">
        <f aca="false">I417*2</f>
        <v>2128.88921072534</v>
      </c>
      <c r="K417" s="27" t="n">
        <f aca="false">J417*2</f>
        <v>4257.77842145068</v>
      </c>
      <c r="L417" s="27" t="n">
        <f aca="false">K417*2</f>
        <v>8515.55684290135</v>
      </c>
      <c r="M417" s="27" t="n">
        <f aca="false">L417*2</f>
        <v>17031.1136858027</v>
      </c>
      <c r="N417" s="27" t="n">
        <f aca="false">M417*2</f>
        <v>34062.2273716054</v>
      </c>
      <c r="O417" s="7"/>
      <c r="P417" s="29" t="str">
        <f aca="false">C417</f>
        <v>αι</v>
      </c>
      <c r="Q417" s="28" t="n">
        <f aca="false">1200*LOG(E417/$E$2,2)</f>
        <v>29.3350175549197</v>
      </c>
      <c r="R417" s="7"/>
      <c r="S417" s="8"/>
      <c r="T417" s="11"/>
      <c r="U417" s="12"/>
      <c r="V417" s="7"/>
      <c r="W417" s="7"/>
      <c r="X417" s="7"/>
    </row>
    <row r="418" customFormat="false" ht="14.15" hidden="false" customHeight="true" outlineLevel="0" collapsed="false">
      <c r="A418" s="7"/>
      <c r="B418" s="8" t="n">
        <f aca="false">B$6+IFERROR(B417,0)</f>
        <v>10</v>
      </c>
      <c r="C418" s="29" t="str">
        <f aca="true">C$354&amp;INDIRECT("C"&amp;354+(IFERROR(INDIRECT("B"&amp;408+IFERROR(B417,0)),0)))</f>
        <v>ακ</v>
      </c>
      <c r="D418" s="27" t="n">
        <f aca="false">0.5*E418</f>
        <v>34.1626194902199</v>
      </c>
      <c r="E418" s="27" t="n">
        <f aca="false">E417*POWER(2,1/$C$408)</f>
        <v>68.3252389804398</v>
      </c>
      <c r="F418" s="27" t="n">
        <f aca="false">E418*2</f>
        <v>136.65047796088</v>
      </c>
      <c r="G418" s="27" t="n">
        <f aca="false">F418*2</f>
        <v>273.300955921759</v>
      </c>
      <c r="H418" s="27" t="n">
        <f aca="false">G418*2</f>
        <v>546.601911843518</v>
      </c>
      <c r="I418" s="27" t="n">
        <f aca="false">H418*2</f>
        <v>1093.20382368704</v>
      </c>
      <c r="J418" s="27" t="n">
        <f aca="false">I418*2</f>
        <v>2186.40764737407</v>
      </c>
      <c r="K418" s="27" t="n">
        <f aca="false">J418*2</f>
        <v>4372.81529474815</v>
      </c>
      <c r="L418" s="27" t="n">
        <f aca="false">K418*2</f>
        <v>8745.63058949629</v>
      </c>
      <c r="M418" s="27" t="n">
        <f aca="false">L418*2</f>
        <v>17491.2611789926</v>
      </c>
      <c r="N418" s="27" t="n">
        <f aca="false">M418*2</f>
        <v>34982.5223579852</v>
      </c>
      <c r="O418" s="7"/>
      <c r="P418" s="29" t="str">
        <f aca="false">C418</f>
        <v>ακ</v>
      </c>
      <c r="Q418" s="28" t="n">
        <f aca="false">1200*LOG(E418/$E$2,2)</f>
        <v>75.4888637087663</v>
      </c>
      <c r="R418" s="7"/>
      <c r="S418" s="8"/>
      <c r="T418" s="11"/>
      <c r="U418" s="12"/>
      <c r="V418" s="7"/>
      <c r="W418" s="7"/>
      <c r="X418" s="7"/>
    </row>
    <row r="419" customFormat="false" ht="14.15" hidden="false" customHeight="true" outlineLevel="0" collapsed="false">
      <c r="A419" s="7"/>
      <c r="B419" s="8" t="n">
        <f aca="false">B$6+IFERROR(B418,0)</f>
        <v>11</v>
      </c>
      <c r="C419" s="29" t="str">
        <f aca="true">C$354&amp;INDIRECT("C"&amp;354+(IFERROR(INDIRECT("B"&amp;408+IFERROR(B418,0)),0)))</f>
        <v>αλ</v>
      </c>
      <c r="D419" s="27" t="n">
        <f aca="false">0.5*E419</f>
        <v>35.0856268759512</v>
      </c>
      <c r="E419" s="27" t="n">
        <f aca="false">E418*POWER(2,1/$C$408)</f>
        <v>70.1712537519023</v>
      </c>
      <c r="F419" s="27" t="n">
        <f aca="false">E419*2</f>
        <v>140.342507503805</v>
      </c>
      <c r="G419" s="27" t="n">
        <f aca="false">F419*2</f>
        <v>280.685015007609</v>
      </c>
      <c r="H419" s="27" t="n">
        <f aca="false">G419*2</f>
        <v>561.370030015219</v>
      </c>
      <c r="I419" s="27" t="n">
        <f aca="false">H419*2</f>
        <v>1122.74006003044</v>
      </c>
      <c r="J419" s="27" t="n">
        <f aca="false">I419*2</f>
        <v>2245.48012006087</v>
      </c>
      <c r="K419" s="27" t="n">
        <f aca="false">J419*2</f>
        <v>4490.96024012175</v>
      </c>
      <c r="L419" s="27" t="n">
        <f aca="false">K419*2</f>
        <v>8981.9204802435</v>
      </c>
      <c r="M419" s="27" t="n">
        <f aca="false">L419*2</f>
        <v>17963.840960487</v>
      </c>
      <c r="N419" s="27" t="n">
        <f aca="false">M419*2</f>
        <v>35927.681920974</v>
      </c>
      <c r="O419" s="7"/>
      <c r="P419" s="29" t="str">
        <f aca="false">C419</f>
        <v>αλ</v>
      </c>
      <c r="Q419" s="28" t="n">
        <f aca="false">1200*LOG(E419/$E$2,2)</f>
        <v>121.642709862613</v>
      </c>
      <c r="R419" s="7"/>
      <c r="S419" s="8"/>
      <c r="T419" s="11"/>
      <c r="U419" s="12"/>
      <c r="V419" s="7"/>
      <c r="W419" s="7"/>
      <c r="X419" s="7"/>
    </row>
    <row r="420" customFormat="false" ht="14.15" hidden="false" customHeight="true" outlineLevel="0" collapsed="false">
      <c r="A420" s="7"/>
      <c r="B420" s="8" t="n">
        <f aca="false">B$6+IFERROR(B419,0)</f>
        <v>12</v>
      </c>
      <c r="C420" s="29" t="str">
        <f aca="true">C$354&amp;INDIRECT("C"&amp;354+(IFERROR(INDIRECT("B"&amp;408+IFERROR(B419,0)),0)))</f>
        <v>αμ</v>
      </c>
      <c r="D420" s="27" t="n">
        <f aca="false">0.5*E420</f>
        <v>36.0335721220347</v>
      </c>
      <c r="E420" s="27" t="n">
        <f aca="false">E419*POWER(2,1/$C$408)</f>
        <v>72.0671442440694</v>
      </c>
      <c r="F420" s="27" t="n">
        <f aca="false">E420*2</f>
        <v>144.134288488139</v>
      </c>
      <c r="G420" s="27" t="n">
        <f aca="false">F420*2</f>
        <v>288.268576976277</v>
      </c>
      <c r="H420" s="27" t="n">
        <f aca="false">G420*2</f>
        <v>576.537153952555</v>
      </c>
      <c r="I420" s="27" t="n">
        <f aca="false">H420*2</f>
        <v>1153.07430790511</v>
      </c>
      <c r="J420" s="27" t="n">
        <f aca="false">I420*2</f>
        <v>2306.14861581022</v>
      </c>
      <c r="K420" s="27" t="n">
        <f aca="false">J420*2</f>
        <v>4612.29723162044</v>
      </c>
      <c r="L420" s="27" t="n">
        <f aca="false">K420*2</f>
        <v>9224.59446324088</v>
      </c>
      <c r="M420" s="27" t="n">
        <f aca="false">L420*2</f>
        <v>18449.1889264818</v>
      </c>
      <c r="N420" s="27" t="n">
        <f aca="false">M420*2</f>
        <v>36898.3778529635</v>
      </c>
      <c r="O420" s="7"/>
      <c r="P420" s="29" t="str">
        <f aca="false">C420</f>
        <v>αμ</v>
      </c>
      <c r="Q420" s="28" t="n">
        <f aca="false">1200*LOG(E420/$E$2,2)</f>
        <v>167.796556016459</v>
      </c>
      <c r="R420" s="7"/>
      <c r="S420" s="8"/>
      <c r="T420" s="11"/>
      <c r="U420" s="12"/>
      <c r="V420" s="7"/>
      <c r="W420" s="7"/>
      <c r="X420" s="7"/>
    </row>
    <row r="421" customFormat="false" ht="14.15" hidden="false" customHeight="true" outlineLevel="0" collapsed="false">
      <c r="A421" s="7"/>
      <c r="B421" s="8" t="n">
        <f aca="false">B$6+IFERROR(B420,0)</f>
        <v>13</v>
      </c>
      <c r="C421" s="29" t="str">
        <f aca="true">C$354&amp;INDIRECT("C"&amp;354+(IFERROR(INDIRECT("B"&amp;408+IFERROR(B420,0)),0)))</f>
        <v>αν</v>
      </c>
      <c r="D421" s="27" t="n">
        <f aca="false">0.5*E421</f>
        <v>37.007129000846</v>
      </c>
      <c r="E421" s="27" t="n">
        <f aca="false">E420*POWER(2,1/$C$408)</f>
        <v>74.014258001692</v>
      </c>
      <c r="F421" s="27" t="n">
        <f aca="false">E421*2</f>
        <v>148.028516003384</v>
      </c>
      <c r="G421" s="27" t="n">
        <f aca="false">F421*2</f>
        <v>296.057032006768</v>
      </c>
      <c r="H421" s="27" t="n">
        <f aca="false">G421*2</f>
        <v>592.114064013536</v>
      </c>
      <c r="I421" s="27" t="n">
        <f aca="false">H421*2</f>
        <v>1184.22812802707</v>
      </c>
      <c r="J421" s="27" t="n">
        <f aca="false">I421*2</f>
        <v>2368.45625605415</v>
      </c>
      <c r="K421" s="27" t="n">
        <f aca="false">J421*2</f>
        <v>4736.91251210829</v>
      </c>
      <c r="L421" s="27" t="n">
        <f aca="false">K421*2</f>
        <v>9473.82502421658</v>
      </c>
      <c r="M421" s="27" t="n">
        <f aca="false">L421*2</f>
        <v>18947.6500484332</v>
      </c>
      <c r="N421" s="27" t="n">
        <f aca="false">M421*2</f>
        <v>37895.3000968663</v>
      </c>
      <c r="O421" s="7"/>
      <c r="P421" s="29" t="str">
        <f aca="false">C421</f>
        <v>αν</v>
      </c>
      <c r="Q421" s="28" t="n">
        <f aca="false">1200*LOG(E421/$E$2,2)</f>
        <v>213.950402170305</v>
      </c>
      <c r="R421" s="7"/>
      <c r="S421" s="8"/>
      <c r="T421" s="11"/>
      <c r="U421" s="12"/>
      <c r="V421" s="7"/>
      <c r="W421" s="7"/>
      <c r="X421" s="7"/>
    </row>
    <row r="422" customFormat="false" ht="14.15" hidden="false" customHeight="true" outlineLevel="0" collapsed="false">
      <c r="A422" s="7"/>
      <c r="B422" s="8" t="n">
        <f aca="false">B$6+IFERROR(B421,0)</f>
        <v>14</v>
      </c>
      <c r="C422" s="29" t="str">
        <f aca="true">C$354&amp;INDIRECT("C"&amp;354+(IFERROR(INDIRECT("B"&amp;408+IFERROR(B421,0)),0)))</f>
        <v>αξ</v>
      </c>
      <c r="D422" s="27" t="n">
        <f aca="false">0.5*E422</f>
        <v>38.006989488777</v>
      </c>
      <c r="E422" s="27" t="n">
        <f aca="false">E421*POWER(2,1/$C$408)</f>
        <v>76.0139789775539</v>
      </c>
      <c r="F422" s="27" t="n">
        <f aca="false">E422*2</f>
        <v>152.027957955108</v>
      </c>
      <c r="G422" s="27" t="n">
        <f aca="false">F422*2</f>
        <v>304.055915910216</v>
      </c>
      <c r="H422" s="27" t="n">
        <f aca="false">G422*2</f>
        <v>608.111831820432</v>
      </c>
      <c r="I422" s="27" t="n">
        <f aca="false">H422*2</f>
        <v>1216.22366364086</v>
      </c>
      <c r="J422" s="27" t="n">
        <f aca="false">I422*2</f>
        <v>2432.44732728173</v>
      </c>
      <c r="K422" s="27" t="n">
        <f aca="false">J422*2</f>
        <v>4864.89465456345</v>
      </c>
      <c r="L422" s="27" t="n">
        <f aca="false">K422*2</f>
        <v>9729.7893091269</v>
      </c>
      <c r="M422" s="27" t="n">
        <f aca="false">L422*2</f>
        <v>19459.5786182538</v>
      </c>
      <c r="N422" s="27" t="n">
        <f aca="false">M422*2</f>
        <v>38919.1572365076</v>
      </c>
      <c r="O422" s="7"/>
      <c r="P422" s="29" t="str">
        <f aca="false">C422</f>
        <v>αξ</v>
      </c>
      <c r="Q422" s="28" t="n">
        <f aca="false">1200*LOG(E422/$E$2,2)</f>
        <v>260.104248324151</v>
      </c>
      <c r="R422" s="7"/>
      <c r="S422" s="8"/>
      <c r="T422" s="11"/>
      <c r="U422" s="12"/>
      <c r="V422" s="7"/>
      <c r="W422" s="7"/>
      <c r="X422" s="7"/>
    </row>
    <row r="423" customFormat="false" ht="14.15" hidden="false" customHeight="true" outlineLevel="0" collapsed="false">
      <c r="A423" s="7"/>
      <c r="B423" s="8" t="n">
        <f aca="false">B$6+IFERROR(B422,0)</f>
        <v>15</v>
      </c>
      <c r="C423" s="29" t="str">
        <f aca="true">C$354&amp;INDIRECT("C"&amp;354+(IFERROR(INDIRECT("B"&amp;408+IFERROR(B422,0)),0)))</f>
        <v>αο</v>
      </c>
      <c r="D423" s="27" t="n">
        <f aca="false">0.5*E423</f>
        <v>39.0338642580725</v>
      </c>
      <c r="E423" s="27" t="n">
        <f aca="false">E422*POWER(2,1/$C$408)</f>
        <v>78.0677285161451</v>
      </c>
      <c r="F423" s="27" t="n">
        <f aca="false">E423*2</f>
        <v>156.13545703229</v>
      </c>
      <c r="G423" s="27" t="n">
        <f aca="false">F423*2</f>
        <v>312.27091406458</v>
      </c>
      <c r="H423" s="27" t="n">
        <f aca="false">G423*2</f>
        <v>624.54182812916</v>
      </c>
      <c r="I423" s="27" t="n">
        <f aca="false">H423*2</f>
        <v>1249.08365625832</v>
      </c>
      <c r="J423" s="27" t="n">
        <f aca="false">I423*2</f>
        <v>2498.16731251664</v>
      </c>
      <c r="K423" s="27" t="n">
        <f aca="false">J423*2</f>
        <v>4996.33462503328</v>
      </c>
      <c r="L423" s="27" t="n">
        <f aca="false">K423*2</f>
        <v>9992.66925006657</v>
      </c>
      <c r="M423" s="27" t="n">
        <f aca="false">L423*2</f>
        <v>19985.3385001331</v>
      </c>
      <c r="N423" s="27" t="n">
        <f aca="false">M423*2</f>
        <v>39970.6770002663</v>
      </c>
      <c r="O423" s="7"/>
      <c r="P423" s="29" t="str">
        <f aca="false">C423</f>
        <v>αο</v>
      </c>
      <c r="Q423" s="28" t="n">
        <f aca="false">1200*LOG(E423/$E$2,2)</f>
        <v>306.258094477998</v>
      </c>
      <c r="R423" s="7"/>
      <c r="S423" s="8"/>
      <c r="T423" s="11"/>
      <c r="U423" s="12"/>
      <c r="V423" s="7"/>
      <c r="W423" s="7"/>
      <c r="X423" s="7"/>
    </row>
    <row r="424" customFormat="false" ht="14.15" hidden="false" customHeight="true" outlineLevel="0" collapsed="false">
      <c r="A424" s="7"/>
      <c r="B424" s="8" t="n">
        <f aca="false">B$6+IFERROR(B423,0)</f>
        <v>16</v>
      </c>
      <c r="C424" s="29" t="str">
        <f aca="true">C$354&amp;INDIRECT("C"&amp;354+(IFERROR(INDIRECT("B"&amp;408+IFERROR(B423,0)),0)))</f>
        <v>απ</v>
      </c>
      <c r="D424" s="27" t="n">
        <f aca="false">0.5*E424</f>
        <v>40.0884831819565</v>
      </c>
      <c r="E424" s="27" t="n">
        <f aca="false">E423*POWER(2,1/$C$408)</f>
        <v>80.1769663639129</v>
      </c>
      <c r="F424" s="27" t="n">
        <f aca="false">E424*2</f>
        <v>160.353932727826</v>
      </c>
      <c r="G424" s="27" t="n">
        <f aca="false">F424*2</f>
        <v>320.707865455652</v>
      </c>
      <c r="H424" s="27" t="n">
        <f aca="false">G424*2</f>
        <v>641.415730911304</v>
      </c>
      <c r="I424" s="27" t="n">
        <f aca="false">H424*2</f>
        <v>1282.83146182261</v>
      </c>
      <c r="J424" s="27" t="n">
        <f aca="false">I424*2</f>
        <v>2565.66292364521</v>
      </c>
      <c r="K424" s="27" t="n">
        <f aca="false">J424*2</f>
        <v>5131.32584729043</v>
      </c>
      <c r="L424" s="27" t="n">
        <f aca="false">K424*2</f>
        <v>10262.6516945809</v>
      </c>
      <c r="M424" s="27" t="n">
        <f aca="false">L424*2</f>
        <v>20525.3033891617</v>
      </c>
      <c r="N424" s="27" t="n">
        <f aca="false">M424*2</f>
        <v>41050.6067783234</v>
      </c>
      <c r="O424" s="7"/>
      <c r="P424" s="29" t="str">
        <f aca="false">C424</f>
        <v>απ</v>
      </c>
      <c r="Q424" s="28" t="n">
        <f aca="false">1200*LOG(E424/$E$2,2)</f>
        <v>352.411940631844</v>
      </c>
      <c r="R424" s="7"/>
      <c r="S424" s="8"/>
      <c r="T424" s="11"/>
      <c r="U424" s="12"/>
      <c r="V424" s="7"/>
      <c r="W424" s="7"/>
      <c r="X424" s="7"/>
    </row>
    <row r="425" customFormat="false" ht="14.15" hidden="false" customHeight="true" outlineLevel="0" collapsed="false">
      <c r="A425" s="7"/>
      <c r="B425" s="8" t="n">
        <f aca="false">B$6+IFERROR(B424,0)</f>
        <v>17</v>
      </c>
      <c r="C425" s="29" t="str">
        <f aca="true">C$354&amp;INDIRECT("C"&amp;354+(IFERROR(INDIRECT("B"&amp;408+IFERROR(B424,0)),0)))</f>
        <v>αρ</v>
      </c>
      <c r="D425" s="27" t="n">
        <f aca="false">0.5*E425</f>
        <v>41.1715958534043</v>
      </c>
      <c r="E425" s="27" t="n">
        <f aca="false">E424*POWER(2,1/$C$408)</f>
        <v>82.3431917068087</v>
      </c>
      <c r="F425" s="27" t="n">
        <f aca="false">E425*2</f>
        <v>164.686383413617</v>
      </c>
      <c r="G425" s="27" t="n">
        <f aca="false">F425*2</f>
        <v>329.372766827235</v>
      </c>
      <c r="H425" s="27" t="n">
        <f aca="false">G425*2</f>
        <v>658.74553365447</v>
      </c>
      <c r="I425" s="27" t="n">
        <f aca="false">H425*2</f>
        <v>1317.49106730894</v>
      </c>
      <c r="J425" s="27" t="n">
        <f aca="false">I425*2</f>
        <v>2634.98213461788</v>
      </c>
      <c r="K425" s="27" t="n">
        <f aca="false">J425*2</f>
        <v>5269.96426923576</v>
      </c>
      <c r="L425" s="27" t="n">
        <f aca="false">K425*2</f>
        <v>10539.9285384715</v>
      </c>
      <c r="M425" s="27" t="n">
        <f aca="false">L425*2</f>
        <v>21079.857076943</v>
      </c>
      <c r="N425" s="27" t="n">
        <f aca="false">M425*2</f>
        <v>42159.714153886</v>
      </c>
      <c r="O425" s="7"/>
      <c r="P425" s="29" t="str">
        <f aca="false">C425</f>
        <v>αρ</v>
      </c>
      <c r="Q425" s="28" t="n">
        <f aca="false">1200*LOG(E425/$E$2,2)</f>
        <v>398.56578678569</v>
      </c>
      <c r="R425" s="7"/>
      <c r="S425" s="8"/>
      <c r="T425" s="11"/>
      <c r="U425" s="12"/>
      <c r="V425" s="7"/>
      <c r="W425" s="7"/>
      <c r="X425" s="7"/>
    </row>
    <row r="426" customFormat="false" ht="14.15" hidden="false" customHeight="true" outlineLevel="0" collapsed="false">
      <c r="A426" s="7"/>
      <c r="B426" s="8" t="n">
        <f aca="false">B$6+IFERROR(B425,0)</f>
        <v>18</v>
      </c>
      <c r="C426" s="29" t="str">
        <f aca="true">C$354&amp;INDIRECT("C"&amp;354+(IFERROR(INDIRECT("B"&amp;408+IFERROR(B425,0)),0)))</f>
        <v>ασ</v>
      </c>
      <c r="D426" s="27" t="n">
        <f aca="false">0.5*E426</f>
        <v>42.2839721179327</v>
      </c>
      <c r="E426" s="27" t="n">
        <f aca="false">E425*POWER(2,1/$C$408)</f>
        <v>84.5679442358654</v>
      </c>
      <c r="F426" s="27" t="n">
        <f aca="false">E426*2</f>
        <v>169.135888471731</v>
      </c>
      <c r="G426" s="27" t="n">
        <f aca="false">F426*2</f>
        <v>338.271776943462</v>
      </c>
      <c r="H426" s="27" t="n">
        <f aca="false">G426*2</f>
        <v>676.543553886923</v>
      </c>
      <c r="I426" s="27" t="n">
        <f aca="false">H426*2</f>
        <v>1353.08710777385</v>
      </c>
      <c r="J426" s="27" t="n">
        <f aca="false">I426*2</f>
        <v>2706.17421554769</v>
      </c>
      <c r="K426" s="27" t="n">
        <f aca="false">J426*2</f>
        <v>5412.34843109539</v>
      </c>
      <c r="L426" s="27" t="n">
        <f aca="false">K426*2</f>
        <v>10824.6968621908</v>
      </c>
      <c r="M426" s="27" t="n">
        <f aca="false">L426*2</f>
        <v>21649.3937243815</v>
      </c>
      <c r="N426" s="27" t="n">
        <f aca="false">M426*2</f>
        <v>43298.7874487631</v>
      </c>
      <c r="O426" s="7"/>
      <c r="P426" s="29" t="str">
        <f aca="false">C426</f>
        <v>ασ</v>
      </c>
      <c r="Q426" s="28" t="n">
        <f aca="false">1200*LOG(E426/$E$2,2)</f>
        <v>444.719632939536</v>
      </c>
      <c r="R426" s="7"/>
      <c r="S426" s="8"/>
      <c r="T426" s="11"/>
      <c r="U426" s="12"/>
      <c r="V426" s="7"/>
      <c r="W426" s="7"/>
      <c r="X426" s="7"/>
    </row>
    <row r="427" customFormat="false" ht="14.15" hidden="false" customHeight="true" outlineLevel="0" collapsed="false">
      <c r="A427" s="7"/>
      <c r="B427" s="8" t="n">
        <f aca="false">B$6+IFERROR(B426,0)</f>
        <v>19</v>
      </c>
      <c r="C427" s="29" t="str">
        <f aca="true">C$354&amp;INDIRECT("C"&amp;354+(IFERROR(INDIRECT("B"&amp;408+IFERROR(B426,0)),0)))</f>
        <v>ατ</v>
      </c>
      <c r="D427" s="27" t="n">
        <f aca="false">0.5*E427</f>
        <v>43.4264026207833</v>
      </c>
      <c r="E427" s="27" t="n">
        <f aca="false">E426*POWER(2,1/$C$408)</f>
        <v>86.8528052415667</v>
      </c>
      <c r="F427" s="27" t="n">
        <f aca="false">E427*2</f>
        <v>173.705610483133</v>
      </c>
      <c r="G427" s="27" t="n">
        <f aca="false">F427*2</f>
        <v>347.411220966267</v>
      </c>
      <c r="H427" s="27" t="n">
        <f aca="false">G427*2</f>
        <v>694.822441932533</v>
      </c>
      <c r="I427" s="27" t="n">
        <f aca="false">H427*2</f>
        <v>1389.64488386507</v>
      </c>
      <c r="J427" s="27" t="n">
        <f aca="false">I427*2</f>
        <v>2779.28976773013</v>
      </c>
      <c r="K427" s="27" t="n">
        <f aca="false">J427*2</f>
        <v>5558.57953546027</v>
      </c>
      <c r="L427" s="27" t="n">
        <f aca="false">K427*2</f>
        <v>11117.1590709205</v>
      </c>
      <c r="M427" s="27" t="n">
        <f aca="false">L427*2</f>
        <v>22234.3181418411</v>
      </c>
      <c r="N427" s="27" t="n">
        <f aca="false">M427*2</f>
        <v>44468.6362836821</v>
      </c>
      <c r="O427" s="7"/>
      <c r="P427" s="29" t="str">
        <f aca="false">C427</f>
        <v>ατ</v>
      </c>
      <c r="Q427" s="28" t="n">
        <f aca="false">1200*LOG(E427/$E$2,2)</f>
        <v>490.873479093382</v>
      </c>
      <c r="R427" s="7"/>
      <c r="S427" s="8"/>
      <c r="T427" s="11"/>
      <c r="U427" s="12"/>
      <c r="V427" s="7"/>
      <c r="W427" s="7"/>
      <c r="X427" s="7"/>
    </row>
    <row r="428" customFormat="false" ht="14.15" hidden="false" customHeight="true" outlineLevel="0" collapsed="false">
      <c r="A428" s="7"/>
      <c r="B428" s="8" t="n">
        <f aca="false">B$6+IFERROR(B427,0)</f>
        <v>20</v>
      </c>
      <c r="C428" s="29" t="str">
        <f aca="true">C$354&amp;INDIRECT("C"&amp;354+(IFERROR(INDIRECT("B"&amp;408+IFERROR(B427,0)),0)))</f>
        <v>αυ</v>
      </c>
      <c r="D428" s="27" t="n">
        <f aca="false">0.5*E428</f>
        <v>44.5996993688912</v>
      </c>
      <c r="E428" s="27" t="n">
        <f aca="false">E427*POWER(2,1/$C$408)</f>
        <v>89.1993987377825</v>
      </c>
      <c r="F428" s="27" t="n">
        <f aca="false">E428*2</f>
        <v>178.398797475565</v>
      </c>
      <c r="G428" s="27" t="n">
        <f aca="false">F428*2</f>
        <v>356.79759495113</v>
      </c>
      <c r="H428" s="27" t="n">
        <f aca="false">G428*2</f>
        <v>713.59518990226</v>
      </c>
      <c r="I428" s="27" t="n">
        <f aca="false">H428*2</f>
        <v>1427.19037980452</v>
      </c>
      <c r="J428" s="27" t="n">
        <f aca="false">I428*2</f>
        <v>2854.38075960904</v>
      </c>
      <c r="K428" s="27" t="n">
        <f aca="false">J428*2</f>
        <v>5708.76151921808</v>
      </c>
      <c r="L428" s="27" t="n">
        <f aca="false">K428*2</f>
        <v>11417.5230384362</v>
      </c>
      <c r="M428" s="27" t="n">
        <f aca="false">L428*2</f>
        <v>22835.0460768723</v>
      </c>
      <c r="N428" s="27" t="n">
        <f aca="false">M428*2</f>
        <v>45670.0921537446</v>
      </c>
      <c r="O428" s="7"/>
      <c r="P428" s="29" t="str">
        <f aca="false">C428</f>
        <v>αυ</v>
      </c>
      <c r="Q428" s="28" t="n">
        <f aca="false">1200*LOG(E428/$E$2,2)</f>
        <v>537.027325247229</v>
      </c>
      <c r="R428" s="7"/>
      <c r="S428" s="8"/>
      <c r="T428" s="11"/>
      <c r="U428" s="12"/>
      <c r="V428" s="7"/>
      <c r="W428" s="7"/>
      <c r="X428" s="7"/>
    </row>
    <row r="429" customFormat="false" ht="14.15" hidden="false" customHeight="true" outlineLevel="0" collapsed="false">
      <c r="A429" s="7"/>
      <c r="B429" s="8" t="n">
        <f aca="false">B$6+IFERROR(B428,0)</f>
        <v>21</v>
      </c>
      <c r="C429" s="29" t="str">
        <f aca="true">C$354&amp;INDIRECT("C"&amp;354+(IFERROR(INDIRECT("B"&amp;408+IFERROR(B428,0)),0)))</f>
        <v>αφ</v>
      </c>
      <c r="D429" s="27" t="n">
        <f aca="false">0.5*E429</f>
        <v>45.8046963080359</v>
      </c>
      <c r="E429" s="27" t="n">
        <f aca="false">E428*POWER(2,1/$C$408)</f>
        <v>91.6093926160719</v>
      </c>
      <c r="F429" s="27" t="n">
        <f aca="false">E429*2</f>
        <v>183.218785232144</v>
      </c>
      <c r="G429" s="27" t="n">
        <f aca="false">F429*2</f>
        <v>366.437570464288</v>
      </c>
      <c r="H429" s="27" t="n">
        <f aca="false">G429*2</f>
        <v>732.875140928575</v>
      </c>
      <c r="I429" s="27" t="n">
        <f aca="false">H429*2</f>
        <v>1465.75028185715</v>
      </c>
      <c r="J429" s="27" t="n">
        <f aca="false">I429*2</f>
        <v>2931.5005637143</v>
      </c>
      <c r="K429" s="27" t="n">
        <f aca="false">J429*2</f>
        <v>5863.0011274286</v>
      </c>
      <c r="L429" s="27" t="n">
        <f aca="false">K429*2</f>
        <v>11726.0022548572</v>
      </c>
      <c r="M429" s="27" t="n">
        <f aca="false">L429*2</f>
        <v>23452.0045097144</v>
      </c>
      <c r="N429" s="27" t="n">
        <f aca="false">M429*2</f>
        <v>46904.0090194288</v>
      </c>
      <c r="O429" s="7"/>
      <c r="P429" s="29" t="str">
        <f aca="false">C429</f>
        <v>αφ</v>
      </c>
      <c r="Q429" s="28" t="n">
        <f aca="false">1200*LOG(E429/$E$2,2)</f>
        <v>583.181171401075</v>
      </c>
      <c r="R429" s="7"/>
      <c r="S429" s="8"/>
      <c r="T429" s="11"/>
      <c r="U429" s="12"/>
      <c r="V429" s="7"/>
      <c r="W429" s="7"/>
      <c r="X429" s="7"/>
    </row>
    <row r="430" customFormat="false" ht="14.15" hidden="false" customHeight="true" outlineLevel="0" collapsed="false">
      <c r="A430" s="7"/>
      <c r="B430" s="8" t="n">
        <f aca="false">B$6+IFERROR(B429,0)</f>
        <v>22</v>
      </c>
      <c r="C430" s="29" t="str">
        <f aca="true">C$354&amp;INDIRECT("C"&amp;354+(IFERROR(INDIRECT("B"&amp;408+IFERROR(B429,0)),0)))</f>
        <v>αχ</v>
      </c>
      <c r="D430" s="27" t="n">
        <f aca="false">0.5*E430</f>
        <v>47.0422499155864</v>
      </c>
      <c r="E430" s="27" t="n">
        <f aca="false">E429*POWER(2,1/$C$408)</f>
        <v>94.0844998311728</v>
      </c>
      <c r="F430" s="27" t="n">
        <f aca="false">E430*2</f>
        <v>188.168999662346</v>
      </c>
      <c r="G430" s="27" t="n">
        <f aca="false">F430*2</f>
        <v>376.337999324691</v>
      </c>
      <c r="H430" s="27" t="n">
        <f aca="false">G430*2</f>
        <v>752.675998649382</v>
      </c>
      <c r="I430" s="27" t="n">
        <f aca="false">H430*2</f>
        <v>1505.35199729876</v>
      </c>
      <c r="J430" s="27" t="n">
        <f aca="false">I430*2</f>
        <v>3010.70399459753</v>
      </c>
      <c r="K430" s="27" t="n">
        <f aca="false">J430*2</f>
        <v>6021.40798919506</v>
      </c>
      <c r="L430" s="27" t="n">
        <f aca="false">K430*2</f>
        <v>12042.8159783901</v>
      </c>
      <c r="M430" s="27" t="n">
        <f aca="false">L430*2</f>
        <v>24085.6319567802</v>
      </c>
      <c r="N430" s="27" t="n">
        <f aca="false">M430*2</f>
        <v>48171.2639135605</v>
      </c>
      <c r="O430" s="7"/>
      <c r="P430" s="29" t="str">
        <f aca="false">C430</f>
        <v>αχ</v>
      </c>
      <c r="Q430" s="28" t="n">
        <f aca="false">1200*LOG(E430/$E$2,2)</f>
        <v>629.335017554921</v>
      </c>
      <c r="R430" s="7"/>
      <c r="S430" s="8"/>
      <c r="T430" s="11"/>
      <c r="U430" s="12"/>
      <c r="V430" s="7"/>
      <c r="W430" s="7"/>
      <c r="X430" s="7"/>
    </row>
    <row r="431" customFormat="false" ht="14.15" hidden="false" customHeight="true" outlineLevel="0" collapsed="false">
      <c r="A431" s="7"/>
      <c r="B431" s="8" t="n">
        <f aca="false">B$6+IFERROR(B430,0)</f>
        <v>23</v>
      </c>
      <c r="C431" s="29" t="str">
        <f aca="true">C$354&amp;INDIRECT("C"&amp;354+(IFERROR(INDIRECT("B"&amp;408+IFERROR(B430,0)),0)))</f>
        <v>αψ</v>
      </c>
      <c r="D431" s="27" t="n">
        <f aca="false">0.5*E431</f>
        <v>48.3132398092604</v>
      </c>
      <c r="E431" s="27" t="n">
        <f aca="false">E430*POWER(2,1/$C$408)</f>
        <v>96.6264796185209</v>
      </c>
      <c r="F431" s="27" t="n">
        <f aca="false">E431*2</f>
        <v>193.252959237042</v>
      </c>
      <c r="G431" s="27" t="n">
        <f aca="false">F431*2</f>
        <v>386.505918474084</v>
      </c>
      <c r="H431" s="27" t="n">
        <f aca="false">G431*2</f>
        <v>773.011836948167</v>
      </c>
      <c r="I431" s="27" t="n">
        <f aca="false">H431*2</f>
        <v>1546.02367389633</v>
      </c>
      <c r="J431" s="27" t="n">
        <f aca="false">I431*2</f>
        <v>3092.04734779267</v>
      </c>
      <c r="K431" s="27" t="n">
        <f aca="false">J431*2</f>
        <v>6184.09469558534</v>
      </c>
      <c r="L431" s="27" t="n">
        <f aca="false">K431*2</f>
        <v>12368.1893911707</v>
      </c>
      <c r="M431" s="27" t="n">
        <f aca="false">L431*2</f>
        <v>24736.3787823413</v>
      </c>
      <c r="N431" s="27" t="n">
        <f aca="false">M431*2</f>
        <v>49472.7575646827</v>
      </c>
      <c r="O431" s="7"/>
      <c r="P431" s="29" t="str">
        <f aca="false">C431</f>
        <v>αψ</v>
      </c>
      <c r="Q431" s="28" t="n">
        <f aca="false">1200*LOG(E431/$E$2,2)</f>
        <v>675.488863708767</v>
      </c>
      <c r="R431" s="7"/>
      <c r="S431" s="8"/>
      <c r="T431" s="11"/>
      <c r="U431" s="12"/>
      <c r="V431" s="7"/>
      <c r="W431" s="7"/>
      <c r="X431" s="7"/>
    </row>
    <row r="432" customFormat="false" ht="14.15" hidden="false" customHeight="true" outlineLevel="0" collapsed="false">
      <c r="A432" s="7"/>
      <c r="B432" s="8" t="n">
        <f aca="false">B$6+IFERROR(B431,0)</f>
        <v>24</v>
      </c>
      <c r="C432" s="29" t="str">
        <f aca="true">C$354&amp;INDIRECT("C"&amp;354+(IFERROR(INDIRECT("B"&amp;408+IFERROR(B431,0)),0)))</f>
        <v>αω</v>
      </c>
      <c r="D432" s="27" t="n">
        <f aca="false">0.5*E432</f>
        <v>49.6185693723321</v>
      </c>
      <c r="E432" s="27" t="n">
        <f aca="false">E431*POWER(2,1/$C$408)</f>
        <v>99.2371387446643</v>
      </c>
      <c r="F432" s="27" t="n">
        <f aca="false">E432*2</f>
        <v>198.474277489329</v>
      </c>
      <c r="G432" s="27" t="n">
        <f aca="false">F432*2</f>
        <v>396.948554978657</v>
      </c>
      <c r="H432" s="27" t="n">
        <f aca="false">G432*2</f>
        <v>793.897109957314</v>
      </c>
      <c r="I432" s="27" t="n">
        <f aca="false">H432*2</f>
        <v>1587.79421991463</v>
      </c>
      <c r="J432" s="27" t="n">
        <f aca="false">I432*2</f>
        <v>3175.58843982926</v>
      </c>
      <c r="K432" s="27" t="n">
        <f aca="false">J432*2</f>
        <v>6351.17687965851</v>
      </c>
      <c r="L432" s="27" t="n">
        <f aca="false">K432*2</f>
        <v>12702.353759317</v>
      </c>
      <c r="M432" s="27" t="n">
        <f aca="false">L432*2</f>
        <v>25404.7075186341</v>
      </c>
      <c r="N432" s="27" t="n">
        <f aca="false">M432*2</f>
        <v>50809.4150372681</v>
      </c>
      <c r="O432" s="7"/>
      <c r="P432" s="29" t="str">
        <f aca="false">C432</f>
        <v>αω</v>
      </c>
      <c r="Q432" s="28" t="n">
        <f aca="false">1200*LOG(E432/$E$2,2)</f>
        <v>721.642709862614</v>
      </c>
      <c r="R432" s="7"/>
      <c r="S432" s="8"/>
      <c r="T432" s="11"/>
      <c r="U432" s="12"/>
      <c r="V432" s="7"/>
      <c r="W432" s="7"/>
      <c r="X432" s="7"/>
    </row>
    <row r="433" customFormat="false" ht="14.15" hidden="false" customHeight="true" outlineLevel="0" collapsed="false">
      <c r="A433" s="7"/>
      <c r="B433" s="8" t="n">
        <f aca="false">B$6+IFERROR(B432,0)</f>
        <v>25</v>
      </c>
      <c r="C433" s="29" t="str">
        <f aca="true">C$355&amp;INDIRECT("C"&amp;354+(IFERROR(INDIRECT("B"&amp;408+IFERROR(B408,0)),0)))</f>
        <v>βα</v>
      </c>
      <c r="D433" s="27" t="n">
        <f aca="false">0.5*E433</f>
        <v>50.9591663957306</v>
      </c>
      <c r="E433" s="27" t="n">
        <f aca="false">E432*POWER(2,1/$C$408)</f>
        <v>101.918332791461</v>
      </c>
      <c r="F433" s="27" t="n">
        <f aca="false">E433*2</f>
        <v>203.836665582922</v>
      </c>
      <c r="G433" s="27" t="n">
        <f aca="false">F433*2</f>
        <v>407.673331165844</v>
      </c>
      <c r="H433" s="27" t="n">
        <f aca="false">G433*2</f>
        <v>815.346662331689</v>
      </c>
      <c r="I433" s="27" t="n">
        <f aca="false">H433*2</f>
        <v>1630.69332466338</v>
      </c>
      <c r="J433" s="27" t="n">
        <f aca="false">I433*2</f>
        <v>3261.38664932676</v>
      </c>
      <c r="K433" s="27" t="n">
        <f aca="false">J433*2</f>
        <v>6522.77329865351</v>
      </c>
      <c r="L433" s="27" t="n">
        <f aca="false">K433*2</f>
        <v>13045.546597307</v>
      </c>
      <c r="M433" s="27" t="n">
        <f aca="false">L433*2</f>
        <v>26091.093194614</v>
      </c>
      <c r="N433" s="27" t="n">
        <f aca="false">M433*2</f>
        <v>52182.1863892281</v>
      </c>
      <c r="O433" s="7"/>
      <c r="P433" s="29" t="str">
        <f aca="false">C433</f>
        <v>βα</v>
      </c>
      <c r="Q433" s="28" t="n">
        <f aca="false">1200*LOG(E433/$E$2,2)</f>
        <v>767.79655601646</v>
      </c>
      <c r="R433" s="7"/>
      <c r="S433" s="8"/>
      <c r="T433" s="11"/>
      <c r="U433" s="12"/>
      <c r="V433" s="7"/>
      <c r="W433" s="7"/>
      <c r="X433" s="7"/>
    </row>
    <row r="434" customFormat="false" ht="14.15" hidden="false" customHeight="true" outlineLevel="0" collapsed="false">
      <c r="A434" s="7"/>
      <c r="B434" s="8" t="n">
        <f aca="false">B$6+IFERROR(B433,0)</f>
        <v>26</v>
      </c>
      <c r="C434" s="29" t="str">
        <f aca="true">C$355&amp;INDIRECT("C"&amp;354+(IFERROR(INDIRECT("B"&amp;408+IFERROR(B409,0)),0)))</f>
        <v>ββ</v>
      </c>
      <c r="D434" s="27" t="n">
        <f aca="false">0.5*E434</f>
        <v>52.3359837374872</v>
      </c>
      <c r="E434" s="27" t="n">
        <f aca="false">E433*POWER(2,1/$C$408)</f>
        <v>104.671967474974</v>
      </c>
      <c r="F434" s="27" t="n">
        <f aca="false">E434*2</f>
        <v>209.343934949949</v>
      </c>
      <c r="G434" s="27" t="n">
        <f aca="false">F434*2</f>
        <v>418.687869899897</v>
      </c>
      <c r="H434" s="27" t="n">
        <f aca="false">G434*2</f>
        <v>837.375739799795</v>
      </c>
      <c r="I434" s="27" t="n">
        <f aca="false">H434*2</f>
        <v>1674.75147959959</v>
      </c>
      <c r="J434" s="27" t="n">
        <f aca="false">I434*2</f>
        <v>3349.50295919918</v>
      </c>
      <c r="K434" s="27" t="n">
        <f aca="false">J434*2</f>
        <v>6699.00591839836</v>
      </c>
      <c r="L434" s="27" t="n">
        <f aca="false">K434*2</f>
        <v>13398.0118367967</v>
      </c>
      <c r="M434" s="27" t="n">
        <f aca="false">L434*2</f>
        <v>26796.0236735934</v>
      </c>
      <c r="N434" s="27" t="n">
        <f aca="false">M434*2</f>
        <v>53592.0473471869</v>
      </c>
      <c r="O434" s="7"/>
      <c r="P434" s="29" t="str">
        <f aca="false">C434</f>
        <v>ββ</v>
      </c>
      <c r="Q434" s="28" t="n">
        <f aca="false">1200*LOG(E434/$E$2,2)</f>
        <v>813.950402170306</v>
      </c>
      <c r="R434" s="7"/>
      <c r="S434" s="8"/>
      <c r="T434" s="11"/>
      <c r="U434" s="12"/>
      <c r="V434" s="7"/>
      <c r="W434" s="7"/>
      <c r="X434" s="7"/>
    </row>
    <row r="435" customFormat="false" ht="14.15" hidden="false" customHeight="true" outlineLevel="0" collapsed="false">
      <c r="A435" s="7"/>
      <c r="B435" s="8"/>
      <c r="C435" s="29" t="str">
        <f aca="false">C409&amp;"'"</f>
        <v>αα'</v>
      </c>
      <c r="D435" s="27" t="n">
        <f aca="false">0.5*E435</f>
        <v>53.7500000000001</v>
      </c>
      <c r="E435" s="27" t="n">
        <f aca="false">E434*POWER(2,1/$C$408)</f>
        <v>107.5</v>
      </c>
      <c r="F435" s="27" t="n">
        <f aca="false">E435*2</f>
        <v>215</v>
      </c>
      <c r="G435" s="27" t="n">
        <f aca="false">F435*2</f>
        <v>430.000000000001</v>
      </c>
      <c r="H435" s="27" t="n">
        <f aca="false">G435*2</f>
        <v>860.000000000002</v>
      </c>
      <c r="I435" s="27" t="n">
        <f aca="false">H435*2</f>
        <v>1720</v>
      </c>
      <c r="J435" s="27" t="n">
        <f aca="false">I435*2</f>
        <v>3440.00000000001</v>
      </c>
      <c r="K435" s="27" t="n">
        <f aca="false">J435*2</f>
        <v>6880.00000000001</v>
      </c>
      <c r="L435" s="27" t="n">
        <f aca="false">K435*2</f>
        <v>13760</v>
      </c>
      <c r="M435" s="27" t="n">
        <f aca="false">L435*2</f>
        <v>27520</v>
      </c>
      <c r="N435" s="27" t="n">
        <f aca="false">M435*2</f>
        <v>55040.0000000001</v>
      </c>
      <c r="O435" s="7"/>
      <c r="P435" s="29" t="str">
        <f aca="false">C435</f>
        <v>αα'</v>
      </c>
      <c r="Q435" s="28" t="n">
        <f aca="false">1200*LOG(E435/$E$2,2)</f>
        <v>860.104248324153</v>
      </c>
      <c r="R435" s="7"/>
      <c r="S435" s="8"/>
      <c r="T435" s="11"/>
      <c r="U435" s="12"/>
      <c r="V435" s="7"/>
      <c r="W435" s="7"/>
      <c r="X435" s="7"/>
    </row>
    <row r="436" customFormat="false" ht="14.15" hidden="false" customHeight="true" outlineLevel="0" collapsed="false">
      <c r="A436" s="7"/>
      <c r="B436" s="8"/>
      <c r="C436" s="8"/>
      <c r="D436" s="8"/>
      <c r="E436" s="9"/>
      <c r="F436" s="9"/>
      <c r="G436" s="9"/>
      <c r="H436" s="9"/>
      <c r="I436" s="9"/>
      <c r="J436" s="9"/>
      <c r="K436" s="9"/>
      <c r="L436" s="9"/>
      <c r="M436" s="9"/>
      <c r="N436" s="9"/>
      <c r="O436" s="7"/>
      <c r="P436" s="8"/>
      <c r="Q436" s="10"/>
      <c r="R436" s="7"/>
      <c r="S436" s="8"/>
      <c r="T436" s="11"/>
      <c r="U436" s="12"/>
      <c r="V436" s="7"/>
      <c r="W436" s="7"/>
      <c r="X436" s="7"/>
    </row>
    <row r="437" customFormat="false" ht="14.15" hidden="false" customHeight="true" outlineLevel="0" collapsed="false">
      <c r="A437" s="7"/>
      <c r="B437" s="8"/>
      <c r="C437" s="25" t="n">
        <v>27</v>
      </c>
      <c r="D437" s="26" t="n">
        <v>0</v>
      </c>
      <c r="E437" s="27" t="s">
        <v>4</v>
      </c>
      <c r="F437" s="27" t="s">
        <v>5</v>
      </c>
      <c r="G437" s="27" t="s">
        <v>6</v>
      </c>
      <c r="H437" s="27" t="s">
        <v>7</v>
      </c>
      <c r="I437" s="27" t="s">
        <v>8</v>
      </c>
      <c r="J437" s="27" t="s">
        <v>9</v>
      </c>
      <c r="K437" s="27" t="s">
        <v>10</v>
      </c>
      <c r="L437" s="27" t="s">
        <v>11</v>
      </c>
      <c r="M437" s="27" t="s">
        <v>12</v>
      </c>
      <c r="N437" s="27" t="s">
        <v>13</v>
      </c>
      <c r="O437" s="7"/>
      <c r="P437" s="26" t="s">
        <v>14</v>
      </c>
      <c r="Q437" s="28" t="s">
        <v>15</v>
      </c>
      <c r="R437" s="7"/>
      <c r="S437" s="8"/>
      <c r="T437" s="11"/>
      <c r="U437" s="12"/>
      <c r="V437" s="7"/>
      <c r="W437" s="7"/>
      <c r="X437" s="7"/>
    </row>
    <row r="438" customFormat="false" ht="14.15" hidden="false" customHeight="true" outlineLevel="0" collapsed="false">
      <c r="A438" s="7"/>
      <c r="B438" s="8" t="n">
        <f aca="false">B$6+IFERROR(B437,0)</f>
        <v>1</v>
      </c>
      <c r="C438" s="29" t="str">
        <f aca="true">C$354&amp;INDIRECT("C"&amp;354+(IFERROR(INDIRECT("B"&amp;408+IFERROR(B437,0)),0)))</f>
        <v>αα</v>
      </c>
      <c r="D438" s="27" t="n">
        <f aca="false">0.5*E438</f>
        <v>26.875</v>
      </c>
      <c r="E438" s="30" t="n">
        <f aca="false">$E$3</f>
        <v>53.75</v>
      </c>
      <c r="F438" s="27" t="n">
        <f aca="false">E438*2</f>
        <v>107.5</v>
      </c>
      <c r="G438" s="27" t="n">
        <f aca="false">F438*2</f>
        <v>215</v>
      </c>
      <c r="H438" s="27" t="n">
        <f aca="false">G438*2</f>
        <v>430</v>
      </c>
      <c r="I438" s="27" t="n">
        <f aca="false">H438*2</f>
        <v>860</v>
      </c>
      <c r="J438" s="27" t="n">
        <f aca="false">I438*2</f>
        <v>1720</v>
      </c>
      <c r="K438" s="27" t="n">
        <f aca="false">J438*2</f>
        <v>3440</v>
      </c>
      <c r="L438" s="27" t="n">
        <f aca="false">K438*2</f>
        <v>6880</v>
      </c>
      <c r="M438" s="27" t="n">
        <f aca="false">L438*2</f>
        <v>13760</v>
      </c>
      <c r="N438" s="27" t="n">
        <f aca="false">M438*2</f>
        <v>27520</v>
      </c>
      <c r="O438" s="7"/>
      <c r="P438" s="29" t="str">
        <f aca="false">C438</f>
        <v>αα</v>
      </c>
      <c r="Q438" s="28" t="n">
        <f aca="false">1200*LOG(E438/$E$2,2)</f>
        <v>-339.895751675851</v>
      </c>
      <c r="R438" s="7"/>
      <c r="S438" s="8"/>
      <c r="T438" s="11"/>
      <c r="U438" s="12"/>
      <c r="V438" s="7"/>
      <c r="W438" s="7"/>
      <c r="X438" s="7"/>
    </row>
    <row r="439" customFormat="false" ht="14.15" hidden="false" customHeight="true" outlineLevel="0" collapsed="false">
      <c r="A439" s="7"/>
      <c r="B439" s="8" t="n">
        <f aca="false">B$6+IFERROR(B438,0)</f>
        <v>2</v>
      </c>
      <c r="C439" s="29" t="str">
        <f aca="true">C$354&amp;INDIRECT("C"&amp;354+(IFERROR(INDIRECT("B"&amp;408+IFERROR(B438,0)),0)))</f>
        <v>αβ</v>
      </c>
      <c r="D439" s="27" t="n">
        <f aca="false">0.5*E439</f>
        <v>27.5738705265017</v>
      </c>
      <c r="E439" s="27" t="n">
        <f aca="false">E438*POWER(2,1/$C$437)</f>
        <v>55.1477410530033</v>
      </c>
      <c r="F439" s="27" t="n">
        <f aca="false">E439*2</f>
        <v>110.295482106007</v>
      </c>
      <c r="G439" s="27" t="n">
        <f aca="false">F439*2</f>
        <v>220.590964212013</v>
      </c>
      <c r="H439" s="27" t="n">
        <f aca="false">G439*2</f>
        <v>441.181928424027</v>
      </c>
      <c r="I439" s="27" t="n">
        <f aca="false">H439*2</f>
        <v>882.363856848053</v>
      </c>
      <c r="J439" s="27" t="n">
        <f aca="false">I439*2</f>
        <v>1764.72771369611</v>
      </c>
      <c r="K439" s="27" t="n">
        <f aca="false">J439*2</f>
        <v>3529.45542739221</v>
      </c>
      <c r="L439" s="27" t="n">
        <f aca="false">K439*2</f>
        <v>7058.91085478443</v>
      </c>
      <c r="M439" s="27" t="n">
        <f aca="false">L439*2</f>
        <v>14117.8217095689</v>
      </c>
      <c r="N439" s="27" t="n">
        <f aca="false">M439*2</f>
        <v>28235.6434191377</v>
      </c>
      <c r="O439" s="7"/>
      <c r="P439" s="29" t="str">
        <f aca="false">C439</f>
        <v>αβ</v>
      </c>
      <c r="Q439" s="28" t="n">
        <f aca="false">1200*LOG(E439/$E$2,2)</f>
        <v>-295.451307231406</v>
      </c>
      <c r="R439" s="7"/>
      <c r="S439" s="8"/>
      <c r="T439" s="11"/>
      <c r="U439" s="12"/>
      <c r="V439" s="7"/>
      <c r="W439" s="7"/>
      <c r="X439" s="7"/>
    </row>
    <row r="440" customFormat="false" ht="14.15" hidden="false" customHeight="true" outlineLevel="0" collapsed="false">
      <c r="A440" s="7"/>
      <c r="B440" s="8" t="n">
        <f aca="false">B$6+IFERROR(B439,0)</f>
        <v>3</v>
      </c>
      <c r="C440" s="29" t="str">
        <f aca="true">C$354&amp;INDIRECT("C"&amp;354+(IFERROR(INDIRECT("B"&amp;408+IFERROR(B439,0)),0)))</f>
        <v>αγ</v>
      </c>
      <c r="D440" s="27" t="n">
        <f aca="false">0.5*E440</f>
        <v>28.2909148209219</v>
      </c>
      <c r="E440" s="27" t="n">
        <f aca="false">E439*POWER(2,1/$C$437)</f>
        <v>56.5818296418439</v>
      </c>
      <c r="F440" s="27" t="n">
        <f aca="false">E440*2</f>
        <v>113.163659283688</v>
      </c>
      <c r="G440" s="27" t="n">
        <f aca="false">F440*2</f>
        <v>226.327318567376</v>
      </c>
      <c r="H440" s="27" t="n">
        <f aca="false">G440*2</f>
        <v>452.654637134751</v>
      </c>
      <c r="I440" s="27" t="n">
        <f aca="false">H440*2</f>
        <v>905.309274269502</v>
      </c>
      <c r="J440" s="27" t="n">
        <f aca="false">I440*2</f>
        <v>1810.618548539</v>
      </c>
      <c r="K440" s="27" t="n">
        <f aca="false">J440*2</f>
        <v>3621.23709707801</v>
      </c>
      <c r="L440" s="27" t="n">
        <f aca="false">K440*2</f>
        <v>7242.47419415602</v>
      </c>
      <c r="M440" s="27" t="n">
        <f aca="false">L440*2</f>
        <v>14484.948388312</v>
      </c>
      <c r="N440" s="27" t="n">
        <f aca="false">M440*2</f>
        <v>28969.8967766241</v>
      </c>
      <c r="O440" s="7"/>
      <c r="P440" s="29" t="str">
        <f aca="false">C440</f>
        <v>αγ</v>
      </c>
      <c r="Q440" s="28" t="n">
        <f aca="false">1200*LOG(E440/$E$2,2)</f>
        <v>-251.006862786961</v>
      </c>
      <c r="R440" s="7"/>
      <c r="S440" s="8"/>
      <c r="T440" s="11"/>
      <c r="U440" s="12"/>
      <c r="V440" s="7"/>
      <c r="W440" s="7"/>
      <c r="X440" s="7"/>
    </row>
    <row r="441" customFormat="false" ht="14.15" hidden="false" customHeight="true" outlineLevel="0" collapsed="false">
      <c r="A441" s="7"/>
      <c r="B441" s="8" t="n">
        <f aca="false">B$6+IFERROR(B440,0)</f>
        <v>4</v>
      </c>
      <c r="C441" s="29" t="str">
        <f aca="true">C$354&amp;INDIRECT("C"&amp;354+(IFERROR(INDIRECT("B"&amp;408+IFERROR(B440,0)),0)))</f>
        <v>αδ</v>
      </c>
      <c r="D441" s="27" t="n">
        <f aca="false">0.5*E441</f>
        <v>29.0266054827307</v>
      </c>
      <c r="E441" s="27" t="n">
        <f aca="false">E440*POWER(2,1/$C$437)</f>
        <v>58.0532109654615</v>
      </c>
      <c r="F441" s="27" t="n">
        <f aca="false">E441*2</f>
        <v>116.106421930923</v>
      </c>
      <c r="G441" s="27" t="n">
        <f aca="false">F441*2</f>
        <v>232.212843861846</v>
      </c>
      <c r="H441" s="27" t="n">
        <f aca="false">G441*2</f>
        <v>464.425687723692</v>
      </c>
      <c r="I441" s="27" t="n">
        <f aca="false">H441*2</f>
        <v>928.851375447384</v>
      </c>
      <c r="J441" s="27" t="n">
        <f aca="false">I441*2</f>
        <v>1857.70275089477</v>
      </c>
      <c r="K441" s="27" t="n">
        <f aca="false">J441*2</f>
        <v>3715.40550178953</v>
      </c>
      <c r="L441" s="27" t="n">
        <f aca="false">K441*2</f>
        <v>7430.81100357907</v>
      </c>
      <c r="M441" s="27" t="n">
        <f aca="false">L441*2</f>
        <v>14861.6220071581</v>
      </c>
      <c r="N441" s="27" t="n">
        <f aca="false">M441*2</f>
        <v>29723.2440143163</v>
      </c>
      <c r="O441" s="7"/>
      <c r="P441" s="29" t="str">
        <f aca="false">C441</f>
        <v>αδ</v>
      </c>
      <c r="Q441" s="28" t="n">
        <f aca="false">1200*LOG(E441/$E$2,2)</f>
        <v>-206.562418342517</v>
      </c>
      <c r="R441" s="7"/>
      <c r="S441" s="8"/>
      <c r="T441" s="11"/>
      <c r="U441" s="12"/>
      <c r="V441" s="7"/>
      <c r="W441" s="7"/>
      <c r="X441" s="7"/>
    </row>
    <row r="442" customFormat="false" ht="14.15" hidden="false" customHeight="true" outlineLevel="0" collapsed="false">
      <c r="A442" s="7"/>
      <c r="B442" s="8" t="n">
        <f aca="false">B$6+IFERROR(B441,0)</f>
        <v>5</v>
      </c>
      <c r="C442" s="29" t="str">
        <f aca="true">C$354&amp;INDIRECT("C"&amp;354+(IFERROR(INDIRECT("B"&amp;408+IFERROR(B441,0)),0)))</f>
        <v>αϵ</v>
      </c>
      <c r="D442" s="27" t="n">
        <f aca="false">0.5*E442</f>
        <v>29.7814274011037</v>
      </c>
      <c r="E442" s="27" t="n">
        <f aca="false">E441*POWER(2,1/$C$437)</f>
        <v>59.5628548022073</v>
      </c>
      <c r="F442" s="27" t="n">
        <f aca="false">E442*2</f>
        <v>119.125709604415</v>
      </c>
      <c r="G442" s="27" t="n">
        <f aca="false">F442*2</f>
        <v>238.251419208829</v>
      </c>
      <c r="H442" s="27" t="n">
        <f aca="false">G442*2</f>
        <v>476.502838417658</v>
      </c>
      <c r="I442" s="27" t="n">
        <f aca="false">H442*2</f>
        <v>953.005676835317</v>
      </c>
      <c r="J442" s="27" t="n">
        <f aca="false">I442*2</f>
        <v>1906.01135367063</v>
      </c>
      <c r="K442" s="27" t="n">
        <f aca="false">J442*2</f>
        <v>3812.02270734127</v>
      </c>
      <c r="L442" s="27" t="n">
        <f aca="false">K442*2</f>
        <v>7624.04541468254</v>
      </c>
      <c r="M442" s="27" t="n">
        <f aca="false">L442*2</f>
        <v>15248.0908293651</v>
      </c>
      <c r="N442" s="27" t="n">
        <f aca="false">M442*2</f>
        <v>30496.1816587301</v>
      </c>
      <c r="O442" s="7"/>
      <c r="P442" s="29" t="str">
        <f aca="false">C442</f>
        <v>αϵ</v>
      </c>
      <c r="Q442" s="28" t="n">
        <f aca="false">1200*LOG(E442/$E$2,2)</f>
        <v>-162.117973898072</v>
      </c>
      <c r="R442" s="7"/>
      <c r="S442" s="8"/>
      <c r="T442" s="11"/>
      <c r="U442" s="12"/>
      <c r="V442" s="7"/>
      <c r="W442" s="7"/>
      <c r="X442" s="7"/>
    </row>
    <row r="443" customFormat="false" ht="14.15" hidden="false" customHeight="true" outlineLevel="0" collapsed="false">
      <c r="A443" s="7"/>
      <c r="B443" s="8" t="n">
        <f aca="false">B$6+IFERROR(B442,0)</f>
        <v>6</v>
      </c>
      <c r="C443" s="29" t="str">
        <f aca="true">C$354&amp;INDIRECT("C"&amp;354+(IFERROR(INDIRECT("B"&amp;408+IFERROR(B442,0)),0)))</f>
        <v>αζ</v>
      </c>
      <c r="D443" s="27" t="n">
        <f aca="false">0.5*E443</f>
        <v>30.5558780745094</v>
      </c>
      <c r="E443" s="27" t="n">
        <f aca="false">E442*POWER(2,1/$C$437)</f>
        <v>61.1117561490189</v>
      </c>
      <c r="F443" s="27" t="n">
        <f aca="false">E443*2</f>
        <v>122.223512298038</v>
      </c>
      <c r="G443" s="27" t="n">
        <f aca="false">F443*2</f>
        <v>244.447024596075</v>
      </c>
      <c r="H443" s="27" t="n">
        <f aca="false">G443*2</f>
        <v>488.894049192151</v>
      </c>
      <c r="I443" s="27" t="n">
        <f aca="false">H443*2</f>
        <v>977.788098384302</v>
      </c>
      <c r="J443" s="27" t="n">
        <f aca="false">I443*2</f>
        <v>1955.5761967686</v>
      </c>
      <c r="K443" s="27" t="n">
        <f aca="false">J443*2</f>
        <v>3911.15239353721</v>
      </c>
      <c r="L443" s="27" t="n">
        <f aca="false">K443*2</f>
        <v>7822.30478707442</v>
      </c>
      <c r="M443" s="27" t="n">
        <f aca="false">L443*2</f>
        <v>15644.6095741488</v>
      </c>
      <c r="N443" s="27" t="n">
        <f aca="false">M443*2</f>
        <v>31289.2191482977</v>
      </c>
      <c r="O443" s="7"/>
      <c r="P443" s="29" t="str">
        <f aca="false">C443</f>
        <v>αζ</v>
      </c>
      <c r="Q443" s="28" t="n">
        <f aca="false">1200*LOG(E443/$E$2,2)</f>
        <v>-117.673529453627</v>
      </c>
      <c r="R443" s="7"/>
      <c r="S443" s="8"/>
      <c r="T443" s="11"/>
      <c r="U443" s="12"/>
      <c r="V443" s="7"/>
      <c r="W443" s="7"/>
      <c r="X443" s="7"/>
    </row>
    <row r="444" customFormat="false" ht="14.15" hidden="false" customHeight="true" outlineLevel="0" collapsed="false">
      <c r="A444" s="7"/>
      <c r="B444" s="8" t="n">
        <f aca="false">B$6+IFERROR(B443,0)</f>
        <v>7</v>
      </c>
      <c r="C444" s="29" t="str">
        <f aca="true">C$354&amp;INDIRECT("C"&amp;354+(IFERROR(INDIRECT("B"&amp;408+IFERROR(B443,0)),0)))</f>
        <v>αη</v>
      </c>
      <c r="D444" s="27" t="n">
        <f aca="false">0.5*E444</f>
        <v>31.3504679386082</v>
      </c>
      <c r="E444" s="27" t="n">
        <f aca="false">E443*POWER(2,1/$C$437)</f>
        <v>62.7009358772163</v>
      </c>
      <c r="F444" s="27" t="n">
        <f aca="false">E444*2</f>
        <v>125.401871754433</v>
      </c>
      <c r="G444" s="27" t="n">
        <f aca="false">F444*2</f>
        <v>250.803743508865</v>
      </c>
      <c r="H444" s="27" t="n">
        <f aca="false">G444*2</f>
        <v>501.60748701773</v>
      </c>
      <c r="I444" s="27" t="n">
        <f aca="false">H444*2</f>
        <v>1003.21497403546</v>
      </c>
      <c r="J444" s="27" t="n">
        <f aca="false">I444*2</f>
        <v>2006.42994807092</v>
      </c>
      <c r="K444" s="27" t="n">
        <f aca="false">J444*2</f>
        <v>4012.85989614184</v>
      </c>
      <c r="L444" s="27" t="n">
        <f aca="false">K444*2</f>
        <v>8025.71979228369</v>
      </c>
      <c r="M444" s="27" t="n">
        <f aca="false">L444*2</f>
        <v>16051.4395845674</v>
      </c>
      <c r="N444" s="27" t="n">
        <f aca="false">M444*2</f>
        <v>32102.8791691347</v>
      </c>
      <c r="O444" s="7"/>
      <c r="P444" s="29" t="str">
        <f aca="false">C444</f>
        <v>αη</v>
      </c>
      <c r="Q444" s="28" t="n">
        <f aca="false">1200*LOG(E444/$E$2,2)</f>
        <v>-73.2290850091826</v>
      </c>
      <c r="R444" s="7"/>
      <c r="S444" s="8"/>
      <c r="T444" s="11"/>
      <c r="U444" s="12"/>
      <c r="V444" s="7"/>
      <c r="W444" s="7"/>
      <c r="X444" s="7"/>
    </row>
    <row r="445" customFormat="false" ht="14.15" hidden="false" customHeight="true" outlineLevel="0" collapsed="false">
      <c r="A445" s="7"/>
      <c r="B445" s="8" t="n">
        <f aca="false">B$6+IFERROR(B444,0)</f>
        <v>8</v>
      </c>
      <c r="C445" s="29" t="str">
        <f aca="true">C$354&amp;INDIRECT("C"&amp;354+(IFERROR(INDIRECT("B"&amp;408+IFERROR(B444,0)),0)))</f>
        <v>αθ</v>
      </c>
      <c r="D445" s="27" t="n">
        <f aca="false">0.5*E445</f>
        <v>32.1657207026762</v>
      </c>
      <c r="E445" s="27" t="n">
        <f aca="false">E444*POWER(2,1/$C$437)</f>
        <v>64.3314414053524</v>
      </c>
      <c r="F445" s="27" t="n">
        <f aca="false">E445*2</f>
        <v>128.662882810705</v>
      </c>
      <c r="G445" s="27" t="n">
        <f aca="false">F445*2</f>
        <v>257.32576562141</v>
      </c>
      <c r="H445" s="27" t="n">
        <f aca="false">G445*2</f>
        <v>514.651531242819</v>
      </c>
      <c r="I445" s="27" t="n">
        <f aca="false">H445*2</f>
        <v>1029.30306248564</v>
      </c>
      <c r="J445" s="27" t="n">
        <f aca="false">I445*2</f>
        <v>2058.60612497128</v>
      </c>
      <c r="K445" s="27" t="n">
        <f aca="false">J445*2</f>
        <v>4117.21224994255</v>
      </c>
      <c r="L445" s="27" t="n">
        <f aca="false">K445*2</f>
        <v>8234.42449988511</v>
      </c>
      <c r="M445" s="27" t="n">
        <f aca="false">L445*2</f>
        <v>16468.8489997702</v>
      </c>
      <c r="N445" s="27" t="n">
        <f aca="false">M445*2</f>
        <v>32937.6979995404</v>
      </c>
      <c r="O445" s="7"/>
      <c r="P445" s="29" t="str">
        <f aca="false">C445</f>
        <v>αθ</v>
      </c>
      <c r="Q445" s="28" t="n">
        <f aca="false">1200*LOG(E445/$E$2,2)</f>
        <v>-28.7846405647382</v>
      </c>
      <c r="R445" s="7"/>
      <c r="S445" s="8"/>
      <c r="T445" s="11"/>
      <c r="U445" s="12"/>
      <c r="V445" s="7"/>
      <c r="W445" s="7"/>
      <c r="X445" s="7"/>
    </row>
    <row r="446" customFormat="false" ht="14.15" hidden="false" customHeight="true" outlineLevel="0" collapsed="false">
      <c r="A446" s="7"/>
      <c r="B446" s="8" t="n">
        <f aca="false">B$6+IFERROR(B445,0)</f>
        <v>9</v>
      </c>
      <c r="C446" s="29" t="str">
        <f aca="true">C$354&amp;INDIRECT("C"&amp;354+(IFERROR(INDIRECT("B"&amp;408+IFERROR(B445,0)),0)))</f>
        <v>αι</v>
      </c>
      <c r="D446" s="27" t="n">
        <f aca="false">0.5*E446</f>
        <v>33.0021736947798</v>
      </c>
      <c r="E446" s="27" t="n">
        <f aca="false">E445*POWER(2,1/$C$437)</f>
        <v>66.0043473895596</v>
      </c>
      <c r="F446" s="27" t="n">
        <f aca="false">E446*2</f>
        <v>132.008694779119</v>
      </c>
      <c r="G446" s="27" t="n">
        <f aca="false">F446*2</f>
        <v>264.017389558238</v>
      </c>
      <c r="H446" s="27" t="n">
        <f aca="false">G446*2</f>
        <v>528.034779116477</v>
      </c>
      <c r="I446" s="27" t="n">
        <f aca="false">H446*2</f>
        <v>1056.06955823295</v>
      </c>
      <c r="J446" s="27" t="n">
        <f aca="false">I446*2</f>
        <v>2112.13911646591</v>
      </c>
      <c r="K446" s="27" t="n">
        <f aca="false">J446*2</f>
        <v>4224.27823293182</v>
      </c>
      <c r="L446" s="27" t="n">
        <f aca="false">K446*2</f>
        <v>8448.55646586363</v>
      </c>
      <c r="M446" s="27" t="n">
        <f aca="false">L446*2</f>
        <v>16897.1129317273</v>
      </c>
      <c r="N446" s="27" t="n">
        <f aca="false">M446*2</f>
        <v>33794.2258634545</v>
      </c>
      <c r="O446" s="7"/>
      <c r="P446" s="29" t="str">
        <f aca="false">C446</f>
        <v>αι</v>
      </c>
      <c r="Q446" s="28" t="n">
        <f aca="false">1200*LOG(E446/$E$2,2)</f>
        <v>15.6598038797063</v>
      </c>
      <c r="R446" s="7"/>
      <c r="S446" s="8"/>
      <c r="T446" s="11"/>
      <c r="U446" s="12"/>
      <c r="V446" s="7"/>
      <c r="W446" s="7"/>
      <c r="X446" s="7"/>
    </row>
    <row r="447" customFormat="false" ht="14.15" hidden="false" customHeight="true" outlineLevel="0" collapsed="false">
      <c r="A447" s="7"/>
      <c r="B447" s="8" t="n">
        <f aca="false">B$6+IFERROR(B446,0)</f>
        <v>10</v>
      </c>
      <c r="C447" s="29" t="str">
        <f aca="true">C$354&amp;INDIRECT("C"&amp;354+(IFERROR(INDIRECT("B"&amp;408+IFERROR(B446,0)),0)))</f>
        <v>ακ</v>
      </c>
      <c r="D447" s="27" t="n">
        <f aca="false">0.5*E447</f>
        <v>33.8603782159247</v>
      </c>
      <c r="E447" s="27" t="n">
        <f aca="false">E446*POWER(2,1/$C$437)</f>
        <v>67.7207564318495</v>
      </c>
      <c r="F447" s="27" t="n">
        <f aca="false">E447*2</f>
        <v>135.441512863699</v>
      </c>
      <c r="G447" s="27" t="n">
        <f aca="false">F447*2</f>
        <v>270.883025727398</v>
      </c>
      <c r="H447" s="27" t="n">
        <f aca="false">G447*2</f>
        <v>541.766051454796</v>
      </c>
      <c r="I447" s="27" t="n">
        <f aca="false">H447*2</f>
        <v>1083.53210290959</v>
      </c>
      <c r="J447" s="27" t="n">
        <f aca="false">I447*2</f>
        <v>2167.06420581918</v>
      </c>
      <c r="K447" s="27" t="n">
        <f aca="false">J447*2</f>
        <v>4334.12841163837</v>
      </c>
      <c r="L447" s="27" t="n">
        <f aca="false">K447*2</f>
        <v>8668.25682327673</v>
      </c>
      <c r="M447" s="27" t="n">
        <f aca="false">L447*2</f>
        <v>17336.5136465535</v>
      </c>
      <c r="N447" s="27" t="n">
        <f aca="false">M447*2</f>
        <v>34673.0272931069</v>
      </c>
      <c r="O447" s="7"/>
      <c r="P447" s="29" t="str">
        <f aca="false">C447</f>
        <v>ακ</v>
      </c>
      <c r="Q447" s="28" t="n">
        <f aca="false">1200*LOG(E447/$E$2,2)</f>
        <v>60.1042483241507</v>
      </c>
      <c r="R447" s="7"/>
      <c r="S447" s="8"/>
      <c r="T447" s="11"/>
      <c r="U447" s="12"/>
      <c r="V447" s="7"/>
      <c r="W447" s="7"/>
      <c r="X447" s="7"/>
    </row>
    <row r="448" customFormat="false" ht="14.15" hidden="false" customHeight="true" outlineLevel="0" collapsed="false">
      <c r="A448" s="7"/>
      <c r="B448" s="8" t="n">
        <f aca="false">B$6+IFERROR(B447,0)</f>
        <v>11</v>
      </c>
      <c r="C448" s="29" t="str">
        <f aca="true">C$354&amp;INDIRECT("C"&amp;354+(IFERROR(INDIRECT("B"&amp;408+IFERROR(B447,0)),0)))</f>
        <v>αλ</v>
      </c>
      <c r="D448" s="27" t="n">
        <f aca="false">0.5*E448</f>
        <v>34.7408999034153</v>
      </c>
      <c r="E448" s="27" t="n">
        <f aca="false">E447*POWER(2,1/$C$437)</f>
        <v>69.4817998068306</v>
      </c>
      <c r="F448" s="27" t="n">
        <f aca="false">E448*2</f>
        <v>138.963599613661</v>
      </c>
      <c r="G448" s="27" t="n">
        <f aca="false">F448*2</f>
        <v>277.927199227322</v>
      </c>
      <c r="H448" s="27" t="n">
        <f aca="false">G448*2</f>
        <v>555.854398454645</v>
      </c>
      <c r="I448" s="27" t="n">
        <f aca="false">H448*2</f>
        <v>1111.70879690929</v>
      </c>
      <c r="J448" s="27" t="n">
        <f aca="false">I448*2</f>
        <v>2223.41759381858</v>
      </c>
      <c r="K448" s="27" t="n">
        <f aca="false">J448*2</f>
        <v>4446.83518763716</v>
      </c>
      <c r="L448" s="27" t="n">
        <f aca="false">K448*2</f>
        <v>8893.67037527432</v>
      </c>
      <c r="M448" s="27" t="n">
        <f aca="false">L448*2</f>
        <v>17787.3407505486</v>
      </c>
      <c r="N448" s="27" t="n">
        <f aca="false">M448*2</f>
        <v>35574.6815010973</v>
      </c>
      <c r="O448" s="7"/>
      <c r="P448" s="29" t="str">
        <f aca="false">C448</f>
        <v>αλ</v>
      </c>
      <c r="Q448" s="28" t="n">
        <f aca="false">1200*LOG(E448/$E$2,2)</f>
        <v>104.548692768595</v>
      </c>
      <c r="R448" s="7"/>
      <c r="S448" s="8"/>
      <c r="T448" s="11"/>
      <c r="U448" s="12"/>
      <c r="V448" s="7"/>
      <c r="W448" s="7"/>
      <c r="X448" s="7"/>
    </row>
    <row r="449" customFormat="false" ht="14.15" hidden="false" customHeight="true" outlineLevel="0" collapsed="false">
      <c r="A449" s="7"/>
      <c r="B449" s="8" t="n">
        <f aca="false">B$6+IFERROR(B448,0)</f>
        <v>12</v>
      </c>
      <c r="C449" s="29" t="str">
        <f aca="true">C$354&amp;INDIRECT("C"&amp;354+(IFERROR(INDIRECT("B"&amp;408+IFERROR(B448,0)),0)))</f>
        <v>αμ</v>
      </c>
      <c r="D449" s="27" t="n">
        <f aca="false">0.5*E449</f>
        <v>35.6443191036624</v>
      </c>
      <c r="E449" s="27" t="n">
        <f aca="false">E448*POWER(2,1/$C$437)</f>
        <v>71.2886382073248</v>
      </c>
      <c r="F449" s="27" t="n">
        <f aca="false">E449*2</f>
        <v>142.57727641465</v>
      </c>
      <c r="G449" s="27" t="n">
        <f aca="false">F449*2</f>
        <v>285.154552829299</v>
      </c>
      <c r="H449" s="27" t="n">
        <f aca="false">G449*2</f>
        <v>570.309105658599</v>
      </c>
      <c r="I449" s="27" t="n">
        <f aca="false">H449*2</f>
        <v>1140.6182113172</v>
      </c>
      <c r="J449" s="27" t="n">
        <f aca="false">I449*2</f>
        <v>2281.2364226344</v>
      </c>
      <c r="K449" s="27" t="n">
        <f aca="false">J449*2</f>
        <v>4562.47284526879</v>
      </c>
      <c r="L449" s="27" t="n">
        <f aca="false">K449*2</f>
        <v>9124.94569053758</v>
      </c>
      <c r="M449" s="27" t="n">
        <f aca="false">L449*2</f>
        <v>18249.8913810752</v>
      </c>
      <c r="N449" s="27" t="n">
        <f aca="false">M449*2</f>
        <v>36499.7827621503</v>
      </c>
      <c r="O449" s="7"/>
      <c r="P449" s="29" t="str">
        <f aca="false">C449</f>
        <v>αμ</v>
      </c>
      <c r="Q449" s="28" t="n">
        <f aca="false">1200*LOG(E449/$E$2,2)</f>
        <v>148.99313721304</v>
      </c>
      <c r="R449" s="7"/>
      <c r="S449" s="8"/>
      <c r="T449" s="11"/>
      <c r="U449" s="12"/>
      <c r="V449" s="7"/>
      <c r="W449" s="7"/>
      <c r="X449" s="7"/>
    </row>
    <row r="450" customFormat="false" ht="14.15" hidden="false" customHeight="true" outlineLevel="0" collapsed="false">
      <c r="A450" s="7"/>
      <c r="B450" s="8" t="n">
        <f aca="false">B$6+IFERROR(B449,0)</f>
        <v>13</v>
      </c>
      <c r="C450" s="29" t="str">
        <f aca="true">C$354&amp;INDIRECT("C"&amp;354+(IFERROR(INDIRECT("B"&amp;408+IFERROR(B449,0)),0)))</f>
        <v>αν</v>
      </c>
      <c r="D450" s="27" t="n">
        <f aca="false">0.5*E450</f>
        <v>36.5712312546864</v>
      </c>
      <c r="E450" s="27" t="n">
        <f aca="false">E449*POWER(2,1/$C$437)</f>
        <v>73.1424625093728</v>
      </c>
      <c r="F450" s="27" t="n">
        <f aca="false">E450*2</f>
        <v>146.284925018746</v>
      </c>
      <c r="G450" s="27" t="n">
        <f aca="false">F450*2</f>
        <v>292.569850037491</v>
      </c>
      <c r="H450" s="27" t="n">
        <f aca="false">G450*2</f>
        <v>585.139700074983</v>
      </c>
      <c r="I450" s="27" t="n">
        <f aca="false">H450*2</f>
        <v>1170.27940014997</v>
      </c>
      <c r="J450" s="27" t="n">
        <f aca="false">I450*2</f>
        <v>2340.55880029993</v>
      </c>
      <c r="K450" s="27" t="n">
        <f aca="false">J450*2</f>
        <v>4681.11760059986</v>
      </c>
      <c r="L450" s="27" t="n">
        <f aca="false">K450*2</f>
        <v>9362.23520119972</v>
      </c>
      <c r="M450" s="27" t="n">
        <f aca="false">L450*2</f>
        <v>18724.4704023994</v>
      </c>
      <c r="N450" s="27" t="n">
        <f aca="false">M450*2</f>
        <v>37448.9408047989</v>
      </c>
      <c r="O450" s="7"/>
      <c r="P450" s="29" t="str">
        <f aca="false">C450</f>
        <v>αν</v>
      </c>
      <c r="Q450" s="28" t="n">
        <f aca="false">1200*LOG(E450/$E$2,2)</f>
        <v>193.437581657484</v>
      </c>
      <c r="R450" s="7"/>
      <c r="S450" s="8"/>
      <c r="T450" s="11"/>
      <c r="U450" s="12"/>
      <c r="V450" s="7"/>
      <c r="W450" s="7"/>
      <c r="X450" s="7"/>
    </row>
    <row r="451" customFormat="false" ht="14.15" hidden="false" customHeight="true" outlineLevel="0" collapsed="false">
      <c r="A451" s="7"/>
      <c r="B451" s="8" t="n">
        <f aca="false">B$6+IFERROR(B450,0)</f>
        <v>14</v>
      </c>
      <c r="C451" s="29" t="str">
        <f aca="true">C$354&amp;INDIRECT("C"&amp;354+(IFERROR(INDIRECT("B"&amp;408+IFERROR(B450,0)),0)))</f>
        <v>αξ</v>
      </c>
      <c r="D451" s="27" t="n">
        <f aca="false">0.5*E451</f>
        <v>37.5222472785665</v>
      </c>
      <c r="E451" s="27" t="n">
        <f aca="false">E450*POWER(2,1/$C$437)</f>
        <v>75.044494557133</v>
      </c>
      <c r="F451" s="27" t="n">
        <f aca="false">E451*2</f>
        <v>150.088989114266</v>
      </c>
      <c r="G451" s="27" t="n">
        <f aca="false">F451*2</f>
        <v>300.177978228532</v>
      </c>
      <c r="H451" s="27" t="n">
        <f aca="false">G451*2</f>
        <v>600.355956457064</v>
      </c>
      <c r="I451" s="27" t="n">
        <f aca="false">H451*2</f>
        <v>1200.71191291413</v>
      </c>
      <c r="J451" s="27" t="n">
        <f aca="false">I451*2</f>
        <v>2401.42382582825</v>
      </c>
      <c r="K451" s="27" t="n">
        <f aca="false">J451*2</f>
        <v>4802.84765165651</v>
      </c>
      <c r="L451" s="27" t="n">
        <f aca="false">K451*2</f>
        <v>9605.69530331302</v>
      </c>
      <c r="M451" s="27" t="n">
        <f aca="false">L451*2</f>
        <v>19211.390606626</v>
      </c>
      <c r="N451" s="27" t="n">
        <f aca="false">M451*2</f>
        <v>38422.7812132521</v>
      </c>
      <c r="O451" s="7"/>
      <c r="P451" s="29" t="str">
        <f aca="false">C451</f>
        <v>αξ</v>
      </c>
      <c r="Q451" s="28" t="n">
        <f aca="false">1200*LOG(E451/$E$2,2)</f>
        <v>237.882026101929</v>
      </c>
      <c r="R451" s="7"/>
      <c r="S451" s="8"/>
      <c r="T451" s="11"/>
      <c r="U451" s="12"/>
      <c r="V451" s="7"/>
      <c r="W451" s="7"/>
      <c r="X451" s="7"/>
    </row>
    <row r="452" customFormat="false" ht="14.15" hidden="false" customHeight="true" outlineLevel="0" collapsed="false">
      <c r="A452" s="7"/>
      <c r="B452" s="8" t="n">
        <f aca="false">B$6+IFERROR(B451,0)</f>
        <v>15</v>
      </c>
      <c r="C452" s="29" t="str">
        <f aca="true">C$354&amp;INDIRECT("C"&amp;354+(IFERROR(INDIRECT("B"&amp;408+IFERROR(B451,0)),0)))</f>
        <v>αο</v>
      </c>
      <c r="D452" s="27" t="n">
        <f aca="false">0.5*E452</f>
        <v>38.4979939840957</v>
      </c>
      <c r="E452" s="27" t="n">
        <f aca="false">E451*POWER(2,1/$C$437)</f>
        <v>76.9959879681914</v>
      </c>
      <c r="F452" s="27" t="n">
        <f aca="false">E452*2</f>
        <v>153.991975936383</v>
      </c>
      <c r="G452" s="27" t="n">
        <f aca="false">F452*2</f>
        <v>307.983951872765</v>
      </c>
      <c r="H452" s="27" t="n">
        <f aca="false">G452*2</f>
        <v>615.967903745531</v>
      </c>
      <c r="I452" s="27" t="n">
        <f aca="false">H452*2</f>
        <v>1231.93580749106</v>
      </c>
      <c r="J452" s="27" t="n">
        <f aca="false">I452*2</f>
        <v>2463.87161498212</v>
      </c>
      <c r="K452" s="27" t="n">
        <f aca="false">J452*2</f>
        <v>4927.74322996425</v>
      </c>
      <c r="L452" s="27" t="n">
        <f aca="false">K452*2</f>
        <v>9855.48645992849</v>
      </c>
      <c r="M452" s="27" t="n">
        <f aca="false">L452*2</f>
        <v>19710.972919857</v>
      </c>
      <c r="N452" s="27" t="n">
        <f aca="false">M452*2</f>
        <v>39421.945839714</v>
      </c>
      <c r="O452" s="7"/>
      <c r="P452" s="29" t="str">
        <f aca="false">C452</f>
        <v>αο</v>
      </c>
      <c r="Q452" s="28" t="n">
        <f aca="false">1200*LOG(E452/$E$2,2)</f>
        <v>282.326470546373</v>
      </c>
      <c r="R452" s="7"/>
      <c r="S452" s="8"/>
      <c r="T452" s="11"/>
      <c r="U452" s="12"/>
      <c r="V452" s="7"/>
      <c r="W452" s="7"/>
      <c r="X452" s="7"/>
    </row>
    <row r="453" customFormat="false" ht="14.15" hidden="false" customHeight="true" outlineLevel="0" collapsed="false">
      <c r="A453" s="7"/>
      <c r="B453" s="8" t="n">
        <f aca="false">B$6+IFERROR(B452,0)</f>
        <v>16</v>
      </c>
      <c r="C453" s="29" t="str">
        <f aca="true">C$354&amp;INDIRECT("C"&amp;354+(IFERROR(INDIRECT("B"&amp;408+IFERROR(B452,0)),0)))</f>
        <v>απ</v>
      </c>
      <c r="D453" s="27" t="n">
        <f aca="false">0.5*E453</f>
        <v>39.4991144799068</v>
      </c>
      <c r="E453" s="27" t="n">
        <f aca="false">E452*POWER(2,1/$C$437)</f>
        <v>78.9982289598135</v>
      </c>
      <c r="F453" s="27" t="n">
        <f aca="false">E453*2</f>
        <v>157.996457919627</v>
      </c>
      <c r="G453" s="27" t="n">
        <f aca="false">F453*2</f>
        <v>315.992915839254</v>
      </c>
      <c r="H453" s="27" t="n">
        <f aca="false">G453*2</f>
        <v>631.985831678508</v>
      </c>
      <c r="I453" s="27" t="n">
        <f aca="false">H453*2</f>
        <v>1263.97166335702</v>
      </c>
      <c r="J453" s="27" t="n">
        <f aca="false">I453*2</f>
        <v>2527.94332671403</v>
      </c>
      <c r="K453" s="27" t="n">
        <f aca="false">J453*2</f>
        <v>5055.88665342807</v>
      </c>
      <c r="L453" s="27" t="n">
        <f aca="false">K453*2</f>
        <v>10111.7733068561</v>
      </c>
      <c r="M453" s="27" t="n">
        <f aca="false">L453*2</f>
        <v>20223.5466137123</v>
      </c>
      <c r="N453" s="27" t="n">
        <f aca="false">M453*2</f>
        <v>40447.0932274245</v>
      </c>
      <c r="O453" s="7"/>
      <c r="P453" s="29" t="str">
        <f aca="false">C453</f>
        <v>απ</v>
      </c>
      <c r="Q453" s="28" t="n">
        <f aca="false">1200*LOG(E453/$E$2,2)</f>
        <v>326.770914990818</v>
      </c>
      <c r="R453" s="7"/>
      <c r="S453" s="8"/>
      <c r="T453" s="11"/>
      <c r="U453" s="12"/>
      <c r="V453" s="7"/>
      <c r="W453" s="7"/>
      <c r="X453" s="7"/>
    </row>
    <row r="454" customFormat="false" ht="14.15" hidden="false" customHeight="true" outlineLevel="0" collapsed="false">
      <c r="A454" s="7"/>
      <c r="B454" s="8" t="n">
        <f aca="false">B$6+IFERROR(B453,0)</f>
        <v>17</v>
      </c>
      <c r="C454" s="29" t="str">
        <f aca="true">C$354&amp;INDIRECT("C"&amp;354+(IFERROR(INDIRECT("B"&amp;408+IFERROR(B453,0)),0)))</f>
        <v>αρ</v>
      </c>
      <c r="D454" s="27" t="n">
        <f aca="false">0.5*E454</f>
        <v>40.5262685983411</v>
      </c>
      <c r="E454" s="27" t="n">
        <f aca="false">E453*POWER(2,1/$C$437)</f>
        <v>81.0525371966821</v>
      </c>
      <c r="F454" s="27" t="n">
        <f aca="false">E454*2</f>
        <v>162.105074393364</v>
      </c>
      <c r="G454" s="27" t="n">
        <f aca="false">F454*2</f>
        <v>324.210148786729</v>
      </c>
      <c r="H454" s="27" t="n">
        <f aca="false">G454*2</f>
        <v>648.420297573457</v>
      </c>
      <c r="I454" s="27" t="n">
        <f aca="false">H454*2</f>
        <v>1296.84059514691</v>
      </c>
      <c r="J454" s="27" t="n">
        <f aca="false">I454*2</f>
        <v>2593.68119029383</v>
      </c>
      <c r="K454" s="27" t="n">
        <f aca="false">J454*2</f>
        <v>5187.36238058766</v>
      </c>
      <c r="L454" s="27" t="n">
        <f aca="false">K454*2</f>
        <v>10374.7247611753</v>
      </c>
      <c r="M454" s="27" t="n">
        <f aca="false">L454*2</f>
        <v>20749.4495223506</v>
      </c>
      <c r="N454" s="27" t="n">
        <f aca="false">M454*2</f>
        <v>41498.8990447013</v>
      </c>
      <c r="O454" s="7"/>
      <c r="P454" s="29" t="str">
        <f aca="false">C454</f>
        <v>αρ</v>
      </c>
      <c r="Q454" s="28" t="n">
        <f aca="false">1200*LOG(E454/$E$2,2)</f>
        <v>371.215359435263</v>
      </c>
      <c r="R454" s="7"/>
      <c r="S454" s="8"/>
      <c r="T454" s="11"/>
      <c r="U454" s="12"/>
      <c r="V454" s="7"/>
      <c r="W454" s="7"/>
      <c r="X454" s="7"/>
    </row>
    <row r="455" customFormat="false" ht="14.15" hidden="false" customHeight="true" outlineLevel="0" collapsed="false">
      <c r="A455" s="7"/>
      <c r="B455" s="8" t="n">
        <f aca="false">B$6+IFERROR(B454,0)</f>
        <v>18</v>
      </c>
      <c r="C455" s="29" t="str">
        <f aca="true">C$354&amp;INDIRECT("C"&amp;354+(IFERROR(INDIRECT("B"&amp;408+IFERROR(B454,0)),0)))</f>
        <v>ασ</v>
      </c>
      <c r="D455" s="27" t="n">
        <f aca="false">0.5*E455</f>
        <v>41.58013333034</v>
      </c>
      <c r="E455" s="27" t="n">
        <f aca="false">E454*POWER(2,1/$C$437)</f>
        <v>83.1602666606799</v>
      </c>
      <c r="F455" s="27" t="n">
        <f aca="false">E455*2</f>
        <v>166.32053332136</v>
      </c>
      <c r="G455" s="27" t="n">
        <f aca="false">F455*2</f>
        <v>332.64106664272</v>
      </c>
      <c r="H455" s="27" t="n">
        <f aca="false">G455*2</f>
        <v>665.282133285439</v>
      </c>
      <c r="I455" s="27" t="n">
        <f aca="false">H455*2</f>
        <v>1330.56426657088</v>
      </c>
      <c r="J455" s="27" t="n">
        <f aca="false">I455*2</f>
        <v>2661.12853314176</v>
      </c>
      <c r="K455" s="27" t="n">
        <f aca="false">J455*2</f>
        <v>5322.25706628352</v>
      </c>
      <c r="L455" s="27" t="n">
        <f aca="false">K455*2</f>
        <v>10644.514132567</v>
      </c>
      <c r="M455" s="27" t="n">
        <f aca="false">L455*2</f>
        <v>21289.0282651341</v>
      </c>
      <c r="N455" s="27" t="n">
        <f aca="false">M455*2</f>
        <v>42578.0565302681</v>
      </c>
      <c r="O455" s="7"/>
      <c r="P455" s="29" t="str">
        <f aca="false">C455</f>
        <v>ασ</v>
      </c>
      <c r="Q455" s="28" t="n">
        <f aca="false">1200*LOG(E455/$E$2,2)</f>
        <v>415.659803879707</v>
      </c>
      <c r="R455" s="7"/>
      <c r="S455" s="8"/>
      <c r="T455" s="11"/>
      <c r="U455" s="12"/>
      <c r="V455" s="7"/>
      <c r="W455" s="7"/>
      <c r="X455" s="7"/>
    </row>
    <row r="456" customFormat="false" ht="14.15" hidden="false" customHeight="true" outlineLevel="0" collapsed="false">
      <c r="A456" s="7"/>
      <c r="B456" s="8" t="n">
        <f aca="false">B$6+IFERROR(B455,0)</f>
        <v>19</v>
      </c>
      <c r="C456" s="29" t="str">
        <f aca="true">C$354&amp;INDIRECT("C"&amp;354+(IFERROR(INDIRECT("B"&amp;408+IFERROR(B455,0)),0)))</f>
        <v>ατ</v>
      </c>
      <c r="D456" s="27" t="n">
        <f aca="false">0.5*E456</f>
        <v>42.6614032716454</v>
      </c>
      <c r="E456" s="27" t="n">
        <f aca="false">E455*POWER(2,1/$C$437)</f>
        <v>85.3228065432908</v>
      </c>
      <c r="F456" s="27" t="n">
        <f aca="false">E456*2</f>
        <v>170.645613086582</v>
      </c>
      <c r="G456" s="27" t="n">
        <f aca="false">F456*2</f>
        <v>341.291226173163</v>
      </c>
      <c r="H456" s="27" t="n">
        <f aca="false">G456*2</f>
        <v>682.582452346327</v>
      </c>
      <c r="I456" s="27" t="n">
        <f aca="false">H456*2</f>
        <v>1365.16490469265</v>
      </c>
      <c r="J456" s="27" t="n">
        <f aca="false">I456*2</f>
        <v>2730.32980938531</v>
      </c>
      <c r="K456" s="27" t="n">
        <f aca="false">J456*2</f>
        <v>5460.65961877061</v>
      </c>
      <c r="L456" s="27" t="n">
        <f aca="false">K456*2</f>
        <v>10921.3192375412</v>
      </c>
      <c r="M456" s="27" t="n">
        <f aca="false">L456*2</f>
        <v>21842.6384750825</v>
      </c>
      <c r="N456" s="27" t="n">
        <f aca="false">M456*2</f>
        <v>43685.2769501649</v>
      </c>
      <c r="O456" s="7"/>
      <c r="P456" s="29" t="str">
        <f aca="false">C456</f>
        <v>ατ</v>
      </c>
      <c r="Q456" s="28" t="n">
        <f aca="false">1200*LOG(E456/$E$2,2)</f>
        <v>460.104248324152</v>
      </c>
      <c r="R456" s="7"/>
      <c r="S456" s="8"/>
      <c r="T456" s="11"/>
      <c r="U456" s="12"/>
      <c r="V456" s="7"/>
      <c r="W456" s="7"/>
      <c r="X456" s="7"/>
    </row>
    <row r="457" customFormat="false" ht="14.15" hidden="false" customHeight="true" outlineLevel="0" collapsed="false">
      <c r="A457" s="7"/>
      <c r="B457" s="8" t="n">
        <f aca="false">B$6+IFERROR(B456,0)</f>
        <v>20</v>
      </c>
      <c r="C457" s="29" t="str">
        <f aca="true">C$354&amp;INDIRECT("C"&amp;354+(IFERROR(INDIRECT("B"&amp;408+IFERROR(B456,0)),0)))</f>
        <v>αυ</v>
      </c>
      <c r="D457" s="27" t="n">
        <f aca="false">0.5*E457</f>
        <v>43.7707910806037</v>
      </c>
      <c r="E457" s="27" t="n">
        <f aca="false">E456*POWER(2,1/$C$437)</f>
        <v>87.5415821612074</v>
      </c>
      <c r="F457" s="27" t="n">
        <f aca="false">E457*2</f>
        <v>175.083164322415</v>
      </c>
      <c r="G457" s="27" t="n">
        <f aca="false">F457*2</f>
        <v>350.16632864483</v>
      </c>
      <c r="H457" s="27" t="n">
        <f aca="false">G457*2</f>
        <v>700.33265728966</v>
      </c>
      <c r="I457" s="27" t="n">
        <f aca="false">H457*2</f>
        <v>1400.66531457932</v>
      </c>
      <c r="J457" s="27" t="n">
        <f aca="false">I457*2</f>
        <v>2801.33062915864</v>
      </c>
      <c r="K457" s="27" t="n">
        <f aca="false">J457*2</f>
        <v>5602.66125831728</v>
      </c>
      <c r="L457" s="27" t="n">
        <f aca="false">K457*2</f>
        <v>11205.3225166346</v>
      </c>
      <c r="M457" s="27" t="n">
        <f aca="false">L457*2</f>
        <v>22410.6450332691</v>
      </c>
      <c r="N457" s="27" t="n">
        <f aca="false">M457*2</f>
        <v>44821.2900665382</v>
      </c>
      <c r="O457" s="7"/>
      <c r="P457" s="29" t="str">
        <f aca="false">C457</f>
        <v>αυ</v>
      </c>
      <c r="Q457" s="28" t="n">
        <f aca="false">1200*LOG(E457/$E$2,2)</f>
        <v>504.548692768596</v>
      </c>
      <c r="R457" s="7"/>
      <c r="S457" s="8"/>
      <c r="T457" s="11"/>
      <c r="U457" s="12"/>
      <c r="V457" s="7"/>
      <c r="W457" s="7"/>
      <c r="X457" s="7"/>
    </row>
    <row r="458" customFormat="false" ht="14.15" hidden="false" customHeight="true" outlineLevel="0" collapsed="false">
      <c r="A458" s="7"/>
      <c r="B458" s="8" t="n">
        <f aca="false">B$6+IFERROR(B457,0)</f>
        <v>21</v>
      </c>
      <c r="C458" s="29" t="str">
        <f aca="true">C$354&amp;INDIRECT("C"&amp;354+(IFERROR(INDIRECT("B"&amp;408+IFERROR(B457,0)),0)))</f>
        <v>αφ</v>
      </c>
      <c r="D458" s="27" t="n">
        <f aca="false">0.5*E458</f>
        <v>44.9090279478743</v>
      </c>
      <c r="E458" s="27" t="n">
        <f aca="false">E457*POWER(2,1/$C$437)</f>
        <v>89.8180558957485</v>
      </c>
      <c r="F458" s="27" t="n">
        <f aca="false">E458*2</f>
        <v>179.636111791497</v>
      </c>
      <c r="G458" s="27" t="n">
        <f aca="false">F458*2</f>
        <v>359.272223582994</v>
      </c>
      <c r="H458" s="27" t="n">
        <f aca="false">G458*2</f>
        <v>718.544447165988</v>
      </c>
      <c r="I458" s="27" t="n">
        <f aca="false">H458*2</f>
        <v>1437.08889433198</v>
      </c>
      <c r="J458" s="27" t="n">
        <f aca="false">I458*2</f>
        <v>2874.17778866395</v>
      </c>
      <c r="K458" s="27" t="n">
        <f aca="false">J458*2</f>
        <v>5748.35557732791</v>
      </c>
      <c r="L458" s="27" t="n">
        <f aca="false">K458*2</f>
        <v>11496.7111546558</v>
      </c>
      <c r="M458" s="27" t="n">
        <f aca="false">L458*2</f>
        <v>22993.4223093116</v>
      </c>
      <c r="N458" s="27" t="n">
        <f aca="false">M458*2</f>
        <v>45986.8446186233</v>
      </c>
      <c r="O458" s="7"/>
      <c r="P458" s="29" t="str">
        <f aca="false">C458</f>
        <v>αφ</v>
      </c>
      <c r="Q458" s="28" t="n">
        <f aca="false">1200*LOG(E458/$E$2,2)</f>
        <v>548.993137213041</v>
      </c>
      <c r="R458" s="7"/>
      <c r="S458" s="8"/>
      <c r="T458" s="11"/>
      <c r="U458" s="12"/>
      <c r="V458" s="7"/>
      <c r="W458" s="7"/>
      <c r="X458" s="7"/>
    </row>
    <row r="459" customFormat="false" ht="14.15" hidden="false" customHeight="true" outlineLevel="0" collapsed="false">
      <c r="A459" s="7"/>
      <c r="B459" s="8" t="n">
        <f aca="false">B$6+IFERROR(B458,0)</f>
        <v>22</v>
      </c>
      <c r="C459" s="29" t="str">
        <f aca="true">C$354&amp;INDIRECT("C"&amp;354+(IFERROR(INDIRECT("B"&amp;408+IFERROR(B458,0)),0)))</f>
        <v>αχ</v>
      </c>
      <c r="D459" s="27" t="n">
        <f aca="false">0.5*E459</f>
        <v>46.0768640783527</v>
      </c>
      <c r="E459" s="27" t="n">
        <f aca="false">E458*POWER(2,1/$C$437)</f>
        <v>92.1537281567055</v>
      </c>
      <c r="F459" s="27" t="n">
        <f aca="false">E459*2</f>
        <v>184.307456313411</v>
      </c>
      <c r="G459" s="27" t="n">
        <f aca="false">F459*2</f>
        <v>368.614912626822</v>
      </c>
      <c r="H459" s="27" t="n">
        <f aca="false">G459*2</f>
        <v>737.229825253644</v>
      </c>
      <c r="I459" s="27" t="n">
        <f aca="false">H459*2</f>
        <v>1474.45965050729</v>
      </c>
      <c r="J459" s="27" t="n">
        <f aca="false">I459*2</f>
        <v>2948.91930101458</v>
      </c>
      <c r="K459" s="27" t="n">
        <f aca="false">J459*2</f>
        <v>5897.83860202915</v>
      </c>
      <c r="L459" s="27" t="n">
        <f aca="false">K459*2</f>
        <v>11795.6772040583</v>
      </c>
      <c r="M459" s="27" t="n">
        <f aca="false">L459*2</f>
        <v>23591.3544081166</v>
      </c>
      <c r="N459" s="27" t="n">
        <f aca="false">M459*2</f>
        <v>47182.7088162332</v>
      </c>
      <c r="O459" s="7"/>
      <c r="P459" s="29" t="str">
        <f aca="false">C459</f>
        <v>αχ</v>
      </c>
      <c r="Q459" s="28" t="n">
        <f aca="false">1200*LOG(E459/$E$2,2)</f>
        <v>593.437581657486</v>
      </c>
      <c r="R459" s="7"/>
      <c r="S459" s="8"/>
      <c r="T459" s="11"/>
      <c r="U459" s="12"/>
      <c r="V459" s="7"/>
      <c r="W459" s="7"/>
      <c r="X459" s="7"/>
    </row>
    <row r="460" customFormat="false" ht="14.15" hidden="false" customHeight="true" outlineLevel="0" collapsed="false">
      <c r="A460" s="7"/>
      <c r="B460" s="8" t="n">
        <f aca="false">B$6+IFERROR(B459,0)</f>
        <v>23</v>
      </c>
      <c r="C460" s="29" t="str">
        <f aca="true">C$354&amp;INDIRECT("C"&amp;354+(IFERROR(INDIRECT("B"&amp;408+IFERROR(B459,0)),0)))</f>
        <v>αψ</v>
      </c>
      <c r="D460" s="27" t="n">
        <f aca="false">0.5*E460</f>
        <v>47.2750691856266</v>
      </c>
      <c r="E460" s="27" t="n">
        <f aca="false">E459*POWER(2,1/$C$437)</f>
        <v>94.5501383712531</v>
      </c>
      <c r="F460" s="27" t="n">
        <f aca="false">E460*2</f>
        <v>189.100276742506</v>
      </c>
      <c r="G460" s="27" t="n">
        <f aca="false">F460*2</f>
        <v>378.200553485012</v>
      </c>
      <c r="H460" s="27" t="n">
        <f aca="false">G460*2</f>
        <v>756.401106970025</v>
      </c>
      <c r="I460" s="27" t="n">
        <f aca="false">H460*2</f>
        <v>1512.80221394005</v>
      </c>
      <c r="J460" s="27" t="n">
        <f aca="false">I460*2</f>
        <v>3025.6044278801</v>
      </c>
      <c r="K460" s="27" t="n">
        <f aca="false">J460*2</f>
        <v>6051.2088557602</v>
      </c>
      <c r="L460" s="27" t="n">
        <f aca="false">K460*2</f>
        <v>12102.4177115204</v>
      </c>
      <c r="M460" s="27" t="n">
        <f aca="false">L460*2</f>
        <v>24204.8354230408</v>
      </c>
      <c r="N460" s="27" t="n">
        <f aca="false">M460*2</f>
        <v>48409.6708460816</v>
      </c>
      <c r="O460" s="7"/>
      <c r="P460" s="29" t="str">
        <f aca="false">C460</f>
        <v>αψ</v>
      </c>
      <c r="Q460" s="28" t="n">
        <f aca="false">1200*LOG(E460/$E$2,2)</f>
        <v>637.88202610193</v>
      </c>
      <c r="R460" s="7"/>
      <c r="S460" s="8"/>
      <c r="T460" s="11"/>
      <c r="U460" s="12"/>
      <c r="V460" s="7"/>
      <c r="W460" s="7"/>
      <c r="X460" s="7"/>
    </row>
    <row r="461" customFormat="false" ht="14.15" hidden="false" customHeight="true" outlineLevel="0" collapsed="false">
      <c r="A461" s="7"/>
      <c r="B461" s="8" t="n">
        <f aca="false">B$6+IFERROR(B460,0)</f>
        <v>24</v>
      </c>
      <c r="C461" s="29" t="str">
        <f aca="true">C$354&amp;INDIRECT("C"&amp;354+(IFERROR(INDIRECT("B"&amp;408+IFERROR(B460,0)),0)))</f>
        <v>αω</v>
      </c>
      <c r="D461" s="27" t="n">
        <f aca="false">0.5*E461</f>
        <v>48.5044329992884</v>
      </c>
      <c r="E461" s="27" t="n">
        <f aca="false">E460*POWER(2,1/$C$437)</f>
        <v>97.0088659985768</v>
      </c>
      <c r="F461" s="27" t="n">
        <f aca="false">E461*2</f>
        <v>194.017731997154</v>
      </c>
      <c r="G461" s="27" t="n">
        <f aca="false">F461*2</f>
        <v>388.035463994307</v>
      </c>
      <c r="H461" s="27" t="n">
        <f aca="false">G461*2</f>
        <v>776.070927988614</v>
      </c>
      <c r="I461" s="27" t="n">
        <f aca="false">H461*2</f>
        <v>1552.14185597723</v>
      </c>
      <c r="J461" s="27" t="n">
        <f aca="false">I461*2</f>
        <v>3104.28371195446</v>
      </c>
      <c r="K461" s="27" t="n">
        <f aca="false">J461*2</f>
        <v>6208.56742390891</v>
      </c>
      <c r="L461" s="27" t="n">
        <f aca="false">K461*2</f>
        <v>12417.1348478178</v>
      </c>
      <c r="M461" s="27" t="n">
        <f aca="false">L461*2</f>
        <v>24834.2696956357</v>
      </c>
      <c r="N461" s="27" t="n">
        <f aca="false">M461*2</f>
        <v>49668.5393912713</v>
      </c>
      <c r="O461" s="7"/>
      <c r="P461" s="29" t="str">
        <f aca="false">C461</f>
        <v>αω</v>
      </c>
      <c r="Q461" s="28" t="n">
        <f aca="false">1200*LOG(E461/$E$2,2)</f>
        <v>682.326470546375</v>
      </c>
      <c r="R461" s="7"/>
      <c r="S461" s="8"/>
      <c r="T461" s="11"/>
      <c r="U461" s="12"/>
      <c r="V461" s="7"/>
      <c r="W461" s="7"/>
      <c r="X461" s="7"/>
    </row>
    <row r="462" customFormat="false" ht="14.15" hidden="false" customHeight="true" outlineLevel="0" collapsed="false">
      <c r="A462" s="7"/>
      <c r="B462" s="8" t="n">
        <f aca="false">B$6+IFERROR(B461,0)</f>
        <v>25</v>
      </c>
      <c r="C462" s="29" t="str">
        <f aca="true">C$355&amp;INDIRECT("C"&amp;354+(IFERROR(INDIRECT("B"&amp;408+IFERROR(B437,0)),0)))</f>
        <v>βα</v>
      </c>
      <c r="D462" s="27" t="n">
        <f aca="false">0.5*E462</f>
        <v>49.765765785442</v>
      </c>
      <c r="E462" s="27" t="n">
        <f aca="false">E461*POWER(2,1/$C$437)</f>
        <v>99.5315315708839</v>
      </c>
      <c r="F462" s="27" t="n">
        <f aca="false">E462*2</f>
        <v>199.063063141768</v>
      </c>
      <c r="G462" s="27" t="n">
        <f aca="false">F462*2</f>
        <v>398.126126283536</v>
      </c>
      <c r="H462" s="27" t="n">
        <f aca="false">G462*2</f>
        <v>796.252252567071</v>
      </c>
      <c r="I462" s="27" t="n">
        <f aca="false">H462*2</f>
        <v>1592.50450513414</v>
      </c>
      <c r="J462" s="27" t="n">
        <f aca="false">I462*2</f>
        <v>3185.00901026829</v>
      </c>
      <c r="K462" s="27" t="n">
        <f aca="false">J462*2</f>
        <v>6370.01802053657</v>
      </c>
      <c r="L462" s="27" t="n">
        <f aca="false">K462*2</f>
        <v>12740.0360410731</v>
      </c>
      <c r="M462" s="27" t="n">
        <f aca="false">L462*2</f>
        <v>25480.0720821463</v>
      </c>
      <c r="N462" s="27" t="n">
        <f aca="false">M462*2</f>
        <v>50960.1441642926</v>
      </c>
      <c r="O462" s="7"/>
      <c r="P462" s="29" t="str">
        <f aca="false">C462</f>
        <v>βα</v>
      </c>
      <c r="Q462" s="28" t="n">
        <f aca="false">1200*LOG(E462/$E$2,2)</f>
        <v>726.770914990819</v>
      </c>
      <c r="R462" s="7"/>
      <c r="S462" s="8"/>
      <c r="T462" s="11"/>
      <c r="U462" s="12"/>
      <c r="V462" s="7"/>
      <c r="W462" s="7"/>
      <c r="X462" s="7"/>
    </row>
    <row r="463" customFormat="false" ht="14.15" hidden="false" customHeight="true" outlineLevel="0" collapsed="false">
      <c r="A463" s="7"/>
      <c r="B463" s="8" t="n">
        <f aca="false">B$6+IFERROR(B462,0)</f>
        <v>26</v>
      </c>
      <c r="C463" s="29" t="str">
        <f aca="true">C$355&amp;INDIRECT("C"&amp;354+(IFERROR(INDIRECT("B"&amp;408+IFERROR(B438,0)),0)))</f>
        <v>ββ</v>
      </c>
      <c r="D463" s="27" t="n">
        <f aca="false">0.5*E463</f>
        <v>51.0598988807435</v>
      </c>
      <c r="E463" s="27" t="n">
        <f aca="false">E462*POWER(2,1/$C$437)</f>
        <v>102.119797761487</v>
      </c>
      <c r="F463" s="27" t="n">
        <f aca="false">E463*2</f>
        <v>204.239595522974</v>
      </c>
      <c r="G463" s="27" t="n">
        <f aca="false">F463*2</f>
        <v>408.479191045948</v>
      </c>
      <c r="H463" s="27" t="n">
        <f aca="false">G463*2</f>
        <v>816.958382091897</v>
      </c>
      <c r="I463" s="27" t="n">
        <f aca="false">H463*2</f>
        <v>1633.91676418379</v>
      </c>
      <c r="J463" s="27" t="n">
        <f aca="false">I463*2</f>
        <v>3267.83352836759</v>
      </c>
      <c r="K463" s="27" t="n">
        <f aca="false">J463*2</f>
        <v>6535.66705673517</v>
      </c>
      <c r="L463" s="27" t="n">
        <f aca="false">K463*2</f>
        <v>13071.3341134703</v>
      </c>
      <c r="M463" s="27" t="n">
        <f aca="false">L463*2</f>
        <v>26142.6682269407</v>
      </c>
      <c r="N463" s="27" t="n">
        <f aca="false">M463*2</f>
        <v>52285.3364538814</v>
      </c>
      <c r="O463" s="7"/>
      <c r="P463" s="29" t="str">
        <f aca="false">C463</f>
        <v>ββ</v>
      </c>
      <c r="Q463" s="28" t="n">
        <f aca="false">1200*LOG(E463/$E$2,2)</f>
        <v>771.215359435264</v>
      </c>
      <c r="R463" s="7"/>
      <c r="S463" s="8"/>
      <c r="T463" s="11"/>
      <c r="U463" s="12"/>
      <c r="V463" s="7"/>
      <c r="W463" s="7"/>
      <c r="X463" s="7"/>
    </row>
    <row r="464" customFormat="false" ht="14.15" hidden="false" customHeight="true" outlineLevel="0" collapsed="false">
      <c r="A464" s="7"/>
      <c r="B464" s="8" t="n">
        <f aca="false">B$6+IFERROR(B463,0)</f>
        <v>27</v>
      </c>
      <c r="C464" s="29" t="str">
        <f aca="true">C$355&amp;INDIRECT("C"&amp;354+(IFERROR(INDIRECT("B"&amp;408+IFERROR(B439,0)),0)))</f>
        <v>βγ</v>
      </c>
      <c r="D464" s="27" t="n">
        <f aca="false">0.5*E464</f>
        <v>52.3876852403308</v>
      </c>
      <c r="E464" s="27" t="n">
        <f aca="false">E463*POWER(2,1/$C$437)</f>
        <v>104.775370480662</v>
      </c>
      <c r="F464" s="27" t="n">
        <f aca="false">E464*2</f>
        <v>209.550740961323</v>
      </c>
      <c r="G464" s="27" t="n">
        <f aca="false">F464*2</f>
        <v>419.101481922646</v>
      </c>
      <c r="H464" s="27" t="n">
        <f aca="false">G464*2</f>
        <v>838.202963845292</v>
      </c>
      <c r="I464" s="27" t="n">
        <f aca="false">H464*2</f>
        <v>1676.40592769058</v>
      </c>
      <c r="J464" s="27" t="n">
        <f aca="false">I464*2</f>
        <v>3352.81185538117</v>
      </c>
      <c r="K464" s="27" t="n">
        <f aca="false">J464*2</f>
        <v>6705.62371076234</v>
      </c>
      <c r="L464" s="27" t="n">
        <f aca="false">K464*2</f>
        <v>13411.2474215247</v>
      </c>
      <c r="M464" s="27" t="n">
        <f aca="false">L464*2</f>
        <v>26822.4948430494</v>
      </c>
      <c r="N464" s="27" t="n">
        <f aca="false">M464*2</f>
        <v>53644.9896860987</v>
      </c>
      <c r="O464" s="7"/>
      <c r="P464" s="29" t="str">
        <f aca="false">C464</f>
        <v>βγ</v>
      </c>
      <c r="Q464" s="28" t="n">
        <f aca="false">1200*LOG(E464/$E$2,2)</f>
        <v>815.659803879709</v>
      </c>
      <c r="R464" s="7"/>
      <c r="S464" s="8"/>
      <c r="T464" s="11"/>
      <c r="U464" s="12"/>
      <c r="V464" s="7"/>
      <c r="W464" s="7"/>
      <c r="X464" s="7"/>
    </row>
    <row r="465" customFormat="false" ht="14.15" hidden="false" customHeight="true" outlineLevel="0" collapsed="false">
      <c r="A465" s="7"/>
      <c r="B465" s="8"/>
      <c r="C465" s="29" t="str">
        <f aca="false">C438&amp;"'"</f>
        <v>αα'</v>
      </c>
      <c r="D465" s="27" t="n">
        <f aca="false">0.5*E465</f>
        <v>53.7500000000001</v>
      </c>
      <c r="E465" s="27" t="n">
        <f aca="false">E464*POWER(2,1/$C$437)</f>
        <v>107.5</v>
      </c>
      <c r="F465" s="27" t="n">
        <f aca="false">E465*2</f>
        <v>215</v>
      </c>
      <c r="G465" s="27" t="n">
        <f aca="false">F465*2</f>
        <v>430.000000000001</v>
      </c>
      <c r="H465" s="27" t="n">
        <f aca="false">G465*2</f>
        <v>860.000000000002</v>
      </c>
      <c r="I465" s="27" t="n">
        <f aca="false">H465*2</f>
        <v>1720</v>
      </c>
      <c r="J465" s="27" t="n">
        <f aca="false">I465*2</f>
        <v>3440.00000000001</v>
      </c>
      <c r="K465" s="27" t="n">
        <f aca="false">J465*2</f>
        <v>6880.00000000002</v>
      </c>
      <c r="L465" s="27" t="n">
        <f aca="false">K465*2</f>
        <v>13760</v>
      </c>
      <c r="M465" s="27" t="n">
        <f aca="false">L465*2</f>
        <v>27520.0000000001</v>
      </c>
      <c r="N465" s="27" t="n">
        <f aca="false">M465*2</f>
        <v>55040.0000000001</v>
      </c>
      <c r="O465" s="7"/>
      <c r="P465" s="29" t="str">
        <f aca="false">C465</f>
        <v>αα'</v>
      </c>
      <c r="Q465" s="28" t="n">
        <f aca="false">1200*LOG(E465/$E$2,2)</f>
        <v>860.104248324153</v>
      </c>
      <c r="R465" s="7"/>
      <c r="S465" s="8"/>
      <c r="T465" s="11"/>
      <c r="U465" s="12"/>
      <c r="V465" s="7"/>
      <c r="W465" s="7"/>
      <c r="X465" s="7"/>
    </row>
    <row r="466" customFormat="false" ht="14.15" hidden="false" customHeight="true" outlineLevel="0" collapsed="false">
      <c r="A466" s="7"/>
      <c r="B466" s="8"/>
      <c r="C466" s="8"/>
      <c r="D466" s="8"/>
      <c r="E466" s="9"/>
      <c r="F466" s="9"/>
      <c r="G466" s="9"/>
      <c r="H466" s="9"/>
      <c r="I466" s="9"/>
      <c r="J466" s="9"/>
      <c r="K466" s="9"/>
      <c r="L466" s="9"/>
      <c r="M466" s="9"/>
      <c r="N466" s="9"/>
      <c r="O466" s="7"/>
      <c r="P466" s="8"/>
      <c r="Q466" s="10"/>
      <c r="R466" s="7"/>
      <c r="S466" s="8"/>
      <c r="T466" s="11"/>
      <c r="U466" s="12"/>
      <c r="V466" s="7"/>
      <c r="W466" s="7"/>
      <c r="X466" s="7"/>
    </row>
    <row r="467" customFormat="false" ht="14.15" hidden="false" customHeight="true" outlineLevel="0" collapsed="false">
      <c r="A467" s="7"/>
      <c r="B467" s="8"/>
      <c r="C467" s="25" t="n">
        <v>28</v>
      </c>
      <c r="D467" s="26" t="n">
        <v>0</v>
      </c>
      <c r="E467" s="27" t="s">
        <v>4</v>
      </c>
      <c r="F467" s="27" t="s">
        <v>5</v>
      </c>
      <c r="G467" s="27" t="s">
        <v>6</v>
      </c>
      <c r="H467" s="27" t="s">
        <v>7</v>
      </c>
      <c r="I467" s="27" t="s">
        <v>8</v>
      </c>
      <c r="J467" s="27" t="s">
        <v>9</v>
      </c>
      <c r="K467" s="27" t="s">
        <v>10</v>
      </c>
      <c r="L467" s="27" t="s">
        <v>11</v>
      </c>
      <c r="M467" s="27" t="s">
        <v>12</v>
      </c>
      <c r="N467" s="27" t="s">
        <v>13</v>
      </c>
      <c r="O467" s="7"/>
      <c r="P467" s="26" t="s">
        <v>14</v>
      </c>
      <c r="Q467" s="28" t="s">
        <v>15</v>
      </c>
      <c r="R467" s="7"/>
      <c r="S467" s="8"/>
      <c r="T467" s="11"/>
      <c r="U467" s="12"/>
      <c r="V467" s="7"/>
      <c r="W467" s="7"/>
      <c r="X467" s="7"/>
    </row>
    <row r="468" customFormat="false" ht="14.15" hidden="false" customHeight="true" outlineLevel="0" collapsed="false">
      <c r="A468" s="7"/>
      <c r="B468" s="8" t="n">
        <f aca="false">B$6+IFERROR(B467,0)</f>
        <v>1</v>
      </c>
      <c r="C468" s="29" t="str">
        <f aca="true">C$354&amp;INDIRECT("C"&amp;354+(IFERROR(INDIRECT("B"&amp;408+IFERROR(B467,0)),0)))</f>
        <v>αα</v>
      </c>
      <c r="D468" s="27" t="n">
        <f aca="false">0.5*E468</f>
        <v>26.875</v>
      </c>
      <c r="E468" s="30" t="n">
        <f aca="false">$E$3</f>
        <v>53.75</v>
      </c>
      <c r="F468" s="27" t="n">
        <f aca="false">E468*2</f>
        <v>107.5</v>
      </c>
      <c r="G468" s="27" t="n">
        <f aca="false">F468*2</f>
        <v>215</v>
      </c>
      <c r="H468" s="27" t="n">
        <f aca="false">G468*2</f>
        <v>430</v>
      </c>
      <c r="I468" s="27" t="n">
        <f aca="false">H468*2</f>
        <v>860</v>
      </c>
      <c r="J468" s="27" t="n">
        <f aca="false">I468*2</f>
        <v>1720</v>
      </c>
      <c r="K468" s="27" t="n">
        <f aca="false">J468*2</f>
        <v>3440</v>
      </c>
      <c r="L468" s="27" t="n">
        <f aca="false">K468*2</f>
        <v>6880</v>
      </c>
      <c r="M468" s="27" t="n">
        <f aca="false">L468*2</f>
        <v>13760</v>
      </c>
      <c r="N468" s="27" t="n">
        <f aca="false">M468*2</f>
        <v>27520</v>
      </c>
      <c r="O468" s="7"/>
      <c r="P468" s="29" t="str">
        <f aca="false">C468</f>
        <v>αα</v>
      </c>
      <c r="Q468" s="28" t="n">
        <f aca="false">1200*LOG(E468/$E$2,2)</f>
        <v>-339.895751675851</v>
      </c>
      <c r="R468" s="7"/>
      <c r="S468" s="8"/>
      <c r="T468" s="11"/>
      <c r="U468" s="12"/>
      <c r="V468" s="7"/>
      <c r="W468" s="7"/>
      <c r="X468" s="7"/>
    </row>
    <row r="469" customFormat="false" ht="14.15" hidden="false" customHeight="true" outlineLevel="0" collapsed="false">
      <c r="A469" s="7"/>
      <c r="B469" s="8" t="n">
        <f aca="false">B$6+IFERROR(B468,0)</f>
        <v>2</v>
      </c>
      <c r="C469" s="29" t="str">
        <f aca="true">C$354&amp;INDIRECT("C"&amp;354+(IFERROR(INDIRECT("B"&amp;408+IFERROR(B468,0)),0)))</f>
        <v>αβ</v>
      </c>
      <c r="D469" s="27" t="n">
        <f aca="false">0.5*E469</f>
        <v>27.5486006965829</v>
      </c>
      <c r="E469" s="27" t="n">
        <f aca="false">E468*POWER(2,1/C$467)</f>
        <v>55.0972013931658</v>
      </c>
      <c r="F469" s="27" t="n">
        <f aca="false">E469*2</f>
        <v>110.194402786332</v>
      </c>
      <c r="G469" s="27" t="n">
        <f aca="false">F469*2</f>
        <v>220.388805572663</v>
      </c>
      <c r="H469" s="27" t="n">
        <f aca="false">G469*2</f>
        <v>440.777611145326</v>
      </c>
      <c r="I469" s="27" t="n">
        <f aca="false">H469*2</f>
        <v>881.555222290652</v>
      </c>
      <c r="J469" s="27" t="n">
        <f aca="false">I469*2</f>
        <v>1763.1104445813</v>
      </c>
      <c r="K469" s="27" t="n">
        <f aca="false">J469*2</f>
        <v>3526.22088916261</v>
      </c>
      <c r="L469" s="27" t="n">
        <f aca="false">K469*2</f>
        <v>7052.44177832522</v>
      </c>
      <c r="M469" s="27" t="n">
        <f aca="false">L469*2</f>
        <v>14104.8835566504</v>
      </c>
      <c r="N469" s="27" t="n">
        <f aca="false">M469*2</f>
        <v>28209.7671133009</v>
      </c>
      <c r="O469" s="7"/>
      <c r="P469" s="29" t="str">
        <f aca="false">C469</f>
        <v>αβ</v>
      </c>
      <c r="Q469" s="28" t="n">
        <f aca="false">1200*LOG(E469/$E$2,2)</f>
        <v>-297.038608818707</v>
      </c>
      <c r="R469" s="7"/>
      <c r="S469" s="8"/>
      <c r="T469" s="11"/>
      <c r="U469" s="12"/>
      <c r="V469" s="7"/>
      <c r="W469" s="7"/>
      <c r="X469" s="7"/>
    </row>
    <row r="470" customFormat="false" ht="14.15" hidden="false" customHeight="true" outlineLevel="0" collapsed="false">
      <c r="A470" s="7"/>
      <c r="B470" s="8" t="n">
        <f aca="false">B$6+IFERROR(B469,0)</f>
        <v>3</v>
      </c>
      <c r="C470" s="29" t="str">
        <f aca="true">C$354&amp;INDIRECT("C"&amp;354+(IFERROR(INDIRECT("B"&amp;408+IFERROR(B469,0)),0)))</f>
        <v>αγ</v>
      </c>
      <c r="D470" s="27" t="n">
        <f aca="false">0.5*E470</f>
        <v>28.2390846638053</v>
      </c>
      <c r="E470" s="27" t="n">
        <f aca="false">E469*POWER(2,1/C$467)</f>
        <v>56.4781693276106</v>
      </c>
      <c r="F470" s="27" t="n">
        <f aca="false">E470*2</f>
        <v>112.956338655221</v>
      </c>
      <c r="G470" s="27" t="n">
        <f aca="false">F470*2</f>
        <v>225.912677310442</v>
      </c>
      <c r="H470" s="27" t="n">
        <f aca="false">G470*2</f>
        <v>451.825354620884</v>
      </c>
      <c r="I470" s="27" t="n">
        <f aca="false">H470*2</f>
        <v>903.650709241769</v>
      </c>
      <c r="J470" s="27" t="n">
        <f aca="false">I470*2</f>
        <v>1807.30141848354</v>
      </c>
      <c r="K470" s="27" t="n">
        <f aca="false">J470*2</f>
        <v>3614.60283696708</v>
      </c>
      <c r="L470" s="27" t="n">
        <f aca="false">K470*2</f>
        <v>7229.20567393415</v>
      </c>
      <c r="M470" s="27" t="n">
        <f aca="false">L470*2</f>
        <v>14458.4113478683</v>
      </c>
      <c r="N470" s="27" t="n">
        <f aca="false">M470*2</f>
        <v>28916.8226957366</v>
      </c>
      <c r="O470" s="7"/>
      <c r="P470" s="29" t="str">
        <f aca="false">C470</f>
        <v>αγ</v>
      </c>
      <c r="Q470" s="28" t="n">
        <f aca="false">1200*LOG(E470/$E$2,2)</f>
        <v>-254.181465961564</v>
      </c>
      <c r="R470" s="7"/>
      <c r="S470" s="8"/>
      <c r="T470" s="11"/>
      <c r="U470" s="12"/>
      <c r="V470" s="7"/>
      <c r="W470" s="7"/>
      <c r="X470" s="7"/>
    </row>
    <row r="471" customFormat="false" ht="14.15" hidden="false" customHeight="true" outlineLevel="0" collapsed="false">
      <c r="A471" s="7"/>
      <c r="B471" s="8" t="n">
        <f aca="false">B$6+IFERROR(B470,0)</f>
        <v>4</v>
      </c>
      <c r="C471" s="29" t="str">
        <f aca="true">C$354&amp;INDIRECT("C"&amp;354+(IFERROR(INDIRECT("B"&amp;408+IFERROR(B470,0)),0)))</f>
        <v>αδ</v>
      </c>
      <c r="D471" s="27" t="n">
        <f aca="false">0.5*E471</f>
        <v>28.9468750675412</v>
      </c>
      <c r="E471" s="27" t="n">
        <f aca="false">E470*POWER(2,1/C$467)</f>
        <v>57.8937501350823</v>
      </c>
      <c r="F471" s="27" t="n">
        <f aca="false">E471*2</f>
        <v>115.787500270165</v>
      </c>
      <c r="G471" s="27" t="n">
        <f aca="false">F471*2</f>
        <v>231.575000540329</v>
      </c>
      <c r="H471" s="27" t="n">
        <f aca="false">G471*2</f>
        <v>463.150001080659</v>
      </c>
      <c r="I471" s="27" t="n">
        <f aca="false">H471*2</f>
        <v>926.300002161318</v>
      </c>
      <c r="J471" s="27" t="n">
        <f aca="false">I471*2</f>
        <v>1852.60000432264</v>
      </c>
      <c r="K471" s="27" t="n">
        <f aca="false">J471*2</f>
        <v>3705.20000864527</v>
      </c>
      <c r="L471" s="27" t="n">
        <f aca="false">K471*2</f>
        <v>7410.40001729054</v>
      </c>
      <c r="M471" s="27" t="n">
        <f aca="false">L471*2</f>
        <v>14820.8000345811</v>
      </c>
      <c r="N471" s="27" t="n">
        <f aca="false">M471*2</f>
        <v>29641.6000691622</v>
      </c>
      <c r="O471" s="7"/>
      <c r="P471" s="29" t="str">
        <f aca="false">C471</f>
        <v>αδ</v>
      </c>
      <c r="Q471" s="28" t="n">
        <f aca="false">1200*LOG(E471/$E$2,2)</f>
        <v>-211.324323104422</v>
      </c>
      <c r="R471" s="7"/>
      <c r="S471" s="8"/>
      <c r="T471" s="11"/>
      <c r="U471" s="12"/>
      <c r="V471" s="7"/>
      <c r="W471" s="7"/>
      <c r="X471" s="7"/>
    </row>
    <row r="472" customFormat="false" ht="14.15" hidden="false" customHeight="true" outlineLevel="0" collapsed="false">
      <c r="A472" s="7"/>
      <c r="B472" s="8" t="n">
        <f aca="false">B$6+IFERROR(B471,0)</f>
        <v>5</v>
      </c>
      <c r="C472" s="29" t="str">
        <f aca="true">C$354&amp;INDIRECT("C"&amp;354+(IFERROR(INDIRECT("B"&amp;408+IFERROR(B471,0)),0)))</f>
        <v>αϵ</v>
      </c>
      <c r="D472" s="27" t="n">
        <f aca="false">0.5*E472</f>
        <v>29.6724056799837</v>
      </c>
      <c r="E472" s="27" t="n">
        <f aca="false">E471*POWER(2,1/C$467)</f>
        <v>59.3448113599674</v>
      </c>
      <c r="F472" s="27" t="n">
        <f aca="false">E472*2</f>
        <v>118.689622719935</v>
      </c>
      <c r="G472" s="27" t="n">
        <f aca="false">F472*2</f>
        <v>237.37924543987</v>
      </c>
      <c r="H472" s="27" t="n">
        <f aca="false">G472*2</f>
        <v>474.758490879739</v>
      </c>
      <c r="I472" s="27" t="n">
        <f aca="false">H472*2</f>
        <v>949.516981759479</v>
      </c>
      <c r="J472" s="27" t="n">
        <f aca="false">I472*2</f>
        <v>1899.03396351896</v>
      </c>
      <c r="K472" s="27" t="n">
        <f aca="false">J472*2</f>
        <v>3798.06792703792</v>
      </c>
      <c r="L472" s="27" t="n">
        <f aca="false">K472*2</f>
        <v>7596.13585407583</v>
      </c>
      <c r="M472" s="27" t="n">
        <f aca="false">L472*2</f>
        <v>15192.2717081517</v>
      </c>
      <c r="N472" s="27" t="n">
        <f aca="false">M472*2</f>
        <v>30384.5434163033</v>
      </c>
      <c r="O472" s="7"/>
      <c r="P472" s="29" t="str">
        <f aca="false">C472</f>
        <v>αϵ</v>
      </c>
      <c r="Q472" s="28" t="n">
        <f aca="false">1200*LOG(E472/$E$2,2)</f>
        <v>-168.467180247279</v>
      </c>
      <c r="R472" s="7"/>
      <c r="S472" s="8"/>
      <c r="T472" s="11"/>
      <c r="U472" s="12"/>
      <c r="V472" s="7"/>
      <c r="W472" s="7"/>
      <c r="X472" s="7"/>
    </row>
    <row r="473" customFormat="false" ht="14.15" hidden="false" customHeight="true" outlineLevel="0" collapsed="false">
      <c r="A473" s="7"/>
      <c r="B473" s="8" t="n">
        <f aca="false">B$6+IFERROR(B472,0)</f>
        <v>6</v>
      </c>
      <c r="C473" s="29" t="str">
        <f aca="true">C$354&amp;INDIRECT("C"&amp;354+(IFERROR(INDIRECT("B"&amp;408+IFERROR(B472,0)),0)))</f>
        <v>αζ</v>
      </c>
      <c r="D473" s="27" t="n">
        <f aca="false">0.5*E473</f>
        <v>30.4161211454842</v>
      </c>
      <c r="E473" s="27" t="n">
        <f aca="false">E472*POWER(2,1/C$467)</f>
        <v>60.8322422909685</v>
      </c>
      <c r="F473" s="27" t="n">
        <f aca="false">E473*2</f>
        <v>121.664484581937</v>
      </c>
      <c r="G473" s="27" t="n">
        <f aca="false">F473*2</f>
        <v>243.328969163874</v>
      </c>
      <c r="H473" s="27" t="n">
        <f aca="false">G473*2</f>
        <v>486.657938327748</v>
      </c>
      <c r="I473" s="27" t="n">
        <f aca="false">H473*2</f>
        <v>973.315876655496</v>
      </c>
      <c r="J473" s="27" t="n">
        <f aca="false">I473*2</f>
        <v>1946.63175331099</v>
      </c>
      <c r="K473" s="27" t="n">
        <f aca="false">J473*2</f>
        <v>3893.26350662198</v>
      </c>
      <c r="L473" s="27" t="n">
        <f aca="false">K473*2</f>
        <v>7786.52701324397</v>
      </c>
      <c r="M473" s="27" t="n">
        <f aca="false">L473*2</f>
        <v>15573.0540264879</v>
      </c>
      <c r="N473" s="27" t="n">
        <f aca="false">M473*2</f>
        <v>31146.1080529759</v>
      </c>
      <c r="O473" s="7"/>
      <c r="P473" s="29" t="str">
        <f aca="false">C473</f>
        <v>αζ</v>
      </c>
      <c r="Q473" s="28" t="n">
        <f aca="false">1200*LOG(E473/$E$2,2)</f>
        <v>-125.610037390136</v>
      </c>
      <c r="R473" s="7"/>
      <c r="S473" s="8"/>
      <c r="T473" s="11"/>
      <c r="U473" s="12"/>
      <c r="V473" s="7"/>
      <c r="W473" s="7"/>
      <c r="X473" s="7"/>
    </row>
    <row r="474" customFormat="false" ht="14.15" hidden="false" customHeight="true" outlineLevel="0" collapsed="false">
      <c r="A474" s="7"/>
      <c r="B474" s="8" t="n">
        <f aca="false">B$6+IFERROR(B473,0)</f>
        <v>7</v>
      </c>
      <c r="C474" s="29" t="str">
        <f aca="true">C$354&amp;INDIRECT("C"&amp;354+(IFERROR(INDIRECT("B"&amp;408+IFERROR(B473,0)),0)))</f>
        <v>αη</v>
      </c>
      <c r="D474" s="27" t="n">
        <f aca="false">0.5*E474</f>
        <v>31.1784772530544</v>
      </c>
      <c r="E474" s="27" t="n">
        <f aca="false">E473*POWER(2,1/C$467)</f>
        <v>62.3569545061088</v>
      </c>
      <c r="F474" s="27" t="n">
        <f aca="false">E474*2</f>
        <v>124.713909012218</v>
      </c>
      <c r="G474" s="27" t="n">
        <f aca="false">F474*2</f>
        <v>249.427818024435</v>
      </c>
      <c r="H474" s="27" t="n">
        <f aca="false">G474*2</f>
        <v>498.85563604887</v>
      </c>
      <c r="I474" s="27" t="n">
        <f aca="false">H474*2</f>
        <v>997.71127209774</v>
      </c>
      <c r="J474" s="27" t="n">
        <f aca="false">I474*2</f>
        <v>1995.42254419548</v>
      </c>
      <c r="K474" s="27" t="n">
        <f aca="false">J474*2</f>
        <v>3990.84508839096</v>
      </c>
      <c r="L474" s="27" t="n">
        <f aca="false">K474*2</f>
        <v>7981.69017678192</v>
      </c>
      <c r="M474" s="27" t="n">
        <f aca="false">L474*2</f>
        <v>15963.3803535638</v>
      </c>
      <c r="N474" s="27" t="n">
        <f aca="false">M474*2</f>
        <v>31926.7607071277</v>
      </c>
      <c r="O474" s="7"/>
      <c r="P474" s="29" t="str">
        <f aca="false">C474</f>
        <v>αη</v>
      </c>
      <c r="Q474" s="28" t="n">
        <f aca="false">1200*LOG(E474/$E$2,2)</f>
        <v>-82.7528945329927</v>
      </c>
      <c r="R474" s="7"/>
      <c r="S474" s="8"/>
      <c r="T474" s="11"/>
      <c r="U474" s="12"/>
      <c r="V474" s="7"/>
      <c r="W474" s="7"/>
      <c r="X474" s="7"/>
    </row>
    <row r="475" customFormat="false" ht="14.15" hidden="false" customHeight="true" outlineLevel="0" collapsed="false">
      <c r="A475" s="7"/>
      <c r="B475" s="8" t="n">
        <f aca="false">B$6+IFERROR(B474,0)</f>
        <v>8</v>
      </c>
      <c r="C475" s="29" t="str">
        <f aca="true">C$354&amp;INDIRECT("C"&amp;354+(IFERROR(INDIRECT("B"&amp;408+IFERROR(B474,0)),0)))</f>
        <v>αθ</v>
      </c>
      <c r="D475" s="27" t="n">
        <f aca="false">0.5*E475</f>
        <v>31.9599412156981</v>
      </c>
      <c r="E475" s="27" t="n">
        <f aca="false">E474*POWER(2,1/C$467)</f>
        <v>63.9198824313963</v>
      </c>
      <c r="F475" s="27" t="n">
        <f aca="false">E475*2</f>
        <v>127.839764862793</v>
      </c>
      <c r="G475" s="27" t="n">
        <f aca="false">F475*2</f>
        <v>255.679529725585</v>
      </c>
      <c r="H475" s="27" t="n">
        <f aca="false">G475*2</f>
        <v>511.35905945117</v>
      </c>
      <c r="I475" s="27" t="n">
        <f aca="false">H475*2</f>
        <v>1022.71811890234</v>
      </c>
      <c r="J475" s="27" t="n">
        <f aca="false">I475*2</f>
        <v>2045.43623780468</v>
      </c>
      <c r="K475" s="27" t="n">
        <f aca="false">J475*2</f>
        <v>4090.87247560936</v>
      </c>
      <c r="L475" s="27" t="n">
        <f aca="false">K475*2</f>
        <v>8181.74495121872</v>
      </c>
      <c r="M475" s="27" t="n">
        <f aca="false">L475*2</f>
        <v>16363.4899024374</v>
      </c>
      <c r="N475" s="27" t="n">
        <f aca="false">M475*2</f>
        <v>32726.9798048749</v>
      </c>
      <c r="O475" s="7"/>
      <c r="P475" s="29" t="str">
        <f aca="false">C475</f>
        <v>αθ</v>
      </c>
      <c r="Q475" s="28" t="n">
        <f aca="false">1200*LOG(E475/$E$2,2)</f>
        <v>-39.8957516758497</v>
      </c>
      <c r="R475" s="7"/>
      <c r="S475" s="8"/>
      <c r="T475" s="11"/>
      <c r="U475" s="12"/>
      <c r="V475" s="7"/>
      <c r="W475" s="7"/>
      <c r="X475" s="7"/>
    </row>
    <row r="476" customFormat="false" ht="14.15" hidden="false" customHeight="true" outlineLevel="0" collapsed="false">
      <c r="A476" s="7"/>
      <c r="B476" s="8" t="n">
        <f aca="false">B$6+IFERROR(B475,0)</f>
        <v>9</v>
      </c>
      <c r="C476" s="29" t="str">
        <f aca="true">C$354&amp;INDIRECT("C"&amp;354+(IFERROR(INDIRECT("B"&amp;408+IFERROR(B475,0)),0)))</f>
        <v>αι</v>
      </c>
      <c r="D476" s="27" t="n">
        <f aca="false">0.5*E476</f>
        <v>32.7609919567453</v>
      </c>
      <c r="E476" s="27" t="n">
        <f aca="false">E475*POWER(2,1/C$467)</f>
        <v>65.5219839134906</v>
      </c>
      <c r="F476" s="27" t="n">
        <f aca="false">E476*2</f>
        <v>131.043967826981</v>
      </c>
      <c r="G476" s="27" t="n">
        <f aca="false">F476*2</f>
        <v>262.087935653962</v>
      </c>
      <c r="H476" s="27" t="n">
        <f aca="false">G476*2</f>
        <v>524.175871307925</v>
      </c>
      <c r="I476" s="27" t="n">
        <f aca="false">H476*2</f>
        <v>1048.35174261585</v>
      </c>
      <c r="J476" s="27" t="n">
        <f aca="false">I476*2</f>
        <v>2096.7034852317</v>
      </c>
      <c r="K476" s="27" t="n">
        <f aca="false">J476*2</f>
        <v>4193.4069704634</v>
      </c>
      <c r="L476" s="27" t="n">
        <f aca="false">K476*2</f>
        <v>8386.8139409268</v>
      </c>
      <c r="M476" s="27" t="n">
        <f aca="false">L476*2</f>
        <v>16773.6278818536</v>
      </c>
      <c r="N476" s="27" t="n">
        <f aca="false">M476*2</f>
        <v>33547.2557637072</v>
      </c>
      <c r="O476" s="7"/>
      <c r="P476" s="29" t="str">
        <f aca="false">C476</f>
        <v>αι</v>
      </c>
      <c r="Q476" s="28" t="n">
        <f aca="false">1200*LOG(E476/$E$2,2)</f>
        <v>2.96139118129335</v>
      </c>
      <c r="R476" s="7"/>
      <c r="S476" s="8"/>
      <c r="T476" s="11"/>
      <c r="U476" s="12"/>
      <c r="V476" s="7"/>
      <c r="W476" s="7"/>
      <c r="X476" s="7"/>
    </row>
    <row r="477" customFormat="false" ht="14.15" hidden="false" customHeight="true" outlineLevel="0" collapsed="false">
      <c r="A477" s="7"/>
      <c r="B477" s="8" t="n">
        <f aca="false">B$6+IFERROR(B476,0)</f>
        <v>10</v>
      </c>
      <c r="C477" s="29" t="str">
        <f aca="true">C$354&amp;INDIRECT("C"&amp;354+(IFERROR(INDIRECT("B"&amp;408+IFERROR(B476,0)),0)))</f>
        <v>ακ</v>
      </c>
      <c r="D477" s="27" t="n">
        <f aca="false">0.5*E477</f>
        <v>33.5821204033615</v>
      </c>
      <c r="E477" s="27" t="n">
        <f aca="false">E476*POWER(2,1/C$467)</f>
        <v>67.1642408067229</v>
      </c>
      <c r="F477" s="27" t="n">
        <f aca="false">E477*2</f>
        <v>134.328481613446</v>
      </c>
      <c r="G477" s="27" t="n">
        <f aca="false">F477*2</f>
        <v>268.656963226892</v>
      </c>
      <c r="H477" s="27" t="n">
        <f aca="false">G477*2</f>
        <v>537.313926453784</v>
      </c>
      <c r="I477" s="27" t="n">
        <f aca="false">H477*2</f>
        <v>1074.62785290757</v>
      </c>
      <c r="J477" s="27" t="n">
        <f aca="false">I477*2</f>
        <v>2149.25570581513</v>
      </c>
      <c r="K477" s="27" t="n">
        <f aca="false">J477*2</f>
        <v>4298.51141163027</v>
      </c>
      <c r="L477" s="27" t="n">
        <f aca="false">K477*2</f>
        <v>8597.02282326054</v>
      </c>
      <c r="M477" s="27" t="n">
        <f aca="false">L477*2</f>
        <v>17194.0456465211</v>
      </c>
      <c r="N477" s="27" t="n">
        <f aca="false">M477*2</f>
        <v>34388.0912930422</v>
      </c>
      <c r="O477" s="7"/>
      <c r="P477" s="29" t="str">
        <f aca="false">C477</f>
        <v>ακ</v>
      </c>
      <c r="Q477" s="28" t="n">
        <f aca="false">1200*LOG(E477/$E$2,2)</f>
        <v>45.8185340384362</v>
      </c>
      <c r="R477" s="7"/>
      <c r="S477" s="8"/>
      <c r="T477" s="11"/>
      <c r="U477" s="12"/>
      <c r="V477" s="7"/>
      <c r="W477" s="7"/>
      <c r="X477" s="7"/>
    </row>
    <row r="478" customFormat="false" ht="14.15" hidden="false" customHeight="true" outlineLevel="0" collapsed="false">
      <c r="A478" s="7"/>
      <c r="B478" s="8" t="n">
        <f aca="false">B$6+IFERROR(B477,0)</f>
        <v>11</v>
      </c>
      <c r="C478" s="29" t="str">
        <f aca="true">C$354&amp;INDIRECT("C"&amp;354+(IFERROR(INDIRECT("B"&amp;408+IFERROR(B477,0)),0)))</f>
        <v>αλ</v>
      </c>
      <c r="D478" s="27" t="n">
        <f aca="false">0.5*E478</f>
        <v>34.4238297874148</v>
      </c>
      <c r="E478" s="27" t="n">
        <f aca="false">E477*POWER(2,1/C$467)</f>
        <v>68.8476595748297</v>
      </c>
      <c r="F478" s="27" t="n">
        <f aca="false">E478*2</f>
        <v>137.695319149659</v>
      </c>
      <c r="G478" s="27" t="n">
        <f aca="false">F478*2</f>
        <v>275.390638299319</v>
      </c>
      <c r="H478" s="27" t="n">
        <f aca="false">G478*2</f>
        <v>550.781276598638</v>
      </c>
      <c r="I478" s="27" t="n">
        <f aca="false">H478*2</f>
        <v>1101.56255319728</v>
      </c>
      <c r="J478" s="27" t="n">
        <f aca="false">I478*2</f>
        <v>2203.12510639455</v>
      </c>
      <c r="K478" s="27" t="n">
        <f aca="false">J478*2</f>
        <v>4406.2502127891</v>
      </c>
      <c r="L478" s="27" t="n">
        <f aca="false">K478*2</f>
        <v>8812.5004255782</v>
      </c>
      <c r="M478" s="27" t="n">
        <f aca="false">L478*2</f>
        <v>17625.0008511564</v>
      </c>
      <c r="N478" s="27" t="n">
        <f aca="false">M478*2</f>
        <v>35250.0017023128</v>
      </c>
      <c r="O478" s="7"/>
      <c r="P478" s="29" t="str">
        <f aca="false">C478</f>
        <v>αλ</v>
      </c>
      <c r="Q478" s="28" t="n">
        <f aca="false">1200*LOG(E478/$E$2,2)</f>
        <v>88.6756768955792</v>
      </c>
      <c r="R478" s="7"/>
      <c r="S478" s="8"/>
      <c r="T478" s="11"/>
      <c r="U478" s="12"/>
      <c r="V478" s="7"/>
      <c r="W478" s="7"/>
      <c r="X478" s="7"/>
    </row>
    <row r="479" customFormat="false" ht="14.15" hidden="false" customHeight="true" outlineLevel="0" collapsed="false">
      <c r="A479" s="7"/>
      <c r="B479" s="8" t="n">
        <f aca="false">B$6+IFERROR(B478,0)</f>
        <v>12</v>
      </c>
      <c r="C479" s="29" t="str">
        <f aca="true">C$354&amp;INDIRECT("C"&amp;354+(IFERROR(INDIRECT("B"&amp;408+IFERROR(B478,0)),0)))</f>
        <v>αμ</v>
      </c>
      <c r="D479" s="27" t="n">
        <f aca="false">0.5*E479</f>
        <v>35.2866359538838</v>
      </c>
      <c r="E479" s="27" t="n">
        <f aca="false">E478*POWER(2,1/C$467)</f>
        <v>70.5732719077676</v>
      </c>
      <c r="F479" s="27" t="n">
        <f aca="false">E479*2</f>
        <v>141.146543815535</v>
      </c>
      <c r="G479" s="27" t="n">
        <f aca="false">F479*2</f>
        <v>282.29308763107</v>
      </c>
      <c r="H479" s="27" t="n">
        <f aca="false">G479*2</f>
        <v>564.586175262141</v>
      </c>
      <c r="I479" s="27" t="n">
        <f aca="false">H479*2</f>
        <v>1129.17235052428</v>
      </c>
      <c r="J479" s="27" t="n">
        <f aca="false">I479*2</f>
        <v>2258.34470104856</v>
      </c>
      <c r="K479" s="27" t="n">
        <f aca="false">J479*2</f>
        <v>4516.68940209713</v>
      </c>
      <c r="L479" s="27" t="n">
        <f aca="false">K479*2</f>
        <v>9033.37880419425</v>
      </c>
      <c r="M479" s="27" t="n">
        <f aca="false">L479*2</f>
        <v>18066.7576083885</v>
      </c>
      <c r="N479" s="27" t="n">
        <f aca="false">M479*2</f>
        <v>36133.515216777</v>
      </c>
      <c r="O479" s="7"/>
      <c r="P479" s="29" t="str">
        <f aca="false">C479</f>
        <v>αμ</v>
      </c>
      <c r="Q479" s="28" t="n">
        <f aca="false">1200*LOG(E479/$E$2,2)</f>
        <v>131.532819752722</v>
      </c>
      <c r="R479" s="7"/>
      <c r="S479" s="8"/>
      <c r="T479" s="11"/>
      <c r="U479" s="12"/>
      <c r="V479" s="7"/>
      <c r="W479" s="7"/>
      <c r="X479" s="7"/>
    </row>
    <row r="480" customFormat="false" ht="14.15" hidden="false" customHeight="true" outlineLevel="0" collapsed="false">
      <c r="A480" s="7"/>
      <c r="B480" s="8" t="n">
        <f aca="false">B$6+IFERROR(B479,0)</f>
        <v>13</v>
      </c>
      <c r="C480" s="29" t="str">
        <f aca="true">C$354&amp;INDIRECT("C"&amp;354+(IFERROR(INDIRECT("B"&amp;408+IFERROR(B479,0)),0)))</f>
        <v>αν</v>
      </c>
      <c r="D480" s="27" t="n">
        <f aca="false">0.5*E480</f>
        <v>36.1710676769946</v>
      </c>
      <c r="E480" s="27" t="n">
        <f aca="false">E479*POWER(2,1/C$467)</f>
        <v>72.3421353539892</v>
      </c>
      <c r="F480" s="27" t="n">
        <f aca="false">E480*2</f>
        <v>144.684270707978</v>
      </c>
      <c r="G480" s="27" t="n">
        <f aca="false">F480*2</f>
        <v>289.368541415957</v>
      </c>
      <c r="H480" s="27" t="n">
        <f aca="false">G480*2</f>
        <v>578.737082831914</v>
      </c>
      <c r="I480" s="27" t="n">
        <f aca="false">H480*2</f>
        <v>1157.47416566383</v>
      </c>
      <c r="J480" s="27" t="n">
        <f aca="false">I480*2</f>
        <v>2314.94833132765</v>
      </c>
      <c r="K480" s="27" t="n">
        <f aca="false">J480*2</f>
        <v>4629.89666265531</v>
      </c>
      <c r="L480" s="27" t="n">
        <f aca="false">K480*2</f>
        <v>9259.79332531062</v>
      </c>
      <c r="M480" s="27" t="n">
        <f aca="false">L480*2</f>
        <v>18519.5866506212</v>
      </c>
      <c r="N480" s="27" t="n">
        <f aca="false">M480*2</f>
        <v>37039.1733012425</v>
      </c>
      <c r="O480" s="7"/>
      <c r="P480" s="29" t="str">
        <f aca="false">C480</f>
        <v>αν</v>
      </c>
      <c r="Q480" s="28" t="n">
        <f aca="false">1200*LOG(E480/$E$2,2)</f>
        <v>174.389962609865</v>
      </c>
      <c r="R480" s="7"/>
      <c r="S480" s="8"/>
      <c r="T480" s="11"/>
      <c r="U480" s="12"/>
      <c r="V480" s="7"/>
      <c r="W480" s="7"/>
      <c r="X480" s="7"/>
    </row>
    <row r="481" customFormat="false" ht="14.15" hidden="false" customHeight="true" outlineLevel="0" collapsed="false">
      <c r="A481" s="7"/>
      <c r="B481" s="8" t="n">
        <f aca="false">B$6+IFERROR(B480,0)</f>
        <v>14</v>
      </c>
      <c r="C481" s="29" t="str">
        <f aca="true">C$354&amp;INDIRECT("C"&amp;354+(IFERROR(INDIRECT("B"&amp;408+IFERROR(B480,0)),0)))</f>
        <v>αξ</v>
      </c>
      <c r="D481" s="27" t="n">
        <f aca="false">0.5*E481</f>
        <v>37.0776669842828</v>
      </c>
      <c r="E481" s="27" t="n">
        <f aca="false">E480*POWER(2,1/C$467)</f>
        <v>74.1553339685656</v>
      </c>
      <c r="F481" s="27" t="n">
        <f aca="false">E481*2</f>
        <v>148.310667937131</v>
      </c>
      <c r="G481" s="27" t="n">
        <f aca="false">F481*2</f>
        <v>296.621335874262</v>
      </c>
      <c r="H481" s="27" t="n">
        <f aca="false">G481*2</f>
        <v>593.242671748525</v>
      </c>
      <c r="I481" s="27" t="n">
        <f aca="false">H481*2</f>
        <v>1186.48534349705</v>
      </c>
      <c r="J481" s="27" t="n">
        <f aca="false">I481*2</f>
        <v>2372.9706869941</v>
      </c>
      <c r="K481" s="27" t="n">
        <f aca="false">J481*2</f>
        <v>4745.9413739882</v>
      </c>
      <c r="L481" s="27" t="n">
        <f aca="false">K481*2</f>
        <v>9491.88274797639</v>
      </c>
      <c r="M481" s="27" t="n">
        <f aca="false">L481*2</f>
        <v>18983.7654959528</v>
      </c>
      <c r="N481" s="27" t="n">
        <f aca="false">M481*2</f>
        <v>37967.5309919056</v>
      </c>
      <c r="O481" s="7"/>
      <c r="P481" s="29" t="str">
        <f aca="false">C481</f>
        <v>αξ</v>
      </c>
      <c r="Q481" s="28" t="n">
        <f aca="false">1200*LOG(E481/$E$2,2)</f>
        <v>217.247105467008</v>
      </c>
      <c r="R481" s="7"/>
      <c r="S481" s="8"/>
      <c r="T481" s="11"/>
      <c r="U481" s="12"/>
      <c r="V481" s="7"/>
      <c r="W481" s="7"/>
      <c r="X481" s="7"/>
    </row>
    <row r="482" customFormat="false" ht="14.15" hidden="false" customHeight="true" outlineLevel="0" collapsed="false">
      <c r="A482" s="7"/>
      <c r="B482" s="8" t="n">
        <f aca="false">B$6+IFERROR(B481,0)</f>
        <v>15</v>
      </c>
      <c r="C482" s="29" t="str">
        <f aca="true">C$354&amp;INDIRECT("C"&amp;354+(IFERROR(INDIRECT("B"&amp;408+IFERROR(B481,0)),0)))</f>
        <v>αο</v>
      </c>
      <c r="D482" s="27" t="n">
        <f aca="false">0.5*E482</f>
        <v>38.006989488777</v>
      </c>
      <c r="E482" s="27" t="n">
        <f aca="false">E481*POWER(2,1/C$467)</f>
        <v>76.0139789775539</v>
      </c>
      <c r="F482" s="27" t="n">
        <f aca="false">E482*2</f>
        <v>152.027957955108</v>
      </c>
      <c r="G482" s="27" t="n">
        <f aca="false">F482*2</f>
        <v>304.055915910216</v>
      </c>
      <c r="H482" s="27" t="n">
        <f aca="false">G482*2</f>
        <v>608.111831820431</v>
      </c>
      <c r="I482" s="27" t="n">
        <f aca="false">H482*2</f>
        <v>1216.22366364086</v>
      </c>
      <c r="J482" s="27" t="n">
        <f aca="false">I482*2</f>
        <v>2432.44732728173</v>
      </c>
      <c r="K482" s="27" t="n">
        <f aca="false">J482*2</f>
        <v>4864.89465456345</v>
      </c>
      <c r="L482" s="27" t="n">
        <f aca="false">K482*2</f>
        <v>9729.7893091269</v>
      </c>
      <c r="M482" s="27" t="n">
        <f aca="false">L482*2</f>
        <v>19459.5786182538</v>
      </c>
      <c r="N482" s="27" t="n">
        <f aca="false">M482*2</f>
        <v>38919.1572365076</v>
      </c>
      <c r="O482" s="7"/>
      <c r="P482" s="29" t="str">
        <f aca="false">C482</f>
        <v>αο</v>
      </c>
      <c r="Q482" s="28" t="n">
        <f aca="false">1200*LOG(E482/$E$2,2)</f>
        <v>260.104248324151</v>
      </c>
      <c r="R482" s="7"/>
      <c r="S482" s="8"/>
      <c r="T482" s="11"/>
      <c r="U482" s="12"/>
      <c r="V482" s="7"/>
      <c r="W482" s="7"/>
      <c r="X482" s="7"/>
    </row>
    <row r="483" customFormat="false" ht="14.15" hidden="false" customHeight="true" outlineLevel="0" collapsed="false">
      <c r="A483" s="7"/>
      <c r="B483" s="8" t="n">
        <f aca="false">B$6+IFERROR(B482,0)</f>
        <v>16</v>
      </c>
      <c r="C483" s="29" t="str">
        <f aca="true">C$354&amp;INDIRECT("C"&amp;354+(IFERROR(INDIRECT("B"&amp;408+IFERROR(B482,0)),0)))</f>
        <v>απ</v>
      </c>
      <c r="D483" s="27" t="n">
        <f aca="false">0.5*E483</f>
        <v>38.9596047295084</v>
      </c>
      <c r="E483" s="27" t="n">
        <f aca="false">E482*POWER(2,1/C$467)</f>
        <v>77.9192094590169</v>
      </c>
      <c r="F483" s="27" t="n">
        <f aca="false">E483*2</f>
        <v>155.838418918034</v>
      </c>
      <c r="G483" s="27" t="n">
        <f aca="false">F483*2</f>
        <v>311.676837836068</v>
      </c>
      <c r="H483" s="27" t="n">
        <f aca="false">G483*2</f>
        <v>623.353675672135</v>
      </c>
      <c r="I483" s="27" t="n">
        <f aca="false">H483*2</f>
        <v>1246.70735134427</v>
      </c>
      <c r="J483" s="27" t="n">
        <f aca="false">I483*2</f>
        <v>2493.41470268854</v>
      </c>
      <c r="K483" s="27" t="n">
        <f aca="false">J483*2</f>
        <v>4986.82940537708</v>
      </c>
      <c r="L483" s="27" t="n">
        <f aca="false">K483*2</f>
        <v>9973.65881075416</v>
      </c>
      <c r="M483" s="27" t="n">
        <f aca="false">L483*2</f>
        <v>19947.3176215083</v>
      </c>
      <c r="N483" s="27" t="n">
        <f aca="false">M483*2</f>
        <v>39894.6352430166</v>
      </c>
      <c r="O483" s="7"/>
      <c r="P483" s="29" t="str">
        <f aca="false">C483</f>
        <v>απ</v>
      </c>
      <c r="Q483" s="28" t="n">
        <f aca="false">1200*LOG(E483/$E$2,2)</f>
        <v>302.961391181294</v>
      </c>
      <c r="R483" s="7"/>
      <c r="S483" s="8"/>
      <c r="T483" s="11"/>
      <c r="U483" s="12"/>
      <c r="V483" s="7"/>
      <c r="W483" s="7"/>
      <c r="X483" s="7"/>
    </row>
    <row r="484" customFormat="false" ht="14.15" hidden="false" customHeight="true" outlineLevel="0" collapsed="false">
      <c r="A484" s="7"/>
      <c r="B484" s="8" t="n">
        <f aca="false">B$6+IFERROR(B483,0)</f>
        <v>17</v>
      </c>
      <c r="C484" s="29" t="str">
        <f aca="true">C$354&amp;INDIRECT("C"&amp;354+(IFERROR(INDIRECT("B"&amp;408+IFERROR(B483,0)),0)))</f>
        <v>αρ</v>
      </c>
      <c r="D484" s="27" t="n">
        <f aca="false">0.5*E484</f>
        <v>39.9360965205555</v>
      </c>
      <c r="E484" s="27" t="n">
        <f aca="false">E483*POWER(2,1/C$467)</f>
        <v>79.8721930411111</v>
      </c>
      <c r="F484" s="27" t="n">
        <f aca="false">E484*2</f>
        <v>159.744386082222</v>
      </c>
      <c r="G484" s="27" t="n">
        <f aca="false">F484*2</f>
        <v>319.488772164444</v>
      </c>
      <c r="H484" s="27" t="n">
        <f aca="false">G484*2</f>
        <v>638.977544328888</v>
      </c>
      <c r="I484" s="27" t="n">
        <f aca="false">H484*2</f>
        <v>1277.95508865778</v>
      </c>
      <c r="J484" s="27" t="n">
        <f aca="false">I484*2</f>
        <v>2555.91017731555</v>
      </c>
      <c r="K484" s="27" t="n">
        <f aca="false">J484*2</f>
        <v>5111.82035463111</v>
      </c>
      <c r="L484" s="27" t="n">
        <f aca="false">K484*2</f>
        <v>10223.6407092622</v>
      </c>
      <c r="M484" s="27" t="n">
        <f aca="false">L484*2</f>
        <v>20447.2814185244</v>
      </c>
      <c r="N484" s="27" t="n">
        <f aca="false">M484*2</f>
        <v>40894.5628370489</v>
      </c>
      <c r="O484" s="7"/>
      <c r="P484" s="29" t="str">
        <f aca="false">C484</f>
        <v>αρ</v>
      </c>
      <c r="Q484" s="28" t="n">
        <f aca="false">1200*LOG(E484/$E$2,2)</f>
        <v>345.818534038437</v>
      </c>
      <c r="R484" s="7"/>
      <c r="S484" s="8"/>
      <c r="T484" s="11"/>
      <c r="U484" s="12"/>
      <c r="V484" s="7"/>
      <c r="W484" s="7"/>
      <c r="X484" s="7"/>
    </row>
    <row r="485" customFormat="false" ht="14.15" hidden="false" customHeight="true" outlineLevel="0" collapsed="false">
      <c r="A485" s="7"/>
      <c r="B485" s="8" t="n">
        <f aca="false">B$6+IFERROR(B484,0)</f>
        <v>18</v>
      </c>
      <c r="C485" s="29" t="str">
        <f aca="true">C$354&amp;INDIRECT("C"&amp;354+(IFERROR(INDIRECT("B"&amp;408+IFERROR(B484,0)),0)))</f>
        <v>ασ</v>
      </c>
      <c r="D485" s="27" t="n">
        <f aca="false">0.5*E485</f>
        <v>40.9370633088364</v>
      </c>
      <c r="E485" s="27" t="n">
        <f aca="false">E484*POWER(2,1/C$467)</f>
        <v>81.8741266176727</v>
      </c>
      <c r="F485" s="27" t="n">
        <f aca="false">E485*2</f>
        <v>163.748253235345</v>
      </c>
      <c r="G485" s="27" t="n">
        <f aca="false">F485*2</f>
        <v>327.496506470691</v>
      </c>
      <c r="H485" s="27" t="n">
        <f aca="false">G485*2</f>
        <v>654.993012941382</v>
      </c>
      <c r="I485" s="27" t="n">
        <f aca="false">H485*2</f>
        <v>1309.98602588276</v>
      </c>
      <c r="J485" s="27" t="n">
        <f aca="false">I485*2</f>
        <v>2619.97205176553</v>
      </c>
      <c r="K485" s="27" t="n">
        <f aca="false">J485*2</f>
        <v>5239.94410353105</v>
      </c>
      <c r="L485" s="27" t="n">
        <f aca="false">K485*2</f>
        <v>10479.8882070621</v>
      </c>
      <c r="M485" s="27" t="n">
        <f aca="false">L485*2</f>
        <v>20959.7764141242</v>
      </c>
      <c r="N485" s="27" t="n">
        <f aca="false">M485*2</f>
        <v>41919.5528282484</v>
      </c>
      <c r="O485" s="7"/>
      <c r="P485" s="29" t="str">
        <f aca="false">C485</f>
        <v>ασ</v>
      </c>
      <c r="Q485" s="28" t="n">
        <f aca="false">1200*LOG(E485/$E$2,2)</f>
        <v>388.67567689558</v>
      </c>
      <c r="R485" s="7"/>
      <c r="S485" s="8"/>
      <c r="T485" s="11"/>
      <c r="U485" s="12"/>
      <c r="V485" s="7"/>
      <c r="W485" s="7"/>
      <c r="X485" s="7"/>
    </row>
    <row r="486" customFormat="false" ht="14.15" hidden="false" customHeight="true" outlineLevel="0" collapsed="false">
      <c r="A486" s="7"/>
      <c r="B486" s="8" t="n">
        <f aca="false">B$6+IFERROR(B485,0)</f>
        <v>19</v>
      </c>
      <c r="C486" s="29" t="str">
        <f aca="true">C$354&amp;INDIRECT("C"&amp;354+(IFERROR(INDIRECT("B"&amp;408+IFERROR(B485,0)),0)))</f>
        <v>ατ</v>
      </c>
      <c r="D486" s="27" t="n">
        <f aca="false">0.5*E486</f>
        <v>41.9631185408695</v>
      </c>
      <c r="E486" s="27" t="n">
        <f aca="false">E485*POWER(2,1/C$467)</f>
        <v>83.9262370817389</v>
      </c>
      <c r="F486" s="27" t="n">
        <f aca="false">E486*2</f>
        <v>167.852474163478</v>
      </c>
      <c r="G486" s="27" t="n">
        <f aca="false">F486*2</f>
        <v>335.704948326956</v>
      </c>
      <c r="H486" s="27" t="n">
        <f aca="false">G486*2</f>
        <v>671.409896653911</v>
      </c>
      <c r="I486" s="27" t="n">
        <f aca="false">H486*2</f>
        <v>1342.81979330782</v>
      </c>
      <c r="J486" s="27" t="n">
        <f aca="false">I486*2</f>
        <v>2685.63958661565</v>
      </c>
      <c r="K486" s="27" t="n">
        <f aca="false">J486*2</f>
        <v>5371.27917323129</v>
      </c>
      <c r="L486" s="27" t="n">
        <f aca="false">K486*2</f>
        <v>10742.5583464626</v>
      </c>
      <c r="M486" s="27" t="n">
        <f aca="false">L486*2</f>
        <v>21485.1166929252</v>
      </c>
      <c r="N486" s="27" t="n">
        <f aca="false">M486*2</f>
        <v>42970.2333858503</v>
      </c>
      <c r="O486" s="7"/>
      <c r="P486" s="29" t="str">
        <f aca="false">C486</f>
        <v>ατ</v>
      </c>
      <c r="Q486" s="28" t="n">
        <f aca="false">1200*LOG(E486/$E$2,2)</f>
        <v>431.532819752723</v>
      </c>
      <c r="R486" s="7"/>
      <c r="S486" s="8"/>
      <c r="T486" s="11"/>
      <c r="U486" s="12"/>
      <c r="V486" s="7"/>
      <c r="W486" s="7"/>
      <c r="X486" s="7"/>
    </row>
    <row r="487" customFormat="false" ht="14.15" hidden="false" customHeight="true" outlineLevel="0" collapsed="false">
      <c r="A487" s="7"/>
      <c r="B487" s="8" t="n">
        <f aca="false">B$6+IFERROR(B486,0)</f>
        <v>20</v>
      </c>
      <c r="C487" s="29" t="str">
        <f aca="true">C$354&amp;INDIRECT("C"&amp;354+(IFERROR(INDIRECT("B"&amp;408+IFERROR(B486,0)),0)))</f>
        <v>αυ</v>
      </c>
      <c r="D487" s="27" t="n">
        <f aca="false">0.5*E487</f>
        <v>43.0148910387269</v>
      </c>
      <c r="E487" s="27" t="n">
        <f aca="false">E486*POWER(2,1/C$467)</f>
        <v>86.0297820774539</v>
      </c>
      <c r="F487" s="27" t="n">
        <f aca="false">E487*2</f>
        <v>172.059564154908</v>
      </c>
      <c r="G487" s="27" t="n">
        <f aca="false">F487*2</f>
        <v>344.119128309816</v>
      </c>
      <c r="H487" s="27" t="n">
        <f aca="false">G487*2</f>
        <v>688.238256619631</v>
      </c>
      <c r="I487" s="27" t="n">
        <f aca="false">H487*2</f>
        <v>1376.47651323926</v>
      </c>
      <c r="J487" s="27" t="n">
        <f aca="false">I487*2</f>
        <v>2752.95302647852</v>
      </c>
      <c r="K487" s="27" t="n">
        <f aca="false">J487*2</f>
        <v>5505.90605295705</v>
      </c>
      <c r="L487" s="27" t="n">
        <f aca="false">K487*2</f>
        <v>11011.8121059141</v>
      </c>
      <c r="M487" s="27" t="n">
        <f aca="false">L487*2</f>
        <v>22023.6242118282</v>
      </c>
      <c r="N487" s="27" t="n">
        <f aca="false">M487*2</f>
        <v>44047.2484236564</v>
      </c>
      <c r="O487" s="7"/>
      <c r="P487" s="29" t="str">
        <f aca="false">C487</f>
        <v>αυ</v>
      </c>
      <c r="Q487" s="28" t="n">
        <f aca="false">1200*LOG(E487/$E$2,2)</f>
        <v>474.389962609866</v>
      </c>
      <c r="R487" s="7"/>
      <c r="S487" s="8"/>
      <c r="T487" s="11"/>
      <c r="U487" s="12"/>
      <c r="V487" s="7"/>
      <c r="W487" s="7"/>
      <c r="X487" s="7"/>
    </row>
    <row r="488" customFormat="false" ht="14.15" hidden="false" customHeight="true" outlineLevel="0" collapsed="false">
      <c r="A488" s="7"/>
      <c r="B488" s="8" t="n">
        <f aca="false">B$6+IFERROR(B487,0)</f>
        <v>21</v>
      </c>
      <c r="C488" s="29" t="str">
        <f aca="true">C$354&amp;INDIRECT("C"&amp;354+(IFERROR(INDIRECT("B"&amp;408+IFERROR(B487,0)),0)))</f>
        <v>αφ</v>
      </c>
      <c r="D488" s="27" t="n">
        <f aca="false">0.5*E488</f>
        <v>44.0930253854106</v>
      </c>
      <c r="E488" s="27" t="n">
        <f aca="false">E487*POWER(2,1/C$467)</f>
        <v>88.1860507708212</v>
      </c>
      <c r="F488" s="27" t="n">
        <f aca="false">E488*2</f>
        <v>176.372101541642</v>
      </c>
      <c r="G488" s="27" t="n">
        <f aca="false">F488*2</f>
        <v>352.744203083285</v>
      </c>
      <c r="H488" s="27" t="n">
        <f aca="false">G488*2</f>
        <v>705.48840616657</v>
      </c>
      <c r="I488" s="27" t="n">
        <f aca="false">H488*2</f>
        <v>1410.97681233314</v>
      </c>
      <c r="J488" s="27" t="n">
        <f aca="false">I488*2</f>
        <v>2821.95362466628</v>
      </c>
      <c r="K488" s="27" t="n">
        <f aca="false">J488*2</f>
        <v>5643.90724933256</v>
      </c>
      <c r="L488" s="27" t="n">
        <f aca="false">K488*2</f>
        <v>11287.8144986651</v>
      </c>
      <c r="M488" s="27" t="n">
        <f aca="false">L488*2</f>
        <v>22575.6289973302</v>
      </c>
      <c r="N488" s="27" t="n">
        <f aca="false">M488*2</f>
        <v>45151.2579946604</v>
      </c>
      <c r="O488" s="7"/>
      <c r="P488" s="29" t="str">
        <f aca="false">C488</f>
        <v>αφ</v>
      </c>
      <c r="Q488" s="28" t="n">
        <f aca="false">1200*LOG(E488/$E$2,2)</f>
        <v>517.247105467009</v>
      </c>
      <c r="R488" s="7"/>
      <c r="S488" s="8"/>
      <c r="T488" s="11"/>
      <c r="U488" s="12"/>
      <c r="V488" s="7"/>
      <c r="W488" s="7"/>
      <c r="X488" s="7"/>
    </row>
    <row r="489" customFormat="false" ht="14.15" hidden="false" customHeight="true" outlineLevel="0" collapsed="false">
      <c r="A489" s="7"/>
      <c r="B489" s="8" t="n">
        <f aca="false">B$6+IFERROR(B488,0)</f>
        <v>22</v>
      </c>
      <c r="C489" s="29" t="str">
        <f aca="true">C$354&amp;INDIRECT("C"&amp;354+(IFERROR(INDIRECT("B"&amp;408+IFERROR(B488,0)),0)))</f>
        <v>αχ</v>
      </c>
      <c r="D489" s="27" t="n">
        <f aca="false">0.5*E489</f>
        <v>45.1981823198872</v>
      </c>
      <c r="E489" s="27" t="n">
        <f aca="false">E488*POWER(2,1/C$467)</f>
        <v>90.3963646397744</v>
      </c>
      <c r="F489" s="27" t="n">
        <f aca="false">E489*2</f>
        <v>180.792729279549</v>
      </c>
      <c r="G489" s="27" t="n">
        <f aca="false">F489*2</f>
        <v>361.585458559098</v>
      </c>
      <c r="H489" s="27" t="n">
        <f aca="false">G489*2</f>
        <v>723.170917118195</v>
      </c>
      <c r="I489" s="27" t="n">
        <f aca="false">H489*2</f>
        <v>1446.34183423639</v>
      </c>
      <c r="J489" s="27" t="n">
        <f aca="false">I489*2</f>
        <v>2892.68366847278</v>
      </c>
      <c r="K489" s="27" t="n">
        <f aca="false">J489*2</f>
        <v>5785.36733694556</v>
      </c>
      <c r="L489" s="27" t="n">
        <f aca="false">K489*2</f>
        <v>11570.7346738911</v>
      </c>
      <c r="M489" s="27" t="n">
        <f aca="false">L489*2</f>
        <v>23141.4693477823</v>
      </c>
      <c r="N489" s="27" t="n">
        <f aca="false">M489*2</f>
        <v>46282.9386955645</v>
      </c>
      <c r="O489" s="7"/>
      <c r="P489" s="29" t="str">
        <f aca="false">C489</f>
        <v>αχ</v>
      </c>
      <c r="Q489" s="28" t="n">
        <f aca="false">1200*LOG(E489/$E$2,2)</f>
        <v>560.104248324152</v>
      </c>
      <c r="R489" s="7"/>
      <c r="S489" s="8"/>
      <c r="T489" s="11"/>
      <c r="U489" s="12"/>
      <c r="V489" s="7"/>
      <c r="W489" s="7"/>
      <c r="X489" s="7"/>
    </row>
    <row r="490" customFormat="false" ht="14.15" hidden="false" customHeight="true" outlineLevel="0" collapsed="false">
      <c r="A490" s="7"/>
      <c r="B490" s="8" t="n">
        <f aca="false">B$6+IFERROR(B489,0)</f>
        <v>23</v>
      </c>
      <c r="C490" s="29" t="str">
        <f aca="true">C$354&amp;INDIRECT("C"&amp;354+(IFERROR(INDIRECT("B"&amp;408+IFERROR(B489,0)),0)))</f>
        <v>αψ</v>
      </c>
      <c r="D490" s="27" t="n">
        <f aca="false">0.5*E490</f>
        <v>46.3310391420251</v>
      </c>
      <c r="E490" s="27" t="n">
        <f aca="false">E489*POWER(2,1/C$467)</f>
        <v>92.6620782840502</v>
      </c>
      <c r="F490" s="27" t="n">
        <f aca="false">E490*2</f>
        <v>185.3241565681</v>
      </c>
      <c r="G490" s="27" t="n">
        <f aca="false">F490*2</f>
        <v>370.648313136201</v>
      </c>
      <c r="H490" s="27" t="n">
        <f aca="false">G490*2</f>
        <v>741.296626272402</v>
      </c>
      <c r="I490" s="27" t="n">
        <f aca="false">H490*2</f>
        <v>1482.5932525448</v>
      </c>
      <c r="J490" s="27" t="n">
        <f aca="false">I490*2</f>
        <v>2965.18650508961</v>
      </c>
      <c r="K490" s="27" t="n">
        <f aca="false">J490*2</f>
        <v>5930.37301017921</v>
      </c>
      <c r="L490" s="27" t="n">
        <f aca="false">K490*2</f>
        <v>11860.7460203584</v>
      </c>
      <c r="M490" s="27" t="n">
        <f aca="false">L490*2</f>
        <v>23721.4920407169</v>
      </c>
      <c r="N490" s="27" t="n">
        <f aca="false">M490*2</f>
        <v>47442.9840814337</v>
      </c>
      <c r="O490" s="7"/>
      <c r="P490" s="29" t="str">
        <f aca="false">C490</f>
        <v>αψ</v>
      </c>
      <c r="Q490" s="28" t="n">
        <f aca="false">1200*LOG(E490/$E$2,2)</f>
        <v>602.961391181295</v>
      </c>
      <c r="R490" s="7"/>
      <c r="S490" s="8"/>
      <c r="T490" s="11"/>
      <c r="U490" s="12"/>
      <c r="V490" s="7"/>
      <c r="W490" s="7"/>
      <c r="X490" s="7"/>
    </row>
    <row r="491" customFormat="false" ht="14.15" hidden="false" customHeight="true" outlineLevel="0" collapsed="false">
      <c r="A491" s="7"/>
      <c r="B491" s="8" t="n">
        <f aca="false">B$6+IFERROR(B490,0)</f>
        <v>24</v>
      </c>
      <c r="C491" s="29" t="str">
        <f aca="true">C$354&amp;INDIRECT("C"&amp;354+(IFERROR(INDIRECT("B"&amp;408+IFERROR(B490,0)),0)))</f>
        <v>αω</v>
      </c>
      <c r="D491" s="27" t="n">
        <f aca="false">0.5*E491</f>
        <v>47.4922901276801</v>
      </c>
      <c r="E491" s="27" t="n">
        <f aca="false">E490*POWER(2,1/C$467)</f>
        <v>94.9845802553601</v>
      </c>
      <c r="F491" s="27" t="n">
        <f aca="false">E491*2</f>
        <v>189.96916051072</v>
      </c>
      <c r="G491" s="27" t="n">
        <f aca="false">F491*2</f>
        <v>379.93832102144</v>
      </c>
      <c r="H491" s="27" t="n">
        <f aca="false">G491*2</f>
        <v>759.876642042881</v>
      </c>
      <c r="I491" s="27" t="n">
        <f aca="false">H491*2</f>
        <v>1519.75328408576</v>
      </c>
      <c r="J491" s="27" t="n">
        <f aca="false">I491*2</f>
        <v>3039.50656817152</v>
      </c>
      <c r="K491" s="27" t="n">
        <f aca="false">J491*2</f>
        <v>6079.01313634305</v>
      </c>
      <c r="L491" s="27" t="n">
        <f aca="false">K491*2</f>
        <v>12158.0262726861</v>
      </c>
      <c r="M491" s="27" t="n">
        <f aca="false">L491*2</f>
        <v>24316.0525453722</v>
      </c>
      <c r="N491" s="27" t="n">
        <f aca="false">M491*2</f>
        <v>48632.1050907444</v>
      </c>
      <c r="O491" s="7"/>
      <c r="P491" s="29" t="str">
        <f aca="false">C491</f>
        <v>αω</v>
      </c>
      <c r="Q491" s="28" t="n">
        <f aca="false">1200*LOG(E491/$E$2,2)</f>
        <v>645.818534038438</v>
      </c>
      <c r="R491" s="7"/>
      <c r="S491" s="8"/>
      <c r="T491" s="11"/>
      <c r="U491" s="12"/>
      <c r="V491" s="7"/>
      <c r="W491" s="7"/>
      <c r="X491" s="7"/>
    </row>
    <row r="492" customFormat="false" ht="14.15" hidden="false" customHeight="true" outlineLevel="0" collapsed="false">
      <c r="A492" s="7"/>
      <c r="B492" s="8" t="n">
        <f aca="false">B$6+IFERROR(B491,0)</f>
        <v>25</v>
      </c>
      <c r="C492" s="29" t="str">
        <f aca="true">C$355&amp;INDIRECT("C"&amp;354+(IFERROR(INDIRECT("B"&amp;408+IFERROR(B467,0)),0)))</f>
        <v>βα</v>
      </c>
      <c r="D492" s="27" t="n">
        <f aca="false">0.5*E492</f>
        <v>48.682646954185</v>
      </c>
      <c r="E492" s="27" t="n">
        <f aca="false">E491*POWER(2,1/C$467)</f>
        <v>97.3652939083701</v>
      </c>
      <c r="F492" s="27" t="n">
        <f aca="false">E492*2</f>
        <v>194.73058781674</v>
      </c>
      <c r="G492" s="27" t="n">
        <f aca="false">F492*2</f>
        <v>389.46117563348</v>
      </c>
      <c r="H492" s="27" t="n">
        <f aca="false">G492*2</f>
        <v>778.922351266961</v>
      </c>
      <c r="I492" s="27" t="n">
        <f aca="false">H492*2</f>
        <v>1557.84470253392</v>
      </c>
      <c r="J492" s="27" t="n">
        <f aca="false">I492*2</f>
        <v>3115.68940506784</v>
      </c>
      <c r="K492" s="27" t="n">
        <f aca="false">J492*2</f>
        <v>6231.37881013569</v>
      </c>
      <c r="L492" s="27" t="n">
        <f aca="false">K492*2</f>
        <v>12462.7576202714</v>
      </c>
      <c r="M492" s="27" t="n">
        <f aca="false">L492*2</f>
        <v>24925.5152405427</v>
      </c>
      <c r="N492" s="27" t="n">
        <f aca="false">M492*2</f>
        <v>49851.0304810855</v>
      </c>
      <c r="O492" s="7"/>
      <c r="P492" s="29" t="str">
        <f aca="false">C492</f>
        <v>βα</v>
      </c>
      <c r="Q492" s="28" t="n">
        <f aca="false">1200*LOG(E492/$E$2,2)</f>
        <v>688.67567689558</v>
      </c>
      <c r="R492" s="7"/>
      <c r="S492" s="8"/>
      <c r="T492" s="11"/>
      <c r="U492" s="12"/>
      <c r="V492" s="7"/>
      <c r="W492" s="7"/>
      <c r="X492" s="7"/>
    </row>
    <row r="493" customFormat="false" ht="14.15" hidden="false" customHeight="true" outlineLevel="0" collapsed="false">
      <c r="A493" s="7"/>
      <c r="B493" s="8" t="n">
        <f aca="false">B$6+IFERROR(B492,0)</f>
        <v>26</v>
      </c>
      <c r="C493" s="29" t="str">
        <f aca="true">C$355&amp;INDIRECT("C"&amp;354+(IFERROR(INDIRECT("B"&amp;408+IFERROR(B468,0)),0)))</f>
        <v>ββ</v>
      </c>
      <c r="D493" s="27" t="n">
        <f aca="false">0.5*E493</f>
        <v>49.9028391365046</v>
      </c>
      <c r="E493" s="27" t="n">
        <f aca="false">E492*POWER(2,1/C$467)</f>
        <v>99.8056782730092</v>
      </c>
      <c r="F493" s="27" t="n">
        <f aca="false">E493*2</f>
        <v>199.611356546018</v>
      </c>
      <c r="G493" s="27" t="n">
        <f aca="false">F493*2</f>
        <v>399.222713092037</v>
      </c>
      <c r="H493" s="27" t="n">
        <f aca="false">G493*2</f>
        <v>798.445426184073</v>
      </c>
      <c r="I493" s="27" t="n">
        <f aca="false">H493*2</f>
        <v>1596.89085236815</v>
      </c>
      <c r="J493" s="27" t="n">
        <f aca="false">I493*2</f>
        <v>3193.78170473629</v>
      </c>
      <c r="K493" s="27" t="n">
        <f aca="false">J493*2</f>
        <v>6387.56340947259</v>
      </c>
      <c r="L493" s="27" t="n">
        <f aca="false">K493*2</f>
        <v>12775.1268189452</v>
      </c>
      <c r="M493" s="27" t="n">
        <f aca="false">L493*2</f>
        <v>25550.2536378903</v>
      </c>
      <c r="N493" s="27" t="n">
        <f aca="false">M493*2</f>
        <v>51100.5072757807</v>
      </c>
      <c r="O493" s="7"/>
      <c r="P493" s="29" t="str">
        <f aca="false">C493</f>
        <v>ββ</v>
      </c>
      <c r="Q493" s="28" t="n">
        <f aca="false">1200*LOG(E493/$E$2,2)</f>
        <v>731.532819752723</v>
      </c>
      <c r="R493" s="7"/>
      <c r="S493" s="8"/>
      <c r="T493" s="11"/>
      <c r="U493" s="12"/>
      <c r="V493" s="7"/>
      <c r="W493" s="7"/>
      <c r="X493" s="7"/>
    </row>
    <row r="494" customFormat="false" ht="14.15" hidden="false" customHeight="true" outlineLevel="0" collapsed="false">
      <c r="A494" s="7"/>
      <c r="B494" s="8" t="n">
        <f aca="false">B$6+IFERROR(B493,0)</f>
        <v>27</v>
      </c>
      <c r="C494" s="29" t="str">
        <f aca="true">C$355&amp;INDIRECT("C"&amp;354+(IFERROR(INDIRECT("B"&amp;408+IFERROR(B469,0)),0)))</f>
        <v>βγ</v>
      </c>
      <c r="D494" s="27" t="n">
        <f aca="false">0.5*E494</f>
        <v>51.1536144743209</v>
      </c>
      <c r="E494" s="27" t="n">
        <f aca="false">E493*POWER(2,1/C$467)</f>
        <v>102.307228948642</v>
      </c>
      <c r="F494" s="27" t="n">
        <f aca="false">E494*2</f>
        <v>204.614457897284</v>
      </c>
      <c r="G494" s="27" t="n">
        <f aca="false">F494*2</f>
        <v>409.228915794567</v>
      </c>
      <c r="H494" s="27" t="n">
        <f aca="false">G494*2</f>
        <v>818.457831589134</v>
      </c>
      <c r="I494" s="27" t="n">
        <f aca="false">H494*2</f>
        <v>1636.91566317827</v>
      </c>
      <c r="J494" s="27" t="n">
        <f aca="false">I494*2</f>
        <v>3273.83132635654</v>
      </c>
      <c r="K494" s="27" t="n">
        <f aca="false">J494*2</f>
        <v>6547.66265271307</v>
      </c>
      <c r="L494" s="27" t="n">
        <f aca="false">K494*2</f>
        <v>13095.3253054261</v>
      </c>
      <c r="M494" s="27" t="n">
        <f aca="false">L494*2</f>
        <v>26190.6506108523</v>
      </c>
      <c r="N494" s="27" t="n">
        <f aca="false">M494*2</f>
        <v>52381.3012217046</v>
      </c>
      <c r="O494" s="7"/>
      <c r="P494" s="29" t="str">
        <f aca="false">C494</f>
        <v>βγ</v>
      </c>
      <c r="Q494" s="28" t="n">
        <f aca="false">1200*LOG(E494/$E$2,2)</f>
        <v>774.389962609866</v>
      </c>
      <c r="R494" s="7"/>
      <c r="S494" s="8"/>
      <c r="T494" s="11"/>
      <c r="U494" s="12"/>
      <c r="V494" s="7"/>
      <c r="W494" s="7"/>
      <c r="X494" s="7"/>
    </row>
    <row r="495" customFormat="false" ht="14.15" hidden="false" customHeight="true" outlineLevel="0" collapsed="false">
      <c r="A495" s="7"/>
      <c r="B495" s="8" t="n">
        <f aca="false">B$6+IFERROR(B494,0)</f>
        <v>28</v>
      </c>
      <c r="C495" s="29" t="str">
        <f aca="true">C$355&amp;INDIRECT("C"&amp;354+(IFERROR(INDIRECT("B"&amp;408+IFERROR(B470,0)),0)))</f>
        <v>βδ</v>
      </c>
      <c r="D495" s="27" t="n">
        <f aca="false">0.5*E495</f>
        <v>52.4357395103259</v>
      </c>
      <c r="E495" s="27" t="n">
        <f aca="false">E494*POWER(2,1/C$467)</f>
        <v>104.871479020652</v>
      </c>
      <c r="F495" s="27" t="n">
        <f aca="false">E495*2</f>
        <v>209.742958041304</v>
      </c>
      <c r="G495" s="27" t="n">
        <f aca="false">F495*2</f>
        <v>419.485916082607</v>
      </c>
      <c r="H495" s="27" t="n">
        <f aca="false">G495*2</f>
        <v>838.971832165214</v>
      </c>
      <c r="I495" s="27" t="n">
        <f aca="false">H495*2</f>
        <v>1677.94366433043</v>
      </c>
      <c r="J495" s="27" t="n">
        <f aca="false">I495*2</f>
        <v>3355.88732866086</v>
      </c>
      <c r="K495" s="27" t="n">
        <f aca="false">J495*2</f>
        <v>6711.77465732171</v>
      </c>
      <c r="L495" s="27" t="n">
        <f aca="false">K495*2</f>
        <v>13423.5493146434</v>
      </c>
      <c r="M495" s="27" t="n">
        <f aca="false">L495*2</f>
        <v>26847.0986292869</v>
      </c>
      <c r="N495" s="27" t="n">
        <f aca="false">M495*2</f>
        <v>53694.1972585737</v>
      </c>
      <c r="O495" s="7"/>
      <c r="P495" s="29" t="str">
        <f aca="false">C495</f>
        <v>βδ</v>
      </c>
      <c r="Q495" s="28" t="n">
        <f aca="false">1200*LOG(E495/$E$2,2)</f>
        <v>817.247105467009</v>
      </c>
      <c r="R495" s="7"/>
      <c r="S495" s="8"/>
      <c r="T495" s="11"/>
      <c r="U495" s="12"/>
      <c r="V495" s="7"/>
      <c r="W495" s="7"/>
      <c r="X495" s="7"/>
    </row>
    <row r="496" customFormat="false" ht="14.15" hidden="false" customHeight="true" outlineLevel="0" collapsed="false">
      <c r="A496" s="7"/>
      <c r="B496" s="8"/>
      <c r="C496" s="29" t="str">
        <f aca="false">C468&amp;"'"</f>
        <v>αα'</v>
      </c>
      <c r="D496" s="27" t="n">
        <f aca="false">0.5*E496</f>
        <v>53.7500000000001</v>
      </c>
      <c r="E496" s="27" t="n">
        <f aca="false">E495*POWER(2,1/C$467)</f>
        <v>107.5</v>
      </c>
      <c r="F496" s="27" t="n">
        <f aca="false">E496*2</f>
        <v>215</v>
      </c>
      <c r="G496" s="27" t="n">
        <f aca="false">F496*2</f>
        <v>430.000000000001</v>
      </c>
      <c r="H496" s="27" t="n">
        <f aca="false">G496*2</f>
        <v>860.000000000001</v>
      </c>
      <c r="I496" s="27" t="n">
        <f aca="false">H496*2</f>
        <v>1720</v>
      </c>
      <c r="J496" s="27" t="n">
        <f aca="false">I496*2</f>
        <v>3440.00000000001</v>
      </c>
      <c r="K496" s="27" t="n">
        <f aca="false">J496*2</f>
        <v>6880.00000000001</v>
      </c>
      <c r="L496" s="27" t="n">
        <f aca="false">K496*2</f>
        <v>13760</v>
      </c>
      <c r="M496" s="27" t="n">
        <f aca="false">L496*2</f>
        <v>27520</v>
      </c>
      <c r="N496" s="27" t="n">
        <f aca="false">M496*2</f>
        <v>55040.0000000001</v>
      </c>
      <c r="O496" s="7"/>
      <c r="P496" s="29" t="str">
        <f aca="false">C496</f>
        <v>αα'</v>
      </c>
      <c r="Q496" s="28" t="n">
        <f aca="false">1200*LOG(E496/$E$2,2)</f>
        <v>860.104248324152</v>
      </c>
      <c r="R496" s="7"/>
      <c r="S496" s="8"/>
      <c r="T496" s="11"/>
      <c r="U496" s="12"/>
      <c r="V496" s="7"/>
      <c r="W496" s="7"/>
      <c r="X496" s="7"/>
    </row>
    <row r="497" customFormat="false" ht="14.15" hidden="false" customHeight="true" outlineLevel="0" collapsed="false">
      <c r="A497" s="7"/>
      <c r="B497" s="8"/>
      <c r="C497" s="8"/>
      <c r="D497" s="8"/>
      <c r="E497" s="9"/>
      <c r="F497" s="9"/>
      <c r="G497" s="9"/>
      <c r="H497" s="9"/>
      <c r="I497" s="9"/>
      <c r="J497" s="9"/>
      <c r="K497" s="9"/>
      <c r="L497" s="9"/>
      <c r="M497" s="9"/>
      <c r="N497" s="9"/>
      <c r="O497" s="7"/>
      <c r="P497" s="8"/>
      <c r="Q497" s="10"/>
      <c r="R497" s="7"/>
      <c r="S497" s="8"/>
      <c r="T497" s="11"/>
      <c r="U497" s="12"/>
      <c r="V497" s="7"/>
      <c r="W497" s="7"/>
      <c r="X497" s="7"/>
    </row>
    <row r="498" customFormat="false" ht="14.15" hidden="false" customHeight="true" outlineLevel="0" collapsed="false">
      <c r="A498" s="7"/>
      <c r="B498" s="8"/>
      <c r="C498" s="25" t="n">
        <v>29</v>
      </c>
      <c r="D498" s="26" t="n">
        <v>0</v>
      </c>
      <c r="E498" s="27" t="s">
        <v>4</v>
      </c>
      <c r="F498" s="27" t="s">
        <v>5</v>
      </c>
      <c r="G498" s="27" t="s">
        <v>6</v>
      </c>
      <c r="H498" s="27" t="s">
        <v>7</v>
      </c>
      <c r="I498" s="27" t="s">
        <v>8</v>
      </c>
      <c r="J498" s="27" t="s">
        <v>9</v>
      </c>
      <c r="K498" s="27" t="s">
        <v>10</v>
      </c>
      <c r="L498" s="27" t="s">
        <v>11</v>
      </c>
      <c r="M498" s="27" t="s">
        <v>12</v>
      </c>
      <c r="N498" s="27" t="s">
        <v>13</v>
      </c>
      <c r="O498" s="7"/>
      <c r="P498" s="26" t="s">
        <v>14</v>
      </c>
      <c r="Q498" s="28" t="s">
        <v>15</v>
      </c>
      <c r="R498" s="7"/>
      <c r="S498" s="8"/>
      <c r="T498" s="11"/>
      <c r="U498" s="12"/>
      <c r="V498" s="7"/>
      <c r="W498" s="7"/>
      <c r="X498" s="7"/>
    </row>
    <row r="499" customFormat="false" ht="14.15" hidden="false" customHeight="true" outlineLevel="0" collapsed="false">
      <c r="A499" s="7"/>
      <c r="B499" s="8" t="n">
        <f aca="false">B$6+IFERROR(B498,0)</f>
        <v>1</v>
      </c>
      <c r="C499" s="29" t="str">
        <f aca="true">C$354&amp;INDIRECT("C"&amp;354+(IFERROR(INDIRECT("B"&amp;408+IFERROR(B498,0)),0)))</f>
        <v>αα</v>
      </c>
      <c r="D499" s="27" t="n">
        <f aca="false">0.5*E499</f>
        <v>26.875</v>
      </c>
      <c r="E499" s="30" t="n">
        <f aca="false">$E$3</f>
        <v>53.75</v>
      </c>
      <c r="F499" s="27" t="n">
        <f aca="false">E499*2</f>
        <v>107.5</v>
      </c>
      <c r="G499" s="27" t="n">
        <f aca="false">F499*2</f>
        <v>215</v>
      </c>
      <c r="H499" s="27" t="n">
        <f aca="false">G499*2</f>
        <v>430</v>
      </c>
      <c r="I499" s="27" t="n">
        <f aca="false">H499*2</f>
        <v>860</v>
      </c>
      <c r="J499" s="27" t="n">
        <f aca="false">I499*2</f>
        <v>1720</v>
      </c>
      <c r="K499" s="27" t="n">
        <f aca="false">J499*2</f>
        <v>3440</v>
      </c>
      <c r="L499" s="27" t="n">
        <f aca="false">K499*2</f>
        <v>6880</v>
      </c>
      <c r="M499" s="27" t="n">
        <f aca="false">L499*2</f>
        <v>13760</v>
      </c>
      <c r="N499" s="27" t="n">
        <f aca="false">M499*2</f>
        <v>27520</v>
      </c>
      <c r="O499" s="7"/>
      <c r="P499" s="29" t="str">
        <f aca="false">C499</f>
        <v>αα</v>
      </c>
      <c r="Q499" s="28" t="n">
        <f aca="false">1200*LOG(E499/$E$2,2)</f>
        <v>-339.895751675851</v>
      </c>
      <c r="R499" s="7"/>
      <c r="S499" s="8"/>
      <c r="T499" s="11"/>
      <c r="U499" s="12"/>
      <c r="V499" s="7"/>
      <c r="W499" s="7"/>
      <c r="X499" s="7"/>
    </row>
    <row r="500" customFormat="false" ht="14.15" hidden="false" customHeight="true" outlineLevel="0" collapsed="false">
      <c r="A500" s="7"/>
      <c r="B500" s="8" t="n">
        <f aca="false">B$6+IFERROR(B499,0)</f>
        <v>2</v>
      </c>
      <c r="C500" s="29" t="str">
        <f aca="true">C$354&amp;INDIRECT("C"&amp;354+(IFERROR(INDIRECT("B"&amp;408+IFERROR(B499,0)),0)))</f>
        <v>αβ</v>
      </c>
      <c r="D500" s="27" t="n">
        <f aca="false">0.5*E500</f>
        <v>27.5250944316918</v>
      </c>
      <c r="E500" s="27" t="n">
        <f aca="false">E499*POWER(2,1/C$498)</f>
        <v>55.0501888633836</v>
      </c>
      <c r="F500" s="27" t="n">
        <f aca="false">E500*2</f>
        <v>110.100377726767</v>
      </c>
      <c r="G500" s="27" t="n">
        <f aca="false">F500*2</f>
        <v>220.200755453534</v>
      </c>
      <c r="H500" s="27" t="n">
        <f aca="false">G500*2</f>
        <v>440.401510907069</v>
      </c>
      <c r="I500" s="27" t="n">
        <f aca="false">H500*2</f>
        <v>880.803021814138</v>
      </c>
      <c r="J500" s="27" t="n">
        <f aca="false">I500*2</f>
        <v>1761.60604362828</v>
      </c>
      <c r="K500" s="27" t="n">
        <f aca="false">J500*2</f>
        <v>3523.21208725655</v>
      </c>
      <c r="L500" s="27" t="n">
        <f aca="false">K500*2</f>
        <v>7046.4241745131</v>
      </c>
      <c r="M500" s="27" t="n">
        <f aca="false">L500*2</f>
        <v>14092.8483490262</v>
      </c>
      <c r="N500" s="27" t="n">
        <f aca="false">M500*2</f>
        <v>28185.6966980524</v>
      </c>
      <c r="O500" s="7"/>
      <c r="P500" s="29" t="str">
        <f aca="false">C500</f>
        <v>αβ</v>
      </c>
      <c r="Q500" s="28" t="n">
        <f aca="false">1200*LOG(E500/$E$2,2)</f>
        <v>-298.516441331023</v>
      </c>
      <c r="R500" s="7"/>
      <c r="S500" s="8"/>
      <c r="T500" s="11"/>
      <c r="U500" s="12"/>
      <c r="V500" s="7"/>
      <c r="W500" s="7"/>
      <c r="X500" s="7"/>
    </row>
    <row r="501" customFormat="false" ht="14.15" hidden="false" customHeight="true" outlineLevel="0" collapsed="false">
      <c r="A501" s="7"/>
      <c r="B501" s="8" t="n">
        <f aca="false">B$6+IFERROR(B500,0)</f>
        <v>3</v>
      </c>
      <c r="C501" s="29" t="str">
        <f aca="true">C$354&amp;INDIRECT("C"&amp;354+(IFERROR(INDIRECT("B"&amp;408+IFERROR(B500,0)),0)))</f>
        <v>αγ</v>
      </c>
      <c r="D501" s="27" t="n">
        <f aca="false">0.5*E501</f>
        <v>28.1909143618066</v>
      </c>
      <c r="E501" s="27" t="n">
        <f aca="false">E500*POWER(2,1/C$498)</f>
        <v>56.3818287236131</v>
      </c>
      <c r="F501" s="27" t="n">
        <f aca="false">E501*2</f>
        <v>112.763657447226</v>
      </c>
      <c r="G501" s="27" t="n">
        <f aca="false">F501*2</f>
        <v>225.527314894452</v>
      </c>
      <c r="H501" s="27" t="n">
        <f aca="false">G501*2</f>
        <v>451.054629788905</v>
      </c>
      <c r="I501" s="27" t="n">
        <f aca="false">H501*2</f>
        <v>902.10925957781</v>
      </c>
      <c r="J501" s="27" t="n">
        <f aca="false">I501*2</f>
        <v>1804.21851915562</v>
      </c>
      <c r="K501" s="27" t="n">
        <f aca="false">J501*2</f>
        <v>3608.43703831124</v>
      </c>
      <c r="L501" s="27" t="n">
        <f aca="false">K501*2</f>
        <v>7216.87407662248</v>
      </c>
      <c r="M501" s="27" t="n">
        <f aca="false">L501*2</f>
        <v>14433.748153245</v>
      </c>
      <c r="N501" s="27" t="n">
        <f aca="false">M501*2</f>
        <v>28867.4963064899</v>
      </c>
      <c r="O501" s="7"/>
      <c r="P501" s="29" t="str">
        <f aca="false">C501</f>
        <v>αγ</v>
      </c>
      <c r="Q501" s="28" t="n">
        <f aca="false">1200*LOG(E501/$E$2,2)</f>
        <v>-257.137130986195</v>
      </c>
      <c r="R501" s="7"/>
      <c r="S501" s="8"/>
      <c r="T501" s="11"/>
      <c r="U501" s="12"/>
      <c r="V501" s="7"/>
      <c r="W501" s="7"/>
      <c r="X501" s="7"/>
    </row>
    <row r="502" customFormat="false" ht="14.15" hidden="false" customHeight="true" outlineLevel="0" collapsed="false">
      <c r="A502" s="7"/>
      <c r="B502" s="8" t="n">
        <f aca="false">B$6+IFERROR(B501,0)</f>
        <v>4</v>
      </c>
      <c r="C502" s="29" t="str">
        <f aca="true">C$354&amp;INDIRECT("C"&amp;354+(IFERROR(INDIRECT("B"&amp;408+IFERROR(B501,0)),0)))</f>
        <v>αδ</v>
      </c>
      <c r="D502" s="27" t="n">
        <f aca="false">0.5*E502</f>
        <v>28.8728401832358</v>
      </c>
      <c r="E502" s="27" t="n">
        <f aca="false">E501*POWER(2,1/C$498)</f>
        <v>57.7456803664716</v>
      </c>
      <c r="F502" s="27" t="n">
        <f aca="false">E502*2</f>
        <v>115.491360732943</v>
      </c>
      <c r="G502" s="27" t="n">
        <f aca="false">F502*2</f>
        <v>230.982721465886</v>
      </c>
      <c r="H502" s="27" t="n">
        <f aca="false">G502*2</f>
        <v>461.965442931773</v>
      </c>
      <c r="I502" s="27" t="n">
        <f aca="false">H502*2</f>
        <v>923.930885863545</v>
      </c>
      <c r="J502" s="27" t="n">
        <f aca="false">I502*2</f>
        <v>1847.86177172709</v>
      </c>
      <c r="K502" s="27" t="n">
        <f aca="false">J502*2</f>
        <v>3695.72354345418</v>
      </c>
      <c r="L502" s="27" t="n">
        <f aca="false">K502*2</f>
        <v>7391.44708690836</v>
      </c>
      <c r="M502" s="27" t="n">
        <f aca="false">L502*2</f>
        <v>14782.8941738167</v>
      </c>
      <c r="N502" s="27" t="n">
        <f aca="false">M502*2</f>
        <v>29565.7883476334</v>
      </c>
      <c r="O502" s="7"/>
      <c r="P502" s="29" t="str">
        <f aca="false">C502</f>
        <v>αδ</v>
      </c>
      <c r="Q502" s="28" t="n">
        <f aca="false">1200*LOG(E502/$E$2,2)</f>
        <v>-215.757820641368</v>
      </c>
      <c r="R502" s="7"/>
      <c r="S502" s="8"/>
      <c r="T502" s="11"/>
      <c r="U502" s="12"/>
      <c r="V502" s="7"/>
      <c r="W502" s="7"/>
      <c r="X502" s="7"/>
    </row>
    <row r="503" customFormat="false" ht="14.15" hidden="false" customHeight="true" outlineLevel="0" collapsed="false">
      <c r="A503" s="7"/>
      <c r="B503" s="8" t="n">
        <f aca="false">B$6+IFERROR(B502,0)</f>
        <v>5</v>
      </c>
      <c r="C503" s="29" t="str">
        <f aca="true">C$354&amp;INDIRECT("C"&amp;354+(IFERROR(INDIRECT("B"&amp;408+IFERROR(B502,0)),0)))</f>
        <v>αϵ</v>
      </c>
      <c r="D503" s="27" t="n">
        <f aca="false">0.5*E503</f>
        <v>29.5712614904078</v>
      </c>
      <c r="E503" s="27" t="n">
        <f aca="false">E502*POWER(2,1/C$498)</f>
        <v>59.1425229808157</v>
      </c>
      <c r="F503" s="27" t="n">
        <f aca="false">E503*2</f>
        <v>118.285045961631</v>
      </c>
      <c r="G503" s="27" t="n">
        <f aca="false">F503*2</f>
        <v>236.570091923263</v>
      </c>
      <c r="H503" s="27" t="n">
        <f aca="false">G503*2</f>
        <v>473.140183846525</v>
      </c>
      <c r="I503" s="27" t="n">
        <f aca="false">H503*2</f>
        <v>946.280367693051</v>
      </c>
      <c r="J503" s="27" t="n">
        <f aca="false">I503*2</f>
        <v>1892.5607353861</v>
      </c>
      <c r="K503" s="27" t="n">
        <f aca="false">J503*2</f>
        <v>3785.1214707722</v>
      </c>
      <c r="L503" s="27" t="n">
        <f aca="false">K503*2</f>
        <v>7570.24294154441</v>
      </c>
      <c r="M503" s="27" t="n">
        <f aca="false">L503*2</f>
        <v>15140.4858830888</v>
      </c>
      <c r="N503" s="27" t="n">
        <f aca="false">M503*2</f>
        <v>30280.9717661776</v>
      </c>
      <c r="O503" s="7"/>
      <c r="P503" s="29" t="str">
        <f aca="false">C503</f>
        <v>αϵ</v>
      </c>
      <c r="Q503" s="28" t="n">
        <f aca="false">1200*LOG(E503/$E$2,2)</f>
        <v>-174.378510296541</v>
      </c>
      <c r="R503" s="7"/>
      <c r="S503" s="8"/>
      <c r="T503" s="11"/>
      <c r="U503" s="12"/>
      <c r="V503" s="7"/>
      <c r="W503" s="7"/>
      <c r="X503" s="7"/>
    </row>
    <row r="504" customFormat="false" ht="14.15" hidden="false" customHeight="true" outlineLevel="0" collapsed="false">
      <c r="A504" s="7"/>
      <c r="B504" s="8" t="n">
        <f aca="false">B$6+IFERROR(B503,0)</f>
        <v>6</v>
      </c>
      <c r="C504" s="29" t="str">
        <f aca="true">C$354&amp;INDIRECT("C"&amp;354+(IFERROR(INDIRECT("B"&amp;408+IFERROR(B503,0)),0)))</f>
        <v>αζ</v>
      </c>
      <c r="D504" s="27" t="n">
        <f aca="false">0.5*E504</f>
        <v>30.2865773018689</v>
      </c>
      <c r="E504" s="27" t="n">
        <f aca="false">E503*POWER(2,1/C$498)</f>
        <v>60.5731546037378</v>
      </c>
      <c r="F504" s="27" t="n">
        <f aca="false">E504*2</f>
        <v>121.146309207476</v>
      </c>
      <c r="G504" s="27" t="n">
        <f aca="false">F504*2</f>
        <v>242.292618414951</v>
      </c>
      <c r="H504" s="27" t="n">
        <f aca="false">G504*2</f>
        <v>484.585236829903</v>
      </c>
      <c r="I504" s="27" t="n">
        <f aca="false">H504*2</f>
        <v>969.170473659805</v>
      </c>
      <c r="J504" s="27" t="n">
        <f aca="false">I504*2</f>
        <v>1938.34094731961</v>
      </c>
      <c r="K504" s="27" t="n">
        <f aca="false">J504*2</f>
        <v>3876.68189463922</v>
      </c>
      <c r="L504" s="27" t="n">
        <f aca="false">K504*2</f>
        <v>7753.36378927844</v>
      </c>
      <c r="M504" s="27" t="n">
        <f aca="false">L504*2</f>
        <v>15506.7275785569</v>
      </c>
      <c r="N504" s="27" t="n">
        <f aca="false">M504*2</f>
        <v>31013.4551571138</v>
      </c>
      <c r="O504" s="7"/>
      <c r="P504" s="29" t="str">
        <f aca="false">C504</f>
        <v>αζ</v>
      </c>
      <c r="Q504" s="28" t="n">
        <f aca="false">1200*LOG(E504/$E$2,2)</f>
        <v>-132.999199951713</v>
      </c>
      <c r="R504" s="7"/>
      <c r="S504" s="8"/>
      <c r="T504" s="11"/>
      <c r="U504" s="12"/>
      <c r="V504" s="7"/>
      <c r="W504" s="7"/>
      <c r="X504" s="7"/>
    </row>
    <row r="505" customFormat="false" ht="14.15" hidden="false" customHeight="true" outlineLevel="0" collapsed="false">
      <c r="A505" s="7"/>
      <c r="B505" s="8" t="n">
        <f aca="false">B$6+IFERROR(B504,0)</f>
        <v>7</v>
      </c>
      <c r="C505" s="29" t="str">
        <f aca="true">C$354&amp;INDIRECT("C"&amp;354+(IFERROR(INDIRECT("B"&amp;408+IFERROR(B504,0)),0)))</f>
        <v>αη</v>
      </c>
      <c r="D505" s="27" t="n">
        <f aca="false">0.5*E505</f>
        <v>31.0191962882484</v>
      </c>
      <c r="E505" s="27" t="n">
        <f aca="false">E504*POWER(2,1/C$498)</f>
        <v>62.0383925764968</v>
      </c>
      <c r="F505" s="27" t="n">
        <f aca="false">E505*2</f>
        <v>124.076785152994</v>
      </c>
      <c r="G505" s="27" t="n">
        <f aca="false">F505*2</f>
        <v>248.153570305987</v>
      </c>
      <c r="H505" s="27" t="n">
        <f aca="false">G505*2</f>
        <v>496.307140611974</v>
      </c>
      <c r="I505" s="27" t="n">
        <f aca="false">H505*2</f>
        <v>992.614281223948</v>
      </c>
      <c r="J505" s="27" t="n">
        <f aca="false">I505*2</f>
        <v>1985.2285624479</v>
      </c>
      <c r="K505" s="27" t="n">
        <f aca="false">J505*2</f>
        <v>3970.45712489579</v>
      </c>
      <c r="L505" s="27" t="n">
        <f aca="false">K505*2</f>
        <v>7940.91424979159</v>
      </c>
      <c r="M505" s="27" t="n">
        <f aca="false">L505*2</f>
        <v>15881.8284995832</v>
      </c>
      <c r="N505" s="27" t="n">
        <f aca="false">M505*2</f>
        <v>31763.6569991663</v>
      </c>
      <c r="O505" s="7"/>
      <c r="P505" s="29" t="str">
        <f aca="false">C505</f>
        <v>αη</v>
      </c>
      <c r="Q505" s="28" t="n">
        <f aca="false">1200*LOG(E505/$E$2,2)</f>
        <v>-91.6198896068857</v>
      </c>
      <c r="R505" s="7"/>
      <c r="S505" s="8"/>
      <c r="T505" s="11"/>
      <c r="U505" s="12"/>
      <c r="V505" s="7"/>
      <c r="W505" s="7"/>
      <c r="X505" s="7"/>
    </row>
    <row r="506" customFormat="false" ht="14.15" hidden="false" customHeight="true" outlineLevel="0" collapsed="false">
      <c r="A506" s="7"/>
      <c r="B506" s="8" t="n">
        <f aca="false">B$6+IFERROR(B505,0)</f>
        <v>8</v>
      </c>
      <c r="C506" s="29" t="str">
        <f aca="true">C$354&amp;INDIRECT("C"&amp;354+(IFERROR(INDIRECT("B"&amp;408+IFERROR(B505,0)),0)))</f>
        <v>αθ</v>
      </c>
      <c r="D506" s="27" t="n">
        <f aca="false">0.5*E506</f>
        <v>31.7695370057384</v>
      </c>
      <c r="E506" s="27" t="n">
        <f aca="false">E505*POWER(2,1/C$498)</f>
        <v>63.5390740114769</v>
      </c>
      <c r="F506" s="27" t="n">
        <f aca="false">E506*2</f>
        <v>127.078148022954</v>
      </c>
      <c r="G506" s="27" t="n">
        <f aca="false">F506*2</f>
        <v>254.156296045907</v>
      </c>
      <c r="H506" s="27" t="n">
        <f aca="false">G506*2</f>
        <v>508.312592091815</v>
      </c>
      <c r="I506" s="27" t="n">
        <f aca="false">H506*2</f>
        <v>1016.62518418363</v>
      </c>
      <c r="J506" s="27" t="n">
        <f aca="false">I506*2</f>
        <v>2033.25036836726</v>
      </c>
      <c r="K506" s="27" t="n">
        <f aca="false">J506*2</f>
        <v>4066.50073673452</v>
      </c>
      <c r="L506" s="27" t="n">
        <f aca="false">K506*2</f>
        <v>8133.00147346904</v>
      </c>
      <c r="M506" s="27" t="n">
        <f aca="false">L506*2</f>
        <v>16266.0029469381</v>
      </c>
      <c r="N506" s="27" t="n">
        <f aca="false">M506*2</f>
        <v>32532.0058938762</v>
      </c>
      <c r="O506" s="7"/>
      <c r="P506" s="29" t="str">
        <f aca="false">C506</f>
        <v>αθ</v>
      </c>
      <c r="Q506" s="28" t="n">
        <f aca="false">1200*LOG(E506/$E$2,2)</f>
        <v>-50.2405792620582</v>
      </c>
      <c r="R506" s="7"/>
      <c r="S506" s="8"/>
      <c r="T506" s="11"/>
      <c r="U506" s="12"/>
      <c r="V506" s="7"/>
      <c r="W506" s="7"/>
      <c r="X506" s="7"/>
    </row>
    <row r="507" customFormat="false" ht="14.15" hidden="false" customHeight="true" outlineLevel="0" collapsed="false">
      <c r="A507" s="7"/>
      <c r="B507" s="8" t="n">
        <f aca="false">B$6+IFERROR(B506,0)</f>
        <v>9</v>
      </c>
      <c r="C507" s="29" t="str">
        <f aca="true">C$354&amp;INDIRECT("C"&amp;354+(IFERROR(INDIRECT("B"&amp;408+IFERROR(B506,0)),0)))</f>
        <v>αι</v>
      </c>
      <c r="D507" s="27" t="n">
        <f aca="false">0.5*E507</f>
        <v>32.5380281352215</v>
      </c>
      <c r="E507" s="27" t="n">
        <f aca="false">E506*POWER(2,1/C$498)</f>
        <v>65.076056270443</v>
      </c>
      <c r="F507" s="27" t="n">
        <f aca="false">E507*2</f>
        <v>130.152112540886</v>
      </c>
      <c r="G507" s="27" t="n">
        <f aca="false">F507*2</f>
        <v>260.304225081772</v>
      </c>
      <c r="H507" s="27" t="n">
        <f aca="false">G507*2</f>
        <v>520.608450163544</v>
      </c>
      <c r="I507" s="27" t="n">
        <f aca="false">H507*2</f>
        <v>1041.21690032709</v>
      </c>
      <c r="J507" s="27" t="n">
        <f aca="false">I507*2</f>
        <v>2082.43380065418</v>
      </c>
      <c r="K507" s="27" t="n">
        <f aca="false">J507*2</f>
        <v>4164.86760130835</v>
      </c>
      <c r="L507" s="27" t="n">
        <f aca="false">K507*2</f>
        <v>8329.7352026167</v>
      </c>
      <c r="M507" s="27" t="n">
        <f aca="false">L507*2</f>
        <v>16659.4704052334</v>
      </c>
      <c r="N507" s="27" t="n">
        <f aca="false">M507*2</f>
        <v>33318.9408104668</v>
      </c>
      <c r="O507" s="7"/>
      <c r="P507" s="29" t="str">
        <f aca="false">C507</f>
        <v>αι</v>
      </c>
      <c r="Q507" s="28" t="n">
        <f aca="false">1200*LOG(E507/$E$2,2)</f>
        <v>-8.86126891723062</v>
      </c>
      <c r="R507" s="7"/>
      <c r="S507" s="8"/>
      <c r="T507" s="11"/>
      <c r="U507" s="12"/>
      <c r="V507" s="7"/>
      <c r="W507" s="7"/>
      <c r="X507" s="7"/>
    </row>
    <row r="508" customFormat="false" ht="14.15" hidden="false" customHeight="true" outlineLevel="0" collapsed="false">
      <c r="A508" s="7"/>
      <c r="B508" s="8" t="n">
        <f aca="false">B$6+IFERROR(B507,0)</f>
        <v>10</v>
      </c>
      <c r="C508" s="29" t="str">
        <f aca="true">C$354&amp;INDIRECT("C"&amp;354+(IFERROR(INDIRECT("B"&amp;408+IFERROR(B507,0)),0)))</f>
        <v>ακ</v>
      </c>
      <c r="D508" s="27" t="n">
        <f aca="false">0.5*E508</f>
        <v>33.325108727182</v>
      </c>
      <c r="E508" s="27" t="n">
        <f aca="false">E507*POWER(2,1/C$498)</f>
        <v>66.650217454364</v>
      </c>
      <c r="F508" s="27" t="n">
        <f aca="false">E508*2</f>
        <v>133.300434908728</v>
      </c>
      <c r="G508" s="27" t="n">
        <f aca="false">F508*2</f>
        <v>266.600869817456</v>
      </c>
      <c r="H508" s="27" t="n">
        <f aca="false">G508*2</f>
        <v>533.201739634912</v>
      </c>
      <c r="I508" s="27" t="n">
        <f aca="false">H508*2</f>
        <v>1066.40347926982</v>
      </c>
      <c r="J508" s="27" t="n">
        <f aca="false">I508*2</f>
        <v>2132.80695853965</v>
      </c>
      <c r="K508" s="27" t="n">
        <f aca="false">J508*2</f>
        <v>4265.6139170793</v>
      </c>
      <c r="L508" s="27" t="n">
        <f aca="false">K508*2</f>
        <v>8531.22783415859</v>
      </c>
      <c r="M508" s="27" t="n">
        <f aca="false">L508*2</f>
        <v>17062.4556683172</v>
      </c>
      <c r="N508" s="27" t="n">
        <f aca="false">M508*2</f>
        <v>34124.9113366344</v>
      </c>
      <c r="O508" s="7"/>
      <c r="P508" s="29" t="str">
        <f aca="false">C508</f>
        <v>ακ</v>
      </c>
      <c r="Q508" s="28" t="n">
        <f aca="false">1200*LOG(E508/$E$2,2)</f>
        <v>32.5180414275965</v>
      </c>
      <c r="R508" s="7"/>
      <c r="S508" s="8"/>
      <c r="T508" s="11"/>
      <c r="U508" s="12"/>
      <c r="V508" s="7"/>
      <c r="W508" s="7"/>
      <c r="X508" s="7"/>
    </row>
    <row r="509" customFormat="false" ht="14.15" hidden="false" customHeight="true" outlineLevel="0" collapsed="false">
      <c r="A509" s="7"/>
      <c r="B509" s="8" t="n">
        <f aca="false">B$6+IFERROR(B508,0)</f>
        <v>11</v>
      </c>
      <c r="C509" s="29" t="str">
        <f aca="true">C$354&amp;INDIRECT("C"&amp;354+(IFERROR(INDIRECT("B"&amp;408+IFERROR(B508,0)),0)))</f>
        <v>αλ</v>
      </c>
      <c r="D509" s="27" t="n">
        <f aca="false">0.5*E509</f>
        <v>34.1312284525426</v>
      </c>
      <c r="E509" s="27" t="n">
        <f aca="false">E508*POWER(2,1/C$498)</f>
        <v>68.2624569050851</v>
      </c>
      <c r="F509" s="27" t="n">
        <f aca="false">E509*2</f>
        <v>136.52491381017</v>
      </c>
      <c r="G509" s="27" t="n">
        <f aca="false">F509*2</f>
        <v>273.04982762034</v>
      </c>
      <c r="H509" s="27" t="n">
        <f aca="false">G509*2</f>
        <v>546.099655240681</v>
      </c>
      <c r="I509" s="27" t="n">
        <f aca="false">H509*2</f>
        <v>1092.19931048136</v>
      </c>
      <c r="J509" s="27" t="n">
        <f aca="false">I509*2</f>
        <v>2184.39862096272</v>
      </c>
      <c r="K509" s="27" t="n">
        <f aca="false">J509*2</f>
        <v>4368.79724192545</v>
      </c>
      <c r="L509" s="27" t="n">
        <f aca="false">K509*2</f>
        <v>8737.59448385089</v>
      </c>
      <c r="M509" s="27" t="n">
        <f aca="false">L509*2</f>
        <v>17475.1889677018</v>
      </c>
      <c r="N509" s="27" t="n">
        <f aca="false">M509*2</f>
        <v>34950.3779354036</v>
      </c>
      <c r="O509" s="7"/>
      <c r="P509" s="29" t="str">
        <f aca="false">C509</f>
        <v>αλ</v>
      </c>
      <c r="Q509" s="28" t="n">
        <f aca="false">1200*LOG(E509/$E$2,2)</f>
        <v>73.8973517724239</v>
      </c>
      <c r="R509" s="7"/>
      <c r="S509" s="8"/>
      <c r="T509" s="11"/>
      <c r="U509" s="12"/>
      <c r="V509" s="7"/>
      <c r="W509" s="7"/>
      <c r="X509" s="7"/>
    </row>
    <row r="510" customFormat="false" ht="14.15" hidden="false" customHeight="true" outlineLevel="0" collapsed="false">
      <c r="A510" s="7"/>
      <c r="B510" s="8" t="n">
        <f aca="false">B$6+IFERROR(B509,0)</f>
        <v>12</v>
      </c>
      <c r="C510" s="29" t="str">
        <f aca="true">C$354&amp;INDIRECT("C"&amp;354+(IFERROR(INDIRECT("B"&amp;408+IFERROR(B509,0)),0)))</f>
        <v>αμ</v>
      </c>
      <c r="D510" s="27" t="n">
        <f aca="false">0.5*E510</f>
        <v>34.9568478595676</v>
      </c>
      <c r="E510" s="27" t="n">
        <f aca="false">E509*POWER(2,1/C$498)</f>
        <v>69.9136957191352</v>
      </c>
      <c r="F510" s="27" t="n">
        <f aca="false">E510*2</f>
        <v>139.82739143827</v>
      </c>
      <c r="G510" s="27" t="n">
        <f aca="false">F510*2</f>
        <v>279.654782876541</v>
      </c>
      <c r="H510" s="27" t="n">
        <f aca="false">G510*2</f>
        <v>559.309565753082</v>
      </c>
      <c r="I510" s="27" t="n">
        <f aca="false">H510*2</f>
        <v>1118.61913150616</v>
      </c>
      <c r="J510" s="27" t="n">
        <f aca="false">I510*2</f>
        <v>2237.23826301233</v>
      </c>
      <c r="K510" s="27" t="n">
        <f aca="false">J510*2</f>
        <v>4474.47652602466</v>
      </c>
      <c r="L510" s="27" t="n">
        <f aca="false">K510*2</f>
        <v>8948.95305204931</v>
      </c>
      <c r="M510" s="27" t="n">
        <f aca="false">L510*2</f>
        <v>17897.9061040986</v>
      </c>
      <c r="N510" s="27" t="n">
        <f aca="false">M510*2</f>
        <v>35795.8122081972</v>
      </c>
      <c r="O510" s="7"/>
      <c r="P510" s="29" t="str">
        <f aca="false">C510</f>
        <v>αμ</v>
      </c>
      <c r="Q510" s="28" t="n">
        <f aca="false">1200*LOG(E510/$E$2,2)</f>
        <v>115.276662117251</v>
      </c>
      <c r="R510" s="7"/>
      <c r="S510" s="8"/>
      <c r="T510" s="11"/>
      <c r="U510" s="12"/>
      <c r="V510" s="7"/>
      <c r="W510" s="7"/>
      <c r="X510" s="7"/>
    </row>
    <row r="511" customFormat="false" ht="14.15" hidden="false" customHeight="true" outlineLevel="0" collapsed="false">
      <c r="A511" s="7"/>
      <c r="B511" s="8" t="n">
        <f aca="false">B$6+IFERROR(B510,0)</f>
        <v>13</v>
      </c>
      <c r="C511" s="29" t="str">
        <f aca="true">C$354&amp;INDIRECT("C"&amp;354+(IFERROR(INDIRECT("B"&amp;408+IFERROR(B510,0)),0)))</f>
        <v>αν</v>
      </c>
      <c r="D511" s="27" t="n">
        <f aca="false">0.5*E511</f>
        <v>35.8024386369817</v>
      </c>
      <c r="E511" s="27" t="n">
        <f aca="false">E510*POWER(2,1/C$498)</f>
        <v>71.6048772739633</v>
      </c>
      <c r="F511" s="27" t="n">
        <f aca="false">E511*2</f>
        <v>143.209754547927</v>
      </c>
      <c r="G511" s="27" t="n">
        <f aca="false">F511*2</f>
        <v>286.419509095853</v>
      </c>
      <c r="H511" s="27" t="n">
        <f aca="false">G511*2</f>
        <v>572.839018191707</v>
      </c>
      <c r="I511" s="27" t="n">
        <f aca="false">H511*2</f>
        <v>1145.67803638341</v>
      </c>
      <c r="J511" s="27" t="n">
        <f aca="false">I511*2</f>
        <v>2291.35607276683</v>
      </c>
      <c r="K511" s="27" t="n">
        <f aca="false">J511*2</f>
        <v>4582.71214553365</v>
      </c>
      <c r="L511" s="27" t="n">
        <f aca="false">K511*2</f>
        <v>9165.4242910673</v>
      </c>
      <c r="M511" s="27" t="n">
        <f aca="false">L511*2</f>
        <v>18330.8485821346</v>
      </c>
      <c r="N511" s="27" t="n">
        <f aca="false">M511*2</f>
        <v>36661.6971642692</v>
      </c>
      <c r="O511" s="7"/>
      <c r="P511" s="29" t="str">
        <f aca="false">C511</f>
        <v>αν</v>
      </c>
      <c r="Q511" s="28" t="n">
        <f aca="false">1200*LOG(E511/$E$2,2)</f>
        <v>156.655972462079</v>
      </c>
      <c r="R511" s="7"/>
      <c r="S511" s="8"/>
      <c r="T511" s="11"/>
      <c r="U511" s="12"/>
      <c r="V511" s="7"/>
      <c r="W511" s="7"/>
      <c r="X511" s="7"/>
    </row>
    <row r="512" customFormat="false" ht="14.15" hidden="false" customHeight="true" outlineLevel="0" collapsed="false">
      <c r="A512" s="7"/>
      <c r="B512" s="8" t="n">
        <f aca="false">B$6+IFERROR(B511,0)</f>
        <v>14</v>
      </c>
      <c r="C512" s="29" t="str">
        <f aca="true">C$354&amp;INDIRECT("C"&amp;354+(IFERROR(INDIRECT("B"&amp;408+IFERROR(B511,0)),0)))</f>
        <v>αξ</v>
      </c>
      <c r="D512" s="27" t="n">
        <f aca="false">0.5*E512</f>
        <v>36.668483883452</v>
      </c>
      <c r="E512" s="27" t="n">
        <f aca="false">E511*POWER(2,1/C$498)</f>
        <v>73.3369677669039</v>
      </c>
      <c r="F512" s="27" t="n">
        <f aca="false">E512*2</f>
        <v>146.673935533808</v>
      </c>
      <c r="G512" s="27" t="n">
        <f aca="false">F512*2</f>
        <v>293.347871067616</v>
      </c>
      <c r="H512" s="27" t="n">
        <f aca="false">G512*2</f>
        <v>586.695742135231</v>
      </c>
      <c r="I512" s="27" t="n">
        <f aca="false">H512*2</f>
        <v>1173.39148427046</v>
      </c>
      <c r="J512" s="27" t="n">
        <f aca="false">I512*2</f>
        <v>2346.78296854092</v>
      </c>
      <c r="K512" s="27" t="n">
        <f aca="false">J512*2</f>
        <v>4693.56593708185</v>
      </c>
      <c r="L512" s="27" t="n">
        <f aca="false">K512*2</f>
        <v>9387.1318741637</v>
      </c>
      <c r="M512" s="27" t="n">
        <f aca="false">L512*2</f>
        <v>18774.2637483274</v>
      </c>
      <c r="N512" s="27" t="n">
        <f aca="false">M512*2</f>
        <v>37548.5274966548</v>
      </c>
      <c r="O512" s="7"/>
      <c r="P512" s="29" t="str">
        <f aca="false">C512</f>
        <v>αξ</v>
      </c>
      <c r="Q512" s="28" t="n">
        <f aca="false">1200*LOG(E512/$E$2,2)</f>
        <v>198.035282806906</v>
      </c>
      <c r="R512" s="7"/>
      <c r="S512" s="8"/>
      <c r="T512" s="11"/>
      <c r="U512" s="12"/>
      <c r="V512" s="7"/>
      <c r="W512" s="7"/>
      <c r="X512" s="7"/>
    </row>
    <row r="513" customFormat="false" ht="14.15" hidden="false" customHeight="true" outlineLevel="0" collapsed="false">
      <c r="A513" s="7"/>
      <c r="B513" s="8" t="n">
        <f aca="false">B$6+IFERROR(B512,0)</f>
        <v>15</v>
      </c>
      <c r="C513" s="29" t="str">
        <f aca="true">C$354&amp;INDIRECT("C"&amp;354+(IFERROR(INDIRECT("B"&amp;408+IFERROR(B512,0)),0)))</f>
        <v>αο</v>
      </c>
      <c r="D513" s="27" t="n">
        <f aca="false">0.5*E513</f>
        <v>37.5554783835901</v>
      </c>
      <c r="E513" s="27" t="n">
        <f aca="false">E512*POWER(2,1/C$498)</f>
        <v>75.1109567671802</v>
      </c>
      <c r="F513" s="27" t="n">
        <f aca="false">E513*2</f>
        <v>150.22191353436</v>
      </c>
      <c r="G513" s="27" t="n">
        <f aca="false">F513*2</f>
        <v>300.443827068721</v>
      </c>
      <c r="H513" s="27" t="n">
        <f aca="false">G513*2</f>
        <v>600.887654137442</v>
      </c>
      <c r="I513" s="27" t="n">
        <f aca="false">H513*2</f>
        <v>1201.77530827488</v>
      </c>
      <c r="J513" s="27" t="n">
        <f aca="false">I513*2</f>
        <v>2403.55061654977</v>
      </c>
      <c r="K513" s="27" t="n">
        <f aca="false">J513*2</f>
        <v>4807.10123309953</v>
      </c>
      <c r="L513" s="27" t="n">
        <f aca="false">K513*2</f>
        <v>9614.20246619906</v>
      </c>
      <c r="M513" s="27" t="n">
        <f aca="false">L513*2</f>
        <v>19228.4049323981</v>
      </c>
      <c r="N513" s="27" t="n">
        <f aca="false">M513*2</f>
        <v>38456.8098647963</v>
      </c>
      <c r="O513" s="7"/>
      <c r="P513" s="29" t="str">
        <f aca="false">C513</f>
        <v>αο</v>
      </c>
      <c r="Q513" s="28" t="n">
        <f aca="false">1200*LOG(E513/$E$2,2)</f>
        <v>239.414593151734</v>
      </c>
      <c r="R513" s="7"/>
      <c r="S513" s="8"/>
      <c r="T513" s="11"/>
      <c r="U513" s="12"/>
      <c r="V513" s="7"/>
      <c r="W513" s="7"/>
      <c r="X513" s="7"/>
    </row>
    <row r="514" customFormat="false" ht="14.15" hidden="false" customHeight="true" outlineLevel="0" collapsed="false">
      <c r="A514" s="7"/>
      <c r="B514" s="8" t="n">
        <f aca="false">B$6+IFERROR(B513,0)</f>
        <v>16</v>
      </c>
      <c r="C514" s="29" t="str">
        <f aca="true">C$354&amp;INDIRECT("C"&amp;354+(IFERROR(INDIRECT("B"&amp;408+IFERROR(B513,0)),0)))</f>
        <v>απ</v>
      </c>
      <c r="D514" s="27" t="n">
        <f aca="false">0.5*E514</f>
        <v>38.4639288906299</v>
      </c>
      <c r="E514" s="27" t="n">
        <f aca="false">E513*POWER(2,1/C$498)</f>
        <v>76.9278577812597</v>
      </c>
      <c r="F514" s="27" t="n">
        <f aca="false">E514*2</f>
        <v>153.855715562519</v>
      </c>
      <c r="G514" s="27" t="n">
        <f aca="false">F514*2</f>
        <v>307.711431125039</v>
      </c>
      <c r="H514" s="27" t="n">
        <f aca="false">G514*2</f>
        <v>615.422862250078</v>
      </c>
      <c r="I514" s="27" t="n">
        <f aca="false">H514*2</f>
        <v>1230.84572450016</v>
      </c>
      <c r="J514" s="27" t="n">
        <f aca="false">I514*2</f>
        <v>2461.69144900031</v>
      </c>
      <c r="K514" s="27" t="n">
        <f aca="false">J514*2</f>
        <v>4923.38289800062</v>
      </c>
      <c r="L514" s="27" t="n">
        <f aca="false">K514*2</f>
        <v>9846.76579600124</v>
      </c>
      <c r="M514" s="27" t="n">
        <f aca="false">L514*2</f>
        <v>19693.5315920025</v>
      </c>
      <c r="N514" s="27" t="n">
        <f aca="false">M514*2</f>
        <v>39387.063184005</v>
      </c>
      <c r="O514" s="7"/>
      <c r="P514" s="29" t="str">
        <f aca="false">C514</f>
        <v>απ</v>
      </c>
      <c r="Q514" s="28" t="n">
        <f aca="false">1200*LOG(E514/$E$2,2)</f>
        <v>280.793903496561</v>
      </c>
      <c r="R514" s="7"/>
      <c r="S514" s="8"/>
      <c r="T514" s="11"/>
      <c r="U514" s="12"/>
      <c r="V514" s="7"/>
      <c r="W514" s="7"/>
      <c r="X514" s="7"/>
    </row>
    <row r="515" customFormat="false" ht="14.15" hidden="false" customHeight="true" outlineLevel="0" collapsed="false">
      <c r="A515" s="7"/>
      <c r="B515" s="8" t="n">
        <f aca="false">B$6+IFERROR(B514,0)</f>
        <v>17</v>
      </c>
      <c r="C515" s="29" t="str">
        <f aca="true">C$354&amp;INDIRECT("C"&amp;354+(IFERROR(INDIRECT("B"&amp;408+IFERROR(B514,0)),0)))</f>
        <v>αρ</v>
      </c>
      <c r="D515" s="27" t="n">
        <f aca="false">0.5*E515</f>
        <v>39.3943544159429</v>
      </c>
      <c r="E515" s="27" t="n">
        <f aca="false">E514*POWER(2,1/C$498)</f>
        <v>78.7887088318858</v>
      </c>
      <c r="F515" s="27" t="n">
        <f aca="false">E515*2</f>
        <v>157.577417663772</v>
      </c>
      <c r="G515" s="27" t="n">
        <f aca="false">F515*2</f>
        <v>315.154835327543</v>
      </c>
      <c r="H515" s="27" t="n">
        <f aca="false">G515*2</f>
        <v>630.309670655086</v>
      </c>
      <c r="I515" s="27" t="n">
        <f aca="false">H515*2</f>
        <v>1260.61934131017</v>
      </c>
      <c r="J515" s="27" t="n">
        <f aca="false">I515*2</f>
        <v>2521.23868262035</v>
      </c>
      <c r="K515" s="27" t="n">
        <f aca="false">J515*2</f>
        <v>5042.47736524069</v>
      </c>
      <c r="L515" s="27" t="n">
        <f aca="false">K515*2</f>
        <v>10084.9547304814</v>
      </c>
      <c r="M515" s="27" t="n">
        <f aca="false">L515*2</f>
        <v>20169.9094609628</v>
      </c>
      <c r="N515" s="27" t="n">
        <f aca="false">M515*2</f>
        <v>40339.8189219255</v>
      </c>
      <c r="O515" s="7"/>
      <c r="P515" s="29" t="str">
        <f aca="false">C515</f>
        <v>αρ</v>
      </c>
      <c r="Q515" s="28" t="n">
        <f aca="false">1200*LOG(E515/$E$2,2)</f>
        <v>322.173213841388</v>
      </c>
      <c r="R515" s="7"/>
      <c r="S515" s="8"/>
      <c r="T515" s="11"/>
      <c r="U515" s="12"/>
      <c r="V515" s="7"/>
      <c r="W515" s="7"/>
      <c r="X515" s="7"/>
    </row>
    <row r="516" customFormat="false" ht="14.15" hidden="false" customHeight="true" outlineLevel="0" collapsed="false">
      <c r="A516" s="7"/>
      <c r="B516" s="8" t="n">
        <f aca="false">B$6+IFERROR(B515,0)</f>
        <v>18</v>
      </c>
      <c r="C516" s="29" t="str">
        <f aca="true">C$354&amp;INDIRECT("C"&amp;354+(IFERROR(INDIRECT("B"&amp;408+IFERROR(B515,0)),0)))</f>
        <v>ασ</v>
      </c>
      <c r="D516" s="27" t="n">
        <f aca="false">0.5*E516</f>
        <v>40.3472865255577</v>
      </c>
      <c r="E516" s="27" t="n">
        <f aca="false">E515*POWER(2,1/C$498)</f>
        <v>80.6945730511154</v>
      </c>
      <c r="F516" s="27" t="n">
        <f aca="false">E516*2</f>
        <v>161.389146102231</v>
      </c>
      <c r="G516" s="27" t="n">
        <f aca="false">F516*2</f>
        <v>322.778292204462</v>
      </c>
      <c r="H516" s="27" t="n">
        <f aca="false">G516*2</f>
        <v>645.556584408923</v>
      </c>
      <c r="I516" s="27" t="n">
        <f aca="false">H516*2</f>
        <v>1291.11316881785</v>
      </c>
      <c r="J516" s="27" t="n">
        <f aca="false">I516*2</f>
        <v>2582.22633763569</v>
      </c>
      <c r="K516" s="27" t="n">
        <f aca="false">J516*2</f>
        <v>5164.45267527139</v>
      </c>
      <c r="L516" s="27" t="n">
        <f aca="false">K516*2</f>
        <v>10328.9053505428</v>
      </c>
      <c r="M516" s="27" t="n">
        <f aca="false">L516*2</f>
        <v>20657.8107010855</v>
      </c>
      <c r="N516" s="27" t="n">
        <f aca="false">M516*2</f>
        <v>41315.6214021711</v>
      </c>
      <c r="O516" s="7"/>
      <c r="P516" s="29" t="str">
        <f aca="false">C516</f>
        <v>ασ</v>
      </c>
      <c r="Q516" s="28" t="n">
        <f aca="false">1200*LOG(E516/$E$2,2)</f>
        <v>363.552524186216</v>
      </c>
      <c r="R516" s="7"/>
      <c r="S516" s="8"/>
      <c r="T516" s="11"/>
      <c r="U516" s="12"/>
      <c r="V516" s="7"/>
      <c r="W516" s="7"/>
      <c r="X516" s="7"/>
    </row>
    <row r="517" customFormat="false" ht="14.15" hidden="false" customHeight="true" outlineLevel="0" collapsed="false">
      <c r="A517" s="7"/>
      <c r="B517" s="8" t="n">
        <f aca="false">B$6+IFERROR(B516,0)</f>
        <v>19</v>
      </c>
      <c r="C517" s="29" t="str">
        <f aca="true">C$354&amp;INDIRECT("C"&amp;354+(IFERROR(INDIRECT("B"&amp;408+IFERROR(B516,0)),0)))</f>
        <v>ατ</v>
      </c>
      <c r="D517" s="27" t="n">
        <f aca="false">0.5*E517</f>
        <v>41.3232696438512</v>
      </c>
      <c r="E517" s="27" t="n">
        <f aca="false">E516*POWER(2,1/C$498)</f>
        <v>82.6465392877025</v>
      </c>
      <c r="F517" s="27" t="n">
        <f aca="false">E517*2</f>
        <v>165.293078575405</v>
      </c>
      <c r="G517" s="27" t="n">
        <f aca="false">F517*2</f>
        <v>330.58615715081</v>
      </c>
      <c r="H517" s="27" t="n">
        <f aca="false">G517*2</f>
        <v>661.17231430162</v>
      </c>
      <c r="I517" s="27" t="n">
        <f aca="false">H517*2</f>
        <v>1322.34462860324</v>
      </c>
      <c r="J517" s="27" t="n">
        <f aca="false">I517*2</f>
        <v>2644.68925720648</v>
      </c>
      <c r="K517" s="27" t="n">
        <f aca="false">J517*2</f>
        <v>5289.37851441296</v>
      </c>
      <c r="L517" s="27" t="n">
        <f aca="false">K517*2</f>
        <v>10578.7570288259</v>
      </c>
      <c r="M517" s="27" t="n">
        <f aca="false">L517*2</f>
        <v>21157.5140576518</v>
      </c>
      <c r="N517" s="27" t="n">
        <f aca="false">M517*2</f>
        <v>42315.0281153037</v>
      </c>
      <c r="O517" s="7"/>
      <c r="P517" s="29" t="str">
        <f aca="false">C517</f>
        <v>ατ</v>
      </c>
      <c r="Q517" s="28" t="n">
        <f aca="false">1200*LOG(E517/$E$2,2)</f>
        <v>404.931834531043</v>
      </c>
      <c r="R517" s="7"/>
      <c r="S517" s="8"/>
      <c r="T517" s="11"/>
      <c r="U517" s="12"/>
      <c r="V517" s="7"/>
      <c r="W517" s="7"/>
      <c r="X517" s="7"/>
    </row>
    <row r="518" customFormat="false" ht="14.15" hidden="false" customHeight="true" outlineLevel="0" collapsed="false">
      <c r="A518" s="7"/>
      <c r="B518" s="8" t="n">
        <f aca="false">B$6+IFERROR(B517,0)</f>
        <v>20</v>
      </c>
      <c r="C518" s="29" t="str">
        <f aca="true">C$354&amp;INDIRECT("C"&amp;354+(IFERROR(INDIRECT("B"&amp;408+IFERROR(B517,0)),0)))</f>
        <v>αυ</v>
      </c>
      <c r="D518" s="27" t="n">
        <f aca="false">0.5*E518</f>
        <v>42.3228613645867</v>
      </c>
      <c r="E518" s="27" t="n">
        <f aca="false">E517*POWER(2,1/C$498)</f>
        <v>84.6457227291734</v>
      </c>
      <c r="F518" s="27" t="n">
        <f aca="false">E518*2</f>
        <v>169.291445458347</v>
      </c>
      <c r="G518" s="27" t="n">
        <f aca="false">F518*2</f>
        <v>338.582890916694</v>
      </c>
      <c r="H518" s="27" t="n">
        <f aca="false">G518*2</f>
        <v>677.165781833388</v>
      </c>
      <c r="I518" s="27" t="n">
        <f aca="false">H518*2</f>
        <v>1354.33156366678</v>
      </c>
      <c r="J518" s="27" t="n">
        <f aca="false">I518*2</f>
        <v>2708.66312733355</v>
      </c>
      <c r="K518" s="27" t="n">
        <f aca="false">J518*2</f>
        <v>5417.3262546671</v>
      </c>
      <c r="L518" s="27" t="n">
        <f aca="false">K518*2</f>
        <v>10834.6525093342</v>
      </c>
      <c r="M518" s="27" t="n">
        <f aca="false">L518*2</f>
        <v>21669.3050186684</v>
      </c>
      <c r="N518" s="27" t="n">
        <f aca="false">M518*2</f>
        <v>43338.6100373368</v>
      </c>
      <c r="O518" s="7"/>
      <c r="P518" s="29" t="str">
        <f aca="false">C518</f>
        <v>αυ</v>
      </c>
      <c r="Q518" s="28" t="n">
        <f aca="false">1200*LOG(E518/$E$2,2)</f>
        <v>446.311144875871</v>
      </c>
      <c r="R518" s="7"/>
      <c r="S518" s="8"/>
      <c r="T518" s="11"/>
      <c r="U518" s="12"/>
      <c r="V518" s="7"/>
      <c r="W518" s="7"/>
      <c r="X518" s="7"/>
    </row>
    <row r="519" customFormat="false" ht="14.15" hidden="false" customHeight="true" outlineLevel="0" collapsed="false">
      <c r="A519" s="7"/>
      <c r="B519" s="8" t="n">
        <f aca="false">B$6+IFERROR(B518,0)</f>
        <v>21</v>
      </c>
      <c r="C519" s="29" t="str">
        <f aca="true">C$354&amp;INDIRECT("C"&amp;354+(IFERROR(INDIRECT("B"&amp;408+IFERROR(B518,0)),0)))</f>
        <v>αφ</v>
      </c>
      <c r="D519" s="27" t="n">
        <f aca="false">0.5*E519</f>
        <v>43.3466327694754</v>
      </c>
      <c r="E519" s="27" t="n">
        <f aca="false">E518*POWER(2,1/C$498)</f>
        <v>86.6932655389507</v>
      </c>
      <c r="F519" s="27" t="n">
        <f aca="false">E519*2</f>
        <v>173.386531077901</v>
      </c>
      <c r="G519" s="27" t="n">
        <f aca="false">F519*2</f>
        <v>346.773062155803</v>
      </c>
      <c r="H519" s="27" t="n">
        <f aca="false">G519*2</f>
        <v>693.546124311606</v>
      </c>
      <c r="I519" s="27" t="n">
        <f aca="false">H519*2</f>
        <v>1387.09224862321</v>
      </c>
      <c r="J519" s="27" t="n">
        <f aca="false">I519*2</f>
        <v>2774.18449724642</v>
      </c>
      <c r="K519" s="27" t="n">
        <f aca="false">J519*2</f>
        <v>5548.36899449285</v>
      </c>
      <c r="L519" s="27" t="n">
        <f aca="false">K519*2</f>
        <v>11096.7379889857</v>
      </c>
      <c r="M519" s="27" t="n">
        <f aca="false">L519*2</f>
        <v>22193.4759779714</v>
      </c>
      <c r="N519" s="27" t="n">
        <f aca="false">M519*2</f>
        <v>44386.9519559428</v>
      </c>
      <c r="O519" s="7"/>
      <c r="P519" s="29" t="str">
        <f aca="false">C519</f>
        <v>αφ</v>
      </c>
      <c r="Q519" s="28" t="n">
        <f aca="false">1200*LOG(E519/$E$2,2)</f>
        <v>487.690455220698</v>
      </c>
      <c r="R519" s="7"/>
      <c r="S519" s="8"/>
      <c r="T519" s="11"/>
      <c r="U519" s="12"/>
      <c r="V519" s="7"/>
      <c r="W519" s="7"/>
      <c r="X519" s="7"/>
    </row>
    <row r="520" customFormat="false" ht="14.15" hidden="false" customHeight="true" outlineLevel="0" collapsed="false">
      <c r="A520" s="7"/>
      <c r="B520" s="8" t="n">
        <f aca="false">B$6+IFERROR(B519,0)</f>
        <v>22</v>
      </c>
      <c r="C520" s="29" t="str">
        <f aca="true">C$354&amp;INDIRECT("C"&amp;354+(IFERROR(INDIRECT("B"&amp;408+IFERROR(B519,0)),0)))</f>
        <v>αχ</v>
      </c>
      <c r="D520" s="27" t="n">
        <f aca="false">0.5*E520</f>
        <v>44.3951687544437</v>
      </c>
      <c r="E520" s="27" t="n">
        <f aca="false">E519*POWER(2,1/C$498)</f>
        <v>88.7903375088875</v>
      </c>
      <c r="F520" s="27" t="n">
        <f aca="false">E520*2</f>
        <v>177.580675017775</v>
      </c>
      <c r="G520" s="27" t="n">
        <f aca="false">F520*2</f>
        <v>355.16135003555</v>
      </c>
      <c r="H520" s="27" t="n">
        <f aca="false">G520*2</f>
        <v>710.3227000711</v>
      </c>
      <c r="I520" s="27" t="n">
        <f aca="false">H520*2</f>
        <v>1420.6454001422</v>
      </c>
      <c r="J520" s="27" t="n">
        <f aca="false">I520*2</f>
        <v>2841.2908002844</v>
      </c>
      <c r="K520" s="27" t="n">
        <f aca="false">J520*2</f>
        <v>5682.5816005688</v>
      </c>
      <c r="L520" s="27" t="n">
        <f aca="false">K520*2</f>
        <v>11365.1632011376</v>
      </c>
      <c r="M520" s="27" t="n">
        <f aca="false">L520*2</f>
        <v>22730.3264022752</v>
      </c>
      <c r="N520" s="27" t="n">
        <f aca="false">M520*2</f>
        <v>45460.6528045504</v>
      </c>
      <c r="O520" s="7"/>
      <c r="P520" s="29" t="str">
        <f aca="false">C520</f>
        <v>αχ</v>
      </c>
      <c r="Q520" s="28" t="n">
        <f aca="false">1200*LOG(E520/$E$2,2)</f>
        <v>529.069765565526</v>
      </c>
      <c r="R520" s="7"/>
      <c r="S520" s="8"/>
      <c r="T520" s="11"/>
      <c r="U520" s="12"/>
      <c r="V520" s="7"/>
      <c r="W520" s="7"/>
      <c r="X520" s="7"/>
    </row>
    <row r="521" customFormat="false" ht="14.15" hidden="false" customHeight="true" outlineLevel="0" collapsed="false">
      <c r="A521" s="7"/>
      <c r="B521" s="8" t="n">
        <f aca="false">B$6+IFERROR(B520,0)</f>
        <v>23</v>
      </c>
      <c r="C521" s="29" t="str">
        <f aca="true">C$354&amp;INDIRECT("C"&amp;354+(IFERROR(INDIRECT("B"&amp;408+IFERROR(B520,0)),0)))</f>
        <v>αψ</v>
      </c>
      <c r="D521" s="27" t="n">
        <f aca="false">0.5*E521</f>
        <v>45.4690683637937</v>
      </c>
      <c r="E521" s="27" t="n">
        <f aca="false">E520*POWER(2,1/C$498)</f>
        <v>90.9381367275875</v>
      </c>
      <c r="F521" s="27" t="n">
        <f aca="false">E521*2</f>
        <v>181.876273455175</v>
      </c>
      <c r="G521" s="27" t="n">
        <f aca="false">F521*2</f>
        <v>363.75254691035</v>
      </c>
      <c r="H521" s="27" t="n">
        <f aca="false">G521*2</f>
        <v>727.5050938207</v>
      </c>
      <c r="I521" s="27" t="n">
        <f aca="false">H521*2</f>
        <v>1455.0101876414</v>
      </c>
      <c r="J521" s="27" t="n">
        <f aca="false">I521*2</f>
        <v>2910.0203752828</v>
      </c>
      <c r="K521" s="27" t="n">
        <f aca="false">J521*2</f>
        <v>5820.0407505656</v>
      </c>
      <c r="L521" s="27" t="n">
        <f aca="false">K521*2</f>
        <v>11640.0815011312</v>
      </c>
      <c r="M521" s="27" t="n">
        <f aca="false">L521*2</f>
        <v>23280.1630022624</v>
      </c>
      <c r="N521" s="27" t="n">
        <f aca="false">M521*2</f>
        <v>46560.3260045248</v>
      </c>
      <c r="O521" s="7"/>
      <c r="P521" s="29" t="str">
        <f aca="false">C521</f>
        <v>αψ</v>
      </c>
      <c r="Q521" s="28" t="n">
        <f aca="false">1200*LOG(E521/$E$2,2)</f>
        <v>570.449075910353</v>
      </c>
      <c r="R521" s="7"/>
      <c r="S521" s="8"/>
      <c r="T521" s="11"/>
      <c r="U521" s="12"/>
      <c r="V521" s="7"/>
      <c r="W521" s="7"/>
      <c r="X521" s="7"/>
    </row>
    <row r="522" customFormat="false" ht="14.15" hidden="false" customHeight="true" outlineLevel="0" collapsed="false">
      <c r="A522" s="7"/>
      <c r="B522" s="8" t="n">
        <f aca="false">B$6+IFERROR(B521,0)</f>
        <v>24</v>
      </c>
      <c r="C522" s="29" t="str">
        <f aca="true">C$354&amp;INDIRECT("C"&amp;354+(IFERROR(INDIRECT("B"&amp;408+IFERROR(B521,0)),0)))</f>
        <v>αω</v>
      </c>
      <c r="D522" s="27" t="n">
        <f aca="false">0.5*E522</f>
        <v>46.5689451324455</v>
      </c>
      <c r="E522" s="27" t="n">
        <f aca="false">E521*POWER(2,1/C$498)</f>
        <v>93.137890264891</v>
      </c>
      <c r="F522" s="27" t="n">
        <f aca="false">E522*2</f>
        <v>186.275780529782</v>
      </c>
      <c r="G522" s="27" t="n">
        <f aca="false">F522*2</f>
        <v>372.551561059564</v>
      </c>
      <c r="H522" s="27" t="n">
        <f aca="false">G522*2</f>
        <v>745.103122119128</v>
      </c>
      <c r="I522" s="27" t="n">
        <f aca="false">H522*2</f>
        <v>1490.20624423826</v>
      </c>
      <c r="J522" s="27" t="n">
        <f aca="false">I522*2</f>
        <v>2980.41248847651</v>
      </c>
      <c r="K522" s="27" t="n">
        <f aca="false">J522*2</f>
        <v>5960.82497695303</v>
      </c>
      <c r="L522" s="27" t="n">
        <f aca="false">K522*2</f>
        <v>11921.6499539061</v>
      </c>
      <c r="M522" s="27" t="n">
        <f aca="false">L522*2</f>
        <v>23843.2999078121</v>
      </c>
      <c r="N522" s="27" t="n">
        <f aca="false">M522*2</f>
        <v>47686.5998156242</v>
      </c>
      <c r="O522" s="7"/>
      <c r="P522" s="29" t="str">
        <f aca="false">C522</f>
        <v>αω</v>
      </c>
      <c r="Q522" s="28" t="n">
        <f aca="false">1200*LOG(E522/$E$2,2)</f>
        <v>611.82838625518</v>
      </c>
      <c r="R522" s="7"/>
      <c r="S522" s="8"/>
      <c r="T522" s="11"/>
      <c r="U522" s="12"/>
      <c r="V522" s="7"/>
      <c r="W522" s="7"/>
      <c r="X522" s="7"/>
    </row>
    <row r="523" customFormat="false" ht="14.15" hidden="false" customHeight="true" outlineLevel="0" collapsed="false">
      <c r="A523" s="7"/>
      <c r="B523" s="8" t="n">
        <f aca="false">B$6+IFERROR(B522,0)</f>
        <v>25</v>
      </c>
      <c r="C523" s="29" t="str">
        <f aca="true">C$355&amp;INDIRECT("C"&amp;354+(IFERROR(INDIRECT("B"&amp;408+IFERROR(B498,0)),0)))</f>
        <v>βα</v>
      </c>
      <c r="D523" s="27" t="n">
        <f aca="false">0.5*E523</f>
        <v>47.695427436459</v>
      </c>
      <c r="E523" s="27" t="n">
        <f aca="false">E522*POWER(2,1/C$498)</f>
        <v>95.3908548729181</v>
      </c>
      <c r="F523" s="27" t="n">
        <f aca="false">E523*2</f>
        <v>190.781709745836</v>
      </c>
      <c r="G523" s="27" t="n">
        <f aca="false">F523*2</f>
        <v>381.563419491672</v>
      </c>
      <c r="H523" s="27" t="n">
        <f aca="false">G523*2</f>
        <v>763.126838983345</v>
      </c>
      <c r="I523" s="27" t="n">
        <f aca="false">H523*2</f>
        <v>1526.25367796669</v>
      </c>
      <c r="J523" s="27" t="n">
        <f aca="false">I523*2</f>
        <v>3052.50735593338</v>
      </c>
      <c r="K523" s="27" t="n">
        <f aca="false">J523*2</f>
        <v>6105.01471186676</v>
      </c>
      <c r="L523" s="27" t="n">
        <f aca="false">K523*2</f>
        <v>12210.0294237335</v>
      </c>
      <c r="M523" s="27" t="n">
        <f aca="false">L523*2</f>
        <v>24420.058847467</v>
      </c>
      <c r="N523" s="27" t="n">
        <f aca="false">M523*2</f>
        <v>48840.1176949341</v>
      </c>
      <c r="O523" s="7"/>
      <c r="P523" s="29" t="str">
        <f aca="false">C523</f>
        <v>βα</v>
      </c>
      <c r="Q523" s="28" t="n">
        <f aca="false">1200*LOG(E523/$E$2,2)</f>
        <v>653.207696600008</v>
      </c>
      <c r="R523" s="7"/>
      <c r="S523" s="8"/>
      <c r="T523" s="11"/>
      <c r="U523" s="12"/>
      <c r="V523" s="7"/>
      <c r="W523" s="7"/>
      <c r="X523" s="7"/>
    </row>
    <row r="524" customFormat="false" ht="14.15" hidden="false" customHeight="true" outlineLevel="0" collapsed="false">
      <c r="A524" s="7"/>
      <c r="B524" s="8" t="n">
        <f aca="false">B$6+IFERROR(B523,0)</f>
        <v>26</v>
      </c>
      <c r="C524" s="29" t="str">
        <f aca="true">C$355&amp;INDIRECT("C"&amp;354+(IFERROR(INDIRECT("B"&amp;408+IFERROR(B499,0)),0)))</f>
        <v>ββ</v>
      </c>
      <c r="D524" s="27" t="n">
        <f aca="false">0.5*E524</f>
        <v>48.8491588520349</v>
      </c>
      <c r="E524" s="27" t="n">
        <f aca="false">E523*POWER(2,1/C$498)</f>
        <v>97.6983177040699</v>
      </c>
      <c r="F524" s="27" t="n">
        <f aca="false">E524*2</f>
        <v>195.39663540814</v>
      </c>
      <c r="G524" s="27" t="n">
        <f aca="false">F524*2</f>
        <v>390.79327081628</v>
      </c>
      <c r="H524" s="27" t="n">
        <f aca="false">G524*2</f>
        <v>781.586541632559</v>
      </c>
      <c r="I524" s="27" t="n">
        <f aca="false">H524*2</f>
        <v>1563.17308326512</v>
      </c>
      <c r="J524" s="27" t="n">
        <f aca="false">I524*2</f>
        <v>3126.34616653024</v>
      </c>
      <c r="K524" s="27" t="n">
        <f aca="false">J524*2</f>
        <v>6252.69233306047</v>
      </c>
      <c r="L524" s="27" t="n">
        <f aca="false">K524*2</f>
        <v>12505.3846661209</v>
      </c>
      <c r="M524" s="27" t="n">
        <f aca="false">L524*2</f>
        <v>25010.7693322419</v>
      </c>
      <c r="N524" s="27" t="n">
        <f aca="false">M524*2</f>
        <v>50021.5386644838</v>
      </c>
      <c r="O524" s="7"/>
      <c r="P524" s="29" t="str">
        <f aca="false">C524</f>
        <v>ββ</v>
      </c>
      <c r="Q524" s="28" t="n">
        <f aca="false">1200*LOG(E524/$E$2,2)</f>
        <v>694.587006944835</v>
      </c>
      <c r="R524" s="7"/>
      <c r="S524" s="8"/>
      <c r="T524" s="11"/>
      <c r="U524" s="12"/>
      <c r="V524" s="7"/>
      <c r="W524" s="7"/>
      <c r="X524" s="7"/>
    </row>
    <row r="525" customFormat="false" ht="14.15" hidden="false" customHeight="true" outlineLevel="0" collapsed="false">
      <c r="A525" s="7"/>
      <c r="B525" s="8" t="n">
        <f aca="false">B$6+IFERROR(B524,0)</f>
        <v>27</v>
      </c>
      <c r="C525" s="29" t="str">
        <f aca="true">C$355&amp;INDIRECT("C"&amp;354+(IFERROR(INDIRECT("B"&amp;408+IFERROR(B500,0)),0)))</f>
        <v>βγ</v>
      </c>
      <c r="D525" s="27" t="n">
        <f aca="false">0.5*E525</f>
        <v>50.0307985231991</v>
      </c>
      <c r="E525" s="27" t="n">
        <f aca="false">E524*POWER(2,1/C$498)</f>
        <v>100.061597046398</v>
      </c>
      <c r="F525" s="27" t="n">
        <f aca="false">E525*2</f>
        <v>200.123194092796</v>
      </c>
      <c r="G525" s="27" t="n">
        <f aca="false">F525*2</f>
        <v>400.246388185593</v>
      </c>
      <c r="H525" s="27" t="n">
        <f aca="false">G525*2</f>
        <v>800.492776371185</v>
      </c>
      <c r="I525" s="27" t="n">
        <f aca="false">H525*2</f>
        <v>1600.98555274237</v>
      </c>
      <c r="J525" s="27" t="n">
        <f aca="false">I525*2</f>
        <v>3201.97110548474</v>
      </c>
      <c r="K525" s="27" t="n">
        <f aca="false">J525*2</f>
        <v>6403.94221096948</v>
      </c>
      <c r="L525" s="27" t="n">
        <f aca="false">K525*2</f>
        <v>12807.884421939</v>
      </c>
      <c r="M525" s="27" t="n">
        <f aca="false">L525*2</f>
        <v>25615.7688438779</v>
      </c>
      <c r="N525" s="27" t="n">
        <f aca="false">M525*2</f>
        <v>51231.5376877559</v>
      </c>
      <c r="O525" s="7"/>
      <c r="P525" s="29" t="str">
        <f aca="false">C525</f>
        <v>βγ</v>
      </c>
      <c r="Q525" s="28" t="n">
        <f aca="false">1200*LOG(E525/$E$2,2)</f>
        <v>735.966317289662</v>
      </c>
      <c r="R525" s="7"/>
      <c r="S525" s="8"/>
      <c r="T525" s="11"/>
      <c r="U525" s="12"/>
      <c r="V525" s="7"/>
      <c r="W525" s="7"/>
      <c r="X525" s="7"/>
    </row>
    <row r="526" customFormat="false" ht="14.15" hidden="false" customHeight="true" outlineLevel="0" collapsed="false">
      <c r="A526" s="7"/>
      <c r="B526" s="8" t="n">
        <f aca="false">B$6+IFERROR(B525,0)</f>
        <v>28</v>
      </c>
      <c r="C526" s="29" t="str">
        <f aca="true">C$355&amp;INDIRECT("C"&amp;354+(IFERROR(INDIRECT("B"&amp;408+IFERROR(B501,0)),0)))</f>
        <v>βδ</v>
      </c>
      <c r="D526" s="27" t="n">
        <f aca="false">0.5*E526</f>
        <v>51.2410215383814</v>
      </c>
      <c r="E526" s="27" t="n">
        <f aca="false">E525*POWER(2,1/C$498)</f>
        <v>102.482043076763</v>
      </c>
      <c r="F526" s="27" t="n">
        <f aca="false">E526*2</f>
        <v>204.964086153526</v>
      </c>
      <c r="G526" s="27" t="n">
        <f aca="false">F526*2</f>
        <v>409.928172307052</v>
      </c>
      <c r="H526" s="27" t="n">
        <f aca="false">G526*2</f>
        <v>819.856344614103</v>
      </c>
      <c r="I526" s="27" t="n">
        <f aca="false">H526*2</f>
        <v>1639.71268922821</v>
      </c>
      <c r="J526" s="27" t="n">
        <f aca="false">I526*2</f>
        <v>3279.42537845641</v>
      </c>
      <c r="K526" s="27" t="n">
        <f aca="false">J526*2</f>
        <v>6558.85075691282</v>
      </c>
      <c r="L526" s="27" t="n">
        <f aca="false">K526*2</f>
        <v>13117.7015138256</v>
      </c>
      <c r="M526" s="27" t="n">
        <f aca="false">L526*2</f>
        <v>26235.4030276513</v>
      </c>
      <c r="N526" s="27" t="n">
        <f aca="false">M526*2</f>
        <v>52470.8060553026</v>
      </c>
      <c r="O526" s="7"/>
      <c r="P526" s="29" t="str">
        <f aca="false">C526</f>
        <v>βδ</v>
      </c>
      <c r="Q526" s="28" t="n">
        <f aca="false">1200*LOG(E526/$E$2,2)</f>
        <v>777.34562763449</v>
      </c>
      <c r="R526" s="7"/>
      <c r="S526" s="8"/>
      <c r="T526" s="11"/>
      <c r="U526" s="12"/>
      <c r="V526" s="7"/>
      <c r="W526" s="7"/>
      <c r="X526" s="7"/>
    </row>
    <row r="527" customFormat="false" ht="14.15" hidden="false" customHeight="true" outlineLevel="0" collapsed="false">
      <c r="A527" s="7"/>
      <c r="B527" s="8" t="n">
        <f aca="false">B$6+IFERROR(B526,0)</f>
        <v>29</v>
      </c>
      <c r="C527" s="29" t="str">
        <f aca="true">C$355&amp;INDIRECT("C"&amp;354+(IFERROR(INDIRECT("B"&amp;408+IFERROR(B502,0)),0)))</f>
        <v>βϵ</v>
      </c>
      <c r="D527" s="27" t="n">
        <f aca="false">0.5*E527</f>
        <v>52.4805193161043</v>
      </c>
      <c r="E527" s="27" t="n">
        <f aca="false">E526*POWER(2,1/C$498)</f>
        <v>104.961038632209</v>
      </c>
      <c r="F527" s="27" t="n">
        <f aca="false">E527*2</f>
        <v>209.922077264417</v>
      </c>
      <c r="G527" s="27" t="n">
        <f aca="false">F527*2</f>
        <v>419.844154528834</v>
      </c>
      <c r="H527" s="27" t="n">
        <f aca="false">G527*2</f>
        <v>839.688309057668</v>
      </c>
      <c r="I527" s="27" t="n">
        <f aca="false">H527*2</f>
        <v>1679.37661811534</v>
      </c>
      <c r="J527" s="27" t="n">
        <f aca="false">I527*2</f>
        <v>3358.75323623067</v>
      </c>
      <c r="K527" s="27" t="n">
        <f aca="false">J527*2</f>
        <v>6717.50647246135</v>
      </c>
      <c r="L527" s="27" t="n">
        <f aca="false">K527*2</f>
        <v>13435.0129449227</v>
      </c>
      <c r="M527" s="27" t="n">
        <f aca="false">L527*2</f>
        <v>26870.0258898454</v>
      </c>
      <c r="N527" s="27" t="n">
        <f aca="false">M527*2</f>
        <v>53740.0517796908</v>
      </c>
      <c r="O527" s="7"/>
      <c r="P527" s="29" t="str">
        <f aca="false">C527</f>
        <v>βϵ</v>
      </c>
      <c r="Q527" s="28" t="n">
        <f aca="false">1200*LOG(E527/$E$2,2)</f>
        <v>818.724937979317</v>
      </c>
      <c r="R527" s="7"/>
      <c r="S527" s="8"/>
      <c r="T527" s="11"/>
      <c r="U527" s="12"/>
      <c r="V527" s="7"/>
      <c r="W527" s="7"/>
      <c r="X527" s="7"/>
    </row>
    <row r="528" customFormat="false" ht="14.15" hidden="false" customHeight="true" outlineLevel="0" collapsed="false">
      <c r="A528" s="7"/>
      <c r="B528" s="8"/>
      <c r="C528" s="29" t="str">
        <f aca="false">C499&amp;"'"</f>
        <v>αα'</v>
      </c>
      <c r="D528" s="27" t="n">
        <f aca="false">0.5*E528</f>
        <v>53.7499999999998</v>
      </c>
      <c r="E528" s="27" t="n">
        <f aca="false">E527*POWER(2,1/C$498)</f>
        <v>107.5</v>
      </c>
      <c r="F528" s="27" t="n">
        <f aca="false">E528*2</f>
        <v>214.999999999999</v>
      </c>
      <c r="G528" s="27" t="n">
        <f aca="false">F528*2</f>
        <v>429.999999999999</v>
      </c>
      <c r="H528" s="27" t="n">
        <f aca="false">G528*2</f>
        <v>859.999999999998</v>
      </c>
      <c r="I528" s="27" t="n">
        <f aca="false">H528*2</f>
        <v>1720</v>
      </c>
      <c r="J528" s="27" t="n">
        <f aca="false">I528*2</f>
        <v>3439.99999999999</v>
      </c>
      <c r="K528" s="27" t="n">
        <f aca="false">J528*2</f>
        <v>6879.99999999998</v>
      </c>
      <c r="L528" s="27" t="n">
        <f aca="false">K528*2</f>
        <v>13760</v>
      </c>
      <c r="M528" s="27" t="n">
        <f aca="false">L528*2</f>
        <v>27519.9999999999</v>
      </c>
      <c r="N528" s="27" t="n">
        <f aca="false">M528*2</f>
        <v>55039.9999999998</v>
      </c>
      <c r="O528" s="7"/>
      <c r="P528" s="29" t="str">
        <f aca="false">C528</f>
        <v>αα'</v>
      </c>
      <c r="Q528" s="28" t="n">
        <f aca="false">1200*LOG(E528/$E$2,2)</f>
        <v>860.104248324145</v>
      </c>
      <c r="R528" s="7"/>
      <c r="S528" s="8"/>
      <c r="T528" s="11"/>
      <c r="U528" s="12"/>
      <c r="V528" s="7"/>
      <c r="W528" s="7"/>
      <c r="X528" s="7"/>
    </row>
    <row r="529" customFormat="false" ht="14.15" hidden="false" customHeight="true" outlineLevel="0" collapsed="false">
      <c r="A529" s="7"/>
      <c r="B529" s="8"/>
      <c r="C529" s="8"/>
      <c r="D529" s="8"/>
      <c r="E529" s="9"/>
      <c r="F529" s="9"/>
      <c r="G529" s="9"/>
      <c r="H529" s="9"/>
      <c r="I529" s="9"/>
      <c r="J529" s="9"/>
      <c r="K529" s="9"/>
      <c r="L529" s="9"/>
      <c r="M529" s="9"/>
      <c r="N529" s="9"/>
      <c r="O529" s="7"/>
      <c r="P529" s="8"/>
      <c r="Q529" s="10"/>
      <c r="R529" s="7"/>
      <c r="S529" s="8"/>
      <c r="T529" s="11"/>
      <c r="U529" s="12"/>
      <c r="V529" s="7"/>
      <c r="W529" s="7"/>
      <c r="X529" s="7"/>
    </row>
    <row r="530" customFormat="false" ht="14.15" hidden="false" customHeight="true" outlineLevel="0" collapsed="false">
      <c r="A530" s="7"/>
      <c r="B530" s="8"/>
      <c r="C530" s="25" t="n">
        <v>30</v>
      </c>
      <c r="D530" s="26" t="n">
        <v>0</v>
      </c>
      <c r="E530" s="27" t="s">
        <v>4</v>
      </c>
      <c r="F530" s="27" t="s">
        <v>5</v>
      </c>
      <c r="G530" s="27" t="s">
        <v>6</v>
      </c>
      <c r="H530" s="27" t="s">
        <v>7</v>
      </c>
      <c r="I530" s="27" t="s">
        <v>8</v>
      </c>
      <c r="J530" s="27" t="s">
        <v>9</v>
      </c>
      <c r="K530" s="27" t="s">
        <v>10</v>
      </c>
      <c r="L530" s="27" t="s">
        <v>11</v>
      </c>
      <c r="M530" s="27" t="s">
        <v>12</v>
      </c>
      <c r="N530" s="27" t="s">
        <v>13</v>
      </c>
      <c r="O530" s="7"/>
      <c r="P530" s="26" t="s">
        <v>14</v>
      </c>
      <c r="Q530" s="28" t="s">
        <v>15</v>
      </c>
      <c r="R530" s="7"/>
      <c r="S530" s="8"/>
      <c r="T530" s="11"/>
      <c r="U530" s="12"/>
      <c r="V530" s="7"/>
      <c r="W530" s="7"/>
      <c r="X530" s="7"/>
    </row>
    <row r="531" customFormat="false" ht="14.15" hidden="false" customHeight="true" outlineLevel="0" collapsed="false">
      <c r="A531" s="7"/>
      <c r="B531" s="8" t="n">
        <f aca="false">B$6+IFERROR(B530,0)</f>
        <v>1</v>
      </c>
      <c r="C531" s="29" t="str">
        <f aca="true">C$354&amp;INDIRECT("C"&amp;354+(IFERROR(INDIRECT("B"&amp;408+IFERROR(B530,0)),0)))</f>
        <v>αα</v>
      </c>
      <c r="D531" s="27" t="n">
        <f aca="false">0.5*E531</f>
        <v>26.875</v>
      </c>
      <c r="E531" s="30" t="n">
        <f aca="false">$E$3</f>
        <v>53.75</v>
      </c>
      <c r="F531" s="27" t="n">
        <f aca="false">E531*2</f>
        <v>107.5</v>
      </c>
      <c r="G531" s="27" t="n">
        <f aca="false">F531*2</f>
        <v>215</v>
      </c>
      <c r="H531" s="27" t="n">
        <f aca="false">G531*2</f>
        <v>430</v>
      </c>
      <c r="I531" s="27" t="n">
        <f aca="false">H531*2</f>
        <v>860</v>
      </c>
      <c r="J531" s="27" t="n">
        <f aca="false">I531*2</f>
        <v>1720</v>
      </c>
      <c r="K531" s="27" t="n">
        <f aca="false">J531*2</f>
        <v>3440</v>
      </c>
      <c r="L531" s="27" t="n">
        <f aca="false">K531*2</f>
        <v>6880</v>
      </c>
      <c r="M531" s="27" t="n">
        <f aca="false">L531*2</f>
        <v>13760</v>
      </c>
      <c r="N531" s="27" t="n">
        <f aca="false">M531*2</f>
        <v>27520</v>
      </c>
      <c r="O531" s="7"/>
      <c r="P531" s="29" t="str">
        <f aca="false">C531</f>
        <v>αα</v>
      </c>
      <c r="Q531" s="28" t="n">
        <f aca="false">1200*LOG(E531/$E$2,2)</f>
        <v>-339.895751675851</v>
      </c>
      <c r="R531" s="7"/>
      <c r="S531" s="8"/>
      <c r="T531" s="11"/>
      <c r="U531" s="12"/>
      <c r="V531" s="7"/>
      <c r="W531" s="7"/>
      <c r="X531" s="7"/>
    </row>
    <row r="532" customFormat="false" ht="14.15" hidden="false" customHeight="true" outlineLevel="0" collapsed="false">
      <c r="A532" s="7"/>
      <c r="B532" s="8" t="n">
        <f aca="false">B$6+IFERROR(B531,0)</f>
        <v>2</v>
      </c>
      <c r="C532" s="29" t="str">
        <f aca="true">C$354&amp;INDIRECT("C"&amp;354+(IFERROR(INDIRECT("B"&amp;408+IFERROR(B531,0)),0)))</f>
        <v>αβ</v>
      </c>
      <c r="D532" s="27" t="n">
        <f aca="false">0.5*E532</f>
        <v>27.5031733474133</v>
      </c>
      <c r="E532" s="27" t="n">
        <f aca="false">E531*POWER(2,1/C$530)</f>
        <v>55.0063466948267</v>
      </c>
      <c r="F532" s="27" t="n">
        <f aca="false">E532*2</f>
        <v>110.012693389653</v>
      </c>
      <c r="G532" s="27" t="n">
        <f aca="false">F532*2</f>
        <v>220.025386779307</v>
      </c>
      <c r="H532" s="27" t="n">
        <f aca="false">G532*2</f>
        <v>440.050773558613</v>
      </c>
      <c r="I532" s="27" t="n">
        <f aca="false">H532*2</f>
        <v>880.101547117227</v>
      </c>
      <c r="J532" s="27" t="n">
        <f aca="false">I532*2</f>
        <v>1760.20309423445</v>
      </c>
      <c r="K532" s="27" t="n">
        <f aca="false">J532*2</f>
        <v>3520.40618846891</v>
      </c>
      <c r="L532" s="27" t="n">
        <f aca="false">K532*2</f>
        <v>7040.81237693781</v>
      </c>
      <c r="M532" s="27" t="n">
        <f aca="false">L532*2</f>
        <v>14081.6247538756</v>
      </c>
      <c r="N532" s="27" t="n">
        <f aca="false">M532*2</f>
        <v>28163.2495077512</v>
      </c>
      <c r="O532" s="7"/>
      <c r="P532" s="29" t="str">
        <f aca="false">C532</f>
        <v>αβ</v>
      </c>
      <c r="Q532" s="28" t="n">
        <f aca="false">1200*LOG(E532/$E$2,2)</f>
        <v>-299.89575167585</v>
      </c>
      <c r="R532" s="7"/>
      <c r="S532" s="8"/>
      <c r="T532" s="11"/>
      <c r="U532" s="12"/>
      <c r="V532" s="7"/>
      <c r="W532" s="7"/>
      <c r="X532" s="7"/>
    </row>
    <row r="533" customFormat="false" ht="14.15" hidden="false" customHeight="true" outlineLevel="0" collapsed="false">
      <c r="A533" s="7"/>
      <c r="B533" s="8" t="n">
        <f aca="false">B$6+IFERROR(B532,0)</f>
        <v>3</v>
      </c>
      <c r="C533" s="29" t="str">
        <f aca="true">C$354&amp;INDIRECT("C"&amp;354+(IFERROR(INDIRECT("B"&amp;408+IFERROR(B532,0)),0)))</f>
        <v>αγ</v>
      </c>
      <c r="D533" s="27" t="n">
        <f aca="false">0.5*E533</f>
        <v>28.1460295508043</v>
      </c>
      <c r="E533" s="27" t="n">
        <f aca="false">E532*POWER(2,1/C$530)</f>
        <v>56.2920591016087</v>
      </c>
      <c r="F533" s="27" t="n">
        <f aca="false">E533*2</f>
        <v>112.584118203217</v>
      </c>
      <c r="G533" s="27" t="n">
        <f aca="false">F533*2</f>
        <v>225.168236406435</v>
      </c>
      <c r="H533" s="27" t="n">
        <f aca="false">G533*2</f>
        <v>450.33647281287</v>
      </c>
      <c r="I533" s="27" t="n">
        <f aca="false">H533*2</f>
        <v>900.672945625739</v>
      </c>
      <c r="J533" s="27" t="n">
        <f aca="false">I533*2</f>
        <v>1801.34589125148</v>
      </c>
      <c r="K533" s="27" t="n">
        <f aca="false">J533*2</f>
        <v>3602.69178250296</v>
      </c>
      <c r="L533" s="27" t="n">
        <f aca="false">K533*2</f>
        <v>7205.38356500591</v>
      </c>
      <c r="M533" s="27" t="n">
        <f aca="false">L533*2</f>
        <v>14410.7671300118</v>
      </c>
      <c r="N533" s="27" t="n">
        <f aca="false">M533*2</f>
        <v>28821.5342600237</v>
      </c>
      <c r="O533" s="7"/>
      <c r="P533" s="29" t="str">
        <f aca="false">C533</f>
        <v>αγ</v>
      </c>
      <c r="Q533" s="28" t="n">
        <f aca="false">1200*LOG(E533/$E$2,2)</f>
        <v>-259.89575167585</v>
      </c>
      <c r="R533" s="7"/>
      <c r="S533" s="8"/>
      <c r="T533" s="11"/>
      <c r="U533" s="12"/>
      <c r="V533" s="7"/>
      <c r="W533" s="7"/>
      <c r="X533" s="7"/>
    </row>
    <row r="534" customFormat="false" ht="14.15" hidden="false" customHeight="true" outlineLevel="0" collapsed="false">
      <c r="A534" s="7"/>
      <c r="B534" s="8" t="n">
        <f aca="false">B$6+IFERROR(B533,0)</f>
        <v>4</v>
      </c>
      <c r="C534" s="29" t="str">
        <f aca="true">C$354&amp;INDIRECT("C"&amp;354+(IFERROR(INDIRECT("B"&amp;408+IFERROR(B533,0)),0)))</f>
        <v>αδ</v>
      </c>
      <c r="D534" s="27" t="n">
        <f aca="false">0.5*E534</f>
        <v>28.8039118056629</v>
      </c>
      <c r="E534" s="27" t="n">
        <f aca="false">E533*POWER(2,1/C$530)</f>
        <v>57.6078236113258</v>
      </c>
      <c r="F534" s="27" t="n">
        <f aca="false">E534*2</f>
        <v>115.215647222652</v>
      </c>
      <c r="G534" s="27" t="n">
        <f aca="false">F534*2</f>
        <v>230.431294445303</v>
      </c>
      <c r="H534" s="27" t="n">
        <f aca="false">G534*2</f>
        <v>460.862588890606</v>
      </c>
      <c r="I534" s="27" t="n">
        <f aca="false">H534*2</f>
        <v>921.725177781212</v>
      </c>
      <c r="J534" s="27" t="n">
        <f aca="false">I534*2</f>
        <v>1843.45035556242</v>
      </c>
      <c r="K534" s="27" t="n">
        <f aca="false">J534*2</f>
        <v>3686.90071112485</v>
      </c>
      <c r="L534" s="27" t="n">
        <f aca="false">K534*2</f>
        <v>7373.8014222497</v>
      </c>
      <c r="M534" s="27" t="n">
        <f aca="false">L534*2</f>
        <v>14747.6028444994</v>
      </c>
      <c r="N534" s="27" t="n">
        <f aca="false">M534*2</f>
        <v>29495.2056889988</v>
      </c>
      <c r="O534" s="7"/>
      <c r="P534" s="29" t="str">
        <f aca="false">C534</f>
        <v>αδ</v>
      </c>
      <c r="Q534" s="28" t="n">
        <f aca="false">1200*LOG(E534/$E$2,2)</f>
        <v>-219.89575167585</v>
      </c>
      <c r="R534" s="7"/>
      <c r="S534" s="8"/>
      <c r="T534" s="11"/>
      <c r="U534" s="12"/>
      <c r="V534" s="7"/>
      <c r="W534" s="7"/>
      <c r="X534" s="7"/>
    </row>
    <row r="535" customFormat="false" ht="14.15" hidden="false" customHeight="true" outlineLevel="0" collapsed="false">
      <c r="A535" s="7"/>
      <c r="B535" s="8" t="n">
        <f aca="false">B$6+IFERROR(B534,0)</f>
        <v>5</v>
      </c>
      <c r="C535" s="29" t="str">
        <f aca="true">C$354&amp;INDIRECT("C"&amp;354+(IFERROR(INDIRECT("B"&amp;408+IFERROR(B534,0)),0)))</f>
        <v>αϵ</v>
      </c>
      <c r="D535" s="27" t="n">
        <f aca="false">0.5*E535</f>
        <v>29.4771713292931</v>
      </c>
      <c r="E535" s="27" t="n">
        <f aca="false">E534*POWER(2,1/C$530)</f>
        <v>58.9543426585862</v>
      </c>
      <c r="F535" s="27" t="n">
        <f aca="false">E535*2</f>
        <v>117.908685317172</v>
      </c>
      <c r="G535" s="27" t="n">
        <f aca="false">F535*2</f>
        <v>235.817370634345</v>
      </c>
      <c r="H535" s="27" t="n">
        <f aca="false">G535*2</f>
        <v>471.634741268689</v>
      </c>
      <c r="I535" s="27" t="n">
        <f aca="false">H535*2</f>
        <v>943.269482537379</v>
      </c>
      <c r="J535" s="27" t="n">
        <f aca="false">I535*2</f>
        <v>1886.53896507476</v>
      </c>
      <c r="K535" s="27" t="n">
        <f aca="false">J535*2</f>
        <v>3773.07793014951</v>
      </c>
      <c r="L535" s="27" t="n">
        <f aca="false">K535*2</f>
        <v>7546.15586029903</v>
      </c>
      <c r="M535" s="27" t="n">
        <f aca="false">L535*2</f>
        <v>15092.3117205981</v>
      </c>
      <c r="N535" s="27" t="n">
        <f aca="false">M535*2</f>
        <v>30184.6234411961</v>
      </c>
      <c r="O535" s="7"/>
      <c r="P535" s="29" t="str">
        <f aca="false">C535</f>
        <v>αϵ</v>
      </c>
      <c r="Q535" s="28" t="n">
        <f aca="false">1200*LOG(E535/$E$2,2)</f>
        <v>-179.89575167585</v>
      </c>
      <c r="R535" s="7"/>
      <c r="S535" s="8"/>
      <c r="T535" s="11"/>
      <c r="U535" s="12"/>
      <c r="V535" s="7"/>
      <c r="W535" s="7"/>
      <c r="X535" s="7"/>
    </row>
    <row r="536" customFormat="false" ht="14.15" hidden="false" customHeight="true" outlineLevel="0" collapsed="false">
      <c r="A536" s="7"/>
      <c r="B536" s="8" t="n">
        <f aca="false">B$6+IFERROR(B535,0)</f>
        <v>6</v>
      </c>
      <c r="C536" s="29" t="str">
        <f aca="true">C$354&amp;INDIRECT("C"&amp;354+(IFERROR(INDIRECT("B"&amp;408+IFERROR(B535,0)),0)))</f>
        <v>αζ</v>
      </c>
      <c r="D536" s="27" t="n">
        <f aca="false">0.5*E536</f>
        <v>30.1661675483144</v>
      </c>
      <c r="E536" s="27" t="n">
        <f aca="false">E535*POWER(2,1/C$530)</f>
        <v>60.3323350966288</v>
      </c>
      <c r="F536" s="27" t="n">
        <f aca="false">E536*2</f>
        <v>120.664670193258</v>
      </c>
      <c r="G536" s="27" t="n">
        <f aca="false">F536*2</f>
        <v>241.329340386515</v>
      </c>
      <c r="H536" s="27" t="n">
        <f aca="false">G536*2</f>
        <v>482.658680773031</v>
      </c>
      <c r="I536" s="27" t="n">
        <f aca="false">H536*2</f>
        <v>965.317361546061</v>
      </c>
      <c r="J536" s="27" t="n">
        <f aca="false">I536*2</f>
        <v>1930.63472309212</v>
      </c>
      <c r="K536" s="27" t="n">
        <f aca="false">J536*2</f>
        <v>3861.26944618424</v>
      </c>
      <c r="L536" s="27" t="n">
        <f aca="false">K536*2</f>
        <v>7722.53889236849</v>
      </c>
      <c r="M536" s="27" t="n">
        <f aca="false">L536*2</f>
        <v>15445.077784737</v>
      </c>
      <c r="N536" s="27" t="n">
        <f aca="false">M536*2</f>
        <v>30890.155569474</v>
      </c>
      <c r="O536" s="7"/>
      <c r="P536" s="29" t="str">
        <f aca="false">C536</f>
        <v>αζ</v>
      </c>
      <c r="Q536" s="28" t="n">
        <f aca="false">1200*LOG(E536/$E$2,2)</f>
        <v>-139.89575167585</v>
      </c>
      <c r="R536" s="7"/>
      <c r="S536" s="8"/>
      <c r="T536" s="11"/>
      <c r="U536" s="12"/>
      <c r="V536" s="7"/>
      <c r="W536" s="7"/>
      <c r="X536" s="7"/>
    </row>
    <row r="537" customFormat="false" ht="14.15" hidden="false" customHeight="true" outlineLevel="0" collapsed="false">
      <c r="A537" s="7"/>
      <c r="B537" s="8" t="n">
        <f aca="false">B$6+IFERROR(B536,0)</f>
        <v>7</v>
      </c>
      <c r="C537" s="29" t="str">
        <f aca="true">C$354&amp;INDIRECT("C"&amp;354+(IFERROR(INDIRECT("B"&amp;408+IFERROR(B536,0)),0)))</f>
        <v>αη</v>
      </c>
      <c r="D537" s="27" t="n">
        <f aca="false">0.5*E537</f>
        <v>30.8712682905453</v>
      </c>
      <c r="E537" s="27" t="n">
        <f aca="false">E536*POWER(2,1/C$530)</f>
        <v>61.7425365810907</v>
      </c>
      <c r="F537" s="27" t="n">
        <f aca="false">E537*2</f>
        <v>123.485073162181</v>
      </c>
      <c r="G537" s="27" t="n">
        <f aca="false">F537*2</f>
        <v>246.970146324363</v>
      </c>
      <c r="H537" s="27" t="n">
        <f aca="false">G537*2</f>
        <v>493.940292648725</v>
      </c>
      <c r="I537" s="27" t="n">
        <f aca="false">H537*2</f>
        <v>987.880585297451</v>
      </c>
      <c r="J537" s="27" t="n">
        <f aca="false">I537*2</f>
        <v>1975.7611705949</v>
      </c>
      <c r="K537" s="27" t="n">
        <f aca="false">J537*2</f>
        <v>3951.5223411898</v>
      </c>
      <c r="L537" s="27" t="n">
        <f aca="false">K537*2</f>
        <v>7903.0446823796</v>
      </c>
      <c r="M537" s="27" t="n">
        <f aca="false">L537*2</f>
        <v>15806.0893647592</v>
      </c>
      <c r="N537" s="27" t="n">
        <f aca="false">M537*2</f>
        <v>31612.1787295184</v>
      </c>
      <c r="O537" s="7"/>
      <c r="P537" s="29" t="str">
        <f aca="false">C537</f>
        <v>αη</v>
      </c>
      <c r="Q537" s="28" t="n">
        <f aca="false">1200*LOG(E537/$E$2,2)</f>
        <v>-99.8957516758497</v>
      </c>
      <c r="R537" s="7"/>
      <c r="S537" s="8"/>
      <c r="T537" s="11"/>
      <c r="U537" s="12"/>
      <c r="V537" s="7"/>
      <c r="W537" s="7"/>
      <c r="X537" s="7"/>
    </row>
    <row r="538" customFormat="false" ht="14.15" hidden="false" customHeight="true" outlineLevel="0" collapsed="false">
      <c r="A538" s="7"/>
      <c r="B538" s="8" t="n">
        <f aca="false">B$6+IFERROR(B537,0)</f>
        <v>8</v>
      </c>
      <c r="C538" s="29" t="str">
        <f aca="true">C$354&amp;INDIRECT("C"&amp;354+(IFERROR(INDIRECT("B"&amp;408+IFERROR(B537,0)),0)))</f>
        <v>αθ</v>
      </c>
      <c r="D538" s="27" t="n">
        <f aca="false">0.5*E538</f>
        <v>31.592849981372</v>
      </c>
      <c r="E538" s="27" t="n">
        <f aca="false">E537*POWER(2,1/C$530)</f>
        <v>63.185699962744</v>
      </c>
      <c r="F538" s="27" t="n">
        <f aca="false">E538*2</f>
        <v>126.371399925488</v>
      </c>
      <c r="G538" s="27" t="n">
        <f aca="false">F538*2</f>
        <v>252.742799850976</v>
      </c>
      <c r="H538" s="27" t="n">
        <f aca="false">G538*2</f>
        <v>505.485599701952</v>
      </c>
      <c r="I538" s="27" t="n">
        <f aca="false">H538*2</f>
        <v>1010.9711994039</v>
      </c>
      <c r="J538" s="27" t="n">
        <f aca="false">I538*2</f>
        <v>2021.94239880781</v>
      </c>
      <c r="K538" s="27" t="n">
        <f aca="false">J538*2</f>
        <v>4043.88479761562</v>
      </c>
      <c r="L538" s="27" t="n">
        <f aca="false">K538*2</f>
        <v>8087.76959523123</v>
      </c>
      <c r="M538" s="27" t="n">
        <f aca="false">L538*2</f>
        <v>16175.5391904625</v>
      </c>
      <c r="N538" s="27" t="n">
        <f aca="false">M538*2</f>
        <v>32351.0783809249</v>
      </c>
      <c r="O538" s="7"/>
      <c r="P538" s="29" t="str">
        <f aca="false">C538</f>
        <v>αθ</v>
      </c>
      <c r="Q538" s="28" t="n">
        <f aca="false">1200*LOG(E538/$E$2,2)</f>
        <v>-59.8957516758495</v>
      </c>
      <c r="R538" s="7"/>
      <c r="S538" s="8"/>
      <c r="T538" s="11"/>
      <c r="U538" s="12"/>
      <c r="V538" s="7"/>
      <c r="W538" s="7"/>
      <c r="X538" s="7"/>
    </row>
    <row r="539" customFormat="false" ht="14.15" hidden="false" customHeight="true" outlineLevel="0" collapsed="false">
      <c r="A539" s="7"/>
      <c r="B539" s="8" t="n">
        <f aca="false">B$6+IFERROR(B538,0)</f>
        <v>9</v>
      </c>
      <c r="C539" s="29" t="str">
        <f aca="true">C$354&amp;INDIRECT("C"&amp;354+(IFERROR(INDIRECT("B"&amp;408+IFERROR(B538,0)),0)))</f>
        <v>αι</v>
      </c>
      <c r="D539" s="27" t="n">
        <f aca="false">0.5*E539</f>
        <v>32.3312978447069</v>
      </c>
      <c r="E539" s="27" t="n">
        <f aca="false">E538*POWER(2,1/C$530)</f>
        <v>64.6625956894138</v>
      </c>
      <c r="F539" s="27" t="n">
        <f aca="false">E539*2</f>
        <v>129.325191378828</v>
      </c>
      <c r="G539" s="27" t="n">
        <f aca="false">F539*2</f>
        <v>258.650382757655</v>
      </c>
      <c r="H539" s="27" t="n">
        <f aca="false">G539*2</f>
        <v>517.30076551531</v>
      </c>
      <c r="I539" s="27" t="n">
        <f aca="false">H539*2</f>
        <v>1034.60153103062</v>
      </c>
      <c r="J539" s="27" t="n">
        <f aca="false">I539*2</f>
        <v>2069.20306206124</v>
      </c>
      <c r="K539" s="27" t="n">
        <f aca="false">J539*2</f>
        <v>4138.40612412248</v>
      </c>
      <c r="L539" s="27" t="n">
        <f aca="false">K539*2</f>
        <v>8276.81224824497</v>
      </c>
      <c r="M539" s="27" t="n">
        <f aca="false">L539*2</f>
        <v>16553.6244964899</v>
      </c>
      <c r="N539" s="27" t="n">
        <f aca="false">M539*2</f>
        <v>33107.2489929799</v>
      </c>
      <c r="O539" s="7"/>
      <c r="P539" s="29" t="str">
        <f aca="false">C539</f>
        <v>αι</v>
      </c>
      <c r="Q539" s="28" t="n">
        <f aca="false">1200*LOG(E539/$E$2,2)</f>
        <v>-19.8957516758494</v>
      </c>
      <c r="R539" s="7"/>
      <c r="S539" s="8"/>
      <c r="T539" s="11"/>
      <c r="U539" s="12"/>
      <c r="V539" s="7"/>
      <c r="W539" s="7"/>
      <c r="X539" s="7"/>
    </row>
    <row r="540" customFormat="false" ht="14.15" hidden="false" customHeight="true" outlineLevel="0" collapsed="false">
      <c r="A540" s="7"/>
      <c r="B540" s="8" t="n">
        <f aca="false">B$6+IFERROR(B539,0)</f>
        <v>10</v>
      </c>
      <c r="C540" s="29" t="str">
        <f aca="true">C$354&amp;INDIRECT("C"&amp;354+(IFERROR(INDIRECT("B"&amp;408+IFERROR(B539,0)),0)))</f>
        <v>ακ</v>
      </c>
      <c r="D540" s="27" t="n">
        <f aca="false">0.5*E540</f>
        <v>33.0870061086446</v>
      </c>
      <c r="E540" s="27" t="n">
        <f aca="false">E539*POWER(2,1/C$530)</f>
        <v>66.1740122172893</v>
      </c>
      <c r="F540" s="27" t="n">
        <f aca="false">E540*2</f>
        <v>132.348024434579</v>
      </c>
      <c r="G540" s="27" t="n">
        <f aca="false">F540*2</f>
        <v>264.696048869157</v>
      </c>
      <c r="H540" s="27" t="n">
        <f aca="false">G540*2</f>
        <v>529.392097738314</v>
      </c>
      <c r="I540" s="27" t="n">
        <f aca="false">H540*2</f>
        <v>1058.78419547663</v>
      </c>
      <c r="J540" s="27" t="n">
        <f aca="false">I540*2</f>
        <v>2117.56839095326</v>
      </c>
      <c r="K540" s="27" t="n">
        <f aca="false">J540*2</f>
        <v>4235.13678190651</v>
      </c>
      <c r="L540" s="27" t="n">
        <f aca="false">K540*2</f>
        <v>8470.27356381303</v>
      </c>
      <c r="M540" s="27" t="n">
        <f aca="false">L540*2</f>
        <v>16940.5471276261</v>
      </c>
      <c r="N540" s="27" t="n">
        <f aca="false">M540*2</f>
        <v>33881.0942552521</v>
      </c>
      <c r="O540" s="7"/>
      <c r="P540" s="29" t="str">
        <f aca="false">C540</f>
        <v>ακ</v>
      </c>
      <c r="Q540" s="28" t="n">
        <f aca="false">1200*LOG(E540/$E$2,2)</f>
        <v>20.1042483241508</v>
      </c>
      <c r="R540" s="7"/>
      <c r="S540" s="8"/>
      <c r="T540" s="11"/>
      <c r="U540" s="12"/>
      <c r="V540" s="7"/>
      <c r="W540" s="7"/>
      <c r="X540" s="7"/>
    </row>
    <row r="541" customFormat="false" ht="14.15" hidden="false" customHeight="true" outlineLevel="0" collapsed="false">
      <c r="A541" s="7"/>
      <c r="B541" s="8" t="n">
        <f aca="false">B$6+IFERROR(B540,0)</f>
        <v>11</v>
      </c>
      <c r="C541" s="29" t="str">
        <f aca="true">C$354&amp;INDIRECT("C"&amp;354+(IFERROR(INDIRECT("B"&amp;408+IFERROR(B540,0)),0)))</f>
        <v>αλ</v>
      </c>
      <c r="D541" s="27" t="n">
        <f aca="false">0.5*E541</f>
        <v>33.8603782159247</v>
      </c>
      <c r="E541" s="27" t="n">
        <f aca="false">E540*POWER(2,1/C$530)</f>
        <v>67.7207564318495</v>
      </c>
      <c r="F541" s="27" t="n">
        <f aca="false">E541*2</f>
        <v>135.441512863699</v>
      </c>
      <c r="G541" s="27" t="n">
        <f aca="false">F541*2</f>
        <v>270.883025727398</v>
      </c>
      <c r="H541" s="27" t="n">
        <f aca="false">G541*2</f>
        <v>541.766051454796</v>
      </c>
      <c r="I541" s="27" t="n">
        <f aca="false">H541*2</f>
        <v>1083.53210290959</v>
      </c>
      <c r="J541" s="27" t="n">
        <f aca="false">I541*2</f>
        <v>2167.06420581918</v>
      </c>
      <c r="K541" s="27" t="n">
        <f aca="false">J541*2</f>
        <v>4334.12841163837</v>
      </c>
      <c r="L541" s="27" t="n">
        <f aca="false">K541*2</f>
        <v>8668.25682327673</v>
      </c>
      <c r="M541" s="27" t="n">
        <f aca="false">L541*2</f>
        <v>17336.5136465535</v>
      </c>
      <c r="N541" s="27" t="n">
        <f aca="false">M541*2</f>
        <v>34673.0272931069</v>
      </c>
      <c r="O541" s="7"/>
      <c r="P541" s="29" t="str">
        <f aca="false">C541</f>
        <v>αλ</v>
      </c>
      <c r="Q541" s="28" t="n">
        <f aca="false">1200*LOG(E541/$E$2,2)</f>
        <v>60.1042483241507</v>
      </c>
      <c r="R541" s="7"/>
      <c r="S541" s="8"/>
      <c r="T541" s="11"/>
      <c r="U541" s="12"/>
      <c r="V541" s="7"/>
      <c r="W541" s="7"/>
      <c r="X541" s="7"/>
    </row>
    <row r="542" customFormat="false" ht="14.15" hidden="false" customHeight="true" outlineLevel="0" collapsed="false">
      <c r="A542" s="7"/>
      <c r="B542" s="8" t="n">
        <f aca="false">B$6+IFERROR(B541,0)</f>
        <v>12</v>
      </c>
      <c r="C542" s="29" t="str">
        <f aca="true">C$354&amp;INDIRECT("C"&amp;354+(IFERROR(INDIRECT("B"&amp;408+IFERROR(B541,0)),0)))</f>
        <v>αμ</v>
      </c>
      <c r="D542" s="27" t="n">
        <f aca="false">0.5*E542</f>
        <v>34.6518270393137</v>
      </c>
      <c r="E542" s="27" t="n">
        <f aca="false">E541*POWER(2,1/C$530)</f>
        <v>69.3036540786274</v>
      </c>
      <c r="F542" s="27" t="n">
        <f aca="false">E542*2</f>
        <v>138.607308157255</v>
      </c>
      <c r="G542" s="27" t="n">
        <f aca="false">F542*2</f>
        <v>277.21461631451</v>
      </c>
      <c r="H542" s="27" t="n">
        <f aca="false">G542*2</f>
        <v>554.42923262902</v>
      </c>
      <c r="I542" s="27" t="n">
        <f aca="false">H542*2</f>
        <v>1108.85846525804</v>
      </c>
      <c r="J542" s="27" t="n">
        <f aca="false">I542*2</f>
        <v>2217.71693051608</v>
      </c>
      <c r="K542" s="27" t="n">
        <f aca="false">J542*2</f>
        <v>4435.43386103216</v>
      </c>
      <c r="L542" s="27" t="n">
        <f aca="false">K542*2</f>
        <v>8870.86772206431</v>
      </c>
      <c r="M542" s="27" t="n">
        <f aca="false">L542*2</f>
        <v>17741.7354441286</v>
      </c>
      <c r="N542" s="27" t="n">
        <f aca="false">M542*2</f>
        <v>35483.4708882572</v>
      </c>
      <c r="O542" s="7"/>
      <c r="P542" s="29" t="str">
        <f aca="false">C542</f>
        <v>αμ</v>
      </c>
      <c r="Q542" s="28" t="n">
        <f aca="false">1200*LOG(E542/$E$2,2)</f>
        <v>100.104248324151</v>
      </c>
      <c r="R542" s="7"/>
      <c r="S542" s="8"/>
      <c r="T542" s="11"/>
      <c r="U542" s="12"/>
      <c r="V542" s="7"/>
      <c r="W542" s="7"/>
      <c r="X542" s="7"/>
    </row>
    <row r="543" customFormat="false" ht="14.15" hidden="false" customHeight="true" outlineLevel="0" collapsed="false">
      <c r="A543" s="7"/>
      <c r="B543" s="8" t="n">
        <f aca="false">B$6+IFERROR(B542,0)</f>
        <v>13</v>
      </c>
      <c r="C543" s="29" t="str">
        <f aca="true">C$354&amp;INDIRECT("C"&amp;354+(IFERROR(INDIRECT("B"&amp;408+IFERROR(B542,0)),0)))</f>
        <v>αν</v>
      </c>
      <c r="D543" s="27" t="n">
        <f aca="false">0.5*E543</f>
        <v>35.4617751020216</v>
      </c>
      <c r="E543" s="27" t="n">
        <f aca="false">E542*POWER(2,1/C$530)</f>
        <v>70.9235502040431</v>
      </c>
      <c r="F543" s="27" t="n">
        <f aca="false">E543*2</f>
        <v>141.847100408086</v>
      </c>
      <c r="G543" s="27" t="n">
        <f aca="false">F543*2</f>
        <v>283.694200816173</v>
      </c>
      <c r="H543" s="27" t="n">
        <f aca="false">G543*2</f>
        <v>567.388401632345</v>
      </c>
      <c r="I543" s="27" t="n">
        <f aca="false">H543*2</f>
        <v>1134.77680326469</v>
      </c>
      <c r="J543" s="27" t="n">
        <f aca="false">I543*2</f>
        <v>2269.55360652938</v>
      </c>
      <c r="K543" s="27" t="n">
        <f aca="false">J543*2</f>
        <v>4539.10721305876</v>
      </c>
      <c r="L543" s="27" t="n">
        <f aca="false">K543*2</f>
        <v>9078.21442611752</v>
      </c>
      <c r="M543" s="27" t="n">
        <f aca="false">L543*2</f>
        <v>18156.428852235</v>
      </c>
      <c r="N543" s="27" t="n">
        <f aca="false">M543*2</f>
        <v>36312.8577044701</v>
      </c>
      <c r="O543" s="7"/>
      <c r="P543" s="29" t="str">
        <f aca="false">C543</f>
        <v>αν</v>
      </c>
      <c r="Q543" s="28" t="n">
        <f aca="false">1200*LOG(E543/$E$2,2)</f>
        <v>140.104248324151</v>
      </c>
      <c r="R543" s="7"/>
      <c r="S543" s="8"/>
      <c r="T543" s="11"/>
      <c r="U543" s="12"/>
      <c r="V543" s="7"/>
      <c r="W543" s="7"/>
      <c r="X543" s="7"/>
    </row>
    <row r="544" customFormat="false" ht="14.15" hidden="false" customHeight="true" outlineLevel="0" collapsed="false">
      <c r="A544" s="7"/>
      <c r="B544" s="8" t="n">
        <f aca="false">B$6+IFERROR(B543,0)</f>
        <v>14</v>
      </c>
      <c r="C544" s="29" t="str">
        <f aca="true">C$354&amp;INDIRECT("C"&amp;354+(IFERROR(INDIRECT("B"&amp;408+IFERROR(B543,0)),0)))</f>
        <v>αξ</v>
      </c>
      <c r="D544" s="27" t="n">
        <f aca="false">0.5*E544</f>
        <v>36.2906548032701</v>
      </c>
      <c r="E544" s="27" t="n">
        <f aca="false">E543*POWER(2,1/C$530)</f>
        <v>72.5813096065403</v>
      </c>
      <c r="F544" s="27" t="n">
        <f aca="false">E544*2</f>
        <v>145.162619213081</v>
      </c>
      <c r="G544" s="27" t="n">
        <f aca="false">F544*2</f>
        <v>290.325238426161</v>
      </c>
      <c r="H544" s="27" t="n">
        <f aca="false">G544*2</f>
        <v>580.650476852322</v>
      </c>
      <c r="I544" s="27" t="n">
        <f aca="false">H544*2</f>
        <v>1161.30095370464</v>
      </c>
      <c r="J544" s="27" t="n">
        <f aca="false">I544*2</f>
        <v>2322.60190740929</v>
      </c>
      <c r="K544" s="27" t="n">
        <f aca="false">J544*2</f>
        <v>4645.20381481858</v>
      </c>
      <c r="L544" s="27" t="n">
        <f aca="false">K544*2</f>
        <v>9290.40762963716</v>
      </c>
      <c r="M544" s="27" t="n">
        <f aca="false">L544*2</f>
        <v>18580.8152592743</v>
      </c>
      <c r="N544" s="27" t="n">
        <f aca="false">M544*2</f>
        <v>37161.6305185486</v>
      </c>
      <c r="O544" s="7"/>
      <c r="P544" s="29" t="str">
        <f aca="false">C544</f>
        <v>αξ</v>
      </c>
      <c r="Q544" s="28" t="n">
        <f aca="false">1200*LOG(E544/$E$2,2)</f>
        <v>180.104248324151</v>
      </c>
      <c r="R544" s="7"/>
      <c r="S544" s="8"/>
      <c r="T544" s="11"/>
      <c r="U544" s="12"/>
      <c r="V544" s="7"/>
      <c r="W544" s="7"/>
      <c r="X544" s="7"/>
    </row>
    <row r="545" customFormat="false" ht="14.15" hidden="false" customHeight="true" outlineLevel="0" collapsed="false">
      <c r="A545" s="7"/>
      <c r="B545" s="8" t="n">
        <f aca="false">B$6+IFERROR(B544,0)</f>
        <v>15</v>
      </c>
      <c r="C545" s="29" t="str">
        <f aca="true">C$354&amp;INDIRECT("C"&amp;354+(IFERROR(INDIRECT("B"&amp;408+IFERROR(B544,0)),0)))</f>
        <v>αο</v>
      </c>
      <c r="D545" s="27" t="n">
        <f aca="false">0.5*E545</f>
        <v>37.138908649134</v>
      </c>
      <c r="E545" s="27" t="n">
        <f aca="false">E544*POWER(2,1/C$530)</f>
        <v>74.277817298268</v>
      </c>
      <c r="F545" s="27" t="n">
        <f aca="false">E545*2</f>
        <v>148.555634596536</v>
      </c>
      <c r="G545" s="27" t="n">
        <f aca="false">F545*2</f>
        <v>297.111269193072</v>
      </c>
      <c r="H545" s="27" t="n">
        <f aca="false">G545*2</f>
        <v>594.222538386144</v>
      </c>
      <c r="I545" s="27" t="n">
        <f aca="false">H545*2</f>
        <v>1188.44507677229</v>
      </c>
      <c r="J545" s="27" t="n">
        <f aca="false">I545*2</f>
        <v>2376.89015354458</v>
      </c>
      <c r="K545" s="27" t="n">
        <f aca="false">J545*2</f>
        <v>4753.78030708915</v>
      </c>
      <c r="L545" s="27" t="n">
        <f aca="false">K545*2</f>
        <v>9507.56061417831</v>
      </c>
      <c r="M545" s="27" t="n">
        <f aca="false">L545*2</f>
        <v>19015.1212283566</v>
      </c>
      <c r="N545" s="27" t="n">
        <f aca="false">M545*2</f>
        <v>38030.2424567132</v>
      </c>
      <c r="O545" s="7"/>
      <c r="P545" s="29" t="str">
        <f aca="false">C545</f>
        <v>αο</v>
      </c>
      <c r="Q545" s="28" t="n">
        <f aca="false">1200*LOG(E545/$E$2,2)</f>
        <v>220.104248324151</v>
      </c>
      <c r="R545" s="7"/>
      <c r="S545" s="8"/>
      <c r="T545" s="11"/>
      <c r="U545" s="12"/>
      <c r="V545" s="7"/>
      <c r="W545" s="7"/>
      <c r="X545" s="7"/>
    </row>
    <row r="546" customFormat="false" ht="14.15" hidden="false" customHeight="true" outlineLevel="0" collapsed="false">
      <c r="A546" s="7"/>
      <c r="B546" s="8" t="n">
        <f aca="false">B$6+IFERROR(B545,0)</f>
        <v>16</v>
      </c>
      <c r="C546" s="29" t="str">
        <f aca="true">C$354&amp;INDIRECT("C"&amp;354+(IFERROR(INDIRECT("B"&amp;408+IFERROR(B545,0)),0)))</f>
        <v>απ</v>
      </c>
      <c r="D546" s="27" t="n">
        <f aca="false">0.5*E546</f>
        <v>38.006989488777</v>
      </c>
      <c r="E546" s="27" t="n">
        <f aca="false">E545*POWER(2,1/C$530)</f>
        <v>76.0139789775539</v>
      </c>
      <c r="F546" s="27" t="n">
        <f aca="false">E546*2</f>
        <v>152.027957955108</v>
      </c>
      <c r="G546" s="27" t="n">
        <f aca="false">F546*2</f>
        <v>304.055915910216</v>
      </c>
      <c r="H546" s="27" t="n">
        <f aca="false">G546*2</f>
        <v>608.111831820432</v>
      </c>
      <c r="I546" s="27" t="n">
        <f aca="false">H546*2</f>
        <v>1216.22366364086</v>
      </c>
      <c r="J546" s="27" t="n">
        <f aca="false">I546*2</f>
        <v>2432.44732728173</v>
      </c>
      <c r="K546" s="27" t="n">
        <f aca="false">J546*2</f>
        <v>4864.89465456345</v>
      </c>
      <c r="L546" s="27" t="n">
        <f aca="false">K546*2</f>
        <v>9729.7893091269</v>
      </c>
      <c r="M546" s="27" t="n">
        <f aca="false">L546*2</f>
        <v>19459.5786182538</v>
      </c>
      <c r="N546" s="27" t="n">
        <f aca="false">M546*2</f>
        <v>38919.1572365076</v>
      </c>
      <c r="O546" s="7"/>
      <c r="P546" s="29" t="str">
        <f aca="false">C546</f>
        <v>απ</v>
      </c>
      <c r="Q546" s="28" t="n">
        <f aca="false">1200*LOG(E546/$E$2,2)</f>
        <v>260.104248324151</v>
      </c>
      <c r="R546" s="7"/>
      <c r="S546" s="8"/>
      <c r="T546" s="11"/>
      <c r="U546" s="12"/>
      <c r="V546" s="7"/>
      <c r="W546" s="7"/>
      <c r="X546" s="7"/>
    </row>
    <row r="547" customFormat="false" ht="14.15" hidden="false" customHeight="true" outlineLevel="0" collapsed="false">
      <c r="A547" s="7"/>
      <c r="B547" s="8" t="n">
        <f aca="false">B$6+IFERROR(B546,0)</f>
        <v>17</v>
      </c>
      <c r="C547" s="29" t="str">
        <f aca="true">C$354&amp;INDIRECT("C"&amp;354+(IFERROR(INDIRECT("B"&amp;408+IFERROR(B546,0)),0)))</f>
        <v>αρ</v>
      </c>
      <c r="D547" s="27" t="n">
        <f aca="false">0.5*E547</f>
        <v>38.8953607562102</v>
      </c>
      <c r="E547" s="27" t="n">
        <f aca="false">E546*POWER(2,1/C$530)</f>
        <v>77.7907215124204</v>
      </c>
      <c r="F547" s="27" t="n">
        <f aca="false">E547*2</f>
        <v>155.581443024841</v>
      </c>
      <c r="G547" s="27" t="n">
        <f aca="false">F547*2</f>
        <v>311.162886049682</v>
      </c>
      <c r="H547" s="27" t="n">
        <f aca="false">G547*2</f>
        <v>622.325772099363</v>
      </c>
      <c r="I547" s="27" t="n">
        <f aca="false">H547*2</f>
        <v>1244.65154419873</v>
      </c>
      <c r="J547" s="27" t="n">
        <f aca="false">I547*2</f>
        <v>2489.30308839745</v>
      </c>
      <c r="K547" s="27" t="n">
        <f aca="false">J547*2</f>
        <v>4978.60617679491</v>
      </c>
      <c r="L547" s="27" t="n">
        <f aca="false">K547*2</f>
        <v>9957.21235358981</v>
      </c>
      <c r="M547" s="27" t="n">
        <f aca="false">L547*2</f>
        <v>19914.4247071796</v>
      </c>
      <c r="N547" s="27" t="n">
        <f aca="false">M547*2</f>
        <v>39828.8494143593</v>
      </c>
      <c r="O547" s="7"/>
      <c r="P547" s="29" t="str">
        <f aca="false">C547</f>
        <v>αρ</v>
      </c>
      <c r="Q547" s="28" t="n">
        <f aca="false">1200*LOG(E547/$E$2,2)</f>
        <v>300.104248324151</v>
      </c>
      <c r="R547" s="7"/>
      <c r="S547" s="8"/>
      <c r="T547" s="11"/>
      <c r="U547" s="12"/>
      <c r="V547" s="7"/>
      <c r="W547" s="7"/>
      <c r="X547" s="7"/>
    </row>
    <row r="548" customFormat="false" ht="14.15" hidden="false" customHeight="true" outlineLevel="0" collapsed="false">
      <c r="A548" s="7"/>
      <c r="B548" s="8" t="n">
        <f aca="false">B$6+IFERROR(B547,0)</f>
        <v>18</v>
      </c>
      <c r="C548" s="29" t="str">
        <f aca="true">C$354&amp;INDIRECT("C"&amp;354+(IFERROR(INDIRECT("B"&amp;408+IFERROR(B547,0)),0)))</f>
        <v>ασ</v>
      </c>
      <c r="D548" s="27" t="n">
        <f aca="false">0.5*E548</f>
        <v>39.8044967177015</v>
      </c>
      <c r="E548" s="27" t="n">
        <f aca="false">E547*POWER(2,1/C$530)</f>
        <v>79.6089934354029</v>
      </c>
      <c r="F548" s="27" t="n">
        <f aca="false">E548*2</f>
        <v>159.217986870806</v>
      </c>
      <c r="G548" s="27" t="n">
        <f aca="false">F548*2</f>
        <v>318.435973741612</v>
      </c>
      <c r="H548" s="27" t="n">
        <f aca="false">G548*2</f>
        <v>636.871947483223</v>
      </c>
      <c r="I548" s="27" t="n">
        <f aca="false">H548*2</f>
        <v>1273.74389496645</v>
      </c>
      <c r="J548" s="27" t="n">
        <f aca="false">I548*2</f>
        <v>2547.48778993289</v>
      </c>
      <c r="K548" s="27" t="n">
        <f aca="false">J548*2</f>
        <v>5094.97557986579</v>
      </c>
      <c r="L548" s="27" t="n">
        <f aca="false">K548*2</f>
        <v>10189.9511597316</v>
      </c>
      <c r="M548" s="27" t="n">
        <f aca="false">L548*2</f>
        <v>20379.9023194631</v>
      </c>
      <c r="N548" s="27" t="n">
        <f aca="false">M548*2</f>
        <v>40759.8046389263</v>
      </c>
      <c r="O548" s="7"/>
      <c r="P548" s="29" t="str">
        <f aca="false">C548</f>
        <v>ασ</v>
      </c>
      <c r="Q548" s="28" t="n">
        <f aca="false">1200*LOG(E548/$E$2,2)</f>
        <v>340.104248324152</v>
      </c>
      <c r="R548" s="7"/>
      <c r="S548" s="8"/>
      <c r="T548" s="11"/>
      <c r="U548" s="12"/>
      <c r="V548" s="7"/>
      <c r="W548" s="7"/>
      <c r="X548" s="7"/>
    </row>
    <row r="549" customFormat="false" ht="14.15" hidden="false" customHeight="true" outlineLevel="0" collapsed="false">
      <c r="A549" s="7"/>
      <c r="B549" s="8" t="n">
        <f aca="false">B$6+IFERROR(B548,0)</f>
        <v>19</v>
      </c>
      <c r="C549" s="29" t="str">
        <f aca="true">C$354&amp;INDIRECT("C"&amp;354+(IFERROR(INDIRECT("B"&amp;408+IFERROR(B548,0)),0)))</f>
        <v>ατ</v>
      </c>
      <c r="D549" s="27" t="n">
        <f aca="false">0.5*E549</f>
        <v>40.734882724967</v>
      </c>
      <c r="E549" s="27" t="n">
        <f aca="false">E548*POWER(2,1/C$530)</f>
        <v>81.469765449934</v>
      </c>
      <c r="F549" s="27" t="n">
        <f aca="false">E549*2</f>
        <v>162.939530899868</v>
      </c>
      <c r="G549" s="27" t="n">
        <f aca="false">F549*2</f>
        <v>325.879061799736</v>
      </c>
      <c r="H549" s="27" t="n">
        <f aca="false">G549*2</f>
        <v>651.758123599472</v>
      </c>
      <c r="I549" s="27" t="n">
        <f aca="false">H549*2</f>
        <v>1303.51624719894</v>
      </c>
      <c r="J549" s="27" t="n">
        <f aca="false">I549*2</f>
        <v>2607.03249439789</v>
      </c>
      <c r="K549" s="27" t="n">
        <f aca="false">J549*2</f>
        <v>5214.06498879578</v>
      </c>
      <c r="L549" s="27" t="n">
        <f aca="false">K549*2</f>
        <v>10428.1299775916</v>
      </c>
      <c r="M549" s="27" t="n">
        <f aca="false">L549*2</f>
        <v>20856.2599551831</v>
      </c>
      <c r="N549" s="27" t="n">
        <f aca="false">M549*2</f>
        <v>41712.5199103662</v>
      </c>
      <c r="O549" s="7"/>
      <c r="P549" s="29" t="str">
        <f aca="false">C549</f>
        <v>ατ</v>
      </c>
      <c r="Q549" s="28" t="n">
        <f aca="false">1200*LOG(E549/$E$2,2)</f>
        <v>380.104248324152</v>
      </c>
      <c r="R549" s="7"/>
      <c r="S549" s="8"/>
      <c r="T549" s="11"/>
      <c r="U549" s="12"/>
      <c r="V549" s="7"/>
      <c r="W549" s="7"/>
      <c r="X549" s="7"/>
    </row>
    <row r="550" customFormat="false" ht="14.15" hidden="false" customHeight="true" outlineLevel="0" collapsed="false">
      <c r="A550" s="7"/>
      <c r="B550" s="8" t="n">
        <f aca="false">B$6+IFERROR(B549,0)</f>
        <v>20</v>
      </c>
      <c r="C550" s="29" t="str">
        <f aca="true">C$354&amp;INDIRECT("C"&amp;354+(IFERROR(INDIRECT("B"&amp;408+IFERROR(B549,0)),0)))</f>
        <v>αυ</v>
      </c>
      <c r="D550" s="27" t="n">
        <f aca="false">0.5*E550</f>
        <v>41.6870154742817</v>
      </c>
      <c r="E550" s="27" t="n">
        <f aca="false">E549*POWER(2,1/C$530)</f>
        <v>83.3740309485633</v>
      </c>
      <c r="F550" s="27" t="n">
        <f aca="false">E550*2</f>
        <v>166.748061897127</v>
      </c>
      <c r="G550" s="27" t="n">
        <f aca="false">F550*2</f>
        <v>333.496123794253</v>
      </c>
      <c r="H550" s="27" t="n">
        <f aca="false">G550*2</f>
        <v>666.992247588507</v>
      </c>
      <c r="I550" s="27" t="n">
        <f aca="false">H550*2</f>
        <v>1333.98449517701</v>
      </c>
      <c r="J550" s="27" t="n">
        <f aca="false">I550*2</f>
        <v>2667.96899035403</v>
      </c>
      <c r="K550" s="27" t="n">
        <f aca="false">J550*2</f>
        <v>5335.93798070805</v>
      </c>
      <c r="L550" s="27" t="n">
        <f aca="false">K550*2</f>
        <v>10671.8759614161</v>
      </c>
      <c r="M550" s="27" t="n">
        <f aca="false">L550*2</f>
        <v>21343.7519228322</v>
      </c>
      <c r="N550" s="27" t="n">
        <f aca="false">M550*2</f>
        <v>42687.5038456644</v>
      </c>
      <c r="O550" s="7"/>
      <c r="P550" s="29" t="str">
        <f aca="false">C550</f>
        <v>αυ</v>
      </c>
      <c r="Q550" s="28" t="n">
        <f aca="false">1200*LOG(E550/$E$2,2)</f>
        <v>420.104248324152</v>
      </c>
      <c r="R550" s="7"/>
      <c r="S550" s="8"/>
      <c r="T550" s="11"/>
      <c r="U550" s="12"/>
      <c r="V550" s="7"/>
      <c r="W550" s="7"/>
      <c r="X550" s="7"/>
    </row>
    <row r="551" customFormat="false" ht="14.15" hidden="false" customHeight="true" outlineLevel="0" collapsed="false">
      <c r="A551" s="7"/>
      <c r="B551" s="8" t="n">
        <f aca="false">B$6+IFERROR(B550,0)</f>
        <v>21</v>
      </c>
      <c r="C551" s="29" t="str">
        <f aca="true">C$354&amp;INDIRECT("C"&amp;354+(IFERROR(INDIRECT("B"&amp;408+IFERROR(B550,0)),0)))</f>
        <v>αφ</v>
      </c>
      <c r="D551" s="27" t="n">
        <f aca="false">0.5*E551</f>
        <v>42.6614032716454</v>
      </c>
      <c r="E551" s="27" t="n">
        <f aca="false">E550*POWER(2,1/C$530)</f>
        <v>85.3228065432908</v>
      </c>
      <c r="F551" s="27" t="n">
        <f aca="false">E551*2</f>
        <v>170.645613086582</v>
      </c>
      <c r="G551" s="27" t="n">
        <f aca="false">F551*2</f>
        <v>341.291226173163</v>
      </c>
      <c r="H551" s="27" t="n">
        <f aca="false">G551*2</f>
        <v>682.582452346327</v>
      </c>
      <c r="I551" s="27" t="n">
        <f aca="false">H551*2</f>
        <v>1365.16490469265</v>
      </c>
      <c r="J551" s="27" t="n">
        <f aca="false">I551*2</f>
        <v>2730.32980938531</v>
      </c>
      <c r="K551" s="27" t="n">
        <f aca="false">J551*2</f>
        <v>5460.65961877061</v>
      </c>
      <c r="L551" s="27" t="n">
        <f aca="false">K551*2</f>
        <v>10921.3192375412</v>
      </c>
      <c r="M551" s="27" t="n">
        <f aca="false">L551*2</f>
        <v>21842.6384750825</v>
      </c>
      <c r="N551" s="27" t="n">
        <f aca="false">M551*2</f>
        <v>43685.2769501649</v>
      </c>
      <c r="O551" s="7"/>
      <c r="P551" s="29" t="str">
        <f aca="false">C551</f>
        <v>αφ</v>
      </c>
      <c r="Q551" s="28" t="n">
        <f aca="false">1200*LOG(E551/$E$2,2)</f>
        <v>460.104248324152</v>
      </c>
      <c r="R551" s="7"/>
      <c r="S551" s="8"/>
      <c r="T551" s="11"/>
      <c r="U551" s="12"/>
      <c r="V551" s="7"/>
      <c r="W551" s="7"/>
      <c r="X551" s="7"/>
    </row>
    <row r="552" customFormat="false" ht="14.15" hidden="false" customHeight="true" outlineLevel="0" collapsed="false">
      <c r="A552" s="7"/>
      <c r="B552" s="8" t="n">
        <f aca="false">B$6+IFERROR(B551,0)</f>
        <v>22</v>
      </c>
      <c r="C552" s="29" t="str">
        <f aca="true">C$354&amp;INDIRECT("C"&amp;354+(IFERROR(INDIRECT("B"&amp;408+IFERROR(B551,0)),0)))</f>
        <v>αχ</v>
      </c>
      <c r="D552" s="27" t="n">
        <f aca="false">0.5*E552</f>
        <v>43.6585663041477</v>
      </c>
      <c r="E552" s="27" t="n">
        <f aca="false">E551*POWER(2,1/C$530)</f>
        <v>87.3171326082954</v>
      </c>
      <c r="F552" s="27" t="n">
        <f aca="false">E552*2</f>
        <v>174.634265216591</v>
      </c>
      <c r="G552" s="27" t="n">
        <f aca="false">F552*2</f>
        <v>349.268530433182</v>
      </c>
      <c r="H552" s="27" t="n">
        <f aca="false">G552*2</f>
        <v>698.537060866364</v>
      </c>
      <c r="I552" s="27" t="n">
        <f aca="false">H552*2</f>
        <v>1397.07412173273</v>
      </c>
      <c r="J552" s="27" t="n">
        <f aca="false">I552*2</f>
        <v>2794.14824346545</v>
      </c>
      <c r="K552" s="27" t="n">
        <f aca="false">J552*2</f>
        <v>5588.29648693091</v>
      </c>
      <c r="L552" s="27" t="n">
        <f aca="false">K552*2</f>
        <v>11176.5929738618</v>
      </c>
      <c r="M552" s="27" t="n">
        <f aca="false">L552*2</f>
        <v>22353.1859477236</v>
      </c>
      <c r="N552" s="27" t="n">
        <f aca="false">M552*2</f>
        <v>44706.3718954473</v>
      </c>
      <c r="O552" s="7"/>
      <c r="P552" s="29" t="str">
        <f aca="false">C552</f>
        <v>αχ</v>
      </c>
      <c r="Q552" s="28" t="n">
        <f aca="false">1200*LOG(E552/$E$2,2)</f>
        <v>500.104248324152</v>
      </c>
      <c r="R552" s="7"/>
      <c r="S552" s="8"/>
      <c r="T552" s="11"/>
      <c r="U552" s="12"/>
      <c r="V552" s="7"/>
      <c r="W552" s="7"/>
      <c r="X552" s="7"/>
    </row>
    <row r="553" customFormat="false" ht="14.15" hidden="false" customHeight="true" outlineLevel="0" collapsed="false">
      <c r="A553" s="7"/>
      <c r="B553" s="8" t="n">
        <f aca="false">B$6+IFERROR(B552,0)</f>
        <v>23</v>
      </c>
      <c r="C553" s="29" t="str">
        <f aca="true">C$354&amp;INDIRECT("C"&amp;354+(IFERROR(INDIRECT("B"&amp;408+IFERROR(B552,0)),0)))</f>
        <v>αψ</v>
      </c>
      <c r="D553" s="27" t="n">
        <f aca="false">0.5*E553</f>
        <v>44.6790369176749</v>
      </c>
      <c r="E553" s="27" t="n">
        <f aca="false">E552*POWER(2,1/C$530)</f>
        <v>89.3580738353498</v>
      </c>
      <c r="F553" s="27" t="n">
        <f aca="false">E553*2</f>
        <v>178.7161476707</v>
      </c>
      <c r="G553" s="27" t="n">
        <f aca="false">F553*2</f>
        <v>357.432295341399</v>
      </c>
      <c r="H553" s="27" t="n">
        <f aca="false">G553*2</f>
        <v>714.864590682799</v>
      </c>
      <c r="I553" s="27" t="n">
        <f aca="false">H553*2</f>
        <v>1429.7291813656</v>
      </c>
      <c r="J553" s="27" t="n">
        <f aca="false">I553*2</f>
        <v>2859.45836273119</v>
      </c>
      <c r="K553" s="27" t="n">
        <f aca="false">J553*2</f>
        <v>5718.91672546239</v>
      </c>
      <c r="L553" s="27" t="n">
        <f aca="false">K553*2</f>
        <v>11437.8334509248</v>
      </c>
      <c r="M553" s="27" t="n">
        <f aca="false">L553*2</f>
        <v>22875.6669018496</v>
      </c>
      <c r="N553" s="27" t="n">
        <f aca="false">M553*2</f>
        <v>45751.3338036991</v>
      </c>
      <c r="O553" s="7"/>
      <c r="P553" s="29" t="str">
        <f aca="false">C553</f>
        <v>αψ</v>
      </c>
      <c r="Q553" s="28" t="n">
        <f aca="false">1200*LOG(E553/$E$2,2)</f>
        <v>540.104248324152</v>
      </c>
      <c r="R553" s="7"/>
      <c r="S553" s="8"/>
      <c r="T553" s="11"/>
      <c r="U553" s="12"/>
      <c r="V553" s="7"/>
      <c r="W553" s="7"/>
      <c r="X553" s="7"/>
    </row>
    <row r="554" customFormat="false" ht="14.15" hidden="false" customHeight="true" outlineLevel="0" collapsed="false">
      <c r="A554" s="7"/>
      <c r="B554" s="8" t="n">
        <f aca="false">B$6+IFERROR(B553,0)</f>
        <v>24</v>
      </c>
      <c r="C554" s="29" t="str">
        <f aca="true">C$354&amp;INDIRECT("C"&amp;354+(IFERROR(INDIRECT("B"&amp;408+IFERROR(B553,0)),0)))</f>
        <v>αω</v>
      </c>
      <c r="D554" s="27" t="n">
        <f aca="false">0.5*E554</f>
        <v>45.7233599011086</v>
      </c>
      <c r="E554" s="27" t="n">
        <f aca="false">E553*POWER(2,1/C$530)</f>
        <v>91.4467198022171</v>
      </c>
      <c r="F554" s="27" t="n">
        <f aca="false">E554*2</f>
        <v>182.893439604434</v>
      </c>
      <c r="G554" s="27" t="n">
        <f aca="false">F554*2</f>
        <v>365.786879208868</v>
      </c>
      <c r="H554" s="27" t="n">
        <f aca="false">G554*2</f>
        <v>731.573758417737</v>
      </c>
      <c r="I554" s="27" t="n">
        <f aca="false">H554*2</f>
        <v>1463.14751683547</v>
      </c>
      <c r="J554" s="27" t="n">
        <f aca="false">I554*2</f>
        <v>2926.29503367095</v>
      </c>
      <c r="K554" s="27" t="n">
        <f aca="false">J554*2</f>
        <v>5852.5900673419</v>
      </c>
      <c r="L554" s="27" t="n">
        <f aca="false">K554*2</f>
        <v>11705.1801346838</v>
      </c>
      <c r="M554" s="27" t="n">
        <f aca="false">L554*2</f>
        <v>23410.3602693676</v>
      </c>
      <c r="N554" s="27" t="n">
        <f aca="false">M554*2</f>
        <v>46820.7205387352</v>
      </c>
      <c r="O554" s="7"/>
      <c r="P554" s="29" t="str">
        <f aca="false">C554</f>
        <v>αω</v>
      </c>
      <c r="Q554" s="28" t="n">
        <f aca="false">1200*LOG(E554/$E$2,2)</f>
        <v>580.104248324152</v>
      </c>
      <c r="R554" s="7"/>
      <c r="S554" s="8"/>
      <c r="T554" s="11"/>
      <c r="U554" s="12"/>
      <c r="V554" s="7"/>
      <c r="W554" s="7"/>
      <c r="X554" s="7"/>
    </row>
    <row r="555" customFormat="false" ht="14.15" hidden="false" customHeight="true" outlineLevel="0" collapsed="false">
      <c r="A555" s="7"/>
      <c r="B555" s="8" t="n">
        <f aca="false">B$6+IFERROR(B554,0)</f>
        <v>25</v>
      </c>
      <c r="C555" s="29" t="str">
        <f aca="true">C$355&amp;INDIRECT("C"&amp;354+(IFERROR(INDIRECT("B"&amp;408+IFERROR(B530,0)),0)))</f>
        <v>βα</v>
      </c>
      <c r="D555" s="27" t="n">
        <f aca="false">0.5*E555</f>
        <v>46.7920927771667</v>
      </c>
      <c r="E555" s="27" t="n">
        <f aca="false">E554*POWER(2,1/C$530)</f>
        <v>93.5841855543335</v>
      </c>
      <c r="F555" s="27" t="n">
        <f aca="false">E555*2</f>
        <v>187.168371108667</v>
      </c>
      <c r="G555" s="27" t="n">
        <f aca="false">F555*2</f>
        <v>374.336742217334</v>
      </c>
      <c r="H555" s="27" t="n">
        <f aca="false">G555*2</f>
        <v>748.673484434668</v>
      </c>
      <c r="I555" s="27" t="n">
        <f aca="false">H555*2</f>
        <v>1497.34696886934</v>
      </c>
      <c r="J555" s="27" t="n">
        <f aca="false">I555*2</f>
        <v>2994.69393773867</v>
      </c>
      <c r="K555" s="27" t="n">
        <f aca="false">J555*2</f>
        <v>5989.38787547734</v>
      </c>
      <c r="L555" s="27" t="n">
        <f aca="false">K555*2</f>
        <v>11978.7757509547</v>
      </c>
      <c r="M555" s="27" t="n">
        <f aca="false">L555*2</f>
        <v>23957.5515019094</v>
      </c>
      <c r="N555" s="27" t="n">
        <f aca="false">M555*2</f>
        <v>47915.1030038187</v>
      </c>
      <c r="O555" s="7"/>
      <c r="P555" s="29" t="str">
        <f aca="false">C555</f>
        <v>βα</v>
      </c>
      <c r="Q555" s="28" t="n">
        <f aca="false">1200*LOG(E555/$E$2,2)</f>
        <v>620.104248324152</v>
      </c>
      <c r="R555" s="7"/>
      <c r="S555" s="8"/>
      <c r="T555" s="11"/>
      <c r="U555" s="12"/>
      <c r="V555" s="7"/>
      <c r="W555" s="7"/>
      <c r="X555" s="7"/>
    </row>
    <row r="556" customFormat="false" ht="14.15" hidden="false" customHeight="true" outlineLevel="0" collapsed="false">
      <c r="A556" s="7"/>
      <c r="B556" s="8" t="n">
        <f aca="false">B$6+IFERROR(B555,0)</f>
        <v>26</v>
      </c>
      <c r="C556" s="29" t="str">
        <f aca="true">C$355&amp;INDIRECT("C"&amp;354+(IFERROR(INDIRECT("B"&amp;408+IFERROR(B531,0)),0)))</f>
        <v>ββ</v>
      </c>
      <c r="D556" s="27" t="n">
        <f aca="false">0.5*E556</f>
        <v>47.8858061000433</v>
      </c>
      <c r="E556" s="27" t="n">
        <f aca="false">E555*POWER(2,1/C$530)</f>
        <v>95.7716122000866</v>
      </c>
      <c r="F556" s="27" t="n">
        <f aca="false">E556*2</f>
        <v>191.543224400173</v>
      </c>
      <c r="G556" s="27" t="n">
        <f aca="false">F556*2</f>
        <v>383.086448800347</v>
      </c>
      <c r="H556" s="27" t="n">
        <f aca="false">G556*2</f>
        <v>766.172897600693</v>
      </c>
      <c r="I556" s="27" t="n">
        <f aca="false">H556*2</f>
        <v>1532.34579520139</v>
      </c>
      <c r="J556" s="27" t="n">
        <f aca="false">I556*2</f>
        <v>3064.69159040277</v>
      </c>
      <c r="K556" s="27" t="n">
        <f aca="false">J556*2</f>
        <v>6129.38318080554</v>
      </c>
      <c r="L556" s="27" t="n">
        <f aca="false">K556*2</f>
        <v>12258.7663616111</v>
      </c>
      <c r="M556" s="27" t="n">
        <f aca="false">L556*2</f>
        <v>24517.5327232222</v>
      </c>
      <c r="N556" s="27" t="n">
        <f aca="false">M556*2</f>
        <v>49035.0654464444</v>
      </c>
      <c r="O556" s="7"/>
      <c r="P556" s="29" t="str">
        <f aca="false">C556</f>
        <v>ββ</v>
      </c>
      <c r="Q556" s="28" t="n">
        <f aca="false">1200*LOG(E556/$E$2,2)</f>
        <v>660.104248324152</v>
      </c>
      <c r="R556" s="7"/>
      <c r="S556" s="8"/>
      <c r="T556" s="11"/>
      <c r="U556" s="12"/>
      <c r="V556" s="7"/>
      <c r="W556" s="7"/>
      <c r="X556" s="7"/>
    </row>
    <row r="557" customFormat="false" ht="14.15" hidden="false" customHeight="true" outlineLevel="0" collapsed="false">
      <c r="A557" s="7"/>
      <c r="B557" s="8" t="n">
        <f aca="false">B$6+IFERROR(B556,0)</f>
        <v>27</v>
      </c>
      <c r="C557" s="29" t="str">
        <f aca="true">C$355&amp;INDIRECT("C"&amp;354+(IFERROR(INDIRECT("B"&amp;408+IFERROR(B532,0)),0)))</f>
        <v>βγ</v>
      </c>
      <c r="D557" s="27" t="n">
        <f aca="false">0.5*E557</f>
        <v>49.0050837600042</v>
      </c>
      <c r="E557" s="27" t="n">
        <f aca="false">E556*POWER(2,1/C$530)</f>
        <v>98.0101675200085</v>
      </c>
      <c r="F557" s="27" t="n">
        <f aca="false">E557*2</f>
        <v>196.020335040017</v>
      </c>
      <c r="G557" s="27" t="n">
        <f aca="false">F557*2</f>
        <v>392.040670080034</v>
      </c>
      <c r="H557" s="27" t="n">
        <f aca="false">G557*2</f>
        <v>784.081340160068</v>
      </c>
      <c r="I557" s="27" t="n">
        <f aca="false">H557*2</f>
        <v>1568.16268032014</v>
      </c>
      <c r="J557" s="27" t="n">
        <f aca="false">I557*2</f>
        <v>3136.32536064027</v>
      </c>
      <c r="K557" s="27" t="n">
        <f aca="false">J557*2</f>
        <v>6272.65072128054</v>
      </c>
      <c r="L557" s="27" t="n">
        <f aca="false">K557*2</f>
        <v>12545.3014425611</v>
      </c>
      <c r="M557" s="27" t="n">
        <f aca="false">L557*2</f>
        <v>25090.6028851222</v>
      </c>
      <c r="N557" s="27" t="n">
        <f aca="false">M557*2</f>
        <v>50181.2057702443</v>
      </c>
      <c r="O557" s="7"/>
      <c r="P557" s="29" t="str">
        <f aca="false">C557</f>
        <v>βγ</v>
      </c>
      <c r="Q557" s="28" t="n">
        <f aca="false">1200*LOG(E557/$E$2,2)</f>
        <v>700.104248324153</v>
      </c>
      <c r="R557" s="7"/>
      <c r="S557" s="8"/>
      <c r="T557" s="11"/>
      <c r="U557" s="12"/>
      <c r="V557" s="7"/>
      <c r="W557" s="7"/>
      <c r="X557" s="7"/>
    </row>
    <row r="558" customFormat="false" ht="14.15" hidden="false" customHeight="true" outlineLevel="0" collapsed="false">
      <c r="A558" s="7"/>
      <c r="B558" s="8" t="n">
        <f aca="false">B$6+IFERROR(B557,0)</f>
        <v>28</v>
      </c>
      <c r="C558" s="29" t="str">
        <f aca="true">C$355&amp;INDIRECT("C"&amp;354+(IFERROR(INDIRECT("B"&amp;408+IFERROR(B533,0)),0)))</f>
        <v>βδ</v>
      </c>
      <c r="D558" s="27" t="n">
        <f aca="false">0.5*E558</f>
        <v>50.1505232951035</v>
      </c>
      <c r="E558" s="27" t="n">
        <f aca="false">E557*POWER(2,1/C$530)</f>
        <v>100.301046590207</v>
      </c>
      <c r="F558" s="27" t="n">
        <f aca="false">E558*2</f>
        <v>200.602093180414</v>
      </c>
      <c r="G558" s="27" t="n">
        <f aca="false">F558*2</f>
        <v>401.204186360828</v>
      </c>
      <c r="H558" s="27" t="n">
        <f aca="false">G558*2</f>
        <v>802.408372721656</v>
      </c>
      <c r="I558" s="27" t="n">
        <f aca="false">H558*2</f>
        <v>1604.81674544331</v>
      </c>
      <c r="J558" s="27" t="n">
        <f aca="false">I558*2</f>
        <v>3209.63349088662</v>
      </c>
      <c r="K558" s="27" t="n">
        <f aca="false">J558*2</f>
        <v>6419.26698177325</v>
      </c>
      <c r="L558" s="27" t="n">
        <f aca="false">K558*2</f>
        <v>12838.5339635465</v>
      </c>
      <c r="M558" s="27" t="n">
        <f aca="false">L558*2</f>
        <v>25677.067927093</v>
      </c>
      <c r="N558" s="27" t="n">
        <f aca="false">M558*2</f>
        <v>51354.135854186</v>
      </c>
      <c r="O558" s="7"/>
      <c r="P558" s="29" t="str">
        <f aca="false">C558</f>
        <v>βδ</v>
      </c>
      <c r="Q558" s="28" t="n">
        <f aca="false">1200*LOG(E558/$E$2,2)</f>
        <v>740.104248324153</v>
      </c>
      <c r="R558" s="7"/>
      <c r="S558" s="8"/>
      <c r="T558" s="11"/>
      <c r="U558" s="12"/>
      <c r="V558" s="7"/>
      <c r="W558" s="7"/>
      <c r="X558" s="7"/>
    </row>
    <row r="559" customFormat="false" ht="14.15" hidden="false" customHeight="true" outlineLevel="0" collapsed="false">
      <c r="A559" s="7"/>
      <c r="B559" s="8" t="n">
        <f aca="false">B$6+IFERROR(B558,0)</f>
        <v>29</v>
      </c>
      <c r="C559" s="29" t="str">
        <f aca="true">C$355&amp;INDIRECT("C"&amp;354+(IFERROR(INDIRECT("B"&amp;408+IFERROR(B534,0)),0)))</f>
        <v>βϵ</v>
      </c>
      <c r="D559" s="27" t="n">
        <f aca="false">0.5*E559</f>
        <v>51.322736210185</v>
      </c>
      <c r="E559" s="27" t="n">
        <f aca="false">E558*POWER(2,1/C$530)</f>
        <v>102.64547242037</v>
      </c>
      <c r="F559" s="27" t="n">
        <f aca="false">E559*2</f>
        <v>205.29094484074</v>
      </c>
      <c r="G559" s="27" t="n">
        <f aca="false">F559*2</f>
        <v>410.58188968148</v>
      </c>
      <c r="H559" s="27" t="n">
        <f aca="false">G559*2</f>
        <v>821.16377936296</v>
      </c>
      <c r="I559" s="27" t="n">
        <f aca="false">H559*2</f>
        <v>1642.32755872592</v>
      </c>
      <c r="J559" s="27" t="n">
        <f aca="false">I559*2</f>
        <v>3284.65511745184</v>
      </c>
      <c r="K559" s="27" t="n">
        <f aca="false">J559*2</f>
        <v>6569.31023490368</v>
      </c>
      <c r="L559" s="27" t="n">
        <f aca="false">K559*2</f>
        <v>13138.6204698074</v>
      </c>
      <c r="M559" s="27" t="n">
        <f aca="false">L559*2</f>
        <v>26277.2409396147</v>
      </c>
      <c r="N559" s="27" t="n">
        <f aca="false">M559*2</f>
        <v>52554.4818792294</v>
      </c>
      <c r="O559" s="7"/>
      <c r="P559" s="29" t="str">
        <f aca="false">C559</f>
        <v>βϵ</v>
      </c>
      <c r="Q559" s="28" t="n">
        <f aca="false">1200*LOG(E559/$E$2,2)</f>
        <v>780.104248324153</v>
      </c>
      <c r="R559" s="7"/>
      <c r="S559" s="8"/>
      <c r="T559" s="11"/>
      <c r="U559" s="12"/>
      <c r="V559" s="7"/>
      <c r="W559" s="7"/>
      <c r="X559" s="7"/>
    </row>
    <row r="560" customFormat="false" ht="14.15" hidden="false" customHeight="true" outlineLevel="0" collapsed="false">
      <c r="A560" s="7"/>
      <c r="B560" s="8" t="n">
        <f aca="false">B$6+IFERROR(B559,0)</f>
        <v>30</v>
      </c>
      <c r="C560" s="29" t="str">
        <f aca="true">C$355&amp;INDIRECT("C"&amp;354+(IFERROR(INDIRECT("B"&amp;408+IFERROR(B535,0)),0)))</f>
        <v>βζ</v>
      </c>
      <c r="D560" s="27" t="n">
        <f aca="false">0.5*E560</f>
        <v>52.5223483033408</v>
      </c>
      <c r="E560" s="27" t="n">
        <f aca="false">E559*POWER(2,1/C$530)</f>
        <v>105.044696606682</v>
      </c>
      <c r="F560" s="27" t="n">
        <f aca="false">E560*2</f>
        <v>210.089393213363</v>
      </c>
      <c r="G560" s="27" t="n">
        <f aca="false">F560*2</f>
        <v>420.178786426727</v>
      </c>
      <c r="H560" s="27" t="n">
        <f aca="false">G560*2</f>
        <v>840.357572853453</v>
      </c>
      <c r="I560" s="27" t="n">
        <f aca="false">H560*2</f>
        <v>1680.71514570691</v>
      </c>
      <c r="J560" s="27" t="n">
        <f aca="false">I560*2</f>
        <v>3361.43029141381</v>
      </c>
      <c r="K560" s="27" t="n">
        <f aca="false">J560*2</f>
        <v>6722.86058282762</v>
      </c>
      <c r="L560" s="27" t="n">
        <f aca="false">K560*2</f>
        <v>13445.7211656552</v>
      </c>
      <c r="M560" s="27" t="n">
        <f aca="false">L560*2</f>
        <v>26891.4423313105</v>
      </c>
      <c r="N560" s="27" t="n">
        <f aca="false">M560*2</f>
        <v>53782.884662621</v>
      </c>
      <c r="O560" s="7"/>
      <c r="P560" s="29" t="str">
        <f aca="false">C560</f>
        <v>βζ</v>
      </c>
      <c r="Q560" s="28" t="n">
        <f aca="false">1200*LOG(E560/$E$2,2)</f>
        <v>820.104248324153</v>
      </c>
      <c r="R560" s="7"/>
      <c r="S560" s="8"/>
      <c r="T560" s="11"/>
      <c r="U560" s="12"/>
      <c r="V560" s="7"/>
      <c r="W560" s="7"/>
      <c r="X560" s="7"/>
    </row>
    <row r="561" customFormat="false" ht="14.15" hidden="false" customHeight="true" outlineLevel="0" collapsed="false">
      <c r="A561" s="7"/>
      <c r="B561" s="8"/>
      <c r="C561" s="29" t="str">
        <f aca="false">C531&amp;"'"</f>
        <v>αα'</v>
      </c>
      <c r="D561" s="27" t="n">
        <f aca="false">0.5*E561</f>
        <v>53.7500000000001</v>
      </c>
      <c r="E561" s="27" t="n">
        <f aca="false">E560*POWER(2,1/C$530)</f>
        <v>107.5</v>
      </c>
      <c r="F561" s="27" t="n">
        <f aca="false">E561*2</f>
        <v>215</v>
      </c>
      <c r="G561" s="27" t="n">
        <f aca="false">F561*2</f>
        <v>430.000000000001</v>
      </c>
      <c r="H561" s="27" t="n">
        <f aca="false">G561*2</f>
        <v>860.000000000002</v>
      </c>
      <c r="I561" s="27" t="n">
        <f aca="false">H561*2</f>
        <v>1720</v>
      </c>
      <c r="J561" s="27" t="n">
        <f aca="false">I561*2</f>
        <v>3440.00000000001</v>
      </c>
      <c r="K561" s="27" t="n">
        <f aca="false">J561*2</f>
        <v>6880.00000000001</v>
      </c>
      <c r="L561" s="27" t="n">
        <f aca="false">K561*2</f>
        <v>13760</v>
      </c>
      <c r="M561" s="27" t="n">
        <f aca="false">L561*2</f>
        <v>27520.0000000001</v>
      </c>
      <c r="N561" s="27" t="n">
        <f aca="false">M561*2</f>
        <v>55040.0000000001</v>
      </c>
      <c r="O561" s="7"/>
      <c r="P561" s="29" t="str">
        <f aca="false">C561</f>
        <v>αα'</v>
      </c>
      <c r="Q561" s="28" t="n">
        <f aca="false">1200*LOG(E561/$E$2,2)</f>
        <v>860.104248324153</v>
      </c>
      <c r="R561" s="7"/>
      <c r="S561" s="8"/>
      <c r="T561" s="11"/>
      <c r="U561" s="12"/>
      <c r="V561" s="7"/>
      <c r="W561" s="7"/>
      <c r="X561" s="7"/>
    </row>
    <row r="562" customFormat="false" ht="14.15" hidden="false" customHeight="true" outlineLevel="0" collapsed="false">
      <c r="A562" s="7"/>
      <c r="B562" s="8"/>
      <c r="C562" s="8"/>
      <c r="D562" s="8"/>
      <c r="E562" s="9"/>
      <c r="F562" s="9"/>
      <c r="G562" s="9"/>
      <c r="H562" s="9"/>
      <c r="I562" s="9"/>
      <c r="J562" s="9"/>
      <c r="K562" s="9"/>
      <c r="L562" s="9"/>
      <c r="M562" s="9"/>
      <c r="N562" s="9"/>
      <c r="O562" s="7"/>
      <c r="P562" s="8"/>
      <c r="Q562" s="10"/>
      <c r="R562" s="7"/>
      <c r="S562" s="8"/>
      <c r="T562" s="11"/>
      <c r="U562" s="12"/>
      <c r="V562" s="7"/>
      <c r="W562" s="7"/>
      <c r="X562" s="7"/>
    </row>
    <row r="563" customFormat="false" ht="14.15" hidden="false" customHeight="true" outlineLevel="0" collapsed="false">
      <c r="A563" s="7"/>
      <c r="B563" s="8"/>
      <c r="C563" s="25" t="n">
        <v>31</v>
      </c>
      <c r="D563" s="26" t="n">
        <v>0</v>
      </c>
      <c r="E563" s="27" t="s">
        <v>4</v>
      </c>
      <c r="F563" s="27" t="s">
        <v>5</v>
      </c>
      <c r="G563" s="27" t="s">
        <v>6</v>
      </c>
      <c r="H563" s="27" t="s">
        <v>7</v>
      </c>
      <c r="I563" s="27" t="s">
        <v>8</v>
      </c>
      <c r="J563" s="27" t="s">
        <v>9</v>
      </c>
      <c r="K563" s="27" t="s">
        <v>10</v>
      </c>
      <c r="L563" s="27" t="s">
        <v>11</v>
      </c>
      <c r="M563" s="27" t="s">
        <v>12</v>
      </c>
      <c r="N563" s="27" t="s">
        <v>13</v>
      </c>
      <c r="O563" s="7"/>
      <c r="P563" s="26" t="s">
        <v>14</v>
      </c>
      <c r="Q563" s="28" t="s">
        <v>15</v>
      </c>
      <c r="R563" s="7"/>
      <c r="S563" s="8"/>
      <c r="T563" s="11"/>
      <c r="U563" s="12"/>
      <c r="V563" s="7"/>
      <c r="W563" s="7"/>
      <c r="X563" s="7"/>
    </row>
    <row r="564" customFormat="false" ht="14.15" hidden="false" customHeight="true" outlineLevel="0" collapsed="false">
      <c r="A564" s="7"/>
      <c r="B564" s="8" t="n">
        <f aca="false">B$6+IFERROR(B563,0)</f>
        <v>1</v>
      </c>
      <c r="C564" s="29" t="str">
        <f aca="true">C$354&amp;INDIRECT("C"&amp;354+(IFERROR(INDIRECT("B"&amp;408+IFERROR(B563,0)),0)))</f>
        <v>αα</v>
      </c>
      <c r="D564" s="27" t="n">
        <f aca="false">0.5*E564</f>
        <v>26.875</v>
      </c>
      <c r="E564" s="30" t="n">
        <f aca="false">$E$3</f>
        <v>53.75</v>
      </c>
      <c r="F564" s="27" t="n">
        <f aca="false">E564*2</f>
        <v>107.5</v>
      </c>
      <c r="G564" s="27" t="n">
        <f aca="false">F564*2</f>
        <v>215</v>
      </c>
      <c r="H564" s="27" t="n">
        <f aca="false">G564*2</f>
        <v>430</v>
      </c>
      <c r="I564" s="27" t="n">
        <f aca="false">H564*2</f>
        <v>860</v>
      </c>
      <c r="J564" s="27" t="n">
        <f aca="false">I564*2</f>
        <v>1720</v>
      </c>
      <c r="K564" s="27" t="n">
        <f aca="false">J564*2</f>
        <v>3440</v>
      </c>
      <c r="L564" s="27" t="n">
        <f aca="false">K564*2</f>
        <v>6880</v>
      </c>
      <c r="M564" s="27" t="n">
        <f aca="false">L564*2</f>
        <v>13760</v>
      </c>
      <c r="N564" s="27" t="n">
        <f aca="false">M564*2</f>
        <v>27520</v>
      </c>
      <c r="O564" s="7"/>
      <c r="P564" s="29" t="str">
        <f aca="false">C564</f>
        <v>αα</v>
      </c>
      <c r="Q564" s="28" t="n">
        <f aca="false">1200*LOG(E564/$E$2,2)</f>
        <v>-339.895751675851</v>
      </c>
      <c r="R564" s="7"/>
      <c r="S564" s="8"/>
      <c r="T564" s="11"/>
      <c r="U564" s="12"/>
      <c r="V564" s="7"/>
      <c r="W564" s="7"/>
      <c r="X564" s="7"/>
    </row>
    <row r="565" customFormat="false" ht="14.15" hidden="false" customHeight="true" outlineLevel="0" collapsed="false">
      <c r="A565" s="7"/>
      <c r="B565" s="8" t="n">
        <f aca="false">B$6+IFERROR(B564,0)</f>
        <v>2</v>
      </c>
      <c r="C565" s="29" t="str">
        <f aca="true">C$354&amp;INDIRECT("C"&amp;354+(IFERROR(INDIRECT("B"&amp;408+IFERROR(B564,0)),0)))</f>
        <v>αβ</v>
      </c>
      <c r="D565" s="27" t="n">
        <f aca="false">0.5*E565</f>
        <v>27.4826823317841</v>
      </c>
      <c r="E565" s="27" t="n">
        <f aca="false">E564*POWER(2,1/C$563)</f>
        <v>54.9653646635682</v>
      </c>
      <c r="F565" s="27" t="n">
        <f aca="false">E565*2</f>
        <v>109.930729327136</v>
      </c>
      <c r="G565" s="27" t="n">
        <f aca="false">F565*2</f>
        <v>219.861458654273</v>
      </c>
      <c r="H565" s="27" t="n">
        <f aca="false">G565*2</f>
        <v>439.722917308545</v>
      </c>
      <c r="I565" s="27" t="n">
        <f aca="false">H565*2</f>
        <v>879.445834617091</v>
      </c>
      <c r="J565" s="27" t="n">
        <f aca="false">I565*2</f>
        <v>1758.89166923418</v>
      </c>
      <c r="K565" s="27" t="n">
        <f aca="false">J565*2</f>
        <v>3517.78333846836</v>
      </c>
      <c r="L565" s="27" t="n">
        <f aca="false">K565*2</f>
        <v>7035.56667693673</v>
      </c>
      <c r="M565" s="27" t="n">
        <f aca="false">L565*2</f>
        <v>14071.1333538735</v>
      </c>
      <c r="N565" s="27" t="n">
        <f aca="false">M565*2</f>
        <v>28142.2667077469</v>
      </c>
      <c r="O565" s="7"/>
      <c r="P565" s="29" t="str">
        <f aca="false">C565</f>
        <v>αβ</v>
      </c>
      <c r="Q565" s="28" t="n">
        <f aca="false">1200*LOG(E565/$E$2,2)</f>
        <v>-301.186074256496</v>
      </c>
      <c r="R565" s="7"/>
      <c r="S565" s="8"/>
      <c r="T565" s="11"/>
      <c r="U565" s="12"/>
      <c r="V565" s="7"/>
      <c r="W565" s="7"/>
      <c r="X565" s="7"/>
    </row>
    <row r="566" customFormat="false" ht="14.15" hidden="false" customHeight="true" outlineLevel="0" collapsed="false">
      <c r="A566" s="7"/>
      <c r="B566" s="8" t="n">
        <f aca="false">B$6+IFERROR(B565,0)</f>
        <v>3</v>
      </c>
      <c r="C566" s="29" t="str">
        <f aca="true">C$354&amp;INDIRECT("C"&amp;354+(IFERROR(INDIRECT("B"&amp;408+IFERROR(B565,0)),0)))</f>
        <v>αγ</v>
      </c>
      <c r="D566" s="27" t="n">
        <f aca="false">0.5*E566</f>
        <v>28.1041052334793</v>
      </c>
      <c r="E566" s="27" t="n">
        <f aca="false">E565*POWER(2,1/C$563)</f>
        <v>56.2082104669587</v>
      </c>
      <c r="F566" s="27" t="n">
        <f aca="false">E566*2</f>
        <v>112.416420933917</v>
      </c>
      <c r="G566" s="27" t="n">
        <f aca="false">F566*2</f>
        <v>224.832841867835</v>
      </c>
      <c r="H566" s="27" t="n">
        <f aca="false">G566*2</f>
        <v>449.665683735669</v>
      </c>
      <c r="I566" s="27" t="n">
        <f aca="false">H566*2</f>
        <v>899.331367471339</v>
      </c>
      <c r="J566" s="27" t="n">
        <f aca="false">I566*2</f>
        <v>1798.66273494268</v>
      </c>
      <c r="K566" s="27" t="n">
        <f aca="false">J566*2</f>
        <v>3597.32546988536</v>
      </c>
      <c r="L566" s="27" t="n">
        <f aca="false">K566*2</f>
        <v>7194.65093977071</v>
      </c>
      <c r="M566" s="27" t="n">
        <f aca="false">L566*2</f>
        <v>14389.3018795414</v>
      </c>
      <c r="N566" s="27" t="n">
        <f aca="false">M566*2</f>
        <v>28778.6037590828</v>
      </c>
      <c r="O566" s="7"/>
      <c r="P566" s="29" t="str">
        <f aca="false">C566</f>
        <v>αγ</v>
      </c>
      <c r="Q566" s="28" t="n">
        <f aca="false">1200*LOG(E566/$E$2,2)</f>
        <v>-262.476396837141</v>
      </c>
      <c r="R566" s="7"/>
      <c r="S566" s="8"/>
      <c r="T566" s="11"/>
      <c r="U566" s="12"/>
      <c r="V566" s="7"/>
      <c r="W566" s="7"/>
      <c r="X566" s="7"/>
    </row>
    <row r="567" customFormat="false" ht="14.15" hidden="false" customHeight="true" outlineLevel="0" collapsed="false">
      <c r="A567" s="7"/>
      <c r="B567" s="8" t="n">
        <f aca="false">B$6+IFERROR(B566,0)</f>
        <v>4</v>
      </c>
      <c r="C567" s="29" t="str">
        <f aca="true">C$354&amp;INDIRECT("C"&amp;354+(IFERROR(INDIRECT("B"&amp;408+IFERROR(B566,0)),0)))</f>
        <v>αδ</v>
      </c>
      <c r="D567" s="27" t="n">
        <f aca="false">0.5*E567</f>
        <v>28.7395793990974</v>
      </c>
      <c r="E567" s="27" t="n">
        <f aca="false">E566*POWER(2,1/C$563)</f>
        <v>57.4791587981948</v>
      </c>
      <c r="F567" s="27" t="n">
        <f aca="false">E567*2</f>
        <v>114.95831759639</v>
      </c>
      <c r="G567" s="27" t="n">
        <f aca="false">F567*2</f>
        <v>229.916635192779</v>
      </c>
      <c r="H567" s="27" t="n">
        <f aca="false">G567*2</f>
        <v>459.833270385559</v>
      </c>
      <c r="I567" s="27" t="n">
        <f aca="false">H567*2</f>
        <v>919.666540771118</v>
      </c>
      <c r="J567" s="27" t="n">
        <f aca="false">I567*2</f>
        <v>1839.33308154224</v>
      </c>
      <c r="K567" s="27" t="n">
        <f aca="false">J567*2</f>
        <v>3678.66616308447</v>
      </c>
      <c r="L567" s="27" t="n">
        <f aca="false">K567*2</f>
        <v>7357.33232616894</v>
      </c>
      <c r="M567" s="27" t="n">
        <f aca="false">L567*2</f>
        <v>14714.6646523379</v>
      </c>
      <c r="N567" s="27" t="n">
        <f aca="false">M567*2</f>
        <v>29429.3293046758</v>
      </c>
      <c r="O567" s="7"/>
      <c r="P567" s="29" t="str">
        <f aca="false">C567</f>
        <v>αδ</v>
      </c>
      <c r="Q567" s="28" t="n">
        <f aca="false">1200*LOG(E567/$E$2,2)</f>
        <v>-223.766719417786</v>
      </c>
      <c r="R567" s="7"/>
      <c r="S567" s="8"/>
      <c r="T567" s="11"/>
      <c r="U567" s="12"/>
      <c r="V567" s="7"/>
      <c r="W567" s="7"/>
      <c r="X567" s="7"/>
    </row>
    <row r="568" customFormat="false" ht="14.15" hidden="false" customHeight="true" outlineLevel="0" collapsed="false">
      <c r="A568" s="7"/>
      <c r="B568" s="8" t="n">
        <f aca="false">B$6+IFERROR(B567,0)</f>
        <v>5</v>
      </c>
      <c r="C568" s="29" t="str">
        <f aca="true">C$354&amp;INDIRECT("C"&amp;354+(IFERROR(INDIRECT("B"&amp;408+IFERROR(B567,0)),0)))</f>
        <v>αϵ</v>
      </c>
      <c r="D568" s="27" t="n">
        <f aca="false">0.5*E568</f>
        <v>29.3894225478877</v>
      </c>
      <c r="E568" s="27" t="n">
        <f aca="false">E567*POWER(2,1/C$563)</f>
        <v>58.7788450957753</v>
      </c>
      <c r="F568" s="27" t="n">
        <f aca="false">E568*2</f>
        <v>117.557690191551</v>
      </c>
      <c r="G568" s="27" t="n">
        <f aca="false">F568*2</f>
        <v>235.115380383101</v>
      </c>
      <c r="H568" s="27" t="n">
        <f aca="false">G568*2</f>
        <v>470.230760766202</v>
      </c>
      <c r="I568" s="27" t="n">
        <f aca="false">H568*2</f>
        <v>940.461521532405</v>
      </c>
      <c r="J568" s="27" t="n">
        <f aca="false">I568*2</f>
        <v>1880.92304306481</v>
      </c>
      <c r="K568" s="27" t="n">
        <f aca="false">J568*2</f>
        <v>3761.84608612962</v>
      </c>
      <c r="L568" s="27" t="n">
        <f aca="false">K568*2</f>
        <v>7523.69217225924</v>
      </c>
      <c r="M568" s="27" t="n">
        <f aca="false">L568*2</f>
        <v>15047.3843445185</v>
      </c>
      <c r="N568" s="27" t="n">
        <f aca="false">M568*2</f>
        <v>30094.768689037</v>
      </c>
      <c r="O568" s="7"/>
      <c r="P568" s="29" t="str">
        <f aca="false">C568</f>
        <v>αϵ</v>
      </c>
      <c r="Q568" s="28" t="n">
        <f aca="false">1200*LOG(E568/$E$2,2)</f>
        <v>-185.057041998432</v>
      </c>
      <c r="R568" s="7"/>
      <c r="S568" s="8"/>
      <c r="T568" s="11"/>
      <c r="U568" s="12"/>
      <c r="V568" s="7"/>
      <c r="W568" s="7"/>
      <c r="X568" s="7"/>
    </row>
    <row r="569" customFormat="false" ht="14.15" hidden="false" customHeight="true" outlineLevel="0" collapsed="false">
      <c r="A569" s="7"/>
      <c r="B569" s="8" t="n">
        <f aca="false">B$6+IFERROR(B568,0)</f>
        <v>6</v>
      </c>
      <c r="C569" s="29" t="str">
        <f aca="true">C$354&amp;INDIRECT("C"&amp;354+(IFERROR(INDIRECT("B"&amp;408+IFERROR(B568,0)),0)))</f>
        <v>αζ</v>
      </c>
      <c r="D569" s="27" t="n">
        <f aca="false">0.5*E569</f>
        <v>30.0539595831877</v>
      </c>
      <c r="E569" s="27" t="n">
        <f aca="false">E568*POWER(2,1/C$563)</f>
        <v>60.1079191663754</v>
      </c>
      <c r="F569" s="27" t="n">
        <f aca="false">E569*2</f>
        <v>120.215838332751</v>
      </c>
      <c r="G569" s="27" t="n">
        <f aca="false">F569*2</f>
        <v>240.431676665501</v>
      </c>
      <c r="H569" s="27" t="n">
        <f aca="false">G569*2</f>
        <v>480.863353331003</v>
      </c>
      <c r="I569" s="27" t="n">
        <f aca="false">H569*2</f>
        <v>961.726706662006</v>
      </c>
      <c r="J569" s="27" t="n">
        <f aca="false">I569*2</f>
        <v>1923.45341332401</v>
      </c>
      <c r="K569" s="27" t="n">
        <f aca="false">J569*2</f>
        <v>3846.90682664802</v>
      </c>
      <c r="L569" s="27" t="n">
        <f aca="false">K569*2</f>
        <v>7693.81365329605</v>
      </c>
      <c r="M569" s="27" t="n">
        <f aca="false">L569*2</f>
        <v>15387.6273065921</v>
      </c>
      <c r="N569" s="27" t="n">
        <f aca="false">M569*2</f>
        <v>30775.2546131842</v>
      </c>
      <c r="O569" s="7"/>
      <c r="P569" s="29" t="str">
        <f aca="false">C569</f>
        <v>αζ</v>
      </c>
      <c r="Q569" s="28" t="n">
        <f aca="false">1200*LOG(E569/$E$2,2)</f>
        <v>-146.347364579077</v>
      </c>
      <c r="R569" s="7"/>
      <c r="S569" s="8"/>
      <c r="T569" s="11"/>
      <c r="U569" s="12"/>
      <c r="V569" s="7"/>
      <c r="W569" s="7"/>
      <c r="X569" s="7"/>
    </row>
    <row r="570" customFormat="false" ht="14.15" hidden="false" customHeight="true" outlineLevel="0" collapsed="false">
      <c r="A570" s="7"/>
      <c r="B570" s="8" t="n">
        <f aca="false">B$6+IFERROR(B569,0)</f>
        <v>7</v>
      </c>
      <c r="C570" s="29" t="str">
        <f aca="true">C$354&amp;INDIRECT("C"&amp;354+(IFERROR(INDIRECT("B"&amp;408+IFERROR(B569,0)),0)))</f>
        <v>αη</v>
      </c>
      <c r="D570" s="27" t="n">
        <f aca="false">0.5*E570</f>
        <v>30.733522754866</v>
      </c>
      <c r="E570" s="27" t="n">
        <f aca="false">E569*POWER(2,1/C$563)</f>
        <v>61.4670455097321</v>
      </c>
      <c r="F570" s="27" t="n">
        <f aca="false">E570*2</f>
        <v>122.934091019464</v>
      </c>
      <c r="G570" s="27" t="n">
        <f aca="false">F570*2</f>
        <v>245.868182038928</v>
      </c>
      <c r="H570" s="27" t="n">
        <f aca="false">G570*2</f>
        <v>491.736364077857</v>
      </c>
      <c r="I570" s="27" t="n">
        <f aca="false">H570*2</f>
        <v>983.472728155713</v>
      </c>
      <c r="J570" s="27" t="n">
        <f aca="false">I570*2</f>
        <v>1966.94545631143</v>
      </c>
      <c r="K570" s="27" t="n">
        <f aca="false">J570*2</f>
        <v>3933.89091262285</v>
      </c>
      <c r="L570" s="27" t="n">
        <f aca="false">K570*2</f>
        <v>7867.78182524571</v>
      </c>
      <c r="M570" s="27" t="n">
        <f aca="false">L570*2</f>
        <v>15735.5636504914</v>
      </c>
      <c r="N570" s="27" t="n">
        <f aca="false">M570*2</f>
        <v>31471.1273009828</v>
      </c>
      <c r="O570" s="7"/>
      <c r="P570" s="29" t="str">
        <f aca="false">C570</f>
        <v>αη</v>
      </c>
      <c r="Q570" s="28" t="n">
        <f aca="false">1200*LOG(E570/$E$2,2)</f>
        <v>-107.637687159722</v>
      </c>
      <c r="R570" s="7"/>
      <c r="S570" s="8"/>
      <c r="T570" s="11"/>
      <c r="U570" s="12"/>
      <c r="V570" s="7"/>
      <c r="W570" s="7"/>
      <c r="X570" s="7"/>
    </row>
    <row r="571" customFormat="false" ht="14.15" hidden="false" customHeight="true" outlineLevel="0" collapsed="false">
      <c r="A571" s="7"/>
      <c r="B571" s="8" t="n">
        <f aca="false">B$6+IFERROR(B570,0)</f>
        <v>8</v>
      </c>
      <c r="C571" s="29" t="str">
        <f aca="true">C$354&amp;INDIRECT("C"&amp;354+(IFERROR(INDIRECT("B"&amp;408+IFERROR(B570,0)),0)))</f>
        <v>αθ</v>
      </c>
      <c r="D571" s="27" t="n">
        <f aca="false">0.5*E571</f>
        <v>31.4284518254378</v>
      </c>
      <c r="E571" s="27" t="n">
        <f aca="false">E570*POWER(2,1/C$563)</f>
        <v>62.8569036508756</v>
      </c>
      <c r="F571" s="27" t="n">
        <f aca="false">E571*2</f>
        <v>125.713807301751</v>
      </c>
      <c r="G571" s="27" t="n">
        <f aca="false">F571*2</f>
        <v>251.427614603503</v>
      </c>
      <c r="H571" s="27" t="n">
        <f aca="false">G571*2</f>
        <v>502.855229207005</v>
      </c>
      <c r="I571" s="27" t="n">
        <f aca="false">H571*2</f>
        <v>1005.71045841401</v>
      </c>
      <c r="J571" s="27" t="n">
        <f aca="false">I571*2</f>
        <v>2011.42091682802</v>
      </c>
      <c r="K571" s="27" t="n">
        <f aca="false">J571*2</f>
        <v>4022.84183365604</v>
      </c>
      <c r="L571" s="27" t="n">
        <f aca="false">K571*2</f>
        <v>8045.68366731208</v>
      </c>
      <c r="M571" s="27" t="n">
        <f aca="false">L571*2</f>
        <v>16091.3673346242</v>
      </c>
      <c r="N571" s="27" t="n">
        <f aca="false">M571*2</f>
        <v>32182.7346692483</v>
      </c>
      <c r="O571" s="7"/>
      <c r="P571" s="29" t="str">
        <f aca="false">C571</f>
        <v>αθ</v>
      </c>
      <c r="Q571" s="28" t="n">
        <f aca="false">1200*LOG(E571/$E$2,2)</f>
        <v>-68.928009740368</v>
      </c>
      <c r="R571" s="7"/>
      <c r="S571" s="8"/>
      <c r="T571" s="11"/>
      <c r="U571" s="12"/>
      <c r="V571" s="7"/>
      <c r="W571" s="7"/>
      <c r="X571" s="7"/>
    </row>
    <row r="572" customFormat="false" ht="14.15" hidden="false" customHeight="true" outlineLevel="0" collapsed="false">
      <c r="A572" s="7"/>
      <c r="B572" s="8" t="n">
        <f aca="false">B$6+IFERROR(B571,0)</f>
        <v>9</v>
      </c>
      <c r="C572" s="29" t="str">
        <f aca="true">C$354&amp;INDIRECT("C"&amp;354+(IFERROR(INDIRECT("B"&amp;408+IFERROR(B571,0)),0)))</f>
        <v>αι</v>
      </c>
      <c r="D572" s="27" t="n">
        <f aca="false">0.5*E572</f>
        <v>32.1390942399363</v>
      </c>
      <c r="E572" s="27" t="n">
        <f aca="false">E571*POWER(2,1/C$563)</f>
        <v>64.2781884798725</v>
      </c>
      <c r="F572" s="27" t="n">
        <f aca="false">E572*2</f>
        <v>128.556376959745</v>
      </c>
      <c r="G572" s="27" t="n">
        <f aca="false">F572*2</f>
        <v>257.11275391949</v>
      </c>
      <c r="H572" s="27" t="n">
        <f aca="false">G572*2</f>
        <v>514.22550783898</v>
      </c>
      <c r="I572" s="27" t="n">
        <f aca="false">H572*2</f>
        <v>1028.45101567796</v>
      </c>
      <c r="J572" s="27" t="n">
        <f aca="false">I572*2</f>
        <v>2056.90203135592</v>
      </c>
      <c r="K572" s="27" t="n">
        <f aca="false">J572*2</f>
        <v>4113.80406271184</v>
      </c>
      <c r="L572" s="27" t="n">
        <f aca="false">K572*2</f>
        <v>8227.60812542368</v>
      </c>
      <c r="M572" s="27" t="n">
        <f aca="false">L572*2</f>
        <v>16455.2162508474</v>
      </c>
      <c r="N572" s="27" t="n">
        <f aca="false">M572*2</f>
        <v>32910.4325016947</v>
      </c>
      <c r="O572" s="7"/>
      <c r="P572" s="29" t="str">
        <f aca="false">C572</f>
        <v>αι</v>
      </c>
      <c r="Q572" s="28" t="n">
        <f aca="false">1200*LOG(E572/$E$2,2)</f>
        <v>-30.2183323210133</v>
      </c>
      <c r="R572" s="7"/>
      <c r="S572" s="8"/>
      <c r="T572" s="11"/>
      <c r="U572" s="12"/>
      <c r="V572" s="7"/>
      <c r="W572" s="7"/>
      <c r="X572" s="7"/>
    </row>
    <row r="573" customFormat="false" ht="14.15" hidden="false" customHeight="true" outlineLevel="0" collapsed="false">
      <c r="A573" s="7"/>
      <c r="B573" s="8" t="n">
        <f aca="false">B$6+IFERROR(B572,0)</f>
        <v>10</v>
      </c>
      <c r="C573" s="29" t="str">
        <f aca="true">C$354&amp;INDIRECT("C"&amp;354+(IFERROR(INDIRECT("B"&amp;408+IFERROR(B572,0)),0)))</f>
        <v>ακ</v>
      </c>
      <c r="D573" s="27" t="n">
        <f aca="false">0.5*E573</f>
        <v>32.8658052996257</v>
      </c>
      <c r="E573" s="27" t="n">
        <f aca="false">E572*POWER(2,1/C$563)</f>
        <v>65.7316105992514</v>
      </c>
      <c r="F573" s="27" t="n">
        <f aca="false">E573*2</f>
        <v>131.463221198503</v>
      </c>
      <c r="G573" s="27" t="n">
        <f aca="false">F573*2</f>
        <v>262.926442397005</v>
      </c>
      <c r="H573" s="27" t="n">
        <f aca="false">G573*2</f>
        <v>525.852884794011</v>
      </c>
      <c r="I573" s="27" t="n">
        <f aca="false">H573*2</f>
        <v>1051.70576958802</v>
      </c>
      <c r="J573" s="27" t="n">
        <f aca="false">I573*2</f>
        <v>2103.41153917604</v>
      </c>
      <c r="K573" s="27" t="n">
        <f aca="false">J573*2</f>
        <v>4206.82307835209</v>
      </c>
      <c r="L573" s="27" t="n">
        <f aca="false">K573*2</f>
        <v>8413.64615670417</v>
      </c>
      <c r="M573" s="27" t="n">
        <f aca="false">L573*2</f>
        <v>16827.2923134083</v>
      </c>
      <c r="N573" s="27" t="n">
        <f aca="false">M573*2</f>
        <v>33654.5846268167</v>
      </c>
      <c r="O573" s="7"/>
      <c r="P573" s="29" t="str">
        <f aca="false">C573</f>
        <v>ακ</v>
      </c>
      <c r="Q573" s="28" t="n">
        <f aca="false">1200*LOG(E573/$E$2,2)</f>
        <v>8.49134509834156</v>
      </c>
      <c r="R573" s="7"/>
      <c r="S573" s="8"/>
      <c r="T573" s="11"/>
      <c r="U573" s="12"/>
      <c r="V573" s="7"/>
      <c r="W573" s="7"/>
      <c r="X573" s="7"/>
    </row>
    <row r="574" customFormat="false" ht="14.15" hidden="false" customHeight="true" outlineLevel="0" collapsed="false">
      <c r="A574" s="7"/>
      <c r="B574" s="8" t="n">
        <f aca="false">B$6+IFERROR(B573,0)</f>
        <v>11</v>
      </c>
      <c r="C574" s="29" t="str">
        <f aca="true">C$354&amp;INDIRECT("C"&amp;354+(IFERROR(INDIRECT("B"&amp;408+IFERROR(B573,0)),0)))</f>
        <v>αλ</v>
      </c>
      <c r="D574" s="27" t="n">
        <f aca="false">0.5*E574</f>
        <v>33.608948339642</v>
      </c>
      <c r="E574" s="27" t="n">
        <f aca="false">E573*POWER(2,1/C$563)</f>
        <v>67.217896679284</v>
      </c>
      <c r="F574" s="27" t="n">
        <f aca="false">E574*2</f>
        <v>134.435793358568</v>
      </c>
      <c r="G574" s="27" t="n">
        <f aca="false">F574*2</f>
        <v>268.871586717136</v>
      </c>
      <c r="H574" s="27" t="n">
        <f aca="false">G574*2</f>
        <v>537.743173434272</v>
      </c>
      <c r="I574" s="27" t="n">
        <f aca="false">H574*2</f>
        <v>1075.48634686854</v>
      </c>
      <c r="J574" s="27" t="n">
        <f aca="false">I574*2</f>
        <v>2150.97269373709</v>
      </c>
      <c r="K574" s="27" t="n">
        <f aca="false">J574*2</f>
        <v>4301.94538747417</v>
      </c>
      <c r="L574" s="27" t="n">
        <f aca="false">K574*2</f>
        <v>8603.89077494835</v>
      </c>
      <c r="M574" s="27" t="n">
        <f aca="false">L574*2</f>
        <v>17207.7815498967</v>
      </c>
      <c r="N574" s="27" t="n">
        <f aca="false">M574*2</f>
        <v>34415.5630997934</v>
      </c>
      <c r="O574" s="7"/>
      <c r="P574" s="29" t="str">
        <f aca="false">C574</f>
        <v>αλ</v>
      </c>
      <c r="Q574" s="28" t="n">
        <f aca="false">1200*LOG(E574/$E$2,2)</f>
        <v>47.2010225176962</v>
      </c>
      <c r="R574" s="7"/>
      <c r="S574" s="8"/>
      <c r="T574" s="11"/>
      <c r="U574" s="12"/>
      <c r="V574" s="7"/>
      <c r="W574" s="7"/>
      <c r="X574" s="7"/>
    </row>
    <row r="575" customFormat="false" ht="14.15" hidden="false" customHeight="true" outlineLevel="0" collapsed="false">
      <c r="A575" s="7"/>
      <c r="B575" s="8" t="n">
        <f aca="false">B$6+IFERROR(B574,0)</f>
        <v>12</v>
      </c>
      <c r="C575" s="29" t="str">
        <f aca="true">C$354&amp;INDIRECT("C"&amp;354+(IFERROR(INDIRECT("B"&amp;408+IFERROR(B574,0)),0)))</f>
        <v>αμ</v>
      </c>
      <c r="D575" s="27" t="n">
        <f aca="false">0.5*E575</f>
        <v>34.3688949106502</v>
      </c>
      <c r="E575" s="27" t="n">
        <f aca="false">E574*POWER(2,1/C$563)</f>
        <v>68.7377898213003</v>
      </c>
      <c r="F575" s="27" t="n">
        <f aca="false">E575*2</f>
        <v>137.475579642601</v>
      </c>
      <c r="G575" s="27" t="n">
        <f aca="false">F575*2</f>
        <v>274.951159285201</v>
      </c>
      <c r="H575" s="27" t="n">
        <f aca="false">G575*2</f>
        <v>549.902318570403</v>
      </c>
      <c r="I575" s="27" t="n">
        <f aca="false">H575*2</f>
        <v>1099.80463714081</v>
      </c>
      <c r="J575" s="27" t="n">
        <f aca="false">I575*2</f>
        <v>2199.60927428161</v>
      </c>
      <c r="K575" s="27" t="n">
        <f aca="false">J575*2</f>
        <v>4399.21854856322</v>
      </c>
      <c r="L575" s="27" t="n">
        <f aca="false">K575*2</f>
        <v>8798.43709712644</v>
      </c>
      <c r="M575" s="27" t="n">
        <f aca="false">L575*2</f>
        <v>17596.8741942529</v>
      </c>
      <c r="N575" s="27" t="n">
        <f aca="false">M575*2</f>
        <v>35193.7483885058</v>
      </c>
      <c r="O575" s="7"/>
      <c r="P575" s="29" t="str">
        <f aca="false">C575</f>
        <v>αμ</v>
      </c>
      <c r="Q575" s="28" t="n">
        <f aca="false">1200*LOG(E575/$E$2,2)</f>
        <v>85.9106999370507</v>
      </c>
      <c r="R575" s="7"/>
      <c r="S575" s="8"/>
      <c r="T575" s="11"/>
      <c r="U575" s="12"/>
      <c r="V575" s="7"/>
      <c r="W575" s="7"/>
      <c r="X575" s="7"/>
    </row>
    <row r="576" customFormat="false" ht="14.15" hidden="false" customHeight="true" outlineLevel="0" collapsed="false">
      <c r="A576" s="7"/>
      <c r="B576" s="8" t="n">
        <f aca="false">B$6+IFERROR(B575,0)</f>
        <v>13</v>
      </c>
      <c r="C576" s="29" t="str">
        <f aca="true">C$354&amp;INDIRECT("C"&amp;354+(IFERROR(INDIRECT("B"&amp;408+IFERROR(B575,0)),0)))</f>
        <v>αν</v>
      </c>
      <c r="D576" s="27" t="n">
        <f aca="false">0.5*E576</f>
        <v>35.1460249646091</v>
      </c>
      <c r="E576" s="27" t="n">
        <f aca="false">E575*POWER(2,1/C$563)</f>
        <v>70.2920499292182</v>
      </c>
      <c r="F576" s="27" t="n">
        <f aca="false">E576*2</f>
        <v>140.584099858436</v>
      </c>
      <c r="G576" s="27" t="n">
        <f aca="false">F576*2</f>
        <v>281.168199716873</v>
      </c>
      <c r="H576" s="27" t="n">
        <f aca="false">G576*2</f>
        <v>562.336399433745</v>
      </c>
      <c r="I576" s="27" t="n">
        <f aca="false">H576*2</f>
        <v>1124.67279886749</v>
      </c>
      <c r="J576" s="27" t="n">
        <f aca="false">I576*2</f>
        <v>2249.34559773498</v>
      </c>
      <c r="K576" s="27" t="n">
        <f aca="false">J576*2</f>
        <v>4498.69119546996</v>
      </c>
      <c r="L576" s="27" t="n">
        <f aca="false">K576*2</f>
        <v>8997.38239093993</v>
      </c>
      <c r="M576" s="27" t="n">
        <f aca="false">L576*2</f>
        <v>17994.7647818799</v>
      </c>
      <c r="N576" s="27" t="n">
        <f aca="false">M576*2</f>
        <v>35989.5295637597</v>
      </c>
      <c r="O576" s="7"/>
      <c r="P576" s="29" t="str">
        <f aca="false">C576</f>
        <v>αν</v>
      </c>
      <c r="Q576" s="28" t="n">
        <f aca="false">1200*LOG(E576/$E$2,2)</f>
        <v>124.620377356406</v>
      </c>
      <c r="R576" s="7"/>
      <c r="S576" s="8"/>
      <c r="T576" s="11"/>
      <c r="U576" s="12"/>
      <c r="V576" s="7"/>
      <c r="W576" s="7"/>
      <c r="X576" s="7"/>
    </row>
    <row r="577" customFormat="false" ht="14.15" hidden="false" customHeight="true" outlineLevel="0" collapsed="false">
      <c r="A577" s="7"/>
      <c r="B577" s="8" t="n">
        <f aca="false">B$6+IFERROR(B576,0)</f>
        <v>14</v>
      </c>
      <c r="C577" s="29" t="str">
        <f aca="true">C$354&amp;INDIRECT("C"&amp;354+(IFERROR(INDIRECT("B"&amp;408+IFERROR(B576,0)),0)))</f>
        <v>αξ</v>
      </c>
      <c r="D577" s="27" t="n">
        <f aca="false">0.5*E577</f>
        <v>35.9407270447369</v>
      </c>
      <c r="E577" s="27" t="n">
        <f aca="false">E576*POWER(2,1/C$563)</f>
        <v>71.8814540894738</v>
      </c>
      <c r="F577" s="27" t="n">
        <f aca="false">E577*2</f>
        <v>143.762908178948</v>
      </c>
      <c r="G577" s="27" t="n">
        <f aca="false">F577*2</f>
        <v>287.525816357895</v>
      </c>
      <c r="H577" s="27" t="n">
        <f aca="false">G577*2</f>
        <v>575.051632715791</v>
      </c>
      <c r="I577" s="27" t="n">
        <f aca="false">H577*2</f>
        <v>1150.10326543158</v>
      </c>
      <c r="J577" s="27" t="n">
        <f aca="false">I577*2</f>
        <v>2300.20653086316</v>
      </c>
      <c r="K577" s="27" t="n">
        <f aca="false">J577*2</f>
        <v>4600.41306172632</v>
      </c>
      <c r="L577" s="27" t="n">
        <f aca="false">K577*2</f>
        <v>9200.82612345265</v>
      </c>
      <c r="M577" s="27" t="n">
        <f aca="false">L577*2</f>
        <v>18401.6522469053</v>
      </c>
      <c r="N577" s="27" t="n">
        <f aca="false">M577*2</f>
        <v>36803.3044938106</v>
      </c>
      <c r="O577" s="7"/>
      <c r="P577" s="29" t="str">
        <f aca="false">C577</f>
        <v>αξ</v>
      </c>
      <c r="Q577" s="28" t="n">
        <f aca="false">1200*LOG(E577/$E$2,2)</f>
        <v>163.33005477576</v>
      </c>
      <c r="R577" s="7"/>
      <c r="S577" s="8"/>
      <c r="T577" s="11"/>
      <c r="U577" s="12"/>
      <c r="V577" s="7"/>
      <c r="W577" s="7"/>
      <c r="X577" s="7"/>
    </row>
    <row r="578" customFormat="false" ht="14.15" hidden="false" customHeight="true" outlineLevel="0" collapsed="false">
      <c r="A578" s="7"/>
      <c r="B578" s="8" t="n">
        <f aca="false">B$6+IFERROR(B577,0)</f>
        <v>15</v>
      </c>
      <c r="C578" s="29" t="str">
        <f aca="true">C$354&amp;INDIRECT("C"&amp;354+(IFERROR(INDIRECT("B"&amp;408+IFERROR(B577,0)),0)))</f>
        <v>αο</v>
      </c>
      <c r="D578" s="27" t="n">
        <f aca="false">0.5*E578</f>
        <v>36.7533984797717</v>
      </c>
      <c r="E578" s="27" t="n">
        <f aca="false">E577*POWER(2,1/C$563)</f>
        <v>73.5067969595435</v>
      </c>
      <c r="F578" s="27" t="n">
        <f aca="false">E578*2</f>
        <v>147.013593919087</v>
      </c>
      <c r="G578" s="27" t="n">
        <f aca="false">F578*2</f>
        <v>294.027187838174</v>
      </c>
      <c r="H578" s="27" t="n">
        <f aca="false">G578*2</f>
        <v>588.054375676348</v>
      </c>
      <c r="I578" s="27" t="n">
        <f aca="false">H578*2</f>
        <v>1176.1087513527</v>
      </c>
      <c r="J578" s="27" t="n">
        <f aca="false">I578*2</f>
        <v>2352.21750270539</v>
      </c>
      <c r="K578" s="27" t="n">
        <f aca="false">J578*2</f>
        <v>4704.43500541078</v>
      </c>
      <c r="L578" s="27" t="n">
        <f aca="false">K578*2</f>
        <v>9408.87001082157</v>
      </c>
      <c r="M578" s="27" t="n">
        <f aca="false">L578*2</f>
        <v>18817.7400216431</v>
      </c>
      <c r="N578" s="27" t="n">
        <f aca="false">M578*2</f>
        <v>37635.4800432863</v>
      </c>
      <c r="O578" s="7"/>
      <c r="P578" s="29" t="str">
        <f aca="false">C578</f>
        <v>αο</v>
      </c>
      <c r="Q578" s="28" t="n">
        <f aca="false">1200*LOG(E578/$E$2,2)</f>
        <v>202.039732195115</v>
      </c>
      <c r="R578" s="7"/>
      <c r="S578" s="8"/>
      <c r="T578" s="11"/>
      <c r="U578" s="12"/>
      <c r="V578" s="7"/>
      <c r="W578" s="7"/>
      <c r="X578" s="7"/>
    </row>
    <row r="579" customFormat="false" ht="14.15" hidden="false" customHeight="true" outlineLevel="0" collapsed="false">
      <c r="A579" s="7"/>
      <c r="B579" s="8" t="n">
        <f aca="false">B$6+IFERROR(B578,0)</f>
        <v>16</v>
      </c>
      <c r="C579" s="29" t="str">
        <f aca="true">C$354&amp;INDIRECT("C"&amp;354+(IFERROR(INDIRECT("B"&amp;408+IFERROR(B578,0)),0)))</f>
        <v>απ</v>
      </c>
      <c r="D579" s="27" t="n">
        <f aca="false">0.5*E579</f>
        <v>37.5844455826249</v>
      </c>
      <c r="E579" s="27" t="n">
        <f aca="false">E578*POWER(2,1/C$563)</f>
        <v>75.1688911652497</v>
      </c>
      <c r="F579" s="27" t="n">
        <f aca="false">E579*2</f>
        <v>150.337782330499</v>
      </c>
      <c r="G579" s="27" t="n">
        <f aca="false">F579*2</f>
        <v>300.675564660999</v>
      </c>
      <c r="H579" s="27" t="n">
        <f aca="false">G579*2</f>
        <v>601.351129321998</v>
      </c>
      <c r="I579" s="27" t="n">
        <f aca="false">H579*2</f>
        <v>1202.702258644</v>
      </c>
      <c r="J579" s="27" t="n">
        <f aca="false">I579*2</f>
        <v>2405.40451728799</v>
      </c>
      <c r="K579" s="27" t="n">
        <f aca="false">J579*2</f>
        <v>4810.80903457598</v>
      </c>
      <c r="L579" s="27" t="n">
        <f aca="false">K579*2</f>
        <v>9621.61806915196</v>
      </c>
      <c r="M579" s="27" t="n">
        <f aca="false">L579*2</f>
        <v>19243.2361383039</v>
      </c>
      <c r="N579" s="27" t="n">
        <f aca="false">M579*2</f>
        <v>38486.4722766079</v>
      </c>
      <c r="O579" s="7"/>
      <c r="P579" s="29" t="str">
        <f aca="false">C579</f>
        <v>απ</v>
      </c>
      <c r="Q579" s="28" t="n">
        <f aca="false">1200*LOG(E579/$E$2,2)</f>
        <v>240.74940961447</v>
      </c>
      <c r="R579" s="7"/>
      <c r="S579" s="8"/>
      <c r="T579" s="11"/>
      <c r="U579" s="12"/>
      <c r="V579" s="7"/>
      <c r="W579" s="7"/>
      <c r="X579" s="7"/>
    </row>
    <row r="580" customFormat="false" ht="14.15" hidden="false" customHeight="true" outlineLevel="0" collapsed="false">
      <c r="A580" s="7"/>
      <c r="B580" s="8" t="n">
        <f aca="false">B$6+IFERROR(B579,0)</f>
        <v>17</v>
      </c>
      <c r="C580" s="29" t="str">
        <f aca="true">C$354&amp;INDIRECT("C"&amp;354+(IFERROR(INDIRECT("B"&amp;408+IFERROR(B579,0)),0)))</f>
        <v>αρ</v>
      </c>
      <c r="D580" s="27" t="n">
        <f aca="false">0.5*E580</f>
        <v>38.4342838535258</v>
      </c>
      <c r="E580" s="27" t="n">
        <f aca="false">E579*POWER(2,1/C$563)</f>
        <v>76.8685677070515</v>
      </c>
      <c r="F580" s="27" t="n">
        <f aca="false">E580*2</f>
        <v>153.737135414103</v>
      </c>
      <c r="G580" s="27" t="n">
        <f aca="false">F580*2</f>
        <v>307.474270828206</v>
      </c>
      <c r="H580" s="27" t="n">
        <f aca="false">G580*2</f>
        <v>614.948541656412</v>
      </c>
      <c r="I580" s="27" t="n">
        <f aca="false">H580*2</f>
        <v>1229.89708331282</v>
      </c>
      <c r="J580" s="27" t="n">
        <f aca="false">I580*2</f>
        <v>2459.79416662565</v>
      </c>
      <c r="K580" s="27" t="n">
        <f aca="false">J580*2</f>
        <v>4919.5883332513</v>
      </c>
      <c r="L580" s="27" t="n">
        <f aca="false">K580*2</f>
        <v>9839.17666650259</v>
      </c>
      <c r="M580" s="27" t="n">
        <f aca="false">L580*2</f>
        <v>19678.3533330052</v>
      </c>
      <c r="N580" s="27" t="n">
        <f aca="false">M580*2</f>
        <v>39356.7066660104</v>
      </c>
      <c r="O580" s="7"/>
      <c r="P580" s="29" t="str">
        <f aca="false">C580</f>
        <v>αρ</v>
      </c>
      <c r="Q580" s="28" t="n">
        <f aca="false">1200*LOG(E580/$E$2,2)</f>
        <v>279.459087033824</v>
      </c>
      <c r="R580" s="7"/>
      <c r="S580" s="8"/>
      <c r="T580" s="11"/>
      <c r="U580" s="12"/>
      <c r="V580" s="7"/>
      <c r="W580" s="7"/>
      <c r="X580" s="7"/>
    </row>
    <row r="581" customFormat="false" ht="14.15" hidden="false" customHeight="true" outlineLevel="0" collapsed="false">
      <c r="A581" s="7"/>
      <c r="B581" s="8" t="n">
        <f aca="false">B$6+IFERROR(B580,0)</f>
        <v>18</v>
      </c>
      <c r="C581" s="29" t="str">
        <f aca="true">C$354&amp;INDIRECT("C"&amp;354+(IFERROR(INDIRECT("B"&amp;408+IFERROR(B580,0)),0)))</f>
        <v>ασ</v>
      </c>
      <c r="D581" s="27" t="n">
        <f aca="false">0.5*E581</f>
        <v>39.3033381877606</v>
      </c>
      <c r="E581" s="27" t="n">
        <f aca="false">E580*POWER(2,1/C$563)</f>
        <v>78.6066763755212</v>
      </c>
      <c r="F581" s="27" t="n">
        <f aca="false">E581*2</f>
        <v>157.213352751042</v>
      </c>
      <c r="G581" s="27" t="n">
        <f aca="false">F581*2</f>
        <v>314.426705502085</v>
      </c>
      <c r="H581" s="27" t="n">
        <f aca="false">G581*2</f>
        <v>628.85341100417</v>
      </c>
      <c r="I581" s="27" t="n">
        <f aca="false">H581*2</f>
        <v>1257.70682200834</v>
      </c>
      <c r="J581" s="27" t="n">
        <f aca="false">I581*2</f>
        <v>2515.41364401668</v>
      </c>
      <c r="K581" s="27" t="n">
        <f aca="false">J581*2</f>
        <v>5030.82728803336</v>
      </c>
      <c r="L581" s="27" t="n">
        <f aca="false">K581*2</f>
        <v>10061.6545760667</v>
      </c>
      <c r="M581" s="27" t="n">
        <f aca="false">L581*2</f>
        <v>20123.3091521334</v>
      </c>
      <c r="N581" s="27" t="n">
        <f aca="false">M581*2</f>
        <v>40246.6183042669</v>
      </c>
      <c r="O581" s="7"/>
      <c r="P581" s="29" t="str">
        <f aca="false">C581</f>
        <v>ασ</v>
      </c>
      <c r="Q581" s="28" t="n">
        <f aca="false">1200*LOG(E581/$E$2,2)</f>
        <v>318.168764453179</v>
      </c>
      <c r="R581" s="7"/>
      <c r="S581" s="8"/>
      <c r="T581" s="11"/>
      <c r="U581" s="12"/>
      <c r="V581" s="7"/>
      <c r="W581" s="7"/>
      <c r="X581" s="7"/>
    </row>
    <row r="582" customFormat="false" ht="14.15" hidden="false" customHeight="true" outlineLevel="0" collapsed="false">
      <c r="A582" s="7"/>
      <c r="B582" s="8" t="n">
        <f aca="false">B$6+IFERROR(B581,0)</f>
        <v>19</v>
      </c>
      <c r="C582" s="29" t="str">
        <f aca="true">C$354&amp;INDIRECT("C"&amp;354+(IFERROR(INDIRECT("B"&amp;408+IFERROR(B581,0)),0)))</f>
        <v>ατ</v>
      </c>
      <c r="D582" s="27" t="n">
        <f aca="false">0.5*E582</f>
        <v>40.192043088108</v>
      </c>
      <c r="E582" s="27" t="n">
        <f aca="false">E581*POWER(2,1/C$563)</f>
        <v>80.3840861762161</v>
      </c>
      <c r="F582" s="27" t="n">
        <f aca="false">E582*2</f>
        <v>160.768172352432</v>
      </c>
      <c r="G582" s="27" t="n">
        <f aca="false">F582*2</f>
        <v>321.536344704864</v>
      </c>
      <c r="H582" s="27" t="n">
        <f aca="false">G582*2</f>
        <v>643.072689409729</v>
      </c>
      <c r="I582" s="27" t="n">
        <f aca="false">H582*2</f>
        <v>1286.14537881946</v>
      </c>
      <c r="J582" s="27" t="n">
        <f aca="false">I582*2</f>
        <v>2572.29075763891</v>
      </c>
      <c r="K582" s="27" t="n">
        <f aca="false">J582*2</f>
        <v>5144.58151527783</v>
      </c>
      <c r="L582" s="27" t="n">
        <f aca="false">K582*2</f>
        <v>10289.1630305557</v>
      </c>
      <c r="M582" s="27" t="n">
        <f aca="false">L582*2</f>
        <v>20578.3260611113</v>
      </c>
      <c r="N582" s="27" t="n">
        <f aca="false">M582*2</f>
        <v>41156.6521222226</v>
      </c>
      <c r="O582" s="7"/>
      <c r="P582" s="29" t="str">
        <f aca="false">C582</f>
        <v>ατ</v>
      </c>
      <c r="Q582" s="28" t="n">
        <f aca="false">1200*LOG(E582/$E$2,2)</f>
        <v>356.878441872534</v>
      </c>
      <c r="R582" s="7"/>
      <c r="S582" s="8"/>
      <c r="T582" s="11"/>
      <c r="U582" s="12"/>
      <c r="V582" s="7"/>
      <c r="W582" s="7"/>
      <c r="X582" s="7"/>
    </row>
    <row r="583" customFormat="false" ht="14.15" hidden="false" customHeight="true" outlineLevel="0" collapsed="false">
      <c r="A583" s="7"/>
      <c r="B583" s="8" t="n">
        <f aca="false">B$6+IFERROR(B582,0)</f>
        <v>20</v>
      </c>
      <c r="C583" s="29" t="str">
        <f aca="true">C$354&amp;INDIRECT("C"&amp;354+(IFERROR(INDIRECT("B"&amp;408+IFERROR(B582,0)),0)))</f>
        <v>αυ</v>
      </c>
      <c r="D583" s="27" t="n">
        <f aca="false">0.5*E583</f>
        <v>41.1008428820782</v>
      </c>
      <c r="E583" s="27" t="n">
        <f aca="false">E582*POWER(2,1/C$563)</f>
        <v>82.2016857641564</v>
      </c>
      <c r="F583" s="27" t="n">
        <f aca="false">E583*2</f>
        <v>164.403371528313</v>
      </c>
      <c r="G583" s="27" t="n">
        <f aca="false">F583*2</f>
        <v>328.806743056626</v>
      </c>
      <c r="H583" s="27" t="n">
        <f aca="false">G583*2</f>
        <v>657.613486113251</v>
      </c>
      <c r="I583" s="27" t="n">
        <f aca="false">H583*2</f>
        <v>1315.2269722265</v>
      </c>
      <c r="J583" s="27" t="n">
        <f aca="false">I583*2</f>
        <v>2630.453944453</v>
      </c>
      <c r="K583" s="27" t="n">
        <f aca="false">J583*2</f>
        <v>5260.90788890601</v>
      </c>
      <c r="L583" s="27" t="n">
        <f aca="false">K583*2</f>
        <v>10521.815777812</v>
      </c>
      <c r="M583" s="27" t="n">
        <f aca="false">L583*2</f>
        <v>21043.631555624</v>
      </c>
      <c r="N583" s="27" t="n">
        <f aca="false">M583*2</f>
        <v>42087.2631112481</v>
      </c>
      <c r="O583" s="7"/>
      <c r="P583" s="29" t="str">
        <f aca="false">C583</f>
        <v>αυ</v>
      </c>
      <c r="Q583" s="28" t="n">
        <f aca="false">1200*LOG(E583/$E$2,2)</f>
        <v>395.588119291888</v>
      </c>
      <c r="R583" s="7"/>
      <c r="S583" s="8"/>
      <c r="T583" s="11"/>
      <c r="U583" s="12"/>
      <c r="V583" s="7"/>
      <c r="W583" s="7"/>
      <c r="X583" s="7"/>
    </row>
    <row r="584" customFormat="false" ht="14.15" hidden="false" customHeight="true" outlineLevel="0" collapsed="false">
      <c r="A584" s="7"/>
      <c r="B584" s="8" t="n">
        <f aca="false">B$6+IFERROR(B583,0)</f>
        <v>21</v>
      </c>
      <c r="C584" s="29" t="str">
        <f aca="true">C$354&amp;INDIRECT("C"&amp;354+(IFERROR(INDIRECT("B"&amp;408+IFERROR(B583,0)),0)))</f>
        <v>αφ</v>
      </c>
      <c r="D584" s="27" t="n">
        <f aca="false">0.5*E584</f>
        <v>42.0301919440642</v>
      </c>
      <c r="E584" s="27" t="n">
        <f aca="false">E583*POWER(2,1/C$563)</f>
        <v>84.0603838881283</v>
      </c>
      <c r="F584" s="27" t="n">
        <f aca="false">E584*2</f>
        <v>168.120767776257</v>
      </c>
      <c r="G584" s="27" t="n">
        <f aca="false">F584*2</f>
        <v>336.241535552513</v>
      </c>
      <c r="H584" s="27" t="n">
        <f aca="false">G584*2</f>
        <v>672.483071105026</v>
      </c>
      <c r="I584" s="27" t="n">
        <f aca="false">H584*2</f>
        <v>1344.96614221005</v>
      </c>
      <c r="J584" s="27" t="n">
        <f aca="false">I584*2</f>
        <v>2689.93228442011</v>
      </c>
      <c r="K584" s="27" t="n">
        <f aca="false">J584*2</f>
        <v>5379.86456884021</v>
      </c>
      <c r="L584" s="27" t="n">
        <f aca="false">K584*2</f>
        <v>10759.7291376804</v>
      </c>
      <c r="M584" s="27" t="n">
        <f aca="false">L584*2</f>
        <v>21519.4582753608</v>
      </c>
      <c r="N584" s="27" t="n">
        <f aca="false">M584*2</f>
        <v>43038.9165507217</v>
      </c>
      <c r="O584" s="7"/>
      <c r="P584" s="29" t="str">
        <f aca="false">C584</f>
        <v>αφ</v>
      </c>
      <c r="Q584" s="28" t="n">
        <f aca="false">1200*LOG(E584/$E$2,2)</f>
        <v>434.297796711243</v>
      </c>
      <c r="R584" s="7"/>
      <c r="S584" s="8"/>
      <c r="T584" s="11"/>
      <c r="U584" s="12"/>
      <c r="V584" s="7"/>
      <c r="W584" s="7"/>
      <c r="X584" s="7"/>
    </row>
    <row r="585" customFormat="false" ht="14.15" hidden="false" customHeight="true" outlineLevel="0" collapsed="false">
      <c r="A585" s="7"/>
      <c r="B585" s="8" t="n">
        <f aca="false">B$6+IFERROR(B584,0)</f>
        <v>22</v>
      </c>
      <c r="C585" s="29" t="str">
        <f aca="true">C$354&amp;INDIRECT("C"&amp;354+(IFERROR(INDIRECT("B"&amp;408+IFERROR(B584,0)),0)))</f>
        <v>αχ</v>
      </c>
      <c r="D585" s="27" t="n">
        <f aca="false">0.5*E585</f>
        <v>42.9805549225163</v>
      </c>
      <c r="E585" s="27" t="n">
        <f aca="false">E584*POWER(2,1/C$563)</f>
        <v>85.9611098450326</v>
      </c>
      <c r="F585" s="27" t="n">
        <f aca="false">E585*2</f>
        <v>171.922219690065</v>
      </c>
      <c r="G585" s="27" t="n">
        <f aca="false">F585*2</f>
        <v>343.84443938013</v>
      </c>
      <c r="H585" s="27" t="n">
        <f aca="false">G585*2</f>
        <v>687.688878760261</v>
      </c>
      <c r="I585" s="27" t="n">
        <f aca="false">H585*2</f>
        <v>1375.37775752052</v>
      </c>
      <c r="J585" s="27" t="n">
        <f aca="false">I585*2</f>
        <v>2750.75551504104</v>
      </c>
      <c r="K585" s="27" t="n">
        <f aca="false">J585*2</f>
        <v>5501.51103008209</v>
      </c>
      <c r="L585" s="27" t="n">
        <f aca="false">K585*2</f>
        <v>11003.0220601642</v>
      </c>
      <c r="M585" s="27" t="n">
        <f aca="false">L585*2</f>
        <v>22006.0441203283</v>
      </c>
      <c r="N585" s="27" t="n">
        <f aca="false">M585*2</f>
        <v>44012.0882406567</v>
      </c>
      <c r="O585" s="7"/>
      <c r="P585" s="29" t="str">
        <f aca="false">C585</f>
        <v>αχ</v>
      </c>
      <c r="Q585" s="28" t="n">
        <f aca="false">1200*LOG(E585/$E$2,2)</f>
        <v>473.007474130598</v>
      </c>
      <c r="R585" s="7"/>
      <c r="S585" s="8"/>
      <c r="T585" s="11"/>
      <c r="U585" s="12"/>
      <c r="V585" s="7"/>
      <c r="W585" s="7"/>
      <c r="X585" s="7"/>
    </row>
    <row r="586" customFormat="false" ht="14.15" hidden="false" customHeight="true" outlineLevel="0" collapsed="false">
      <c r="A586" s="7"/>
      <c r="B586" s="8" t="n">
        <f aca="false">B$6+IFERROR(B585,0)</f>
        <v>23</v>
      </c>
      <c r="C586" s="29" t="str">
        <f aca="true">C$354&amp;INDIRECT("C"&amp;354+(IFERROR(INDIRECT("B"&amp;408+IFERROR(B585,0)),0)))</f>
        <v>αψ</v>
      </c>
      <c r="D586" s="27" t="n">
        <f aca="false">0.5*E586</f>
        <v>43.9524069722536</v>
      </c>
      <c r="E586" s="27" t="n">
        <f aca="false">E585*POWER(2,1/C$563)</f>
        <v>87.9048139445071</v>
      </c>
      <c r="F586" s="27" t="n">
        <f aca="false">E586*2</f>
        <v>175.809627889014</v>
      </c>
      <c r="G586" s="27" t="n">
        <f aca="false">F586*2</f>
        <v>351.619255778028</v>
      </c>
      <c r="H586" s="27" t="n">
        <f aca="false">G586*2</f>
        <v>703.238511556057</v>
      </c>
      <c r="I586" s="27" t="n">
        <f aca="false">H586*2</f>
        <v>1406.47702311211</v>
      </c>
      <c r="J586" s="27" t="n">
        <f aca="false">I586*2</f>
        <v>2812.95404622423</v>
      </c>
      <c r="K586" s="27" t="n">
        <f aca="false">J586*2</f>
        <v>5625.90809244846</v>
      </c>
      <c r="L586" s="27" t="n">
        <f aca="false">K586*2</f>
        <v>11251.8161848969</v>
      </c>
      <c r="M586" s="27" t="n">
        <f aca="false">L586*2</f>
        <v>22503.6323697938</v>
      </c>
      <c r="N586" s="27" t="n">
        <f aca="false">M586*2</f>
        <v>45007.2647395876</v>
      </c>
      <c r="O586" s="7"/>
      <c r="P586" s="29" t="str">
        <f aca="false">C586</f>
        <v>αψ</v>
      </c>
      <c r="Q586" s="28" t="n">
        <f aca="false">1200*LOG(E586/$E$2,2)</f>
        <v>511.717151549952</v>
      </c>
      <c r="R586" s="7"/>
      <c r="S586" s="8"/>
      <c r="T586" s="11"/>
      <c r="U586" s="12"/>
      <c r="V586" s="7"/>
      <c r="W586" s="7"/>
      <c r="X586" s="7"/>
    </row>
    <row r="587" customFormat="false" ht="14.15" hidden="false" customHeight="true" outlineLevel="0" collapsed="false">
      <c r="A587" s="7"/>
      <c r="B587" s="8" t="n">
        <f aca="false">B$6+IFERROR(B586,0)</f>
        <v>24</v>
      </c>
      <c r="C587" s="29" t="str">
        <f aca="true">C$354&amp;INDIRECT("C"&amp;354+(IFERROR(INDIRECT("B"&amp;408+IFERROR(B586,0)),0)))</f>
        <v>αω</v>
      </c>
      <c r="D587" s="27" t="n">
        <f aca="false">0.5*E587</f>
        <v>44.9462339920274</v>
      </c>
      <c r="E587" s="27" t="n">
        <f aca="false">E586*POWER(2,1/C$563)</f>
        <v>89.8924679840548</v>
      </c>
      <c r="F587" s="27" t="n">
        <f aca="false">E587*2</f>
        <v>179.78493596811</v>
      </c>
      <c r="G587" s="27" t="n">
        <f aca="false">F587*2</f>
        <v>359.569871936219</v>
      </c>
      <c r="H587" s="27" t="n">
        <f aca="false">G587*2</f>
        <v>719.139743872438</v>
      </c>
      <c r="I587" s="27" t="n">
        <f aca="false">H587*2</f>
        <v>1438.27948774488</v>
      </c>
      <c r="J587" s="27" t="n">
        <f aca="false">I587*2</f>
        <v>2876.55897548975</v>
      </c>
      <c r="K587" s="27" t="n">
        <f aca="false">J587*2</f>
        <v>5753.11795097951</v>
      </c>
      <c r="L587" s="27" t="n">
        <f aca="false">K587*2</f>
        <v>11506.235901959</v>
      </c>
      <c r="M587" s="27" t="n">
        <f aca="false">L587*2</f>
        <v>23012.471803918</v>
      </c>
      <c r="N587" s="27" t="n">
        <f aca="false">M587*2</f>
        <v>46024.9436078361</v>
      </c>
      <c r="O587" s="7"/>
      <c r="P587" s="29" t="str">
        <f aca="false">C587</f>
        <v>αω</v>
      </c>
      <c r="Q587" s="28" t="n">
        <f aca="false">1200*LOG(E587/$E$2,2)</f>
        <v>550.426828969307</v>
      </c>
      <c r="R587" s="7"/>
      <c r="S587" s="8"/>
      <c r="T587" s="11"/>
      <c r="U587" s="12"/>
      <c r="V587" s="7"/>
      <c r="W587" s="7"/>
      <c r="X587" s="7"/>
    </row>
    <row r="588" customFormat="false" ht="14.15" hidden="false" customHeight="true" outlineLevel="0" collapsed="false">
      <c r="A588" s="7"/>
      <c r="B588" s="8" t="n">
        <f aca="false">B$6+IFERROR(B587,0)</f>
        <v>25</v>
      </c>
      <c r="C588" s="29" t="str">
        <f aca="true">C$355&amp;INDIRECT("C"&amp;354+(IFERROR(INDIRECT("B"&amp;408+IFERROR(B563,0)),0)))</f>
        <v>βα</v>
      </c>
      <c r="D588" s="27" t="n">
        <f aca="false">0.5*E588</f>
        <v>45.9625328674577</v>
      </c>
      <c r="E588" s="27" t="n">
        <f aca="false">E587*POWER(2,1/C$563)</f>
        <v>91.9250657349153</v>
      </c>
      <c r="F588" s="27" t="n">
        <f aca="false">E588*2</f>
        <v>183.850131469831</v>
      </c>
      <c r="G588" s="27" t="n">
        <f aca="false">F588*2</f>
        <v>367.700262939661</v>
      </c>
      <c r="H588" s="27" t="n">
        <f aca="false">G588*2</f>
        <v>735.400525879323</v>
      </c>
      <c r="I588" s="27" t="n">
        <f aca="false">H588*2</f>
        <v>1470.80105175865</v>
      </c>
      <c r="J588" s="27" t="n">
        <f aca="false">I588*2</f>
        <v>2941.60210351729</v>
      </c>
      <c r="K588" s="27" t="n">
        <f aca="false">J588*2</f>
        <v>5883.20420703458</v>
      </c>
      <c r="L588" s="27" t="n">
        <f aca="false">K588*2</f>
        <v>11766.4084140692</v>
      </c>
      <c r="M588" s="27" t="n">
        <f aca="false">L588*2</f>
        <v>23532.8168281383</v>
      </c>
      <c r="N588" s="27" t="n">
        <f aca="false">M588*2</f>
        <v>47065.6336562767</v>
      </c>
      <c r="O588" s="7"/>
      <c r="P588" s="29" t="str">
        <f aca="false">C588</f>
        <v>βα</v>
      </c>
      <c r="Q588" s="28" t="n">
        <f aca="false">1200*LOG(E588/$E$2,2)</f>
        <v>589.136506388662</v>
      </c>
      <c r="R588" s="7"/>
      <c r="S588" s="8"/>
      <c r="T588" s="11"/>
      <c r="U588" s="12"/>
      <c r="V588" s="7"/>
      <c r="W588" s="7"/>
      <c r="X588" s="7"/>
    </row>
    <row r="589" customFormat="false" ht="14.15" hidden="false" customHeight="true" outlineLevel="0" collapsed="false">
      <c r="A589" s="7"/>
      <c r="B589" s="8" t="n">
        <f aca="false">B$6+IFERROR(B588,0)</f>
        <v>26</v>
      </c>
      <c r="C589" s="29" t="str">
        <f aca="true">C$355&amp;INDIRECT("C"&amp;354+(IFERROR(INDIRECT("B"&amp;408+IFERROR(B564,0)),0)))</f>
        <v>ββ</v>
      </c>
      <c r="D589" s="27" t="n">
        <f aca="false">0.5*E589</f>
        <v>47.0018117194614</v>
      </c>
      <c r="E589" s="27" t="n">
        <f aca="false">E588*POWER(2,1/C$563)</f>
        <v>94.0036234389227</v>
      </c>
      <c r="F589" s="27" t="n">
        <f aca="false">E589*2</f>
        <v>188.007246877845</v>
      </c>
      <c r="G589" s="27" t="n">
        <f aca="false">F589*2</f>
        <v>376.014493755691</v>
      </c>
      <c r="H589" s="27" t="n">
        <f aca="false">G589*2</f>
        <v>752.028987511382</v>
      </c>
      <c r="I589" s="27" t="n">
        <f aca="false">H589*2</f>
        <v>1504.05797502276</v>
      </c>
      <c r="J589" s="27" t="n">
        <f aca="false">I589*2</f>
        <v>3008.11595004553</v>
      </c>
      <c r="K589" s="27" t="n">
        <f aca="false">J589*2</f>
        <v>6016.23190009106</v>
      </c>
      <c r="L589" s="27" t="n">
        <f aca="false">K589*2</f>
        <v>12032.4638001821</v>
      </c>
      <c r="M589" s="27" t="n">
        <f aca="false">L589*2</f>
        <v>24064.9276003642</v>
      </c>
      <c r="N589" s="27" t="n">
        <f aca="false">M589*2</f>
        <v>48129.8552007284</v>
      </c>
      <c r="O589" s="7"/>
      <c r="P589" s="29" t="str">
        <f aca="false">C589</f>
        <v>ββ</v>
      </c>
      <c r="Q589" s="28" t="n">
        <f aca="false">1200*LOG(E589/$E$2,2)</f>
        <v>627.846183808016</v>
      </c>
      <c r="R589" s="7"/>
      <c r="S589" s="8"/>
      <c r="T589" s="11"/>
      <c r="U589" s="12"/>
      <c r="V589" s="7"/>
      <c r="W589" s="7"/>
      <c r="X589" s="7"/>
    </row>
    <row r="590" customFormat="false" ht="14.15" hidden="false" customHeight="true" outlineLevel="0" collapsed="false">
      <c r="A590" s="7"/>
      <c r="B590" s="8" t="n">
        <f aca="false">B$6+IFERROR(B589,0)</f>
        <v>27</v>
      </c>
      <c r="C590" s="29" t="str">
        <f aca="true">C$355&amp;INDIRECT("C"&amp;354+(IFERROR(INDIRECT("B"&amp;408+IFERROR(B565,0)),0)))</f>
        <v>βγ</v>
      </c>
      <c r="D590" s="27" t="n">
        <f aca="false">0.5*E590</f>
        <v>48.0645901582989</v>
      </c>
      <c r="E590" s="27" t="n">
        <f aca="false">E589*POWER(2,1/C$563)</f>
        <v>96.1291803165978</v>
      </c>
      <c r="F590" s="27" t="n">
        <f aca="false">E590*2</f>
        <v>192.258360633196</v>
      </c>
      <c r="G590" s="27" t="n">
        <f aca="false">F590*2</f>
        <v>384.516721266391</v>
      </c>
      <c r="H590" s="27" t="n">
        <f aca="false">G590*2</f>
        <v>769.033442532783</v>
      </c>
      <c r="I590" s="27" t="n">
        <f aca="false">H590*2</f>
        <v>1538.06688506557</v>
      </c>
      <c r="J590" s="27" t="n">
        <f aca="false">I590*2</f>
        <v>3076.13377013113</v>
      </c>
      <c r="K590" s="27" t="n">
        <f aca="false">J590*2</f>
        <v>6152.26754026226</v>
      </c>
      <c r="L590" s="27" t="n">
        <f aca="false">K590*2</f>
        <v>12304.5350805245</v>
      </c>
      <c r="M590" s="27" t="n">
        <f aca="false">L590*2</f>
        <v>24609.070161049</v>
      </c>
      <c r="N590" s="27" t="n">
        <f aca="false">M590*2</f>
        <v>49218.1403220981</v>
      </c>
      <c r="O590" s="7"/>
      <c r="P590" s="29" t="str">
        <f aca="false">C590</f>
        <v>βγ</v>
      </c>
      <c r="Q590" s="28" t="n">
        <f aca="false">1200*LOG(E590/$E$2,2)</f>
        <v>666.555861227371</v>
      </c>
      <c r="R590" s="7"/>
      <c r="S590" s="8"/>
      <c r="T590" s="11"/>
      <c r="U590" s="12"/>
      <c r="V590" s="7"/>
      <c r="W590" s="7"/>
      <c r="X590" s="7"/>
    </row>
    <row r="591" customFormat="false" ht="14.15" hidden="false" customHeight="true" outlineLevel="0" collapsed="false">
      <c r="A591" s="7"/>
      <c r="B591" s="8" t="n">
        <f aca="false">B$6+IFERROR(B590,0)</f>
        <v>28</v>
      </c>
      <c r="C591" s="29" t="str">
        <f aca="true">C$355&amp;INDIRECT("C"&amp;354+(IFERROR(INDIRECT("B"&amp;408+IFERROR(B566,0)),0)))</f>
        <v>βδ</v>
      </c>
      <c r="D591" s="27" t="n">
        <f aca="false">0.5*E591</f>
        <v>49.1513995433646</v>
      </c>
      <c r="E591" s="27" t="n">
        <f aca="false">E590*POWER(2,1/C$563)</f>
        <v>98.3027990867293</v>
      </c>
      <c r="F591" s="27" t="n">
        <f aca="false">E591*2</f>
        <v>196.605598173459</v>
      </c>
      <c r="G591" s="27" t="n">
        <f aca="false">F591*2</f>
        <v>393.211196346917</v>
      </c>
      <c r="H591" s="27" t="n">
        <f aca="false">G591*2</f>
        <v>786.422392693834</v>
      </c>
      <c r="I591" s="27" t="n">
        <f aca="false">H591*2</f>
        <v>1572.84478538767</v>
      </c>
      <c r="J591" s="27" t="n">
        <f aca="false">I591*2</f>
        <v>3145.68957077534</v>
      </c>
      <c r="K591" s="27" t="n">
        <f aca="false">J591*2</f>
        <v>6291.37914155067</v>
      </c>
      <c r="L591" s="27" t="n">
        <f aca="false">K591*2</f>
        <v>12582.7582831013</v>
      </c>
      <c r="M591" s="27" t="n">
        <f aca="false">L591*2</f>
        <v>25165.5165662027</v>
      </c>
      <c r="N591" s="27" t="n">
        <f aca="false">M591*2</f>
        <v>50331.0331324054</v>
      </c>
      <c r="O591" s="7"/>
      <c r="P591" s="29" t="str">
        <f aca="false">C591</f>
        <v>βδ</v>
      </c>
      <c r="Q591" s="28" t="n">
        <f aca="false">1200*LOG(E591/$E$2,2)</f>
        <v>705.265538646726</v>
      </c>
      <c r="R591" s="7"/>
      <c r="S591" s="8"/>
      <c r="T591" s="11"/>
      <c r="U591" s="12"/>
      <c r="V591" s="7"/>
      <c r="W591" s="7"/>
      <c r="X591" s="7"/>
    </row>
    <row r="592" customFormat="false" ht="14.15" hidden="false" customHeight="true" outlineLevel="0" collapsed="false">
      <c r="A592" s="7"/>
      <c r="B592" s="8" t="n">
        <f aca="false">B$6+IFERROR(B591,0)</f>
        <v>29</v>
      </c>
      <c r="C592" s="29" t="str">
        <f aca="true">C$355&amp;INDIRECT("C"&amp;354+(IFERROR(INDIRECT("B"&amp;408+IFERROR(B567,0)),0)))</f>
        <v>βϵ</v>
      </c>
      <c r="D592" s="27" t="n">
        <f aca="false">0.5*E592</f>
        <v>50.2627832488516</v>
      </c>
      <c r="E592" s="27" t="n">
        <f aca="false">E591*POWER(2,1/C$563)</f>
        <v>100.525566497703</v>
      </c>
      <c r="F592" s="27" t="n">
        <f aca="false">E592*2</f>
        <v>201.051132995407</v>
      </c>
      <c r="G592" s="27" t="n">
        <f aca="false">F592*2</f>
        <v>402.102265990813</v>
      </c>
      <c r="H592" s="27" t="n">
        <f aca="false">G592*2</f>
        <v>804.204531981626</v>
      </c>
      <c r="I592" s="27" t="n">
        <f aca="false">H592*2</f>
        <v>1608.40906396325</v>
      </c>
      <c r="J592" s="27" t="n">
        <f aca="false">I592*2</f>
        <v>3216.81812792651</v>
      </c>
      <c r="K592" s="27" t="n">
        <f aca="false">J592*2</f>
        <v>6433.63625585301</v>
      </c>
      <c r="L592" s="27" t="n">
        <f aca="false">K592*2</f>
        <v>12867.272511706</v>
      </c>
      <c r="M592" s="27" t="n">
        <f aca="false">L592*2</f>
        <v>25734.545023412</v>
      </c>
      <c r="N592" s="27" t="n">
        <f aca="false">M592*2</f>
        <v>51469.0900468241</v>
      </c>
      <c r="O592" s="7"/>
      <c r="P592" s="29" t="str">
        <f aca="false">C592</f>
        <v>βϵ</v>
      </c>
      <c r="Q592" s="28" t="n">
        <f aca="false">1200*LOG(E592/$E$2,2)</f>
        <v>743.97521606608</v>
      </c>
      <c r="R592" s="7"/>
      <c r="S592" s="8"/>
      <c r="T592" s="11"/>
      <c r="U592" s="12"/>
      <c r="V592" s="7"/>
      <c r="W592" s="7"/>
      <c r="X592" s="7"/>
    </row>
    <row r="593" customFormat="false" ht="14.15" hidden="false" customHeight="true" outlineLevel="0" collapsed="false">
      <c r="A593" s="7"/>
      <c r="B593" s="8" t="n">
        <f aca="false">B$6+IFERROR(B592,0)</f>
        <v>30</v>
      </c>
      <c r="C593" s="29" t="str">
        <f aca="true">C$355&amp;INDIRECT("C"&amp;354+(IFERROR(INDIRECT("B"&amp;408+IFERROR(B568,0)),0)))</f>
        <v>βζ</v>
      </c>
      <c r="D593" s="27" t="n">
        <f aca="false">0.5*E593</f>
        <v>51.3992969354236</v>
      </c>
      <c r="E593" s="27" t="n">
        <f aca="false">E592*POWER(2,1/C$563)</f>
        <v>102.798593870847</v>
      </c>
      <c r="F593" s="27" t="n">
        <f aca="false">E593*2</f>
        <v>205.597187741694</v>
      </c>
      <c r="G593" s="27" t="n">
        <f aca="false">F593*2</f>
        <v>411.194375483388</v>
      </c>
      <c r="H593" s="27" t="n">
        <f aca="false">G593*2</f>
        <v>822.388750966777</v>
      </c>
      <c r="I593" s="27" t="n">
        <f aca="false">H593*2</f>
        <v>1644.77750193355</v>
      </c>
      <c r="J593" s="27" t="n">
        <f aca="false">I593*2</f>
        <v>3289.55500386711</v>
      </c>
      <c r="K593" s="27" t="n">
        <f aca="false">J593*2</f>
        <v>6579.11000773422</v>
      </c>
      <c r="L593" s="27" t="n">
        <f aca="false">K593*2</f>
        <v>13158.2200154684</v>
      </c>
      <c r="M593" s="27" t="n">
        <f aca="false">L593*2</f>
        <v>26316.4400309369</v>
      </c>
      <c r="N593" s="27" t="n">
        <f aca="false">M593*2</f>
        <v>52632.8800618737</v>
      </c>
      <c r="O593" s="7"/>
      <c r="P593" s="29" t="str">
        <f aca="false">C593</f>
        <v>βζ</v>
      </c>
      <c r="Q593" s="28" t="n">
        <f aca="false">1200*LOG(E593/$E$2,2)</f>
        <v>782.684893485435</v>
      </c>
      <c r="R593" s="7"/>
      <c r="S593" s="8"/>
      <c r="T593" s="11"/>
      <c r="U593" s="12"/>
      <c r="V593" s="7"/>
      <c r="W593" s="7"/>
      <c r="X593" s="7"/>
    </row>
    <row r="594" customFormat="false" ht="14.15" hidden="false" customHeight="true" outlineLevel="0" collapsed="false">
      <c r="A594" s="7"/>
      <c r="B594" s="8" t="n">
        <f aca="false">B$6+IFERROR(B593,0)</f>
        <v>31</v>
      </c>
      <c r="C594" s="29" t="str">
        <f aca="true">C$355&amp;INDIRECT("C"&amp;354+(IFERROR(INDIRECT("B"&amp;408+IFERROR(B569,0)),0)))</f>
        <v>βη</v>
      </c>
      <c r="D594" s="27" t="n">
        <f aca="false">0.5*E594</f>
        <v>52.5615088280294</v>
      </c>
      <c r="E594" s="27" t="n">
        <f aca="false">E593*POWER(2,1/C$563)</f>
        <v>105.123017656059</v>
      </c>
      <c r="F594" s="27" t="n">
        <f aca="false">E594*2</f>
        <v>210.246035312117</v>
      </c>
      <c r="G594" s="27" t="n">
        <f aca="false">F594*2</f>
        <v>420.492070624235</v>
      </c>
      <c r="H594" s="27" t="n">
        <f aca="false">G594*2</f>
        <v>840.98414124847</v>
      </c>
      <c r="I594" s="27" t="n">
        <f aca="false">H594*2</f>
        <v>1681.96828249694</v>
      </c>
      <c r="J594" s="27" t="n">
        <f aca="false">I594*2</f>
        <v>3363.93656499388</v>
      </c>
      <c r="K594" s="27" t="n">
        <f aca="false">J594*2</f>
        <v>6727.87312998776</v>
      </c>
      <c r="L594" s="27" t="n">
        <f aca="false">K594*2</f>
        <v>13455.7462599755</v>
      </c>
      <c r="M594" s="27" t="n">
        <f aca="false">L594*2</f>
        <v>26911.492519951</v>
      </c>
      <c r="N594" s="27" t="n">
        <f aca="false">M594*2</f>
        <v>53822.9850399021</v>
      </c>
      <c r="O594" s="7"/>
      <c r="P594" s="29" t="str">
        <f aca="false">C594</f>
        <v>βη</v>
      </c>
      <c r="Q594" s="28" t="n">
        <f aca="false">1200*LOG(E594/$E$2,2)</f>
        <v>821.39457090479</v>
      </c>
      <c r="R594" s="7"/>
      <c r="S594" s="8"/>
      <c r="T594" s="11"/>
      <c r="U594" s="12"/>
      <c r="V594" s="7"/>
      <c r="W594" s="7"/>
      <c r="X594" s="7"/>
    </row>
    <row r="595" customFormat="false" ht="14.15" hidden="false" customHeight="true" outlineLevel="0" collapsed="false">
      <c r="A595" s="7"/>
      <c r="B595" s="8"/>
      <c r="C595" s="29" t="str">
        <f aca="false">C564&amp;"'"</f>
        <v>αα'</v>
      </c>
      <c r="D595" s="27" t="n">
        <f aca="false">0.5*E595</f>
        <v>53.7499999999998</v>
      </c>
      <c r="E595" s="27" t="n">
        <f aca="false">E594*POWER(2,1/C$563)</f>
        <v>107.5</v>
      </c>
      <c r="F595" s="27" t="n">
        <f aca="false">E595*2</f>
        <v>214.999999999999</v>
      </c>
      <c r="G595" s="27" t="n">
        <f aca="false">F595*2</f>
        <v>429.999999999999</v>
      </c>
      <c r="H595" s="27" t="n">
        <f aca="false">G595*2</f>
        <v>859.999999999997</v>
      </c>
      <c r="I595" s="27" t="n">
        <f aca="false">H595*2</f>
        <v>1719.99999999999</v>
      </c>
      <c r="J595" s="27" t="n">
        <f aca="false">I595*2</f>
        <v>3439.99999999999</v>
      </c>
      <c r="K595" s="27" t="n">
        <f aca="false">J595*2</f>
        <v>6879.99999999998</v>
      </c>
      <c r="L595" s="27" t="n">
        <f aca="false">K595*2</f>
        <v>13760</v>
      </c>
      <c r="M595" s="27" t="n">
        <f aca="false">L595*2</f>
        <v>27519.9999999999</v>
      </c>
      <c r="N595" s="27" t="n">
        <f aca="false">M595*2</f>
        <v>55039.9999999998</v>
      </c>
      <c r="O595" s="7"/>
      <c r="P595" s="29" t="str">
        <f aca="false">C595</f>
        <v>αα'</v>
      </c>
      <c r="Q595" s="28" t="n">
        <f aca="false">1200*LOG(E595/$E$2,2)</f>
        <v>860.104248324145</v>
      </c>
      <c r="R595" s="7"/>
      <c r="S595" s="8"/>
      <c r="T595" s="11"/>
      <c r="U595" s="12"/>
      <c r="V595" s="7"/>
      <c r="W595" s="7"/>
      <c r="X595" s="7"/>
    </row>
    <row r="596" customFormat="false" ht="14.15" hidden="false" customHeight="true" outlineLevel="0" collapsed="false">
      <c r="A596" s="7"/>
      <c r="B596" s="8"/>
      <c r="C596" s="8"/>
      <c r="D596" s="8"/>
      <c r="E596" s="9"/>
      <c r="F596" s="9"/>
      <c r="G596" s="9"/>
      <c r="H596" s="9"/>
      <c r="I596" s="9"/>
      <c r="J596" s="9"/>
      <c r="K596" s="9"/>
      <c r="L596" s="9"/>
      <c r="M596" s="9"/>
      <c r="N596" s="9"/>
      <c r="O596" s="7"/>
      <c r="P596" s="8"/>
      <c r="Q596" s="10"/>
      <c r="R596" s="7"/>
      <c r="S596" s="8"/>
      <c r="T596" s="11"/>
      <c r="U596" s="12"/>
      <c r="V596" s="7"/>
      <c r="W596" s="7"/>
      <c r="X596" s="7"/>
    </row>
    <row r="597" customFormat="false" ht="14.15" hidden="false" customHeight="true" outlineLevel="0" collapsed="false">
      <c r="A597" s="7"/>
      <c r="B597" s="8"/>
      <c r="C597" s="25" t="n">
        <v>32</v>
      </c>
      <c r="D597" s="26" t="n">
        <v>0</v>
      </c>
      <c r="E597" s="27" t="s">
        <v>4</v>
      </c>
      <c r="F597" s="27" t="s">
        <v>5</v>
      </c>
      <c r="G597" s="27" t="s">
        <v>6</v>
      </c>
      <c r="H597" s="27" t="s">
        <v>7</v>
      </c>
      <c r="I597" s="27" t="s">
        <v>8</v>
      </c>
      <c r="J597" s="27" t="s">
        <v>9</v>
      </c>
      <c r="K597" s="27" t="s">
        <v>10</v>
      </c>
      <c r="L597" s="27" t="s">
        <v>11</v>
      </c>
      <c r="M597" s="27" t="s">
        <v>12</v>
      </c>
      <c r="N597" s="27" t="s">
        <v>13</v>
      </c>
      <c r="O597" s="7"/>
      <c r="P597" s="26" t="s">
        <v>14</v>
      </c>
      <c r="Q597" s="28" t="s">
        <v>15</v>
      </c>
      <c r="R597" s="7"/>
      <c r="S597" s="8"/>
      <c r="T597" s="11"/>
      <c r="U597" s="12"/>
      <c r="V597" s="7"/>
      <c r="W597" s="7"/>
      <c r="X597" s="7"/>
    </row>
    <row r="598" customFormat="false" ht="14.15" hidden="false" customHeight="true" outlineLevel="0" collapsed="false">
      <c r="A598" s="7"/>
      <c r="B598" s="8" t="n">
        <f aca="false">B$6+IFERROR(B597,0)</f>
        <v>1</v>
      </c>
      <c r="C598" s="29" t="str">
        <f aca="true">C$354&amp;INDIRECT("C"&amp;354+(IFERROR(INDIRECT("B"&amp;408+IFERROR(B597,0)),0)))</f>
        <v>αα</v>
      </c>
      <c r="D598" s="27" t="n">
        <f aca="false">0.5*E598</f>
        <v>26.875</v>
      </c>
      <c r="E598" s="30" t="n">
        <f aca="false">$E$3</f>
        <v>53.75</v>
      </c>
      <c r="F598" s="27" t="n">
        <f aca="false">E598*2</f>
        <v>107.5</v>
      </c>
      <c r="G598" s="27" t="n">
        <f aca="false">F598*2</f>
        <v>215</v>
      </c>
      <c r="H598" s="27" t="n">
        <f aca="false">G598*2</f>
        <v>430</v>
      </c>
      <c r="I598" s="27" t="n">
        <f aca="false">H598*2</f>
        <v>860</v>
      </c>
      <c r="J598" s="27" t="n">
        <f aca="false">I598*2</f>
        <v>1720</v>
      </c>
      <c r="K598" s="27" t="n">
        <f aca="false">J598*2</f>
        <v>3440</v>
      </c>
      <c r="L598" s="27" t="n">
        <f aca="false">K598*2</f>
        <v>6880</v>
      </c>
      <c r="M598" s="27" t="n">
        <f aca="false">L598*2</f>
        <v>13760</v>
      </c>
      <c r="N598" s="27" t="n">
        <f aca="false">M598*2</f>
        <v>27520</v>
      </c>
      <c r="O598" s="7"/>
      <c r="P598" s="29" t="str">
        <f aca="false">C598</f>
        <v>αα</v>
      </c>
      <c r="Q598" s="28" t="n">
        <f aca="false">1200*LOG(E598/$E$2,2)</f>
        <v>-339.895751675851</v>
      </c>
      <c r="R598" s="7"/>
      <c r="S598" s="8"/>
      <c r="T598" s="11"/>
      <c r="U598" s="12"/>
      <c r="V598" s="7"/>
      <c r="W598" s="7"/>
      <c r="X598" s="7"/>
    </row>
    <row r="599" customFormat="false" ht="14.15" hidden="false" customHeight="true" outlineLevel="0" collapsed="false">
      <c r="A599" s="7"/>
      <c r="B599" s="8" t="n">
        <f aca="false">B$6+IFERROR(B598,0)</f>
        <v>2</v>
      </c>
      <c r="C599" s="29" t="str">
        <f aca="true">C$354&amp;INDIRECT("C"&amp;354+(IFERROR(INDIRECT("B"&amp;408+IFERROR(B598,0)),0)))</f>
        <v>αβ</v>
      </c>
      <c r="D599" s="27" t="n">
        <f aca="false">0.5*E599</f>
        <v>27.4634858700794</v>
      </c>
      <c r="E599" s="27" t="n">
        <f aca="false">E598*POWER(2,1/C$597)</f>
        <v>54.9269717401588</v>
      </c>
      <c r="F599" s="27" t="n">
        <f aca="false">E599*2</f>
        <v>109.853943480318</v>
      </c>
      <c r="G599" s="27" t="n">
        <f aca="false">F599*2</f>
        <v>219.707886960635</v>
      </c>
      <c r="H599" s="27" t="n">
        <f aca="false">G599*2</f>
        <v>439.41577392127</v>
      </c>
      <c r="I599" s="27" t="n">
        <f aca="false">H599*2</f>
        <v>878.83154784254</v>
      </c>
      <c r="J599" s="27" t="n">
        <f aca="false">I599*2</f>
        <v>1757.66309568508</v>
      </c>
      <c r="K599" s="27" t="n">
        <f aca="false">J599*2</f>
        <v>3515.32619137016</v>
      </c>
      <c r="L599" s="27" t="n">
        <f aca="false">K599*2</f>
        <v>7030.65238274032</v>
      </c>
      <c r="M599" s="27" t="n">
        <f aca="false">L599*2</f>
        <v>14061.3047654806</v>
      </c>
      <c r="N599" s="27" t="n">
        <f aca="false">M599*2</f>
        <v>28122.6095309613</v>
      </c>
      <c r="O599" s="7"/>
      <c r="P599" s="29" t="str">
        <f aca="false">C599</f>
        <v>αβ</v>
      </c>
      <c r="Q599" s="28" t="n">
        <f aca="false">1200*LOG(E599/$E$2,2)</f>
        <v>-302.39575167585</v>
      </c>
      <c r="R599" s="7"/>
      <c r="S599" s="8"/>
      <c r="T599" s="11"/>
      <c r="U599" s="12"/>
      <c r="V599" s="7"/>
      <c r="W599" s="7"/>
      <c r="X599" s="7"/>
    </row>
    <row r="600" customFormat="false" ht="14.15" hidden="false" customHeight="true" outlineLevel="0" collapsed="false">
      <c r="A600" s="7"/>
      <c r="B600" s="8" t="n">
        <f aca="false">B$6+IFERROR(B599,0)</f>
        <v>3</v>
      </c>
      <c r="C600" s="29" t="str">
        <f aca="true">C$354&amp;INDIRECT("C"&amp;354+(IFERROR(INDIRECT("B"&amp;408+IFERROR(B599,0)),0)))</f>
        <v>αγ</v>
      </c>
      <c r="D600" s="27" t="n">
        <f aca="false">0.5*E600</f>
        <v>28.0648579027367</v>
      </c>
      <c r="E600" s="27" t="n">
        <f aca="false">E599*POWER(2,1/C$597)</f>
        <v>56.1297158054735</v>
      </c>
      <c r="F600" s="27" t="n">
        <f aca="false">E600*2</f>
        <v>112.259431610947</v>
      </c>
      <c r="G600" s="27" t="n">
        <f aca="false">F600*2</f>
        <v>224.518863221894</v>
      </c>
      <c r="H600" s="27" t="n">
        <f aca="false">G600*2</f>
        <v>449.037726443788</v>
      </c>
      <c r="I600" s="27" t="n">
        <f aca="false">H600*2</f>
        <v>898.075452887576</v>
      </c>
      <c r="J600" s="27" t="n">
        <f aca="false">I600*2</f>
        <v>1796.15090577515</v>
      </c>
      <c r="K600" s="27" t="n">
        <f aca="false">J600*2</f>
        <v>3592.3018115503</v>
      </c>
      <c r="L600" s="27" t="n">
        <f aca="false">K600*2</f>
        <v>7184.60362310061</v>
      </c>
      <c r="M600" s="27" t="n">
        <f aca="false">L600*2</f>
        <v>14369.2072462012</v>
      </c>
      <c r="N600" s="27" t="n">
        <f aca="false">M600*2</f>
        <v>28738.4144924024</v>
      </c>
      <c r="O600" s="7"/>
      <c r="P600" s="29" t="str">
        <f aca="false">C600</f>
        <v>αγ</v>
      </c>
      <c r="Q600" s="28" t="n">
        <f aca="false">1200*LOG(E600/$E$2,2)</f>
        <v>-264.895751675851</v>
      </c>
      <c r="R600" s="7"/>
      <c r="S600" s="8"/>
      <c r="T600" s="11"/>
      <c r="U600" s="12"/>
      <c r="V600" s="7"/>
      <c r="W600" s="7"/>
      <c r="X600" s="7"/>
    </row>
    <row r="601" customFormat="false" ht="14.15" hidden="false" customHeight="true" outlineLevel="0" collapsed="false">
      <c r="A601" s="7"/>
      <c r="B601" s="8" t="n">
        <f aca="false">B$6+IFERROR(B600,0)</f>
        <v>4</v>
      </c>
      <c r="C601" s="29" t="str">
        <f aca="true">C$354&amp;INDIRECT("C"&amp;354+(IFERROR(INDIRECT("B"&amp;408+IFERROR(B600,0)),0)))</f>
        <v>αδ</v>
      </c>
      <c r="D601" s="27" t="n">
        <f aca="false">0.5*E601</f>
        <v>28.6793982681896</v>
      </c>
      <c r="E601" s="27" t="n">
        <f aca="false">E600*POWER(2,1/C$597)</f>
        <v>57.3587965363793</v>
      </c>
      <c r="F601" s="27" t="n">
        <f aca="false">E601*2</f>
        <v>114.717593072759</v>
      </c>
      <c r="G601" s="27" t="n">
        <f aca="false">F601*2</f>
        <v>229.435186145517</v>
      </c>
      <c r="H601" s="27" t="n">
        <f aca="false">G601*2</f>
        <v>458.870372291034</v>
      </c>
      <c r="I601" s="27" t="n">
        <f aca="false">H601*2</f>
        <v>917.740744582068</v>
      </c>
      <c r="J601" s="27" t="n">
        <f aca="false">I601*2</f>
        <v>1835.48148916414</v>
      </c>
      <c r="K601" s="27" t="n">
        <f aca="false">J601*2</f>
        <v>3670.96297832827</v>
      </c>
      <c r="L601" s="27" t="n">
        <f aca="false">K601*2</f>
        <v>7341.92595665655</v>
      </c>
      <c r="M601" s="27" t="n">
        <f aca="false">L601*2</f>
        <v>14683.8519133131</v>
      </c>
      <c r="N601" s="27" t="n">
        <f aca="false">M601*2</f>
        <v>29367.7038266262</v>
      </c>
      <c r="O601" s="7"/>
      <c r="P601" s="29" t="str">
        <f aca="false">C601</f>
        <v>αδ</v>
      </c>
      <c r="Q601" s="28" t="n">
        <f aca="false">1200*LOG(E601/$E$2,2)</f>
        <v>-227.395751675851</v>
      </c>
      <c r="R601" s="7"/>
      <c r="S601" s="8"/>
      <c r="T601" s="11"/>
      <c r="U601" s="12"/>
      <c r="V601" s="7"/>
      <c r="W601" s="7"/>
      <c r="X601" s="7"/>
    </row>
    <row r="602" customFormat="false" ht="14.15" hidden="false" customHeight="true" outlineLevel="0" collapsed="false">
      <c r="A602" s="7"/>
      <c r="B602" s="8" t="n">
        <f aca="false">B$6+IFERROR(B601,0)</f>
        <v>5</v>
      </c>
      <c r="C602" s="29" t="str">
        <f aca="true">C$354&amp;INDIRECT("C"&amp;354+(IFERROR(INDIRECT("B"&amp;408+IFERROR(B601,0)),0)))</f>
        <v>αϵ</v>
      </c>
      <c r="D602" s="27" t="n">
        <f aca="false">0.5*E602</f>
        <v>29.3073953153788</v>
      </c>
      <c r="E602" s="27" t="n">
        <f aca="false">E601*POWER(2,1/C$597)</f>
        <v>58.6147906307576</v>
      </c>
      <c r="F602" s="27" t="n">
        <f aca="false">E602*2</f>
        <v>117.229581261515</v>
      </c>
      <c r="G602" s="27" t="n">
        <f aca="false">F602*2</f>
        <v>234.45916252303</v>
      </c>
      <c r="H602" s="27" t="n">
        <f aca="false">G602*2</f>
        <v>468.918325046061</v>
      </c>
      <c r="I602" s="27" t="n">
        <f aca="false">H602*2</f>
        <v>937.836650092121</v>
      </c>
      <c r="J602" s="27" t="n">
        <f aca="false">I602*2</f>
        <v>1875.67330018424</v>
      </c>
      <c r="K602" s="27" t="n">
        <f aca="false">J602*2</f>
        <v>3751.34660036849</v>
      </c>
      <c r="L602" s="27" t="n">
        <f aca="false">K602*2</f>
        <v>7502.69320073697</v>
      </c>
      <c r="M602" s="27" t="n">
        <f aca="false">L602*2</f>
        <v>15005.3864014739</v>
      </c>
      <c r="N602" s="27" t="n">
        <f aca="false">M602*2</f>
        <v>30010.7728029479</v>
      </c>
      <c r="O602" s="7"/>
      <c r="P602" s="29" t="str">
        <f aca="false">C602</f>
        <v>αϵ</v>
      </c>
      <c r="Q602" s="28" t="n">
        <f aca="false">1200*LOG(E602/$E$2,2)</f>
        <v>-189.895751675851</v>
      </c>
      <c r="R602" s="7"/>
      <c r="S602" s="8"/>
      <c r="T602" s="11"/>
      <c r="U602" s="12"/>
      <c r="V602" s="7"/>
      <c r="W602" s="7"/>
      <c r="X602" s="7"/>
    </row>
    <row r="603" customFormat="false" ht="14.15" hidden="false" customHeight="true" outlineLevel="0" collapsed="false">
      <c r="A603" s="7"/>
      <c r="B603" s="8" t="n">
        <f aca="false">B$6+IFERROR(B602,0)</f>
        <v>6</v>
      </c>
      <c r="C603" s="29" t="str">
        <f aca="true">C$354&amp;INDIRECT("C"&amp;354+(IFERROR(INDIRECT("B"&amp;408+IFERROR(B602,0)),0)))</f>
        <v>αζ</v>
      </c>
      <c r="D603" s="27" t="n">
        <f aca="false">0.5*E603</f>
        <v>29.9491437072646</v>
      </c>
      <c r="E603" s="27" t="n">
        <f aca="false">E602*POWER(2,1/C$597)</f>
        <v>59.8982874145292</v>
      </c>
      <c r="F603" s="27" t="n">
        <f aca="false">E603*2</f>
        <v>119.796574829058</v>
      </c>
      <c r="G603" s="27" t="n">
        <f aca="false">F603*2</f>
        <v>239.593149658117</v>
      </c>
      <c r="H603" s="27" t="n">
        <f aca="false">G603*2</f>
        <v>479.186299316234</v>
      </c>
      <c r="I603" s="27" t="n">
        <f aca="false">H603*2</f>
        <v>958.372598632467</v>
      </c>
      <c r="J603" s="27" t="n">
        <f aca="false">I603*2</f>
        <v>1916.74519726493</v>
      </c>
      <c r="K603" s="27" t="n">
        <f aca="false">J603*2</f>
        <v>3833.49039452987</v>
      </c>
      <c r="L603" s="27" t="n">
        <f aca="false">K603*2</f>
        <v>7666.98078905974</v>
      </c>
      <c r="M603" s="27" t="n">
        <f aca="false">L603*2</f>
        <v>15333.9615781195</v>
      </c>
      <c r="N603" s="27" t="n">
        <f aca="false">M603*2</f>
        <v>30667.923156239</v>
      </c>
      <c r="O603" s="7"/>
      <c r="P603" s="29" t="str">
        <f aca="false">C603</f>
        <v>αζ</v>
      </c>
      <c r="Q603" s="28" t="n">
        <f aca="false">1200*LOG(E603/$E$2,2)</f>
        <v>-152.395751675851</v>
      </c>
      <c r="R603" s="7"/>
      <c r="S603" s="8"/>
      <c r="T603" s="11"/>
      <c r="U603" s="12"/>
      <c r="V603" s="7"/>
      <c r="W603" s="7"/>
      <c r="X603" s="7"/>
    </row>
    <row r="604" customFormat="false" ht="14.15" hidden="false" customHeight="true" outlineLevel="0" collapsed="false">
      <c r="A604" s="7"/>
      <c r="B604" s="8" t="n">
        <f aca="false">B$6+IFERROR(B603,0)</f>
        <v>7</v>
      </c>
      <c r="C604" s="29" t="str">
        <f aca="true">C$354&amp;INDIRECT("C"&amp;354+(IFERROR(INDIRECT("B"&amp;408+IFERROR(B603,0)),0)))</f>
        <v>αη</v>
      </c>
      <c r="D604" s="27" t="n">
        <f aca="false">0.5*E604</f>
        <v>30.6049445590861</v>
      </c>
      <c r="E604" s="27" t="n">
        <f aca="false">E603*POWER(2,1/C$597)</f>
        <v>61.2098891181722</v>
      </c>
      <c r="F604" s="27" t="n">
        <f aca="false">E604*2</f>
        <v>122.419778236344</v>
      </c>
      <c r="G604" s="27" t="n">
        <f aca="false">F604*2</f>
        <v>244.839556472689</v>
      </c>
      <c r="H604" s="27" t="n">
        <f aca="false">G604*2</f>
        <v>489.679112945377</v>
      </c>
      <c r="I604" s="27" t="n">
        <f aca="false">H604*2</f>
        <v>979.358225890754</v>
      </c>
      <c r="J604" s="27" t="n">
        <f aca="false">I604*2</f>
        <v>1958.71645178151</v>
      </c>
      <c r="K604" s="27" t="n">
        <f aca="false">J604*2</f>
        <v>3917.43290356302</v>
      </c>
      <c r="L604" s="27" t="n">
        <f aca="false">K604*2</f>
        <v>7834.86580712604</v>
      </c>
      <c r="M604" s="27" t="n">
        <f aca="false">L604*2</f>
        <v>15669.7316142521</v>
      </c>
      <c r="N604" s="27" t="n">
        <f aca="false">M604*2</f>
        <v>31339.4632285041</v>
      </c>
      <c r="O604" s="7"/>
      <c r="P604" s="29" t="str">
        <f aca="false">C604</f>
        <v>αη</v>
      </c>
      <c r="Q604" s="28" t="n">
        <f aca="false">1200*LOG(E604/$E$2,2)</f>
        <v>-114.895751675851</v>
      </c>
      <c r="R604" s="7"/>
      <c r="S604" s="8"/>
      <c r="T604" s="11"/>
      <c r="U604" s="12"/>
      <c r="V604" s="7"/>
      <c r="W604" s="7"/>
      <c r="X604" s="7"/>
    </row>
    <row r="605" customFormat="false" ht="14.15" hidden="false" customHeight="true" outlineLevel="0" collapsed="false">
      <c r="A605" s="7"/>
      <c r="B605" s="8" t="n">
        <f aca="false">B$6+IFERROR(B604,0)</f>
        <v>8</v>
      </c>
      <c r="C605" s="29" t="str">
        <f aca="true">C$354&amp;INDIRECT("C"&amp;354+(IFERROR(INDIRECT("B"&amp;408+IFERROR(B604,0)),0)))</f>
        <v>αθ</v>
      </c>
      <c r="D605" s="27" t="n">
        <f aca="false">0.5*E605</f>
        <v>31.2751055796474</v>
      </c>
      <c r="E605" s="27" t="n">
        <f aca="false">E604*POWER(2,1/C$597)</f>
        <v>62.5502111592948</v>
      </c>
      <c r="F605" s="27" t="n">
        <f aca="false">E605*2</f>
        <v>125.10042231859</v>
      </c>
      <c r="G605" s="27" t="n">
        <f aca="false">F605*2</f>
        <v>250.200844637179</v>
      </c>
      <c r="H605" s="27" t="n">
        <f aca="false">G605*2</f>
        <v>500.401689274358</v>
      </c>
      <c r="I605" s="27" t="n">
        <f aca="false">H605*2</f>
        <v>1000.80337854872</v>
      </c>
      <c r="J605" s="27" t="n">
        <f aca="false">I605*2</f>
        <v>2001.60675709743</v>
      </c>
      <c r="K605" s="27" t="n">
        <f aca="false">J605*2</f>
        <v>4003.21351419486</v>
      </c>
      <c r="L605" s="27" t="n">
        <f aca="false">K605*2</f>
        <v>8006.42702838973</v>
      </c>
      <c r="M605" s="27" t="n">
        <f aca="false">L605*2</f>
        <v>16012.8540567795</v>
      </c>
      <c r="N605" s="27" t="n">
        <f aca="false">M605*2</f>
        <v>32025.7081135589</v>
      </c>
      <c r="O605" s="7"/>
      <c r="P605" s="29" t="str">
        <f aca="false">C605</f>
        <v>αθ</v>
      </c>
      <c r="Q605" s="28" t="n">
        <f aca="false">1200*LOG(E605/$E$2,2)</f>
        <v>-77.3957516758512</v>
      </c>
      <c r="R605" s="7"/>
      <c r="S605" s="8"/>
      <c r="T605" s="11"/>
      <c r="U605" s="12"/>
      <c r="V605" s="7"/>
      <c r="W605" s="7"/>
      <c r="X605" s="7"/>
    </row>
    <row r="606" customFormat="false" ht="14.15" hidden="false" customHeight="true" outlineLevel="0" collapsed="false">
      <c r="A606" s="7"/>
      <c r="B606" s="8" t="n">
        <f aca="false">B$6+IFERROR(B605,0)</f>
        <v>9</v>
      </c>
      <c r="C606" s="29" t="str">
        <f aca="true">C$354&amp;INDIRECT("C"&amp;354+(IFERROR(INDIRECT("B"&amp;408+IFERROR(B605,0)),0)))</f>
        <v>αι</v>
      </c>
      <c r="D606" s="27" t="n">
        <f aca="false">0.5*E606</f>
        <v>31.9599412156981</v>
      </c>
      <c r="E606" s="27" t="n">
        <f aca="false">E605*POWER(2,1/C$597)</f>
        <v>63.9198824313962</v>
      </c>
      <c r="F606" s="27" t="n">
        <f aca="false">E606*2</f>
        <v>127.839764862792</v>
      </c>
      <c r="G606" s="27" t="n">
        <f aca="false">F606*2</f>
        <v>255.679529725585</v>
      </c>
      <c r="H606" s="27" t="n">
        <f aca="false">G606*2</f>
        <v>511.35905945117</v>
      </c>
      <c r="I606" s="27" t="n">
        <f aca="false">H606*2</f>
        <v>1022.71811890234</v>
      </c>
      <c r="J606" s="27" t="n">
        <f aca="false">I606*2</f>
        <v>2045.43623780468</v>
      </c>
      <c r="K606" s="27" t="n">
        <f aca="false">J606*2</f>
        <v>4090.87247560936</v>
      </c>
      <c r="L606" s="27" t="n">
        <f aca="false">K606*2</f>
        <v>8181.74495121872</v>
      </c>
      <c r="M606" s="27" t="n">
        <f aca="false">L606*2</f>
        <v>16363.4899024374</v>
      </c>
      <c r="N606" s="27" t="n">
        <f aca="false">M606*2</f>
        <v>32726.9798048749</v>
      </c>
      <c r="O606" s="7"/>
      <c r="P606" s="29" t="str">
        <f aca="false">C606</f>
        <v>αι</v>
      </c>
      <c r="Q606" s="28" t="n">
        <f aca="false">1200*LOG(E606/$E$2,2)</f>
        <v>-39.8957516758513</v>
      </c>
      <c r="R606" s="7"/>
      <c r="S606" s="8"/>
      <c r="T606" s="11"/>
      <c r="U606" s="12"/>
      <c r="V606" s="7"/>
      <c r="W606" s="7"/>
      <c r="X606" s="7"/>
    </row>
    <row r="607" customFormat="false" ht="14.15" hidden="false" customHeight="true" outlineLevel="0" collapsed="false">
      <c r="A607" s="7"/>
      <c r="B607" s="8" t="n">
        <f aca="false">B$6+IFERROR(B606,0)</f>
        <v>10</v>
      </c>
      <c r="C607" s="29" t="str">
        <f aca="true">C$354&amp;INDIRECT("C"&amp;354+(IFERROR(INDIRECT("B"&amp;408+IFERROR(B606,0)),0)))</f>
        <v>ακ</v>
      </c>
      <c r="D607" s="27" t="n">
        <f aca="false">0.5*E607</f>
        <v>32.6597727994751</v>
      </c>
      <c r="E607" s="27" t="n">
        <f aca="false">E606*POWER(2,1/C$597)</f>
        <v>65.3195455989502</v>
      </c>
      <c r="F607" s="27" t="n">
        <f aca="false">E607*2</f>
        <v>130.6390911979</v>
      </c>
      <c r="G607" s="27" t="n">
        <f aca="false">F607*2</f>
        <v>261.278182395801</v>
      </c>
      <c r="H607" s="27" t="n">
        <f aca="false">G607*2</f>
        <v>522.556364791601</v>
      </c>
      <c r="I607" s="27" t="n">
        <f aca="false">H607*2</f>
        <v>1045.1127295832</v>
      </c>
      <c r="J607" s="27" t="n">
        <f aca="false">I607*2</f>
        <v>2090.22545916641</v>
      </c>
      <c r="K607" s="27" t="n">
        <f aca="false">J607*2</f>
        <v>4180.45091833281</v>
      </c>
      <c r="L607" s="27" t="n">
        <f aca="false">K607*2</f>
        <v>8360.90183666562</v>
      </c>
      <c r="M607" s="27" t="n">
        <f aca="false">L607*2</f>
        <v>16721.8036733312</v>
      </c>
      <c r="N607" s="27" t="n">
        <f aca="false">M607*2</f>
        <v>33443.6073466625</v>
      </c>
      <c r="O607" s="7"/>
      <c r="P607" s="29" t="str">
        <f aca="false">C607</f>
        <v>ακ</v>
      </c>
      <c r="Q607" s="28" t="n">
        <f aca="false">1200*LOG(E607/$E$2,2)</f>
        <v>-2.39575167585118</v>
      </c>
      <c r="R607" s="7"/>
      <c r="S607" s="8"/>
      <c r="T607" s="11"/>
      <c r="U607" s="12"/>
      <c r="V607" s="7"/>
      <c r="W607" s="7"/>
      <c r="X607" s="7"/>
    </row>
    <row r="608" customFormat="false" ht="14.15" hidden="false" customHeight="true" outlineLevel="0" collapsed="false">
      <c r="A608" s="7"/>
      <c r="B608" s="8" t="n">
        <f aca="false">B$6+IFERROR(B607,0)</f>
        <v>11</v>
      </c>
      <c r="C608" s="29" t="str">
        <f aca="true">C$354&amp;INDIRECT("C"&amp;354+(IFERROR(INDIRECT("B"&amp;408+IFERROR(B607,0)),0)))</f>
        <v>αλ</v>
      </c>
      <c r="D608" s="27" t="n">
        <f aca="false">0.5*E608</f>
        <v>33.3749286994749</v>
      </c>
      <c r="E608" s="27" t="n">
        <f aca="false">E607*POWER(2,1/C$597)</f>
        <v>66.7498573989497</v>
      </c>
      <c r="F608" s="27" t="n">
        <f aca="false">E608*2</f>
        <v>133.499714797899</v>
      </c>
      <c r="G608" s="27" t="n">
        <f aca="false">F608*2</f>
        <v>266.999429595799</v>
      </c>
      <c r="H608" s="27" t="n">
        <f aca="false">G608*2</f>
        <v>533.998859191598</v>
      </c>
      <c r="I608" s="27" t="n">
        <f aca="false">H608*2</f>
        <v>1067.9977183832</v>
      </c>
      <c r="J608" s="27" t="n">
        <f aca="false">I608*2</f>
        <v>2135.99543676639</v>
      </c>
      <c r="K608" s="27" t="n">
        <f aca="false">J608*2</f>
        <v>4271.99087353278</v>
      </c>
      <c r="L608" s="27" t="n">
        <f aca="false">K608*2</f>
        <v>8543.98174706557</v>
      </c>
      <c r="M608" s="27" t="n">
        <f aca="false">L608*2</f>
        <v>17087.9634941311</v>
      </c>
      <c r="N608" s="27" t="n">
        <f aca="false">M608*2</f>
        <v>34175.9269882623</v>
      </c>
      <c r="O608" s="7"/>
      <c r="P608" s="29" t="str">
        <f aca="false">C608</f>
        <v>αλ</v>
      </c>
      <c r="Q608" s="28" t="n">
        <f aca="false">1200*LOG(E608/$E$2,2)</f>
        <v>35.1042483241485</v>
      </c>
      <c r="R608" s="7"/>
      <c r="S608" s="8"/>
      <c r="T608" s="11"/>
      <c r="U608" s="12"/>
      <c r="V608" s="7"/>
      <c r="W608" s="7"/>
      <c r="X608" s="7"/>
    </row>
    <row r="609" customFormat="false" ht="14.15" hidden="false" customHeight="true" outlineLevel="0" collapsed="false">
      <c r="A609" s="7"/>
      <c r="B609" s="8" t="n">
        <f aca="false">B$6+IFERROR(B608,0)</f>
        <v>12</v>
      </c>
      <c r="C609" s="29" t="str">
        <f aca="true">C$354&amp;INDIRECT("C"&amp;354+(IFERROR(INDIRECT("B"&amp;408+IFERROR(B608,0)),0)))</f>
        <v>αμ</v>
      </c>
      <c r="D609" s="27" t="n">
        <f aca="false">0.5*E609</f>
        <v>34.1057444745278</v>
      </c>
      <c r="E609" s="27" t="n">
        <f aca="false">E608*POWER(2,1/C$597)</f>
        <v>68.2114889490556</v>
      </c>
      <c r="F609" s="27" t="n">
        <f aca="false">E609*2</f>
        <v>136.422977898111</v>
      </c>
      <c r="G609" s="27" t="n">
        <f aca="false">F609*2</f>
        <v>272.845955796223</v>
      </c>
      <c r="H609" s="27" t="n">
        <f aca="false">G609*2</f>
        <v>545.691911592445</v>
      </c>
      <c r="I609" s="27" t="n">
        <f aca="false">H609*2</f>
        <v>1091.38382318489</v>
      </c>
      <c r="J609" s="27" t="n">
        <f aca="false">I609*2</f>
        <v>2182.76764636978</v>
      </c>
      <c r="K609" s="27" t="n">
        <f aca="false">J609*2</f>
        <v>4365.53529273956</v>
      </c>
      <c r="L609" s="27" t="n">
        <f aca="false">K609*2</f>
        <v>8731.07058547912</v>
      </c>
      <c r="M609" s="27" t="n">
        <f aca="false">L609*2</f>
        <v>17462.1411709582</v>
      </c>
      <c r="N609" s="27" t="n">
        <f aca="false">M609*2</f>
        <v>34924.2823419165</v>
      </c>
      <c r="O609" s="7"/>
      <c r="P609" s="29" t="str">
        <f aca="false">C609</f>
        <v>αμ</v>
      </c>
      <c r="Q609" s="28" t="n">
        <f aca="false">1200*LOG(E609/$E$2,2)</f>
        <v>72.6042483241486</v>
      </c>
      <c r="R609" s="7"/>
      <c r="S609" s="8"/>
      <c r="T609" s="11"/>
      <c r="U609" s="12"/>
      <c r="V609" s="7"/>
      <c r="W609" s="7"/>
      <c r="X609" s="7"/>
    </row>
    <row r="610" customFormat="false" ht="14.15" hidden="false" customHeight="true" outlineLevel="0" collapsed="false">
      <c r="A610" s="7"/>
      <c r="B610" s="8" t="n">
        <f aca="false">B$6+IFERROR(B609,0)</f>
        <v>13</v>
      </c>
      <c r="C610" s="29" t="str">
        <f aca="true">C$354&amp;INDIRECT("C"&amp;354+(IFERROR(INDIRECT("B"&amp;408+IFERROR(B609,0)),0)))</f>
        <v>αν</v>
      </c>
      <c r="D610" s="27" t="n">
        <f aca="false">0.5*E610</f>
        <v>34.8525630312459</v>
      </c>
      <c r="E610" s="27" t="n">
        <f aca="false">E609*POWER(2,1/C$597)</f>
        <v>69.7051260624917</v>
      </c>
      <c r="F610" s="27" t="n">
        <f aca="false">E610*2</f>
        <v>139.410252124983</v>
      </c>
      <c r="G610" s="27" t="n">
        <f aca="false">F610*2</f>
        <v>278.820504249967</v>
      </c>
      <c r="H610" s="27" t="n">
        <f aca="false">G610*2</f>
        <v>557.641008499934</v>
      </c>
      <c r="I610" s="27" t="n">
        <f aca="false">H610*2</f>
        <v>1115.28201699987</v>
      </c>
      <c r="J610" s="27" t="n">
        <f aca="false">I610*2</f>
        <v>2230.56403399974</v>
      </c>
      <c r="K610" s="27" t="n">
        <f aca="false">J610*2</f>
        <v>4461.12806799947</v>
      </c>
      <c r="L610" s="27" t="n">
        <f aca="false">K610*2</f>
        <v>8922.25613599894</v>
      </c>
      <c r="M610" s="27" t="n">
        <f aca="false">L610*2</f>
        <v>17844.5122719979</v>
      </c>
      <c r="N610" s="27" t="n">
        <f aca="false">M610*2</f>
        <v>35689.0245439958</v>
      </c>
      <c r="O610" s="7"/>
      <c r="P610" s="29" t="str">
        <f aca="false">C610</f>
        <v>αν</v>
      </c>
      <c r="Q610" s="28" t="n">
        <f aca="false">1200*LOG(E610/$E$2,2)</f>
        <v>110.104248324149</v>
      </c>
      <c r="R610" s="7"/>
      <c r="S610" s="8"/>
      <c r="T610" s="11"/>
      <c r="U610" s="12"/>
      <c r="V610" s="7"/>
      <c r="W610" s="7"/>
      <c r="X610" s="7"/>
    </row>
    <row r="611" customFormat="false" ht="14.15" hidden="false" customHeight="true" outlineLevel="0" collapsed="false">
      <c r="A611" s="7"/>
      <c r="B611" s="8" t="n">
        <f aca="false">B$6+IFERROR(B610,0)</f>
        <v>14</v>
      </c>
      <c r="C611" s="29" t="str">
        <f aca="true">C$354&amp;INDIRECT("C"&amp;354+(IFERROR(INDIRECT("B"&amp;408+IFERROR(B610,0)),0)))</f>
        <v>αξ</v>
      </c>
      <c r="D611" s="27" t="n">
        <f aca="false">0.5*E611</f>
        <v>35.615734784918</v>
      </c>
      <c r="E611" s="27" t="n">
        <f aca="false">E610*POWER(2,1/C$597)</f>
        <v>71.2314695698361</v>
      </c>
      <c r="F611" s="27" t="n">
        <f aca="false">E611*2</f>
        <v>142.462939139672</v>
      </c>
      <c r="G611" s="27" t="n">
        <f aca="false">F611*2</f>
        <v>284.925878279344</v>
      </c>
      <c r="H611" s="27" t="n">
        <f aca="false">G611*2</f>
        <v>569.851756558688</v>
      </c>
      <c r="I611" s="27" t="n">
        <f aca="false">H611*2</f>
        <v>1139.70351311738</v>
      </c>
      <c r="J611" s="27" t="n">
        <f aca="false">I611*2</f>
        <v>2279.40702623475</v>
      </c>
      <c r="K611" s="27" t="n">
        <f aca="false">J611*2</f>
        <v>4558.81405246951</v>
      </c>
      <c r="L611" s="27" t="n">
        <f aca="false">K611*2</f>
        <v>9117.62810493902</v>
      </c>
      <c r="M611" s="27" t="n">
        <f aca="false">L611*2</f>
        <v>18235.256209878</v>
      </c>
      <c r="N611" s="27" t="n">
        <f aca="false">M611*2</f>
        <v>36470.5124197561</v>
      </c>
      <c r="O611" s="7"/>
      <c r="P611" s="29" t="str">
        <f aca="false">C611</f>
        <v>αξ</v>
      </c>
      <c r="Q611" s="28" t="n">
        <f aca="false">1200*LOG(E611/$E$2,2)</f>
        <v>147.604248324149</v>
      </c>
      <c r="R611" s="7"/>
      <c r="S611" s="8"/>
      <c r="T611" s="11"/>
      <c r="U611" s="12"/>
      <c r="V611" s="7"/>
      <c r="W611" s="7"/>
      <c r="X611" s="7"/>
    </row>
    <row r="612" customFormat="false" ht="14.15" hidden="false" customHeight="true" outlineLevel="0" collapsed="false">
      <c r="A612" s="7"/>
      <c r="B612" s="8" t="n">
        <f aca="false">B$6+IFERROR(B611,0)</f>
        <v>15</v>
      </c>
      <c r="C612" s="29" t="str">
        <f aca="true">C$354&amp;INDIRECT("C"&amp;354+(IFERROR(INDIRECT("B"&amp;408+IFERROR(B611,0)),0)))</f>
        <v>αο</v>
      </c>
      <c r="D612" s="27" t="n">
        <f aca="false">0.5*E612</f>
        <v>36.395617823929</v>
      </c>
      <c r="E612" s="27" t="n">
        <f aca="false">E611*POWER(2,1/C$597)</f>
        <v>72.7912356478579</v>
      </c>
      <c r="F612" s="27" t="n">
        <f aca="false">E612*2</f>
        <v>145.582471295716</v>
      </c>
      <c r="G612" s="27" t="n">
        <f aca="false">F612*2</f>
        <v>291.164942591432</v>
      </c>
      <c r="H612" s="27" t="n">
        <f aca="false">G612*2</f>
        <v>582.329885182863</v>
      </c>
      <c r="I612" s="27" t="n">
        <f aca="false">H612*2</f>
        <v>1164.65977036573</v>
      </c>
      <c r="J612" s="27" t="n">
        <f aca="false">I612*2</f>
        <v>2329.31954073145</v>
      </c>
      <c r="K612" s="27" t="n">
        <f aca="false">J612*2</f>
        <v>4658.63908146291</v>
      </c>
      <c r="L612" s="27" t="n">
        <f aca="false">K612*2</f>
        <v>9317.27816292582</v>
      </c>
      <c r="M612" s="27" t="n">
        <f aca="false">L612*2</f>
        <v>18634.5563258516</v>
      </c>
      <c r="N612" s="27" t="n">
        <f aca="false">M612*2</f>
        <v>37269.1126517033</v>
      </c>
      <c r="O612" s="7"/>
      <c r="P612" s="29" t="str">
        <f aca="false">C612</f>
        <v>αο</v>
      </c>
      <c r="Q612" s="28" t="n">
        <f aca="false">1200*LOG(E612/$E$2,2)</f>
        <v>185.104248324148</v>
      </c>
      <c r="R612" s="7"/>
      <c r="S612" s="8"/>
      <c r="T612" s="11"/>
      <c r="U612" s="12"/>
      <c r="V612" s="7"/>
      <c r="W612" s="7"/>
      <c r="X612" s="7"/>
    </row>
    <row r="613" customFormat="false" ht="14.15" hidden="false" customHeight="true" outlineLevel="0" collapsed="false">
      <c r="A613" s="7"/>
      <c r="B613" s="8" t="n">
        <f aca="false">B$6+IFERROR(B612,0)</f>
        <v>16</v>
      </c>
      <c r="C613" s="29" t="str">
        <f aca="true">C$354&amp;INDIRECT("C"&amp;354+(IFERROR(INDIRECT("B"&amp;408+IFERROR(B612,0)),0)))</f>
        <v>απ</v>
      </c>
      <c r="D613" s="27" t="n">
        <f aca="false">0.5*E613</f>
        <v>37.192578077778</v>
      </c>
      <c r="E613" s="27" t="n">
        <f aca="false">E612*POWER(2,1/C$597)</f>
        <v>74.3851561555559</v>
      </c>
      <c r="F613" s="27" t="n">
        <f aca="false">E613*2</f>
        <v>148.770312311112</v>
      </c>
      <c r="G613" s="27" t="n">
        <f aca="false">F613*2</f>
        <v>297.540624622224</v>
      </c>
      <c r="H613" s="27" t="n">
        <f aca="false">G613*2</f>
        <v>595.081249244447</v>
      </c>
      <c r="I613" s="27" t="n">
        <f aca="false">H613*2</f>
        <v>1190.16249848889</v>
      </c>
      <c r="J613" s="27" t="n">
        <f aca="false">I613*2</f>
        <v>2380.32499697779</v>
      </c>
      <c r="K613" s="27" t="n">
        <f aca="false">J613*2</f>
        <v>4760.64999395558</v>
      </c>
      <c r="L613" s="27" t="n">
        <f aca="false">K613*2</f>
        <v>9521.29998791116</v>
      </c>
      <c r="M613" s="27" t="n">
        <f aca="false">L613*2</f>
        <v>19042.5999758223</v>
      </c>
      <c r="N613" s="27" t="n">
        <f aca="false">M613*2</f>
        <v>38085.1999516446</v>
      </c>
      <c r="O613" s="7"/>
      <c r="P613" s="29" t="str">
        <f aca="false">C613</f>
        <v>απ</v>
      </c>
      <c r="Q613" s="28" t="n">
        <f aca="false">1200*LOG(E613/$E$2,2)</f>
        <v>222.604248324148</v>
      </c>
      <c r="R613" s="7"/>
      <c r="S613" s="8"/>
      <c r="T613" s="11"/>
      <c r="U613" s="12"/>
      <c r="V613" s="7"/>
      <c r="W613" s="7"/>
      <c r="X613" s="7"/>
    </row>
    <row r="614" customFormat="false" ht="14.15" hidden="false" customHeight="true" outlineLevel="0" collapsed="false">
      <c r="A614" s="7"/>
      <c r="B614" s="8" t="n">
        <f aca="false">B$6+IFERROR(B613,0)</f>
        <v>17</v>
      </c>
      <c r="C614" s="29" t="str">
        <f aca="true">C$354&amp;INDIRECT("C"&amp;354+(IFERROR(INDIRECT("B"&amp;408+IFERROR(B613,0)),0)))</f>
        <v>αρ</v>
      </c>
      <c r="D614" s="27" t="n">
        <f aca="false">0.5*E614</f>
        <v>38.0069894887769</v>
      </c>
      <c r="E614" s="27" t="n">
        <f aca="false">E613*POWER(2,1/C$597)</f>
        <v>76.0139789775538</v>
      </c>
      <c r="F614" s="27" t="n">
        <f aca="false">E614*2</f>
        <v>152.027957955108</v>
      </c>
      <c r="G614" s="27" t="n">
        <f aca="false">F614*2</f>
        <v>304.055915910215</v>
      </c>
      <c r="H614" s="27" t="n">
        <f aca="false">G614*2</f>
        <v>608.11183182043</v>
      </c>
      <c r="I614" s="27" t="n">
        <f aca="false">H614*2</f>
        <v>1216.22366364086</v>
      </c>
      <c r="J614" s="27" t="n">
        <f aca="false">I614*2</f>
        <v>2432.44732728172</v>
      </c>
      <c r="K614" s="27" t="n">
        <f aca="false">J614*2</f>
        <v>4864.89465456344</v>
      </c>
      <c r="L614" s="27" t="n">
        <f aca="false">K614*2</f>
        <v>9729.78930912689</v>
      </c>
      <c r="M614" s="27" t="n">
        <f aca="false">L614*2</f>
        <v>19459.5786182538</v>
      </c>
      <c r="N614" s="27" t="n">
        <f aca="false">M614*2</f>
        <v>38919.1572365075</v>
      </c>
      <c r="O614" s="7"/>
      <c r="P614" s="29" t="str">
        <f aca="false">C614</f>
        <v>αρ</v>
      </c>
      <c r="Q614" s="28" t="n">
        <f aca="false">1200*LOG(E614/$E$2,2)</f>
        <v>260.104248324148</v>
      </c>
      <c r="R614" s="7"/>
      <c r="S614" s="8"/>
      <c r="T614" s="11"/>
      <c r="U614" s="12"/>
      <c r="V614" s="7"/>
      <c r="W614" s="7"/>
      <c r="X614" s="7"/>
    </row>
    <row r="615" customFormat="false" ht="14.15" hidden="false" customHeight="true" outlineLevel="0" collapsed="false">
      <c r="A615" s="7"/>
      <c r="B615" s="8" t="n">
        <f aca="false">B$6+IFERROR(B614,0)</f>
        <v>18</v>
      </c>
      <c r="C615" s="29" t="str">
        <f aca="true">C$354&amp;INDIRECT("C"&amp;354+(IFERROR(INDIRECT("B"&amp;408+IFERROR(B614,0)),0)))</f>
        <v>ασ</v>
      </c>
      <c r="D615" s="27" t="n">
        <f aca="false">0.5*E615</f>
        <v>38.8392341875081</v>
      </c>
      <c r="E615" s="27" t="n">
        <f aca="false">E614*POWER(2,1/C$597)</f>
        <v>77.6784683750162</v>
      </c>
      <c r="F615" s="27" t="n">
        <f aca="false">E615*2</f>
        <v>155.356936750032</v>
      </c>
      <c r="G615" s="27" t="n">
        <f aca="false">F615*2</f>
        <v>310.713873500065</v>
      </c>
      <c r="H615" s="27" t="n">
        <f aca="false">G615*2</f>
        <v>621.427747000129</v>
      </c>
      <c r="I615" s="27" t="n">
        <f aca="false">H615*2</f>
        <v>1242.85549400026</v>
      </c>
      <c r="J615" s="27" t="n">
        <f aca="false">I615*2</f>
        <v>2485.71098800052</v>
      </c>
      <c r="K615" s="27" t="n">
        <f aca="false">J615*2</f>
        <v>4971.42197600104</v>
      </c>
      <c r="L615" s="27" t="n">
        <f aca="false">K615*2</f>
        <v>9942.84395200207</v>
      </c>
      <c r="M615" s="27" t="n">
        <f aca="false">L615*2</f>
        <v>19885.6879040041</v>
      </c>
      <c r="N615" s="27" t="n">
        <f aca="false">M615*2</f>
        <v>39771.3758080083</v>
      </c>
      <c r="O615" s="7"/>
      <c r="P615" s="29" t="str">
        <f aca="false">C615</f>
        <v>ασ</v>
      </c>
      <c r="Q615" s="28" t="n">
        <f aca="false">1200*LOG(E615/$E$2,2)</f>
        <v>297.604248324148</v>
      </c>
      <c r="R615" s="7"/>
      <c r="S615" s="8"/>
      <c r="T615" s="11"/>
      <c r="U615" s="12"/>
      <c r="V615" s="7"/>
      <c r="W615" s="7"/>
      <c r="X615" s="7"/>
    </row>
    <row r="616" customFormat="false" ht="14.15" hidden="false" customHeight="true" outlineLevel="0" collapsed="false">
      <c r="A616" s="7"/>
      <c r="B616" s="8" t="n">
        <f aca="false">B$6+IFERROR(B615,0)</f>
        <v>19</v>
      </c>
      <c r="C616" s="29" t="str">
        <f aca="true">C$354&amp;INDIRECT("C"&amp;354+(IFERROR(INDIRECT("B"&amp;408+IFERROR(B615,0)),0)))</f>
        <v>ατ</v>
      </c>
      <c r="D616" s="27" t="n">
        <f aca="false">0.5*E616</f>
        <v>39.689702672124</v>
      </c>
      <c r="E616" s="27" t="n">
        <f aca="false">E615*POWER(2,1/C$597)</f>
        <v>79.379405344248</v>
      </c>
      <c r="F616" s="27" t="n">
        <f aca="false">E616*2</f>
        <v>158.758810688496</v>
      </c>
      <c r="G616" s="27" t="n">
        <f aca="false">F616*2</f>
        <v>317.517621376992</v>
      </c>
      <c r="H616" s="27" t="n">
        <f aca="false">G616*2</f>
        <v>635.035242753984</v>
      </c>
      <c r="I616" s="27" t="n">
        <f aca="false">H616*2</f>
        <v>1270.07048550797</v>
      </c>
      <c r="J616" s="27" t="n">
        <f aca="false">I616*2</f>
        <v>2540.14097101594</v>
      </c>
      <c r="K616" s="27" t="n">
        <f aca="false">J616*2</f>
        <v>5080.28194203187</v>
      </c>
      <c r="L616" s="27" t="n">
        <f aca="false">K616*2</f>
        <v>10160.5638840637</v>
      </c>
      <c r="M616" s="27" t="n">
        <f aca="false">L616*2</f>
        <v>20321.1277681275</v>
      </c>
      <c r="N616" s="27" t="n">
        <f aca="false">M616*2</f>
        <v>40642.255536255</v>
      </c>
      <c r="O616" s="7"/>
      <c r="P616" s="29" t="str">
        <f aca="false">C616</f>
        <v>ατ</v>
      </c>
      <c r="Q616" s="28" t="n">
        <f aca="false">1200*LOG(E616/$E$2,2)</f>
        <v>335.104248324148</v>
      </c>
      <c r="R616" s="7"/>
      <c r="S616" s="8"/>
      <c r="T616" s="11"/>
      <c r="U616" s="12"/>
      <c r="V616" s="7"/>
      <c r="W616" s="7"/>
      <c r="X616" s="7"/>
    </row>
    <row r="617" customFormat="false" ht="14.15" hidden="false" customHeight="true" outlineLevel="0" collapsed="false">
      <c r="A617" s="7"/>
      <c r="B617" s="8" t="n">
        <f aca="false">B$6+IFERROR(B616,0)</f>
        <v>20</v>
      </c>
      <c r="C617" s="29" t="str">
        <f aca="true">C$354&amp;INDIRECT("C"&amp;354+(IFERROR(INDIRECT("B"&amp;408+IFERROR(B616,0)),0)))</f>
        <v>αυ</v>
      </c>
      <c r="D617" s="27" t="n">
        <f aca="false">0.5*E617</f>
        <v>40.5587939915732</v>
      </c>
      <c r="E617" s="27" t="n">
        <f aca="false">E616*POWER(2,1/C$597)</f>
        <v>81.1175879831464</v>
      </c>
      <c r="F617" s="27" t="n">
        <f aca="false">E617*2</f>
        <v>162.235175966293</v>
      </c>
      <c r="G617" s="27" t="n">
        <f aca="false">F617*2</f>
        <v>324.470351932586</v>
      </c>
      <c r="H617" s="27" t="n">
        <f aca="false">G617*2</f>
        <v>648.940703865171</v>
      </c>
      <c r="I617" s="27" t="n">
        <f aca="false">H617*2</f>
        <v>1297.88140773034</v>
      </c>
      <c r="J617" s="27" t="n">
        <f aca="false">I617*2</f>
        <v>2595.76281546068</v>
      </c>
      <c r="K617" s="27" t="n">
        <f aca="false">J617*2</f>
        <v>5191.52563092137</v>
      </c>
      <c r="L617" s="27" t="n">
        <f aca="false">K617*2</f>
        <v>10383.0512618427</v>
      </c>
      <c r="M617" s="27" t="n">
        <f aca="false">L617*2</f>
        <v>20766.1025236855</v>
      </c>
      <c r="N617" s="27" t="n">
        <f aca="false">M617*2</f>
        <v>41532.205047371</v>
      </c>
      <c r="O617" s="7"/>
      <c r="P617" s="29" t="str">
        <f aca="false">C617</f>
        <v>αυ</v>
      </c>
      <c r="Q617" s="28" t="n">
        <f aca="false">1200*LOG(E617/$E$2,2)</f>
        <v>372.604248324148</v>
      </c>
      <c r="R617" s="7"/>
      <c r="S617" s="8"/>
      <c r="T617" s="11"/>
      <c r="U617" s="12"/>
      <c r="V617" s="7"/>
      <c r="W617" s="7"/>
      <c r="X617" s="7"/>
    </row>
    <row r="618" customFormat="false" ht="14.15" hidden="false" customHeight="true" outlineLevel="0" collapsed="false">
      <c r="A618" s="7"/>
      <c r="B618" s="8" t="n">
        <f aca="false">B$6+IFERROR(B617,0)</f>
        <v>21</v>
      </c>
      <c r="C618" s="29" t="str">
        <f aca="true">C$354&amp;INDIRECT("C"&amp;354+(IFERROR(INDIRECT("B"&amp;408+IFERROR(B617,0)),0)))</f>
        <v>αφ</v>
      </c>
      <c r="D618" s="27" t="n">
        <f aca="false">0.5*E618</f>
        <v>41.4469159328384</v>
      </c>
      <c r="E618" s="27" t="n">
        <f aca="false">E617*POWER(2,1/C$597)</f>
        <v>82.8938318656767</v>
      </c>
      <c r="F618" s="27" t="n">
        <f aca="false">E618*2</f>
        <v>165.787663731353</v>
      </c>
      <c r="G618" s="27" t="n">
        <f aca="false">F618*2</f>
        <v>331.575327462707</v>
      </c>
      <c r="H618" s="27" t="n">
        <f aca="false">G618*2</f>
        <v>663.150654925414</v>
      </c>
      <c r="I618" s="27" t="n">
        <f aca="false">H618*2</f>
        <v>1326.30130985083</v>
      </c>
      <c r="J618" s="27" t="n">
        <f aca="false">I618*2</f>
        <v>2652.60261970166</v>
      </c>
      <c r="K618" s="27" t="n">
        <f aca="false">J618*2</f>
        <v>5305.20523940331</v>
      </c>
      <c r="L618" s="27" t="n">
        <f aca="false">K618*2</f>
        <v>10610.4104788066</v>
      </c>
      <c r="M618" s="27" t="n">
        <f aca="false">L618*2</f>
        <v>21220.8209576132</v>
      </c>
      <c r="N618" s="27" t="n">
        <f aca="false">M618*2</f>
        <v>42441.6419152265</v>
      </c>
      <c r="O618" s="7"/>
      <c r="P618" s="29" t="str">
        <f aca="false">C618</f>
        <v>αφ</v>
      </c>
      <c r="Q618" s="28" t="n">
        <f aca="false">1200*LOG(E618/$E$2,2)</f>
        <v>410.104248324148</v>
      </c>
      <c r="R618" s="7"/>
      <c r="S618" s="8"/>
      <c r="T618" s="11"/>
      <c r="U618" s="12"/>
      <c r="V618" s="7"/>
      <c r="W618" s="7"/>
      <c r="X618" s="7"/>
    </row>
    <row r="619" customFormat="false" ht="14.15" hidden="false" customHeight="true" outlineLevel="0" collapsed="false">
      <c r="A619" s="7"/>
      <c r="B619" s="8" t="n">
        <f aca="false">B$6+IFERROR(B618,0)</f>
        <v>22</v>
      </c>
      <c r="C619" s="29" t="str">
        <f aca="true">C$354&amp;INDIRECT("C"&amp;354+(IFERROR(INDIRECT("B"&amp;408+IFERROR(B618,0)),0)))</f>
        <v>αχ</v>
      </c>
      <c r="D619" s="27" t="n">
        <f aca="false">0.5*E619</f>
        <v>42.3544852122744</v>
      </c>
      <c r="E619" s="27" t="n">
        <f aca="false">E618*POWER(2,1/C$597)</f>
        <v>84.7089704245488</v>
      </c>
      <c r="F619" s="27" t="n">
        <f aca="false">E619*2</f>
        <v>169.417940849098</v>
      </c>
      <c r="G619" s="27" t="n">
        <f aca="false">F619*2</f>
        <v>338.835881698195</v>
      </c>
      <c r="H619" s="27" t="n">
        <f aca="false">G619*2</f>
        <v>677.671763396391</v>
      </c>
      <c r="I619" s="27" t="n">
        <f aca="false">H619*2</f>
        <v>1355.34352679278</v>
      </c>
      <c r="J619" s="27" t="n">
        <f aca="false">I619*2</f>
        <v>2710.68705358556</v>
      </c>
      <c r="K619" s="27" t="n">
        <f aca="false">J619*2</f>
        <v>5421.37410717112</v>
      </c>
      <c r="L619" s="27" t="n">
        <f aca="false">K619*2</f>
        <v>10842.7482143422</v>
      </c>
      <c r="M619" s="27" t="n">
        <f aca="false">L619*2</f>
        <v>21685.4964286845</v>
      </c>
      <c r="N619" s="27" t="n">
        <f aca="false">M619*2</f>
        <v>43370.992857369</v>
      </c>
      <c r="O619" s="7"/>
      <c r="P619" s="29" t="str">
        <f aca="false">C619</f>
        <v>αχ</v>
      </c>
      <c r="Q619" s="28" t="n">
        <f aca="false">1200*LOG(E619/$E$2,2)</f>
        <v>447.604248324148</v>
      </c>
      <c r="R619" s="7"/>
      <c r="S619" s="8"/>
      <c r="T619" s="11"/>
      <c r="U619" s="12"/>
      <c r="V619" s="7"/>
      <c r="W619" s="7"/>
      <c r="X619" s="7"/>
    </row>
    <row r="620" customFormat="false" ht="14.15" hidden="false" customHeight="true" outlineLevel="0" collapsed="false">
      <c r="A620" s="7"/>
      <c r="B620" s="8" t="n">
        <f aca="false">B$6+IFERROR(B619,0)</f>
        <v>23</v>
      </c>
      <c r="C620" s="29" t="str">
        <f aca="true">C$354&amp;INDIRECT("C"&amp;354+(IFERROR(INDIRECT("B"&amp;408+IFERROR(B619,0)),0)))</f>
        <v>αψ</v>
      </c>
      <c r="D620" s="27" t="n">
        <f aca="false">0.5*E620</f>
        <v>43.2819276711362</v>
      </c>
      <c r="E620" s="27" t="n">
        <f aca="false">E619*POWER(2,1/C$597)</f>
        <v>86.5638553422723</v>
      </c>
      <c r="F620" s="27" t="n">
        <f aca="false">E620*2</f>
        <v>173.127710684545</v>
      </c>
      <c r="G620" s="27" t="n">
        <f aca="false">F620*2</f>
        <v>346.255421369089</v>
      </c>
      <c r="H620" s="27" t="n">
        <f aca="false">G620*2</f>
        <v>692.510842738179</v>
      </c>
      <c r="I620" s="27" t="n">
        <f aca="false">H620*2</f>
        <v>1385.02168547636</v>
      </c>
      <c r="J620" s="27" t="n">
        <f aca="false">I620*2</f>
        <v>2770.04337095271</v>
      </c>
      <c r="K620" s="27" t="n">
        <f aca="false">J620*2</f>
        <v>5540.08674190543</v>
      </c>
      <c r="L620" s="27" t="n">
        <f aca="false">K620*2</f>
        <v>11080.1734838109</v>
      </c>
      <c r="M620" s="27" t="n">
        <f aca="false">L620*2</f>
        <v>22160.3469676217</v>
      </c>
      <c r="N620" s="27" t="n">
        <f aca="false">M620*2</f>
        <v>44320.6939352434</v>
      </c>
      <c r="O620" s="7"/>
      <c r="P620" s="29" t="str">
        <f aca="false">C620</f>
        <v>αψ</v>
      </c>
      <c r="Q620" s="28" t="n">
        <f aca="false">1200*LOG(E620/$E$2,2)</f>
        <v>485.104248324148</v>
      </c>
      <c r="R620" s="7"/>
      <c r="S620" s="8"/>
      <c r="T620" s="11"/>
      <c r="U620" s="12"/>
      <c r="V620" s="7"/>
      <c r="W620" s="7"/>
      <c r="X620" s="7"/>
    </row>
    <row r="621" customFormat="false" ht="14.15" hidden="false" customHeight="true" outlineLevel="0" collapsed="false">
      <c r="A621" s="7"/>
      <c r="B621" s="8" t="n">
        <f aca="false">B$6+IFERROR(B620,0)</f>
        <v>24</v>
      </c>
      <c r="C621" s="29" t="str">
        <f aca="true">C$354&amp;INDIRECT("C"&amp;354+(IFERROR(INDIRECT("B"&amp;408+IFERROR(B620,0)),0)))</f>
        <v>αω</v>
      </c>
      <c r="D621" s="27" t="n">
        <f aca="false">0.5*E621</f>
        <v>44.2296784753878</v>
      </c>
      <c r="E621" s="27" t="n">
        <f aca="false">E620*POWER(2,1/C$597)</f>
        <v>88.4593569507755</v>
      </c>
      <c r="F621" s="27" t="n">
        <f aca="false">E621*2</f>
        <v>176.918713901551</v>
      </c>
      <c r="G621" s="27" t="n">
        <f aca="false">F621*2</f>
        <v>353.837427803102</v>
      </c>
      <c r="H621" s="27" t="n">
        <f aca="false">G621*2</f>
        <v>707.674855606204</v>
      </c>
      <c r="I621" s="27" t="n">
        <f aca="false">H621*2</f>
        <v>1415.34971121241</v>
      </c>
      <c r="J621" s="27" t="n">
        <f aca="false">I621*2</f>
        <v>2830.69942242482</v>
      </c>
      <c r="K621" s="27" t="n">
        <f aca="false">J621*2</f>
        <v>5661.39884484963</v>
      </c>
      <c r="L621" s="27" t="n">
        <f aca="false">K621*2</f>
        <v>11322.7976896993</v>
      </c>
      <c r="M621" s="27" t="n">
        <f aca="false">L621*2</f>
        <v>22645.5953793985</v>
      </c>
      <c r="N621" s="27" t="n">
        <f aca="false">M621*2</f>
        <v>45291.1907587971</v>
      </c>
      <c r="O621" s="7"/>
      <c r="P621" s="29" t="str">
        <f aca="false">C621</f>
        <v>αω</v>
      </c>
      <c r="Q621" s="28" t="n">
        <f aca="false">1200*LOG(E621/$E$2,2)</f>
        <v>522.604248324147</v>
      </c>
      <c r="R621" s="7"/>
      <c r="S621" s="8"/>
      <c r="T621" s="11"/>
      <c r="U621" s="12"/>
      <c r="V621" s="7"/>
      <c r="W621" s="7"/>
      <c r="X621" s="7"/>
    </row>
    <row r="622" customFormat="false" ht="14.15" hidden="false" customHeight="true" outlineLevel="0" collapsed="false">
      <c r="A622" s="7"/>
      <c r="B622" s="8" t="n">
        <f aca="false">B$6+IFERROR(B621,0)</f>
        <v>25</v>
      </c>
      <c r="C622" s="29" t="str">
        <f aca="true">C$355&amp;INDIRECT("C"&amp;354+(IFERROR(INDIRECT("B"&amp;408+IFERROR(B597,0)),0)))</f>
        <v>βα</v>
      </c>
      <c r="D622" s="27" t="n">
        <f aca="false">0.5*E622</f>
        <v>45.1981823198871</v>
      </c>
      <c r="E622" s="27" t="n">
        <f aca="false">E621*POWER(2,1/C$597)</f>
        <v>90.3963646397742</v>
      </c>
      <c r="F622" s="27" t="n">
        <f aca="false">E622*2</f>
        <v>180.792729279548</v>
      </c>
      <c r="G622" s="27" t="n">
        <f aca="false">F622*2</f>
        <v>361.585458559097</v>
      </c>
      <c r="H622" s="27" t="n">
        <f aca="false">G622*2</f>
        <v>723.170917118194</v>
      </c>
      <c r="I622" s="27" t="n">
        <f aca="false">H622*2</f>
        <v>1446.34183423639</v>
      </c>
      <c r="J622" s="27" t="n">
        <f aca="false">I622*2</f>
        <v>2892.68366847277</v>
      </c>
      <c r="K622" s="27" t="n">
        <f aca="false">J622*2</f>
        <v>5785.36733694555</v>
      </c>
      <c r="L622" s="27" t="n">
        <f aca="false">K622*2</f>
        <v>11570.7346738911</v>
      </c>
      <c r="M622" s="27" t="n">
        <f aca="false">L622*2</f>
        <v>23141.4693477822</v>
      </c>
      <c r="N622" s="27" t="n">
        <f aca="false">M622*2</f>
        <v>46282.9386955644</v>
      </c>
      <c r="O622" s="7"/>
      <c r="P622" s="29" t="str">
        <f aca="false">C622</f>
        <v>βα</v>
      </c>
      <c r="Q622" s="28" t="n">
        <f aca="false">1200*LOG(E622/$E$2,2)</f>
        <v>560.104248324147</v>
      </c>
      <c r="R622" s="7"/>
      <c r="S622" s="8"/>
      <c r="T622" s="11"/>
      <c r="U622" s="12"/>
      <c r="V622" s="7"/>
      <c r="W622" s="7"/>
      <c r="X622" s="7"/>
    </row>
    <row r="623" customFormat="false" ht="14.15" hidden="false" customHeight="true" outlineLevel="0" collapsed="false">
      <c r="A623" s="7"/>
      <c r="B623" s="8" t="n">
        <f aca="false">B$6+IFERROR(B622,0)</f>
        <v>26</v>
      </c>
      <c r="C623" s="29" t="str">
        <f aca="true">C$355&amp;INDIRECT("C"&amp;354+(IFERROR(INDIRECT("B"&amp;408+IFERROR(B598,0)),0)))</f>
        <v>ββ</v>
      </c>
      <c r="D623" s="27" t="n">
        <f aca="false">0.5*E623</f>
        <v>46.1878936370415</v>
      </c>
      <c r="E623" s="27" t="n">
        <f aca="false">E622*POWER(2,1/C$597)</f>
        <v>92.3757872740831</v>
      </c>
      <c r="F623" s="27" t="n">
        <f aca="false">E623*2</f>
        <v>184.751574548166</v>
      </c>
      <c r="G623" s="27" t="n">
        <f aca="false">F623*2</f>
        <v>369.503149096332</v>
      </c>
      <c r="H623" s="27" t="n">
        <f aca="false">G623*2</f>
        <v>739.006298192664</v>
      </c>
      <c r="I623" s="27" t="n">
        <f aca="false">H623*2</f>
        <v>1478.01259638533</v>
      </c>
      <c r="J623" s="27" t="n">
        <f aca="false">I623*2</f>
        <v>2956.02519277066</v>
      </c>
      <c r="K623" s="27" t="n">
        <f aca="false">J623*2</f>
        <v>5912.05038554132</v>
      </c>
      <c r="L623" s="27" t="n">
        <f aca="false">K623*2</f>
        <v>11824.1007710826</v>
      </c>
      <c r="M623" s="27" t="n">
        <f aca="false">L623*2</f>
        <v>23648.2015421653</v>
      </c>
      <c r="N623" s="27" t="n">
        <f aca="false">M623*2</f>
        <v>47296.4030843305</v>
      </c>
      <c r="O623" s="7"/>
      <c r="P623" s="29" t="str">
        <f aca="false">C623</f>
        <v>ββ</v>
      </c>
      <c r="Q623" s="28" t="n">
        <f aca="false">1200*LOG(E623/$E$2,2)</f>
        <v>597.604248324147</v>
      </c>
      <c r="R623" s="7"/>
      <c r="S623" s="8"/>
      <c r="T623" s="11"/>
      <c r="U623" s="12"/>
      <c r="V623" s="7"/>
      <c r="W623" s="7"/>
      <c r="X623" s="7"/>
    </row>
    <row r="624" customFormat="false" ht="14.15" hidden="false" customHeight="true" outlineLevel="0" collapsed="false">
      <c r="A624" s="7"/>
      <c r="B624" s="8" t="n">
        <f aca="false">B$6+IFERROR(B623,0)</f>
        <v>27</v>
      </c>
      <c r="C624" s="29" t="str">
        <f aca="true">C$355&amp;INDIRECT("C"&amp;354+(IFERROR(INDIRECT("B"&amp;408+IFERROR(B599,0)),0)))</f>
        <v>βγ</v>
      </c>
      <c r="D624" s="27" t="n">
        <f aca="false">0.5*E624</f>
        <v>47.1992768100324</v>
      </c>
      <c r="E624" s="27" t="n">
        <f aca="false">E623*POWER(2,1/C$597)</f>
        <v>94.3985536200647</v>
      </c>
      <c r="F624" s="27" t="n">
        <f aca="false">E624*2</f>
        <v>188.797107240129</v>
      </c>
      <c r="G624" s="27" t="n">
        <f aca="false">F624*2</f>
        <v>377.594214480259</v>
      </c>
      <c r="H624" s="27" t="n">
        <f aca="false">G624*2</f>
        <v>755.188428960518</v>
      </c>
      <c r="I624" s="27" t="n">
        <f aca="false">H624*2</f>
        <v>1510.37685792104</v>
      </c>
      <c r="J624" s="27" t="n">
        <f aca="false">I624*2</f>
        <v>3020.75371584207</v>
      </c>
      <c r="K624" s="27" t="n">
        <f aca="false">J624*2</f>
        <v>6041.50743168414</v>
      </c>
      <c r="L624" s="27" t="n">
        <f aca="false">K624*2</f>
        <v>12083.0148633683</v>
      </c>
      <c r="M624" s="27" t="n">
        <f aca="false">L624*2</f>
        <v>24166.0297267366</v>
      </c>
      <c r="N624" s="27" t="n">
        <f aca="false">M624*2</f>
        <v>48332.0594534731</v>
      </c>
      <c r="O624" s="7"/>
      <c r="P624" s="29" t="str">
        <f aca="false">C624</f>
        <v>βγ</v>
      </c>
      <c r="Q624" s="28" t="n">
        <f aca="false">1200*LOG(E624/$E$2,2)</f>
        <v>635.104248324147</v>
      </c>
      <c r="R624" s="7"/>
      <c r="S624" s="8"/>
      <c r="T624" s="11"/>
      <c r="U624" s="12"/>
      <c r="V624" s="7"/>
      <c r="W624" s="7"/>
      <c r="X624" s="7"/>
    </row>
    <row r="625" customFormat="false" ht="14.15" hidden="false" customHeight="true" outlineLevel="0" collapsed="false">
      <c r="A625" s="7"/>
      <c r="B625" s="8" t="n">
        <f aca="false">B$6+IFERROR(B624,0)</f>
        <v>28</v>
      </c>
      <c r="C625" s="29" t="str">
        <f aca="true">C$355&amp;INDIRECT("C"&amp;354+(IFERROR(INDIRECT("B"&amp;408+IFERROR(B600,0)),0)))</f>
        <v>βδ</v>
      </c>
      <c r="D625" s="27" t="n">
        <f aca="false">0.5*E625</f>
        <v>48.2328063907084</v>
      </c>
      <c r="E625" s="27" t="n">
        <f aca="false">E624*POWER(2,1/C$597)</f>
        <v>96.4656127814169</v>
      </c>
      <c r="F625" s="27" t="n">
        <f aca="false">E625*2</f>
        <v>192.931225562834</v>
      </c>
      <c r="G625" s="27" t="n">
        <f aca="false">F625*2</f>
        <v>385.862451125667</v>
      </c>
      <c r="H625" s="27" t="n">
        <f aca="false">G625*2</f>
        <v>771.724902251335</v>
      </c>
      <c r="I625" s="27" t="n">
        <f aca="false">H625*2</f>
        <v>1543.44980450267</v>
      </c>
      <c r="J625" s="27" t="n">
        <f aca="false">I625*2</f>
        <v>3086.89960900534</v>
      </c>
      <c r="K625" s="27" t="n">
        <f aca="false">J625*2</f>
        <v>6173.79921801068</v>
      </c>
      <c r="L625" s="27" t="n">
        <f aca="false">K625*2</f>
        <v>12347.5984360214</v>
      </c>
      <c r="M625" s="27" t="n">
        <f aca="false">L625*2</f>
        <v>24695.1968720427</v>
      </c>
      <c r="N625" s="27" t="n">
        <f aca="false">M625*2</f>
        <v>49390.3937440854</v>
      </c>
      <c r="O625" s="7"/>
      <c r="P625" s="29" t="str">
        <f aca="false">C625</f>
        <v>βδ</v>
      </c>
      <c r="Q625" s="28" t="n">
        <f aca="false">1200*LOG(E625/$E$2,2)</f>
        <v>672.604248324147</v>
      </c>
      <c r="R625" s="7"/>
      <c r="S625" s="8"/>
      <c r="T625" s="11"/>
      <c r="U625" s="12"/>
      <c r="V625" s="7"/>
      <c r="W625" s="7"/>
      <c r="X625" s="7"/>
    </row>
    <row r="626" customFormat="false" ht="14.15" hidden="false" customHeight="true" outlineLevel="0" collapsed="false">
      <c r="A626" s="7"/>
      <c r="B626" s="8" t="n">
        <f aca="false">B$6+IFERROR(B625,0)</f>
        <v>29</v>
      </c>
      <c r="C626" s="29" t="str">
        <f aca="true">C$355&amp;INDIRECT("C"&amp;354+(IFERROR(INDIRECT("B"&amp;408+IFERROR(B601,0)),0)))</f>
        <v>βϵ</v>
      </c>
      <c r="D626" s="27" t="n">
        <f aca="false">0.5*E626</f>
        <v>49.288967322251</v>
      </c>
      <c r="E626" s="27" t="n">
        <f aca="false">E625*POWER(2,1/C$597)</f>
        <v>98.577934644502</v>
      </c>
      <c r="F626" s="27" t="n">
        <f aca="false">E626*2</f>
        <v>197.155869289004</v>
      </c>
      <c r="G626" s="27" t="n">
        <f aca="false">F626*2</f>
        <v>394.311738578008</v>
      </c>
      <c r="H626" s="27" t="n">
        <f aca="false">G626*2</f>
        <v>788.623477156016</v>
      </c>
      <c r="I626" s="27" t="n">
        <f aca="false">H626*2</f>
        <v>1577.24695431203</v>
      </c>
      <c r="J626" s="27" t="n">
        <f aca="false">I626*2</f>
        <v>3154.49390862406</v>
      </c>
      <c r="K626" s="27" t="n">
        <f aca="false">J626*2</f>
        <v>6308.98781724813</v>
      </c>
      <c r="L626" s="27" t="n">
        <f aca="false">K626*2</f>
        <v>12617.9756344963</v>
      </c>
      <c r="M626" s="27" t="n">
        <f aca="false">L626*2</f>
        <v>25235.9512689925</v>
      </c>
      <c r="N626" s="27" t="n">
        <f aca="false">M626*2</f>
        <v>50471.902537985</v>
      </c>
      <c r="O626" s="7"/>
      <c r="P626" s="29" t="str">
        <f aca="false">C626</f>
        <v>βϵ</v>
      </c>
      <c r="Q626" s="28" t="n">
        <f aca="false">1200*LOG(E626/$E$2,2)</f>
        <v>710.104248324147</v>
      </c>
      <c r="R626" s="7"/>
      <c r="S626" s="8"/>
      <c r="T626" s="11"/>
      <c r="U626" s="12"/>
      <c r="V626" s="7"/>
      <c r="W626" s="7"/>
      <c r="X626" s="7"/>
    </row>
    <row r="627" customFormat="false" ht="14.15" hidden="false" customHeight="true" outlineLevel="0" collapsed="false">
      <c r="A627" s="7"/>
      <c r="B627" s="8" t="n">
        <f aca="false">B$6+IFERROR(B626,0)</f>
        <v>30</v>
      </c>
      <c r="C627" s="29" t="str">
        <f aca="true">C$355&amp;INDIRECT("C"&amp;354+(IFERROR(INDIRECT("B"&amp;408+IFERROR(B602,0)),0)))</f>
        <v>βζ</v>
      </c>
      <c r="D627" s="27" t="n">
        <f aca="false">0.5*E627</f>
        <v>50.3682551667142</v>
      </c>
      <c r="E627" s="27" t="n">
        <f aca="false">E626*POWER(2,1/C$597)</f>
        <v>100.736510333428</v>
      </c>
      <c r="F627" s="27" t="n">
        <f aca="false">E627*2</f>
        <v>201.473020666857</v>
      </c>
      <c r="G627" s="27" t="n">
        <f aca="false">F627*2</f>
        <v>402.946041333714</v>
      </c>
      <c r="H627" s="27" t="n">
        <f aca="false">G627*2</f>
        <v>805.892082667428</v>
      </c>
      <c r="I627" s="27" t="n">
        <f aca="false">H627*2</f>
        <v>1611.78416533486</v>
      </c>
      <c r="J627" s="27" t="n">
        <f aca="false">I627*2</f>
        <v>3223.56833066971</v>
      </c>
      <c r="K627" s="27" t="n">
        <f aca="false">J627*2</f>
        <v>6447.13666133942</v>
      </c>
      <c r="L627" s="27" t="n">
        <f aca="false">K627*2</f>
        <v>12894.2733226788</v>
      </c>
      <c r="M627" s="27" t="n">
        <f aca="false">L627*2</f>
        <v>25788.5466453577</v>
      </c>
      <c r="N627" s="27" t="n">
        <f aca="false">M627*2</f>
        <v>51577.0932907154</v>
      </c>
      <c r="O627" s="7"/>
      <c r="P627" s="29" t="str">
        <f aca="false">C627</f>
        <v>βζ</v>
      </c>
      <c r="Q627" s="28" t="n">
        <f aca="false">1200*LOG(E627/$E$2,2)</f>
        <v>747.604248324147</v>
      </c>
      <c r="R627" s="7"/>
      <c r="S627" s="8"/>
      <c r="T627" s="11"/>
      <c r="U627" s="12"/>
      <c r="V627" s="7"/>
      <c r="W627" s="7"/>
      <c r="X627" s="7"/>
    </row>
    <row r="628" customFormat="false" ht="14.15" hidden="false" customHeight="true" outlineLevel="0" collapsed="false">
      <c r="A628" s="7"/>
      <c r="B628" s="8" t="n">
        <f aca="false">B$6+IFERROR(B627,0)</f>
        <v>31</v>
      </c>
      <c r="C628" s="29" t="str">
        <f aca="true">C$355&amp;INDIRECT("C"&amp;354+(IFERROR(INDIRECT("B"&amp;408+IFERROR(B603,0)),0)))</f>
        <v>βη</v>
      </c>
      <c r="D628" s="27" t="n">
        <f aca="false">0.5*E628</f>
        <v>51.4711763375483</v>
      </c>
      <c r="E628" s="27" t="n">
        <f aca="false">E627*POWER(2,1/C$597)</f>
        <v>102.942352675097</v>
      </c>
      <c r="F628" s="27" t="n">
        <f aca="false">E628*2</f>
        <v>205.884705350193</v>
      </c>
      <c r="G628" s="27" t="n">
        <f aca="false">F628*2</f>
        <v>411.769410700386</v>
      </c>
      <c r="H628" s="27" t="n">
        <f aca="false">G628*2</f>
        <v>823.538821400772</v>
      </c>
      <c r="I628" s="27" t="n">
        <f aca="false">H628*2</f>
        <v>1647.07764280154</v>
      </c>
      <c r="J628" s="27" t="n">
        <f aca="false">I628*2</f>
        <v>3294.15528560309</v>
      </c>
      <c r="K628" s="27" t="n">
        <f aca="false">J628*2</f>
        <v>6588.31057120618</v>
      </c>
      <c r="L628" s="27" t="n">
        <f aca="false">K628*2</f>
        <v>13176.6211424124</v>
      </c>
      <c r="M628" s="27" t="n">
        <f aca="false">L628*2</f>
        <v>26353.2422848247</v>
      </c>
      <c r="N628" s="27" t="n">
        <f aca="false">M628*2</f>
        <v>52706.4845696494</v>
      </c>
      <c r="O628" s="7"/>
      <c r="P628" s="29" t="str">
        <f aca="false">C628</f>
        <v>βη</v>
      </c>
      <c r="Q628" s="28" t="n">
        <f aca="false">1200*LOG(E628/$E$2,2)</f>
        <v>785.104248324147</v>
      </c>
      <c r="R628" s="7"/>
      <c r="S628" s="8"/>
      <c r="T628" s="11"/>
      <c r="U628" s="12"/>
      <c r="V628" s="7"/>
      <c r="W628" s="7"/>
      <c r="X628" s="7"/>
    </row>
    <row r="629" customFormat="false" ht="14.15" hidden="false" customHeight="true" outlineLevel="0" collapsed="false">
      <c r="A629" s="7"/>
      <c r="B629" s="8" t="n">
        <f aca="false">B$6+IFERROR(B628,0)</f>
        <v>32</v>
      </c>
      <c r="C629" s="29" t="str">
        <f aca="true">C$355&amp;INDIRECT("C"&amp;354+(IFERROR(INDIRECT("B"&amp;408+IFERROR(B604,0)),0)))</f>
        <v>βθ</v>
      </c>
      <c r="D629" s="27" t="n">
        <f aca="false">0.5*E629</f>
        <v>52.5982483372138</v>
      </c>
      <c r="E629" s="27" t="n">
        <f aca="false">E628*POWER(2,1/C$597)</f>
        <v>105.196496674428</v>
      </c>
      <c r="F629" s="27" t="n">
        <f aca="false">E629*2</f>
        <v>210.392993348855</v>
      </c>
      <c r="G629" s="27" t="n">
        <f aca="false">F629*2</f>
        <v>420.78598669771</v>
      </c>
      <c r="H629" s="27" t="n">
        <f aca="false">G629*2</f>
        <v>841.571973395421</v>
      </c>
      <c r="I629" s="27" t="n">
        <f aca="false">H629*2</f>
        <v>1683.14394679084</v>
      </c>
      <c r="J629" s="27" t="n">
        <f aca="false">I629*2</f>
        <v>3366.28789358168</v>
      </c>
      <c r="K629" s="27" t="n">
        <f aca="false">J629*2</f>
        <v>6732.57578716337</v>
      </c>
      <c r="L629" s="27" t="n">
        <f aca="false">K629*2</f>
        <v>13465.1515743267</v>
      </c>
      <c r="M629" s="27" t="n">
        <f aca="false">L629*2</f>
        <v>26930.3031486535</v>
      </c>
      <c r="N629" s="27" t="n">
        <f aca="false">M629*2</f>
        <v>53860.6062973069</v>
      </c>
      <c r="O629" s="7"/>
      <c r="P629" s="29" t="str">
        <f aca="false">C629</f>
        <v>βθ</v>
      </c>
      <c r="Q629" s="28" t="n">
        <f aca="false">1200*LOG(E629/$E$2,2)</f>
        <v>822.604248324147</v>
      </c>
      <c r="R629" s="7"/>
      <c r="S629" s="8"/>
      <c r="T629" s="11"/>
      <c r="U629" s="12"/>
      <c r="V629" s="7"/>
      <c r="W629" s="7"/>
      <c r="X629" s="7"/>
    </row>
    <row r="630" customFormat="false" ht="14.15" hidden="false" customHeight="true" outlineLevel="0" collapsed="false">
      <c r="A630" s="7"/>
      <c r="B630" s="8"/>
      <c r="C630" s="29" t="str">
        <f aca="false">C598&amp;"'"</f>
        <v>αα'</v>
      </c>
      <c r="D630" s="27" t="n">
        <f aca="false">0.5*E630</f>
        <v>53.7499999999999</v>
      </c>
      <c r="E630" s="27" t="n">
        <f aca="false">E629*POWER(2,1/C$597)</f>
        <v>107.5</v>
      </c>
      <c r="F630" s="27" t="n">
        <f aca="false">E630*2</f>
        <v>215</v>
      </c>
      <c r="G630" s="27" t="n">
        <f aca="false">F630*2</f>
        <v>429.999999999999</v>
      </c>
      <c r="H630" s="27" t="n">
        <f aca="false">G630*2</f>
        <v>859.999999999999</v>
      </c>
      <c r="I630" s="27" t="n">
        <f aca="false">H630*2</f>
        <v>1720</v>
      </c>
      <c r="J630" s="27" t="n">
        <f aca="false">I630*2</f>
        <v>3439.99999999999</v>
      </c>
      <c r="K630" s="27" t="n">
        <f aca="false">J630*2</f>
        <v>6879.99999999999</v>
      </c>
      <c r="L630" s="27" t="n">
        <f aca="false">K630*2</f>
        <v>13760</v>
      </c>
      <c r="M630" s="27" t="n">
        <f aca="false">L630*2</f>
        <v>27520</v>
      </c>
      <c r="N630" s="27" t="n">
        <f aca="false">M630*2</f>
        <v>55039.9999999999</v>
      </c>
      <c r="O630" s="7"/>
      <c r="P630" s="29" t="str">
        <f aca="false">C630</f>
        <v>αα'</v>
      </c>
      <c r="Q630" s="28" t="n">
        <f aca="false">1200*LOG(E630/$E$2,2)</f>
        <v>860.104248324147</v>
      </c>
      <c r="R630" s="7"/>
      <c r="S630" s="8"/>
      <c r="T630" s="11"/>
      <c r="U630" s="12"/>
      <c r="V630" s="7"/>
      <c r="W630" s="7"/>
      <c r="X630" s="7"/>
    </row>
    <row r="631" customFormat="false" ht="14.15" hidden="false" customHeight="true" outlineLevel="0" collapsed="false">
      <c r="A631" s="7"/>
      <c r="B631" s="8"/>
      <c r="C631" s="8"/>
      <c r="D631" s="8"/>
      <c r="E631" s="9"/>
      <c r="F631" s="9"/>
      <c r="G631" s="9"/>
      <c r="H631" s="9"/>
      <c r="I631" s="9"/>
      <c r="J631" s="9"/>
      <c r="K631" s="9"/>
      <c r="L631" s="9"/>
      <c r="M631" s="9"/>
      <c r="N631" s="9"/>
      <c r="O631" s="7"/>
      <c r="P631" s="8"/>
      <c r="Q631" s="10"/>
      <c r="R631" s="7"/>
      <c r="S631" s="8"/>
      <c r="T631" s="11"/>
      <c r="U631" s="12"/>
      <c r="V631" s="7"/>
      <c r="W631" s="7"/>
      <c r="X631" s="7"/>
    </row>
    <row r="632" customFormat="false" ht="14.15" hidden="false" customHeight="true" outlineLevel="0" collapsed="false">
      <c r="A632" s="7"/>
      <c r="B632" s="8"/>
      <c r="C632" s="25" t="n">
        <v>33</v>
      </c>
      <c r="D632" s="26" t="n">
        <v>0</v>
      </c>
      <c r="E632" s="27" t="s">
        <v>4</v>
      </c>
      <c r="F632" s="27" t="s">
        <v>5</v>
      </c>
      <c r="G632" s="27" t="s">
        <v>6</v>
      </c>
      <c r="H632" s="27" t="s">
        <v>7</v>
      </c>
      <c r="I632" s="27" t="s">
        <v>8</v>
      </c>
      <c r="J632" s="27" t="s">
        <v>9</v>
      </c>
      <c r="K632" s="27" t="s">
        <v>10</v>
      </c>
      <c r="L632" s="27" t="s">
        <v>11</v>
      </c>
      <c r="M632" s="27" t="s">
        <v>12</v>
      </c>
      <c r="N632" s="27" t="s">
        <v>13</v>
      </c>
      <c r="O632" s="7"/>
      <c r="P632" s="26" t="s">
        <v>14</v>
      </c>
      <c r="Q632" s="28" t="s">
        <v>15</v>
      </c>
      <c r="R632" s="7"/>
      <c r="S632" s="8"/>
      <c r="T632" s="11"/>
      <c r="U632" s="12"/>
      <c r="V632" s="7"/>
      <c r="W632" s="7"/>
      <c r="X632" s="7"/>
    </row>
    <row r="633" customFormat="false" ht="14.15" hidden="false" customHeight="true" outlineLevel="0" collapsed="false">
      <c r="A633" s="7"/>
      <c r="B633" s="8" t="n">
        <f aca="false">B$6+IFERROR(B632,0)</f>
        <v>1</v>
      </c>
      <c r="C633" s="29" t="str">
        <f aca="true">C$354&amp;INDIRECT("C"&amp;354+(IFERROR(INDIRECT("B"&amp;408+IFERROR(B632,0)),0)))</f>
        <v>αα</v>
      </c>
      <c r="D633" s="27" t="n">
        <f aca="false">0.5*E633</f>
        <v>26.875</v>
      </c>
      <c r="E633" s="30" t="n">
        <f aca="false">$E$3</f>
        <v>53.75</v>
      </c>
      <c r="F633" s="27" t="n">
        <f aca="false">E633*2</f>
        <v>107.5</v>
      </c>
      <c r="G633" s="27" t="n">
        <f aca="false">F633*2</f>
        <v>215</v>
      </c>
      <c r="H633" s="27" t="n">
        <f aca="false">G633*2</f>
        <v>430</v>
      </c>
      <c r="I633" s="27" t="n">
        <f aca="false">H633*2</f>
        <v>860</v>
      </c>
      <c r="J633" s="27" t="n">
        <f aca="false">I633*2</f>
        <v>1720</v>
      </c>
      <c r="K633" s="27" t="n">
        <f aca="false">J633*2</f>
        <v>3440</v>
      </c>
      <c r="L633" s="27" t="n">
        <f aca="false">K633*2</f>
        <v>6880</v>
      </c>
      <c r="M633" s="27" t="n">
        <f aca="false">L633*2</f>
        <v>13760</v>
      </c>
      <c r="N633" s="27" t="n">
        <f aca="false">M633*2</f>
        <v>27520</v>
      </c>
      <c r="O633" s="7"/>
      <c r="P633" s="29" t="str">
        <f aca="false">C633</f>
        <v>αα</v>
      </c>
      <c r="Q633" s="28" t="n">
        <f aca="false">1200*LOG(E633/$E$2,2)</f>
        <v>-339.895751675851</v>
      </c>
      <c r="R633" s="7"/>
      <c r="S633" s="8"/>
      <c r="T633" s="11"/>
      <c r="U633" s="12"/>
      <c r="V633" s="7"/>
      <c r="W633" s="7"/>
      <c r="X633" s="7"/>
    </row>
    <row r="634" customFormat="false" ht="14.15" hidden="false" customHeight="true" outlineLevel="0" collapsed="false">
      <c r="A634" s="7"/>
      <c r="B634" s="8" t="n">
        <f aca="false">B$6+IFERROR(B633,0)</f>
        <v>2</v>
      </c>
      <c r="C634" s="29" t="str">
        <f aca="true">C$354&amp;INDIRECT("C"&amp;354+(IFERROR(INDIRECT("B"&amp;408+IFERROR(B633,0)),0)))</f>
        <v>αβ</v>
      </c>
      <c r="D634" s="27" t="n">
        <f aca="false">0.5*E634</f>
        <v>27.4454650447254</v>
      </c>
      <c r="E634" s="27" t="n">
        <f aca="false">E633*POWER(2,1/C$632)</f>
        <v>54.8909300894508</v>
      </c>
      <c r="F634" s="27" t="n">
        <f aca="false">E634*2</f>
        <v>109.781860178902</v>
      </c>
      <c r="G634" s="27" t="n">
        <f aca="false">F634*2</f>
        <v>219.563720357803</v>
      </c>
      <c r="H634" s="27" t="n">
        <f aca="false">G634*2</f>
        <v>439.127440715607</v>
      </c>
      <c r="I634" s="27" t="n">
        <f aca="false">H634*2</f>
        <v>878.254881431213</v>
      </c>
      <c r="J634" s="27" t="n">
        <f aca="false">I634*2</f>
        <v>1756.50976286243</v>
      </c>
      <c r="K634" s="27" t="n">
        <f aca="false">J634*2</f>
        <v>3513.01952572485</v>
      </c>
      <c r="L634" s="27" t="n">
        <f aca="false">K634*2</f>
        <v>7026.03905144971</v>
      </c>
      <c r="M634" s="27" t="n">
        <f aca="false">L634*2</f>
        <v>14052.0781028994</v>
      </c>
      <c r="N634" s="27" t="n">
        <f aca="false">M634*2</f>
        <v>28104.1562057988</v>
      </c>
      <c r="O634" s="7"/>
      <c r="P634" s="29" t="str">
        <f aca="false">C634</f>
        <v>αβ</v>
      </c>
      <c r="Q634" s="28" t="n">
        <f aca="false">1200*LOG(E634/$E$2,2)</f>
        <v>-303.532115312214</v>
      </c>
      <c r="R634" s="7"/>
      <c r="S634" s="8"/>
      <c r="T634" s="11"/>
      <c r="U634" s="12"/>
      <c r="V634" s="7"/>
      <c r="W634" s="7"/>
      <c r="X634" s="7"/>
    </row>
    <row r="635" customFormat="false" ht="14.15" hidden="false" customHeight="true" outlineLevel="0" collapsed="false">
      <c r="A635" s="7"/>
      <c r="B635" s="8" t="n">
        <f aca="false">B$6+IFERROR(B634,0)</f>
        <v>3</v>
      </c>
      <c r="C635" s="29" t="str">
        <f aca="true">C$354&amp;INDIRECT("C"&amp;354+(IFERROR(INDIRECT("B"&amp;408+IFERROR(B634,0)),0)))</f>
        <v>αγ</v>
      </c>
      <c r="D635" s="27" t="n">
        <f aca="false">0.5*E635</f>
        <v>28.0280391263719</v>
      </c>
      <c r="E635" s="27" t="n">
        <f aca="false">E634*POWER(2,1/C$632)</f>
        <v>56.0560782527438</v>
      </c>
      <c r="F635" s="27" t="n">
        <f aca="false">E635*2</f>
        <v>112.112156505488</v>
      </c>
      <c r="G635" s="27" t="n">
        <f aca="false">F635*2</f>
        <v>224.224313010975</v>
      </c>
      <c r="H635" s="27" t="n">
        <f aca="false">G635*2</f>
        <v>448.44862602195</v>
      </c>
      <c r="I635" s="27" t="n">
        <f aca="false">H635*2</f>
        <v>896.8972520439</v>
      </c>
      <c r="J635" s="27" t="n">
        <f aca="false">I635*2</f>
        <v>1793.7945040878</v>
      </c>
      <c r="K635" s="27" t="n">
        <f aca="false">J635*2</f>
        <v>3587.5890081756</v>
      </c>
      <c r="L635" s="27" t="n">
        <f aca="false">K635*2</f>
        <v>7175.1780163512</v>
      </c>
      <c r="M635" s="27" t="n">
        <f aca="false">L635*2</f>
        <v>14350.3560327024</v>
      </c>
      <c r="N635" s="27" t="n">
        <f aca="false">M635*2</f>
        <v>28700.7120654048</v>
      </c>
      <c r="O635" s="7"/>
      <c r="P635" s="29" t="str">
        <f aca="false">C635</f>
        <v>αγ</v>
      </c>
      <c r="Q635" s="28" t="n">
        <f aca="false">1200*LOG(E635/$E$2,2)</f>
        <v>-267.168478948577</v>
      </c>
      <c r="R635" s="7"/>
      <c r="S635" s="8"/>
      <c r="T635" s="11"/>
      <c r="U635" s="12"/>
      <c r="V635" s="7"/>
      <c r="W635" s="7"/>
      <c r="X635" s="7"/>
    </row>
    <row r="636" customFormat="false" ht="14.15" hidden="false" customHeight="true" outlineLevel="0" collapsed="false">
      <c r="A636" s="7"/>
      <c r="B636" s="8" t="n">
        <f aca="false">B$6+IFERROR(B635,0)</f>
        <v>4</v>
      </c>
      <c r="C636" s="29" t="str">
        <f aca="true">C$354&amp;INDIRECT("C"&amp;354+(IFERROR(INDIRECT("B"&amp;408+IFERROR(B635,0)),0)))</f>
        <v>αδ</v>
      </c>
      <c r="D636" s="27" t="n">
        <f aca="false">0.5*E636</f>
        <v>28.622979278699</v>
      </c>
      <c r="E636" s="27" t="n">
        <f aca="false">E635*POWER(2,1/C$632)</f>
        <v>57.245958557398</v>
      </c>
      <c r="F636" s="27" t="n">
        <f aca="false">E636*2</f>
        <v>114.491917114796</v>
      </c>
      <c r="G636" s="27" t="n">
        <f aca="false">F636*2</f>
        <v>228.983834229592</v>
      </c>
      <c r="H636" s="27" t="n">
        <f aca="false">G636*2</f>
        <v>457.967668459184</v>
      </c>
      <c r="I636" s="27" t="n">
        <f aca="false">H636*2</f>
        <v>915.935336918368</v>
      </c>
      <c r="J636" s="27" t="n">
        <f aca="false">I636*2</f>
        <v>1831.87067383674</v>
      </c>
      <c r="K636" s="27" t="n">
        <f aca="false">J636*2</f>
        <v>3663.74134767347</v>
      </c>
      <c r="L636" s="27" t="n">
        <f aca="false">K636*2</f>
        <v>7327.48269534695</v>
      </c>
      <c r="M636" s="27" t="n">
        <f aca="false">L636*2</f>
        <v>14654.9653906939</v>
      </c>
      <c r="N636" s="27" t="n">
        <f aca="false">M636*2</f>
        <v>29309.9307813878</v>
      </c>
      <c r="O636" s="7"/>
      <c r="P636" s="29" t="str">
        <f aca="false">C636</f>
        <v>αδ</v>
      </c>
      <c r="Q636" s="28" t="n">
        <f aca="false">1200*LOG(E636/$E$2,2)</f>
        <v>-230.804842584941</v>
      </c>
      <c r="R636" s="7"/>
      <c r="S636" s="8"/>
      <c r="T636" s="11"/>
      <c r="U636" s="12"/>
      <c r="V636" s="7"/>
      <c r="W636" s="7"/>
      <c r="X636" s="7"/>
    </row>
    <row r="637" customFormat="false" ht="14.15" hidden="false" customHeight="true" outlineLevel="0" collapsed="false">
      <c r="A637" s="7"/>
      <c r="B637" s="8" t="n">
        <f aca="false">B$6+IFERROR(B636,0)</f>
        <v>5</v>
      </c>
      <c r="C637" s="29" t="str">
        <f aca="true">C$354&amp;INDIRECT("C"&amp;354+(IFERROR(INDIRECT("B"&amp;408+IFERROR(B636,0)),0)))</f>
        <v>αϵ</v>
      </c>
      <c r="D637" s="27" t="n">
        <f aca="false">0.5*E637</f>
        <v>29.2305479914208</v>
      </c>
      <c r="E637" s="27" t="n">
        <f aca="false">E636*POWER(2,1/C$632)</f>
        <v>58.4610959828415</v>
      </c>
      <c r="F637" s="27" t="n">
        <f aca="false">E637*2</f>
        <v>116.922191965683</v>
      </c>
      <c r="G637" s="27" t="n">
        <f aca="false">F637*2</f>
        <v>233.844383931366</v>
      </c>
      <c r="H637" s="27" t="n">
        <f aca="false">G637*2</f>
        <v>467.688767862732</v>
      </c>
      <c r="I637" s="27" t="n">
        <f aca="false">H637*2</f>
        <v>935.377535725465</v>
      </c>
      <c r="J637" s="27" t="n">
        <f aca="false">I637*2</f>
        <v>1870.75507145093</v>
      </c>
      <c r="K637" s="27" t="n">
        <f aca="false">J637*2</f>
        <v>3741.51014290186</v>
      </c>
      <c r="L637" s="27" t="n">
        <f aca="false">K637*2</f>
        <v>7483.02028580372</v>
      </c>
      <c r="M637" s="27" t="n">
        <f aca="false">L637*2</f>
        <v>14966.0405716074</v>
      </c>
      <c r="N637" s="27" t="n">
        <f aca="false">M637*2</f>
        <v>29932.0811432149</v>
      </c>
      <c r="O637" s="7"/>
      <c r="P637" s="29" t="str">
        <f aca="false">C637</f>
        <v>αϵ</v>
      </c>
      <c r="Q637" s="28" t="n">
        <f aca="false">1200*LOG(E637/$E$2,2)</f>
        <v>-194.441206221304</v>
      </c>
      <c r="R637" s="7"/>
      <c r="S637" s="8"/>
      <c r="T637" s="11"/>
      <c r="U637" s="12"/>
      <c r="V637" s="7"/>
      <c r="W637" s="7"/>
      <c r="X637" s="7"/>
    </row>
    <row r="638" customFormat="false" ht="14.15" hidden="false" customHeight="true" outlineLevel="0" collapsed="false">
      <c r="A638" s="7"/>
      <c r="B638" s="8" t="n">
        <f aca="false">B$6+IFERROR(B637,0)</f>
        <v>6</v>
      </c>
      <c r="C638" s="29" t="str">
        <f aca="true">C$354&amp;INDIRECT("C"&amp;354+(IFERROR(INDIRECT("B"&amp;408+IFERROR(B637,0)),0)))</f>
        <v>αζ</v>
      </c>
      <c r="D638" s="27" t="n">
        <f aca="false">0.5*E638</f>
        <v>29.851013326017</v>
      </c>
      <c r="E638" s="27" t="n">
        <f aca="false">E637*POWER(2,1/C$632)</f>
        <v>59.702026652034</v>
      </c>
      <c r="F638" s="27" t="n">
        <f aca="false">E638*2</f>
        <v>119.404053304068</v>
      </c>
      <c r="G638" s="27" t="n">
        <f aca="false">F638*2</f>
        <v>238.808106608136</v>
      </c>
      <c r="H638" s="27" t="n">
        <f aca="false">G638*2</f>
        <v>477.616213216272</v>
      </c>
      <c r="I638" s="27" t="n">
        <f aca="false">H638*2</f>
        <v>955.232426432545</v>
      </c>
      <c r="J638" s="27" t="n">
        <f aca="false">I638*2</f>
        <v>1910.46485286509</v>
      </c>
      <c r="K638" s="27" t="n">
        <f aca="false">J638*2</f>
        <v>3820.92970573018</v>
      </c>
      <c r="L638" s="27" t="n">
        <f aca="false">K638*2</f>
        <v>7641.85941146036</v>
      </c>
      <c r="M638" s="27" t="n">
        <f aca="false">L638*2</f>
        <v>15283.7188229207</v>
      </c>
      <c r="N638" s="27" t="n">
        <f aca="false">M638*2</f>
        <v>30567.4376458414</v>
      </c>
      <c r="O638" s="7"/>
      <c r="P638" s="29" t="str">
        <f aca="false">C638</f>
        <v>αζ</v>
      </c>
      <c r="Q638" s="28" t="n">
        <f aca="false">1200*LOG(E638/$E$2,2)</f>
        <v>-158.077569857668</v>
      </c>
      <c r="R638" s="7"/>
      <c r="S638" s="8"/>
      <c r="T638" s="11"/>
      <c r="U638" s="12"/>
      <c r="V638" s="7"/>
      <c r="W638" s="7"/>
      <c r="X638" s="7"/>
    </row>
    <row r="639" customFormat="false" ht="14.15" hidden="false" customHeight="true" outlineLevel="0" collapsed="false">
      <c r="A639" s="7"/>
      <c r="B639" s="8" t="n">
        <f aca="false">B$6+IFERROR(B638,0)</f>
        <v>7</v>
      </c>
      <c r="C639" s="29" t="str">
        <f aca="true">C$354&amp;INDIRECT("C"&amp;354+(IFERROR(INDIRECT("B"&amp;408+IFERROR(B638,0)),0)))</f>
        <v>αη</v>
      </c>
      <c r="D639" s="27" t="n">
        <f aca="false">0.5*E639</f>
        <v>30.4846490340031</v>
      </c>
      <c r="E639" s="27" t="n">
        <f aca="false">E638*POWER(2,1/C$632)</f>
        <v>60.9692980680061</v>
      </c>
      <c r="F639" s="27" t="n">
        <f aca="false">E639*2</f>
        <v>121.938596136012</v>
      </c>
      <c r="G639" s="27" t="n">
        <f aca="false">F639*2</f>
        <v>243.877192272025</v>
      </c>
      <c r="H639" s="27" t="n">
        <f aca="false">G639*2</f>
        <v>487.754384544049</v>
      </c>
      <c r="I639" s="27" t="n">
        <f aca="false">H639*2</f>
        <v>975.508769088098</v>
      </c>
      <c r="J639" s="27" t="n">
        <f aca="false">I639*2</f>
        <v>1951.0175381762</v>
      </c>
      <c r="K639" s="27" t="n">
        <f aca="false">J639*2</f>
        <v>3902.03507635239</v>
      </c>
      <c r="L639" s="27" t="n">
        <f aca="false">K639*2</f>
        <v>7804.07015270479</v>
      </c>
      <c r="M639" s="27" t="n">
        <f aca="false">L639*2</f>
        <v>15608.1403054096</v>
      </c>
      <c r="N639" s="27" t="n">
        <f aca="false">M639*2</f>
        <v>31216.2806108191</v>
      </c>
      <c r="O639" s="7"/>
      <c r="P639" s="29" t="str">
        <f aca="false">C639</f>
        <v>αη</v>
      </c>
      <c r="Q639" s="28" t="n">
        <f aca="false">1200*LOG(E639/$E$2,2)</f>
        <v>-121.713933494031</v>
      </c>
      <c r="R639" s="7"/>
      <c r="S639" s="8"/>
      <c r="T639" s="11"/>
      <c r="U639" s="12"/>
      <c r="V639" s="7"/>
      <c r="W639" s="7"/>
      <c r="X639" s="7"/>
    </row>
    <row r="640" customFormat="false" ht="14.15" hidden="false" customHeight="true" outlineLevel="0" collapsed="false">
      <c r="A640" s="7"/>
      <c r="B640" s="8" t="n">
        <f aca="false">B$6+IFERROR(B639,0)</f>
        <v>8</v>
      </c>
      <c r="C640" s="29" t="str">
        <f aca="true">C$354&amp;INDIRECT("C"&amp;354+(IFERROR(INDIRECT("B"&amp;408+IFERROR(B639,0)),0)))</f>
        <v>αθ</v>
      </c>
      <c r="D640" s="27" t="n">
        <f aca="false">0.5*E640</f>
        <v>31.1317346777099</v>
      </c>
      <c r="E640" s="27" t="n">
        <f aca="false">E639*POWER(2,1/C$632)</f>
        <v>62.2634693554198</v>
      </c>
      <c r="F640" s="27" t="n">
        <f aca="false">E640*2</f>
        <v>124.52693871084</v>
      </c>
      <c r="G640" s="27" t="n">
        <f aca="false">F640*2</f>
        <v>249.053877421679</v>
      </c>
      <c r="H640" s="27" t="n">
        <f aca="false">G640*2</f>
        <v>498.107754843358</v>
      </c>
      <c r="I640" s="27" t="n">
        <f aca="false">H640*2</f>
        <v>996.215509686717</v>
      </c>
      <c r="J640" s="27" t="n">
        <f aca="false">I640*2</f>
        <v>1992.43101937343</v>
      </c>
      <c r="K640" s="27" t="n">
        <f aca="false">J640*2</f>
        <v>3984.86203874687</v>
      </c>
      <c r="L640" s="27" t="n">
        <f aca="false">K640*2</f>
        <v>7969.72407749373</v>
      </c>
      <c r="M640" s="27" t="n">
        <f aca="false">L640*2</f>
        <v>15939.4481549875</v>
      </c>
      <c r="N640" s="27" t="n">
        <f aca="false">M640*2</f>
        <v>31878.8963099749</v>
      </c>
      <c r="O640" s="7"/>
      <c r="P640" s="29" t="str">
        <f aca="false">C640</f>
        <v>αθ</v>
      </c>
      <c r="Q640" s="28" t="n">
        <f aca="false">1200*LOG(E640/$E$2,2)</f>
        <v>-85.350297130395</v>
      </c>
      <c r="R640" s="7"/>
      <c r="S640" s="8"/>
      <c r="T640" s="11"/>
      <c r="U640" s="12"/>
      <c r="V640" s="7"/>
      <c r="W640" s="7"/>
      <c r="X640" s="7"/>
    </row>
    <row r="641" customFormat="false" ht="14.15" hidden="false" customHeight="true" outlineLevel="0" collapsed="false">
      <c r="A641" s="7"/>
      <c r="B641" s="8" t="n">
        <f aca="false">B$6+IFERROR(B640,0)</f>
        <v>9</v>
      </c>
      <c r="C641" s="29" t="str">
        <f aca="true">C$354&amp;INDIRECT("C"&amp;354+(IFERROR(INDIRECT("B"&amp;408+IFERROR(B640,0)),0)))</f>
        <v>αι</v>
      </c>
      <c r="D641" s="27" t="n">
        <f aca="false">0.5*E641</f>
        <v>31.792555753628</v>
      </c>
      <c r="E641" s="27" t="n">
        <f aca="false">E640*POWER(2,1/C$632)</f>
        <v>63.585111507256</v>
      </c>
      <c r="F641" s="27" t="n">
        <f aca="false">E641*2</f>
        <v>127.170223014512</v>
      </c>
      <c r="G641" s="27" t="n">
        <f aca="false">F641*2</f>
        <v>254.340446029024</v>
      </c>
      <c r="H641" s="27" t="n">
        <f aca="false">G641*2</f>
        <v>508.680892058048</v>
      </c>
      <c r="I641" s="27" t="n">
        <f aca="false">H641*2</f>
        <v>1017.3617841161</v>
      </c>
      <c r="J641" s="27" t="n">
        <f aca="false">I641*2</f>
        <v>2034.72356823219</v>
      </c>
      <c r="K641" s="27" t="n">
        <f aca="false">J641*2</f>
        <v>4069.44713646439</v>
      </c>
      <c r="L641" s="27" t="n">
        <f aca="false">K641*2</f>
        <v>8138.89427292877</v>
      </c>
      <c r="M641" s="27" t="n">
        <f aca="false">L641*2</f>
        <v>16277.7885458575</v>
      </c>
      <c r="N641" s="27" t="n">
        <f aca="false">M641*2</f>
        <v>32555.5770917151</v>
      </c>
      <c r="O641" s="7"/>
      <c r="P641" s="29" t="str">
        <f aca="false">C641</f>
        <v>αι</v>
      </c>
      <c r="Q641" s="28" t="n">
        <f aca="false">1200*LOG(E641/$E$2,2)</f>
        <v>-48.9866607667584</v>
      </c>
      <c r="R641" s="7"/>
      <c r="S641" s="8"/>
      <c r="T641" s="11"/>
      <c r="U641" s="12"/>
      <c r="V641" s="7"/>
      <c r="W641" s="7"/>
      <c r="X641" s="7"/>
    </row>
    <row r="642" customFormat="false" ht="14.15" hidden="false" customHeight="true" outlineLevel="0" collapsed="false">
      <c r="A642" s="7"/>
      <c r="B642" s="8" t="n">
        <f aca="false">B$6+IFERROR(B641,0)</f>
        <v>10</v>
      </c>
      <c r="C642" s="29" t="str">
        <f aca="true">C$354&amp;INDIRECT("C"&amp;354+(IFERROR(INDIRECT("B"&amp;408+IFERROR(B641,0)),0)))</f>
        <v>ακ</v>
      </c>
      <c r="D642" s="27" t="n">
        <f aca="false">0.5*E642</f>
        <v>32.4674038183695</v>
      </c>
      <c r="E642" s="27" t="n">
        <f aca="false">E641*POWER(2,1/C$632)</f>
        <v>64.9348076367391</v>
      </c>
      <c r="F642" s="27" t="n">
        <f aca="false">E642*2</f>
        <v>129.869615273478</v>
      </c>
      <c r="G642" s="27" t="n">
        <f aca="false">F642*2</f>
        <v>259.739230546956</v>
      </c>
      <c r="H642" s="27" t="n">
        <f aca="false">G642*2</f>
        <v>519.478461093913</v>
      </c>
      <c r="I642" s="27" t="n">
        <f aca="false">H642*2</f>
        <v>1038.95692218783</v>
      </c>
      <c r="J642" s="27" t="n">
        <f aca="false">I642*2</f>
        <v>2077.91384437565</v>
      </c>
      <c r="K642" s="27" t="n">
        <f aca="false">J642*2</f>
        <v>4155.8276887513</v>
      </c>
      <c r="L642" s="27" t="n">
        <f aca="false">K642*2</f>
        <v>8311.6553775026</v>
      </c>
      <c r="M642" s="27" t="n">
        <f aca="false">L642*2</f>
        <v>16623.3107550052</v>
      </c>
      <c r="N642" s="27" t="n">
        <f aca="false">M642*2</f>
        <v>33246.6215100104</v>
      </c>
      <c r="O642" s="7"/>
      <c r="P642" s="29" t="str">
        <f aca="false">C642</f>
        <v>ακ</v>
      </c>
      <c r="Q642" s="28" t="n">
        <f aca="false">1200*LOG(E642/$E$2,2)</f>
        <v>-12.6230244031222</v>
      </c>
      <c r="R642" s="7"/>
      <c r="S642" s="8"/>
      <c r="T642" s="11"/>
      <c r="U642" s="12"/>
      <c r="V642" s="7"/>
      <c r="W642" s="7"/>
      <c r="X642" s="7"/>
    </row>
    <row r="643" customFormat="false" ht="14.15" hidden="false" customHeight="true" outlineLevel="0" collapsed="false">
      <c r="A643" s="7"/>
      <c r="B643" s="8" t="n">
        <f aca="false">B$6+IFERROR(B642,0)</f>
        <v>11</v>
      </c>
      <c r="C643" s="29" t="str">
        <f aca="true">C$354&amp;INDIRECT("C"&amp;354+(IFERROR(INDIRECT("B"&amp;408+IFERROR(B642,0)),0)))</f>
        <v>αλ</v>
      </c>
      <c r="D643" s="27" t="n">
        <f aca="false">0.5*E643</f>
        <v>33.156576617304</v>
      </c>
      <c r="E643" s="27" t="n">
        <f aca="false">E642*POWER(2,1/C$632)</f>
        <v>66.313153234608</v>
      </c>
      <c r="F643" s="27" t="n">
        <f aca="false">E643*2</f>
        <v>132.626306469216</v>
      </c>
      <c r="G643" s="27" t="n">
        <f aca="false">F643*2</f>
        <v>265.252612938432</v>
      </c>
      <c r="H643" s="27" t="n">
        <f aca="false">G643*2</f>
        <v>530.505225876864</v>
      </c>
      <c r="I643" s="27" t="n">
        <f aca="false">H643*2</f>
        <v>1061.01045175373</v>
      </c>
      <c r="J643" s="27" t="n">
        <f aca="false">I643*2</f>
        <v>2122.02090350746</v>
      </c>
      <c r="K643" s="27" t="n">
        <f aca="false">J643*2</f>
        <v>4244.04180701491</v>
      </c>
      <c r="L643" s="27" t="n">
        <f aca="false">K643*2</f>
        <v>8488.08361402983</v>
      </c>
      <c r="M643" s="27" t="n">
        <f aca="false">L643*2</f>
        <v>16976.1672280597</v>
      </c>
      <c r="N643" s="27" t="n">
        <f aca="false">M643*2</f>
        <v>33952.3344561193</v>
      </c>
      <c r="O643" s="7"/>
      <c r="P643" s="29" t="str">
        <f aca="false">C643</f>
        <v>αλ</v>
      </c>
      <c r="Q643" s="28" t="n">
        <f aca="false">1200*LOG(E643/$E$2,2)</f>
        <v>23.7406119605141</v>
      </c>
      <c r="R643" s="7"/>
      <c r="S643" s="8"/>
      <c r="T643" s="11"/>
      <c r="U643" s="12"/>
      <c r="V643" s="7"/>
      <c r="W643" s="7"/>
      <c r="X643" s="7"/>
    </row>
    <row r="644" customFormat="false" ht="14.15" hidden="false" customHeight="true" outlineLevel="0" collapsed="false">
      <c r="A644" s="7"/>
      <c r="B644" s="8" t="n">
        <f aca="false">B$6+IFERROR(B643,0)</f>
        <v>12</v>
      </c>
      <c r="C644" s="29" t="str">
        <f aca="true">C$354&amp;INDIRECT("C"&amp;354+(IFERROR(INDIRECT("B"&amp;408+IFERROR(B643,0)),0)))</f>
        <v>αμ</v>
      </c>
      <c r="D644" s="27" t="n">
        <f aca="false">0.5*E644</f>
        <v>33.8603782159247</v>
      </c>
      <c r="E644" s="27" t="n">
        <f aca="false">E643*POWER(2,1/C$632)</f>
        <v>67.7207564318495</v>
      </c>
      <c r="F644" s="27" t="n">
        <f aca="false">E644*2</f>
        <v>135.441512863699</v>
      </c>
      <c r="G644" s="27" t="n">
        <f aca="false">F644*2</f>
        <v>270.883025727398</v>
      </c>
      <c r="H644" s="27" t="n">
        <f aca="false">G644*2</f>
        <v>541.766051454796</v>
      </c>
      <c r="I644" s="27" t="n">
        <f aca="false">H644*2</f>
        <v>1083.53210290959</v>
      </c>
      <c r="J644" s="27" t="n">
        <f aca="false">I644*2</f>
        <v>2167.06420581918</v>
      </c>
      <c r="K644" s="27" t="n">
        <f aca="false">J644*2</f>
        <v>4334.12841163837</v>
      </c>
      <c r="L644" s="27" t="n">
        <f aca="false">K644*2</f>
        <v>8668.25682327673</v>
      </c>
      <c r="M644" s="27" t="n">
        <f aca="false">L644*2</f>
        <v>17336.5136465535</v>
      </c>
      <c r="N644" s="27" t="n">
        <f aca="false">M644*2</f>
        <v>34673.0272931069</v>
      </c>
      <c r="O644" s="7"/>
      <c r="P644" s="29" t="str">
        <f aca="false">C644</f>
        <v>αμ</v>
      </c>
      <c r="Q644" s="28" t="n">
        <f aca="false">1200*LOG(E644/$E$2,2)</f>
        <v>60.1042483241507</v>
      </c>
      <c r="R644" s="7"/>
      <c r="S644" s="8"/>
      <c r="T644" s="11"/>
      <c r="U644" s="12"/>
      <c r="V644" s="7"/>
      <c r="W644" s="7"/>
      <c r="X644" s="7"/>
    </row>
    <row r="645" customFormat="false" ht="14.15" hidden="false" customHeight="true" outlineLevel="0" collapsed="false">
      <c r="A645" s="7"/>
      <c r="B645" s="8" t="n">
        <f aca="false">B$6+IFERROR(B644,0)</f>
        <v>13</v>
      </c>
      <c r="C645" s="29" t="str">
        <f aca="true">C$354&amp;INDIRECT("C"&amp;354+(IFERROR(INDIRECT("B"&amp;408+IFERROR(B644,0)),0)))</f>
        <v>αν</v>
      </c>
      <c r="D645" s="27" t="n">
        <f aca="false">0.5*E645</f>
        <v>34.5791191340035</v>
      </c>
      <c r="E645" s="27" t="n">
        <f aca="false">E644*POWER(2,1/C$632)</f>
        <v>69.158238268007</v>
      </c>
      <c r="F645" s="27" t="n">
        <f aca="false">E645*2</f>
        <v>138.316476536014</v>
      </c>
      <c r="G645" s="27" t="n">
        <f aca="false">F645*2</f>
        <v>276.632953072028</v>
      </c>
      <c r="H645" s="27" t="n">
        <f aca="false">G645*2</f>
        <v>553.265906144056</v>
      </c>
      <c r="I645" s="27" t="n">
        <f aca="false">H645*2</f>
        <v>1106.53181228811</v>
      </c>
      <c r="J645" s="27" t="n">
        <f aca="false">I645*2</f>
        <v>2213.06362457622</v>
      </c>
      <c r="K645" s="27" t="n">
        <f aca="false">J645*2</f>
        <v>4426.12724915245</v>
      </c>
      <c r="L645" s="27" t="n">
        <f aca="false">K645*2</f>
        <v>8852.2544983049</v>
      </c>
      <c r="M645" s="27" t="n">
        <f aca="false">L645*2</f>
        <v>17704.5089966098</v>
      </c>
      <c r="N645" s="27" t="n">
        <f aca="false">M645*2</f>
        <v>35409.0179932196</v>
      </c>
      <c r="O645" s="7"/>
      <c r="P645" s="29" t="str">
        <f aca="false">C645</f>
        <v>αν</v>
      </c>
      <c r="Q645" s="28" t="n">
        <f aca="false">1200*LOG(E645/$E$2,2)</f>
        <v>96.4678846877874</v>
      </c>
      <c r="R645" s="7"/>
      <c r="S645" s="8"/>
      <c r="T645" s="11"/>
      <c r="U645" s="12"/>
      <c r="V645" s="7"/>
      <c r="W645" s="7"/>
      <c r="X645" s="7"/>
    </row>
    <row r="646" customFormat="false" ht="14.15" hidden="false" customHeight="true" outlineLevel="0" collapsed="false">
      <c r="A646" s="7"/>
      <c r="B646" s="8" t="n">
        <f aca="false">B$6+IFERROR(B645,0)</f>
        <v>14</v>
      </c>
      <c r="C646" s="29" t="str">
        <f aca="true">C$354&amp;INDIRECT("C"&amp;354+(IFERROR(INDIRECT("B"&amp;408+IFERROR(B645,0)),0)))</f>
        <v>αξ</v>
      </c>
      <c r="D646" s="27" t="n">
        <f aca="false">0.5*E646</f>
        <v>35.3131164825931</v>
      </c>
      <c r="E646" s="27" t="n">
        <f aca="false">E645*POWER(2,1/C$632)</f>
        <v>70.6262329651862</v>
      </c>
      <c r="F646" s="27" t="n">
        <f aca="false">E646*2</f>
        <v>141.252465930372</v>
      </c>
      <c r="G646" s="27" t="n">
        <f aca="false">F646*2</f>
        <v>282.504931860745</v>
      </c>
      <c r="H646" s="27" t="n">
        <f aca="false">G646*2</f>
        <v>565.009863721489</v>
      </c>
      <c r="I646" s="27" t="n">
        <f aca="false">H646*2</f>
        <v>1130.01972744298</v>
      </c>
      <c r="J646" s="27" t="n">
        <f aca="false">I646*2</f>
        <v>2260.03945488596</v>
      </c>
      <c r="K646" s="27" t="n">
        <f aca="false">J646*2</f>
        <v>4520.07890977191</v>
      </c>
      <c r="L646" s="27" t="n">
        <f aca="false">K646*2</f>
        <v>9040.15781954383</v>
      </c>
      <c r="M646" s="27" t="n">
        <f aca="false">L646*2</f>
        <v>18080.3156390877</v>
      </c>
      <c r="N646" s="27" t="n">
        <f aca="false">M646*2</f>
        <v>36160.6312781753</v>
      </c>
      <c r="O646" s="7"/>
      <c r="P646" s="29" t="str">
        <f aca="false">C646</f>
        <v>αξ</v>
      </c>
      <c r="Q646" s="28" t="n">
        <f aca="false">1200*LOG(E646/$E$2,2)</f>
        <v>132.831521051424</v>
      </c>
      <c r="R646" s="7"/>
      <c r="S646" s="8"/>
      <c r="T646" s="11"/>
      <c r="U646" s="12"/>
      <c r="V646" s="7"/>
      <c r="W646" s="7"/>
      <c r="X646" s="7"/>
    </row>
    <row r="647" customFormat="false" ht="14.15" hidden="false" customHeight="true" outlineLevel="0" collapsed="false">
      <c r="A647" s="7"/>
      <c r="B647" s="8" t="n">
        <f aca="false">B$6+IFERROR(B646,0)</f>
        <v>15</v>
      </c>
      <c r="C647" s="29" t="str">
        <f aca="true">C$354&amp;INDIRECT("C"&amp;354+(IFERROR(INDIRECT("B"&amp;408+IFERROR(B646,0)),0)))</f>
        <v>αο</v>
      </c>
      <c r="D647" s="27" t="n">
        <f aca="false">0.5*E647</f>
        <v>36.0626941039377</v>
      </c>
      <c r="E647" s="27" t="n">
        <f aca="false">E646*POWER(2,1/C$632)</f>
        <v>72.1253882078754</v>
      </c>
      <c r="F647" s="27" t="n">
        <f aca="false">E647*2</f>
        <v>144.250776415751</v>
      </c>
      <c r="G647" s="27" t="n">
        <f aca="false">F647*2</f>
        <v>288.501552831501</v>
      </c>
      <c r="H647" s="27" t="n">
        <f aca="false">G647*2</f>
        <v>577.003105663003</v>
      </c>
      <c r="I647" s="27" t="n">
        <f aca="false">H647*2</f>
        <v>1154.00621132601</v>
      </c>
      <c r="J647" s="27" t="n">
        <f aca="false">I647*2</f>
        <v>2308.01242265201</v>
      </c>
      <c r="K647" s="27" t="n">
        <f aca="false">J647*2</f>
        <v>4616.02484530402</v>
      </c>
      <c r="L647" s="27" t="n">
        <f aca="false">K647*2</f>
        <v>9232.04969060804</v>
      </c>
      <c r="M647" s="27" t="n">
        <f aca="false">L647*2</f>
        <v>18464.0993812161</v>
      </c>
      <c r="N647" s="27" t="n">
        <f aca="false">M647*2</f>
        <v>36928.1987624322</v>
      </c>
      <c r="O647" s="7"/>
      <c r="P647" s="29" t="str">
        <f aca="false">C647</f>
        <v>αο</v>
      </c>
      <c r="Q647" s="28" t="n">
        <f aca="false">1200*LOG(E647/$E$2,2)</f>
        <v>169.19515741506</v>
      </c>
      <c r="R647" s="7"/>
      <c r="S647" s="8"/>
      <c r="T647" s="11"/>
      <c r="U647" s="12"/>
      <c r="V647" s="7"/>
      <c r="W647" s="7"/>
      <c r="X647" s="7"/>
    </row>
    <row r="648" customFormat="false" ht="14.15" hidden="false" customHeight="true" outlineLevel="0" collapsed="false">
      <c r="A648" s="7"/>
      <c r="B648" s="8" t="n">
        <f aca="false">B$6+IFERROR(B647,0)</f>
        <v>16</v>
      </c>
      <c r="C648" s="29" t="str">
        <f aca="true">C$354&amp;INDIRECT("C"&amp;354+(IFERROR(INDIRECT("B"&amp;408+IFERROR(B647,0)),0)))</f>
        <v>απ</v>
      </c>
      <c r="D648" s="27" t="n">
        <f aca="false">0.5*E648</f>
        <v>36.8281827143534</v>
      </c>
      <c r="E648" s="27" t="n">
        <f aca="false">E647*POWER(2,1/C$632)</f>
        <v>73.6563654287067</v>
      </c>
      <c r="F648" s="27" t="n">
        <f aca="false">E648*2</f>
        <v>147.312730857413</v>
      </c>
      <c r="G648" s="27" t="n">
        <f aca="false">F648*2</f>
        <v>294.625461714827</v>
      </c>
      <c r="H648" s="27" t="n">
        <f aca="false">G648*2</f>
        <v>589.250923429654</v>
      </c>
      <c r="I648" s="27" t="n">
        <f aca="false">H648*2</f>
        <v>1178.50184685931</v>
      </c>
      <c r="J648" s="27" t="n">
        <f aca="false">I648*2</f>
        <v>2357.00369371862</v>
      </c>
      <c r="K648" s="27" t="n">
        <f aca="false">J648*2</f>
        <v>4714.00738743723</v>
      </c>
      <c r="L648" s="27" t="n">
        <f aca="false">K648*2</f>
        <v>9428.01477487446</v>
      </c>
      <c r="M648" s="27" t="n">
        <f aca="false">L648*2</f>
        <v>18856.0295497489</v>
      </c>
      <c r="N648" s="27" t="n">
        <f aca="false">M648*2</f>
        <v>37712.0590994978</v>
      </c>
      <c r="O648" s="7"/>
      <c r="P648" s="29" t="str">
        <f aca="false">C648</f>
        <v>απ</v>
      </c>
      <c r="Q648" s="28" t="n">
        <f aca="false">1200*LOG(E648/$E$2,2)</f>
        <v>205.558793778697</v>
      </c>
      <c r="R648" s="7"/>
      <c r="S648" s="8"/>
      <c r="T648" s="11"/>
      <c r="U648" s="12"/>
      <c r="V648" s="7"/>
      <c r="W648" s="7"/>
      <c r="X648" s="7"/>
    </row>
    <row r="649" customFormat="false" ht="14.15" hidden="false" customHeight="true" outlineLevel="0" collapsed="false">
      <c r="A649" s="7"/>
      <c r="B649" s="8" t="n">
        <f aca="false">B$6+IFERROR(B648,0)</f>
        <v>17</v>
      </c>
      <c r="C649" s="29" t="str">
        <f aca="true">C$354&amp;INDIRECT("C"&amp;354+(IFERROR(INDIRECT("B"&amp;408+IFERROR(B648,0)),0)))</f>
        <v>αρ</v>
      </c>
      <c r="D649" s="27" t="n">
        <f aca="false">0.5*E649</f>
        <v>37.6099200501412</v>
      </c>
      <c r="E649" s="27" t="n">
        <f aca="false">E648*POWER(2,1/C$632)</f>
        <v>75.2198401002825</v>
      </c>
      <c r="F649" s="27" t="n">
        <f aca="false">E649*2</f>
        <v>150.439680200565</v>
      </c>
      <c r="G649" s="27" t="n">
        <f aca="false">F649*2</f>
        <v>300.87936040113</v>
      </c>
      <c r="H649" s="27" t="n">
        <f aca="false">G649*2</f>
        <v>601.75872080226</v>
      </c>
      <c r="I649" s="27" t="n">
        <f aca="false">H649*2</f>
        <v>1203.51744160452</v>
      </c>
      <c r="J649" s="27" t="n">
        <f aca="false">I649*2</f>
        <v>2407.03488320904</v>
      </c>
      <c r="K649" s="27" t="n">
        <f aca="false">J649*2</f>
        <v>4814.06976641808</v>
      </c>
      <c r="L649" s="27" t="n">
        <f aca="false">K649*2</f>
        <v>9628.13953283616</v>
      </c>
      <c r="M649" s="27" t="n">
        <f aca="false">L649*2</f>
        <v>19256.2790656723</v>
      </c>
      <c r="N649" s="27" t="n">
        <f aca="false">M649*2</f>
        <v>38512.5581313446</v>
      </c>
      <c r="O649" s="7"/>
      <c r="P649" s="29" t="str">
        <f aca="false">C649</f>
        <v>αρ</v>
      </c>
      <c r="Q649" s="28" t="n">
        <f aca="false">1200*LOG(E649/$E$2,2)</f>
        <v>241.922430142333</v>
      </c>
      <c r="R649" s="7"/>
      <c r="S649" s="8"/>
      <c r="T649" s="11"/>
      <c r="U649" s="12"/>
      <c r="V649" s="7"/>
      <c r="W649" s="7"/>
      <c r="X649" s="7"/>
    </row>
    <row r="650" customFormat="false" ht="14.15" hidden="false" customHeight="true" outlineLevel="0" collapsed="false">
      <c r="A650" s="7"/>
      <c r="B650" s="8" t="n">
        <f aca="false">B$6+IFERROR(B649,0)</f>
        <v>18</v>
      </c>
      <c r="C650" s="29" t="str">
        <f aca="true">C$354&amp;INDIRECT("C"&amp;354+(IFERROR(INDIRECT("B"&amp;408+IFERROR(B649,0)),0)))</f>
        <v>ασ</v>
      </c>
      <c r="D650" s="27" t="n">
        <f aca="false">0.5*E650</f>
        <v>38.4082510165979</v>
      </c>
      <c r="E650" s="27" t="n">
        <f aca="false">E649*POWER(2,1/C$632)</f>
        <v>76.8165020331958</v>
      </c>
      <c r="F650" s="27" t="n">
        <f aca="false">E650*2</f>
        <v>153.633004066392</v>
      </c>
      <c r="G650" s="27" t="n">
        <f aca="false">F650*2</f>
        <v>307.266008132783</v>
      </c>
      <c r="H650" s="27" t="n">
        <f aca="false">G650*2</f>
        <v>614.532016265566</v>
      </c>
      <c r="I650" s="27" t="n">
        <f aca="false">H650*2</f>
        <v>1229.06403253113</v>
      </c>
      <c r="J650" s="27" t="n">
        <f aca="false">I650*2</f>
        <v>2458.12806506227</v>
      </c>
      <c r="K650" s="27" t="n">
        <f aca="false">J650*2</f>
        <v>4916.25613012453</v>
      </c>
      <c r="L650" s="27" t="n">
        <f aca="false">K650*2</f>
        <v>9832.51226024906</v>
      </c>
      <c r="M650" s="27" t="n">
        <f aca="false">L650*2</f>
        <v>19665.0245204981</v>
      </c>
      <c r="N650" s="27" t="n">
        <f aca="false">M650*2</f>
        <v>39330.0490409963</v>
      </c>
      <c r="O650" s="7"/>
      <c r="P650" s="29" t="str">
        <f aca="false">C650</f>
        <v>ασ</v>
      </c>
      <c r="Q650" s="28" t="n">
        <f aca="false">1200*LOG(E650/$E$2,2)</f>
        <v>278.28606650597</v>
      </c>
      <c r="R650" s="7"/>
      <c r="S650" s="8"/>
      <c r="T650" s="11"/>
      <c r="U650" s="12"/>
      <c r="V650" s="7"/>
      <c r="W650" s="7"/>
      <c r="X650" s="7"/>
    </row>
    <row r="651" customFormat="false" ht="14.15" hidden="false" customHeight="true" outlineLevel="0" collapsed="false">
      <c r="A651" s="7"/>
      <c r="B651" s="8" t="n">
        <f aca="false">B$6+IFERROR(B650,0)</f>
        <v>19</v>
      </c>
      <c r="C651" s="29" t="str">
        <f aca="true">C$354&amp;INDIRECT("C"&amp;354+(IFERROR(INDIRECT("B"&amp;408+IFERROR(B650,0)),0)))</f>
        <v>ατ</v>
      </c>
      <c r="D651" s="27" t="n">
        <f aca="false">0.5*E651</f>
        <v>39.2235278401889</v>
      </c>
      <c r="E651" s="27" t="n">
        <f aca="false">E650*POWER(2,1/C$632)</f>
        <v>78.4470556803778</v>
      </c>
      <c r="F651" s="27" t="n">
        <f aca="false">E651*2</f>
        <v>156.894111360756</v>
      </c>
      <c r="G651" s="27" t="n">
        <f aca="false">F651*2</f>
        <v>313.788222721511</v>
      </c>
      <c r="H651" s="27" t="n">
        <f aca="false">G651*2</f>
        <v>627.576445443023</v>
      </c>
      <c r="I651" s="27" t="n">
        <f aca="false">H651*2</f>
        <v>1255.15289088605</v>
      </c>
      <c r="J651" s="27" t="n">
        <f aca="false">I651*2</f>
        <v>2510.30578177209</v>
      </c>
      <c r="K651" s="27" t="n">
        <f aca="false">J651*2</f>
        <v>5020.61156354418</v>
      </c>
      <c r="L651" s="27" t="n">
        <f aca="false">K651*2</f>
        <v>10041.2231270884</v>
      </c>
      <c r="M651" s="27" t="n">
        <f aca="false">L651*2</f>
        <v>20082.4462541767</v>
      </c>
      <c r="N651" s="27" t="n">
        <f aca="false">M651*2</f>
        <v>40164.8925083534</v>
      </c>
      <c r="O651" s="7"/>
      <c r="P651" s="29" t="str">
        <f aca="false">C651</f>
        <v>ατ</v>
      </c>
      <c r="Q651" s="28" t="n">
        <f aca="false">1200*LOG(E651/$E$2,2)</f>
        <v>314.649702869606</v>
      </c>
      <c r="R651" s="7"/>
      <c r="S651" s="8"/>
      <c r="T651" s="11"/>
      <c r="U651" s="12"/>
      <c r="V651" s="7"/>
      <c r="W651" s="7"/>
      <c r="X651" s="7"/>
    </row>
    <row r="652" customFormat="false" ht="14.15" hidden="false" customHeight="true" outlineLevel="0" collapsed="false">
      <c r="A652" s="7"/>
      <c r="B652" s="8" t="n">
        <f aca="false">B$6+IFERROR(B651,0)</f>
        <v>20</v>
      </c>
      <c r="C652" s="29" t="str">
        <f aca="true">C$354&amp;INDIRECT("C"&amp;354+(IFERROR(INDIRECT("B"&amp;408+IFERROR(B651,0)),0)))</f>
        <v>αυ</v>
      </c>
      <c r="D652" s="27" t="n">
        <f aca="false">0.5*E652</f>
        <v>40.0561102239523</v>
      </c>
      <c r="E652" s="27" t="n">
        <f aca="false">E651*POWER(2,1/C$632)</f>
        <v>80.1122204479047</v>
      </c>
      <c r="F652" s="27" t="n">
        <f aca="false">E652*2</f>
        <v>160.224440895809</v>
      </c>
      <c r="G652" s="27" t="n">
        <f aca="false">F652*2</f>
        <v>320.448881791619</v>
      </c>
      <c r="H652" s="27" t="n">
        <f aca="false">G652*2</f>
        <v>640.897763583237</v>
      </c>
      <c r="I652" s="27" t="n">
        <f aca="false">H652*2</f>
        <v>1281.79552716647</v>
      </c>
      <c r="J652" s="27" t="n">
        <f aca="false">I652*2</f>
        <v>2563.59105433295</v>
      </c>
      <c r="K652" s="27" t="n">
        <f aca="false">J652*2</f>
        <v>5127.1821086659</v>
      </c>
      <c r="L652" s="27" t="n">
        <f aca="false">K652*2</f>
        <v>10254.3642173318</v>
      </c>
      <c r="M652" s="27" t="n">
        <f aca="false">L652*2</f>
        <v>20508.7284346636</v>
      </c>
      <c r="N652" s="27" t="n">
        <f aca="false">M652*2</f>
        <v>41017.4568693272</v>
      </c>
      <c r="O652" s="7"/>
      <c r="P652" s="29" t="str">
        <f aca="false">C652</f>
        <v>αυ</v>
      </c>
      <c r="Q652" s="28" t="n">
        <f aca="false">1200*LOG(E652/$E$2,2)</f>
        <v>351.013339233243</v>
      </c>
      <c r="R652" s="7"/>
      <c r="S652" s="8"/>
      <c r="T652" s="11"/>
      <c r="U652" s="12"/>
      <c r="V652" s="7"/>
      <c r="W652" s="7"/>
      <c r="X652" s="7"/>
    </row>
    <row r="653" customFormat="false" ht="14.15" hidden="false" customHeight="true" outlineLevel="0" collapsed="false">
      <c r="A653" s="7"/>
      <c r="B653" s="8" t="n">
        <f aca="false">B$6+IFERROR(B652,0)</f>
        <v>21</v>
      </c>
      <c r="C653" s="29" t="str">
        <f aca="true">C$354&amp;INDIRECT("C"&amp;354+(IFERROR(INDIRECT("B"&amp;408+IFERROR(B652,0)),0)))</f>
        <v>αφ</v>
      </c>
      <c r="D653" s="27" t="n">
        <f aca="false">0.5*E653</f>
        <v>40.906365506201</v>
      </c>
      <c r="E653" s="27" t="n">
        <f aca="false">E652*POWER(2,1/C$632)</f>
        <v>81.812731012402</v>
      </c>
      <c r="F653" s="27" t="n">
        <f aca="false">E653*2</f>
        <v>163.625462024804</v>
      </c>
      <c r="G653" s="27" t="n">
        <f aca="false">F653*2</f>
        <v>327.250924049608</v>
      </c>
      <c r="H653" s="27" t="n">
        <f aca="false">G653*2</f>
        <v>654.501848099216</v>
      </c>
      <c r="I653" s="27" t="n">
        <f aca="false">H653*2</f>
        <v>1309.00369619843</v>
      </c>
      <c r="J653" s="27" t="n">
        <f aca="false">I653*2</f>
        <v>2618.00739239686</v>
      </c>
      <c r="K653" s="27" t="n">
        <f aca="false">J653*2</f>
        <v>5236.01478479373</v>
      </c>
      <c r="L653" s="27" t="n">
        <f aca="false">K653*2</f>
        <v>10472.0295695875</v>
      </c>
      <c r="M653" s="27" t="n">
        <f aca="false">L653*2</f>
        <v>20944.0591391749</v>
      </c>
      <c r="N653" s="27" t="n">
        <f aca="false">M653*2</f>
        <v>41888.1182783498</v>
      </c>
      <c r="O653" s="7"/>
      <c r="P653" s="29" t="str">
        <f aca="false">C653</f>
        <v>αφ</v>
      </c>
      <c r="Q653" s="28" t="n">
        <f aca="false">1200*LOG(E653/$E$2,2)</f>
        <v>387.376975596879</v>
      </c>
      <c r="R653" s="7"/>
      <c r="S653" s="8"/>
      <c r="T653" s="11"/>
      <c r="U653" s="12"/>
      <c r="V653" s="7"/>
      <c r="W653" s="7"/>
      <c r="X653" s="7"/>
    </row>
    <row r="654" customFormat="false" ht="14.15" hidden="false" customHeight="true" outlineLevel="0" collapsed="false">
      <c r="A654" s="7"/>
      <c r="B654" s="8" t="n">
        <f aca="false">B$6+IFERROR(B653,0)</f>
        <v>22</v>
      </c>
      <c r="C654" s="29" t="str">
        <f aca="true">C$354&amp;INDIRECT("C"&amp;354+(IFERROR(INDIRECT("B"&amp;408+IFERROR(B653,0)),0)))</f>
        <v>αχ</v>
      </c>
      <c r="D654" s="27" t="n">
        <f aca="false">0.5*E654</f>
        <v>41.7746688225935</v>
      </c>
      <c r="E654" s="27" t="n">
        <f aca="false">E653*POWER(2,1/C$632)</f>
        <v>83.549337645187</v>
      </c>
      <c r="F654" s="27" t="n">
        <f aca="false">E654*2</f>
        <v>167.098675290374</v>
      </c>
      <c r="G654" s="27" t="n">
        <f aca="false">F654*2</f>
        <v>334.197350580748</v>
      </c>
      <c r="H654" s="27" t="n">
        <f aca="false">G654*2</f>
        <v>668.394701161496</v>
      </c>
      <c r="I654" s="27" t="n">
        <f aca="false">H654*2</f>
        <v>1336.78940232299</v>
      </c>
      <c r="J654" s="27" t="n">
        <f aca="false">I654*2</f>
        <v>2673.57880464598</v>
      </c>
      <c r="K654" s="27" t="n">
        <f aca="false">J654*2</f>
        <v>5347.15760929197</v>
      </c>
      <c r="L654" s="27" t="n">
        <f aca="false">K654*2</f>
        <v>10694.3152185839</v>
      </c>
      <c r="M654" s="27" t="n">
        <f aca="false">L654*2</f>
        <v>21388.6304371679</v>
      </c>
      <c r="N654" s="27" t="n">
        <f aca="false">M654*2</f>
        <v>42777.2608743358</v>
      </c>
      <c r="O654" s="7"/>
      <c r="P654" s="29" t="str">
        <f aca="false">C654</f>
        <v>αχ</v>
      </c>
      <c r="Q654" s="28" t="n">
        <f aca="false">1200*LOG(E654/$E$2,2)</f>
        <v>423.740611960516</v>
      </c>
      <c r="R654" s="7"/>
      <c r="S654" s="8"/>
      <c r="T654" s="11"/>
      <c r="U654" s="12"/>
      <c r="V654" s="7"/>
      <c r="W654" s="7"/>
      <c r="X654" s="7"/>
    </row>
    <row r="655" customFormat="false" ht="14.15" hidden="false" customHeight="true" outlineLevel="0" collapsed="false">
      <c r="A655" s="7"/>
      <c r="B655" s="8" t="n">
        <f aca="false">B$6+IFERROR(B654,0)</f>
        <v>23</v>
      </c>
      <c r="C655" s="29" t="str">
        <f aca="true">C$354&amp;INDIRECT("C"&amp;354+(IFERROR(INDIRECT("B"&amp;408+IFERROR(B654,0)),0)))</f>
        <v>αψ</v>
      </c>
      <c r="D655" s="27" t="n">
        <f aca="false">0.5*E655</f>
        <v>42.6614032716454</v>
      </c>
      <c r="E655" s="27" t="n">
        <f aca="false">E654*POWER(2,1/C$632)</f>
        <v>85.3228065432908</v>
      </c>
      <c r="F655" s="27" t="n">
        <f aca="false">E655*2</f>
        <v>170.645613086582</v>
      </c>
      <c r="G655" s="27" t="n">
        <f aca="false">F655*2</f>
        <v>341.291226173163</v>
      </c>
      <c r="H655" s="27" t="n">
        <f aca="false">G655*2</f>
        <v>682.582452346327</v>
      </c>
      <c r="I655" s="27" t="n">
        <f aca="false">H655*2</f>
        <v>1365.16490469265</v>
      </c>
      <c r="J655" s="27" t="n">
        <f aca="false">I655*2</f>
        <v>2730.32980938531</v>
      </c>
      <c r="K655" s="27" t="n">
        <f aca="false">J655*2</f>
        <v>5460.65961877061</v>
      </c>
      <c r="L655" s="27" t="n">
        <f aca="false">K655*2</f>
        <v>10921.3192375412</v>
      </c>
      <c r="M655" s="27" t="n">
        <f aca="false">L655*2</f>
        <v>21842.6384750825</v>
      </c>
      <c r="N655" s="27" t="n">
        <f aca="false">M655*2</f>
        <v>43685.2769501649</v>
      </c>
      <c r="O655" s="7"/>
      <c r="P655" s="29" t="str">
        <f aca="false">C655</f>
        <v>αψ</v>
      </c>
      <c r="Q655" s="28" t="n">
        <f aca="false">1200*LOG(E655/$E$2,2)</f>
        <v>460.104248324152</v>
      </c>
      <c r="R655" s="7"/>
      <c r="S655" s="8"/>
      <c r="T655" s="11"/>
      <c r="U655" s="12"/>
      <c r="V655" s="7"/>
      <c r="W655" s="7"/>
      <c r="X655" s="7"/>
    </row>
    <row r="656" customFormat="false" ht="14.15" hidden="false" customHeight="true" outlineLevel="0" collapsed="false">
      <c r="A656" s="7"/>
      <c r="B656" s="8" t="n">
        <f aca="false">B$6+IFERROR(B655,0)</f>
        <v>24</v>
      </c>
      <c r="C656" s="29" t="str">
        <f aca="true">C$354&amp;INDIRECT("C"&amp;354+(IFERROR(INDIRECT("B"&amp;408+IFERROR(B655,0)),0)))</f>
        <v>αω</v>
      </c>
      <c r="D656" s="27" t="n">
        <f aca="false">0.5*E656</f>
        <v>43.5669600837536</v>
      </c>
      <c r="E656" s="27" t="n">
        <f aca="false">E655*POWER(2,1/C$632)</f>
        <v>87.1339201675072</v>
      </c>
      <c r="F656" s="27" t="n">
        <f aca="false">E656*2</f>
        <v>174.267840335014</v>
      </c>
      <c r="G656" s="27" t="n">
        <f aca="false">F656*2</f>
        <v>348.535680670029</v>
      </c>
      <c r="H656" s="27" t="n">
        <f aca="false">G656*2</f>
        <v>697.071361340058</v>
      </c>
      <c r="I656" s="27" t="n">
        <f aca="false">H656*2</f>
        <v>1394.14272268012</v>
      </c>
      <c r="J656" s="27" t="n">
        <f aca="false">I656*2</f>
        <v>2788.28544536023</v>
      </c>
      <c r="K656" s="27" t="n">
        <f aca="false">J656*2</f>
        <v>5576.57089072046</v>
      </c>
      <c r="L656" s="27" t="n">
        <f aca="false">K656*2</f>
        <v>11153.1417814409</v>
      </c>
      <c r="M656" s="27" t="n">
        <f aca="false">L656*2</f>
        <v>22306.2835628819</v>
      </c>
      <c r="N656" s="27" t="n">
        <f aca="false">M656*2</f>
        <v>44612.5671257637</v>
      </c>
      <c r="O656" s="7"/>
      <c r="P656" s="29" t="str">
        <f aca="false">C656</f>
        <v>αω</v>
      </c>
      <c r="Q656" s="28" t="n">
        <f aca="false">1200*LOG(E656/$E$2,2)</f>
        <v>496.467884687789</v>
      </c>
      <c r="R656" s="7"/>
      <c r="S656" s="8"/>
      <c r="T656" s="11"/>
      <c r="U656" s="12"/>
      <c r="V656" s="7"/>
      <c r="W656" s="7"/>
      <c r="X656" s="7"/>
    </row>
    <row r="657" customFormat="false" ht="14.15" hidden="false" customHeight="true" outlineLevel="0" collapsed="false">
      <c r="A657" s="7"/>
      <c r="B657" s="8" t="n">
        <f aca="false">B$6+IFERROR(B656,0)</f>
        <v>25</v>
      </c>
      <c r="C657" s="29" t="str">
        <f aca="true">C$355&amp;INDIRECT("C"&amp;354+(IFERROR(INDIRECT("B"&amp;408+IFERROR(B632,0)),0)))</f>
        <v>βα</v>
      </c>
      <c r="D657" s="27" t="n">
        <f aca="false">0.5*E657</f>
        <v>44.4917387938086</v>
      </c>
      <c r="E657" s="27" t="n">
        <f aca="false">E656*POWER(2,1/C$632)</f>
        <v>88.9834775876173</v>
      </c>
      <c r="F657" s="27" t="n">
        <f aca="false">E657*2</f>
        <v>177.966955175235</v>
      </c>
      <c r="G657" s="27" t="n">
        <f aca="false">F657*2</f>
        <v>355.933910350469</v>
      </c>
      <c r="H657" s="27" t="n">
        <f aca="false">G657*2</f>
        <v>711.867820700938</v>
      </c>
      <c r="I657" s="27" t="n">
        <f aca="false">H657*2</f>
        <v>1423.73564140188</v>
      </c>
      <c r="J657" s="27" t="n">
        <f aca="false">I657*2</f>
        <v>2847.47128280375</v>
      </c>
      <c r="K657" s="27" t="n">
        <f aca="false">J657*2</f>
        <v>5694.94256560751</v>
      </c>
      <c r="L657" s="27" t="n">
        <f aca="false">K657*2</f>
        <v>11389.885131215</v>
      </c>
      <c r="M657" s="27" t="n">
        <f aca="false">L657*2</f>
        <v>22779.77026243</v>
      </c>
      <c r="N657" s="27" t="n">
        <f aca="false">M657*2</f>
        <v>45559.5405248601</v>
      </c>
      <c r="O657" s="7"/>
      <c r="P657" s="29" t="str">
        <f aca="false">C657</f>
        <v>βα</v>
      </c>
      <c r="Q657" s="28" t="n">
        <f aca="false">1200*LOG(E657/$E$2,2)</f>
        <v>532.831521051425</v>
      </c>
      <c r="R657" s="7"/>
      <c r="S657" s="8"/>
      <c r="T657" s="11"/>
      <c r="U657" s="12"/>
      <c r="V657" s="7"/>
      <c r="W657" s="7"/>
      <c r="X657" s="7"/>
    </row>
    <row r="658" customFormat="false" ht="14.15" hidden="false" customHeight="true" outlineLevel="0" collapsed="false">
      <c r="A658" s="7"/>
      <c r="B658" s="8" t="n">
        <f aca="false">B$6+IFERROR(B657,0)</f>
        <v>26</v>
      </c>
      <c r="C658" s="29" t="str">
        <f aca="true">C$355&amp;INDIRECT("C"&amp;354+(IFERROR(INDIRECT("B"&amp;408+IFERROR(B633,0)),0)))</f>
        <v>ββ</v>
      </c>
      <c r="D658" s="27" t="n">
        <f aca="false">0.5*E658</f>
        <v>45.4361474174708</v>
      </c>
      <c r="E658" s="27" t="n">
        <f aca="false">E657*POWER(2,1/C$632)</f>
        <v>90.8722948349417</v>
      </c>
      <c r="F658" s="27" t="n">
        <f aca="false">E658*2</f>
        <v>181.744589669883</v>
      </c>
      <c r="G658" s="27" t="n">
        <f aca="false">F658*2</f>
        <v>363.489179339767</v>
      </c>
      <c r="H658" s="27" t="n">
        <f aca="false">G658*2</f>
        <v>726.978358679533</v>
      </c>
      <c r="I658" s="27" t="n">
        <f aca="false">H658*2</f>
        <v>1453.95671735907</v>
      </c>
      <c r="J658" s="27" t="n">
        <f aca="false">I658*2</f>
        <v>2907.91343471813</v>
      </c>
      <c r="K658" s="27" t="n">
        <f aca="false">J658*2</f>
        <v>5815.82686943627</v>
      </c>
      <c r="L658" s="27" t="n">
        <f aca="false">K658*2</f>
        <v>11631.6537388725</v>
      </c>
      <c r="M658" s="27" t="n">
        <f aca="false">L658*2</f>
        <v>23263.3074777451</v>
      </c>
      <c r="N658" s="27" t="n">
        <f aca="false">M658*2</f>
        <v>46526.6149554901</v>
      </c>
      <c r="O658" s="7"/>
      <c r="P658" s="29" t="str">
        <f aca="false">C658</f>
        <v>ββ</v>
      </c>
      <c r="Q658" s="28" t="n">
        <f aca="false">1200*LOG(E658/$E$2,2)</f>
        <v>569.195157415061</v>
      </c>
      <c r="R658" s="7"/>
      <c r="S658" s="8"/>
      <c r="T658" s="11"/>
      <c r="U658" s="12"/>
      <c r="V658" s="7"/>
      <c r="W658" s="7"/>
      <c r="X658" s="7"/>
    </row>
    <row r="659" customFormat="false" ht="14.15" hidden="false" customHeight="true" outlineLevel="0" collapsed="false">
      <c r="A659" s="7"/>
      <c r="B659" s="8" t="n">
        <f aca="false">B$6+IFERROR(B658,0)</f>
        <v>27</v>
      </c>
      <c r="C659" s="29" t="str">
        <f aca="true">C$355&amp;INDIRECT("C"&amp;354+(IFERROR(INDIRECT("B"&amp;408+IFERROR(B634,0)),0)))</f>
        <v>βγ</v>
      </c>
      <c r="D659" s="27" t="n">
        <f aca="false">0.5*E659</f>
        <v>46.4006026311883</v>
      </c>
      <c r="E659" s="27" t="n">
        <f aca="false">E658*POWER(2,1/C$632)</f>
        <v>92.8012052623767</v>
      </c>
      <c r="F659" s="27" t="n">
        <f aca="false">E659*2</f>
        <v>185.602410524753</v>
      </c>
      <c r="G659" s="27" t="n">
        <f aca="false">F659*2</f>
        <v>371.204821049507</v>
      </c>
      <c r="H659" s="27" t="n">
        <f aca="false">G659*2</f>
        <v>742.409642099013</v>
      </c>
      <c r="I659" s="27" t="n">
        <f aca="false">H659*2</f>
        <v>1484.81928419803</v>
      </c>
      <c r="J659" s="27" t="n">
        <f aca="false">I659*2</f>
        <v>2969.63856839605</v>
      </c>
      <c r="K659" s="27" t="n">
        <f aca="false">J659*2</f>
        <v>5939.27713679211</v>
      </c>
      <c r="L659" s="27" t="n">
        <f aca="false">K659*2</f>
        <v>11878.5542735842</v>
      </c>
      <c r="M659" s="27" t="n">
        <f aca="false">L659*2</f>
        <v>23757.1085471684</v>
      </c>
      <c r="N659" s="27" t="n">
        <f aca="false">M659*2</f>
        <v>47514.2170943369</v>
      </c>
      <c r="O659" s="7"/>
      <c r="P659" s="29" t="str">
        <f aca="false">C659</f>
        <v>βγ</v>
      </c>
      <c r="Q659" s="28" t="n">
        <f aca="false">1200*LOG(E659/$E$2,2)</f>
        <v>605.558793778698</v>
      </c>
      <c r="R659" s="7"/>
      <c r="S659" s="8"/>
      <c r="T659" s="11"/>
      <c r="U659" s="12"/>
      <c r="V659" s="7"/>
      <c r="W659" s="7"/>
      <c r="X659" s="7"/>
    </row>
    <row r="660" customFormat="false" ht="14.15" hidden="false" customHeight="true" outlineLevel="0" collapsed="false">
      <c r="A660" s="7"/>
      <c r="B660" s="8" t="n">
        <f aca="false">B$6+IFERROR(B659,0)</f>
        <v>28</v>
      </c>
      <c r="C660" s="29" t="str">
        <f aca="true">C$355&amp;INDIRECT("C"&amp;354+(IFERROR(INDIRECT("B"&amp;408+IFERROR(B635,0)),0)))</f>
        <v>βδ</v>
      </c>
      <c r="D660" s="27" t="n">
        <f aca="false">0.5*E660</f>
        <v>47.3855299560362</v>
      </c>
      <c r="E660" s="27" t="n">
        <f aca="false">E659*POWER(2,1/C$632)</f>
        <v>94.7710599120724</v>
      </c>
      <c r="F660" s="27" t="n">
        <f aca="false">E660*2</f>
        <v>189.542119824145</v>
      </c>
      <c r="G660" s="27" t="n">
        <f aca="false">F660*2</f>
        <v>379.08423964829</v>
      </c>
      <c r="H660" s="27" t="n">
        <f aca="false">G660*2</f>
        <v>758.168479296579</v>
      </c>
      <c r="I660" s="27" t="n">
        <f aca="false">H660*2</f>
        <v>1516.33695859316</v>
      </c>
      <c r="J660" s="27" t="n">
        <f aca="false">I660*2</f>
        <v>3032.67391718632</v>
      </c>
      <c r="K660" s="27" t="n">
        <f aca="false">J660*2</f>
        <v>6065.34783437264</v>
      </c>
      <c r="L660" s="27" t="n">
        <f aca="false">K660*2</f>
        <v>12130.6956687453</v>
      </c>
      <c r="M660" s="27" t="n">
        <f aca="false">L660*2</f>
        <v>24261.3913374905</v>
      </c>
      <c r="N660" s="27" t="n">
        <f aca="false">M660*2</f>
        <v>48522.7826749811</v>
      </c>
      <c r="O660" s="7"/>
      <c r="P660" s="29" t="str">
        <f aca="false">C660</f>
        <v>βδ</v>
      </c>
      <c r="Q660" s="28" t="n">
        <f aca="false">1200*LOG(E660/$E$2,2)</f>
        <v>641.922430142334</v>
      </c>
      <c r="R660" s="7"/>
      <c r="S660" s="8"/>
      <c r="T660" s="11"/>
      <c r="U660" s="12"/>
      <c r="V660" s="7"/>
      <c r="W660" s="7"/>
      <c r="X660" s="7"/>
    </row>
    <row r="661" customFormat="false" ht="14.15" hidden="false" customHeight="true" outlineLevel="0" collapsed="false">
      <c r="A661" s="7"/>
      <c r="B661" s="8" t="n">
        <f aca="false">B$6+IFERROR(B660,0)</f>
        <v>29</v>
      </c>
      <c r="C661" s="29" t="str">
        <f aca="true">C$355&amp;INDIRECT("C"&amp;354+(IFERROR(INDIRECT("B"&amp;408+IFERROR(B636,0)),0)))</f>
        <v>βϵ</v>
      </c>
      <c r="D661" s="27" t="n">
        <f aca="false">0.5*E661</f>
        <v>48.3913639454579</v>
      </c>
      <c r="E661" s="27" t="n">
        <f aca="false">E660*POWER(2,1/C$632)</f>
        <v>96.7827278909158</v>
      </c>
      <c r="F661" s="27" t="n">
        <f aca="false">E661*2</f>
        <v>193.565455781832</v>
      </c>
      <c r="G661" s="27" t="n">
        <f aca="false">F661*2</f>
        <v>387.130911563663</v>
      </c>
      <c r="H661" s="27" t="n">
        <f aca="false">G661*2</f>
        <v>774.261823127326</v>
      </c>
      <c r="I661" s="27" t="n">
        <f aca="false">H661*2</f>
        <v>1548.52364625465</v>
      </c>
      <c r="J661" s="27" t="n">
        <f aca="false">I661*2</f>
        <v>3097.04729250931</v>
      </c>
      <c r="K661" s="27" t="n">
        <f aca="false">J661*2</f>
        <v>6194.09458501861</v>
      </c>
      <c r="L661" s="27" t="n">
        <f aca="false">K661*2</f>
        <v>12388.1891700372</v>
      </c>
      <c r="M661" s="27" t="n">
        <f aca="false">L661*2</f>
        <v>24776.3783400744</v>
      </c>
      <c r="N661" s="27" t="n">
        <f aca="false">M661*2</f>
        <v>49552.7566801489</v>
      </c>
      <c r="O661" s="7"/>
      <c r="P661" s="29" t="str">
        <f aca="false">C661</f>
        <v>βϵ</v>
      </c>
      <c r="Q661" s="28" t="n">
        <f aca="false">1200*LOG(E661/$E$2,2)</f>
        <v>678.286066505971</v>
      </c>
      <c r="R661" s="7"/>
      <c r="S661" s="8"/>
      <c r="T661" s="11"/>
      <c r="U661" s="12"/>
      <c r="V661" s="7"/>
      <c r="W661" s="7"/>
      <c r="X661" s="7"/>
    </row>
    <row r="662" customFormat="false" ht="14.15" hidden="false" customHeight="true" outlineLevel="0" collapsed="false">
      <c r="A662" s="7"/>
      <c r="B662" s="8" t="n">
        <f aca="false">B$6+IFERROR(B661,0)</f>
        <v>30</v>
      </c>
      <c r="C662" s="29" t="str">
        <f aca="true">C$355&amp;INDIRECT("C"&amp;354+(IFERROR(INDIRECT("B"&amp;408+IFERROR(B637,0)),0)))</f>
        <v>βζ</v>
      </c>
      <c r="D662" s="27" t="n">
        <f aca="false">0.5*E662</f>
        <v>49.4185483769916</v>
      </c>
      <c r="E662" s="27" t="n">
        <f aca="false">E661*POWER(2,1/C$632)</f>
        <v>98.8370967539833</v>
      </c>
      <c r="F662" s="27" t="n">
        <f aca="false">E662*2</f>
        <v>197.674193507967</v>
      </c>
      <c r="G662" s="27" t="n">
        <f aca="false">F662*2</f>
        <v>395.348387015933</v>
      </c>
      <c r="H662" s="27" t="n">
        <f aca="false">G662*2</f>
        <v>790.696774031866</v>
      </c>
      <c r="I662" s="27" t="n">
        <f aca="false">H662*2</f>
        <v>1581.39354806373</v>
      </c>
      <c r="J662" s="27" t="n">
        <f aca="false">I662*2</f>
        <v>3162.78709612746</v>
      </c>
      <c r="K662" s="27" t="n">
        <f aca="false">J662*2</f>
        <v>6325.57419225493</v>
      </c>
      <c r="L662" s="27" t="n">
        <f aca="false">K662*2</f>
        <v>12651.1483845099</v>
      </c>
      <c r="M662" s="27" t="n">
        <f aca="false">L662*2</f>
        <v>25302.2967690197</v>
      </c>
      <c r="N662" s="27" t="n">
        <f aca="false">M662*2</f>
        <v>50604.5935380394</v>
      </c>
      <c r="O662" s="7"/>
      <c r="P662" s="29" t="str">
        <f aca="false">C662</f>
        <v>βζ</v>
      </c>
      <c r="Q662" s="28" t="n">
        <f aca="false">1200*LOG(E662/$E$2,2)</f>
        <v>714.649702869607</v>
      </c>
      <c r="R662" s="7"/>
      <c r="S662" s="8"/>
      <c r="T662" s="11"/>
      <c r="U662" s="12"/>
      <c r="V662" s="7"/>
      <c r="W662" s="7"/>
      <c r="X662" s="7"/>
    </row>
    <row r="663" customFormat="false" ht="14.15" hidden="false" customHeight="true" outlineLevel="0" collapsed="false">
      <c r="A663" s="7"/>
      <c r="B663" s="8" t="n">
        <f aca="false">B$6+IFERROR(B662,0)</f>
        <v>31</v>
      </c>
      <c r="C663" s="29" t="str">
        <f aca="true">C$355&amp;INDIRECT("C"&amp;354+(IFERROR(INDIRECT("B"&amp;408+IFERROR(B638,0)),0)))</f>
        <v>βη</v>
      </c>
      <c r="D663" s="27" t="n">
        <f aca="false">0.5*E663</f>
        <v>50.4675364480668</v>
      </c>
      <c r="E663" s="27" t="n">
        <f aca="false">E662*POWER(2,1/C$632)</f>
        <v>100.935072896134</v>
      </c>
      <c r="F663" s="27" t="n">
        <f aca="false">E663*2</f>
        <v>201.870145792267</v>
      </c>
      <c r="G663" s="27" t="n">
        <f aca="false">F663*2</f>
        <v>403.740291584535</v>
      </c>
      <c r="H663" s="27" t="n">
        <f aca="false">G663*2</f>
        <v>807.480583169069</v>
      </c>
      <c r="I663" s="27" t="n">
        <f aca="false">H663*2</f>
        <v>1614.96116633814</v>
      </c>
      <c r="J663" s="27" t="n">
        <f aca="false">I663*2</f>
        <v>3229.92233267628</v>
      </c>
      <c r="K663" s="27" t="n">
        <f aca="false">J663*2</f>
        <v>6459.84466535255</v>
      </c>
      <c r="L663" s="27" t="n">
        <f aca="false">K663*2</f>
        <v>12919.6893307051</v>
      </c>
      <c r="M663" s="27" t="n">
        <f aca="false">L663*2</f>
        <v>25839.3786614102</v>
      </c>
      <c r="N663" s="27" t="n">
        <f aca="false">M663*2</f>
        <v>51678.7573228204</v>
      </c>
      <c r="O663" s="7"/>
      <c r="P663" s="29" t="str">
        <f aca="false">C663</f>
        <v>βη</v>
      </c>
      <c r="Q663" s="28" t="n">
        <f aca="false">1200*LOG(E663/$E$2,2)</f>
        <v>751.013339233244</v>
      </c>
      <c r="R663" s="7"/>
      <c r="S663" s="8"/>
      <c r="T663" s="11"/>
      <c r="U663" s="12"/>
      <c r="V663" s="7"/>
      <c r="W663" s="7"/>
      <c r="X663" s="7"/>
    </row>
    <row r="664" customFormat="false" ht="14.15" hidden="false" customHeight="true" outlineLevel="0" collapsed="false">
      <c r="A664" s="7"/>
      <c r="B664" s="8" t="n">
        <f aca="false">B$6+IFERROR(B663,0)</f>
        <v>32</v>
      </c>
      <c r="C664" s="29" t="str">
        <f aca="true">C$355&amp;INDIRECT("C"&amp;354+(IFERROR(INDIRECT("B"&amp;408+IFERROR(B639,0)),0)))</f>
        <v>βθ</v>
      </c>
      <c r="D664" s="27" t="n">
        <f aca="false">0.5*E664</f>
        <v>51.5387909759562</v>
      </c>
      <c r="E664" s="27" t="n">
        <f aca="false">E663*POWER(2,1/C$632)</f>
        <v>103.077581951912</v>
      </c>
      <c r="F664" s="27" t="n">
        <f aca="false">E664*2</f>
        <v>206.155163903825</v>
      </c>
      <c r="G664" s="27" t="n">
        <f aca="false">F664*2</f>
        <v>412.31032780765</v>
      </c>
      <c r="H664" s="27" t="n">
        <f aca="false">G664*2</f>
        <v>824.620655615299</v>
      </c>
      <c r="I664" s="27" t="n">
        <f aca="false">H664*2</f>
        <v>1649.2413112306</v>
      </c>
      <c r="J664" s="27" t="n">
        <f aca="false">I664*2</f>
        <v>3298.4826224612</v>
      </c>
      <c r="K664" s="27" t="n">
        <f aca="false">J664*2</f>
        <v>6596.9652449224</v>
      </c>
      <c r="L664" s="27" t="n">
        <f aca="false">K664*2</f>
        <v>13193.9304898448</v>
      </c>
      <c r="M664" s="27" t="n">
        <f aca="false">L664*2</f>
        <v>26387.8609796896</v>
      </c>
      <c r="N664" s="27" t="n">
        <f aca="false">M664*2</f>
        <v>52775.7219593792</v>
      </c>
      <c r="O664" s="7"/>
      <c r="P664" s="29" t="str">
        <f aca="false">C664</f>
        <v>βθ</v>
      </c>
      <c r="Q664" s="28" t="n">
        <f aca="false">1200*LOG(E664/$E$2,2)</f>
        <v>787.37697559688</v>
      </c>
      <c r="R664" s="7"/>
      <c r="S664" s="8"/>
      <c r="T664" s="11"/>
      <c r="U664" s="12"/>
      <c r="V664" s="7"/>
      <c r="W664" s="7"/>
      <c r="X664" s="7"/>
    </row>
    <row r="665" customFormat="false" ht="14.15" hidden="false" customHeight="true" outlineLevel="0" collapsed="false">
      <c r="A665" s="7"/>
      <c r="B665" s="8" t="n">
        <f aca="false">B$6+IFERROR(B664,0)</f>
        <v>33</v>
      </c>
      <c r="C665" s="29" t="str">
        <f aca="true">C$355&amp;INDIRECT("C"&amp;354+(IFERROR(INDIRECT("B"&amp;408+IFERROR(B640,0)),0)))</f>
        <v>βι</v>
      </c>
      <c r="D665" s="27" t="n">
        <f aca="false">0.5*E665</f>
        <v>52.6327846019727</v>
      </c>
      <c r="E665" s="27" t="n">
        <f aca="false">E664*POWER(2,1/C$632)</f>
        <v>105.265569203945</v>
      </c>
      <c r="F665" s="27" t="n">
        <f aca="false">E665*2</f>
        <v>210.531138407891</v>
      </c>
      <c r="G665" s="27" t="n">
        <f aca="false">F665*2</f>
        <v>421.062276815781</v>
      </c>
      <c r="H665" s="27" t="n">
        <f aca="false">G665*2</f>
        <v>842.124553631563</v>
      </c>
      <c r="I665" s="27" t="n">
        <f aca="false">H665*2</f>
        <v>1684.24910726313</v>
      </c>
      <c r="J665" s="27" t="n">
        <f aca="false">I665*2</f>
        <v>3368.49821452625</v>
      </c>
      <c r="K665" s="27" t="n">
        <f aca="false">J665*2</f>
        <v>6736.9964290525</v>
      </c>
      <c r="L665" s="27" t="n">
        <f aca="false">K665*2</f>
        <v>13473.992858105</v>
      </c>
      <c r="M665" s="27" t="n">
        <f aca="false">L665*2</f>
        <v>26947.98571621</v>
      </c>
      <c r="N665" s="27" t="n">
        <f aca="false">M665*2</f>
        <v>53895.97143242</v>
      </c>
      <c r="O665" s="7"/>
      <c r="P665" s="29" t="str">
        <f aca="false">C665</f>
        <v>βι</v>
      </c>
      <c r="Q665" s="28" t="n">
        <f aca="false">1200*LOG(E665/$E$2,2)</f>
        <v>823.740611960517</v>
      </c>
      <c r="R665" s="7"/>
      <c r="S665" s="8"/>
      <c r="T665" s="11"/>
      <c r="U665" s="12"/>
      <c r="V665" s="7"/>
      <c r="W665" s="7"/>
      <c r="X665" s="7"/>
    </row>
    <row r="666" customFormat="false" ht="14.15" hidden="false" customHeight="true" outlineLevel="0" collapsed="false">
      <c r="A666" s="7"/>
      <c r="B666" s="8"/>
      <c r="C666" s="29" t="str">
        <f aca="false">C633&amp;"'"</f>
        <v>αα'</v>
      </c>
      <c r="D666" s="27" t="n">
        <f aca="false">0.5*E666</f>
        <v>53.7500000000001</v>
      </c>
      <c r="E666" s="27" t="n">
        <f aca="false">E665*POWER(2,1/C$632)</f>
        <v>107.5</v>
      </c>
      <c r="F666" s="27" t="n">
        <f aca="false">E666*2</f>
        <v>215</v>
      </c>
      <c r="G666" s="27" t="n">
        <f aca="false">F666*2</f>
        <v>430.000000000001</v>
      </c>
      <c r="H666" s="27" t="n">
        <f aca="false">G666*2</f>
        <v>860.000000000002</v>
      </c>
      <c r="I666" s="27" t="n">
        <f aca="false">H666*2</f>
        <v>1720</v>
      </c>
      <c r="J666" s="27" t="n">
        <f aca="false">I666*2</f>
        <v>3440.00000000001</v>
      </c>
      <c r="K666" s="27" t="n">
        <f aca="false">J666*2</f>
        <v>6880.00000000001</v>
      </c>
      <c r="L666" s="27" t="n">
        <f aca="false">K666*2</f>
        <v>13760</v>
      </c>
      <c r="M666" s="27" t="n">
        <f aca="false">L666*2</f>
        <v>27520.0000000001</v>
      </c>
      <c r="N666" s="27" t="n">
        <f aca="false">M666*2</f>
        <v>55040.0000000001</v>
      </c>
      <c r="O666" s="7"/>
      <c r="P666" s="29" t="str">
        <f aca="false">C666</f>
        <v>αα'</v>
      </c>
      <c r="Q666" s="28" t="n">
        <f aca="false">1200*LOG(E666/$E$2,2)</f>
        <v>860.104248324153</v>
      </c>
      <c r="R666" s="7"/>
      <c r="S666" s="8"/>
      <c r="T666" s="11"/>
      <c r="U666" s="12"/>
      <c r="V666" s="7"/>
      <c r="W666" s="7"/>
      <c r="X666" s="7"/>
    </row>
    <row r="667" customFormat="false" ht="14.15" hidden="false" customHeight="true" outlineLevel="0" collapsed="false">
      <c r="A667" s="7"/>
      <c r="B667" s="8"/>
      <c r="C667" s="8"/>
      <c r="D667" s="8"/>
      <c r="E667" s="9"/>
      <c r="F667" s="9"/>
      <c r="G667" s="9"/>
      <c r="H667" s="9"/>
      <c r="I667" s="9"/>
      <c r="J667" s="9"/>
      <c r="K667" s="9"/>
      <c r="L667" s="9"/>
      <c r="M667" s="9"/>
      <c r="N667" s="9"/>
      <c r="O667" s="7"/>
      <c r="P667" s="8"/>
      <c r="Q667" s="10"/>
      <c r="R667" s="7"/>
      <c r="S667" s="8"/>
      <c r="T667" s="11"/>
      <c r="U667" s="12"/>
      <c r="V667" s="7"/>
      <c r="W667" s="7"/>
      <c r="X667" s="7"/>
    </row>
    <row r="668" customFormat="false" ht="14.15" hidden="false" customHeight="true" outlineLevel="0" collapsed="false">
      <c r="A668" s="7"/>
      <c r="B668" s="8"/>
      <c r="C668" s="25" t="n">
        <v>34</v>
      </c>
      <c r="D668" s="26" t="n">
        <v>0</v>
      </c>
      <c r="E668" s="27" t="s">
        <v>4</v>
      </c>
      <c r="F668" s="27" t="s">
        <v>5</v>
      </c>
      <c r="G668" s="27" t="s">
        <v>6</v>
      </c>
      <c r="H668" s="27" t="s">
        <v>7</v>
      </c>
      <c r="I668" s="27" t="s">
        <v>8</v>
      </c>
      <c r="J668" s="27" t="s">
        <v>9</v>
      </c>
      <c r="K668" s="27" t="s">
        <v>10</v>
      </c>
      <c r="L668" s="27" t="s">
        <v>11</v>
      </c>
      <c r="M668" s="27" t="s">
        <v>12</v>
      </c>
      <c r="N668" s="27" t="s">
        <v>13</v>
      </c>
      <c r="O668" s="7"/>
      <c r="P668" s="26" t="s">
        <v>14</v>
      </c>
      <c r="Q668" s="28" t="s">
        <v>15</v>
      </c>
      <c r="R668" s="7"/>
      <c r="S668" s="8"/>
      <c r="T668" s="11"/>
      <c r="U668" s="12"/>
      <c r="V668" s="7"/>
      <c r="W668" s="7"/>
      <c r="X668" s="7"/>
    </row>
    <row r="669" customFormat="false" ht="14.15" hidden="false" customHeight="true" outlineLevel="0" collapsed="false">
      <c r="A669" s="7"/>
      <c r="B669" s="8" t="n">
        <f aca="false">B$6+IFERROR(B668,0)</f>
        <v>1</v>
      </c>
      <c r="C669" s="29" t="str">
        <f aca="true">C$354&amp;INDIRECT("C"&amp;354+(IFERROR(INDIRECT("B"&amp;408+IFERROR(B668,0)),0)))</f>
        <v>αα</v>
      </c>
      <c r="D669" s="27" t="n">
        <f aca="false">0.5*E669</f>
        <v>26.875</v>
      </c>
      <c r="E669" s="30" t="n">
        <f aca="false">$E$3</f>
        <v>53.75</v>
      </c>
      <c r="F669" s="27" t="n">
        <f aca="false">E669*2</f>
        <v>107.5</v>
      </c>
      <c r="G669" s="27" t="n">
        <f aca="false">F669*2</f>
        <v>215</v>
      </c>
      <c r="H669" s="27" t="n">
        <f aca="false">G669*2</f>
        <v>430</v>
      </c>
      <c r="I669" s="27" t="n">
        <f aca="false">H669*2</f>
        <v>860</v>
      </c>
      <c r="J669" s="27" t="n">
        <f aca="false">I669*2</f>
        <v>1720</v>
      </c>
      <c r="K669" s="27" t="n">
        <f aca="false">J669*2</f>
        <v>3440</v>
      </c>
      <c r="L669" s="27" t="n">
        <f aca="false">K669*2</f>
        <v>6880</v>
      </c>
      <c r="M669" s="27" t="n">
        <f aca="false">L669*2</f>
        <v>13760</v>
      </c>
      <c r="N669" s="27" t="n">
        <f aca="false">M669*2</f>
        <v>27520</v>
      </c>
      <c r="O669" s="7"/>
      <c r="P669" s="29" t="str">
        <f aca="false">C669</f>
        <v>αα</v>
      </c>
      <c r="Q669" s="28" t="n">
        <f aca="false">1200*LOG(E669/$E$2,2)</f>
        <v>-339.895751675851</v>
      </c>
      <c r="R669" s="7"/>
      <c r="S669" s="8"/>
      <c r="T669" s="11"/>
      <c r="U669" s="12"/>
      <c r="V669" s="7"/>
      <c r="W669" s="7"/>
      <c r="X669" s="7"/>
    </row>
    <row r="670" customFormat="false" ht="14.15" hidden="false" customHeight="true" outlineLevel="0" collapsed="false">
      <c r="A670" s="7"/>
      <c r="B670" s="8" t="n">
        <f aca="false">B$6+IFERROR(B669,0)</f>
        <v>2</v>
      </c>
      <c r="C670" s="29" t="str">
        <f aca="true">C$354&amp;INDIRECT("C"&amp;354+(IFERROR(INDIRECT("B"&amp;408+IFERROR(B669,0)),0)))</f>
        <v>αβ</v>
      </c>
      <c r="D670" s="27" t="n">
        <f aca="false">0.5*E670</f>
        <v>27.4285150699514</v>
      </c>
      <c r="E670" s="27" t="n">
        <f aca="false">E669*POWER(2,1/C$668)</f>
        <v>54.8570301399028</v>
      </c>
      <c r="F670" s="27" t="n">
        <f aca="false">E670*2</f>
        <v>109.714060279806</v>
      </c>
      <c r="G670" s="27" t="n">
        <f aca="false">F670*2</f>
        <v>219.428120559611</v>
      </c>
      <c r="H670" s="27" t="n">
        <f aca="false">G670*2</f>
        <v>438.856241119222</v>
      </c>
      <c r="I670" s="27" t="n">
        <f aca="false">H670*2</f>
        <v>877.712482238445</v>
      </c>
      <c r="J670" s="27" t="n">
        <f aca="false">I670*2</f>
        <v>1755.42496447689</v>
      </c>
      <c r="K670" s="27" t="n">
        <f aca="false">J670*2</f>
        <v>3510.84992895378</v>
      </c>
      <c r="L670" s="27" t="n">
        <f aca="false">K670*2</f>
        <v>7021.69985790756</v>
      </c>
      <c r="M670" s="27" t="n">
        <f aca="false">L670*2</f>
        <v>14043.3997158151</v>
      </c>
      <c r="N670" s="27" t="n">
        <f aca="false">M670*2</f>
        <v>28086.7994316302</v>
      </c>
      <c r="O670" s="7"/>
      <c r="P670" s="29" t="str">
        <f aca="false">C670</f>
        <v>αβ</v>
      </c>
      <c r="Q670" s="28" t="n">
        <f aca="false">1200*LOG(E670/$E$2,2)</f>
        <v>-304.601634028791</v>
      </c>
      <c r="R670" s="7"/>
      <c r="S670" s="8"/>
      <c r="T670" s="11"/>
      <c r="U670" s="12"/>
      <c r="V670" s="7"/>
      <c r="W670" s="7"/>
      <c r="X670" s="7"/>
    </row>
    <row r="671" customFormat="false" ht="14.15" hidden="false" customHeight="true" outlineLevel="0" collapsed="false">
      <c r="A671" s="7"/>
      <c r="B671" s="8" t="n">
        <f aca="false">B$6+IFERROR(B670,0)</f>
        <v>3</v>
      </c>
      <c r="C671" s="29" t="str">
        <f aca="true">C$354&amp;INDIRECT("C"&amp;354+(IFERROR(INDIRECT("B"&amp;408+IFERROR(B670,0)),0)))</f>
        <v>αγ</v>
      </c>
      <c r="D671" s="27" t="n">
        <f aca="false">0.5*E671</f>
        <v>27.9934302862344</v>
      </c>
      <c r="E671" s="27" t="n">
        <f aca="false">E670*POWER(2,1/C$668)</f>
        <v>55.9868605724689</v>
      </c>
      <c r="F671" s="27" t="n">
        <f aca="false">E671*2</f>
        <v>111.973721144938</v>
      </c>
      <c r="G671" s="27" t="n">
        <f aca="false">F671*2</f>
        <v>223.947442289876</v>
      </c>
      <c r="H671" s="27" t="n">
        <f aca="false">G671*2</f>
        <v>447.894884579751</v>
      </c>
      <c r="I671" s="27" t="n">
        <f aca="false">H671*2</f>
        <v>895.789769159502</v>
      </c>
      <c r="J671" s="27" t="n">
        <f aca="false">I671*2</f>
        <v>1791.579538319</v>
      </c>
      <c r="K671" s="27" t="n">
        <f aca="false">J671*2</f>
        <v>3583.15907663801</v>
      </c>
      <c r="L671" s="27" t="n">
        <f aca="false">K671*2</f>
        <v>7166.31815327602</v>
      </c>
      <c r="M671" s="27" t="n">
        <f aca="false">L671*2</f>
        <v>14332.636306552</v>
      </c>
      <c r="N671" s="27" t="n">
        <f aca="false">M671*2</f>
        <v>28665.2726131041</v>
      </c>
      <c r="O671" s="7"/>
      <c r="P671" s="29" t="str">
        <f aca="false">C671</f>
        <v>αγ</v>
      </c>
      <c r="Q671" s="28" t="n">
        <f aca="false">1200*LOG(E671/$E$2,2)</f>
        <v>-269.307516381733</v>
      </c>
      <c r="R671" s="7"/>
      <c r="S671" s="8"/>
      <c r="T671" s="11"/>
      <c r="U671" s="12"/>
      <c r="V671" s="7"/>
      <c r="W671" s="7"/>
      <c r="X671" s="7"/>
    </row>
    <row r="672" customFormat="false" ht="14.15" hidden="false" customHeight="true" outlineLevel="0" collapsed="false">
      <c r="A672" s="7"/>
      <c r="B672" s="8" t="n">
        <f aca="false">B$6+IFERROR(B671,0)</f>
        <v>4</v>
      </c>
      <c r="C672" s="29" t="str">
        <f aca="true">C$354&amp;INDIRECT("C"&amp;354+(IFERROR(INDIRECT("B"&amp;408+IFERROR(B671,0)),0)))</f>
        <v>αδ</v>
      </c>
      <c r="D672" s="27" t="n">
        <f aca="false">0.5*E672</f>
        <v>28.5699804452322</v>
      </c>
      <c r="E672" s="27" t="n">
        <f aca="false">E671*POWER(2,1/C$668)</f>
        <v>57.1399608904644</v>
      </c>
      <c r="F672" s="27" t="n">
        <f aca="false">E672*2</f>
        <v>114.279921780929</v>
      </c>
      <c r="G672" s="27" t="n">
        <f aca="false">F672*2</f>
        <v>228.559843561858</v>
      </c>
      <c r="H672" s="27" t="n">
        <f aca="false">G672*2</f>
        <v>457.119687123715</v>
      </c>
      <c r="I672" s="27" t="n">
        <f aca="false">H672*2</f>
        <v>914.23937424743</v>
      </c>
      <c r="J672" s="27" t="n">
        <f aca="false">I672*2</f>
        <v>1828.47874849486</v>
      </c>
      <c r="K672" s="27" t="n">
        <f aca="false">J672*2</f>
        <v>3656.95749698972</v>
      </c>
      <c r="L672" s="27" t="n">
        <f aca="false">K672*2</f>
        <v>7313.91499397944</v>
      </c>
      <c r="M672" s="27" t="n">
        <f aca="false">L672*2</f>
        <v>14627.8299879589</v>
      </c>
      <c r="N672" s="27" t="n">
        <f aca="false">M672*2</f>
        <v>29255.6599759178</v>
      </c>
      <c r="O672" s="7"/>
      <c r="P672" s="29" t="str">
        <f aca="false">C672</f>
        <v>αδ</v>
      </c>
      <c r="Q672" s="28" t="n">
        <f aca="false">1200*LOG(E672/$E$2,2)</f>
        <v>-234.013398734674</v>
      </c>
      <c r="R672" s="7"/>
      <c r="S672" s="8"/>
      <c r="T672" s="11"/>
      <c r="U672" s="12"/>
      <c r="V672" s="7"/>
      <c r="W672" s="7"/>
      <c r="X672" s="7"/>
    </row>
    <row r="673" customFormat="false" ht="14.15" hidden="false" customHeight="true" outlineLevel="0" collapsed="false">
      <c r="A673" s="7"/>
      <c r="B673" s="8" t="n">
        <f aca="false">B$6+IFERROR(B672,0)</f>
        <v>5</v>
      </c>
      <c r="C673" s="29" t="str">
        <f aca="true">C$354&amp;INDIRECT("C"&amp;354+(IFERROR(INDIRECT("B"&amp;408+IFERROR(B672,0)),0)))</f>
        <v>αϵ</v>
      </c>
      <c r="D673" s="27" t="n">
        <f aca="false">0.5*E673</f>
        <v>29.1584051791728</v>
      </c>
      <c r="E673" s="27" t="n">
        <f aca="false">E672*POWER(2,1/C$668)</f>
        <v>58.3168103583455</v>
      </c>
      <c r="F673" s="27" t="n">
        <f aca="false">E673*2</f>
        <v>116.633620716691</v>
      </c>
      <c r="G673" s="27" t="n">
        <f aca="false">F673*2</f>
        <v>233.267241433382</v>
      </c>
      <c r="H673" s="27" t="n">
        <f aca="false">G673*2</f>
        <v>466.534482866764</v>
      </c>
      <c r="I673" s="27" t="n">
        <f aca="false">H673*2</f>
        <v>933.068965733528</v>
      </c>
      <c r="J673" s="27" t="n">
        <f aca="false">I673*2</f>
        <v>1866.13793146706</v>
      </c>
      <c r="K673" s="27" t="n">
        <f aca="false">J673*2</f>
        <v>3732.27586293411</v>
      </c>
      <c r="L673" s="27" t="n">
        <f aca="false">K673*2</f>
        <v>7464.55172586823</v>
      </c>
      <c r="M673" s="27" t="n">
        <f aca="false">L673*2</f>
        <v>14929.1034517365</v>
      </c>
      <c r="N673" s="27" t="n">
        <f aca="false">M673*2</f>
        <v>29858.2069034729</v>
      </c>
      <c r="O673" s="7"/>
      <c r="P673" s="29" t="str">
        <f aca="false">C673</f>
        <v>αϵ</v>
      </c>
      <c r="Q673" s="28" t="n">
        <f aca="false">1200*LOG(E673/$E$2,2)</f>
        <v>-198.719281087615</v>
      </c>
      <c r="R673" s="7"/>
      <c r="S673" s="8"/>
      <c r="T673" s="11"/>
      <c r="U673" s="12"/>
      <c r="V673" s="7"/>
      <c r="W673" s="7"/>
      <c r="X673" s="7"/>
    </row>
    <row r="674" customFormat="false" ht="14.15" hidden="false" customHeight="true" outlineLevel="0" collapsed="false">
      <c r="A674" s="7"/>
      <c r="B674" s="8" t="n">
        <f aca="false">B$6+IFERROR(B673,0)</f>
        <v>6</v>
      </c>
      <c r="C674" s="29" t="str">
        <f aca="true">C$354&amp;INDIRECT("C"&amp;354+(IFERROR(INDIRECT("B"&amp;408+IFERROR(B673,0)),0)))</f>
        <v>αζ</v>
      </c>
      <c r="D674" s="27" t="n">
        <f aca="false">0.5*E674</f>
        <v>29.7589490557279</v>
      </c>
      <c r="E674" s="27" t="n">
        <f aca="false">E673*POWER(2,1/C$668)</f>
        <v>59.5178981114559</v>
      </c>
      <c r="F674" s="27" t="n">
        <f aca="false">E674*2</f>
        <v>119.035796222912</v>
      </c>
      <c r="G674" s="27" t="n">
        <f aca="false">F674*2</f>
        <v>238.071592445824</v>
      </c>
      <c r="H674" s="27" t="n">
        <f aca="false">G674*2</f>
        <v>476.143184891647</v>
      </c>
      <c r="I674" s="27" t="n">
        <f aca="false">H674*2</f>
        <v>952.286369783294</v>
      </c>
      <c r="J674" s="27" t="n">
        <f aca="false">I674*2</f>
        <v>1904.57273956659</v>
      </c>
      <c r="K674" s="27" t="n">
        <f aca="false">J674*2</f>
        <v>3809.14547913318</v>
      </c>
      <c r="L674" s="27" t="n">
        <f aca="false">K674*2</f>
        <v>7618.29095826635</v>
      </c>
      <c r="M674" s="27" t="n">
        <f aca="false">L674*2</f>
        <v>15236.5819165327</v>
      </c>
      <c r="N674" s="27" t="n">
        <f aca="false">M674*2</f>
        <v>30473.1638330654</v>
      </c>
      <c r="O674" s="7"/>
      <c r="P674" s="29" t="str">
        <f aca="false">C674</f>
        <v>αζ</v>
      </c>
      <c r="Q674" s="28" t="n">
        <f aca="false">1200*LOG(E674/$E$2,2)</f>
        <v>-163.425163440556</v>
      </c>
      <c r="R674" s="7"/>
      <c r="S674" s="8"/>
      <c r="T674" s="11"/>
      <c r="U674" s="12"/>
      <c r="V674" s="7"/>
      <c r="W674" s="7"/>
      <c r="X674" s="7"/>
    </row>
    <row r="675" customFormat="false" ht="14.15" hidden="false" customHeight="true" outlineLevel="0" collapsed="false">
      <c r="A675" s="7"/>
      <c r="B675" s="8" t="n">
        <f aca="false">B$6+IFERROR(B674,0)</f>
        <v>7</v>
      </c>
      <c r="C675" s="29" t="str">
        <f aca="true">C$354&amp;INDIRECT("C"&amp;354+(IFERROR(INDIRECT("B"&amp;408+IFERROR(B674,0)),0)))</f>
        <v>αη</v>
      </c>
      <c r="D675" s="27" t="n">
        <f aca="false">0.5*E675</f>
        <v>30.3718616796632</v>
      </c>
      <c r="E675" s="27" t="n">
        <f aca="false">E674*POWER(2,1/C$668)</f>
        <v>60.7437233593265</v>
      </c>
      <c r="F675" s="27" t="n">
        <f aca="false">E675*2</f>
        <v>121.487446718653</v>
      </c>
      <c r="G675" s="27" t="n">
        <f aca="false">F675*2</f>
        <v>242.974893437306</v>
      </c>
      <c r="H675" s="27" t="n">
        <f aca="false">G675*2</f>
        <v>485.949786874612</v>
      </c>
      <c r="I675" s="27" t="n">
        <f aca="false">H675*2</f>
        <v>971.899573749224</v>
      </c>
      <c r="J675" s="27" t="n">
        <f aca="false">I675*2</f>
        <v>1943.79914749845</v>
      </c>
      <c r="K675" s="27" t="n">
        <f aca="false">J675*2</f>
        <v>3887.5982949969</v>
      </c>
      <c r="L675" s="27" t="n">
        <f aca="false">K675*2</f>
        <v>7775.19658999379</v>
      </c>
      <c r="M675" s="27" t="n">
        <f aca="false">L675*2</f>
        <v>15550.3931799876</v>
      </c>
      <c r="N675" s="27" t="n">
        <f aca="false">M675*2</f>
        <v>31100.7863599752</v>
      </c>
      <c r="O675" s="7"/>
      <c r="P675" s="29" t="str">
        <f aca="false">C675</f>
        <v>αη</v>
      </c>
      <c r="Q675" s="28" t="n">
        <f aca="false">1200*LOG(E675/$E$2,2)</f>
        <v>-128.131045793497</v>
      </c>
      <c r="R675" s="7"/>
      <c r="S675" s="8"/>
      <c r="T675" s="11"/>
      <c r="U675" s="12"/>
      <c r="V675" s="7"/>
      <c r="W675" s="7"/>
      <c r="X675" s="7"/>
    </row>
    <row r="676" customFormat="false" ht="14.15" hidden="false" customHeight="true" outlineLevel="0" collapsed="false">
      <c r="A676" s="7"/>
      <c r="B676" s="8" t="n">
        <f aca="false">B$6+IFERROR(B675,0)</f>
        <v>8</v>
      </c>
      <c r="C676" s="29" t="str">
        <f aca="true">C$354&amp;INDIRECT("C"&amp;354+(IFERROR(INDIRECT("B"&amp;408+IFERROR(B675,0)),0)))</f>
        <v>αθ</v>
      </c>
      <c r="D676" s="27" t="n">
        <f aca="false">0.5*E676</f>
        <v>30.9973977965813</v>
      </c>
      <c r="E676" s="27" t="n">
        <f aca="false">E675*POWER(2,1/C$668)</f>
        <v>61.9947955931626</v>
      </c>
      <c r="F676" s="27" t="n">
        <f aca="false">E676*2</f>
        <v>123.989591186325</v>
      </c>
      <c r="G676" s="27" t="n">
        <f aca="false">F676*2</f>
        <v>247.97918237265</v>
      </c>
      <c r="H676" s="27" t="n">
        <f aca="false">G676*2</f>
        <v>495.958364745301</v>
      </c>
      <c r="I676" s="27" t="n">
        <f aca="false">H676*2</f>
        <v>991.916729490602</v>
      </c>
      <c r="J676" s="27" t="n">
        <f aca="false">I676*2</f>
        <v>1983.8334589812</v>
      </c>
      <c r="K676" s="27" t="n">
        <f aca="false">J676*2</f>
        <v>3967.66691796241</v>
      </c>
      <c r="L676" s="27" t="n">
        <f aca="false">K676*2</f>
        <v>7935.33383592481</v>
      </c>
      <c r="M676" s="27" t="n">
        <f aca="false">L676*2</f>
        <v>15870.6676718496</v>
      </c>
      <c r="N676" s="27" t="n">
        <f aca="false">M676*2</f>
        <v>31741.3353436993</v>
      </c>
      <c r="O676" s="7"/>
      <c r="P676" s="29" t="str">
        <f aca="false">C676</f>
        <v>αθ</v>
      </c>
      <c r="Q676" s="28" t="n">
        <f aca="false">1200*LOG(E676/$E$2,2)</f>
        <v>-92.8369281464381</v>
      </c>
      <c r="R676" s="7"/>
      <c r="S676" s="8"/>
      <c r="T676" s="11"/>
      <c r="U676" s="12"/>
      <c r="V676" s="7"/>
      <c r="W676" s="7"/>
      <c r="X676" s="7"/>
    </row>
    <row r="677" customFormat="false" ht="14.15" hidden="false" customHeight="true" outlineLevel="0" collapsed="false">
      <c r="A677" s="7"/>
      <c r="B677" s="8" t="n">
        <f aca="false">B$6+IFERROR(B676,0)</f>
        <v>9</v>
      </c>
      <c r="C677" s="29" t="str">
        <f aca="true">C$354&amp;INDIRECT("C"&amp;354+(IFERROR(INDIRECT("B"&amp;408+IFERROR(B676,0)),0)))</f>
        <v>αι</v>
      </c>
      <c r="D677" s="27" t="n">
        <f aca="false">0.5*E677</f>
        <v>31.6358173988022</v>
      </c>
      <c r="E677" s="27" t="n">
        <f aca="false">E676*POWER(2,1/C$668)</f>
        <v>63.2716347976043</v>
      </c>
      <c r="F677" s="27" t="n">
        <f aca="false">E677*2</f>
        <v>126.543269595209</v>
      </c>
      <c r="G677" s="27" t="n">
        <f aca="false">F677*2</f>
        <v>253.086539190417</v>
      </c>
      <c r="H677" s="27" t="n">
        <f aca="false">G677*2</f>
        <v>506.173078380835</v>
      </c>
      <c r="I677" s="27" t="n">
        <f aca="false">H677*2</f>
        <v>1012.34615676167</v>
      </c>
      <c r="J677" s="27" t="n">
        <f aca="false">I677*2</f>
        <v>2024.69231352334</v>
      </c>
      <c r="K677" s="27" t="n">
        <f aca="false">J677*2</f>
        <v>4049.38462704668</v>
      </c>
      <c r="L677" s="27" t="n">
        <f aca="false">K677*2</f>
        <v>8098.76925409336</v>
      </c>
      <c r="M677" s="27" t="n">
        <f aca="false">L677*2</f>
        <v>16197.5385081867</v>
      </c>
      <c r="N677" s="27" t="n">
        <f aca="false">M677*2</f>
        <v>32395.0770163734</v>
      </c>
      <c r="O677" s="7"/>
      <c r="P677" s="29" t="str">
        <f aca="false">C677</f>
        <v>αι</v>
      </c>
      <c r="Q677" s="28" t="n">
        <f aca="false">1200*LOG(E677/$E$2,2)</f>
        <v>-57.5428104993794</v>
      </c>
      <c r="R677" s="7"/>
      <c r="S677" s="8"/>
      <c r="T677" s="11"/>
      <c r="U677" s="12"/>
      <c r="V677" s="7"/>
      <c r="W677" s="7"/>
      <c r="X677" s="7"/>
    </row>
    <row r="678" customFormat="false" ht="14.15" hidden="false" customHeight="true" outlineLevel="0" collapsed="false">
      <c r="A678" s="7"/>
      <c r="B678" s="8" t="n">
        <f aca="false">B$6+IFERROR(B677,0)</f>
        <v>10</v>
      </c>
      <c r="C678" s="29" t="str">
        <f aca="true">C$354&amp;INDIRECT("C"&amp;354+(IFERROR(INDIRECT("B"&amp;408+IFERROR(B677,0)),0)))</f>
        <v>ακ</v>
      </c>
      <c r="D678" s="27" t="n">
        <f aca="false">0.5*E678</f>
        <v>32.2873858334242</v>
      </c>
      <c r="E678" s="27" t="n">
        <f aca="false">E677*POWER(2,1/C$668)</f>
        <v>64.5747716668484</v>
      </c>
      <c r="F678" s="27" t="n">
        <f aca="false">E678*2</f>
        <v>129.149543333697</v>
      </c>
      <c r="G678" s="27" t="n">
        <f aca="false">F678*2</f>
        <v>258.299086667394</v>
      </c>
      <c r="H678" s="27" t="n">
        <f aca="false">G678*2</f>
        <v>516.598173334788</v>
      </c>
      <c r="I678" s="27" t="n">
        <f aca="false">H678*2</f>
        <v>1033.19634666958</v>
      </c>
      <c r="J678" s="27" t="n">
        <f aca="false">I678*2</f>
        <v>2066.39269333915</v>
      </c>
      <c r="K678" s="27" t="n">
        <f aca="false">J678*2</f>
        <v>4132.7853866783</v>
      </c>
      <c r="L678" s="27" t="n">
        <f aca="false">K678*2</f>
        <v>8265.5707733566</v>
      </c>
      <c r="M678" s="27" t="n">
        <f aca="false">L678*2</f>
        <v>16531.1415467132</v>
      </c>
      <c r="N678" s="27" t="n">
        <f aca="false">M678*2</f>
        <v>33062.2830934264</v>
      </c>
      <c r="O678" s="7"/>
      <c r="P678" s="29" t="str">
        <f aca="false">C678</f>
        <v>ακ</v>
      </c>
      <c r="Q678" s="28" t="n">
        <f aca="false">1200*LOG(E678/$E$2,2)</f>
        <v>-22.2486928523204</v>
      </c>
      <c r="R678" s="7"/>
      <c r="S678" s="8"/>
      <c r="T678" s="11"/>
      <c r="U678" s="12"/>
      <c r="V678" s="7"/>
      <c r="W678" s="7"/>
      <c r="X678" s="7"/>
    </row>
    <row r="679" customFormat="false" ht="14.15" hidden="false" customHeight="true" outlineLevel="0" collapsed="false">
      <c r="A679" s="7"/>
      <c r="B679" s="8" t="n">
        <f aca="false">B$6+IFERROR(B678,0)</f>
        <v>11</v>
      </c>
      <c r="C679" s="29" t="str">
        <f aca="true">C$354&amp;INDIRECT("C"&amp;354+(IFERROR(INDIRECT("B"&amp;408+IFERROR(B678,0)),0)))</f>
        <v>αλ</v>
      </c>
      <c r="D679" s="27" t="n">
        <f aca="false">0.5*E679</f>
        <v>32.9523739126107</v>
      </c>
      <c r="E679" s="27" t="n">
        <f aca="false">E678*POWER(2,1/C$668)</f>
        <v>65.9047478252213</v>
      </c>
      <c r="F679" s="27" t="n">
        <f aca="false">E679*2</f>
        <v>131.809495650443</v>
      </c>
      <c r="G679" s="27" t="n">
        <f aca="false">F679*2</f>
        <v>263.618991300885</v>
      </c>
      <c r="H679" s="27" t="n">
        <f aca="false">G679*2</f>
        <v>527.237982601771</v>
      </c>
      <c r="I679" s="27" t="n">
        <f aca="false">H679*2</f>
        <v>1054.47596520354</v>
      </c>
      <c r="J679" s="27" t="n">
        <f aca="false">I679*2</f>
        <v>2108.95193040708</v>
      </c>
      <c r="K679" s="27" t="n">
        <f aca="false">J679*2</f>
        <v>4217.90386081416</v>
      </c>
      <c r="L679" s="27" t="n">
        <f aca="false">K679*2</f>
        <v>8435.80772162833</v>
      </c>
      <c r="M679" s="27" t="n">
        <f aca="false">L679*2</f>
        <v>16871.6154432567</v>
      </c>
      <c r="N679" s="27" t="n">
        <f aca="false">M679*2</f>
        <v>33743.2308865133</v>
      </c>
      <c r="O679" s="7"/>
      <c r="P679" s="29" t="str">
        <f aca="false">C679</f>
        <v>αλ</v>
      </c>
      <c r="Q679" s="28" t="n">
        <f aca="false">1200*LOG(E679/$E$2,2)</f>
        <v>13.0454247947387</v>
      </c>
      <c r="R679" s="7"/>
      <c r="S679" s="8"/>
      <c r="T679" s="11"/>
      <c r="U679" s="12"/>
      <c r="V679" s="7"/>
      <c r="W679" s="7"/>
      <c r="X679" s="7"/>
    </row>
    <row r="680" customFormat="false" ht="14.15" hidden="false" customHeight="true" outlineLevel="0" collapsed="false">
      <c r="A680" s="7"/>
      <c r="B680" s="8" t="n">
        <f aca="false">B$6+IFERROR(B679,0)</f>
        <v>12</v>
      </c>
      <c r="C680" s="29" t="str">
        <f aca="true">C$354&amp;INDIRECT("C"&amp;354+(IFERROR(INDIRECT("B"&amp;408+IFERROR(B679,0)),0)))</f>
        <v>αμ</v>
      </c>
      <c r="D680" s="27" t="n">
        <f aca="false">0.5*E680</f>
        <v>33.6310580261475</v>
      </c>
      <c r="E680" s="27" t="n">
        <f aca="false">E679*POWER(2,1/C$668)</f>
        <v>67.262116052295</v>
      </c>
      <c r="F680" s="27" t="n">
        <f aca="false">E680*2</f>
        <v>134.52423210459</v>
      </c>
      <c r="G680" s="27" t="n">
        <f aca="false">F680*2</f>
        <v>269.04846420918</v>
      </c>
      <c r="H680" s="27" t="n">
        <f aca="false">G680*2</f>
        <v>538.09692841836</v>
      </c>
      <c r="I680" s="27" t="n">
        <f aca="false">H680*2</f>
        <v>1076.19385683672</v>
      </c>
      <c r="J680" s="27" t="n">
        <f aca="false">I680*2</f>
        <v>2152.38771367344</v>
      </c>
      <c r="K680" s="27" t="n">
        <f aca="false">J680*2</f>
        <v>4304.77542734688</v>
      </c>
      <c r="L680" s="27" t="n">
        <f aca="false">K680*2</f>
        <v>8609.55085469376</v>
      </c>
      <c r="M680" s="27" t="n">
        <f aca="false">L680*2</f>
        <v>17219.1017093875</v>
      </c>
      <c r="N680" s="27" t="n">
        <f aca="false">M680*2</f>
        <v>34438.2034187751</v>
      </c>
      <c r="O680" s="7"/>
      <c r="P680" s="29" t="str">
        <f aca="false">C680</f>
        <v>αμ</v>
      </c>
      <c r="Q680" s="28" t="n">
        <f aca="false">1200*LOG(E680/$E$2,2)</f>
        <v>48.3395424417977</v>
      </c>
      <c r="R680" s="7"/>
      <c r="S680" s="8"/>
      <c r="T680" s="11"/>
      <c r="U680" s="12"/>
      <c r="V680" s="7"/>
      <c r="W680" s="7"/>
      <c r="X680" s="7"/>
    </row>
    <row r="681" customFormat="false" ht="14.15" hidden="false" customHeight="true" outlineLevel="0" collapsed="false">
      <c r="A681" s="7"/>
      <c r="B681" s="8" t="n">
        <f aca="false">B$6+IFERROR(B680,0)</f>
        <v>13</v>
      </c>
      <c r="C681" s="29" t="str">
        <f aca="true">C$354&amp;INDIRECT("C"&amp;354+(IFERROR(INDIRECT("B"&amp;408+IFERROR(B680,0)),0)))</f>
        <v>αν</v>
      </c>
      <c r="D681" s="27" t="n">
        <f aca="false">0.5*E681</f>
        <v>34.3237202563199</v>
      </c>
      <c r="E681" s="27" t="n">
        <f aca="false">E680*POWER(2,1/C$668)</f>
        <v>68.6474405126398</v>
      </c>
      <c r="F681" s="27" t="n">
        <f aca="false">E681*2</f>
        <v>137.29488102528</v>
      </c>
      <c r="G681" s="27" t="n">
        <f aca="false">F681*2</f>
        <v>274.589762050559</v>
      </c>
      <c r="H681" s="27" t="n">
        <f aca="false">G681*2</f>
        <v>549.179524101118</v>
      </c>
      <c r="I681" s="27" t="n">
        <f aca="false">H681*2</f>
        <v>1098.35904820224</v>
      </c>
      <c r="J681" s="27" t="n">
        <f aca="false">I681*2</f>
        <v>2196.71809640447</v>
      </c>
      <c r="K681" s="27" t="n">
        <f aca="false">J681*2</f>
        <v>4393.43619280895</v>
      </c>
      <c r="L681" s="27" t="n">
        <f aca="false">K681*2</f>
        <v>8786.87238561789</v>
      </c>
      <c r="M681" s="27" t="n">
        <f aca="false">L681*2</f>
        <v>17573.7447712358</v>
      </c>
      <c r="N681" s="27" t="n">
        <f aca="false">M681*2</f>
        <v>35147.4895424716</v>
      </c>
      <c r="O681" s="7"/>
      <c r="P681" s="29" t="str">
        <f aca="false">C681</f>
        <v>αν</v>
      </c>
      <c r="Q681" s="28" t="n">
        <f aca="false">1200*LOG(E681/$E$2,2)</f>
        <v>83.6336600888566</v>
      </c>
      <c r="R681" s="7"/>
      <c r="S681" s="8"/>
      <c r="T681" s="11"/>
      <c r="U681" s="12"/>
      <c r="V681" s="7"/>
      <c r="W681" s="7"/>
      <c r="X681" s="7"/>
    </row>
    <row r="682" customFormat="false" ht="14.15" hidden="false" customHeight="true" outlineLevel="0" collapsed="false">
      <c r="A682" s="7"/>
      <c r="B682" s="8" t="n">
        <f aca="false">B$6+IFERROR(B681,0)</f>
        <v>14</v>
      </c>
      <c r="C682" s="29" t="str">
        <f aca="true">C$354&amp;INDIRECT("C"&amp;354+(IFERROR(INDIRECT("B"&amp;408+IFERROR(B681,0)),0)))</f>
        <v>αξ</v>
      </c>
      <c r="D682" s="27" t="n">
        <f aca="false">0.5*E682</f>
        <v>35.0306484951541</v>
      </c>
      <c r="E682" s="27" t="n">
        <f aca="false">E681*POWER(2,1/C$668)</f>
        <v>70.0612969903082</v>
      </c>
      <c r="F682" s="27" t="n">
        <f aca="false">E682*2</f>
        <v>140.122593980616</v>
      </c>
      <c r="G682" s="27" t="n">
        <f aca="false">F682*2</f>
        <v>280.245187961233</v>
      </c>
      <c r="H682" s="27" t="n">
        <f aca="false">G682*2</f>
        <v>560.490375922465</v>
      </c>
      <c r="I682" s="27" t="n">
        <f aca="false">H682*2</f>
        <v>1120.98075184493</v>
      </c>
      <c r="J682" s="27" t="n">
        <f aca="false">I682*2</f>
        <v>2241.96150368986</v>
      </c>
      <c r="K682" s="27" t="n">
        <f aca="false">J682*2</f>
        <v>4483.92300737972</v>
      </c>
      <c r="L682" s="27" t="n">
        <f aca="false">K682*2</f>
        <v>8967.84601475944</v>
      </c>
      <c r="M682" s="27" t="n">
        <f aca="false">L682*2</f>
        <v>17935.6920295189</v>
      </c>
      <c r="N682" s="27" t="n">
        <f aca="false">M682*2</f>
        <v>35871.3840590378</v>
      </c>
      <c r="O682" s="7"/>
      <c r="P682" s="29" t="str">
        <f aca="false">C682</f>
        <v>αξ</v>
      </c>
      <c r="Q682" s="28" t="n">
        <f aca="false">1200*LOG(E682/$E$2,2)</f>
        <v>118.927777735916</v>
      </c>
      <c r="R682" s="7"/>
      <c r="S682" s="8"/>
      <c r="T682" s="11"/>
      <c r="U682" s="12"/>
      <c r="V682" s="7"/>
      <c r="W682" s="7"/>
      <c r="X682" s="7"/>
    </row>
    <row r="683" customFormat="false" ht="14.15" hidden="false" customHeight="true" outlineLevel="0" collapsed="false">
      <c r="A683" s="7"/>
      <c r="B683" s="8" t="n">
        <f aca="false">B$6+IFERROR(B682,0)</f>
        <v>15</v>
      </c>
      <c r="C683" s="29" t="str">
        <f aca="true">C$354&amp;INDIRECT("C"&amp;354+(IFERROR(INDIRECT("B"&amp;408+IFERROR(B682,0)),0)))</f>
        <v>αο</v>
      </c>
      <c r="D683" s="27" t="n">
        <f aca="false">0.5*E683</f>
        <v>35.7521365640746</v>
      </c>
      <c r="E683" s="27" t="n">
        <f aca="false">E682*POWER(2,1/C$668)</f>
        <v>71.5042731281491</v>
      </c>
      <c r="F683" s="27" t="n">
        <f aca="false">E683*2</f>
        <v>143.008546256298</v>
      </c>
      <c r="G683" s="27" t="n">
        <f aca="false">F683*2</f>
        <v>286.017092512596</v>
      </c>
      <c r="H683" s="27" t="n">
        <f aca="false">G683*2</f>
        <v>572.034185025193</v>
      </c>
      <c r="I683" s="27" t="n">
        <f aca="false">H683*2</f>
        <v>1144.06837005039</v>
      </c>
      <c r="J683" s="27" t="n">
        <f aca="false">I683*2</f>
        <v>2288.13674010077</v>
      </c>
      <c r="K683" s="27" t="n">
        <f aca="false">J683*2</f>
        <v>4576.27348020154</v>
      </c>
      <c r="L683" s="27" t="n">
        <f aca="false">K683*2</f>
        <v>9152.54696040309</v>
      </c>
      <c r="M683" s="27" t="n">
        <f aca="false">L683*2</f>
        <v>18305.0939208062</v>
      </c>
      <c r="N683" s="27" t="n">
        <f aca="false">M683*2</f>
        <v>36610.1878416123</v>
      </c>
      <c r="O683" s="7"/>
      <c r="P683" s="29" t="str">
        <f aca="false">C683</f>
        <v>αο</v>
      </c>
      <c r="Q683" s="28" t="n">
        <f aca="false">1200*LOG(E683/$E$2,2)</f>
        <v>154.221895382974</v>
      </c>
      <c r="R683" s="7"/>
      <c r="S683" s="8"/>
      <c r="T683" s="11"/>
      <c r="U683" s="12"/>
      <c r="V683" s="7"/>
      <c r="W683" s="7"/>
      <c r="X683" s="7"/>
    </row>
    <row r="684" customFormat="false" ht="14.15" hidden="false" customHeight="true" outlineLevel="0" collapsed="false">
      <c r="A684" s="7"/>
      <c r="B684" s="8" t="n">
        <f aca="false">B$6+IFERROR(B683,0)</f>
        <v>16</v>
      </c>
      <c r="C684" s="29" t="str">
        <f aca="true">C$354&amp;INDIRECT("C"&amp;354+(IFERROR(INDIRECT("B"&amp;408+IFERROR(B683,0)),0)))</f>
        <v>απ</v>
      </c>
      <c r="D684" s="27" t="n">
        <f aca="false">0.5*E684</f>
        <v>36.4884843360253</v>
      </c>
      <c r="E684" s="27" t="n">
        <f aca="false">E683*POWER(2,1/C$668)</f>
        <v>72.9769686720505</v>
      </c>
      <c r="F684" s="27" t="n">
        <f aca="false">E684*2</f>
        <v>145.953937344101</v>
      </c>
      <c r="G684" s="27" t="n">
        <f aca="false">F684*2</f>
        <v>291.907874688202</v>
      </c>
      <c r="H684" s="27" t="n">
        <f aca="false">G684*2</f>
        <v>583.815749376404</v>
      </c>
      <c r="I684" s="27" t="n">
        <f aca="false">H684*2</f>
        <v>1167.63149875281</v>
      </c>
      <c r="J684" s="27" t="n">
        <f aca="false">I684*2</f>
        <v>2335.26299750562</v>
      </c>
      <c r="K684" s="27" t="n">
        <f aca="false">J684*2</f>
        <v>4670.52599501123</v>
      </c>
      <c r="L684" s="27" t="n">
        <f aca="false">K684*2</f>
        <v>9341.05199002247</v>
      </c>
      <c r="M684" s="27" t="n">
        <f aca="false">L684*2</f>
        <v>18682.1039800449</v>
      </c>
      <c r="N684" s="27" t="n">
        <f aca="false">M684*2</f>
        <v>37364.2079600899</v>
      </c>
      <c r="O684" s="7"/>
      <c r="P684" s="29" t="str">
        <f aca="false">C684</f>
        <v>απ</v>
      </c>
      <c r="Q684" s="28" t="n">
        <f aca="false">1200*LOG(E684/$E$2,2)</f>
        <v>189.516013030033</v>
      </c>
      <c r="R684" s="7"/>
      <c r="S684" s="8"/>
      <c r="T684" s="11"/>
      <c r="U684" s="12"/>
      <c r="V684" s="7"/>
      <c r="W684" s="7"/>
      <c r="X684" s="7"/>
    </row>
    <row r="685" customFormat="false" ht="14.15" hidden="false" customHeight="true" outlineLevel="0" collapsed="false">
      <c r="A685" s="7"/>
      <c r="B685" s="8" t="n">
        <f aca="false">B$6+IFERROR(B684,0)</f>
        <v>17</v>
      </c>
      <c r="C685" s="29" t="str">
        <f aca="true">C$354&amp;INDIRECT("C"&amp;354+(IFERROR(INDIRECT("B"&amp;408+IFERROR(B684,0)),0)))</f>
        <v>αρ</v>
      </c>
      <c r="D685" s="27" t="n">
        <f aca="false">0.5*E685</f>
        <v>37.2399978601062</v>
      </c>
      <c r="E685" s="27" t="n">
        <f aca="false">E684*POWER(2,1/C$668)</f>
        <v>74.4799957202124</v>
      </c>
      <c r="F685" s="27" t="n">
        <f aca="false">E685*2</f>
        <v>148.959991440425</v>
      </c>
      <c r="G685" s="27" t="n">
        <f aca="false">F685*2</f>
        <v>297.91998288085</v>
      </c>
      <c r="H685" s="27" t="n">
        <f aca="false">G685*2</f>
        <v>595.839965761699</v>
      </c>
      <c r="I685" s="27" t="n">
        <f aca="false">H685*2</f>
        <v>1191.6799315234</v>
      </c>
      <c r="J685" s="27" t="n">
        <f aca="false">I685*2</f>
        <v>2383.3598630468</v>
      </c>
      <c r="K685" s="27" t="n">
        <f aca="false">J685*2</f>
        <v>4766.71972609359</v>
      </c>
      <c r="L685" s="27" t="n">
        <f aca="false">K685*2</f>
        <v>9533.43945218719</v>
      </c>
      <c r="M685" s="27" t="n">
        <f aca="false">L685*2</f>
        <v>19066.8789043744</v>
      </c>
      <c r="N685" s="27" t="n">
        <f aca="false">M685*2</f>
        <v>38133.7578087488</v>
      </c>
      <c r="O685" s="7"/>
      <c r="P685" s="29" t="str">
        <f aca="false">C685</f>
        <v>αρ</v>
      </c>
      <c r="Q685" s="28" t="n">
        <f aca="false">1200*LOG(E685/$E$2,2)</f>
        <v>224.810130677092</v>
      </c>
      <c r="R685" s="7"/>
      <c r="S685" s="8"/>
      <c r="T685" s="11"/>
      <c r="U685" s="12"/>
      <c r="V685" s="7"/>
      <c r="W685" s="7"/>
      <c r="X685" s="7"/>
    </row>
    <row r="686" customFormat="false" ht="14.15" hidden="false" customHeight="true" outlineLevel="0" collapsed="false">
      <c r="A686" s="7"/>
      <c r="B686" s="8" t="n">
        <f aca="false">B$6+IFERROR(B685,0)</f>
        <v>18</v>
      </c>
      <c r="C686" s="29" t="str">
        <f aca="true">C$354&amp;INDIRECT("C"&amp;354+(IFERROR(INDIRECT("B"&amp;408+IFERROR(B685,0)),0)))</f>
        <v>ασ</v>
      </c>
      <c r="D686" s="27" t="n">
        <f aca="false">0.5*E686</f>
        <v>38.006989488777</v>
      </c>
      <c r="E686" s="27" t="n">
        <f aca="false">E685*POWER(2,1/C$668)</f>
        <v>76.0139789775539</v>
      </c>
      <c r="F686" s="27" t="n">
        <f aca="false">E686*2</f>
        <v>152.027957955108</v>
      </c>
      <c r="G686" s="27" t="n">
        <f aca="false">F686*2</f>
        <v>304.055915910216</v>
      </c>
      <c r="H686" s="27" t="n">
        <f aca="false">G686*2</f>
        <v>608.111831820431</v>
      </c>
      <c r="I686" s="27" t="n">
        <f aca="false">H686*2</f>
        <v>1216.22366364086</v>
      </c>
      <c r="J686" s="27" t="n">
        <f aca="false">I686*2</f>
        <v>2432.44732728173</v>
      </c>
      <c r="K686" s="27" t="n">
        <f aca="false">J686*2</f>
        <v>4864.89465456345</v>
      </c>
      <c r="L686" s="27" t="n">
        <f aca="false">K686*2</f>
        <v>9729.7893091269</v>
      </c>
      <c r="M686" s="27" t="n">
        <f aca="false">L686*2</f>
        <v>19459.5786182538</v>
      </c>
      <c r="N686" s="27" t="n">
        <f aca="false">M686*2</f>
        <v>38919.1572365076</v>
      </c>
      <c r="O686" s="7"/>
      <c r="P686" s="29" t="str">
        <f aca="false">C686</f>
        <v>ασ</v>
      </c>
      <c r="Q686" s="28" t="n">
        <f aca="false">1200*LOG(E686/$E$2,2)</f>
        <v>260.104248324151</v>
      </c>
      <c r="R686" s="7"/>
      <c r="S686" s="8"/>
      <c r="T686" s="11"/>
      <c r="U686" s="12"/>
      <c r="V686" s="7"/>
      <c r="W686" s="7"/>
      <c r="X686" s="7"/>
    </row>
    <row r="687" customFormat="false" ht="14.15" hidden="false" customHeight="true" outlineLevel="0" collapsed="false">
      <c r="A687" s="7"/>
      <c r="B687" s="8" t="n">
        <f aca="false">B$6+IFERROR(B686,0)</f>
        <v>19</v>
      </c>
      <c r="C687" s="29" t="str">
        <f aca="true">C$354&amp;INDIRECT("C"&amp;354+(IFERROR(INDIRECT("B"&amp;408+IFERROR(B686,0)),0)))</f>
        <v>ατ</v>
      </c>
      <c r="D687" s="27" t="n">
        <f aca="false">0.5*E687</f>
        <v>38.7897780076801</v>
      </c>
      <c r="E687" s="27" t="n">
        <f aca="false">E686*POWER(2,1/C$668)</f>
        <v>77.5795560153602</v>
      </c>
      <c r="F687" s="27" t="n">
        <f aca="false">E687*2</f>
        <v>155.15911203072</v>
      </c>
      <c r="G687" s="27" t="n">
        <f aca="false">F687*2</f>
        <v>310.318224061441</v>
      </c>
      <c r="H687" s="27" t="n">
        <f aca="false">G687*2</f>
        <v>620.636448122882</v>
      </c>
      <c r="I687" s="27" t="n">
        <f aca="false">H687*2</f>
        <v>1241.27289624576</v>
      </c>
      <c r="J687" s="27" t="n">
        <f aca="false">I687*2</f>
        <v>2482.54579249153</v>
      </c>
      <c r="K687" s="27" t="n">
        <f aca="false">J687*2</f>
        <v>4965.09158498305</v>
      </c>
      <c r="L687" s="27" t="n">
        <f aca="false">K687*2</f>
        <v>9930.18316996611</v>
      </c>
      <c r="M687" s="27" t="n">
        <f aca="false">L687*2</f>
        <v>19860.3663399322</v>
      </c>
      <c r="N687" s="27" t="n">
        <f aca="false">M687*2</f>
        <v>39720.7326798644</v>
      </c>
      <c r="O687" s="7"/>
      <c r="P687" s="29" t="str">
        <f aca="false">C687</f>
        <v>ατ</v>
      </c>
      <c r="Q687" s="28" t="n">
        <f aca="false">1200*LOG(E687/$E$2,2)</f>
        <v>295.39836597121</v>
      </c>
      <c r="R687" s="7"/>
      <c r="S687" s="8"/>
      <c r="T687" s="11"/>
      <c r="U687" s="12"/>
      <c r="V687" s="7"/>
      <c r="W687" s="7"/>
      <c r="X687" s="7"/>
    </row>
    <row r="688" customFormat="false" ht="14.15" hidden="false" customHeight="true" outlineLevel="0" collapsed="false">
      <c r="A688" s="7"/>
      <c r="B688" s="8" t="n">
        <f aca="false">B$6+IFERROR(B687,0)</f>
        <v>20</v>
      </c>
      <c r="C688" s="29" t="str">
        <f aca="true">C$354&amp;INDIRECT("C"&amp;354+(IFERROR(INDIRECT("B"&amp;408+IFERROR(B687,0)),0)))</f>
        <v>αυ</v>
      </c>
      <c r="D688" s="27" t="n">
        <f aca="false">0.5*E688</f>
        <v>39.5886887681385</v>
      </c>
      <c r="E688" s="27" t="n">
        <f aca="false">E687*POWER(2,1/C$668)</f>
        <v>79.1773775362771</v>
      </c>
      <c r="F688" s="27" t="n">
        <f aca="false">E688*2</f>
        <v>158.354755072554</v>
      </c>
      <c r="G688" s="27" t="n">
        <f aca="false">F688*2</f>
        <v>316.709510145108</v>
      </c>
      <c r="H688" s="27" t="n">
        <f aca="false">G688*2</f>
        <v>633.419020290217</v>
      </c>
      <c r="I688" s="27" t="n">
        <f aca="false">H688*2</f>
        <v>1266.83804058043</v>
      </c>
      <c r="J688" s="27" t="n">
        <f aca="false">I688*2</f>
        <v>2533.67608116087</v>
      </c>
      <c r="K688" s="27" t="n">
        <f aca="false">J688*2</f>
        <v>5067.35216232173</v>
      </c>
      <c r="L688" s="27" t="n">
        <f aca="false">K688*2</f>
        <v>10134.7043246435</v>
      </c>
      <c r="M688" s="27" t="n">
        <f aca="false">L688*2</f>
        <v>20269.4086492869</v>
      </c>
      <c r="N688" s="27" t="n">
        <f aca="false">M688*2</f>
        <v>40538.8172985739</v>
      </c>
      <c r="O688" s="7"/>
      <c r="P688" s="29" t="str">
        <f aca="false">C688</f>
        <v>αυ</v>
      </c>
      <c r="Q688" s="28" t="n">
        <f aca="false">1200*LOG(E688/$E$2,2)</f>
        <v>330.692483618269</v>
      </c>
      <c r="R688" s="7"/>
      <c r="S688" s="8"/>
      <c r="T688" s="11"/>
      <c r="U688" s="12"/>
      <c r="V688" s="7"/>
      <c r="W688" s="7"/>
      <c r="X688" s="7"/>
    </row>
    <row r="689" customFormat="false" ht="14.15" hidden="false" customHeight="true" outlineLevel="0" collapsed="false">
      <c r="A689" s="7"/>
      <c r="B689" s="8" t="n">
        <f aca="false">B$6+IFERROR(B688,0)</f>
        <v>21</v>
      </c>
      <c r="C689" s="29" t="str">
        <f aca="true">C$354&amp;INDIRECT("C"&amp;354+(IFERROR(INDIRECT("B"&amp;408+IFERROR(B688,0)),0)))</f>
        <v>αφ</v>
      </c>
      <c r="D689" s="27" t="n">
        <f aca="false">0.5*E689</f>
        <v>40.4040538223815</v>
      </c>
      <c r="E689" s="27" t="n">
        <f aca="false">E688*POWER(2,1/C$668)</f>
        <v>80.808107644763</v>
      </c>
      <c r="F689" s="27" t="n">
        <f aca="false">E689*2</f>
        <v>161.616215289526</v>
      </c>
      <c r="G689" s="27" t="n">
        <f aca="false">F689*2</f>
        <v>323.232430579052</v>
      </c>
      <c r="H689" s="27" t="n">
        <f aca="false">G689*2</f>
        <v>646.464861158104</v>
      </c>
      <c r="I689" s="27" t="n">
        <f aca="false">H689*2</f>
        <v>1292.92972231621</v>
      </c>
      <c r="J689" s="27" t="n">
        <f aca="false">I689*2</f>
        <v>2585.85944463242</v>
      </c>
      <c r="K689" s="27" t="n">
        <f aca="false">J689*2</f>
        <v>5171.71888926483</v>
      </c>
      <c r="L689" s="27" t="n">
        <f aca="false">K689*2</f>
        <v>10343.4377785297</v>
      </c>
      <c r="M689" s="27" t="n">
        <f aca="false">L689*2</f>
        <v>20686.8755570593</v>
      </c>
      <c r="N689" s="27" t="n">
        <f aca="false">M689*2</f>
        <v>41373.7511141187</v>
      </c>
      <c r="O689" s="7"/>
      <c r="P689" s="29" t="str">
        <f aca="false">C689</f>
        <v>αφ</v>
      </c>
      <c r="Q689" s="28" t="n">
        <f aca="false">1200*LOG(E689/$E$2,2)</f>
        <v>365.986601265328</v>
      </c>
      <c r="R689" s="7"/>
      <c r="S689" s="8"/>
      <c r="T689" s="11"/>
      <c r="U689" s="12"/>
      <c r="V689" s="7"/>
      <c r="W689" s="7"/>
      <c r="X689" s="7"/>
    </row>
    <row r="690" customFormat="false" ht="14.15" hidden="false" customHeight="true" outlineLevel="0" collapsed="false">
      <c r="A690" s="7"/>
      <c r="B690" s="8" t="n">
        <f aca="false">B$6+IFERROR(B689,0)</f>
        <v>22</v>
      </c>
      <c r="C690" s="29" t="str">
        <f aca="true">C$354&amp;INDIRECT("C"&amp;354+(IFERROR(INDIRECT("B"&amp;408+IFERROR(B689,0)),0)))</f>
        <v>αχ</v>
      </c>
      <c r="D690" s="27" t="n">
        <f aca="false">0.5*E690</f>
        <v>41.236212061556</v>
      </c>
      <c r="E690" s="27" t="n">
        <f aca="false">E689*POWER(2,1/C$668)</f>
        <v>82.4724241231121</v>
      </c>
      <c r="F690" s="27" t="n">
        <f aca="false">E690*2</f>
        <v>164.944848246224</v>
      </c>
      <c r="G690" s="27" t="n">
        <f aca="false">F690*2</f>
        <v>329.889696492448</v>
      </c>
      <c r="H690" s="27" t="n">
        <f aca="false">G690*2</f>
        <v>659.779392984897</v>
      </c>
      <c r="I690" s="27" t="n">
        <f aca="false">H690*2</f>
        <v>1319.55878596979</v>
      </c>
      <c r="J690" s="27" t="n">
        <f aca="false">I690*2</f>
        <v>2639.11757193959</v>
      </c>
      <c r="K690" s="27" t="n">
        <f aca="false">J690*2</f>
        <v>5278.23514387917</v>
      </c>
      <c r="L690" s="27" t="n">
        <f aca="false">K690*2</f>
        <v>10556.4702877583</v>
      </c>
      <c r="M690" s="27" t="n">
        <f aca="false">L690*2</f>
        <v>21112.9405755167</v>
      </c>
      <c r="N690" s="27" t="n">
        <f aca="false">M690*2</f>
        <v>42225.8811510334</v>
      </c>
      <c r="O690" s="7"/>
      <c r="P690" s="29" t="str">
        <f aca="false">C690</f>
        <v>αχ</v>
      </c>
      <c r="Q690" s="28" t="n">
        <f aca="false">1200*LOG(E690/$E$2,2)</f>
        <v>401.280718912387</v>
      </c>
      <c r="R690" s="7"/>
      <c r="S690" s="8"/>
      <c r="T690" s="11"/>
      <c r="U690" s="12"/>
      <c r="V690" s="7"/>
      <c r="W690" s="7"/>
      <c r="X690" s="7"/>
    </row>
    <row r="691" customFormat="false" ht="14.15" hidden="false" customHeight="true" outlineLevel="0" collapsed="false">
      <c r="A691" s="7"/>
      <c r="B691" s="8" t="n">
        <f aca="false">B$6+IFERROR(B690,0)</f>
        <v>23</v>
      </c>
      <c r="C691" s="29" t="str">
        <f aca="true">C$354&amp;INDIRECT("C"&amp;354+(IFERROR(INDIRECT("B"&amp;408+IFERROR(B690,0)),0)))</f>
        <v>αψ</v>
      </c>
      <c r="D691" s="27" t="n">
        <f aca="false">0.5*E691</f>
        <v>42.0855093565805</v>
      </c>
      <c r="E691" s="27" t="n">
        <f aca="false">E690*POWER(2,1/C$668)</f>
        <v>84.171018713161</v>
      </c>
      <c r="F691" s="27" t="n">
        <f aca="false">E691*2</f>
        <v>168.342037426322</v>
      </c>
      <c r="G691" s="27" t="n">
        <f aca="false">F691*2</f>
        <v>336.684074852644</v>
      </c>
      <c r="H691" s="27" t="n">
        <f aca="false">G691*2</f>
        <v>673.368149705288</v>
      </c>
      <c r="I691" s="27" t="n">
        <f aca="false">H691*2</f>
        <v>1346.73629941058</v>
      </c>
      <c r="J691" s="27" t="n">
        <f aca="false">I691*2</f>
        <v>2693.47259882115</v>
      </c>
      <c r="K691" s="27" t="n">
        <f aca="false">J691*2</f>
        <v>5386.94519764231</v>
      </c>
      <c r="L691" s="27" t="n">
        <f aca="false">K691*2</f>
        <v>10773.8903952846</v>
      </c>
      <c r="M691" s="27" t="n">
        <f aca="false">L691*2</f>
        <v>21547.7807905692</v>
      </c>
      <c r="N691" s="27" t="n">
        <f aca="false">M691*2</f>
        <v>43095.5615811384</v>
      </c>
      <c r="O691" s="7"/>
      <c r="P691" s="29" t="str">
        <f aca="false">C691</f>
        <v>αψ</v>
      </c>
      <c r="Q691" s="28" t="n">
        <f aca="false">1200*LOG(E691/$E$2,2)</f>
        <v>436.574836559446</v>
      </c>
      <c r="R691" s="7"/>
      <c r="S691" s="8"/>
      <c r="T691" s="11"/>
      <c r="U691" s="12"/>
      <c r="V691" s="7"/>
      <c r="W691" s="7"/>
      <c r="X691" s="7"/>
    </row>
    <row r="692" customFormat="false" ht="14.15" hidden="false" customHeight="true" outlineLevel="0" collapsed="false">
      <c r="A692" s="7"/>
      <c r="B692" s="8" t="n">
        <f aca="false">B$6+IFERROR(B691,0)</f>
        <v>24</v>
      </c>
      <c r="C692" s="29" t="str">
        <f aca="true">C$354&amp;INDIRECT("C"&amp;354+(IFERROR(INDIRECT("B"&amp;408+IFERROR(B691,0)),0)))</f>
        <v>αω</v>
      </c>
      <c r="D692" s="27" t="n">
        <f aca="false">0.5*E692</f>
        <v>42.9522987018995</v>
      </c>
      <c r="E692" s="27" t="n">
        <f aca="false">E691*POWER(2,1/C$668)</f>
        <v>85.904597403799</v>
      </c>
      <c r="F692" s="27" t="n">
        <f aca="false">E692*2</f>
        <v>171.809194807598</v>
      </c>
      <c r="G692" s="27" t="n">
        <f aca="false">F692*2</f>
        <v>343.618389615196</v>
      </c>
      <c r="H692" s="27" t="n">
        <f aca="false">G692*2</f>
        <v>687.236779230392</v>
      </c>
      <c r="I692" s="27" t="n">
        <f aca="false">H692*2</f>
        <v>1374.47355846078</v>
      </c>
      <c r="J692" s="27" t="n">
        <f aca="false">I692*2</f>
        <v>2748.94711692157</v>
      </c>
      <c r="K692" s="27" t="n">
        <f aca="false">J692*2</f>
        <v>5497.89423384314</v>
      </c>
      <c r="L692" s="27" t="n">
        <f aca="false">K692*2</f>
        <v>10995.7884676863</v>
      </c>
      <c r="M692" s="27" t="n">
        <f aca="false">L692*2</f>
        <v>21991.5769353725</v>
      </c>
      <c r="N692" s="27" t="n">
        <f aca="false">M692*2</f>
        <v>43983.1538707451</v>
      </c>
      <c r="O692" s="7"/>
      <c r="P692" s="29" t="str">
        <f aca="false">C692</f>
        <v>αω</v>
      </c>
      <c r="Q692" s="28" t="n">
        <f aca="false">1200*LOG(E692/$E$2,2)</f>
        <v>471.868954206505</v>
      </c>
      <c r="R692" s="7"/>
      <c r="S692" s="8"/>
      <c r="T692" s="11"/>
      <c r="U692" s="12"/>
      <c r="V692" s="7"/>
      <c r="W692" s="7"/>
      <c r="X692" s="7"/>
    </row>
    <row r="693" customFormat="false" ht="14.15" hidden="false" customHeight="true" outlineLevel="0" collapsed="false">
      <c r="A693" s="7"/>
      <c r="B693" s="8" t="n">
        <f aca="false">B$6+IFERROR(B692,0)</f>
        <v>25</v>
      </c>
      <c r="C693" s="29" t="str">
        <f aca="true">C$355&amp;INDIRECT("C"&amp;354+(IFERROR(INDIRECT("B"&amp;408+IFERROR(B668,0)),0)))</f>
        <v>βα</v>
      </c>
      <c r="D693" s="27" t="n">
        <f aca="false">0.5*E693</f>
        <v>43.8369403621992</v>
      </c>
      <c r="E693" s="27" t="n">
        <f aca="false">E692*POWER(2,1/C$668)</f>
        <v>87.6738807243984</v>
      </c>
      <c r="F693" s="27" t="n">
        <f aca="false">E693*2</f>
        <v>175.347761448797</v>
      </c>
      <c r="G693" s="27" t="n">
        <f aca="false">F693*2</f>
        <v>350.695522897594</v>
      </c>
      <c r="H693" s="27" t="n">
        <f aca="false">G693*2</f>
        <v>701.391045795187</v>
      </c>
      <c r="I693" s="27" t="n">
        <f aca="false">H693*2</f>
        <v>1402.78209159037</v>
      </c>
      <c r="J693" s="27" t="n">
        <f aca="false">I693*2</f>
        <v>2805.56418318075</v>
      </c>
      <c r="K693" s="27" t="n">
        <f aca="false">J693*2</f>
        <v>5611.1283663615</v>
      </c>
      <c r="L693" s="27" t="n">
        <f aca="false">K693*2</f>
        <v>11222.256732723</v>
      </c>
      <c r="M693" s="27" t="n">
        <f aca="false">L693*2</f>
        <v>22444.513465446</v>
      </c>
      <c r="N693" s="27" t="n">
        <f aca="false">M693*2</f>
        <v>44889.026930892</v>
      </c>
      <c r="O693" s="7"/>
      <c r="P693" s="29" t="str">
        <f aca="false">C693</f>
        <v>βα</v>
      </c>
      <c r="Q693" s="28" t="n">
        <f aca="false">1200*LOG(E693/$E$2,2)</f>
        <v>507.163071853564</v>
      </c>
      <c r="R693" s="7"/>
      <c r="S693" s="8"/>
      <c r="T693" s="11"/>
      <c r="U693" s="12"/>
      <c r="V693" s="7"/>
      <c r="W693" s="7"/>
      <c r="X693" s="7"/>
    </row>
    <row r="694" customFormat="false" ht="14.15" hidden="false" customHeight="true" outlineLevel="0" collapsed="false">
      <c r="A694" s="7"/>
      <c r="B694" s="8" t="n">
        <f aca="false">B$6+IFERROR(B693,0)</f>
        <v>26</v>
      </c>
      <c r="C694" s="29" t="str">
        <f aca="true">C$355&amp;INDIRECT("C"&amp;354+(IFERROR(INDIRECT("B"&amp;408+IFERROR(B669,0)),0)))</f>
        <v>ββ</v>
      </c>
      <c r="D694" s="27" t="n">
        <f aca="false">0.5*E694</f>
        <v>44.7398020221448</v>
      </c>
      <c r="E694" s="27" t="n">
        <f aca="false">E693*POWER(2,1/C$668)</f>
        <v>89.4796040442896</v>
      </c>
      <c r="F694" s="27" t="n">
        <f aca="false">E694*2</f>
        <v>178.959208088579</v>
      </c>
      <c r="G694" s="27" t="n">
        <f aca="false">F694*2</f>
        <v>357.918416177158</v>
      </c>
      <c r="H694" s="27" t="n">
        <f aca="false">G694*2</f>
        <v>715.836832354317</v>
      </c>
      <c r="I694" s="27" t="n">
        <f aca="false">H694*2</f>
        <v>1431.67366470863</v>
      </c>
      <c r="J694" s="27" t="n">
        <f aca="false">I694*2</f>
        <v>2863.34732941727</v>
      </c>
      <c r="K694" s="27" t="n">
        <f aca="false">J694*2</f>
        <v>5726.69465883453</v>
      </c>
      <c r="L694" s="27" t="n">
        <f aca="false">K694*2</f>
        <v>11453.3893176691</v>
      </c>
      <c r="M694" s="27" t="n">
        <f aca="false">L694*2</f>
        <v>22906.7786353381</v>
      </c>
      <c r="N694" s="27" t="n">
        <f aca="false">M694*2</f>
        <v>45813.5572706763</v>
      </c>
      <c r="O694" s="7"/>
      <c r="P694" s="29" t="str">
        <f aca="false">C694</f>
        <v>ββ</v>
      </c>
      <c r="Q694" s="28" t="n">
        <f aca="false">1200*LOG(E694/$E$2,2)</f>
        <v>542.457189500622</v>
      </c>
      <c r="R694" s="7"/>
      <c r="S694" s="8"/>
      <c r="T694" s="11"/>
      <c r="U694" s="12"/>
      <c r="V694" s="7"/>
      <c r="W694" s="7"/>
      <c r="X694" s="7"/>
    </row>
    <row r="695" customFormat="false" ht="14.15" hidden="false" customHeight="true" outlineLevel="0" collapsed="false">
      <c r="A695" s="7"/>
      <c r="B695" s="8" t="n">
        <f aca="false">B$6+IFERROR(B694,0)</f>
        <v>27</v>
      </c>
      <c r="C695" s="29" t="str">
        <f aca="true">C$355&amp;INDIRECT("C"&amp;354+(IFERROR(INDIRECT("B"&amp;408+IFERROR(B670,0)),0)))</f>
        <v>βγ</v>
      </c>
      <c r="D695" s="27" t="n">
        <f aca="false">0.5*E695</f>
        <v>45.6612589392015</v>
      </c>
      <c r="E695" s="27" t="n">
        <f aca="false">E694*POWER(2,1/C$668)</f>
        <v>91.322517878403</v>
      </c>
      <c r="F695" s="27" t="n">
        <f aca="false">E695*2</f>
        <v>182.645035756806</v>
      </c>
      <c r="G695" s="27" t="n">
        <f aca="false">F695*2</f>
        <v>365.290071513612</v>
      </c>
      <c r="H695" s="27" t="n">
        <f aca="false">G695*2</f>
        <v>730.580143027224</v>
      </c>
      <c r="I695" s="27" t="n">
        <f aca="false">H695*2</f>
        <v>1461.16028605445</v>
      </c>
      <c r="J695" s="27" t="n">
        <f aca="false">I695*2</f>
        <v>2922.3205721089</v>
      </c>
      <c r="K695" s="27" t="n">
        <f aca="false">J695*2</f>
        <v>5844.64114421779</v>
      </c>
      <c r="L695" s="27" t="n">
        <f aca="false">K695*2</f>
        <v>11689.2822884356</v>
      </c>
      <c r="M695" s="27" t="n">
        <f aca="false">L695*2</f>
        <v>23378.5645768712</v>
      </c>
      <c r="N695" s="27" t="n">
        <f aca="false">M695*2</f>
        <v>46757.1291537423</v>
      </c>
      <c r="O695" s="7"/>
      <c r="P695" s="29" t="str">
        <f aca="false">C695</f>
        <v>βγ</v>
      </c>
      <c r="Q695" s="28" t="n">
        <f aca="false">1200*LOG(E695/$E$2,2)</f>
        <v>577.751307147681</v>
      </c>
      <c r="R695" s="7"/>
      <c r="S695" s="8"/>
      <c r="T695" s="11"/>
      <c r="U695" s="12"/>
      <c r="V695" s="7"/>
      <c r="W695" s="7"/>
      <c r="X695" s="7"/>
    </row>
    <row r="696" customFormat="false" ht="14.15" hidden="false" customHeight="true" outlineLevel="0" collapsed="false">
      <c r="A696" s="7"/>
      <c r="B696" s="8" t="n">
        <f aca="false">B$6+IFERROR(B695,0)</f>
        <v>28</v>
      </c>
      <c r="C696" s="29" t="str">
        <f aca="true">C$355&amp;INDIRECT("C"&amp;354+(IFERROR(INDIRECT("B"&amp;408+IFERROR(B671,0)),0)))</f>
        <v>βδ</v>
      </c>
      <c r="D696" s="27" t="n">
        <f aca="false">0.5*E696</f>
        <v>46.6016940996034</v>
      </c>
      <c r="E696" s="27" t="n">
        <f aca="false">E695*POWER(2,1/C$668)</f>
        <v>93.2033881992068</v>
      </c>
      <c r="F696" s="27" t="n">
        <f aca="false">E696*2</f>
        <v>186.406776398414</v>
      </c>
      <c r="G696" s="27" t="n">
        <f aca="false">F696*2</f>
        <v>372.813552796827</v>
      </c>
      <c r="H696" s="27" t="n">
        <f aca="false">G696*2</f>
        <v>745.627105593654</v>
      </c>
      <c r="I696" s="27" t="n">
        <f aca="false">H696*2</f>
        <v>1491.25421118731</v>
      </c>
      <c r="J696" s="27" t="n">
        <f aca="false">I696*2</f>
        <v>2982.50842237462</v>
      </c>
      <c r="K696" s="27" t="n">
        <f aca="false">J696*2</f>
        <v>5965.01684474923</v>
      </c>
      <c r="L696" s="27" t="n">
        <f aca="false">K696*2</f>
        <v>11930.0336894985</v>
      </c>
      <c r="M696" s="27" t="n">
        <f aca="false">L696*2</f>
        <v>23860.0673789969</v>
      </c>
      <c r="N696" s="27" t="n">
        <f aca="false">M696*2</f>
        <v>47720.1347579939</v>
      </c>
      <c r="O696" s="7"/>
      <c r="P696" s="29" t="str">
        <f aca="false">C696</f>
        <v>βδ</v>
      </c>
      <c r="Q696" s="28" t="n">
        <f aca="false">1200*LOG(E696/$E$2,2)</f>
        <v>613.04542479474</v>
      </c>
      <c r="R696" s="7"/>
      <c r="S696" s="8"/>
      <c r="T696" s="11"/>
      <c r="U696" s="12"/>
      <c r="V696" s="7"/>
      <c r="W696" s="7"/>
      <c r="X696" s="7"/>
    </row>
    <row r="697" customFormat="false" ht="14.15" hidden="false" customHeight="true" outlineLevel="0" collapsed="false">
      <c r="A697" s="7"/>
      <c r="B697" s="8" t="n">
        <f aca="false">B$6+IFERROR(B696,0)</f>
        <v>29</v>
      </c>
      <c r="C697" s="29" t="str">
        <f aca="true">C$355&amp;INDIRECT("C"&amp;354+(IFERROR(INDIRECT("B"&amp;408+IFERROR(B672,0)),0)))</f>
        <v>βϵ</v>
      </c>
      <c r="D697" s="27" t="n">
        <f aca="false">0.5*E697</f>
        <v>47.5614983775344</v>
      </c>
      <c r="E697" s="27" t="n">
        <f aca="false">E696*POWER(2,1/C$668)</f>
        <v>95.1229967550688</v>
      </c>
      <c r="F697" s="27" t="n">
        <f aca="false">E697*2</f>
        <v>190.245993510138</v>
      </c>
      <c r="G697" s="27" t="n">
        <f aca="false">F697*2</f>
        <v>380.491987020275</v>
      </c>
      <c r="H697" s="27" t="n">
        <f aca="false">G697*2</f>
        <v>760.98397404055</v>
      </c>
      <c r="I697" s="27" t="n">
        <f aca="false">H697*2</f>
        <v>1521.9679480811</v>
      </c>
      <c r="J697" s="27" t="n">
        <f aca="false">I697*2</f>
        <v>3043.9358961622</v>
      </c>
      <c r="K697" s="27" t="n">
        <f aca="false">J697*2</f>
        <v>6087.8717923244</v>
      </c>
      <c r="L697" s="27" t="n">
        <f aca="false">K697*2</f>
        <v>12175.7435846488</v>
      </c>
      <c r="M697" s="27" t="n">
        <f aca="false">L697*2</f>
        <v>24351.4871692976</v>
      </c>
      <c r="N697" s="27" t="n">
        <f aca="false">M697*2</f>
        <v>48702.9743385952</v>
      </c>
      <c r="O697" s="7"/>
      <c r="P697" s="29" t="str">
        <f aca="false">C697</f>
        <v>βϵ</v>
      </c>
      <c r="Q697" s="28" t="n">
        <f aca="false">1200*LOG(E697/$E$2,2)</f>
        <v>648.339542441799</v>
      </c>
      <c r="R697" s="7"/>
      <c r="S697" s="8"/>
      <c r="T697" s="11"/>
      <c r="U697" s="12"/>
      <c r="V697" s="7"/>
      <c r="W697" s="7"/>
      <c r="X697" s="7"/>
    </row>
    <row r="698" customFormat="false" ht="14.15" hidden="false" customHeight="true" outlineLevel="0" collapsed="false">
      <c r="A698" s="7"/>
      <c r="B698" s="8" t="n">
        <f aca="false">B$6+IFERROR(B697,0)</f>
        <v>30</v>
      </c>
      <c r="C698" s="29" t="str">
        <f aca="true">C$355&amp;INDIRECT("C"&amp;354+(IFERROR(INDIRECT("B"&amp;408+IFERROR(B673,0)),0)))</f>
        <v>βζ</v>
      </c>
      <c r="D698" s="27" t="n">
        <f aca="false">0.5*E698</f>
        <v>48.5410706975877</v>
      </c>
      <c r="E698" s="27" t="n">
        <f aca="false">E697*POWER(2,1/C$668)</f>
        <v>97.0821413951755</v>
      </c>
      <c r="F698" s="27" t="n">
        <f aca="false">E698*2</f>
        <v>194.164282790351</v>
      </c>
      <c r="G698" s="27" t="n">
        <f aca="false">F698*2</f>
        <v>388.328565580702</v>
      </c>
      <c r="H698" s="27" t="n">
        <f aca="false">G698*2</f>
        <v>776.657131161404</v>
      </c>
      <c r="I698" s="27" t="n">
        <f aca="false">H698*2</f>
        <v>1553.31426232281</v>
      </c>
      <c r="J698" s="27" t="n">
        <f aca="false">I698*2</f>
        <v>3106.62852464562</v>
      </c>
      <c r="K698" s="27" t="n">
        <f aca="false">J698*2</f>
        <v>6213.25704929123</v>
      </c>
      <c r="L698" s="27" t="n">
        <f aca="false">K698*2</f>
        <v>12426.5140985825</v>
      </c>
      <c r="M698" s="27" t="n">
        <f aca="false">L698*2</f>
        <v>24853.0281971649</v>
      </c>
      <c r="N698" s="27" t="n">
        <f aca="false">M698*2</f>
        <v>49706.0563943299</v>
      </c>
      <c r="O698" s="7"/>
      <c r="P698" s="29" t="str">
        <f aca="false">C698</f>
        <v>βζ</v>
      </c>
      <c r="Q698" s="28" t="n">
        <f aca="false">1200*LOG(E698/$E$2,2)</f>
        <v>683.633660088858</v>
      </c>
      <c r="R698" s="7"/>
      <c r="S698" s="8"/>
      <c r="T698" s="11"/>
      <c r="U698" s="12"/>
      <c r="V698" s="7"/>
      <c r="W698" s="7"/>
      <c r="X698" s="7"/>
    </row>
    <row r="699" customFormat="false" ht="14.15" hidden="false" customHeight="true" outlineLevel="0" collapsed="false">
      <c r="A699" s="7"/>
      <c r="B699" s="8" t="n">
        <f aca="false">B$6+IFERROR(B698,0)</f>
        <v>31</v>
      </c>
      <c r="C699" s="29" t="str">
        <f aca="true">C$355&amp;INDIRECT("C"&amp;354+(IFERROR(INDIRECT("B"&amp;408+IFERROR(B674,0)),0)))</f>
        <v>βη</v>
      </c>
      <c r="D699" s="27" t="n">
        <f aca="false">0.5*E699</f>
        <v>49.5408182005716</v>
      </c>
      <c r="E699" s="27" t="n">
        <f aca="false">E698*POWER(2,1/C$668)</f>
        <v>99.0816364011432</v>
      </c>
      <c r="F699" s="27" t="n">
        <f aca="false">E699*2</f>
        <v>198.163272802286</v>
      </c>
      <c r="G699" s="27" t="n">
        <f aca="false">F699*2</f>
        <v>396.326545604573</v>
      </c>
      <c r="H699" s="27" t="n">
        <f aca="false">G699*2</f>
        <v>792.653091209145</v>
      </c>
      <c r="I699" s="27" t="n">
        <f aca="false">H699*2</f>
        <v>1585.30618241829</v>
      </c>
      <c r="J699" s="27" t="n">
        <f aca="false">I699*2</f>
        <v>3170.61236483658</v>
      </c>
      <c r="K699" s="27" t="n">
        <f aca="false">J699*2</f>
        <v>6341.22472967316</v>
      </c>
      <c r="L699" s="27" t="n">
        <f aca="false">K699*2</f>
        <v>12682.4494593463</v>
      </c>
      <c r="M699" s="27" t="n">
        <f aca="false">L699*2</f>
        <v>25364.8989186927</v>
      </c>
      <c r="N699" s="27" t="n">
        <f aca="false">M699*2</f>
        <v>50729.7978373853</v>
      </c>
      <c r="O699" s="7"/>
      <c r="P699" s="29" t="str">
        <f aca="false">C699</f>
        <v>βη</v>
      </c>
      <c r="Q699" s="28" t="n">
        <f aca="false">1200*LOG(E699/$E$2,2)</f>
        <v>718.927777735917</v>
      </c>
      <c r="R699" s="7"/>
      <c r="S699" s="8"/>
      <c r="T699" s="11"/>
      <c r="U699" s="12"/>
      <c r="V699" s="7"/>
      <c r="W699" s="7"/>
      <c r="X699" s="7"/>
    </row>
    <row r="700" customFormat="false" ht="14.15" hidden="false" customHeight="true" outlineLevel="0" collapsed="false">
      <c r="A700" s="7"/>
      <c r="B700" s="8" t="n">
        <f aca="false">B$6+IFERROR(B699,0)</f>
        <v>32</v>
      </c>
      <c r="C700" s="29" t="str">
        <f aca="true">C$355&amp;INDIRECT("C"&amp;354+(IFERROR(INDIRECT("B"&amp;408+IFERROR(B675,0)),0)))</f>
        <v>βθ</v>
      </c>
      <c r="D700" s="27" t="n">
        <f aca="false">0.5*E700</f>
        <v>50.5611564127293</v>
      </c>
      <c r="E700" s="27" t="n">
        <f aca="false">E699*POWER(2,1/C$668)</f>
        <v>101.122312825459</v>
      </c>
      <c r="F700" s="27" t="n">
        <f aca="false">E700*2</f>
        <v>202.244625650917</v>
      </c>
      <c r="G700" s="27" t="n">
        <f aca="false">F700*2</f>
        <v>404.489251301834</v>
      </c>
      <c r="H700" s="27" t="n">
        <f aca="false">G700*2</f>
        <v>808.978502603669</v>
      </c>
      <c r="I700" s="27" t="n">
        <f aca="false">H700*2</f>
        <v>1617.95700520734</v>
      </c>
      <c r="J700" s="27" t="n">
        <f aca="false">I700*2</f>
        <v>3235.91401041468</v>
      </c>
      <c r="K700" s="27" t="n">
        <f aca="false">J700*2</f>
        <v>6471.82802082935</v>
      </c>
      <c r="L700" s="27" t="n">
        <f aca="false">K700*2</f>
        <v>12943.6560416587</v>
      </c>
      <c r="M700" s="27" t="n">
        <f aca="false">L700*2</f>
        <v>25887.3120833174</v>
      </c>
      <c r="N700" s="27" t="n">
        <f aca="false">M700*2</f>
        <v>51774.6241666348</v>
      </c>
      <c r="O700" s="7"/>
      <c r="P700" s="29" t="str">
        <f aca="false">C700</f>
        <v>βθ</v>
      </c>
      <c r="Q700" s="28" t="n">
        <f aca="false">1200*LOG(E700/$E$2,2)</f>
        <v>754.221895382976</v>
      </c>
      <c r="R700" s="7"/>
      <c r="S700" s="8"/>
      <c r="T700" s="11"/>
      <c r="U700" s="12"/>
      <c r="V700" s="7"/>
      <c r="W700" s="7"/>
      <c r="X700" s="7"/>
    </row>
    <row r="701" customFormat="false" ht="14.15" hidden="false" customHeight="true" outlineLevel="0" collapsed="false">
      <c r="A701" s="7"/>
      <c r="B701" s="8" t="n">
        <f aca="false">B$6+IFERROR(B700,0)</f>
        <v>33</v>
      </c>
      <c r="C701" s="29" t="str">
        <f aca="true">C$355&amp;INDIRECT("C"&amp;354+(IFERROR(INDIRECT("B"&amp;408+IFERROR(B676,0)),0)))</f>
        <v>βι</v>
      </c>
      <c r="D701" s="27" t="n">
        <f aca="false">0.5*E701</f>
        <v>51.6025094184452</v>
      </c>
      <c r="E701" s="27" t="n">
        <f aca="false">E700*POWER(2,1/C$668)</f>
        <v>103.20501883689</v>
      </c>
      <c r="F701" s="27" t="n">
        <f aca="false">E701*2</f>
        <v>206.410037673781</v>
      </c>
      <c r="G701" s="27" t="n">
        <f aca="false">F701*2</f>
        <v>412.820075347562</v>
      </c>
      <c r="H701" s="27" t="n">
        <f aca="false">G701*2</f>
        <v>825.640150695124</v>
      </c>
      <c r="I701" s="27" t="n">
        <f aca="false">H701*2</f>
        <v>1651.28030139025</v>
      </c>
      <c r="J701" s="27" t="n">
        <f aca="false">I701*2</f>
        <v>3302.56060278049</v>
      </c>
      <c r="K701" s="27" t="n">
        <f aca="false">J701*2</f>
        <v>6605.12120556099</v>
      </c>
      <c r="L701" s="27" t="n">
        <f aca="false">K701*2</f>
        <v>13210.242411122</v>
      </c>
      <c r="M701" s="27" t="n">
        <f aca="false">L701*2</f>
        <v>26420.484822244</v>
      </c>
      <c r="N701" s="27" t="n">
        <f aca="false">M701*2</f>
        <v>52840.9696444879</v>
      </c>
      <c r="O701" s="7"/>
      <c r="P701" s="29" t="str">
        <f aca="false">C701</f>
        <v>βι</v>
      </c>
      <c r="Q701" s="28" t="n">
        <f aca="false">1200*LOG(E701/$E$2,2)</f>
        <v>789.516013030035</v>
      </c>
      <c r="R701" s="7"/>
      <c r="S701" s="8"/>
      <c r="T701" s="11"/>
      <c r="U701" s="12"/>
      <c r="V701" s="7"/>
      <c r="W701" s="7"/>
      <c r="X701" s="7"/>
    </row>
    <row r="702" customFormat="false" ht="14.15" hidden="false" customHeight="true" outlineLevel="0" collapsed="false">
      <c r="A702" s="7"/>
      <c r="B702" s="8" t="n">
        <f aca="false">B$6+IFERROR(B701,0)</f>
        <v>34</v>
      </c>
      <c r="C702" s="29" t="str">
        <f aca="true">C$355&amp;INDIRECT("C"&amp;354+(IFERROR(INDIRECT("B"&amp;408+IFERROR(B677,0)),0)))</f>
        <v>βκ</v>
      </c>
      <c r="D702" s="27" t="n">
        <f aca="false">0.5*E702</f>
        <v>52.6653100365073</v>
      </c>
      <c r="E702" s="27" t="n">
        <f aca="false">E701*POWER(2,1/C$668)</f>
        <v>105.330620073015</v>
      </c>
      <c r="F702" s="27" t="n">
        <f aca="false">E702*2</f>
        <v>210.661240146029</v>
      </c>
      <c r="G702" s="27" t="n">
        <f aca="false">F702*2</f>
        <v>421.322480292058</v>
      </c>
      <c r="H702" s="27" t="n">
        <f aca="false">G702*2</f>
        <v>842.644960584117</v>
      </c>
      <c r="I702" s="27" t="n">
        <f aca="false">H702*2</f>
        <v>1685.28992116823</v>
      </c>
      <c r="J702" s="27" t="n">
        <f aca="false">I702*2</f>
        <v>3370.57984233647</v>
      </c>
      <c r="K702" s="27" t="n">
        <f aca="false">J702*2</f>
        <v>6741.15968467293</v>
      </c>
      <c r="L702" s="27" t="n">
        <f aca="false">K702*2</f>
        <v>13482.3193693459</v>
      </c>
      <c r="M702" s="27" t="n">
        <f aca="false">L702*2</f>
        <v>26964.6387386917</v>
      </c>
      <c r="N702" s="27" t="n">
        <f aca="false">M702*2</f>
        <v>53929.2774773835</v>
      </c>
      <c r="O702" s="7"/>
      <c r="P702" s="29" t="str">
        <f aca="false">C702</f>
        <v>βκ</v>
      </c>
      <c r="Q702" s="28" t="n">
        <f aca="false">1200*LOG(E702/$E$2,2)</f>
        <v>824.810130677094</v>
      </c>
      <c r="R702" s="7"/>
      <c r="S702" s="8"/>
      <c r="T702" s="11"/>
      <c r="U702" s="12"/>
      <c r="V702" s="7"/>
      <c r="W702" s="7"/>
      <c r="X702" s="7"/>
    </row>
    <row r="703" customFormat="false" ht="14.15" hidden="false" customHeight="true" outlineLevel="0" collapsed="false">
      <c r="A703" s="7"/>
      <c r="B703" s="8"/>
      <c r="C703" s="29" t="str">
        <f aca="false">C669&amp;"'"</f>
        <v>αα'</v>
      </c>
      <c r="D703" s="27" t="n">
        <f aca="false">0.5*E703</f>
        <v>53.7500000000001</v>
      </c>
      <c r="E703" s="27" t="n">
        <f aca="false">E702*POWER(2,1/C$668)</f>
        <v>107.5</v>
      </c>
      <c r="F703" s="27" t="n">
        <f aca="false">E703*2</f>
        <v>215</v>
      </c>
      <c r="G703" s="27" t="n">
        <f aca="false">F703*2</f>
        <v>430.000000000001</v>
      </c>
      <c r="H703" s="27" t="n">
        <f aca="false">G703*2</f>
        <v>860.000000000002</v>
      </c>
      <c r="I703" s="27" t="n">
        <f aca="false">H703*2</f>
        <v>1720</v>
      </c>
      <c r="J703" s="27" t="n">
        <f aca="false">I703*2</f>
        <v>3440.00000000001</v>
      </c>
      <c r="K703" s="27" t="n">
        <f aca="false">J703*2</f>
        <v>6880.00000000001</v>
      </c>
      <c r="L703" s="27" t="n">
        <f aca="false">K703*2</f>
        <v>13760</v>
      </c>
      <c r="M703" s="27" t="n">
        <f aca="false">L703*2</f>
        <v>27520</v>
      </c>
      <c r="N703" s="27" t="n">
        <f aca="false">M703*2</f>
        <v>55040.0000000001</v>
      </c>
      <c r="O703" s="7"/>
      <c r="P703" s="29" t="str">
        <f aca="false">C703</f>
        <v>αα'</v>
      </c>
      <c r="Q703" s="28" t="n">
        <f aca="false">1200*LOG(E703/$E$2,2)</f>
        <v>860.104248324153</v>
      </c>
      <c r="R703" s="7"/>
      <c r="S703" s="8"/>
      <c r="T703" s="11"/>
      <c r="U703" s="12"/>
      <c r="V703" s="7"/>
      <c r="W703" s="7"/>
      <c r="X703" s="7"/>
    </row>
    <row r="704" customFormat="false" ht="14.15" hidden="false" customHeight="true" outlineLevel="0" collapsed="false">
      <c r="A704" s="7"/>
      <c r="B704" s="8"/>
      <c r="C704" s="8"/>
      <c r="D704" s="8"/>
      <c r="E704" s="9"/>
      <c r="F704" s="9"/>
      <c r="G704" s="9"/>
      <c r="H704" s="9"/>
      <c r="I704" s="9"/>
      <c r="J704" s="9"/>
      <c r="K704" s="9"/>
      <c r="L704" s="9"/>
      <c r="M704" s="9"/>
      <c r="N704" s="9"/>
      <c r="O704" s="7"/>
      <c r="P704" s="8"/>
      <c r="Q704" s="10"/>
      <c r="R704" s="7"/>
      <c r="S704" s="8"/>
      <c r="T704" s="11"/>
      <c r="U704" s="12"/>
      <c r="V704" s="7"/>
      <c r="W704" s="7"/>
      <c r="X704" s="7"/>
    </row>
    <row r="705" customFormat="false" ht="14.15" hidden="false" customHeight="true" outlineLevel="0" collapsed="false">
      <c r="A705" s="7"/>
      <c r="B705" s="8"/>
      <c r="C705" s="25" t="n">
        <v>34</v>
      </c>
      <c r="D705" s="26" t="n">
        <v>0</v>
      </c>
      <c r="E705" s="27" t="s">
        <v>4</v>
      </c>
      <c r="F705" s="27" t="s">
        <v>5</v>
      </c>
      <c r="G705" s="27" t="s">
        <v>6</v>
      </c>
      <c r="H705" s="27" t="s">
        <v>7</v>
      </c>
      <c r="I705" s="27" t="s">
        <v>8</v>
      </c>
      <c r="J705" s="27" t="s">
        <v>9</v>
      </c>
      <c r="K705" s="27" t="s">
        <v>10</v>
      </c>
      <c r="L705" s="27" t="s">
        <v>11</v>
      </c>
      <c r="M705" s="27" t="s">
        <v>12</v>
      </c>
      <c r="N705" s="27" t="s">
        <v>13</v>
      </c>
      <c r="O705" s="7"/>
      <c r="P705" s="26" t="s">
        <v>14</v>
      </c>
      <c r="Q705" s="28" t="s">
        <v>15</v>
      </c>
      <c r="R705" s="7"/>
      <c r="S705" s="8"/>
      <c r="T705" s="11"/>
      <c r="U705" s="12"/>
      <c r="V705" s="7"/>
      <c r="W705" s="7"/>
      <c r="X705" s="7"/>
    </row>
    <row r="706" customFormat="false" ht="14.15" hidden="false" customHeight="true" outlineLevel="0" collapsed="false">
      <c r="A706" s="7"/>
      <c r="B706" s="8" t="n">
        <f aca="false">B$6+IFERROR(B705,0)</f>
        <v>1</v>
      </c>
      <c r="C706" s="29" t="str">
        <f aca="true">C$354&amp;INDIRECT("C"&amp;354+(IFERROR(INDIRECT("B"&amp;408+IFERROR(B705,0)),0)))</f>
        <v>αα</v>
      </c>
      <c r="D706" s="27" t="n">
        <f aca="false">0.5*E706</f>
        <v>26.875</v>
      </c>
      <c r="E706" s="30" t="n">
        <f aca="false">$E$3</f>
        <v>53.75</v>
      </c>
      <c r="F706" s="27" t="n">
        <f aca="false">E706*2</f>
        <v>107.5</v>
      </c>
      <c r="G706" s="27" t="n">
        <f aca="false">F706*2</f>
        <v>215</v>
      </c>
      <c r="H706" s="27" t="n">
        <f aca="false">G706*2</f>
        <v>430</v>
      </c>
      <c r="I706" s="27" t="n">
        <f aca="false">H706*2</f>
        <v>860</v>
      </c>
      <c r="J706" s="27" t="n">
        <f aca="false">I706*2</f>
        <v>1720</v>
      </c>
      <c r="K706" s="27" t="n">
        <f aca="false">J706*2</f>
        <v>3440</v>
      </c>
      <c r="L706" s="27" t="n">
        <f aca="false">K706*2</f>
        <v>6880</v>
      </c>
      <c r="M706" s="27" t="n">
        <f aca="false">L706*2</f>
        <v>13760</v>
      </c>
      <c r="N706" s="27" t="n">
        <f aca="false">M706*2</f>
        <v>27520</v>
      </c>
      <c r="O706" s="7"/>
      <c r="P706" s="29" t="str">
        <f aca="false">C706</f>
        <v>αα</v>
      </c>
      <c r="Q706" s="28" t="n">
        <f aca="false">1200*LOG(E706/$E$2,2)</f>
        <v>-339.895751675851</v>
      </c>
      <c r="R706" s="7"/>
      <c r="S706" s="8"/>
      <c r="T706" s="11"/>
      <c r="U706" s="12"/>
      <c r="V706" s="7"/>
      <c r="W706" s="7"/>
      <c r="X706" s="7"/>
    </row>
    <row r="707" customFormat="false" ht="14.15" hidden="false" customHeight="true" outlineLevel="0" collapsed="false">
      <c r="A707" s="7"/>
      <c r="B707" s="8" t="n">
        <f aca="false">B$6+IFERROR(B706,0)</f>
        <v>2</v>
      </c>
      <c r="C707" s="29" t="str">
        <f aca="true">C$354&amp;INDIRECT("C"&amp;354+(IFERROR(INDIRECT("B"&amp;408+IFERROR(B706,0)),0)))</f>
        <v>αβ</v>
      </c>
      <c r="D707" s="27" t="n">
        <f aca="false">0.5*E707</f>
        <v>27.4285150699514</v>
      </c>
      <c r="E707" s="27" t="n">
        <f aca="false">E706*POWER(2,1/C$705)</f>
        <v>54.8570301399028</v>
      </c>
      <c r="F707" s="27" t="n">
        <f aca="false">E707*2</f>
        <v>109.714060279806</v>
      </c>
      <c r="G707" s="27" t="n">
        <f aca="false">F707*2</f>
        <v>219.428120559611</v>
      </c>
      <c r="H707" s="27" t="n">
        <f aca="false">G707*2</f>
        <v>438.856241119222</v>
      </c>
      <c r="I707" s="27" t="n">
        <f aca="false">H707*2</f>
        <v>877.712482238445</v>
      </c>
      <c r="J707" s="27" t="n">
        <f aca="false">I707*2</f>
        <v>1755.42496447689</v>
      </c>
      <c r="K707" s="27" t="n">
        <f aca="false">J707*2</f>
        <v>3510.84992895378</v>
      </c>
      <c r="L707" s="27" t="n">
        <f aca="false">K707*2</f>
        <v>7021.69985790756</v>
      </c>
      <c r="M707" s="27" t="n">
        <f aca="false">L707*2</f>
        <v>14043.3997158151</v>
      </c>
      <c r="N707" s="27" t="n">
        <f aca="false">M707*2</f>
        <v>28086.7994316302</v>
      </c>
      <c r="O707" s="7"/>
      <c r="P707" s="29" t="str">
        <f aca="false">C707</f>
        <v>αβ</v>
      </c>
      <c r="Q707" s="28" t="n">
        <f aca="false">1200*LOG(E707/$E$2,2)</f>
        <v>-304.601634028791</v>
      </c>
      <c r="R707" s="7"/>
      <c r="S707" s="8"/>
      <c r="T707" s="11"/>
      <c r="U707" s="12"/>
      <c r="V707" s="7"/>
      <c r="W707" s="7"/>
      <c r="X707" s="7"/>
    </row>
    <row r="708" customFormat="false" ht="14.15" hidden="false" customHeight="true" outlineLevel="0" collapsed="false">
      <c r="A708" s="7"/>
      <c r="B708" s="8" t="n">
        <f aca="false">B$6+IFERROR(B707,0)</f>
        <v>3</v>
      </c>
      <c r="C708" s="29" t="str">
        <f aca="true">C$354&amp;INDIRECT("C"&amp;354+(IFERROR(INDIRECT("B"&amp;408+IFERROR(B707,0)),0)))</f>
        <v>αγ</v>
      </c>
      <c r="D708" s="27" t="n">
        <f aca="false">0.5*E708</f>
        <v>27.9934302862344</v>
      </c>
      <c r="E708" s="27" t="n">
        <f aca="false">E707*POWER(2,1/C$705)</f>
        <v>55.9868605724689</v>
      </c>
      <c r="F708" s="27" t="n">
        <f aca="false">E708*2</f>
        <v>111.973721144938</v>
      </c>
      <c r="G708" s="27" t="n">
        <f aca="false">F708*2</f>
        <v>223.947442289876</v>
      </c>
      <c r="H708" s="27" t="n">
        <f aca="false">G708*2</f>
        <v>447.894884579751</v>
      </c>
      <c r="I708" s="27" t="n">
        <f aca="false">H708*2</f>
        <v>895.789769159502</v>
      </c>
      <c r="J708" s="27" t="n">
        <f aca="false">I708*2</f>
        <v>1791.579538319</v>
      </c>
      <c r="K708" s="27" t="n">
        <f aca="false">J708*2</f>
        <v>3583.15907663801</v>
      </c>
      <c r="L708" s="27" t="n">
        <f aca="false">K708*2</f>
        <v>7166.31815327602</v>
      </c>
      <c r="M708" s="27" t="n">
        <f aca="false">L708*2</f>
        <v>14332.636306552</v>
      </c>
      <c r="N708" s="27" t="n">
        <f aca="false">M708*2</f>
        <v>28665.2726131041</v>
      </c>
      <c r="O708" s="7"/>
      <c r="P708" s="29" t="str">
        <f aca="false">C708</f>
        <v>αγ</v>
      </c>
      <c r="Q708" s="28" t="n">
        <f aca="false">1200*LOG(E708/$E$2,2)</f>
        <v>-269.307516381733</v>
      </c>
      <c r="R708" s="7"/>
      <c r="S708" s="8"/>
      <c r="T708" s="11"/>
      <c r="U708" s="12"/>
      <c r="V708" s="7"/>
      <c r="W708" s="7"/>
      <c r="X708" s="7"/>
    </row>
    <row r="709" customFormat="false" ht="14.15" hidden="false" customHeight="true" outlineLevel="0" collapsed="false">
      <c r="A709" s="7"/>
      <c r="B709" s="8" t="n">
        <f aca="false">B$6+IFERROR(B708,0)</f>
        <v>4</v>
      </c>
      <c r="C709" s="29" t="str">
        <f aca="true">C$354&amp;INDIRECT("C"&amp;354+(IFERROR(INDIRECT("B"&amp;408+IFERROR(B708,0)),0)))</f>
        <v>αδ</v>
      </c>
      <c r="D709" s="27" t="n">
        <f aca="false">0.5*E709</f>
        <v>28.5699804452322</v>
      </c>
      <c r="E709" s="27" t="n">
        <f aca="false">E708*POWER(2,1/C$705)</f>
        <v>57.1399608904644</v>
      </c>
      <c r="F709" s="27" t="n">
        <f aca="false">E709*2</f>
        <v>114.279921780929</v>
      </c>
      <c r="G709" s="27" t="n">
        <f aca="false">F709*2</f>
        <v>228.559843561858</v>
      </c>
      <c r="H709" s="27" t="n">
        <f aca="false">G709*2</f>
        <v>457.119687123715</v>
      </c>
      <c r="I709" s="27" t="n">
        <f aca="false">H709*2</f>
        <v>914.23937424743</v>
      </c>
      <c r="J709" s="27" t="n">
        <f aca="false">I709*2</f>
        <v>1828.47874849486</v>
      </c>
      <c r="K709" s="27" t="n">
        <f aca="false">J709*2</f>
        <v>3656.95749698972</v>
      </c>
      <c r="L709" s="27" t="n">
        <f aca="false">K709*2</f>
        <v>7313.91499397944</v>
      </c>
      <c r="M709" s="27" t="n">
        <f aca="false">L709*2</f>
        <v>14627.8299879589</v>
      </c>
      <c r="N709" s="27" t="n">
        <f aca="false">M709*2</f>
        <v>29255.6599759178</v>
      </c>
      <c r="O709" s="7"/>
      <c r="P709" s="29" t="str">
        <f aca="false">C709</f>
        <v>αδ</v>
      </c>
      <c r="Q709" s="28" t="n">
        <f aca="false">1200*LOG(E709/$E$2,2)</f>
        <v>-234.013398734674</v>
      </c>
      <c r="R709" s="7"/>
      <c r="S709" s="8"/>
      <c r="T709" s="11"/>
      <c r="U709" s="12"/>
      <c r="V709" s="7"/>
      <c r="W709" s="7"/>
      <c r="X709" s="7"/>
    </row>
    <row r="710" customFormat="false" ht="14.15" hidden="false" customHeight="true" outlineLevel="0" collapsed="false">
      <c r="A710" s="7"/>
      <c r="B710" s="8" t="n">
        <f aca="false">B$6+IFERROR(B709,0)</f>
        <v>5</v>
      </c>
      <c r="C710" s="29" t="str">
        <f aca="true">C$354&amp;INDIRECT("C"&amp;354+(IFERROR(INDIRECT("B"&amp;408+IFERROR(B709,0)),0)))</f>
        <v>αϵ</v>
      </c>
      <c r="D710" s="27" t="n">
        <f aca="false">0.5*E710</f>
        <v>29.1584051791728</v>
      </c>
      <c r="E710" s="27" t="n">
        <f aca="false">E709*POWER(2,1/C$705)</f>
        <v>58.3168103583455</v>
      </c>
      <c r="F710" s="27" t="n">
        <f aca="false">E710*2</f>
        <v>116.633620716691</v>
      </c>
      <c r="G710" s="27" t="n">
        <f aca="false">F710*2</f>
        <v>233.267241433382</v>
      </c>
      <c r="H710" s="27" t="n">
        <f aca="false">G710*2</f>
        <v>466.534482866764</v>
      </c>
      <c r="I710" s="27" t="n">
        <f aca="false">H710*2</f>
        <v>933.068965733528</v>
      </c>
      <c r="J710" s="27" t="n">
        <f aca="false">I710*2</f>
        <v>1866.13793146706</v>
      </c>
      <c r="K710" s="27" t="n">
        <f aca="false">J710*2</f>
        <v>3732.27586293411</v>
      </c>
      <c r="L710" s="27" t="n">
        <f aca="false">K710*2</f>
        <v>7464.55172586823</v>
      </c>
      <c r="M710" s="27" t="n">
        <f aca="false">L710*2</f>
        <v>14929.1034517365</v>
      </c>
      <c r="N710" s="27" t="n">
        <f aca="false">M710*2</f>
        <v>29858.2069034729</v>
      </c>
      <c r="O710" s="7"/>
      <c r="P710" s="29" t="str">
        <f aca="false">C710</f>
        <v>αϵ</v>
      </c>
      <c r="Q710" s="28" t="n">
        <f aca="false">1200*LOG(E710/$E$2,2)</f>
        <v>-198.719281087615</v>
      </c>
      <c r="R710" s="7"/>
      <c r="S710" s="8"/>
      <c r="T710" s="11"/>
      <c r="U710" s="12"/>
      <c r="V710" s="7"/>
      <c r="W710" s="7"/>
      <c r="X710" s="7"/>
    </row>
    <row r="711" customFormat="false" ht="14.15" hidden="false" customHeight="true" outlineLevel="0" collapsed="false">
      <c r="A711" s="7"/>
      <c r="B711" s="8" t="n">
        <f aca="false">B$6+IFERROR(B710,0)</f>
        <v>6</v>
      </c>
      <c r="C711" s="29" t="str">
        <f aca="true">C$354&amp;INDIRECT("C"&amp;354+(IFERROR(INDIRECT("B"&amp;408+IFERROR(B710,0)),0)))</f>
        <v>αζ</v>
      </c>
      <c r="D711" s="27" t="n">
        <f aca="false">0.5*E711</f>
        <v>29.7589490557279</v>
      </c>
      <c r="E711" s="27" t="n">
        <f aca="false">E710*POWER(2,1/C$705)</f>
        <v>59.5178981114559</v>
      </c>
      <c r="F711" s="27" t="n">
        <f aca="false">E711*2</f>
        <v>119.035796222912</v>
      </c>
      <c r="G711" s="27" t="n">
        <f aca="false">F711*2</f>
        <v>238.071592445824</v>
      </c>
      <c r="H711" s="27" t="n">
        <f aca="false">G711*2</f>
        <v>476.143184891647</v>
      </c>
      <c r="I711" s="27" t="n">
        <f aca="false">H711*2</f>
        <v>952.286369783294</v>
      </c>
      <c r="J711" s="27" t="n">
        <f aca="false">I711*2</f>
        <v>1904.57273956659</v>
      </c>
      <c r="K711" s="27" t="n">
        <f aca="false">J711*2</f>
        <v>3809.14547913318</v>
      </c>
      <c r="L711" s="27" t="n">
        <f aca="false">K711*2</f>
        <v>7618.29095826635</v>
      </c>
      <c r="M711" s="27" t="n">
        <f aca="false">L711*2</f>
        <v>15236.5819165327</v>
      </c>
      <c r="N711" s="27" t="n">
        <f aca="false">M711*2</f>
        <v>30473.1638330654</v>
      </c>
      <c r="O711" s="7"/>
      <c r="P711" s="29" t="str">
        <f aca="false">C711</f>
        <v>αζ</v>
      </c>
      <c r="Q711" s="28" t="n">
        <f aca="false">1200*LOG(E711/$E$2,2)</f>
        <v>-163.425163440556</v>
      </c>
      <c r="R711" s="7"/>
      <c r="S711" s="8"/>
      <c r="T711" s="11"/>
      <c r="U711" s="12"/>
      <c r="V711" s="7"/>
      <c r="W711" s="7"/>
      <c r="X711" s="7"/>
    </row>
    <row r="712" customFormat="false" ht="14.15" hidden="false" customHeight="true" outlineLevel="0" collapsed="false">
      <c r="A712" s="7"/>
      <c r="B712" s="8" t="n">
        <f aca="false">B$6+IFERROR(B711,0)</f>
        <v>7</v>
      </c>
      <c r="C712" s="29" t="str">
        <f aca="true">C$354&amp;INDIRECT("C"&amp;354+(IFERROR(INDIRECT("B"&amp;408+IFERROR(B711,0)),0)))</f>
        <v>αη</v>
      </c>
      <c r="D712" s="27" t="n">
        <f aca="false">0.5*E712</f>
        <v>30.3718616796632</v>
      </c>
      <c r="E712" s="27" t="n">
        <f aca="false">E711*POWER(2,1/C$705)</f>
        <v>60.7437233593265</v>
      </c>
      <c r="F712" s="27" t="n">
        <f aca="false">E712*2</f>
        <v>121.487446718653</v>
      </c>
      <c r="G712" s="27" t="n">
        <f aca="false">F712*2</f>
        <v>242.974893437306</v>
      </c>
      <c r="H712" s="27" t="n">
        <f aca="false">G712*2</f>
        <v>485.949786874612</v>
      </c>
      <c r="I712" s="27" t="n">
        <f aca="false">H712*2</f>
        <v>971.899573749224</v>
      </c>
      <c r="J712" s="27" t="n">
        <f aca="false">I712*2</f>
        <v>1943.79914749845</v>
      </c>
      <c r="K712" s="27" t="n">
        <f aca="false">J712*2</f>
        <v>3887.5982949969</v>
      </c>
      <c r="L712" s="27" t="n">
        <f aca="false">K712*2</f>
        <v>7775.19658999379</v>
      </c>
      <c r="M712" s="27" t="n">
        <f aca="false">L712*2</f>
        <v>15550.3931799876</v>
      </c>
      <c r="N712" s="27" t="n">
        <f aca="false">M712*2</f>
        <v>31100.7863599752</v>
      </c>
      <c r="O712" s="7"/>
      <c r="P712" s="29" t="str">
        <f aca="false">C712</f>
        <v>αη</v>
      </c>
      <c r="Q712" s="28" t="n">
        <f aca="false">1200*LOG(E712/$E$2,2)</f>
        <v>-128.131045793497</v>
      </c>
      <c r="R712" s="7"/>
      <c r="S712" s="8"/>
      <c r="T712" s="11"/>
      <c r="U712" s="12"/>
      <c r="V712" s="7"/>
      <c r="W712" s="7"/>
      <c r="X712" s="7"/>
    </row>
    <row r="713" customFormat="false" ht="14.15" hidden="false" customHeight="true" outlineLevel="0" collapsed="false">
      <c r="A713" s="7"/>
      <c r="B713" s="8" t="n">
        <f aca="false">B$6+IFERROR(B712,0)</f>
        <v>8</v>
      </c>
      <c r="C713" s="29" t="str">
        <f aca="true">C$354&amp;INDIRECT("C"&amp;354+(IFERROR(INDIRECT("B"&amp;408+IFERROR(B712,0)),0)))</f>
        <v>αθ</v>
      </c>
      <c r="D713" s="27" t="n">
        <f aca="false">0.5*E713</f>
        <v>30.9973977965813</v>
      </c>
      <c r="E713" s="27" t="n">
        <f aca="false">E712*POWER(2,1/C$705)</f>
        <v>61.9947955931626</v>
      </c>
      <c r="F713" s="27" t="n">
        <f aca="false">E713*2</f>
        <v>123.989591186325</v>
      </c>
      <c r="G713" s="27" t="n">
        <f aca="false">F713*2</f>
        <v>247.97918237265</v>
      </c>
      <c r="H713" s="27" t="n">
        <f aca="false">G713*2</f>
        <v>495.958364745301</v>
      </c>
      <c r="I713" s="27" t="n">
        <f aca="false">H713*2</f>
        <v>991.916729490602</v>
      </c>
      <c r="J713" s="27" t="n">
        <f aca="false">I713*2</f>
        <v>1983.8334589812</v>
      </c>
      <c r="K713" s="27" t="n">
        <f aca="false">J713*2</f>
        <v>3967.66691796241</v>
      </c>
      <c r="L713" s="27" t="n">
        <f aca="false">K713*2</f>
        <v>7935.33383592481</v>
      </c>
      <c r="M713" s="27" t="n">
        <f aca="false">L713*2</f>
        <v>15870.6676718496</v>
      </c>
      <c r="N713" s="27" t="n">
        <f aca="false">M713*2</f>
        <v>31741.3353436993</v>
      </c>
      <c r="O713" s="7"/>
      <c r="P713" s="29" t="str">
        <f aca="false">C713</f>
        <v>αθ</v>
      </c>
      <c r="Q713" s="28" t="n">
        <f aca="false">1200*LOG(E713/$E$2,2)</f>
        <v>-92.8369281464381</v>
      </c>
      <c r="R713" s="7"/>
      <c r="S713" s="8"/>
      <c r="T713" s="11"/>
      <c r="U713" s="12"/>
      <c r="V713" s="7"/>
      <c r="W713" s="7"/>
      <c r="X713" s="7"/>
    </row>
    <row r="714" customFormat="false" ht="14.15" hidden="false" customHeight="true" outlineLevel="0" collapsed="false">
      <c r="A714" s="7"/>
      <c r="B714" s="8" t="n">
        <f aca="false">B$6+IFERROR(B713,0)</f>
        <v>9</v>
      </c>
      <c r="C714" s="29" t="str">
        <f aca="true">C$354&amp;INDIRECT("C"&amp;354+(IFERROR(INDIRECT("B"&amp;408+IFERROR(B713,0)),0)))</f>
        <v>αι</v>
      </c>
      <c r="D714" s="27" t="n">
        <f aca="false">0.5*E714</f>
        <v>31.6358173988022</v>
      </c>
      <c r="E714" s="27" t="n">
        <f aca="false">E713*POWER(2,1/C$705)</f>
        <v>63.2716347976043</v>
      </c>
      <c r="F714" s="27" t="n">
        <f aca="false">E714*2</f>
        <v>126.543269595209</v>
      </c>
      <c r="G714" s="27" t="n">
        <f aca="false">F714*2</f>
        <v>253.086539190417</v>
      </c>
      <c r="H714" s="27" t="n">
        <f aca="false">G714*2</f>
        <v>506.173078380835</v>
      </c>
      <c r="I714" s="27" t="n">
        <f aca="false">H714*2</f>
        <v>1012.34615676167</v>
      </c>
      <c r="J714" s="27" t="n">
        <f aca="false">I714*2</f>
        <v>2024.69231352334</v>
      </c>
      <c r="K714" s="27" t="n">
        <f aca="false">J714*2</f>
        <v>4049.38462704668</v>
      </c>
      <c r="L714" s="27" t="n">
        <f aca="false">K714*2</f>
        <v>8098.76925409336</v>
      </c>
      <c r="M714" s="27" t="n">
        <f aca="false">L714*2</f>
        <v>16197.5385081867</v>
      </c>
      <c r="N714" s="27" t="n">
        <f aca="false">M714*2</f>
        <v>32395.0770163734</v>
      </c>
      <c r="O714" s="7"/>
      <c r="P714" s="29" t="str">
        <f aca="false">C714</f>
        <v>αι</v>
      </c>
      <c r="Q714" s="28" t="n">
        <f aca="false">1200*LOG(E714/$E$2,2)</f>
        <v>-57.5428104993794</v>
      </c>
      <c r="R714" s="7"/>
      <c r="S714" s="8"/>
      <c r="T714" s="11"/>
      <c r="U714" s="12"/>
      <c r="V714" s="7"/>
      <c r="W714" s="7"/>
      <c r="X714" s="7"/>
    </row>
    <row r="715" customFormat="false" ht="14.15" hidden="false" customHeight="true" outlineLevel="0" collapsed="false">
      <c r="A715" s="7"/>
      <c r="B715" s="8" t="n">
        <f aca="false">B$6+IFERROR(B714,0)</f>
        <v>10</v>
      </c>
      <c r="C715" s="29" t="str">
        <f aca="true">C$354&amp;INDIRECT("C"&amp;354+(IFERROR(INDIRECT("B"&amp;408+IFERROR(B714,0)),0)))</f>
        <v>ακ</v>
      </c>
      <c r="D715" s="27" t="n">
        <f aca="false">0.5*E715</f>
        <v>32.2873858334242</v>
      </c>
      <c r="E715" s="27" t="n">
        <f aca="false">E714*POWER(2,1/C$705)</f>
        <v>64.5747716668484</v>
      </c>
      <c r="F715" s="27" t="n">
        <f aca="false">E715*2</f>
        <v>129.149543333697</v>
      </c>
      <c r="G715" s="27" t="n">
        <f aca="false">F715*2</f>
        <v>258.299086667394</v>
      </c>
      <c r="H715" s="27" t="n">
        <f aca="false">G715*2</f>
        <v>516.598173334788</v>
      </c>
      <c r="I715" s="27" t="n">
        <f aca="false">H715*2</f>
        <v>1033.19634666958</v>
      </c>
      <c r="J715" s="27" t="n">
        <f aca="false">I715*2</f>
        <v>2066.39269333915</v>
      </c>
      <c r="K715" s="27" t="n">
        <f aca="false">J715*2</f>
        <v>4132.7853866783</v>
      </c>
      <c r="L715" s="27" t="n">
        <f aca="false">K715*2</f>
        <v>8265.5707733566</v>
      </c>
      <c r="M715" s="27" t="n">
        <f aca="false">L715*2</f>
        <v>16531.1415467132</v>
      </c>
      <c r="N715" s="27" t="n">
        <f aca="false">M715*2</f>
        <v>33062.2830934264</v>
      </c>
      <c r="O715" s="7"/>
      <c r="P715" s="29" t="str">
        <f aca="false">C715</f>
        <v>ακ</v>
      </c>
      <c r="Q715" s="28" t="n">
        <f aca="false">1200*LOG(E715/$E$2,2)</f>
        <v>-22.2486928523204</v>
      </c>
      <c r="R715" s="7"/>
      <c r="S715" s="8"/>
      <c r="T715" s="11"/>
      <c r="U715" s="12"/>
      <c r="V715" s="7"/>
      <c r="W715" s="7"/>
      <c r="X715" s="7"/>
    </row>
    <row r="716" customFormat="false" ht="14.15" hidden="false" customHeight="true" outlineLevel="0" collapsed="false">
      <c r="A716" s="7"/>
      <c r="B716" s="8" t="n">
        <f aca="false">B$6+IFERROR(B715,0)</f>
        <v>11</v>
      </c>
      <c r="C716" s="29" t="str">
        <f aca="true">C$354&amp;INDIRECT("C"&amp;354+(IFERROR(INDIRECT("B"&amp;408+IFERROR(B715,0)),0)))</f>
        <v>αλ</v>
      </c>
      <c r="D716" s="27" t="n">
        <f aca="false">0.5*E716</f>
        <v>32.9523739126107</v>
      </c>
      <c r="E716" s="27" t="n">
        <f aca="false">E715*POWER(2,1/C$705)</f>
        <v>65.9047478252213</v>
      </c>
      <c r="F716" s="27" t="n">
        <f aca="false">E716*2</f>
        <v>131.809495650443</v>
      </c>
      <c r="G716" s="27" t="n">
        <f aca="false">F716*2</f>
        <v>263.618991300885</v>
      </c>
      <c r="H716" s="27" t="n">
        <f aca="false">G716*2</f>
        <v>527.237982601771</v>
      </c>
      <c r="I716" s="27" t="n">
        <f aca="false">H716*2</f>
        <v>1054.47596520354</v>
      </c>
      <c r="J716" s="27" t="n">
        <f aca="false">I716*2</f>
        <v>2108.95193040708</v>
      </c>
      <c r="K716" s="27" t="n">
        <f aca="false">J716*2</f>
        <v>4217.90386081416</v>
      </c>
      <c r="L716" s="27" t="n">
        <f aca="false">K716*2</f>
        <v>8435.80772162833</v>
      </c>
      <c r="M716" s="27" t="n">
        <f aca="false">L716*2</f>
        <v>16871.6154432567</v>
      </c>
      <c r="N716" s="27" t="n">
        <f aca="false">M716*2</f>
        <v>33743.2308865133</v>
      </c>
      <c r="O716" s="7"/>
      <c r="P716" s="29" t="str">
        <f aca="false">C716</f>
        <v>αλ</v>
      </c>
      <c r="Q716" s="28" t="n">
        <f aca="false">1200*LOG(E716/$E$2,2)</f>
        <v>13.0454247947387</v>
      </c>
      <c r="R716" s="7"/>
      <c r="S716" s="8"/>
      <c r="T716" s="11"/>
      <c r="U716" s="12"/>
      <c r="V716" s="7"/>
      <c r="W716" s="7"/>
      <c r="X716" s="7"/>
    </row>
    <row r="717" customFormat="false" ht="14.15" hidden="false" customHeight="true" outlineLevel="0" collapsed="false">
      <c r="A717" s="7"/>
      <c r="B717" s="8" t="n">
        <f aca="false">B$6+IFERROR(B716,0)</f>
        <v>12</v>
      </c>
      <c r="C717" s="29" t="str">
        <f aca="true">C$354&amp;INDIRECT("C"&amp;354+(IFERROR(INDIRECT("B"&amp;408+IFERROR(B716,0)),0)))</f>
        <v>αμ</v>
      </c>
      <c r="D717" s="27" t="n">
        <f aca="false">0.5*E717</f>
        <v>33.6310580261475</v>
      </c>
      <c r="E717" s="27" t="n">
        <f aca="false">E716*POWER(2,1/C$705)</f>
        <v>67.262116052295</v>
      </c>
      <c r="F717" s="27" t="n">
        <f aca="false">E717*2</f>
        <v>134.52423210459</v>
      </c>
      <c r="G717" s="27" t="n">
        <f aca="false">F717*2</f>
        <v>269.04846420918</v>
      </c>
      <c r="H717" s="27" t="n">
        <f aca="false">G717*2</f>
        <v>538.09692841836</v>
      </c>
      <c r="I717" s="27" t="n">
        <f aca="false">H717*2</f>
        <v>1076.19385683672</v>
      </c>
      <c r="J717" s="27" t="n">
        <f aca="false">I717*2</f>
        <v>2152.38771367344</v>
      </c>
      <c r="K717" s="27" t="n">
        <f aca="false">J717*2</f>
        <v>4304.77542734688</v>
      </c>
      <c r="L717" s="27" t="n">
        <f aca="false">K717*2</f>
        <v>8609.55085469376</v>
      </c>
      <c r="M717" s="27" t="n">
        <f aca="false">L717*2</f>
        <v>17219.1017093875</v>
      </c>
      <c r="N717" s="27" t="n">
        <f aca="false">M717*2</f>
        <v>34438.2034187751</v>
      </c>
      <c r="O717" s="7"/>
      <c r="P717" s="29" t="str">
        <f aca="false">C717</f>
        <v>αμ</v>
      </c>
      <c r="Q717" s="28" t="n">
        <f aca="false">1200*LOG(E717/$E$2,2)</f>
        <v>48.3395424417977</v>
      </c>
      <c r="R717" s="7"/>
      <c r="S717" s="8"/>
      <c r="T717" s="11"/>
      <c r="U717" s="12"/>
      <c r="V717" s="7"/>
      <c r="W717" s="7"/>
      <c r="X717" s="7"/>
    </row>
    <row r="718" customFormat="false" ht="14.15" hidden="false" customHeight="true" outlineLevel="0" collapsed="false">
      <c r="A718" s="7"/>
      <c r="B718" s="8" t="n">
        <f aca="false">B$6+IFERROR(B717,0)</f>
        <v>13</v>
      </c>
      <c r="C718" s="29" t="str">
        <f aca="true">C$354&amp;INDIRECT("C"&amp;354+(IFERROR(INDIRECT("B"&amp;408+IFERROR(B717,0)),0)))</f>
        <v>αν</v>
      </c>
      <c r="D718" s="27" t="n">
        <f aca="false">0.5*E718</f>
        <v>34.3237202563199</v>
      </c>
      <c r="E718" s="27" t="n">
        <f aca="false">E717*POWER(2,1/C$705)</f>
        <v>68.6474405126398</v>
      </c>
      <c r="F718" s="27" t="n">
        <f aca="false">E718*2</f>
        <v>137.29488102528</v>
      </c>
      <c r="G718" s="27" t="n">
        <f aca="false">F718*2</f>
        <v>274.589762050559</v>
      </c>
      <c r="H718" s="27" t="n">
        <f aca="false">G718*2</f>
        <v>549.179524101118</v>
      </c>
      <c r="I718" s="27" t="n">
        <f aca="false">H718*2</f>
        <v>1098.35904820224</v>
      </c>
      <c r="J718" s="27" t="n">
        <f aca="false">I718*2</f>
        <v>2196.71809640447</v>
      </c>
      <c r="K718" s="27" t="n">
        <f aca="false">J718*2</f>
        <v>4393.43619280895</v>
      </c>
      <c r="L718" s="27" t="n">
        <f aca="false">K718*2</f>
        <v>8786.87238561789</v>
      </c>
      <c r="M718" s="27" t="n">
        <f aca="false">L718*2</f>
        <v>17573.7447712358</v>
      </c>
      <c r="N718" s="27" t="n">
        <f aca="false">M718*2</f>
        <v>35147.4895424716</v>
      </c>
      <c r="O718" s="7"/>
      <c r="P718" s="29" t="str">
        <f aca="false">C718</f>
        <v>αν</v>
      </c>
      <c r="Q718" s="28" t="n">
        <f aca="false">1200*LOG(E718/$E$2,2)</f>
        <v>83.6336600888566</v>
      </c>
      <c r="R718" s="7"/>
      <c r="S718" s="8"/>
      <c r="T718" s="11"/>
      <c r="U718" s="12"/>
      <c r="V718" s="7"/>
      <c r="W718" s="7"/>
      <c r="X718" s="7"/>
    </row>
    <row r="719" customFormat="false" ht="14.15" hidden="false" customHeight="true" outlineLevel="0" collapsed="false">
      <c r="A719" s="7"/>
      <c r="B719" s="8" t="n">
        <f aca="false">B$6+IFERROR(B718,0)</f>
        <v>14</v>
      </c>
      <c r="C719" s="29" t="str">
        <f aca="true">C$354&amp;INDIRECT("C"&amp;354+(IFERROR(INDIRECT("B"&amp;408+IFERROR(B718,0)),0)))</f>
        <v>αξ</v>
      </c>
      <c r="D719" s="27" t="n">
        <f aca="false">0.5*E719</f>
        <v>35.0306484951541</v>
      </c>
      <c r="E719" s="27" t="n">
        <f aca="false">E718*POWER(2,1/C$705)</f>
        <v>70.0612969903082</v>
      </c>
      <c r="F719" s="27" t="n">
        <f aca="false">E719*2</f>
        <v>140.122593980616</v>
      </c>
      <c r="G719" s="27" t="n">
        <f aca="false">F719*2</f>
        <v>280.245187961233</v>
      </c>
      <c r="H719" s="27" t="n">
        <f aca="false">G719*2</f>
        <v>560.490375922465</v>
      </c>
      <c r="I719" s="27" t="n">
        <f aca="false">H719*2</f>
        <v>1120.98075184493</v>
      </c>
      <c r="J719" s="27" t="n">
        <f aca="false">I719*2</f>
        <v>2241.96150368986</v>
      </c>
      <c r="K719" s="27" t="n">
        <f aca="false">J719*2</f>
        <v>4483.92300737972</v>
      </c>
      <c r="L719" s="27" t="n">
        <f aca="false">K719*2</f>
        <v>8967.84601475944</v>
      </c>
      <c r="M719" s="27" t="n">
        <f aca="false">L719*2</f>
        <v>17935.6920295189</v>
      </c>
      <c r="N719" s="27" t="n">
        <f aca="false">M719*2</f>
        <v>35871.3840590378</v>
      </c>
      <c r="O719" s="7"/>
      <c r="P719" s="29" t="str">
        <f aca="false">C719</f>
        <v>αξ</v>
      </c>
      <c r="Q719" s="28" t="n">
        <f aca="false">1200*LOG(E719/$E$2,2)</f>
        <v>118.927777735916</v>
      </c>
      <c r="R719" s="7"/>
      <c r="S719" s="8"/>
      <c r="T719" s="11"/>
      <c r="U719" s="12"/>
      <c r="V719" s="7"/>
      <c r="W719" s="7"/>
      <c r="X719" s="7"/>
    </row>
    <row r="720" customFormat="false" ht="14.15" hidden="false" customHeight="true" outlineLevel="0" collapsed="false">
      <c r="A720" s="7"/>
      <c r="B720" s="8" t="n">
        <f aca="false">B$6+IFERROR(B719,0)</f>
        <v>15</v>
      </c>
      <c r="C720" s="29" t="str">
        <f aca="true">C$354&amp;INDIRECT("C"&amp;354+(IFERROR(INDIRECT("B"&amp;408+IFERROR(B719,0)),0)))</f>
        <v>αο</v>
      </c>
      <c r="D720" s="27" t="n">
        <f aca="false">0.5*E720</f>
        <v>35.7521365640746</v>
      </c>
      <c r="E720" s="27" t="n">
        <f aca="false">E719*POWER(2,1/C$705)</f>
        <v>71.5042731281491</v>
      </c>
      <c r="F720" s="27" t="n">
        <f aca="false">E720*2</f>
        <v>143.008546256298</v>
      </c>
      <c r="G720" s="27" t="n">
        <f aca="false">F720*2</f>
        <v>286.017092512596</v>
      </c>
      <c r="H720" s="27" t="n">
        <f aca="false">G720*2</f>
        <v>572.034185025193</v>
      </c>
      <c r="I720" s="27" t="n">
        <f aca="false">H720*2</f>
        <v>1144.06837005039</v>
      </c>
      <c r="J720" s="27" t="n">
        <f aca="false">I720*2</f>
        <v>2288.13674010077</v>
      </c>
      <c r="K720" s="27" t="n">
        <f aca="false">J720*2</f>
        <v>4576.27348020154</v>
      </c>
      <c r="L720" s="27" t="n">
        <f aca="false">K720*2</f>
        <v>9152.54696040309</v>
      </c>
      <c r="M720" s="27" t="n">
        <f aca="false">L720*2</f>
        <v>18305.0939208062</v>
      </c>
      <c r="N720" s="27" t="n">
        <f aca="false">M720*2</f>
        <v>36610.1878416123</v>
      </c>
      <c r="O720" s="7"/>
      <c r="P720" s="29" t="str">
        <f aca="false">C720</f>
        <v>αο</v>
      </c>
      <c r="Q720" s="28" t="n">
        <f aca="false">1200*LOG(E720/$E$2,2)</f>
        <v>154.221895382974</v>
      </c>
      <c r="R720" s="7"/>
      <c r="S720" s="8"/>
      <c r="T720" s="11"/>
      <c r="U720" s="12"/>
      <c r="V720" s="7"/>
      <c r="W720" s="7"/>
      <c r="X720" s="7"/>
    </row>
    <row r="721" customFormat="false" ht="14.15" hidden="false" customHeight="true" outlineLevel="0" collapsed="false">
      <c r="A721" s="7"/>
      <c r="B721" s="8" t="n">
        <f aca="false">B$6+IFERROR(B720,0)</f>
        <v>16</v>
      </c>
      <c r="C721" s="29" t="str">
        <f aca="true">C$354&amp;INDIRECT("C"&amp;354+(IFERROR(INDIRECT("B"&amp;408+IFERROR(B720,0)),0)))</f>
        <v>απ</v>
      </c>
      <c r="D721" s="27" t="n">
        <f aca="false">0.5*E721</f>
        <v>36.4884843360253</v>
      </c>
      <c r="E721" s="27" t="n">
        <f aca="false">E720*POWER(2,1/C$705)</f>
        <v>72.9769686720505</v>
      </c>
      <c r="F721" s="27" t="n">
        <f aca="false">E721*2</f>
        <v>145.953937344101</v>
      </c>
      <c r="G721" s="27" t="n">
        <f aca="false">F721*2</f>
        <v>291.907874688202</v>
      </c>
      <c r="H721" s="27" t="n">
        <f aca="false">G721*2</f>
        <v>583.815749376404</v>
      </c>
      <c r="I721" s="27" t="n">
        <f aca="false">H721*2</f>
        <v>1167.63149875281</v>
      </c>
      <c r="J721" s="27" t="n">
        <f aca="false">I721*2</f>
        <v>2335.26299750562</v>
      </c>
      <c r="K721" s="27" t="n">
        <f aca="false">J721*2</f>
        <v>4670.52599501123</v>
      </c>
      <c r="L721" s="27" t="n">
        <f aca="false">K721*2</f>
        <v>9341.05199002247</v>
      </c>
      <c r="M721" s="27" t="n">
        <f aca="false">L721*2</f>
        <v>18682.1039800449</v>
      </c>
      <c r="N721" s="27" t="n">
        <f aca="false">M721*2</f>
        <v>37364.2079600899</v>
      </c>
      <c r="O721" s="7"/>
      <c r="P721" s="29" t="str">
        <f aca="false">C721</f>
        <v>απ</v>
      </c>
      <c r="Q721" s="28" t="n">
        <f aca="false">1200*LOG(E721/$E$2,2)</f>
        <v>189.516013030033</v>
      </c>
      <c r="R721" s="7"/>
      <c r="S721" s="8"/>
      <c r="T721" s="11"/>
      <c r="U721" s="12"/>
      <c r="V721" s="7"/>
      <c r="W721" s="7"/>
      <c r="X721" s="7"/>
    </row>
    <row r="722" customFormat="false" ht="14.15" hidden="false" customHeight="true" outlineLevel="0" collapsed="false">
      <c r="A722" s="7"/>
      <c r="B722" s="8" t="n">
        <f aca="false">B$6+IFERROR(B721,0)</f>
        <v>17</v>
      </c>
      <c r="C722" s="29" t="str">
        <f aca="true">C$354&amp;INDIRECT("C"&amp;354+(IFERROR(INDIRECT("B"&amp;408+IFERROR(B721,0)),0)))</f>
        <v>αρ</v>
      </c>
      <c r="D722" s="27" t="n">
        <f aca="false">0.5*E722</f>
        <v>37.2399978601062</v>
      </c>
      <c r="E722" s="27" t="n">
        <f aca="false">E721*POWER(2,1/C$705)</f>
        <v>74.4799957202124</v>
      </c>
      <c r="F722" s="27" t="n">
        <f aca="false">E722*2</f>
        <v>148.959991440425</v>
      </c>
      <c r="G722" s="27" t="n">
        <f aca="false">F722*2</f>
        <v>297.91998288085</v>
      </c>
      <c r="H722" s="27" t="n">
        <f aca="false">G722*2</f>
        <v>595.839965761699</v>
      </c>
      <c r="I722" s="27" t="n">
        <f aca="false">H722*2</f>
        <v>1191.6799315234</v>
      </c>
      <c r="J722" s="27" t="n">
        <f aca="false">I722*2</f>
        <v>2383.3598630468</v>
      </c>
      <c r="K722" s="27" t="n">
        <f aca="false">J722*2</f>
        <v>4766.71972609359</v>
      </c>
      <c r="L722" s="27" t="n">
        <f aca="false">K722*2</f>
        <v>9533.43945218719</v>
      </c>
      <c r="M722" s="27" t="n">
        <f aca="false">L722*2</f>
        <v>19066.8789043744</v>
      </c>
      <c r="N722" s="27" t="n">
        <f aca="false">M722*2</f>
        <v>38133.7578087488</v>
      </c>
      <c r="O722" s="7"/>
      <c r="P722" s="29" t="str">
        <f aca="false">C722</f>
        <v>αρ</v>
      </c>
      <c r="Q722" s="28" t="n">
        <f aca="false">1200*LOG(E722/$E$2,2)</f>
        <v>224.810130677092</v>
      </c>
      <c r="R722" s="7"/>
      <c r="S722" s="8"/>
      <c r="T722" s="11"/>
      <c r="U722" s="12"/>
      <c r="V722" s="7"/>
      <c r="W722" s="7"/>
      <c r="X722" s="7"/>
    </row>
    <row r="723" customFormat="false" ht="14.15" hidden="false" customHeight="true" outlineLevel="0" collapsed="false">
      <c r="A723" s="7"/>
      <c r="B723" s="8" t="n">
        <f aca="false">B$6+IFERROR(B722,0)</f>
        <v>18</v>
      </c>
      <c r="C723" s="29" t="str">
        <f aca="true">C$354&amp;INDIRECT("C"&amp;354+(IFERROR(INDIRECT("B"&amp;408+IFERROR(B722,0)),0)))</f>
        <v>ασ</v>
      </c>
      <c r="D723" s="27" t="n">
        <f aca="false">0.5*E723</f>
        <v>38.006989488777</v>
      </c>
      <c r="E723" s="27" t="n">
        <f aca="false">E722*POWER(2,1/C$705)</f>
        <v>76.0139789775539</v>
      </c>
      <c r="F723" s="27" t="n">
        <f aca="false">E723*2</f>
        <v>152.027957955108</v>
      </c>
      <c r="G723" s="27" t="n">
        <f aca="false">F723*2</f>
        <v>304.055915910216</v>
      </c>
      <c r="H723" s="27" t="n">
        <f aca="false">G723*2</f>
        <v>608.111831820431</v>
      </c>
      <c r="I723" s="27" t="n">
        <f aca="false">H723*2</f>
        <v>1216.22366364086</v>
      </c>
      <c r="J723" s="27" t="n">
        <f aca="false">I723*2</f>
        <v>2432.44732728173</v>
      </c>
      <c r="K723" s="27" t="n">
        <f aca="false">J723*2</f>
        <v>4864.89465456345</v>
      </c>
      <c r="L723" s="27" t="n">
        <f aca="false">K723*2</f>
        <v>9729.7893091269</v>
      </c>
      <c r="M723" s="27" t="n">
        <f aca="false">L723*2</f>
        <v>19459.5786182538</v>
      </c>
      <c r="N723" s="27" t="n">
        <f aca="false">M723*2</f>
        <v>38919.1572365076</v>
      </c>
      <c r="O723" s="7"/>
      <c r="P723" s="29" t="str">
        <f aca="false">C723</f>
        <v>ασ</v>
      </c>
      <c r="Q723" s="28" t="n">
        <f aca="false">1200*LOG(E723/$E$2,2)</f>
        <v>260.104248324151</v>
      </c>
      <c r="R723" s="7"/>
      <c r="S723" s="8"/>
      <c r="T723" s="11"/>
      <c r="U723" s="12"/>
      <c r="V723" s="7"/>
      <c r="W723" s="7"/>
      <c r="X723" s="7"/>
    </row>
    <row r="724" customFormat="false" ht="14.15" hidden="false" customHeight="true" outlineLevel="0" collapsed="false">
      <c r="A724" s="7"/>
      <c r="B724" s="8" t="n">
        <f aca="false">B$6+IFERROR(B723,0)</f>
        <v>19</v>
      </c>
      <c r="C724" s="29" t="str">
        <f aca="true">C$354&amp;INDIRECT("C"&amp;354+(IFERROR(INDIRECT("B"&amp;408+IFERROR(B723,0)),0)))</f>
        <v>ατ</v>
      </c>
      <c r="D724" s="27" t="n">
        <f aca="false">0.5*E724</f>
        <v>38.7897780076801</v>
      </c>
      <c r="E724" s="27" t="n">
        <f aca="false">E723*POWER(2,1/C$705)</f>
        <v>77.5795560153602</v>
      </c>
      <c r="F724" s="27" t="n">
        <f aca="false">E724*2</f>
        <v>155.15911203072</v>
      </c>
      <c r="G724" s="27" t="n">
        <f aca="false">F724*2</f>
        <v>310.318224061441</v>
      </c>
      <c r="H724" s="27" t="n">
        <f aca="false">G724*2</f>
        <v>620.636448122882</v>
      </c>
      <c r="I724" s="27" t="n">
        <f aca="false">H724*2</f>
        <v>1241.27289624576</v>
      </c>
      <c r="J724" s="27" t="n">
        <f aca="false">I724*2</f>
        <v>2482.54579249153</v>
      </c>
      <c r="K724" s="27" t="n">
        <f aca="false">J724*2</f>
        <v>4965.09158498305</v>
      </c>
      <c r="L724" s="27" t="n">
        <f aca="false">K724*2</f>
        <v>9930.18316996611</v>
      </c>
      <c r="M724" s="27" t="n">
        <f aca="false">L724*2</f>
        <v>19860.3663399322</v>
      </c>
      <c r="N724" s="27" t="n">
        <f aca="false">M724*2</f>
        <v>39720.7326798644</v>
      </c>
      <c r="O724" s="7"/>
      <c r="P724" s="29" t="str">
        <f aca="false">C724</f>
        <v>ατ</v>
      </c>
      <c r="Q724" s="28" t="n">
        <f aca="false">1200*LOG(E724/$E$2,2)</f>
        <v>295.39836597121</v>
      </c>
      <c r="R724" s="7"/>
      <c r="S724" s="8"/>
      <c r="T724" s="11"/>
      <c r="U724" s="12"/>
      <c r="V724" s="7"/>
      <c r="W724" s="7"/>
      <c r="X724" s="7"/>
    </row>
    <row r="725" customFormat="false" ht="14.15" hidden="false" customHeight="true" outlineLevel="0" collapsed="false">
      <c r="A725" s="7"/>
      <c r="B725" s="8" t="n">
        <f aca="false">B$6+IFERROR(B724,0)</f>
        <v>20</v>
      </c>
      <c r="C725" s="29" t="str">
        <f aca="true">C$354&amp;INDIRECT("C"&amp;354+(IFERROR(INDIRECT("B"&amp;408+IFERROR(B724,0)),0)))</f>
        <v>αυ</v>
      </c>
      <c r="D725" s="27" t="n">
        <f aca="false">0.5*E725</f>
        <v>39.5886887681385</v>
      </c>
      <c r="E725" s="27" t="n">
        <f aca="false">E724*POWER(2,1/C$705)</f>
        <v>79.1773775362771</v>
      </c>
      <c r="F725" s="27" t="n">
        <f aca="false">E725*2</f>
        <v>158.354755072554</v>
      </c>
      <c r="G725" s="27" t="n">
        <f aca="false">F725*2</f>
        <v>316.709510145108</v>
      </c>
      <c r="H725" s="27" t="n">
        <f aca="false">G725*2</f>
        <v>633.419020290217</v>
      </c>
      <c r="I725" s="27" t="n">
        <f aca="false">H725*2</f>
        <v>1266.83804058043</v>
      </c>
      <c r="J725" s="27" t="n">
        <f aca="false">I725*2</f>
        <v>2533.67608116087</v>
      </c>
      <c r="K725" s="27" t="n">
        <f aca="false">J725*2</f>
        <v>5067.35216232173</v>
      </c>
      <c r="L725" s="27" t="n">
        <f aca="false">K725*2</f>
        <v>10134.7043246435</v>
      </c>
      <c r="M725" s="27" t="n">
        <f aca="false">L725*2</f>
        <v>20269.4086492869</v>
      </c>
      <c r="N725" s="27" t="n">
        <f aca="false">M725*2</f>
        <v>40538.8172985739</v>
      </c>
      <c r="O725" s="7"/>
      <c r="P725" s="29" t="str">
        <f aca="false">C725</f>
        <v>αυ</v>
      </c>
      <c r="Q725" s="28" t="n">
        <f aca="false">1200*LOG(E725/$E$2,2)</f>
        <v>330.692483618269</v>
      </c>
      <c r="R725" s="7"/>
      <c r="S725" s="8"/>
      <c r="T725" s="11"/>
      <c r="U725" s="12"/>
      <c r="V725" s="7"/>
      <c r="W725" s="7"/>
      <c r="X725" s="7"/>
    </row>
    <row r="726" customFormat="false" ht="14.15" hidden="false" customHeight="true" outlineLevel="0" collapsed="false">
      <c r="A726" s="7"/>
      <c r="B726" s="8" t="n">
        <f aca="false">B$6+IFERROR(B725,0)</f>
        <v>21</v>
      </c>
      <c r="C726" s="29" t="str">
        <f aca="true">C$354&amp;INDIRECT("C"&amp;354+(IFERROR(INDIRECT("B"&amp;408+IFERROR(B725,0)),0)))</f>
        <v>αφ</v>
      </c>
      <c r="D726" s="27" t="n">
        <f aca="false">0.5*E726</f>
        <v>40.4040538223815</v>
      </c>
      <c r="E726" s="27" t="n">
        <f aca="false">E725*POWER(2,1/C$705)</f>
        <v>80.808107644763</v>
      </c>
      <c r="F726" s="27" t="n">
        <f aca="false">E726*2</f>
        <v>161.616215289526</v>
      </c>
      <c r="G726" s="27" t="n">
        <f aca="false">F726*2</f>
        <v>323.232430579052</v>
      </c>
      <c r="H726" s="27" t="n">
        <f aca="false">G726*2</f>
        <v>646.464861158104</v>
      </c>
      <c r="I726" s="27" t="n">
        <f aca="false">H726*2</f>
        <v>1292.92972231621</v>
      </c>
      <c r="J726" s="27" t="n">
        <f aca="false">I726*2</f>
        <v>2585.85944463242</v>
      </c>
      <c r="K726" s="27" t="n">
        <f aca="false">J726*2</f>
        <v>5171.71888926483</v>
      </c>
      <c r="L726" s="27" t="n">
        <f aca="false">K726*2</f>
        <v>10343.4377785297</v>
      </c>
      <c r="M726" s="27" t="n">
        <f aca="false">L726*2</f>
        <v>20686.8755570593</v>
      </c>
      <c r="N726" s="27" t="n">
        <f aca="false">M726*2</f>
        <v>41373.7511141187</v>
      </c>
      <c r="O726" s="7"/>
      <c r="P726" s="29" t="str">
        <f aca="false">C726</f>
        <v>αφ</v>
      </c>
      <c r="Q726" s="28" t="n">
        <f aca="false">1200*LOG(E726/$E$2,2)</f>
        <v>365.986601265328</v>
      </c>
      <c r="R726" s="7"/>
      <c r="S726" s="8"/>
      <c r="T726" s="11"/>
      <c r="U726" s="12"/>
      <c r="V726" s="7"/>
      <c r="W726" s="7"/>
      <c r="X726" s="7"/>
    </row>
    <row r="727" customFormat="false" ht="14.15" hidden="false" customHeight="true" outlineLevel="0" collapsed="false">
      <c r="A727" s="7"/>
      <c r="B727" s="8" t="n">
        <f aca="false">B$6+IFERROR(B726,0)</f>
        <v>22</v>
      </c>
      <c r="C727" s="29" t="str">
        <f aca="true">C$354&amp;INDIRECT("C"&amp;354+(IFERROR(INDIRECT("B"&amp;408+IFERROR(B726,0)),0)))</f>
        <v>αχ</v>
      </c>
      <c r="D727" s="27" t="n">
        <f aca="false">0.5*E727</f>
        <v>41.236212061556</v>
      </c>
      <c r="E727" s="27" t="n">
        <f aca="false">E726*POWER(2,1/C$705)</f>
        <v>82.4724241231121</v>
      </c>
      <c r="F727" s="27" t="n">
        <f aca="false">E727*2</f>
        <v>164.944848246224</v>
      </c>
      <c r="G727" s="27" t="n">
        <f aca="false">F727*2</f>
        <v>329.889696492448</v>
      </c>
      <c r="H727" s="27" t="n">
        <f aca="false">G727*2</f>
        <v>659.779392984897</v>
      </c>
      <c r="I727" s="27" t="n">
        <f aca="false">H727*2</f>
        <v>1319.55878596979</v>
      </c>
      <c r="J727" s="27" t="n">
        <f aca="false">I727*2</f>
        <v>2639.11757193959</v>
      </c>
      <c r="K727" s="27" t="n">
        <f aca="false">J727*2</f>
        <v>5278.23514387917</v>
      </c>
      <c r="L727" s="27" t="n">
        <f aca="false">K727*2</f>
        <v>10556.4702877583</v>
      </c>
      <c r="M727" s="27" t="n">
        <f aca="false">L727*2</f>
        <v>21112.9405755167</v>
      </c>
      <c r="N727" s="27" t="n">
        <f aca="false">M727*2</f>
        <v>42225.8811510334</v>
      </c>
      <c r="O727" s="7"/>
      <c r="P727" s="29" t="str">
        <f aca="false">C727</f>
        <v>αχ</v>
      </c>
      <c r="Q727" s="28" t="n">
        <f aca="false">1200*LOG(E727/$E$2,2)</f>
        <v>401.280718912387</v>
      </c>
      <c r="R727" s="7"/>
      <c r="S727" s="8"/>
      <c r="T727" s="11"/>
      <c r="U727" s="12"/>
      <c r="V727" s="7"/>
      <c r="W727" s="7"/>
      <c r="X727" s="7"/>
    </row>
    <row r="728" customFormat="false" ht="14.15" hidden="false" customHeight="true" outlineLevel="0" collapsed="false">
      <c r="A728" s="7"/>
      <c r="B728" s="8" t="n">
        <f aca="false">B$6+IFERROR(B727,0)</f>
        <v>23</v>
      </c>
      <c r="C728" s="29" t="str">
        <f aca="true">C$354&amp;INDIRECT("C"&amp;354+(IFERROR(INDIRECT("B"&amp;408+IFERROR(B727,0)),0)))</f>
        <v>αψ</v>
      </c>
      <c r="D728" s="27" t="n">
        <f aca="false">0.5*E728</f>
        <v>42.0855093565805</v>
      </c>
      <c r="E728" s="27" t="n">
        <f aca="false">E727*POWER(2,1/C$705)</f>
        <v>84.171018713161</v>
      </c>
      <c r="F728" s="27" t="n">
        <f aca="false">E728*2</f>
        <v>168.342037426322</v>
      </c>
      <c r="G728" s="27" t="n">
        <f aca="false">F728*2</f>
        <v>336.684074852644</v>
      </c>
      <c r="H728" s="27" t="n">
        <f aca="false">G728*2</f>
        <v>673.368149705288</v>
      </c>
      <c r="I728" s="27" t="n">
        <f aca="false">H728*2</f>
        <v>1346.73629941058</v>
      </c>
      <c r="J728" s="27" t="n">
        <f aca="false">I728*2</f>
        <v>2693.47259882115</v>
      </c>
      <c r="K728" s="27" t="n">
        <f aca="false">J728*2</f>
        <v>5386.94519764231</v>
      </c>
      <c r="L728" s="27" t="n">
        <f aca="false">K728*2</f>
        <v>10773.8903952846</v>
      </c>
      <c r="M728" s="27" t="n">
        <f aca="false">L728*2</f>
        <v>21547.7807905692</v>
      </c>
      <c r="N728" s="27" t="n">
        <f aca="false">M728*2</f>
        <v>43095.5615811384</v>
      </c>
      <c r="O728" s="7"/>
      <c r="P728" s="29" t="str">
        <f aca="false">C728</f>
        <v>αψ</v>
      </c>
      <c r="Q728" s="28" t="n">
        <f aca="false">1200*LOG(E728/$E$2,2)</f>
        <v>436.574836559446</v>
      </c>
      <c r="R728" s="7"/>
      <c r="S728" s="8"/>
      <c r="T728" s="11"/>
      <c r="U728" s="12"/>
      <c r="V728" s="7"/>
      <c r="W728" s="7"/>
      <c r="X728" s="7"/>
    </row>
    <row r="729" customFormat="false" ht="14.15" hidden="false" customHeight="true" outlineLevel="0" collapsed="false">
      <c r="A729" s="7"/>
      <c r="B729" s="8" t="n">
        <f aca="false">B$6+IFERROR(B728,0)</f>
        <v>24</v>
      </c>
      <c r="C729" s="29" t="str">
        <f aca="true">C$354&amp;INDIRECT("C"&amp;354+(IFERROR(INDIRECT("B"&amp;408+IFERROR(B728,0)),0)))</f>
        <v>αω</v>
      </c>
      <c r="D729" s="27" t="n">
        <f aca="false">0.5*E729</f>
        <v>42.9522987018995</v>
      </c>
      <c r="E729" s="27" t="n">
        <f aca="false">E728*POWER(2,1/C$705)</f>
        <v>85.904597403799</v>
      </c>
      <c r="F729" s="27" t="n">
        <f aca="false">E729*2</f>
        <v>171.809194807598</v>
      </c>
      <c r="G729" s="27" t="n">
        <f aca="false">F729*2</f>
        <v>343.618389615196</v>
      </c>
      <c r="H729" s="27" t="n">
        <f aca="false">G729*2</f>
        <v>687.236779230392</v>
      </c>
      <c r="I729" s="27" t="n">
        <f aca="false">H729*2</f>
        <v>1374.47355846078</v>
      </c>
      <c r="J729" s="27" t="n">
        <f aca="false">I729*2</f>
        <v>2748.94711692157</v>
      </c>
      <c r="K729" s="27" t="n">
        <f aca="false">J729*2</f>
        <v>5497.89423384314</v>
      </c>
      <c r="L729" s="27" t="n">
        <f aca="false">K729*2</f>
        <v>10995.7884676863</v>
      </c>
      <c r="M729" s="27" t="n">
        <f aca="false">L729*2</f>
        <v>21991.5769353725</v>
      </c>
      <c r="N729" s="27" t="n">
        <f aca="false">M729*2</f>
        <v>43983.1538707451</v>
      </c>
      <c r="O729" s="7"/>
      <c r="P729" s="29" t="str">
        <f aca="false">C729</f>
        <v>αω</v>
      </c>
      <c r="Q729" s="28" t="n">
        <f aca="false">1200*LOG(E729/$E$2,2)</f>
        <v>471.868954206505</v>
      </c>
      <c r="R729" s="7"/>
      <c r="S729" s="8"/>
      <c r="T729" s="11"/>
      <c r="U729" s="12"/>
      <c r="V729" s="7"/>
      <c r="W729" s="7"/>
      <c r="X729" s="7"/>
    </row>
    <row r="730" customFormat="false" ht="14.15" hidden="false" customHeight="true" outlineLevel="0" collapsed="false">
      <c r="A730" s="7"/>
      <c r="B730" s="8" t="n">
        <f aca="false">B$6+IFERROR(B729,0)</f>
        <v>25</v>
      </c>
      <c r="C730" s="29" t="str">
        <f aca="true">C$355&amp;INDIRECT("C"&amp;354+(IFERROR(INDIRECT("B"&amp;408+IFERROR(B705,0)),0)))</f>
        <v>βα</v>
      </c>
      <c r="D730" s="27" t="n">
        <f aca="false">0.5*E730</f>
        <v>43.8369403621992</v>
      </c>
      <c r="E730" s="27" t="n">
        <f aca="false">E729*POWER(2,1/C$705)</f>
        <v>87.6738807243984</v>
      </c>
      <c r="F730" s="27" t="n">
        <f aca="false">E730*2</f>
        <v>175.347761448797</v>
      </c>
      <c r="G730" s="27" t="n">
        <f aca="false">F730*2</f>
        <v>350.695522897594</v>
      </c>
      <c r="H730" s="27" t="n">
        <f aca="false">G730*2</f>
        <v>701.391045795187</v>
      </c>
      <c r="I730" s="27" t="n">
        <f aca="false">H730*2</f>
        <v>1402.78209159037</v>
      </c>
      <c r="J730" s="27" t="n">
        <f aca="false">I730*2</f>
        <v>2805.56418318075</v>
      </c>
      <c r="K730" s="27" t="n">
        <f aca="false">J730*2</f>
        <v>5611.1283663615</v>
      </c>
      <c r="L730" s="27" t="n">
        <f aca="false">K730*2</f>
        <v>11222.256732723</v>
      </c>
      <c r="M730" s="27" t="n">
        <f aca="false">L730*2</f>
        <v>22444.513465446</v>
      </c>
      <c r="N730" s="27" t="n">
        <f aca="false">M730*2</f>
        <v>44889.026930892</v>
      </c>
      <c r="O730" s="7"/>
      <c r="P730" s="29" t="str">
        <f aca="false">C730</f>
        <v>βα</v>
      </c>
      <c r="Q730" s="28" t="n">
        <f aca="false">1200*LOG(E730/$E$2,2)</f>
        <v>507.163071853564</v>
      </c>
      <c r="R730" s="7"/>
      <c r="S730" s="8"/>
      <c r="T730" s="11"/>
      <c r="U730" s="12"/>
      <c r="V730" s="7"/>
      <c r="W730" s="7"/>
      <c r="X730" s="7"/>
    </row>
    <row r="731" customFormat="false" ht="14.15" hidden="false" customHeight="true" outlineLevel="0" collapsed="false">
      <c r="A731" s="7"/>
      <c r="B731" s="8" t="n">
        <f aca="false">B$6+IFERROR(B730,0)</f>
        <v>26</v>
      </c>
      <c r="C731" s="29" t="str">
        <f aca="true">C$355&amp;INDIRECT("C"&amp;354+(IFERROR(INDIRECT("B"&amp;408+IFERROR(B706,0)),0)))</f>
        <v>ββ</v>
      </c>
      <c r="D731" s="27" t="n">
        <f aca="false">0.5*E731</f>
        <v>44.7398020221448</v>
      </c>
      <c r="E731" s="27" t="n">
        <f aca="false">E730*POWER(2,1/C$705)</f>
        <v>89.4796040442896</v>
      </c>
      <c r="F731" s="27" t="n">
        <f aca="false">E731*2</f>
        <v>178.959208088579</v>
      </c>
      <c r="G731" s="27" t="n">
        <f aca="false">F731*2</f>
        <v>357.918416177158</v>
      </c>
      <c r="H731" s="27" t="n">
        <f aca="false">G731*2</f>
        <v>715.836832354317</v>
      </c>
      <c r="I731" s="27" t="n">
        <f aca="false">H731*2</f>
        <v>1431.67366470863</v>
      </c>
      <c r="J731" s="27" t="n">
        <f aca="false">I731*2</f>
        <v>2863.34732941727</v>
      </c>
      <c r="K731" s="27" t="n">
        <f aca="false">J731*2</f>
        <v>5726.69465883453</v>
      </c>
      <c r="L731" s="27" t="n">
        <f aca="false">K731*2</f>
        <v>11453.3893176691</v>
      </c>
      <c r="M731" s="27" t="n">
        <f aca="false">L731*2</f>
        <v>22906.7786353381</v>
      </c>
      <c r="N731" s="27" t="n">
        <f aca="false">M731*2</f>
        <v>45813.5572706763</v>
      </c>
      <c r="O731" s="7"/>
      <c r="P731" s="29" t="str">
        <f aca="false">C731</f>
        <v>ββ</v>
      </c>
      <c r="Q731" s="28" t="n">
        <f aca="false">1200*LOG(E731/$E$2,2)</f>
        <v>542.457189500622</v>
      </c>
      <c r="R731" s="7"/>
      <c r="S731" s="8"/>
      <c r="T731" s="11"/>
      <c r="U731" s="12"/>
      <c r="V731" s="7"/>
      <c r="W731" s="7"/>
      <c r="X731" s="7"/>
    </row>
    <row r="732" customFormat="false" ht="14.15" hidden="false" customHeight="true" outlineLevel="0" collapsed="false">
      <c r="A732" s="7"/>
      <c r="B732" s="8" t="n">
        <f aca="false">B$6+IFERROR(B731,0)</f>
        <v>27</v>
      </c>
      <c r="C732" s="29" t="str">
        <f aca="true">C$355&amp;INDIRECT("C"&amp;354+(IFERROR(INDIRECT("B"&amp;408+IFERROR(B707,0)),0)))</f>
        <v>βγ</v>
      </c>
      <c r="D732" s="27" t="n">
        <f aca="false">0.5*E732</f>
        <v>45.6612589392015</v>
      </c>
      <c r="E732" s="27" t="n">
        <f aca="false">E731*POWER(2,1/C$705)</f>
        <v>91.322517878403</v>
      </c>
      <c r="F732" s="27" t="n">
        <f aca="false">E732*2</f>
        <v>182.645035756806</v>
      </c>
      <c r="G732" s="27" t="n">
        <f aca="false">F732*2</f>
        <v>365.290071513612</v>
      </c>
      <c r="H732" s="27" t="n">
        <f aca="false">G732*2</f>
        <v>730.580143027224</v>
      </c>
      <c r="I732" s="27" t="n">
        <f aca="false">H732*2</f>
        <v>1461.16028605445</v>
      </c>
      <c r="J732" s="27" t="n">
        <f aca="false">I732*2</f>
        <v>2922.3205721089</v>
      </c>
      <c r="K732" s="27" t="n">
        <f aca="false">J732*2</f>
        <v>5844.64114421779</v>
      </c>
      <c r="L732" s="27" t="n">
        <f aca="false">K732*2</f>
        <v>11689.2822884356</v>
      </c>
      <c r="M732" s="27" t="n">
        <f aca="false">L732*2</f>
        <v>23378.5645768712</v>
      </c>
      <c r="N732" s="27" t="n">
        <f aca="false">M732*2</f>
        <v>46757.1291537423</v>
      </c>
      <c r="O732" s="7"/>
      <c r="P732" s="29" t="str">
        <f aca="false">C732</f>
        <v>βγ</v>
      </c>
      <c r="Q732" s="28" t="n">
        <f aca="false">1200*LOG(E732/$E$2,2)</f>
        <v>577.751307147681</v>
      </c>
      <c r="R732" s="7"/>
      <c r="S732" s="8"/>
      <c r="T732" s="11"/>
      <c r="U732" s="12"/>
      <c r="V732" s="7"/>
      <c r="W732" s="7"/>
      <c r="X732" s="7"/>
    </row>
    <row r="733" customFormat="false" ht="14.15" hidden="false" customHeight="true" outlineLevel="0" collapsed="false">
      <c r="A733" s="7"/>
      <c r="B733" s="8" t="n">
        <f aca="false">B$6+IFERROR(B732,0)</f>
        <v>28</v>
      </c>
      <c r="C733" s="29" t="str">
        <f aca="true">C$355&amp;INDIRECT("C"&amp;354+(IFERROR(INDIRECT("B"&amp;408+IFERROR(B708,0)),0)))</f>
        <v>βδ</v>
      </c>
      <c r="D733" s="27" t="n">
        <f aca="false">0.5*E733</f>
        <v>46.6016940996034</v>
      </c>
      <c r="E733" s="27" t="n">
        <f aca="false">E732*POWER(2,1/C$705)</f>
        <v>93.2033881992068</v>
      </c>
      <c r="F733" s="27" t="n">
        <f aca="false">E733*2</f>
        <v>186.406776398414</v>
      </c>
      <c r="G733" s="27" t="n">
        <f aca="false">F733*2</f>
        <v>372.813552796827</v>
      </c>
      <c r="H733" s="27" t="n">
        <f aca="false">G733*2</f>
        <v>745.627105593654</v>
      </c>
      <c r="I733" s="27" t="n">
        <f aca="false">H733*2</f>
        <v>1491.25421118731</v>
      </c>
      <c r="J733" s="27" t="n">
        <f aca="false">I733*2</f>
        <v>2982.50842237462</v>
      </c>
      <c r="K733" s="27" t="n">
        <f aca="false">J733*2</f>
        <v>5965.01684474923</v>
      </c>
      <c r="L733" s="27" t="n">
        <f aca="false">K733*2</f>
        <v>11930.0336894985</v>
      </c>
      <c r="M733" s="27" t="n">
        <f aca="false">L733*2</f>
        <v>23860.0673789969</v>
      </c>
      <c r="N733" s="27" t="n">
        <f aca="false">M733*2</f>
        <v>47720.1347579939</v>
      </c>
      <c r="O733" s="7"/>
      <c r="P733" s="29" t="str">
        <f aca="false">C733</f>
        <v>βδ</v>
      </c>
      <c r="Q733" s="28" t="n">
        <f aca="false">1200*LOG(E733/$E$2,2)</f>
        <v>613.04542479474</v>
      </c>
      <c r="R733" s="7"/>
      <c r="S733" s="8"/>
      <c r="T733" s="11"/>
      <c r="U733" s="12"/>
      <c r="V733" s="7"/>
      <c r="W733" s="7"/>
      <c r="X733" s="7"/>
    </row>
    <row r="734" customFormat="false" ht="14.15" hidden="false" customHeight="true" outlineLevel="0" collapsed="false">
      <c r="A734" s="7"/>
      <c r="B734" s="8" t="n">
        <f aca="false">B$6+IFERROR(B733,0)</f>
        <v>29</v>
      </c>
      <c r="C734" s="29" t="str">
        <f aca="true">C$355&amp;INDIRECT("C"&amp;354+(IFERROR(INDIRECT("B"&amp;408+IFERROR(B709,0)),0)))</f>
        <v>βϵ</v>
      </c>
      <c r="D734" s="27" t="n">
        <f aca="false">0.5*E734</f>
        <v>47.5614983775344</v>
      </c>
      <c r="E734" s="27" t="n">
        <f aca="false">E733*POWER(2,1/C$705)</f>
        <v>95.1229967550688</v>
      </c>
      <c r="F734" s="27" t="n">
        <f aca="false">E734*2</f>
        <v>190.245993510138</v>
      </c>
      <c r="G734" s="27" t="n">
        <f aca="false">F734*2</f>
        <v>380.491987020275</v>
      </c>
      <c r="H734" s="27" t="n">
        <f aca="false">G734*2</f>
        <v>760.98397404055</v>
      </c>
      <c r="I734" s="27" t="n">
        <f aca="false">H734*2</f>
        <v>1521.9679480811</v>
      </c>
      <c r="J734" s="27" t="n">
        <f aca="false">I734*2</f>
        <v>3043.9358961622</v>
      </c>
      <c r="K734" s="27" t="n">
        <f aca="false">J734*2</f>
        <v>6087.8717923244</v>
      </c>
      <c r="L734" s="27" t="n">
        <f aca="false">K734*2</f>
        <v>12175.7435846488</v>
      </c>
      <c r="M734" s="27" t="n">
        <f aca="false">L734*2</f>
        <v>24351.4871692976</v>
      </c>
      <c r="N734" s="27" t="n">
        <f aca="false">M734*2</f>
        <v>48702.9743385952</v>
      </c>
      <c r="O734" s="7"/>
      <c r="P734" s="29" t="str">
        <f aca="false">C734</f>
        <v>βϵ</v>
      </c>
      <c r="Q734" s="28" t="n">
        <f aca="false">1200*LOG(E734/$E$2,2)</f>
        <v>648.339542441799</v>
      </c>
      <c r="R734" s="7"/>
      <c r="S734" s="8"/>
      <c r="T734" s="11"/>
      <c r="U734" s="12"/>
      <c r="V734" s="7"/>
      <c r="W734" s="7"/>
      <c r="X734" s="7"/>
    </row>
    <row r="735" customFormat="false" ht="14.15" hidden="false" customHeight="true" outlineLevel="0" collapsed="false">
      <c r="A735" s="7"/>
      <c r="B735" s="8" t="n">
        <f aca="false">B$6+IFERROR(B734,0)</f>
        <v>30</v>
      </c>
      <c r="C735" s="29" t="str">
        <f aca="true">C$355&amp;INDIRECT("C"&amp;354+(IFERROR(INDIRECT("B"&amp;408+IFERROR(B710,0)),0)))</f>
        <v>βζ</v>
      </c>
      <c r="D735" s="27" t="n">
        <f aca="false">0.5*E735</f>
        <v>48.5410706975877</v>
      </c>
      <c r="E735" s="27" t="n">
        <f aca="false">E734*POWER(2,1/C$705)</f>
        <v>97.0821413951755</v>
      </c>
      <c r="F735" s="27" t="n">
        <f aca="false">E735*2</f>
        <v>194.164282790351</v>
      </c>
      <c r="G735" s="27" t="n">
        <f aca="false">F735*2</f>
        <v>388.328565580702</v>
      </c>
      <c r="H735" s="27" t="n">
        <f aca="false">G735*2</f>
        <v>776.657131161404</v>
      </c>
      <c r="I735" s="27" t="n">
        <f aca="false">H735*2</f>
        <v>1553.31426232281</v>
      </c>
      <c r="J735" s="27" t="n">
        <f aca="false">I735*2</f>
        <v>3106.62852464562</v>
      </c>
      <c r="K735" s="27" t="n">
        <f aca="false">J735*2</f>
        <v>6213.25704929123</v>
      </c>
      <c r="L735" s="27" t="n">
        <f aca="false">K735*2</f>
        <v>12426.5140985825</v>
      </c>
      <c r="M735" s="27" t="n">
        <f aca="false">L735*2</f>
        <v>24853.0281971649</v>
      </c>
      <c r="N735" s="27" t="n">
        <f aca="false">M735*2</f>
        <v>49706.0563943299</v>
      </c>
      <c r="O735" s="7"/>
      <c r="P735" s="29" t="str">
        <f aca="false">C735</f>
        <v>βζ</v>
      </c>
      <c r="Q735" s="28" t="n">
        <f aca="false">1200*LOG(E735/$E$2,2)</f>
        <v>683.633660088858</v>
      </c>
      <c r="R735" s="7"/>
      <c r="S735" s="8"/>
      <c r="T735" s="11"/>
      <c r="U735" s="12"/>
      <c r="V735" s="7"/>
      <c r="W735" s="7"/>
      <c r="X735" s="7"/>
    </row>
    <row r="736" customFormat="false" ht="14.15" hidden="false" customHeight="true" outlineLevel="0" collapsed="false">
      <c r="A736" s="7"/>
      <c r="B736" s="8" t="n">
        <f aca="false">B$6+IFERROR(B735,0)</f>
        <v>31</v>
      </c>
      <c r="C736" s="29" t="str">
        <f aca="true">C$355&amp;INDIRECT("C"&amp;354+(IFERROR(INDIRECT("B"&amp;408+IFERROR(B711,0)),0)))</f>
        <v>βη</v>
      </c>
      <c r="D736" s="27" t="n">
        <f aca="false">0.5*E736</f>
        <v>49.5408182005716</v>
      </c>
      <c r="E736" s="27" t="n">
        <f aca="false">E735*POWER(2,1/C$705)</f>
        <v>99.0816364011432</v>
      </c>
      <c r="F736" s="27" t="n">
        <f aca="false">E736*2</f>
        <v>198.163272802286</v>
      </c>
      <c r="G736" s="27" t="n">
        <f aca="false">F736*2</f>
        <v>396.326545604573</v>
      </c>
      <c r="H736" s="27" t="n">
        <f aca="false">G736*2</f>
        <v>792.653091209145</v>
      </c>
      <c r="I736" s="27" t="n">
        <f aca="false">H736*2</f>
        <v>1585.30618241829</v>
      </c>
      <c r="J736" s="27" t="n">
        <f aca="false">I736*2</f>
        <v>3170.61236483658</v>
      </c>
      <c r="K736" s="27" t="n">
        <f aca="false">J736*2</f>
        <v>6341.22472967316</v>
      </c>
      <c r="L736" s="27" t="n">
        <f aca="false">K736*2</f>
        <v>12682.4494593463</v>
      </c>
      <c r="M736" s="27" t="n">
        <f aca="false">L736*2</f>
        <v>25364.8989186927</v>
      </c>
      <c r="N736" s="27" t="n">
        <f aca="false">M736*2</f>
        <v>50729.7978373853</v>
      </c>
      <c r="O736" s="7"/>
      <c r="P736" s="29" t="str">
        <f aca="false">C736</f>
        <v>βη</v>
      </c>
      <c r="Q736" s="28" t="n">
        <f aca="false">1200*LOG(E736/$E$2,2)</f>
        <v>718.927777735917</v>
      </c>
      <c r="R736" s="7"/>
      <c r="S736" s="8"/>
      <c r="T736" s="11"/>
      <c r="U736" s="12"/>
      <c r="V736" s="7"/>
      <c r="W736" s="7"/>
      <c r="X736" s="7"/>
    </row>
    <row r="737" customFormat="false" ht="14.15" hidden="false" customHeight="true" outlineLevel="0" collapsed="false">
      <c r="A737" s="7"/>
      <c r="B737" s="8" t="n">
        <f aca="false">B$6+IFERROR(B736,0)</f>
        <v>32</v>
      </c>
      <c r="C737" s="29" t="str">
        <f aca="true">C$355&amp;INDIRECT("C"&amp;354+(IFERROR(INDIRECT("B"&amp;408+IFERROR(B712,0)),0)))</f>
        <v>βθ</v>
      </c>
      <c r="D737" s="27" t="n">
        <f aca="false">0.5*E737</f>
        <v>50.5611564127293</v>
      </c>
      <c r="E737" s="27" t="n">
        <f aca="false">E736*POWER(2,1/C$705)</f>
        <v>101.122312825459</v>
      </c>
      <c r="F737" s="27" t="n">
        <f aca="false">E737*2</f>
        <v>202.244625650917</v>
      </c>
      <c r="G737" s="27" t="n">
        <f aca="false">F737*2</f>
        <v>404.489251301834</v>
      </c>
      <c r="H737" s="27" t="n">
        <f aca="false">G737*2</f>
        <v>808.978502603669</v>
      </c>
      <c r="I737" s="27" t="n">
        <f aca="false">H737*2</f>
        <v>1617.95700520734</v>
      </c>
      <c r="J737" s="27" t="n">
        <f aca="false">I737*2</f>
        <v>3235.91401041468</v>
      </c>
      <c r="K737" s="27" t="n">
        <f aca="false">J737*2</f>
        <v>6471.82802082935</v>
      </c>
      <c r="L737" s="27" t="n">
        <f aca="false">K737*2</f>
        <v>12943.6560416587</v>
      </c>
      <c r="M737" s="27" t="n">
        <f aca="false">L737*2</f>
        <v>25887.3120833174</v>
      </c>
      <c r="N737" s="27" t="n">
        <f aca="false">M737*2</f>
        <v>51774.6241666348</v>
      </c>
      <c r="O737" s="7"/>
      <c r="P737" s="29" t="str">
        <f aca="false">C737</f>
        <v>βθ</v>
      </c>
      <c r="Q737" s="28" t="n">
        <f aca="false">1200*LOG(E737/$E$2,2)</f>
        <v>754.221895382976</v>
      </c>
      <c r="R737" s="7"/>
      <c r="S737" s="8"/>
      <c r="T737" s="11"/>
      <c r="U737" s="12"/>
      <c r="V737" s="7"/>
      <c r="W737" s="7"/>
      <c r="X737" s="7"/>
    </row>
    <row r="738" customFormat="false" ht="14.15" hidden="false" customHeight="true" outlineLevel="0" collapsed="false">
      <c r="A738" s="7"/>
      <c r="B738" s="8" t="n">
        <f aca="false">B$6+IFERROR(B737,0)</f>
        <v>33</v>
      </c>
      <c r="C738" s="29" t="str">
        <f aca="true">C$355&amp;INDIRECT("C"&amp;354+(IFERROR(INDIRECT("B"&amp;408+IFERROR(B713,0)),0)))</f>
        <v>βι</v>
      </c>
      <c r="D738" s="27" t="n">
        <f aca="false">0.5*E738</f>
        <v>51.6025094184452</v>
      </c>
      <c r="E738" s="27" t="n">
        <f aca="false">E737*POWER(2,1/C$705)</f>
        <v>103.20501883689</v>
      </c>
      <c r="F738" s="27" t="n">
        <f aca="false">E738*2</f>
        <v>206.410037673781</v>
      </c>
      <c r="G738" s="27" t="n">
        <f aca="false">F738*2</f>
        <v>412.820075347562</v>
      </c>
      <c r="H738" s="27" t="n">
        <f aca="false">G738*2</f>
        <v>825.640150695124</v>
      </c>
      <c r="I738" s="27" t="n">
        <f aca="false">H738*2</f>
        <v>1651.28030139025</v>
      </c>
      <c r="J738" s="27" t="n">
        <f aca="false">I738*2</f>
        <v>3302.56060278049</v>
      </c>
      <c r="K738" s="27" t="n">
        <f aca="false">J738*2</f>
        <v>6605.12120556099</v>
      </c>
      <c r="L738" s="27" t="n">
        <f aca="false">K738*2</f>
        <v>13210.242411122</v>
      </c>
      <c r="M738" s="27" t="n">
        <f aca="false">L738*2</f>
        <v>26420.484822244</v>
      </c>
      <c r="N738" s="27" t="n">
        <f aca="false">M738*2</f>
        <v>52840.9696444879</v>
      </c>
      <c r="O738" s="7"/>
      <c r="P738" s="29" t="str">
        <f aca="false">C738</f>
        <v>βι</v>
      </c>
      <c r="Q738" s="28" t="n">
        <f aca="false">1200*LOG(E738/$E$2,2)</f>
        <v>789.516013030035</v>
      </c>
      <c r="R738" s="7"/>
      <c r="S738" s="8"/>
      <c r="T738" s="11"/>
      <c r="U738" s="12"/>
      <c r="V738" s="7"/>
      <c r="W738" s="7"/>
      <c r="X738" s="7"/>
    </row>
    <row r="739" customFormat="false" ht="14.15" hidden="false" customHeight="true" outlineLevel="0" collapsed="false">
      <c r="A739" s="7"/>
      <c r="B739" s="8" t="n">
        <f aca="false">B$6+IFERROR(B738,0)</f>
        <v>34</v>
      </c>
      <c r="C739" s="29" t="str">
        <f aca="true">C$355&amp;INDIRECT("C"&amp;354+(IFERROR(INDIRECT("B"&amp;408+IFERROR(B714,0)),0)))</f>
        <v>βκ</v>
      </c>
      <c r="D739" s="27" t="n">
        <f aca="false">0.5*E739</f>
        <v>52.6653100365073</v>
      </c>
      <c r="E739" s="27" t="n">
        <f aca="false">E738*POWER(2,1/C$705)</f>
        <v>105.330620073015</v>
      </c>
      <c r="F739" s="27" t="n">
        <f aca="false">E739*2</f>
        <v>210.661240146029</v>
      </c>
      <c r="G739" s="27" t="n">
        <f aca="false">F739*2</f>
        <v>421.322480292058</v>
      </c>
      <c r="H739" s="27" t="n">
        <f aca="false">G739*2</f>
        <v>842.644960584117</v>
      </c>
      <c r="I739" s="27" t="n">
        <f aca="false">H739*2</f>
        <v>1685.28992116823</v>
      </c>
      <c r="J739" s="27" t="n">
        <f aca="false">I739*2</f>
        <v>3370.57984233647</v>
      </c>
      <c r="K739" s="27" t="n">
        <f aca="false">J739*2</f>
        <v>6741.15968467293</v>
      </c>
      <c r="L739" s="27" t="n">
        <f aca="false">K739*2</f>
        <v>13482.3193693459</v>
      </c>
      <c r="M739" s="27" t="n">
        <f aca="false">L739*2</f>
        <v>26964.6387386917</v>
      </c>
      <c r="N739" s="27" t="n">
        <f aca="false">M739*2</f>
        <v>53929.2774773835</v>
      </c>
      <c r="O739" s="7"/>
      <c r="P739" s="29" t="str">
        <f aca="false">C739</f>
        <v>βκ</v>
      </c>
      <c r="Q739" s="28" t="n">
        <f aca="false">1200*LOG(E739/$E$2,2)</f>
        <v>824.810130677094</v>
      </c>
      <c r="R739" s="7"/>
      <c r="S739" s="8"/>
      <c r="T739" s="11"/>
      <c r="U739" s="12"/>
      <c r="V739" s="7"/>
      <c r="W739" s="7"/>
      <c r="X739" s="7"/>
    </row>
    <row r="740" customFormat="false" ht="14.15" hidden="false" customHeight="true" outlineLevel="0" collapsed="false">
      <c r="A740" s="7"/>
      <c r="B740" s="8"/>
      <c r="C740" s="29" t="str">
        <f aca="false">C706&amp;"'"</f>
        <v>αα'</v>
      </c>
      <c r="D740" s="27" t="n">
        <f aca="false">0.5*E740</f>
        <v>53.7500000000001</v>
      </c>
      <c r="E740" s="27" t="n">
        <f aca="false">E739*POWER(2,1/C$705)</f>
        <v>107.5</v>
      </c>
      <c r="F740" s="27" t="n">
        <f aca="false">E740*2</f>
        <v>215</v>
      </c>
      <c r="G740" s="27" t="n">
        <f aca="false">F740*2</f>
        <v>430.000000000001</v>
      </c>
      <c r="H740" s="27" t="n">
        <f aca="false">G740*2</f>
        <v>860.000000000002</v>
      </c>
      <c r="I740" s="27" t="n">
        <f aca="false">H740*2</f>
        <v>1720</v>
      </c>
      <c r="J740" s="27" t="n">
        <f aca="false">I740*2</f>
        <v>3440.00000000001</v>
      </c>
      <c r="K740" s="27" t="n">
        <f aca="false">J740*2</f>
        <v>6880.00000000001</v>
      </c>
      <c r="L740" s="27" t="n">
        <f aca="false">K740*2</f>
        <v>13760</v>
      </c>
      <c r="M740" s="27" t="n">
        <f aca="false">L740*2</f>
        <v>27520</v>
      </c>
      <c r="N740" s="27" t="n">
        <f aca="false">M740*2</f>
        <v>55040.0000000001</v>
      </c>
      <c r="O740" s="7"/>
      <c r="P740" s="29" t="str">
        <f aca="false">C740</f>
        <v>αα'</v>
      </c>
      <c r="Q740" s="28" t="n">
        <f aca="false">1200*LOG(E740/$E$2,2)</f>
        <v>860.104248324153</v>
      </c>
      <c r="R740" s="7"/>
      <c r="S740" s="8"/>
      <c r="T740" s="11"/>
      <c r="U740" s="12"/>
      <c r="V740" s="7"/>
      <c r="W740" s="7"/>
      <c r="X740" s="7"/>
    </row>
    <row r="741" customFormat="false" ht="14.15" hidden="false" customHeight="true" outlineLevel="0" collapsed="false">
      <c r="A741" s="7"/>
      <c r="B741" s="8"/>
      <c r="C741" s="8"/>
      <c r="D741" s="8"/>
      <c r="E741" s="9"/>
      <c r="F741" s="9"/>
      <c r="G741" s="9"/>
      <c r="H741" s="9"/>
      <c r="I741" s="9"/>
      <c r="J741" s="9"/>
      <c r="K741" s="9"/>
      <c r="L741" s="9"/>
      <c r="M741" s="9"/>
      <c r="N741" s="9"/>
      <c r="O741" s="7"/>
      <c r="P741" s="8"/>
      <c r="Q741" s="10"/>
      <c r="R741" s="7"/>
      <c r="S741" s="8"/>
      <c r="T741" s="11"/>
      <c r="U741" s="12"/>
      <c r="V741" s="7"/>
      <c r="W741" s="7"/>
      <c r="X741" s="7"/>
    </row>
    <row r="742" customFormat="false" ht="14.15" hidden="false" customHeight="true" outlineLevel="0" collapsed="false">
      <c r="A742" s="7"/>
      <c r="B742" s="8"/>
      <c r="C742" s="25" t="n">
        <v>35</v>
      </c>
      <c r="D742" s="26" t="n">
        <v>0</v>
      </c>
      <c r="E742" s="27" t="s">
        <v>4</v>
      </c>
      <c r="F742" s="27" t="s">
        <v>5</v>
      </c>
      <c r="G742" s="27" t="s">
        <v>6</v>
      </c>
      <c r="H742" s="27" t="s">
        <v>7</v>
      </c>
      <c r="I742" s="27" t="s">
        <v>8</v>
      </c>
      <c r="J742" s="27" t="s">
        <v>9</v>
      </c>
      <c r="K742" s="27" t="s">
        <v>10</v>
      </c>
      <c r="L742" s="27" t="s">
        <v>11</v>
      </c>
      <c r="M742" s="27" t="s">
        <v>12</v>
      </c>
      <c r="N742" s="27" t="s">
        <v>13</v>
      </c>
      <c r="O742" s="7"/>
      <c r="P742" s="26" t="s">
        <v>14</v>
      </c>
      <c r="Q742" s="28" t="s">
        <v>15</v>
      </c>
      <c r="R742" s="7"/>
      <c r="S742" s="8"/>
      <c r="T742" s="11"/>
      <c r="U742" s="12"/>
      <c r="V742" s="7"/>
      <c r="W742" s="7"/>
      <c r="X742" s="7"/>
    </row>
    <row r="743" customFormat="false" ht="14.15" hidden="false" customHeight="true" outlineLevel="0" collapsed="false">
      <c r="A743" s="7"/>
      <c r="B743" s="8" t="n">
        <f aca="false">B$6+IFERROR(B742,0)</f>
        <v>1</v>
      </c>
      <c r="C743" s="29" t="str">
        <f aca="true">C$354&amp;INDIRECT("C"&amp;354+(IFERROR(INDIRECT("B"&amp;408+IFERROR(B742,0)),0)))</f>
        <v>αα</v>
      </c>
      <c r="D743" s="27" t="n">
        <f aca="false">0.5*E743</f>
        <v>26.875</v>
      </c>
      <c r="E743" s="30" t="n">
        <f aca="false">$E$3</f>
        <v>53.75</v>
      </c>
      <c r="F743" s="27" t="n">
        <f aca="false">E743*2</f>
        <v>107.5</v>
      </c>
      <c r="G743" s="27" t="n">
        <f aca="false">F743*2</f>
        <v>215</v>
      </c>
      <c r="H743" s="27" t="n">
        <f aca="false">G743*2</f>
        <v>430</v>
      </c>
      <c r="I743" s="27" t="n">
        <f aca="false">H743*2</f>
        <v>860</v>
      </c>
      <c r="J743" s="27" t="n">
        <f aca="false">I743*2</f>
        <v>1720</v>
      </c>
      <c r="K743" s="27" t="n">
        <f aca="false">J743*2</f>
        <v>3440</v>
      </c>
      <c r="L743" s="27" t="n">
        <f aca="false">K743*2</f>
        <v>6880</v>
      </c>
      <c r="M743" s="27" t="n">
        <f aca="false">L743*2</f>
        <v>13760</v>
      </c>
      <c r="N743" s="27" t="n">
        <f aca="false">M743*2</f>
        <v>27520</v>
      </c>
      <c r="O743" s="7"/>
      <c r="P743" s="29" t="str">
        <f aca="false">C743</f>
        <v>αα</v>
      </c>
      <c r="Q743" s="28" t="n">
        <f aca="false">1200*LOG(E743/$E$2,2)</f>
        <v>-339.895751675851</v>
      </c>
      <c r="R743" s="7"/>
      <c r="S743" s="8"/>
      <c r="T743" s="11"/>
      <c r="U743" s="12"/>
      <c r="V743" s="7"/>
      <c r="W743" s="7"/>
      <c r="X743" s="7"/>
    </row>
    <row r="744" customFormat="false" ht="14.15" hidden="false" customHeight="true" outlineLevel="0" collapsed="false">
      <c r="A744" s="7"/>
      <c r="B744" s="8" t="n">
        <f aca="false">B$6+IFERROR(B743,0)</f>
        <v>2</v>
      </c>
      <c r="C744" s="29" t="str">
        <f aca="true">C$354&amp;INDIRECT("C"&amp;354+(IFERROR(INDIRECT("B"&amp;408+IFERROR(B743,0)),0)))</f>
        <v>αβ</v>
      </c>
      <c r="D744" s="27" t="n">
        <f aca="false">0.5*E744</f>
        <v>27.4125432531947</v>
      </c>
      <c r="E744" s="27" t="n">
        <f aca="false">E743*POWER(2,1/C$742)</f>
        <v>54.8250865063895</v>
      </c>
      <c r="F744" s="27" t="n">
        <f aca="false">E744*2</f>
        <v>109.650173012779</v>
      </c>
      <c r="G744" s="27" t="n">
        <f aca="false">F744*2</f>
        <v>219.300346025558</v>
      </c>
      <c r="H744" s="27" t="n">
        <f aca="false">G744*2</f>
        <v>438.600692051116</v>
      </c>
      <c r="I744" s="27" t="n">
        <f aca="false">H744*2</f>
        <v>877.201384102231</v>
      </c>
      <c r="J744" s="27" t="n">
        <f aca="false">I744*2</f>
        <v>1754.40276820446</v>
      </c>
      <c r="K744" s="27" t="n">
        <f aca="false">J744*2</f>
        <v>3508.80553640892</v>
      </c>
      <c r="L744" s="27" t="n">
        <f aca="false">K744*2</f>
        <v>7017.61107281785</v>
      </c>
      <c r="M744" s="27" t="n">
        <f aca="false">L744*2</f>
        <v>14035.2221456357</v>
      </c>
      <c r="N744" s="27" t="n">
        <f aca="false">M744*2</f>
        <v>28070.4442912714</v>
      </c>
      <c r="O744" s="7"/>
      <c r="P744" s="29" t="str">
        <f aca="false">C744</f>
        <v>αβ</v>
      </c>
      <c r="Q744" s="28" t="n">
        <f aca="false">1200*LOG(E744/$E$2,2)</f>
        <v>-305.610037390136</v>
      </c>
      <c r="R744" s="7"/>
      <c r="S744" s="8"/>
      <c r="T744" s="11"/>
      <c r="U744" s="12"/>
      <c r="V744" s="7"/>
      <c r="W744" s="7"/>
      <c r="X744" s="7"/>
    </row>
    <row r="745" customFormat="false" ht="14.15" hidden="false" customHeight="true" outlineLevel="0" collapsed="false">
      <c r="A745" s="7"/>
      <c r="B745" s="8" t="n">
        <f aca="false">B$6+IFERROR(B744,0)</f>
        <v>3</v>
      </c>
      <c r="C745" s="29" t="str">
        <f aca="true">C$354&amp;INDIRECT("C"&amp;354+(IFERROR(INDIRECT("B"&amp;408+IFERROR(B744,0)),0)))</f>
        <v>αγ</v>
      </c>
      <c r="D745" s="27" t="n">
        <f aca="false">0.5*E745</f>
        <v>27.9608382365869</v>
      </c>
      <c r="E745" s="27" t="n">
        <f aca="false">E744*POWER(2,1/C$742)</f>
        <v>55.9216764731737</v>
      </c>
      <c r="F745" s="27" t="n">
        <f aca="false">E745*2</f>
        <v>111.843352946347</v>
      </c>
      <c r="G745" s="27" t="n">
        <f aca="false">F745*2</f>
        <v>223.686705892695</v>
      </c>
      <c r="H745" s="27" t="n">
        <f aca="false">G745*2</f>
        <v>447.37341178539</v>
      </c>
      <c r="I745" s="27" t="n">
        <f aca="false">H745*2</f>
        <v>894.746823570779</v>
      </c>
      <c r="J745" s="27" t="n">
        <f aca="false">I745*2</f>
        <v>1789.49364714156</v>
      </c>
      <c r="K745" s="27" t="n">
        <f aca="false">J745*2</f>
        <v>3578.98729428312</v>
      </c>
      <c r="L745" s="27" t="n">
        <f aca="false">K745*2</f>
        <v>7157.97458856623</v>
      </c>
      <c r="M745" s="27" t="n">
        <f aca="false">L745*2</f>
        <v>14315.9491771325</v>
      </c>
      <c r="N745" s="27" t="n">
        <f aca="false">M745*2</f>
        <v>28631.8983542649</v>
      </c>
      <c r="O745" s="7"/>
      <c r="P745" s="29" t="str">
        <f aca="false">C745</f>
        <v>αγ</v>
      </c>
      <c r="Q745" s="28" t="n">
        <f aca="false">1200*LOG(E745/$E$2,2)</f>
        <v>-271.324323104422</v>
      </c>
      <c r="R745" s="7"/>
      <c r="S745" s="8"/>
      <c r="T745" s="11"/>
      <c r="U745" s="12"/>
      <c r="V745" s="7"/>
      <c r="W745" s="7"/>
      <c r="X745" s="7"/>
    </row>
    <row r="746" customFormat="false" ht="14.15" hidden="false" customHeight="true" outlineLevel="0" collapsed="false">
      <c r="A746" s="7"/>
      <c r="B746" s="8" t="n">
        <f aca="false">B$6+IFERROR(B745,0)</f>
        <v>4</v>
      </c>
      <c r="C746" s="29" t="str">
        <f aca="true">C$354&amp;INDIRECT("C"&amp;354+(IFERROR(INDIRECT("B"&amp;408+IFERROR(B745,0)),0)))</f>
        <v>αδ</v>
      </c>
      <c r="D746" s="27" t="n">
        <f aca="false">0.5*E746</f>
        <v>28.5201000020844</v>
      </c>
      <c r="E746" s="27" t="n">
        <f aca="false">E745*POWER(2,1/C$742)</f>
        <v>57.0402000041688</v>
      </c>
      <c r="F746" s="27" t="n">
        <f aca="false">E746*2</f>
        <v>114.080400008338</v>
      </c>
      <c r="G746" s="27" t="n">
        <f aca="false">F746*2</f>
        <v>228.160800016675</v>
      </c>
      <c r="H746" s="27" t="n">
        <f aca="false">G746*2</f>
        <v>456.32160003335</v>
      </c>
      <c r="I746" s="27" t="n">
        <f aca="false">H746*2</f>
        <v>912.6432000667</v>
      </c>
      <c r="J746" s="27" t="n">
        <f aca="false">I746*2</f>
        <v>1825.2864001334</v>
      </c>
      <c r="K746" s="27" t="n">
        <f aca="false">J746*2</f>
        <v>3650.5728002668</v>
      </c>
      <c r="L746" s="27" t="n">
        <f aca="false">K746*2</f>
        <v>7301.1456005336</v>
      </c>
      <c r="M746" s="27" t="n">
        <f aca="false">L746*2</f>
        <v>14602.2912010672</v>
      </c>
      <c r="N746" s="27" t="n">
        <f aca="false">M746*2</f>
        <v>29204.5824021344</v>
      </c>
      <c r="O746" s="7"/>
      <c r="P746" s="29" t="str">
        <f aca="false">C746</f>
        <v>αδ</v>
      </c>
      <c r="Q746" s="28" t="n">
        <f aca="false">1200*LOG(E746/$E$2,2)</f>
        <v>-237.038608818708</v>
      </c>
      <c r="R746" s="7"/>
      <c r="S746" s="8"/>
      <c r="T746" s="11"/>
      <c r="U746" s="12"/>
      <c r="V746" s="7"/>
      <c r="W746" s="7"/>
      <c r="X746" s="7"/>
    </row>
    <row r="747" customFormat="false" ht="14.15" hidden="false" customHeight="true" outlineLevel="0" collapsed="false">
      <c r="A747" s="7"/>
      <c r="B747" s="8" t="n">
        <f aca="false">B$6+IFERROR(B746,0)</f>
        <v>5</v>
      </c>
      <c r="C747" s="29" t="str">
        <f aca="true">C$354&amp;INDIRECT("C"&amp;354+(IFERROR(INDIRECT("B"&amp;408+IFERROR(B746,0)),0)))</f>
        <v>αϵ</v>
      </c>
      <c r="D747" s="27" t="n">
        <f aca="false">0.5*E747</f>
        <v>29.0905479029796</v>
      </c>
      <c r="E747" s="27" t="n">
        <f aca="false">E746*POWER(2,1/C$742)</f>
        <v>58.1810958059592</v>
      </c>
      <c r="F747" s="27" t="n">
        <f aca="false">E747*2</f>
        <v>116.362191611918</v>
      </c>
      <c r="G747" s="27" t="n">
        <f aca="false">F747*2</f>
        <v>232.724383223837</v>
      </c>
      <c r="H747" s="27" t="n">
        <f aca="false">G747*2</f>
        <v>465.448766447674</v>
      </c>
      <c r="I747" s="27" t="n">
        <f aca="false">H747*2</f>
        <v>930.897532895348</v>
      </c>
      <c r="J747" s="27" t="n">
        <f aca="false">I747*2</f>
        <v>1861.7950657907</v>
      </c>
      <c r="K747" s="27" t="n">
        <f aca="false">J747*2</f>
        <v>3723.59013158139</v>
      </c>
      <c r="L747" s="27" t="n">
        <f aca="false">K747*2</f>
        <v>7447.18026316278</v>
      </c>
      <c r="M747" s="27" t="n">
        <f aca="false">L747*2</f>
        <v>14894.3605263256</v>
      </c>
      <c r="N747" s="27" t="n">
        <f aca="false">M747*2</f>
        <v>29788.7210526511</v>
      </c>
      <c r="O747" s="7"/>
      <c r="P747" s="29" t="str">
        <f aca="false">C747</f>
        <v>αϵ</v>
      </c>
      <c r="Q747" s="28" t="n">
        <f aca="false">1200*LOG(E747/$E$2,2)</f>
        <v>-202.752894532994</v>
      </c>
      <c r="R747" s="7"/>
      <c r="S747" s="8"/>
      <c r="T747" s="11"/>
      <c r="U747" s="12"/>
      <c r="V747" s="7"/>
      <c r="W747" s="7"/>
      <c r="X747" s="7"/>
    </row>
    <row r="748" customFormat="false" ht="14.15" hidden="false" customHeight="true" outlineLevel="0" collapsed="false">
      <c r="A748" s="7"/>
      <c r="B748" s="8" t="n">
        <f aca="false">B$6+IFERROR(B747,0)</f>
        <v>6</v>
      </c>
      <c r="C748" s="29" t="str">
        <f aca="true">C$354&amp;INDIRECT("C"&amp;354+(IFERROR(INDIRECT("B"&amp;408+IFERROR(B747,0)),0)))</f>
        <v>αζ</v>
      </c>
      <c r="D748" s="27" t="n">
        <f aca="false">0.5*E748</f>
        <v>29.6724056799837</v>
      </c>
      <c r="E748" s="27" t="n">
        <f aca="false">E747*POWER(2,1/C$742)</f>
        <v>59.3448113599674</v>
      </c>
      <c r="F748" s="27" t="n">
        <f aca="false">E748*2</f>
        <v>118.689622719935</v>
      </c>
      <c r="G748" s="27" t="n">
        <f aca="false">F748*2</f>
        <v>237.37924543987</v>
      </c>
      <c r="H748" s="27" t="n">
        <f aca="false">G748*2</f>
        <v>474.758490879739</v>
      </c>
      <c r="I748" s="27" t="n">
        <f aca="false">H748*2</f>
        <v>949.516981759478</v>
      </c>
      <c r="J748" s="27" t="n">
        <f aca="false">I748*2</f>
        <v>1899.03396351896</v>
      </c>
      <c r="K748" s="27" t="n">
        <f aca="false">J748*2</f>
        <v>3798.06792703791</v>
      </c>
      <c r="L748" s="27" t="n">
        <f aca="false">K748*2</f>
        <v>7596.13585407583</v>
      </c>
      <c r="M748" s="27" t="n">
        <f aca="false">L748*2</f>
        <v>15192.2717081517</v>
      </c>
      <c r="N748" s="27" t="n">
        <f aca="false">M748*2</f>
        <v>30384.5434163033</v>
      </c>
      <c r="O748" s="7"/>
      <c r="P748" s="29" t="str">
        <f aca="false">C748</f>
        <v>αζ</v>
      </c>
      <c r="Q748" s="28" t="n">
        <f aca="false">1200*LOG(E748/$E$2,2)</f>
        <v>-168.46718024728</v>
      </c>
      <c r="R748" s="7"/>
      <c r="S748" s="8"/>
      <c r="T748" s="11"/>
      <c r="U748" s="12"/>
      <c r="V748" s="7"/>
      <c r="W748" s="7"/>
      <c r="X748" s="7"/>
    </row>
    <row r="749" customFormat="false" ht="14.15" hidden="false" customHeight="true" outlineLevel="0" collapsed="false">
      <c r="A749" s="7"/>
      <c r="B749" s="8" t="n">
        <f aca="false">B$6+IFERROR(B748,0)</f>
        <v>7</v>
      </c>
      <c r="C749" s="29" t="str">
        <f aca="true">C$354&amp;INDIRECT("C"&amp;354+(IFERROR(INDIRECT("B"&amp;408+IFERROR(B748,0)),0)))</f>
        <v>αη</v>
      </c>
      <c r="D749" s="27" t="n">
        <f aca="false">0.5*E749</f>
        <v>30.2659015489821</v>
      </c>
      <c r="E749" s="27" t="n">
        <f aca="false">E748*POWER(2,1/C$742)</f>
        <v>60.5318030979642</v>
      </c>
      <c r="F749" s="27" t="n">
        <f aca="false">E749*2</f>
        <v>121.063606195928</v>
      </c>
      <c r="G749" s="27" t="n">
        <f aca="false">F749*2</f>
        <v>242.127212391857</v>
      </c>
      <c r="H749" s="27" t="n">
        <f aca="false">G749*2</f>
        <v>484.254424783713</v>
      </c>
      <c r="I749" s="27" t="n">
        <f aca="false">H749*2</f>
        <v>968.508849567427</v>
      </c>
      <c r="J749" s="27" t="n">
        <f aca="false">I749*2</f>
        <v>1937.01769913485</v>
      </c>
      <c r="K749" s="27" t="n">
        <f aca="false">J749*2</f>
        <v>3874.03539826971</v>
      </c>
      <c r="L749" s="27" t="n">
        <f aca="false">K749*2</f>
        <v>7748.07079653942</v>
      </c>
      <c r="M749" s="27" t="n">
        <f aca="false">L749*2</f>
        <v>15496.1415930788</v>
      </c>
      <c r="N749" s="27" t="n">
        <f aca="false">M749*2</f>
        <v>30992.2831861577</v>
      </c>
      <c r="O749" s="7"/>
      <c r="P749" s="29" t="str">
        <f aca="false">C749</f>
        <v>αη</v>
      </c>
      <c r="Q749" s="28" t="n">
        <f aca="false">1200*LOG(E749/$E$2,2)</f>
        <v>-134.181465961566</v>
      </c>
      <c r="R749" s="7"/>
      <c r="S749" s="8"/>
      <c r="T749" s="11"/>
      <c r="U749" s="12"/>
      <c r="V749" s="7"/>
      <c r="W749" s="7"/>
      <c r="X749" s="7"/>
    </row>
    <row r="750" customFormat="false" ht="14.15" hidden="false" customHeight="true" outlineLevel="0" collapsed="false">
      <c r="A750" s="7"/>
      <c r="B750" s="8" t="n">
        <f aca="false">B$6+IFERROR(B749,0)</f>
        <v>8</v>
      </c>
      <c r="C750" s="29" t="str">
        <f aca="true">C$354&amp;INDIRECT("C"&amp;354+(IFERROR(INDIRECT("B"&amp;408+IFERROR(B749,0)),0)))</f>
        <v>αθ</v>
      </c>
      <c r="D750" s="27" t="n">
        <f aca="false">0.5*E750</f>
        <v>30.8712682905453</v>
      </c>
      <c r="E750" s="27" t="n">
        <f aca="false">E749*POWER(2,1/C$742)</f>
        <v>61.7425365810906</v>
      </c>
      <c r="F750" s="27" t="n">
        <f aca="false">E750*2</f>
        <v>123.485073162181</v>
      </c>
      <c r="G750" s="27" t="n">
        <f aca="false">F750*2</f>
        <v>246.970146324362</v>
      </c>
      <c r="H750" s="27" t="n">
        <f aca="false">G750*2</f>
        <v>493.940292648725</v>
      </c>
      <c r="I750" s="27" t="n">
        <f aca="false">H750*2</f>
        <v>987.880585297449</v>
      </c>
      <c r="J750" s="27" t="n">
        <f aca="false">I750*2</f>
        <v>1975.7611705949</v>
      </c>
      <c r="K750" s="27" t="n">
        <f aca="false">J750*2</f>
        <v>3951.5223411898</v>
      </c>
      <c r="L750" s="27" t="n">
        <f aca="false">K750*2</f>
        <v>7903.0446823796</v>
      </c>
      <c r="M750" s="27" t="n">
        <f aca="false">L750*2</f>
        <v>15806.0893647592</v>
      </c>
      <c r="N750" s="27" t="n">
        <f aca="false">M750*2</f>
        <v>31612.1787295184</v>
      </c>
      <c r="O750" s="7"/>
      <c r="P750" s="29" t="str">
        <f aca="false">C750</f>
        <v>αθ</v>
      </c>
      <c r="Q750" s="28" t="n">
        <f aca="false">1200*LOG(E750/$E$2,2)</f>
        <v>-99.8957516758517</v>
      </c>
      <c r="R750" s="7"/>
      <c r="S750" s="8"/>
      <c r="T750" s="11"/>
      <c r="U750" s="12"/>
      <c r="V750" s="7"/>
      <c r="W750" s="7"/>
      <c r="X750" s="7"/>
    </row>
    <row r="751" customFormat="false" ht="14.15" hidden="false" customHeight="true" outlineLevel="0" collapsed="false">
      <c r="A751" s="7"/>
      <c r="B751" s="8" t="n">
        <f aca="false">B$6+IFERROR(B750,0)</f>
        <v>9</v>
      </c>
      <c r="C751" s="29" t="str">
        <f aca="true">C$354&amp;INDIRECT("C"&amp;354+(IFERROR(INDIRECT("B"&amp;408+IFERROR(B750,0)),0)))</f>
        <v>αι</v>
      </c>
      <c r="D751" s="27" t="n">
        <f aca="false">0.5*E751</f>
        <v>31.4887433412298</v>
      </c>
      <c r="E751" s="27" t="n">
        <f aca="false">E750*POWER(2,1/C$742)</f>
        <v>62.9774866824597</v>
      </c>
      <c r="F751" s="27" t="n">
        <f aca="false">E751*2</f>
        <v>125.954973364919</v>
      </c>
      <c r="G751" s="27" t="n">
        <f aca="false">F751*2</f>
        <v>251.909946729839</v>
      </c>
      <c r="H751" s="27" t="n">
        <f aca="false">G751*2</f>
        <v>503.819893459677</v>
      </c>
      <c r="I751" s="27" t="n">
        <f aca="false">H751*2</f>
        <v>1007.63978691935</v>
      </c>
      <c r="J751" s="27" t="n">
        <f aca="false">I751*2</f>
        <v>2015.27957383871</v>
      </c>
      <c r="K751" s="27" t="n">
        <f aca="false">J751*2</f>
        <v>4030.55914767742</v>
      </c>
      <c r="L751" s="27" t="n">
        <f aca="false">K751*2</f>
        <v>8061.11829535484</v>
      </c>
      <c r="M751" s="27" t="n">
        <f aca="false">L751*2</f>
        <v>16122.2365907097</v>
      </c>
      <c r="N751" s="27" t="n">
        <f aca="false">M751*2</f>
        <v>32244.4731814193</v>
      </c>
      <c r="O751" s="7"/>
      <c r="P751" s="29" t="str">
        <f aca="false">C751</f>
        <v>αι</v>
      </c>
      <c r="Q751" s="28" t="n">
        <f aca="false">1200*LOG(E751/$E$2,2)</f>
        <v>-65.6100373901376</v>
      </c>
      <c r="R751" s="7"/>
      <c r="S751" s="8"/>
      <c r="T751" s="11"/>
      <c r="U751" s="12"/>
      <c r="V751" s="7"/>
      <c r="W751" s="7"/>
      <c r="X751" s="7"/>
    </row>
    <row r="752" customFormat="false" ht="14.15" hidden="false" customHeight="true" outlineLevel="0" collapsed="false">
      <c r="A752" s="7"/>
      <c r="B752" s="8" t="n">
        <f aca="false">B$6+IFERROR(B751,0)</f>
        <v>10</v>
      </c>
      <c r="C752" s="29" t="str">
        <f aca="true">C$354&amp;INDIRECT("C"&amp;354+(IFERROR(INDIRECT("B"&amp;408+IFERROR(B751,0)),0)))</f>
        <v>ακ</v>
      </c>
      <c r="D752" s="27" t="n">
        <f aca="false">0.5*E752</f>
        <v>32.1185688867055</v>
      </c>
      <c r="E752" s="27" t="n">
        <f aca="false">E751*POWER(2,1/C$742)</f>
        <v>64.237137773411</v>
      </c>
      <c r="F752" s="27" t="n">
        <f aca="false">E752*2</f>
        <v>128.474275546822</v>
      </c>
      <c r="G752" s="27" t="n">
        <f aca="false">F752*2</f>
        <v>256.948551093644</v>
      </c>
      <c r="H752" s="27" t="n">
        <f aca="false">G752*2</f>
        <v>513.897102187288</v>
      </c>
      <c r="I752" s="27" t="n">
        <f aca="false">H752*2</f>
        <v>1027.79420437458</v>
      </c>
      <c r="J752" s="27" t="n">
        <f aca="false">I752*2</f>
        <v>2055.58840874915</v>
      </c>
      <c r="K752" s="27" t="n">
        <f aca="false">J752*2</f>
        <v>4111.1768174983</v>
      </c>
      <c r="L752" s="27" t="n">
        <f aca="false">K752*2</f>
        <v>8222.3536349966</v>
      </c>
      <c r="M752" s="27" t="n">
        <f aca="false">L752*2</f>
        <v>16444.7072699932</v>
      </c>
      <c r="N752" s="27" t="n">
        <f aca="false">M752*2</f>
        <v>32889.4145399864</v>
      </c>
      <c r="O752" s="7"/>
      <c r="P752" s="29" t="str">
        <f aca="false">C752</f>
        <v>ακ</v>
      </c>
      <c r="Q752" s="28" t="n">
        <f aca="false">1200*LOG(E752/$E$2,2)</f>
        <v>-31.3243231044237</v>
      </c>
      <c r="R752" s="7"/>
      <c r="S752" s="8"/>
      <c r="T752" s="11"/>
      <c r="U752" s="12"/>
      <c r="V752" s="7"/>
      <c r="W752" s="7"/>
      <c r="X752" s="7"/>
    </row>
    <row r="753" customFormat="false" ht="14.15" hidden="false" customHeight="true" outlineLevel="0" collapsed="false">
      <c r="A753" s="7"/>
      <c r="B753" s="8" t="n">
        <f aca="false">B$6+IFERROR(B752,0)</f>
        <v>11</v>
      </c>
      <c r="C753" s="29" t="str">
        <f aca="true">C$354&amp;INDIRECT("C"&amp;354+(IFERROR(INDIRECT("B"&amp;408+IFERROR(B752,0)),0)))</f>
        <v>αλ</v>
      </c>
      <c r="D753" s="27" t="n">
        <f aca="false">0.5*E753</f>
        <v>32.7609919567452</v>
      </c>
      <c r="E753" s="27" t="n">
        <f aca="false">E752*POWER(2,1/C$742)</f>
        <v>65.5219839134905</v>
      </c>
      <c r="F753" s="27" t="n">
        <f aca="false">E753*2</f>
        <v>131.043967826981</v>
      </c>
      <c r="G753" s="27" t="n">
        <f aca="false">F753*2</f>
        <v>262.087935653962</v>
      </c>
      <c r="H753" s="27" t="n">
        <f aca="false">G753*2</f>
        <v>524.175871307924</v>
      </c>
      <c r="I753" s="27" t="n">
        <f aca="false">H753*2</f>
        <v>1048.35174261585</v>
      </c>
      <c r="J753" s="27" t="n">
        <f aca="false">I753*2</f>
        <v>2096.7034852317</v>
      </c>
      <c r="K753" s="27" t="n">
        <f aca="false">J753*2</f>
        <v>4193.40697046339</v>
      </c>
      <c r="L753" s="27" t="n">
        <f aca="false">K753*2</f>
        <v>8386.81394092678</v>
      </c>
      <c r="M753" s="27" t="n">
        <f aca="false">L753*2</f>
        <v>16773.6278818536</v>
      </c>
      <c r="N753" s="27" t="n">
        <f aca="false">M753*2</f>
        <v>33547.2557637071</v>
      </c>
      <c r="O753" s="7"/>
      <c r="P753" s="29" t="str">
        <f aca="false">C753</f>
        <v>αλ</v>
      </c>
      <c r="Q753" s="28" t="n">
        <f aca="false">1200*LOG(E753/$E$2,2)</f>
        <v>2.96139118129028</v>
      </c>
      <c r="R753" s="7"/>
      <c r="S753" s="8"/>
      <c r="T753" s="11"/>
      <c r="U753" s="12"/>
      <c r="V753" s="7"/>
      <c r="W753" s="7"/>
      <c r="X753" s="7"/>
    </row>
    <row r="754" customFormat="false" ht="14.15" hidden="false" customHeight="true" outlineLevel="0" collapsed="false">
      <c r="A754" s="7"/>
      <c r="B754" s="8" t="n">
        <f aca="false">B$6+IFERROR(B753,0)</f>
        <v>12</v>
      </c>
      <c r="C754" s="29" t="str">
        <f aca="true">C$354&amp;INDIRECT("C"&amp;354+(IFERROR(INDIRECT("B"&amp;408+IFERROR(B753,0)),0)))</f>
        <v>αμ</v>
      </c>
      <c r="D754" s="27" t="n">
        <f aca="false">0.5*E754</f>
        <v>33.4162645221151</v>
      </c>
      <c r="E754" s="27" t="n">
        <f aca="false">E753*POWER(2,1/C$742)</f>
        <v>66.8325290442302</v>
      </c>
      <c r="F754" s="27" t="n">
        <f aca="false">E754*2</f>
        <v>133.66505808846</v>
      </c>
      <c r="G754" s="27" t="n">
        <f aca="false">F754*2</f>
        <v>267.330116176921</v>
      </c>
      <c r="H754" s="27" t="n">
        <f aca="false">G754*2</f>
        <v>534.660232353842</v>
      </c>
      <c r="I754" s="27" t="n">
        <f aca="false">H754*2</f>
        <v>1069.32046470768</v>
      </c>
      <c r="J754" s="27" t="n">
        <f aca="false">I754*2</f>
        <v>2138.64092941537</v>
      </c>
      <c r="K754" s="27" t="n">
        <f aca="false">J754*2</f>
        <v>4277.28185883073</v>
      </c>
      <c r="L754" s="27" t="n">
        <f aca="false">K754*2</f>
        <v>8554.56371766147</v>
      </c>
      <c r="M754" s="27" t="n">
        <f aca="false">L754*2</f>
        <v>17109.1274353229</v>
      </c>
      <c r="N754" s="27" t="n">
        <f aca="false">M754*2</f>
        <v>34218.2548706459</v>
      </c>
      <c r="O754" s="7"/>
      <c r="P754" s="29" t="str">
        <f aca="false">C754</f>
        <v>αμ</v>
      </c>
      <c r="Q754" s="28" t="n">
        <f aca="false">1200*LOG(E754/$E$2,2)</f>
        <v>37.2471054670046</v>
      </c>
      <c r="R754" s="7"/>
      <c r="S754" s="8"/>
      <c r="T754" s="11"/>
      <c r="U754" s="12"/>
      <c r="V754" s="7"/>
      <c r="W754" s="7"/>
      <c r="X754" s="7"/>
    </row>
    <row r="755" customFormat="false" ht="14.15" hidden="false" customHeight="true" outlineLevel="0" collapsed="false">
      <c r="A755" s="7"/>
      <c r="B755" s="8" t="n">
        <f aca="false">B$6+IFERROR(B754,0)</f>
        <v>13</v>
      </c>
      <c r="C755" s="29" t="str">
        <f aca="true">C$354&amp;INDIRECT("C"&amp;354+(IFERROR(INDIRECT("B"&amp;408+IFERROR(B754,0)),0)))</f>
        <v>αν</v>
      </c>
      <c r="D755" s="27" t="n">
        <f aca="false">0.5*E755</f>
        <v>34.0846435934019</v>
      </c>
      <c r="E755" s="27" t="n">
        <f aca="false">E754*POWER(2,1/C$742)</f>
        <v>68.1692871868038</v>
      </c>
      <c r="F755" s="27" t="n">
        <f aca="false">E755*2</f>
        <v>136.338574373608</v>
      </c>
      <c r="G755" s="27" t="n">
        <f aca="false">F755*2</f>
        <v>272.677148747215</v>
      </c>
      <c r="H755" s="27" t="n">
        <f aca="false">G755*2</f>
        <v>545.354297494431</v>
      </c>
      <c r="I755" s="27" t="n">
        <f aca="false">H755*2</f>
        <v>1090.70859498886</v>
      </c>
      <c r="J755" s="27" t="n">
        <f aca="false">I755*2</f>
        <v>2181.41718997772</v>
      </c>
      <c r="K755" s="27" t="n">
        <f aca="false">J755*2</f>
        <v>4362.83437995545</v>
      </c>
      <c r="L755" s="27" t="n">
        <f aca="false">K755*2</f>
        <v>8725.66875991089</v>
      </c>
      <c r="M755" s="27" t="n">
        <f aca="false">L755*2</f>
        <v>17451.3375198218</v>
      </c>
      <c r="N755" s="27" t="n">
        <f aca="false">M755*2</f>
        <v>34902.6750396436</v>
      </c>
      <c r="O755" s="7"/>
      <c r="P755" s="29" t="str">
        <f aca="false">C755</f>
        <v>αν</v>
      </c>
      <c r="Q755" s="28" t="n">
        <f aca="false">1200*LOG(E755/$E$2,2)</f>
        <v>71.5328197527186</v>
      </c>
      <c r="R755" s="7"/>
      <c r="S755" s="8"/>
      <c r="T755" s="11"/>
      <c r="U755" s="12"/>
      <c r="V755" s="7"/>
      <c r="W755" s="7"/>
      <c r="X755" s="7"/>
    </row>
    <row r="756" customFormat="false" ht="14.15" hidden="false" customHeight="true" outlineLevel="0" collapsed="false">
      <c r="A756" s="7"/>
      <c r="B756" s="8" t="n">
        <f aca="false">B$6+IFERROR(B755,0)</f>
        <v>14</v>
      </c>
      <c r="C756" s="29" t="str">
        <f aca="true">C$354&amp;INDIRECT("C"&amp;354+(IFERROR(INDIRECT("B"&amp;408+IFERROR(B755,0)),0)))</f>
        <v>αξ</v>
      </c>
      <c r="D756" s="27" t="n">
        <f aca="false">0.5*E756</f>
        <v>34.7663913218179</v>
      </c>
      <c r="E756" s="27" t="n">
        <f aca="false">E755*POWER(2,1/C$742)</f>
        <v>69.5327826436358</v>
      </c>
      <c r="F756" s="27" t="n">
        <f aca="false">E756*2</f>
        <v>139.065565287272</v>
      </c>
      <c r="G756" s="27" t="n">
        <f aca="false">F756*2</f>
        <v>278.131130574543</v>
      </c>
      <c r="H756" s="27" t="n">
        <f aca="false">G756*2</f>
        <v>556.262261149087</v>
      </c>
      <c r="I756" s="27" t="n">
        <f aca="false">H756*2</f>
        <v>1112.52452229817</v>
      </c>
      <c r="J756" s="27" t="n">
        <f aca="false">I756*2</f>
        <v>2225.04904459635</v>
      </c>
      <c r="K756" s="27" t="n">
        <f aca="false">J756*2</f>
        <v>4450.09808919269</v>
      </c>
      <c r="L756" s="27" t="n">
        <f aca="false">K756*2</f>
        <v>8900.19617838539</v>
      </c>
      <c r="M756" s="27" t="n">
        <f aca="false">L756*2</f>
        <v>17800.3923567708</v>
      </c>
      <c r="N756" s="27" t="n">
        <f aca="false">M756*2</f>
        <v>35600.7847135415</v>
      </c>
      <c r="O756" s="7"/>
      <c r="P756" s="29" t="str">
        <f aca="false">C756</f>
        <v>αξ</v>
      </c>
      <c r="Q756" s="28" t="n">
        <f aca="false">1200*LOG(E756/$E$2,2)</f>
        <v>105.818534038433</v>
      </c>
      <c r="R756" s="7"/>
      <c r="S756" s="8"/>
      <c r="T756" s="11"/>
      <c r="U756" s="12"/>
      <c r="V756" s="7"/>
      <c r="W756" s="7"/>
      <c r="X756" s="7"/>
    </row>
    <row r="757" customFormat="false" ht="14.15" hidden="false" customHeight="true" outlineLevel="0" collapsed="false">
      <c r="A757" s="7"/>
      <c r="B757" s="8" t="n">
        <f aca="false">B$6+IFERROR(B756,0)</f>
        <v>15</v>
      </c>
      <c r="C757" s="29" t="str">
        <f aca="true">C$354&amp;INDIRECT("C"&amp;354+(IFERROR(INDIRECT("B"&amp;408+IFERROR(B756,0)),0)))</f>
        <v>αο</v>
      </c>
      <c r="D757" s="27" t="n">
        <f aca="false">0.5*E757</f>
        <v>35.4617751020215</v>
      </c>
      <c r="E757" s="27" t="n">
        <f aca="false">E756*POWER(2,1/C$742)</f>
        <v>70.923550204043</v>
      </c>
      <c r="F757" s="27" t="n">
        <f aca="false">E757*2</f>
        <v>141.847100408086</v>
      </c>
      <c r="G757" s="27" t="n">
        <f aca="false">F757*2</f>
        <v>283.694200816172</v>
      </c>
      <c r="H757" s="27" t="n">
        <f aca="false">G757*2</f>
        <v>567.388401632344</v>
      </c>
      <c r="I757" s="27" t="n">
        <f aca="false">H757*2</f>
        <v>1134.77680326469</v>
      </c>
      <c r="J757" s="27" t="n">
        <f aca="false">I757*2</f>
        <v>2269.55360652937</v>
      </c>
      <c r="K757" s="27" t="n">
        <f aca="false">J757*2</f>
        <v>4539.10721305875</v>
      </c>
      <c r="L757" s="27" t="n">
        <f aca="false">K757*2</f>
        <v>9078.2144261175</v>
      </c>
      <c r="M757" s="27" t="n">
        <f aca="false">L757*2</f>
        <v>18156.428852235</v>
      </c>
      <c r="N757" s="27" t="n">
        <f aca="false">M757*2</f>
        <v>36312.85770447</v>
      </c>
      <c r="O757" s="7"/>
      <c r="P757" s="29" t="str">
        <f aca="false">C757</f>
        <v>αο</v>
      </c>
      <c r="Q757" s="28" t="n">
        <f aca="false">1200*LOG(E757/$E$2,2)</f>
        <v>140.104248324147</v>
      </c>
      <c r="R757" s="7"/>
      <c r="S757" s="8"/>
      <c r="T757" s="11"/>
      <c r="U757" s="12"/>
      <c r="V757" s="7"/>
      <c r="W757" s="7"/>
      <c r="X757" s="7"/>
    </row>
    <row r="758" customFormat="false" ht="14.15" hidden="false" customHeight="true" outlineLevel="0" collapsed="false">
      <c r="A758" s="7"/>
      <c r="B758" s="8" t="n">
        <f aca="false">B$6+IFERROR(B757,0)</f>
        <v>16</v>
      </c>
      <c r="C758" s="29" t="str">
        <f aca="true">C$354&amp;INDIRECT("C"&amp;354+(IFERROR(INDIRECT("B"&amp;408+IFERROR(B757,0)),0)))</f>
        <v>απ</v>
      </c>
      <c r="D758" s="27" t="n">
        <f aca="false">0.5*E758</f>
        <v>36.1710676769945</v>
      </c>
      <c r="E758" s="27" t="n">
        <f aca="false">E757*POWER(2,1/C$742)</f>
        <v>72.342135353989</v>
      </c>
      <c r="F758" s="27" t="n">
        <f aca="false">E758*2</f>
        <v>144.684270707978</v>
      </c>
      <c r="G758" s="27" t="n">
        <f aca="false">F758*2</f>
        <v>289.368541415956</v>
      </c>
      <c r="H758" s="27" t="n">
        <f aca="false">G758*2</f>
        <v>578.737082831912</v>
      </c>
      <c r="I758" s="27" t="n">
        <f aca="false">H758*2</f>
        <v>1157.47416566382</v>
      </c>
      <c r="J758" s="27" t="n">
        <f aca="false">I758*2</f>
        <v>2314.94833132765</v>
      </c>
      <c r="K758" s="27" t="n">
        <f aca="false">J758*2</f>
        <v>4629.8966626553</v>
      </c>
      <c r="L758" s="27" t="n">
        <f aca="false">K758*2</f>
        <v>9259.7933253106</v>
      </c>
      <c r="M758" s="27" t="n">
        <f aca="false">L758*2</f>
        <v>18519.5866506212</v>
      </c>
      <c r="N758" s="27" t="n">
        <f aca="false">M758*2</f>
        <v>37039.1733012424</v>
      </c>
      <c r="O758" s="7"/>
      <c r="P758" s="29" t="str">
        <f aca="false">C758</f>
        <v>απ</v>
      </c>
      <c r="Q758" s="28" t="n">
        <f aca="false">1200*LOG(E758/$E$2,2)</f>
        <v>174.389962609861</v>
      </c>
      <c r="R758" s="7"/>
      <c r="S758" s="8"/>
      <c r="T758" s="11"/>
      <c r="U758" s="12"/>
      <c r="V758" s="7"/>
      <c r="W758" s="7"/>
      <c r="X758" s="7"/>
    </row>
    <row r="759" customFormat="false" ht="14.15" hidden="false" customHeight="true" outlineLevel="0" collapsed="false">
      <c r="A759" s="7"/>
      <c r="B759" s="8" t="n">
        <f aca="false">B$6+IFERROR(B758,0)</f>
        <v>17</v>
      </c>
      <c r="C759" s="29" t="str">
        <f aca="true">C$354&amp;INDIRECT("C"&amp;354+(IFERROR(INDIRECT("B"&amp;408+IFERROR(B758,0)),0)))</f>
        <v>αρ</v>
      </c>
      <c r="D759" s="27" t="n">
        <f aca="false">0.5*E759</f>
        <v>36.8945472450175</v>
      </c>
      <c r="E759" s="27" t="n">
        <f aca="false">E758*POWER(2,1/C$742)</f>
        <v>73.789094490035</v>
      </c>
      <c r="F759" s="27" t="n">
        <f aca="false">E759*2</f>
        <v>147.57818898007</v>
      </c>
      <c r="G759" s="27" t="n">
        <f aca="false">F759*2</f>
        <v>295.15637796014</v>
      </c>
      <c r="H759" s="27" t="n">
        <f aca="false">G759*2</f>
        <v>590.31275592028</v>
      </c>
      <c r="I759" s="27" t="n">
        <f aca="false">H759*2</f>
        <v>1180.62551184056</v>
      </c>
      <c r="J759" s="27" t="n">
        <f aca="false">I759*2</f>
        <v>2361.25102368112</v>
      </c>
      <c r="K759" s="27" t="n">
        <f aca="false">J759*2</f>
        <v>4722.50204736224</v>
      </c>
      <c r="L759" s="27" t="n">
        <f aca="false">K759*2</f>
        <v>9445.00409472448</v>
      </c>
      <c r="M759" s="27" t="n">
        <f aca="false">L759*2</f>
        <v>18890.008189449</v>
      </c>
      <c r="N759" s="27" t="n">
        <f aca="false">M759*2</f>
        <v>37780.0163788979</v>
      </c>
      <c r="O759" s="7"/>
      <c r="P759" s="29" t="str">
        <f aca="false">C759</f>
        <v>αρ</v>
      </c>
      <c r="Q759" s="28" t="n">
        <f aca="false">1200*LOG(E759/$E$2,2)</f>
        <v>208.675676895575</v>
      </c>
      <c r="R759" s="7"/>
      <c r="S759" s="8"/>
      <c r="T759" s="11"/>
      <c r="U759" s="12"/>
      <c r="V759" s="7"/>
      <c r="W759" s="7"/>
      <c r="X759" s="7"/>
    </row>
    <row r="760" customFormat="false" ht="14.15" hidden="false" customHeight="true" outlineLevel="0" collapsed="false">
      <c r="A760" s="7"/>
      <c r="B760" s="8" t="n">
        <f aca="false">B$6+IFERROR(B759,0)</f>
        <v>18</v>
      </c>
      <c r="C760" s="29" t="str">
        <f aca="true">C$354&amp;INDIRECT("C"&amp;354+(IFERROR(INDIRECT("B"&amp;408+IFERROR(B759,0)),0)))</f>
        <v>ασ</v>
      </c>
      <c r="D760" s="27" t="n">
        <f aca="false">0.5*E760</f>
        <v>37.6324975687843</v>
      </c>
      <c r="E760" s="27" t="n">
        <f aca="false">E759*POWER(2,1/C$742)</f>
        <v>75.2649951375687</v>
      </c>
      <c r="F760" s="27" t="n">
        <f aca="false">E760*2</f>
        <v>150.529990275137</v>
      </c>
      <c r="G760" s="27" t="n">
        <f aca="false">F760*2</f>
        <v>301.059980550275</v>
      </c>
      <c r="H760" s="27" t="n">
        <f aca="false">G760*2</f>
        <v>602.119961100549</v>
      </c>
      <c r="I760" s="27" t="n">
        <f aca="false">H760*2</f>
        <v>1204.2399222011</v>
      </c>
      <c r="J760" s="27" t="n">
        <f aca="false">I760*2</f>
        <v>2408.4798444022</v>
      </c>
      <c r="K760" s="27" t="n">
        <f aca="false">J760*2</f>
        <v>4816.95968880439</v>
      </c>
      <c r="L760" s="27" t="n">
        <f aca="false">K760*2</f>
        <v>9633.91937760879</v>
      </c>
      <c r="M760" s="27" t="n">
        <f aca="false">L760*2</f>
        <v>19267.8387552176</v>
      </c>
      <c r="N760" s="27" t="n">
        <f aca="false">M760*2</f>
        <v>38535.6775104352</v>
      </c>
      <c r="O760" s="7"/>
      <c r="P760" s="29" t="str">
        <f aca="false">C760</f>
        <v>ασ</v>
      </c>
      <c r="Q760" s="28" t="n">
        <f aca="false">1200*LOG(E760/$E$2,2)</f>
        <v>242.961391181289</v>
      </c>
      <c r="R760" s="7"/>
      <c r="S760" s="8"/>
      <c r="T760" s="11"/>
      <c r="U760" s="12"/>
      <c r="V760" s="7"/>
      <c r="W760" s="7"/>
      <c r="X760" s="7"/>
    </row>
    <row r="761" customFormat="false" ht="14.15" hidden="false" customHeight="true" outlineLevel="0" collapsed="false">
      <c r="A761" s="7"/>
      <c r="B761" s="8" t="n">
        <f aca="false">B$6+IFERROR(B760,0)</f>
        <v>19</v>
      </c>
      <c r="C761" s="29" t="str">
        <f aca="true">C$354&amp;INDIRECT("C"&amp;354+(IFERROR(INDIRECT("B"&amp;408+IFERROR(B760,0)),0)))</f>
        <v>ατ</v>
      </c>
      <c r="D761" s="27" t="n">
        <f aca="false">0.5*E761</f>
        <v>38.3852080866994</v>
      </c>
      <c r="E761" s="27" t="n">
        <f aca="false">E760*POWER(2,1/C$742)</f>
        <v>76.7704161733987</v>
      </c>
      <c r="F761" s="27" t="n">
        <f aca="false">E761*2</f>
        <v>153.540832346798</v>
      </c>
      <c r="G761" s="27" t="n">
        <f aca="false">F761*2</f>
        <v>307.081664693595</v>
      </c>
      <c r="H761" s="27" t="n">
        <f aca="false">G761*2</f>
        <v>614.16332938719</v>
      </c>
      <c r="I761" s="27" t="n">
        <f aca="false">H761*2</f>
        <v>1228.32665877438</v>
      </c>
      <c r="J761" s="27" t="n">
        <f aca="false">I761*2</f>
        <v>2456.65331754876</v>
      </c>
      <c r="K761" s="27" t="n">
        <f aca="false">J761*2</f>
        <v>4913.30663509752</v>
      </c>
      <c r="L761" s="27" t="n">
        <f aca="false">K761*2</f>
        <v>9826.61327019504</v>
      </c>
      <c r="M761" s="27" t="n">
        <f aca="false">L761*2</f>
        <v>19653.2265403901</v>
      </c>
      <c r="N761" s="27" t="n">
        <f aca="false">M761*2</f>
        <v>39306.4530807802</v>
      </c>
      <c r="O761" s="7"/>
      <c r="P761" s="29" t="str">
        <f aca="false">C761</f>
        <v>ατ</v>
      </c>
      <c r="Q761" s="28" t="n">
        <f aca="false">1200*LOG(E761/$E$2,2)</f>
        <v>277.247105467004</v>
      </c>
      <c r="R761" s="7"/>
      <c r="S761" s="8"/>
      <c r="T761" s="11"/>
      <c r="U761" s="12"/>
      <c r="V761" s="7"/>
      <c r="W761" s="7"/>
      <c r="X761" s="7"/>
    </row>
    <row r="762" customFormat="false" ht="14.15" hidden="false" customHeight="true" outlineLevel="0" collapsed="false">
      <c r="A762" s="7"/>
      <c r="B762" s="8" t="n">
        <f aca="false">B$6+IFERROR(B761,0)</f>
        <v>20</v>
      </c>
      <c r="C762" s="29" t="str">
        <f aca="true">C$354&amp;INDIRECT("C"&amp;354+(IFERROR(INDIRECT("B"&amp;408+IFERROR(B761,0)),0)))</f>
        <v>αυ</v>
      </c>
      <c r="D762" s="27" t="n">
        <f aca="false">0.5*E762</f>
        <v>39.152974026401</v>
      </c>
      <c r="E762" s="27" t="n">
        <f aca="false">E761*POWER(2,1/C$742)</f>
        <v>78.305948052802</v>
      </c>
      <c r="F762" s="27" t="n">
        <f aca="false">E762*2</f>
        <v>156.611896105604</v>
      </c>
      <c r="G762" s="27" t="n">
        <f aca="false">F762*2</f>
        <v>313.223792211208</v>
      </c>
      <c r="H762" s="27" t="n">
        <f aca="false">G762*2</f>
        <v>626.447584422416</v>
      </c>
      <c r="I762" s="27" t="n">
        <f aca="false">H762*2</f>
        <v>1252.89516884483</v>
      </c>
      <c r="J762" s="27" t="n">
        <f aca="false">I762*2</f>
        <v>2505.79033768966</v>
      </c>
      <c r="K762" s="27" t="n">
        <f aca="false">J762*2</f>
        <v>5011.58067537933</v>
      </c>
      <c r="L762" s="27" t="n">
        <f aca="false">K762*2</f>
        <v>10023.1613507587</v>
      </c>
      <c r="M762" s="27" t="n">
        <f aca="false">L762*2</f>
        <v>20046.3227015173</v>
      </c>
      <c r="N762" s="27" t="n">
        <f aca="false">M762*2</f>
        <v>40092.6454030346</v>
      </c>
      <c r="O762" s="7"/>
      <c r="P762" s="29" t="str">
        <f aca="false">C762</f>
        <v>αυ</v>
      </c>
      <c r="Q762" s="28" t="n">
        <f aca="false">1200*LOG(E762/$E$2,2)</f>
        <v>311.532819752718</v>
      </c>
      <c r="R762" s="7"/>
      <c r="S762" s="8"/>
      <c r="T762" s="11"/>
      <c r="U762" s="12"/>
      <c r="V762" s="7"/>
      <c r="W762" s="7"/>
      <c r="X762" s="7"/>
    </row>
    <row r="763" customFormat="false" ht="14.15" hidden="false" customHeight="true" outlineLevel="0" collapsed="false">
      <c r="A763" s="7"/>
      <c r="B763" s="8" t="n">
        <f aca="false">B$6+IFERROR(B762,0)</f>
        <v>21</v>
      </c>
      <c r="C763" s="29" t="str">
        <f aca="true">C$354&amp;INDIRECT("C"&amp;354+(IFERROR(INDIRECT("B"&amp;408+IFERROR(B762,0)),0)))</f>
        <v>αφ</v>
      </c>
      <c r="D763" s="27" t="n">
        <f aca="false">0.5*E763</f>
        <v>39.9360965205554</v>
      </c>
      <c r="E763" s="27" t="n">
        <f aca="false">E762*POWER(2,1/C$742)</f>
        <v>79.8721930411108</v>
      </c>
      <c r="F763" s="27" t="n">
        <f aca="false">E763*2</f>
        <v>159.744386082222</v>
      </c>
      <c r="G763" s="27" t="n">
        <f aca="false">F763*2</f>
        <v>319.488772164443</v>
      </c>
      <c r="H763" s="27" t="n">
        <f aca="false">G763*2</f>
        <v>638.977544328886</v>
      </c>
      <c r="I763" s="27" t="n">
        <f aca="false">H763*2</f>
        <v>1277.95508865777</v>
      </c>
      <c r="J763" s="27" t="n">
        <f aca="false">I763*2</f>
        <v>2555.91017731555</v>
      </c>
      <c r="K763" s="27" t="n">
        <f aca="false">J763*2</f>
        <v>5111.82035463109</v>
      </c>
      <c r="L763" s="27" t="n">
        <f aca="false">K763*2</f>
        <v>10223.6407092622</v>
      </c>
      <c r="M763" s="27" t="n">
        <f aca="false">L763*2</f>
        <v>20447.2814185244</v>
      </c>
      <c r="N763" s="27" t="n">
        <f aca="false">M763*2</f>
        <v>40894.5628370487</v>
      </c>
      <c r="O763" s="7"/>
      <c r="P763" s="29" t="str">
        <f aca="false">C763</f>
        <v>αφ</v>
      </c>
      <c r="Q763" s="28" t="n">
        <f aca="false">1200*LOG(E763/$E$2,2)</f>
        <v>345.818534038432</v>
      </c>
      <c r="R763" s="7"/>
      <c r="S763" s="8"/>
      <c r="T763" s="11"/>
      <c r="U763" s="12"/>
      <c r="V763" s="7"/>
      <c r="W763" s="7"/>
      <c r="X763" s="7"/>
    </row>
    <row r="764" customFormat="false" ht="14.15" hidden="false" customHeight="true" outlineLevel="0" collapsed="false">
      <c r="A764" s="7"/>
      <c r="B764" s="8" t="n">
        <f aca="false">B$6+IFERROR(B763,0)</f>
        <v>22</v>
      </c>
      <c r="C764" s="29" t="str">
        <f aca="true">C$354&amp;INDIRECT("C"&amp;354+(IFERROR(INDIRECT("B"&amp;408+IFERROR(B763,0)),0)))</f>
        <v>αχ</v>
      </c>
      <c r="D764" s="27" t="n">
        <f aca="false">0.5*E764</f>
        <v>40.7348827249669</v>
      </c>
      <c r="E764" s="27" t="n">
        <f aca="false">E763*POWER(2,1/C$742)</f>
        <v>81.4697654499337</v>
      </c>
      <c r="F764" s="27" t="n">
        <f aca="false">E764*2</f>
        <v>162.939530899867</v>
      </c>
      <c r="G764" s="27" t="n">
        <f aca="false">F764*2</f>
        <v>325.879061799735</v>
      </c>
      <c r="H764" s="27" t="n">
        <f aca="false">G764*2</f>
        <v>651.75812359947</v>
      </c>
      <c r="I764" s="27" t="n">
        <f aca="false">H764*2</f>
        <v>1303.51624719894</v>
      </c>
      <c r="J764" s="27" t="n">
        <f aca="false">I764*2</f>
        <v>2607.03249439788</v>
      </c>
      <c r="K764" s="27" t="n">
        <f aca="false">J764*2</f>
        <v>5214.06498879576</v>
      </c>
      <c r="L764" s="27" t="n">
        <f aca="false">K764*2</f>
        <v>10428.1299775915</v>
      </c>
      <c r="M764" s="27" t="n">
        <f aca="false">L764*2</f>
        <v>20856.259955183</v>
      </c>
      <c r="N764" s="27" t="n">
        <f aca="false">M764*2</f>
        <v>41712.5199103661</v>
      </c>
      <c r="O764" s="7"/>
      <c r="P764" s="29" t="str">
        <f aca="false">C764</f>
        <v>αχ</v>
      </c>
      <c r="Q764" s="28" t="n">
        <f aca="false">1200*LOG(E764/$E$2,2)</f>
        <v>380.104248324146</v>
      </c>
      <c r="R764" s="7"/>
      <c r="S764" s="8"/>
      <c r="T764" s="11"/>
      <c r="U764" s="12"/>
      <c r="V764" s="7"/>
      <c r="W764" s="7"/>
      <c r="X764" s="7"/>
    </row>
    <row r="765" customFormat="false" ht="14.15" hidden="false" customHeight="true" outlineLevel="0" collapsed="false">
      <c r="A765" s="7"/>
      <c r="B765" s="8" t="n">
        <f aca="false">B$6+IFERROR(B764,0)</f>
        <v>23</v>
      </c>
      <c r="C765" s="29" t="str">
        <f aca="true">C$354&amp;INDIRECT("C"&amp;354+(IFERROR(INDIRECT("B"&amp;408+IFERROR(B764,0)),0)))</f>
        <v>αψ</v>
      </c>
      <c r="D765" s="27" t="n">
        <f aca="false">0.5*E765</f>
        <v>41.54964593905</v>
      </c>
      <c r="E765" s="27" t="n">
        <f aca="false">E764*POWER(2,1/C$742)</f>
        <v>83.0992918781</v>
      </c>
      <c r="F765" s="27" t="n">
        <f aca="false">E765*2</f>
        <v>166.1985837562</v>
      </c>
      <c r="G765" s="27" t="n">
        <f aca="false">F765*2</f>
        <v>332.3971675124</v>
      </c>
      <c r="H765" s="27" t="n">
        <f aca="false">G765*2</f>
        <v>664.7943350248</v>
      </c>
      <c r="I765" s="27" t="n">
        <f aca="false">H765*2</f>
        <v>1329.5886700496</v>
      </c>
      <c r="J765" s="27" t="n">
        <f aca="false">I765*2</f>
        <v>2659.1773400992</v>
      </c>
      <c r="K765" s="27" t="n">
        <f aca="false">J765*2</f>
        <v>5318.3546801984</v>
      </c>
      <c r="L765" s="27" t="n">
        <f aca="false">K765*2</f>
        <v>10636.7093603968</v>
      </c>
      <c r="M765" s="27" t="n">
        <f aca="false">L765*2</f>
        <v>21273.4187207936</v>
      </c>
      <c r="N765" s="27" t="n">
        <f aca="false">M765*2</f>
        <v>42546.8374415872</v>
      </c>
      <c r="O765" s="7"/>
      <c r="P765" s="29" t="str">
        <f aca="false">C765</f>
        <v>αψ</v>
      </c>
      <c r="Q765" s="28" t="n">
        <f aca="false">1200*LOG(E765/$E$2,2)</f>
        <v>414.38996260986</v>
      </c>
      <c r="R765" s="7"/>
      <c r="S765" s="8"/>
      <c r="T765" s="11"/>
      <c r="U765" s="12"/>
      <c r="V765" s="7"/>
      <c r="W765" s="7"/>
      <c r="X765" s="7"/>
    </row>
    <row r="766" customFormat="false" ht="14.15" hidden="false" customHeight="true" outlineLevel="0" collapsed="false">
      <c r="A766" s="7"/>
      <c r="B766" s="8" t="n">
        <f aca="false">B$6+IFERROR(B765,0)</f>
        <v>24</v>
      </c>
      <c r="C766" s="29" t="str">
        <f aca="true">C$354&amp;INDIRECT("C"&amp;354+(IFERROR(INDIRECT("B"&amp;408+IFERROR(B765,0)),0)))</f>
        <v>αω</v>
      </c>
      <c r="D766" s="27" t="n">
        <f aca="false">0.5*E766</f>
        <v>42.380705728712</v>
      </c>
      <c r="E766" s="27" t="n">
        <f aca="false">E765*POWER(2,1/C$742)</f>
        <v>84.761411457424</v>
      </c>
      <c r="F766" s="27" t="n">
        <f aca="false">E766*2</f>
        <v>169.522822914848</v>
      </c>
      <c r="G766" s="27" t="n">
        <f aca="false">F766*2</f>
        <v>339.045645829696</v>
      </c>
      <c r="H766" s="27" t="n">
        <f aca="false">G766*2</f>
        <v>678.091291659392</v>
      </c>
      <c r="I766" s="27" t="n">
        <f aca="false">H766*2</f>
        <v>1356.18258331878</v>
      </c>
      <c r="J766" s="27" t="n">
        <f aca="false">I766*2</f>
        <v>2712.36516663757</v>
      </c>
      <c r="K766" s="27" t="n">
        <f aca="false">J766*2</f>
        <v>5424.73033327513</v>
      </c>
      <c r="L766" s="27" t="n">
        <f aca="false">K766*2</f>
        <v>10849.4606665503</v>
      </c>
      <c r="M766" s="27" t="n">
        <f aca="false">L766*2</f>
        <v>21698.9213331005</v>
      </c>
      <c r="N766" s="27" t="n">
        <f aca="false">M766*2</f>
        <v>43397.8426662011</v>
      </c>
      <c r="O766" s="7"/>
      <c r="P766" s="29" t="str">
        <f aca="false">C766</f>
        <v>αω</v>
      </c>
      <c r="Q766" s="28" t="n">
        <f aca="false">1200*LOG(E766/$E$2,2)</f>
        <v>448.675676895574</v>
      </c>
      <c r="R766" s="7"/>
      <c r="S766" s="8"/>
      <c r="T766" s="11"/>
      <c r="U766" s="12"/>
      <c r="V766" s="7"/>
      <c r="W766" s="7"/>
      <c r="X766" s="7"/>
    </row>
    <row r="767" customFormat="false" ht="14.15" hidden="false" customHeight="true" outlineLevel="0" collapsed="false">
      <c r="A767" s="7"/>
      <c r="B767" s="8" t="n">
        <f aca="false">B$6+IFERROR(B766,0)</f>
        <v>25</v>
      </c>
      <c r="C767" s="29" t="str">
        <f aca="true">C$355&amp;INDIRECT("C"&amp;354+(IFERROR(INDIRECT("B"&amp;408+IFERROR(B742,0)),0)))</f>
        <v>βα</v>
      </c>
      <c r="D767" s="27" t="n">
        <f aca="false">0.5*E767</f>
        <v>43.2283880516925</v>
      </c>
      <c r="E767" s="27" t="n">
        <f aca="false">E766*POWER(2,1/C$742)</f>
        <v>86.4567761033849</v>
      </c>
      <c r="F767" s="27" t="n">
        <f aca="false">E767*2</f>
        <v>172.91355220677</v>
      </c>
      <c r="G767" s="27" t="n">
        <f aca="false">F767*2</f>
        <v>345.82710441354</v>
      </c>
      <c r="H767" s="27" t="n">
        <f aca="false">G767*2</f>
        <v>691.654208827079</v>
      </c>
      <c r="I767" s="27" t="n">
        <f aca="false">H767*2</f>
        <v>1383.30841765416</v>
      </c>
      <c r="J767" s="27" t="n">
        <f aca="false">I767*2</f>
        <v>2766.61683530832</v>
      </c>
      <c r="K767" s="27" t="n">
        <f aca="false">J767*2</f>
        <v>5533.23367061663</v>
      </c>
      <c r="L767" s="27" t="n">
        <f aca="false">K767*2</f>
        <v>11066.4673412333</v>
      </c>
      <c r="M767" s="27" t="n">
        <f aca="false">L767*2</f>
        <v>22132.9346824665</v>
      </c>
      <c r="N767" s="27" t="n">
        <f aca="false">M767*2</f>
        <v>44265.8693649331</v>
      </c>
      <c r="O767" s="7"/>
      <c r="P767" s="29" t="str">
        <f aca="false">C767</f>
        <v>βα</v>
      </c>
      <c r="Q767" s="28" t="n">
        <f aca="false">1200*LOG(E767/$E$2,2)</f>
        <v>482.961391181288</v>
      </c>
      <c r="R767" s="7"/>
      <c r="S767" s="8"/>
      <c r="T767" s="11"/>
      <c r="U767" s="12"/>
      <c r="V767" s="7"/>
      <c r="W767" s="7"/>
      <c r="X767" s="7"/>
    </row>
    <row r="768" customFormat="false" ht="14.15" hidden="false" customHeight="true" outlineLevel="0" collapsed="false">
      <c r="A768" s="7"/>
      <c r="B768" s="8" t="n">
        <f aca="false">B$6+IFERROR(B767,0)</f>
        <v>26</v>
      </c>
      <c r="C768" s="29" t="str">
        <f aca="true">C$355&amp;INDIRECT("C"&amp;354+(IFERROR(INDIRECT("B"&amp;408+IFERROR(B743,0)),0)))</f>
        <v>ββ</v>
      </c>
      <c r="D768" s="27" t="n">
        <f aca="false">0.5*E768</f>
        <v>44.0930253854104</v>
      </c>
      <c r="E768" s="27" t="n">
        <f aca="false">E767*POWER(2,1/C$742)</f>
        <v>88.1860507708209</v>
      </c>
      <c r="F768" s="27" t="n">
        <f aca="false">E768*2</f>
        <v>176.372101541642</v>
      </c>
      <c r="G768" s="27" t="n">
        <f aca="false">F768*2</f>
        <v>352.744203083283</v>
      </c>
      <c r="H768" s="27" t="n">
        <f aca="false">G768*2</f>
        <v>705.488406166567</v>
      </c>
      <c r="I768" s="27" t="n">
        <f aca="false">H768*2</f>
        <v>1410.97681233313</v>
      </c>
      <c r="J768" s="27" t="n">
        <f aca="false">I768*2</f>
        <v>2821.95362466627</v>
      </c>
      <c r="K768" s="27" t="n">
        <f aca="false">J768*2</f>
        <v>5643.90724933254</v>
      </c>
      <c r="L768" s="27" t="n">
        <f aca="false">K768*2</f>
        <v>11287.8144986651</v>
      </c>
      <c r="M768" s="27" t="n">
        <f aca="false">L768*2</f>
        <v>22575.6289973301</v>
      </c>
      <c r="N768" s="27" t="n">
        <f aca="false">M768*2</f>
        <v>45151.2579946603</v>
      </c>
      <c r="O768" s="7"/>
      <c r="P768" s="29" t="str">
        <f aca="false">C768</f>
        <v>ββ</v>
      </c>
      <c r="Q768" s="28" t="n">
        <f aca="false">1200*LOG(E768/$E$2,2)</f>
        <v>517.247105467003</v>
      </c>
      <c r="R768" s="7"/>
      <c r="S768" s="8"/>
      <c r="T768" s="11"/>
      <c r="U768" s="12"/>
      <c r="V768" s="7"/>
      <c r="W768" s="7"/>
      <c r="X768" s="7"/>
    </row>
    <row r="769" customFormat="false" ht="14.15" hidden="false" customHeight="true" outlineLevel="0" collapsed="false">
      <c r="A769" s="7"/>
      <c r="B769" s="8" t="n">
        <f aca="false">B$6+IFERROR(B768,0)</f>
        <v>27</v>
      </c>
      <c r="C769" s="29" t="str">
        <f aca="true">C$355&amp;INDIRECT("C"&amp;354+(IFERROR(INDIRECT("B"&amp;408+IFERROR(B744,0)),0)))</f>
        <v>βγ</v>
      </c>
      <c r="D769" s="27" t="n">
        <f aca="false">0.5*E769</f>
        <v>44.9749568573684</v>
      </c>
      <c r="E769" s="27" t="n">
        <f aca="false">E768*POWER(2,1/C$742)</f>
        <v>89.9499137147368</v>
      </c>
      <c r="F769" s="27" t="n">
        <f aca="false">E769*2</f>
        <v>179.899827429474</v>
      </c>
      <c r="G769" s="27" t="n">
        <f aca="false">F769*2</f>
        <v>359.799654858947</v>
      </c>
      <c r="H769" s="27" t="n">
        <f aca="false">G769*2</f>
        <v>719.599309717895</v>
      </c>
      <c r="I769" s="27" t="n">
        <f aca="false">H769*2</f>
        <v>1439.19861943579</v>
      </c>
      <c r="J769" s="27" t="n">
        <f aca="false">I769*2</f>
        <v>2878.39723887158</v>
      </c>
      <c r="K769" s="27" t="n">
        <f aca="false">J769*2</f>
        <v>5756.79447774316</v>
      </c>
      <c r="L769" s="27" t="n">
        <f aca="false">K769*2</f>
        <v>11513.5889554863</v>
      </c>
      <c r="M769" s="27" t="n">
        <f aca="false">L769*2</f>
        <v>23027.1779109726</v>
      </c>
      <c r="N769" s="27" t="n">
        <f aca="false">M769*2</f>
        <v>46054.3558219453</v>
      </c>
      <c r="O769" s="7"/>
      <c r="P769" s="29" t="str">
        <f aca="false">C769</f>
        <v>βγ</v>
      </c>
      <c r="Q769" s="28" t="n">
        <f aca="false">1200*LOG(E769/$E$2,2)</f>
        <v>551.532819752717</v>
      </c>
      <c r="R769" s="7"/>
      <c r="S769" s="8"/>
      <c r="T769" s="11"/>
      <c r="U769" s="12"/>
      <c r="V769" s="7"/>
      <c r="W769" s="7"/>
      <c r="X769" s="7"/>
    </row>
    <row r="770" customFormat="false" ht="14.15" hidden="false" customHeight="true" outlineLevel="0" collapsed="false">
      <c r="A770" s="7"/>
      <c r="B770" s="8" t="n">
        <f aca="false">B$6+IFERROR(B769,0)</f>
        <v>28</v>
      </c>
      <c r="C770" s="29" t="str">
        <f aca="true">C$355&amp;INDIRECT("C"&amp;354+(IFERROR(INDIRECT("B"&amp;408+IFERROR(B745,0)),0)))</f>
        <v>βδ</v>
      </c>
      <c r="D770" s="27" t="n">
        <f aca="false">0.5*E770</f>
        <v>45.8745283781648</v>
      </c>
      <c r="E770" s="27" t="n">
        <f aca="false">E769*POWER(2,1/C$742)</f>
        <v>91.7490567563296</v>
      </c>
      <c r="F770" s="27" t="n">
        <f aca="false">E770*2</f>
        <v>183.498113512659</v>
      </c>
      <c r="G770" s="27" t="n">
        <f aca="false">F770*2</f>
        <v>366.996227025318</v>
      </c>
      <c r="H770" s="27" t="n">
        <f aca="false">G770*2</f>
        <v>733.992454050636</v>
      </c>
      <c r="I770" s="27" t="n">
        <f aca="false">H770*2</f>
        <v>1467.98490810127</v>
      </c>
      <c r="J770" s="27" t="n">
        <f aca="false">I770*2</f>
        <v>2935.96981620255</v>
      </c>
      <c r="K770" s="27" t="n">
        <f aca="false">J770*2</f>
        <v>5871.93963240509</v>
      </c>
      <c r="L770" s="27" t="n">
        <f aca="false">K770*2</f>
        <v>11743.8792648102</v>
      </c>
      <c r="M770" s="27" t="n">
        <f aca="false">L770*2</f>
        <v>23487.7585296204</v>
      </c>
      <c r="N770" s="27" t="n">
        <f aca="false">M770*2</f>
        <v>46975.5170592407</v>
      </c>
      <c r="O770" s="7"/>
      <c r="P770" s="29" t="str">
        <f aca="false">C770</f>
        <v>βδ</v>
      </c>
      <c r="Q770" s="28" t="n">
        <f aca="false">1200*LOG(E770/$E$2,2)</f>
        <v>585.818534038431</v>
      </c>
      <c r="R770" s="7"/>
      <c r="S770" s="8"/>
      <c r="T770" s="11"/>
      <c r="U770" s="12"/>
      <c r="V770" s="7"/>
      <c r="W770" s="7"/>
      <c r="X770" s="7"/>
    </row>
    <row r="771" customFormat="false" ht="14.15" hidden="false" customHeight="true" outlineLevel="0" collapsed="false">
      <c r="A771" s="7"/>
      <c r="B771" s="8" t="n">
        <f aca="false">B$6+IFERROR(B770,0)</f>
        <v>29</v>
      </c>
      <c r="C771" s="29" t="str">
        <f aca="true">C$355&amp;INDIRECT("C"&amp;354+(IFERROR(INDIRECT("B"&amp;408+IFERROR(B746,0)),0)))</f>
        <v>βϵ</v>
      </c>
      <c r="D771" s="27" t="n">
        <f aca="false">0.5*E771</f>
        <v>46.7920927771665</v>
      </c>
      <c r="E771" s="27" t="n">
        <f aca="false">E770*POWER(2,1/C$742)</f>
        <v>93.5841855543331</v>
      </c>
      <c r="F771" s="27" t="n">
        <f aca="false">E771*2</f>
        <v>187.168371108666</v>
      </c>
      <c r="G771" s="27" t="n">
        <f aca="false">F771*2</f>
        <v>374.336742217332</v>
      </c>
      <c r="H771" s="27" t="n">
        <f aca="false">G771*2</f>
        <v>748.673484434665</v>
      </c>
      <c r="I771" s="27" t="n">
        <f aca="false">H771*2</f>
        <v>1497.34696886933</v>
      </c>
      <c r="J771" s="27" t="n">
        <f aca="false">I771*2</f>
        <v>2994.69393773866</v>
      </c>
      <c r="K771" s="27" t="n">
        <f aca="false">J771*2</f>
        <v>5989.38787547732</v>
      </c>
      <c r="L771" s="27" t="n">
        <f aca="false">K771*2</f>
        <v>11978.7757509546</v>
      </c>
      <c r="M771" s="27" t="n">
        <f aca="false">L771*2</f>
        <v>23957.5515019093</v>
      </c>
      <c r="N771" s="27" t="n">
        <f aca="false">M771*2</f>
        <v>47915.1030038185</v>
      </c>
      <c r="O771" s="7"/>
      <c r="P771" s="29" t="str">
        <f aca="false">C771</f>
        <v>βϵ</v>
      </c>
      <c r="Q771" s="28" t="n">
        <f aca="false">1200*LOG(E771/$E$2,2)</f>
        <v>620.104248324145</v>
      </c>
      <c r="R771" s="7"/>
      <c r="S771" s="8"/>
      <c r="T771" s="11"/>
      <c r="U771" s="12"/>
      <c r="V771" s="7"/>
      <c r="W771" s="7"/>
      <c r="X771" s="7"/>
    </row>
    <row r="772" customFormat="false" ht="14.15" hidden="false" customHeight="true" outlineLevel="0" collapsed="false">
      <c r="A772" s="7"/>
      <c r="B772" s="8" t="n">
        <f aca="false">B$6+IFERROR(B771,0)</f>
        <v>30</v>
      </c>
      <c r="C772" s="29" t="str">
        <f aca="true">C$355&amp;INDIRECT("C"&amp;354+(IFERROR(INDIRECT("B"&amp;408+IFERROR(B747,0)),0)))</f>
        <v>βζ</v>
      </c>
      <c r="D772" s="27" t="n">
        <f aca="false">0.5*E772</f>
        <v>47.7280099408959</v>
      </c>
      <c r="E772" s="27" t="n">
        <f aca="false">E771*POWER(2,1/C$742)</f>
        <v>95.4560198817919</v>
      </c>
      <c r="F772" s="27" t="n">
        <f aca="false">E772*2</f>
        <v>190.912039763584</v>
      </c>
      <c r="G772" s="27" t="n">
        <f aca="false">F772*2</f>
        <v>381.824079527167</v>
      </c>
      <c r="H772" s="27" t="n">
        <f aca="false">G772*2</f>
        <v>763.648159054335</v>
      </c>
      <c r="I772" s="27" t="n">
        <f aca="false">H772*2</f>
        <v>1527.29631810867</v>
      </c>
      <c r="J772" s="27" t="n">
        <f aca="false">I772*2</f>
        <v>3054.59263621734</v>
      </c>
      <c r="K772" s="27" t="n">
        <f aca="false">J772*2</f>
        <v>6109.18527243468</v>
      </c>
      <c r="L772" s="27" t="n">
        <f aca="false">K772*2</f>
        <v>12218.3705448694</v>
      </c>
      <c r="M772" s="27" t="n">
        <f aca="false">L772*2</f>
        <v>24436.7410897387</v>
      </c>
      <c r="N772" s="27" t="n">
        <f aca="false">M772*2</f>
        <v>48873.4821794774</v>
      </c>
      <c r="O772" s="7"/>
      <c r="P772" s="29" t="str">
        <f aca="false">C772</f>
        <v>βζ</v>
      </c>
      <c r="Q772" s="28" t="n">
        <f aca="false">1200*LOG(E772/$E$2,2)</f>
        <v>654.389962609859</v>
      </c>
      <c r="R772" s="7"/>
      <c r="S772" s="8"/>
      <c r="T772" s="11"/>
      <c r="U772" s="12"/>
      <c r="V772" s="7"/>
      <c r="W772" s="7"/>
      <c r="X772" s="7"/>
    </row>
    <row r="773" customFormat="false" ht="14.15" hidden="false" customHeight="true" outlineLevel="0" collapsed="false">
      <c r="A773" s="7"/>
      <c r="B773" s="8" t="n">
        <f aca="false">B$6+IFERROR(B772,0)</f>
        <v>31</v>
      </c>
      <c r="C773" s="29" t="str">
        <f aca="true">C$355&amp;INDIRECT("C"&amp;354+(IFERROR(INDIRECT("B"&amp;408+IFERROR(B748,0)),0)))</f>
        <v>βη</v>
      </c>
      <c r="D773" s="27" t="n">
        <f aca="false">0.5*E773</f>
        <v>48.6826469541848</v>
      </c>
      <c r="E773" s="27" t="n">
        <f aca="false">E772*POWER(2,1/C$742)</f>
        <v>97.3652939083697</v>
      </c>
      <c r="F773" s="27" t="n">
        <f aca="false">E773*2</f>
        <v>194.730587816739</v>
      </c>
      <c r="G773" s="27" t="n">
        <f aca="false">F773*2</f>
        <v>389.461175633479</v>
      </c>
      <c r="H773" s="27" t="n">
        <f aca="false">G773*2</f>
        <v>778.922351266957</v>
      </c>
      <c r="I773" s="27" t="n">
        <f aca="false">H773*2</f>
        <v>1557.84470253391</v>
      </c>
      <c r="J773" s="27" t="n">
        <f aca="false">I773*2</f>
        <v>3115.68940506783</v>
      </c>
      <c r="K773" s="27" t="n">
        <f aca="false">J773*2</f>
        <v>6231.37881013566</v>
      </c>
      <c r="L773" s="27" t="n">
        <f aca="false">K773*2</f>
        <v>12462.7576202713</v>
      </c>
      <c r="M773" s="27" t="n">
        <f aca="false">L773*2</f>
        <v>24925.5152405426</v>
      </c>
      <c r="N773" s="27" t="n">
        <f aca="false">M773*2</f>
        <v>49851.0304810853</v>
      </c>
      <c r="O773" s="7"/>
      <c r="P773" s="29" t="str">
        <f aca="false">C773</f>
        <v>βη</v>
      </c>
      <c r="Q773" s="28" t="n">
        <f aca="false">1200*LOG(E773/$E$2,2)</f>
        <v>688.675676895573</v>
      </c>
      <c r="R773" s="7"/>
      <c r="S773" s="8"/>
      <c r="T773" s="11"/>
      <c r="U773" s="12"/>
      <c r="V773" s="7"/>
      <c r="W773" s="7"/>
      <c r="X773" s="7"/>
    </row>
    <row r="774" customFormat="false" ht="14.15" hidden="false" customHeight="true" outlineLevel="0" collapsed="false">
      <c r="A774" s="7"/>
      <c r="B774" s="8" t="n">
        <f aca="false">B$6+IFERROR(B773,0)</f>
        <v>32</v>
      </c>
      <c r="C774" s="29" t="str">
        <f aca="true">C$355&amp;INDIRECT("C"&amp;354+(IFERROR(INDIRECT("B"&amp;408+IFERROR(B749,0)),0)))</f>
        <v>βθ</v>
      </c>
      <c r="D774" s="27" t="n">
        <f aca="false">0.5*E774</f>
        <v>49.6563782441526</v>
      </c>
      <c r="E774" s="27" t="n">
        <f aca="false">E773*POWER(2,1/C$742)</f>
        <v>99.3127564883051</v>
      </c>
      <c r="F774" s="27" t="n">
        <f aca="false">E774*2</f>
        <v>198.62551297661</v>
      </c>
      <c r="G774" s="27" t="n">
        <f aca="false">F774*2</f>
        <v>397.251025953221</v>
      </c>
      <c r="H774" s="27" t="n">
        <f aca="false">G774*2</f>
        <v>794.502051906441</v>
      </c>
      <c r="I774" s="27" t="n">
        <f aca="false">H774*2</f>
        <v>1589.00410381288</v>
      </c>
      <c r="J774" s="27" t="n">
        <f aca="false">I774*2</f>
        <v>3178.00820762576</v>
      </c>
      <c r="K774" s="27" t="n">
        <f aca="false">J774*2</f>
        <v>6356.01641525153</v>
      </c>
      <c r="L774" s="27" t="n">
        <f aca="false">K774*2</f>
        <v>12712.0328305031</v>
      </c>
      <c r="M774" s="27" t="n">
        <f aca="false">L774*2</f>
        <v>25424.0656610061</v>
      </c>
      <c r="N774" s="27" t="n">
        <f aca="false">M774*2</f>
        <v>50848.1313220122</v>
      </c>
      <c r="O774" s="7"/>
      <c r="P774" s="29" t="str">
        <f aca="false">C774</f>
        <v>βθ</v>
      </c>
      <c r="Q774" s="28" t="n">
        <f aca="false">1200*LOG(E774/$E$2,2)</f>
        <v>722.961391181287</v>
      </c>
      <c r="R774" s="7"/>
      <c r="S774" s="8"/>
      <c r="T774" s="11"/>
      <c r="U774" s="12"/>
      <c r="V774" s="7"/>
      <c r="W774" s="7"/>
      <c r="X774" s="7"/>
    </row>
    <row r="775" customFormat="false" ht="14.15" hidden="false" customHeight="true" outlineLevel="0" collapsed="false">
      <c r="A775" s="7"/>
      <c r="B775" s="8" t="n">
        <f aca="false">B$6+IFERROR(B774,0)</f>
        <v>33</v>
      </c>
      <c r="C775" s="29" t="str">
        <f aca="true">C$355&amp;INDIRECT("C"&amp;354+(IFERROR(INDIRECT("B"&amp;408+IFERROR(B750,0)),0)))</f>
        <v>βι</v>
      </c>
      <c r="D775" s="27" t="n">
        <f aca="false">0.5*E775</f>
        <v>50.6495857270634</v>
      </c>
      <c r="E775" s="27" t="n">
        <f aca="false">E774*POWER(2,1/C$742)</f>
        <v>101.299171454127</v>
      </c>
      <c r="F775" s="27" t="n">
        <f aca="false">E775*2</f>
        <v>202.598342908254</v>
      </c>
      <c r="G775" s="27" t="n">
        <f aca="false">F775*2</f>
        <v>405.196685816507</v>
      </c>
      <c r="H775" s="27" t="n">
        <f aca="false">G775*2</f>
        <v>810.393371633015</v>
      </c>
      <c r="I775" s="27" t="n">
        <f aca="false">H775*2</f>
        <v>1620.78674326603</v>
      </c>
      <c r="J775" s="27" t="n">
        <f aca="false">I775*2</f>
        <v>3241.57348653206</v>
      </c>
      <c r="K775" s="27" t="n">
        <f aca="false">J775*2</f>
        <v>6483.14697306412</v>
      </c>
      <c r="L775" s="27" t="n">
        <f aca="false">K775*2</f>
        <v>12966.2939461282</v>
      </c>
      <c r="M775" s="27" t="n">
        <f aca="false">L775*2</f>
        <v>25932.5878922565</v>
      </c>
      <c r="N775" s="27" t="n">
        <f aca="false">M775*2</f>
        <v>51865.175784513</v>
      </c>
      <c r="O775" s="7"/>
      <c r="P775" s="29" t="str">
        <f aca="false">C775</f>
        <v>βι</v>
      </c>
      <c r="Q775" s="28" t="n">
        <f aca="false">1200*LOG(E775/$E$2,2)</f>
        <v>757.247105467001</v>
      </c>
      <c r="R775" s="7"/>
      <c r="S775" s="8"/>
      <c r="T775" s="11"/>
      <c r="U775" s="12"/>
      <c r="V775" s="7"/>
      <c r="W775" s="7"/>
      <c r="X775" s="7"/>
    </row>
    <row r="776" customFormat="false" ht="14.15" hidden="false" customHeight="true" outlineLevel="0" collapsed="false">
      <c r="A776" s="7"/>
      <c r="B776" s="8" t="n">
        <f aca="false">B$6+IFERROR(B775,0)</f>
        <v>34</v>
      </c>
      <c r="C776" s="29" t="str">
        <f aca="true">C$355&amp;INDIRECT("C"&amp;354+(IFERROR(INDIRECT("B"&amp;408+IFERROR(B751,0)),0)))</f>
        <v>βκ</v>
      </c>
      <c r="D776" s="27" t="n">
        <f aca="false">0.5*E776</f>
        <v>51.6626589581217</v>
      </c>
      <c r="E776" s="27" t="n">
        <f aca="false">E775*POWER(2,1/C$742)</f>
        <v>103.325317916243</v>
      </c>
      <c r="F776" s="27" t="n">
        <f aca="false">E776*2</f>
        <v>206.650635832487</v>
      </c>
      <c r="G776" s="27" t="n">
        <f aca="false">F776*2</f>
        <v>413.301271664973</v>
      </c>
      <c r="H776" s="27" t="n">
        <f aca="false">G776*2</f>
        <v>826.602543329947</v>
      </c>
      <c r="I776" s="27" t="n">
        <f aca="false">H776*2</f>
        <v>1653.20508665989</v>
      </c>
      <c r="J776" s="27" t="n">
        <f aca="false">I776*2</f>
        <v>3306.41017331979</v>
      </c>
      <c r="K776" s="27" t="n">
        <f aca="false">J776*2</f>
        <v>6612.82034663958</v>
      </c>
      <c r="L776" s="27" t="n">
        <f aca="false">K776*2</f>
        <v>13225.6406932792</v>
      </c>
      <c r="M776" s="27" t="n">
        <f aca="false">L776*2</f>
        <v>26451.2813865583</v>
      </c>
      <c r="N776" s="27" t="n">
        <f aca="false">M776*2</f>
        <v>52902.5627731166</v>
      </c>
      <c r="O776" s="7"/>
      <c r="P776" s="29" t="str">
        <f aca="false">C776</f>
        <v>βκ</v>
      </c>
      <c r="Q776" s="28" t="n">
        <f aca="false">1200*LOG(E776/$E$2,2)</f>
        <v>791.532819752715</v>
      </c>
      <c r="R776" s="7"/>
      <c r="S776" s="8"/>
      <c r="T776" s="11"/>
      <c r="U776" s="12"/>
      <c r="V776" s="7"/>
      <c r="W776" s="7"/>
      <c r="X776" s="7"/>
    </row>
    <row r="777" customFormat="false" ht="14.15" hidden="false" customHeight="true" outlineLevel="0" collapsed="false">
      <c r="A777" s="7"/>
      <c r="B777" s="8" t="n">
        <f aca="false">B$6+IFERROR(B776,0)</f>
        <v>35</v>
      </c>
      <c r="C777" s="29" t="str">
        <f aca="true">C$355&amp;INDIRECT("C"&amp;354+(IFERROR(INDIRECT("B"&amp;408+IFERROR(B752,0)),0)))</f>
        <v>βλ</v>
      </c>
      <c r="D777" s="27" t="n">
        <f aca="false">0.5*E777</f>
        <v>52.6959952842626</v>
      </c>
      <c r="E777" s="27" t="n">
        <f aca="false">E776*POWER(2,1/C$742)</f>
        <v>105.391990568525</v>
      </c>
      <c r="F777" s="27" t="n">
        <f aca="false">E777*2</f>
        <v>210.783981137051</v>
      </c>
      <c r="G777" s="27" t="n">
        <f aca="false">F777*2</f>
        <v>421.567962274101</v>
      </c>
      <c r="H777" s="27" t="n">
        <f aca="false">G777*2</f>
        <v>843.135924548202</v>
      </c>
      <c r="I777" s="27" t="n">
        <f aca="false">H777*2</f>
        <v>1686.2718490964</v>
      </c>
      <c r="J777" s="27" t="n">
        <f aca="false">I777*2</f>
        <v>3372.54369819281</v>
      </c>
      <c r="K777" s="27" t="n">
        <f aca="false">J777*2</f>
        <v>6745.08739638562</v>
      </c>
      <c r="L777" s="27" t="n">
        <f aca="false">K777*2</f>
        <v>13490.1747927712</v>
      </c>
      <c r="M777" s="27" t="n">
        <f aca="false">L777*2</f>
        <v>26980.3495855425</v>
      </c>
      <c r="N777" s="27" t="n">
        <f aca="false">M777*2</f>
        <v>53960.6991710849</v>
      </c>
      <c r="O777" s="7"/>
      <c r="P777" s="29" t="str">
        <f aca="false">C777</f>
        <v>βλ</v>
      </c>
      <c r="Q777" s="28" t="n">
        <f aca="false">1200*LOG(E777/$E$2,2)</f>
        <v>825.818534038429</v>
      </c>
      <c r="R777" s="7"/>
      <c r="S777" s="8"/>
      <c r="T777" s="11"/>
      <c r="U777" s="12"/>
      <c r="V777" s="7"/>
      <c r="W777" s="7"/>
      <c r="X777" s="7"/>
    </row>
    <row r="778" customFormat="false" ht="14.15" hidden="false" customHeight="true" outlineLevel="0" collapsed="false">
      <c r="A778" s="7"/>
      <c r="B778" s="8"/>
      <c r="C778" s="29" t="str">
        <f aca="false">C743&amp;"'"</f>
        <v>αα'</v>
      </c>
      <c r="D778" s="27" t="n">
        <f aca="false">0.5*E778</f>
        <v>53.7499999999998</v>
      </c>
      <c r="E778" s="27" t="n">
        <f aca="false">E777*POWER(2,1/C$742)</f>
        <v>107.5</v>
      </c>
      <c r="F778" s="27" t="n">
        <f aca="false">E778*2</f>
        <v>214.999999999999</v>
      </c>
      <c r="G778" s="27" t="n">
        <f aca="false">F778*2</f>
        <v>429.999999999998</v>
      </c>
      <c r="H778" s="27" t="n">
        <f aca="false">G778*2</f>
        <v>859.999999999997</v>
      </c>
      <c r="I778" s="27" t="n">
        <f aca="false">H778*2</f>
        <v>1719.99999999999</v>
      </c>
      <c r="J778" s="27" t="n">
        <f aca="false">I778*2</f>
        <v>3439.99999999999</v>
      </c>
      <c r="K778" s="27" t="n">
        <f aca="false">J778*2</f>
        <v>6879.99999999997</v>
      </c>
      <c r="L778" s="27" t="n">
        <f aca="false">K778*2</f>
        <v>13759.9999999999</v>
      </c>
      <c r="M778" s="27" t="n">
        <f aca="false">L778*2</f>
        <v>27519.9999999999</v>
      </c>
      <c r="N778" s="27" t="n">
        <f aca="false">M778*2</f>
        <v>55039.9999999998</v>
      </c>
      <c r="O778" s="7"/>
      <c r="P778" s="29" t="str">
        <f aca="false">C778</f>
        <v>αα'</v>
      </c>
      <c r="Q778" s="28" t="n">
        <f aca="false">1200*LOG(E778/$E$2,2)</f>
        <v>860.104248324143</v>
      </c>
      <c r="R778" s="7"/>
      <c r="S778" s="8"/>
      <c r="T778" s="11"/>
      <c r="U778" s="12"/>
      <c r="V778" s="7"/>
      <c r="W778" s="7"/>
      <c r="X778" s="7"/>
    </row>
    <row r="779" customFormat="false" ht="14.15" hidden="false" customHeight="true" outlineLevel="0" collapsed="false">
      <c r="A779" s="7"/>
      <c r="B779" s="8"/>
      <c r="C779" s="8"/>
      <c r="D779" s="8"/>
      <c r="E779" s="9"/>
      <c r="F779" s="9"/>
      <c r="G779" s="9"/>
      <c r="H779" s="9"/>
      <c r="I779" s="9"/>
      <c r="J779" s="9"/>
      <c r="K779" s="9"/>
      <c r="L779" s="9"/>
      <c r="M779" s="9"/>
      <c r="N779" s="9"/>
      <c r="O779" s="7"/>
      <c r="P779" s="8"/>
      <c r="Q779" s="10"/>
      <c r="R779" s="7"/>
      <c r="S779" s="8"/>
      <c r="T779" s="11"/>
      <c r="U779" s="12"/>
      <c r="V779" s="7"/>
      <c r="W779" s="7"/>
      <c r="X779" s="7"/>
    </row>
    <row r="780" customFormat="false" ht="14.15" hidden="false" customHeight="true" outlineLevel="0" collapsed="false">
      <c r="A780" s="34" t="s">
        <v>58</v>
      </c>
      <c r="B780" s="8"/>
      <c r="C780" s="25" t="n">
        <v>36</v>
      </c>
      <c r="D780" s="26" t="n">
        <v>0</v>
      </c>
      <c r="E780" s="27" t="s">
        <v>4</v>
      </c>
      <c r="F780" s="27" t="s">
        <v>5</v>
      </c>
      <c r="G780" s="27" t="s">
        <v>6</v>
      </c>
      <c r="H780" s="27" t="s">
        <v>7</v>
      </c>
      <c r="I780" s="27" t="s">
        <v>8</v>
      </c>
      <c r="J780" s="27" t="s">
        <v>9</v>
      </c>
      <c r="K780" s="27" t="s">
        <v>10</v>
      </c>
      <c r="L780" s="27" t="s">
        <v>11</v>
      </c>
      <c r="M780" s="27" t="s">
        <v>12</v>
      </c>
      <c r="N780" s="27" t="s">
        <v>13</v>
      </c>
      <c r="O780" s="7"/>
      <c r="P780" s="26" t="s">
        <v>14</v>
      </c>
      <c r="Q780" s="28" t="s">
        <v>15</v>
      </c>
      <c r="R780" s="7"/>
      <c r="S780" s="8"/>
      <c r="T780" s="35" t="s">
        <v>55</v>
      </c>
      <c r="U780" s="35"/>
      <c r="V780" s="8" t="s">
        <v>59</v>
      </c>
      <c r="W780" s="7"/>
      <c r="X780" s="7"/>
    </row>
    <row r="781" customFormat="false" ht="14.15" hidden="false" customHeight="true" outlineLevel="0" collapsed="false">
      <c r="A781" s="34"/>
      <c r="B781" s="8" t="n">
        <f aca="false">B$6+IFERROR(B780,0)</f>
        <v>1</v>
      </c>
      <c r="C781" s="29" t="str">
        <f aca="true">C$354&amp;INDIRECT("C"&amp;354+(IFERROR(INDIRECT("B"&amp;408+IFERROR(B780,0)),0)))</f>
        <v>αα</v>
      </c>
      <c r="D781" s="27" t="n">
        <f aca="false">0.5*E781</f>
        <v>26.875</v>
      </c>
      <c r="E781" s="30" t="n">
        <f aca="false">$E$3</f>
        <v>53.75</v>
      </c>
      <c r="F781" s="27" t="n">
        <f aca="false">E781*2</f>
        <v>107.5</v>
      </c>
      <c r="G781" s="27" t="n">
        <f aca="false">F781*2</f>
        <v>215</v>
      </c>
      <c r="H781" s="27" t="n">
        <f aca="false">G781*2</f>
        <v>430</v>
      </c>
      <c r="I781" s="27" t="n">
        <f aca="false">H781*2</f>
        <v>860</v>
      </c>
      <c r="J781" s="27" t="n">
        <f aca="false">I781*2</f>
        <v>1720</v>
      </c>
      <c r="K781" s="27" t="n">
        <f aca="false">J781*2</f>
        <v>3440</v>
      </c>
      <c r="L781" s="27" t="n">
        <f aca="false">K781*2</f>
        <v>6880</v>
      </c>
      <c r="M781" s="27" t="n">
        <f aca="false">L781*2</f>
        <v>13760</v>
      </c>
      <c r="N781" s="27" t="n">
        <f aca="false">M781*2</f>
        <v>27520</v>
      </c>
      <c r="O781" s="7"/>
      <c r="P781" s="29" t="str">
        <f aca="false">C781</f>
        <v>αα</v>
      </c>
      <c r="Q781" s="28" t="n">
        <f aca="false">1200*LOG(E781/$E$2,2)</f>
        <v>-339.895751675851</v>
      </c>
      <c r="R781" s="7"/>
      <c r="S781" s="8"/>
      <c r="T781" s="11" t="s">
        <v>29</v>
      </c>
      <c r="U781" s="37" t="s">
        <v>16</v>
      </c>
      <c r="V781" s="7"/>
      <c r="W781" s="31"/>
      <c r="X781" s="7"/>
    </row>
    <row r="782" customFormat="false" ht="14.15" hidden="false" customHeight="true" outlineLevel="0" collapsed="false">
      <c r="A782" s="34"/>
      <c r="B782" s="8" t="n">
        <f aca="false">B$6+IFERROR(B781,0)</f>
        <v>2</v>
      </c>
      <c r="C782" s="29" t="str">
        <f aca="true">C$354&amp;INDIRECT("C"&amp;354+(IFERROR(INDIRECT("B"&amp;408+IFERROR(B781,0)),0)))</f>
        <v>αβ</v>
      </c>
      <c r="D782" s="27" t="n">
        <f aca="false">0.5*E782</f>
        <v>27.3974672994951</v>
      </c>
      <c r="E782" s="27" t="n">
        <f aca="false">E781*POWER(2,1/C$780)</f>
        <v>54.7949345989903</v>
      </c>
      <c r="F782" s="27" t="n">
        <f aca="false">E782*2</f>
        <v>109.589869197981</v>
      </c>
      <c r="G782" s="27" t="n">
        <f aca="false">F782*2</f>
        <v>219.179738395961</v>
      </c>
      <c r="H782" s="27" t="n">
        <f aca="false">G782*2</f>
        <v>438.359476791922</v>
      </c>
      <c r="I782" s="27" t="n">
        <f aca="false">H782*2</f>
        <v>876.718953583845</v>
      </c>
      <c r="J782" s="27" t="n">
        <f aca="false">I782*2</f>
        <v>1753.43790716769</v>
      </c>
      <c r="K782" s="27" t="n">
        <f aca="false">J782*2</f>
        <v>3506.87581433538</v>
      </c>
      <c r="L782" s="27" t="n">
        <f aca="false">K782*2</f>
        <v>7013.75162867076</v>
      </c>
      <c r="M782" s="27" t="n">
        <f aca="false">L782*2</f>
        <v>14027.5032573415</v>
      </c>
      <c r="N782" s="27" t="n">
        <f aca="false">M782*2</f>
        <v>28055.006514683</v>
      </c>
      <c r="O782" s="7"/>
      <c r="P782" s="29" t="str">
        <f aca="false">C782</f>
        <v>αβ</v>
      </c>
      <c r="Q782" s="28" t="n">
        <f aca="false">1200*LOG(E782/$E$2,2)</f>
        <v>-306.562418342517</v>
      </c>
      <c r="R782" s="7"/>
      <c r="S782" s="8"/>
      <c r="T782" s="11" t="s">
        <v>29</v>
      </c>
      <c r="U782" s="37" t="s">
        <v>17</v>
      </c>
      <c r="V782" s="7"/>
      <c r="W782" s="31"/>
      <c r="X782" s="7"/>
    </row>
    <row r="783" customFormat="false" ht="14.15" hidden="false" customHeight="true" outlineLevel="0" collapsed="false">
      <c r="A783" s="34"/>
      <c r="B783" s="8" t="n">
        <f aca="false">B$6+IFERROR(B782,0)</f>
        <v>3</v>
      </c>
      <c r="C783" s="29" t="str">
        <f aca="true">C$354&amp;INDIRECT("C"&amp;354+(IFERROR(INDIRECT("B"&amp;408+IFERROR(B782,0)),0)))</f>
        <v>αγ</v>
      </c>
      <c r="D783" s="27" t="n">
        <f aca="false">0.5*E783</f>
        <v>27.9300916996058</v>
      </c>
      <c r="E783" s="27" t="n">
        <f aca="false">E782*POWER(2,1/C$780)</f>
        <v>55.8601833992116</v>
      </c>
      <c r="F783" s="27" t="n">
        <f aca="false">E783*2</f>
        <v>111.720366798423</v>
      </c>
      <c r="G783" s="27" t="n">
        <f aca="false">F783*2</f>
        <v>223.440733596846</v>
      </c>
      <c r="H783" s="27" t="n">
        <f aca="false">G783*2</f>
        <v>446.881467193693</v>
      </c>
      <c r="I783" s="27" t="n">
        <f aca="false">H783*2</f>
        <v>893.762934387385</v>
      </c>
      <c r="J783" s="27" t="n">
        <f aca="false">I783*2</f>
        <v>1787.52586877477</v>
      </c>
      <c r="K783" s="27" t="n">
        <f aca="false">J783*2</f>
        <v>3575.05173754954</v>
      </c>
      <c r="L783" s="27" t="n">
        <f aca="false">K783*2</f>
        <v>7150.10347509908</v>
      </c>
      <c r="M783" s="27" t="n">
        <f aca="false">L783*2</f>
        <v>14300.2069501982</v>
      </c>
      <c r="N783" s="27" t="n">
        <f aca="false">M783*2</f>
        <v>28600.4139003963</v>
      </c>
      <c r="O783" s="7"/>
      <c r="P783" s="29" t="str">
        <f aca="false">C783</f>
        <v>αγ</v>
      </c>
      <c r="Q783" s="28" t="n">
        <f aca="false">1200*LOG(E783/$E$2,2)</f>
        <v>-273.229085009184</v>
      </c>
      <c r="R783" s="7"/>
      <c r="S783" s="8"/>
      <c r="T783" s="11" t="s">
        <v>29</v>
      </c>
      <c r="U783" s="37" t="s">
        <v>60</v>
      </c>
      <c r="V783" s="7"/>
      <c r="W783" s="31"/>
      <c r="X783" s="7"/>
    </row>
    <row r="784" customFormat="false" ht="14.15" hidden="false" customHeight="true" outlineLevel="0" collapsed="false">
      <c r="A784" s="34"/>
      <c r="B784" s="8" t="n">
        <f aca="false">B$6+IFERROR(B783,0)</f>
        <v>4</v>
      </c>
      <c r="C784" s="29" t="str">
        <f aca="true">C$354&amp;INDIRECT("C"&amp;354+(IFERROR(INDIRECT("B"&amp;408+IFERROR(B783,0)),0)))</f>
        <v>αδ</v>
      </c>
      <c r="D784" s="27" t="n">
        <f aca="false">0.5*E784</f>
        <v>28.4730706609061</v>
      </c>
      <c r="E784" s="27" t="n">
        <f aca="false">E783*POWER(2,1/C$780)</f>
        <v>56.9461413218121</v>
      </c>
      <c r="F784" s="27" t="n">
        <f aca="false">E784*2</f>
        <v>113.892282643624</v>
      </c>
      <c r="G784" s="27" t="n">
        <f aca="false">F784*2</f>
        <v>227.784565287248</v>
      </c>
      <c r="H784" s="27" t="n">
        <f aca="false">G784*2</f>
        <v>455.569130574497</v>
      </c>
      <c r="I784" s="27" t="n">
        <f aca="false">H784*2</f>
        <v>911.138261148994</v>
      </c>
      <c r="J784" s="27" t="n">
        <f aca="false">I784*2</f>
        <v>1822.27652229799</v>
      </c>
      <c r="K784" s="27" t="n">
        <f aca="false">J784*2</f>
        <v>3644.55304459598</v>
      </c>
      <c r="L784" s="27" t="n">
        <f aca="false">K784*2</f>
        <v>7289.10608919195</v>
      </c>
      <c r="M784" s="27" t="n">
        <f aca="false">L784*2</f>
        <v>14578.2121783839</v>
      </c>
      <c r="N784" s="27" t="n">
        <f aca="false">M784*2</f>
        <v>29156.4243567678</v>
      </c>
      <c r="O784" s="7"/>
      <c r="P784" s="29" t="str">
        <f aca="false">C784</f>
        <v>αδ</v>
      </c>
      <c r="Q784" s="28" t="n">
        <f aca="false">1200*LOG(E784/$E$2,2)</f>
        <v>-239.89575167585</v>
      </c>
      <c r="R784" s="7"/>
      <c r="S784" s="8"/>
      <c r="T784" s="11" t="s">
        <v>30</v>
      </c>
      <c r="U784" s="37" t="s">
        <v>16</v>
      </c>
      <c r="V784" s="7"/>
      <c r="W784" s="31"/>
      <c r="X784" s="7"/>
    </row>
    <row r="785" customFormat="false" ht="14.15" hidden="false" customHeight="true" outlineLevel="0" collapsed="false">
      <c r="A785" s="34"/>
      <c r="B785" s="8" t="n">
        <f aca="false">B$6+IFERROR(B784,0)</f>
        <v>5</v>
      </c>
      <c r="C785" s="29" t="str">
        <f aca="true">C$354&amp;INDIRECT("C"&amp;354+(IFERROR(INDIRECT("B"&amp;408+IFERROR(B784,0)),0)))</f>
        <v>αϵ</v>
      </c>
      <c r="D785" s="27" t="n">
        <f aca="false">0.5*E785</f>
        <v>29.0266054827307</v>
      </c>
      <c r="E785" s="27" t="n">
        <f aca="false">E784*POWER(2,1/C$780)</f>
        <v>58.0532109654614</v>
      </c>
      <c r="F785" s="27" t="n">
        <f aca="false">E785*2</f>
        <v>116.106421930923</v>
      </c>
      <c r="G785" s="27" t="n">
        <f aca="false">F785*2</f>
        <v>232.212843861846</v>
      </c>
      <c r="H785" s="27" t="n">
        <f aca="false">G785*2</f>
        <v>464.425687723692</v>
      </c>
      <c r="I785" s="27" t="n">
        <f aca="false">H785*2</f>
        <v>928.851375447383</v>
      </c>
      <c r="J785" s="27" t="n">
        <f aca="false">I785*2</f>
        <v>1857.70275089477</v>
      </c>
      <c r="K785" s="27" t="n">
        <f aca="false">J785*2</f>
        <v>3715.40550178953</v>
      </c>
      <c r="L785" s="27" t="n">
        <f aca="false">K785*2</f>
        <v>7430.81100357907</v>
      </c>
      <c r="M785" s="27" t="n">
        <f aca="false">L785*2</f>
        <v>14861.6220071581</v>
      </c>
      <c r="N785" s="27" t="n">
        <f aca="false">M785*2</f>
        <v>29723.2440143163</v>
      </c>
      <c r="O785" s="7"/>
      <c r="P785" s="29" t="str">
        <f aca="false">C785</f>
        <v>αϵ</v>
      </c>
      <c r="Q785" s="28" t="n">
        <f aca="false">1200*LOG(E785/$E$2,2)</f>
        <v>-206.562418342517</v>
      </c>
      <c r="R785" s="7"/>
      <c r="S785" s="8"/>
      <c r="T785" s="11" t="s">
        <v>30</v>
      </c>
      <c r="U785" s="37" t="s">
        <v>17</v>
      </c>
      <c r="V785" s="7"/>
      <c r="W785" s="31"/>
      <c r="X785" s="7"/>
    </row>
    <row r="786" customFormat="false" ht="14.15" hidden="false" customHeight="true" outlineLevel="0" collapsed="false">
      <c r="A786" s="34"/>
      <c r="B786" s="8" t="n">
        <f aca="false">B$6+IFERROR(B785,0)</f>
        <v>6</v>
      </c>
      <c r="C786" s="29" t="str">
        <f aca="true">C$354&amp;INDIRECT("C"&amp;354+(IFERROR(INDIRECT("B"&amp;408+IFERROR(B785,0)),0)))</f>
        <v>αζ</v>
      </c>
      <c r="D786" s="27" t="n">
        <f aca="false">0.5*E786</f>
        <v>29.5909013778032</v>
      </c>
      <c r="E786" s="27" t="n">
        <f aca="false">E785*POWER(2,1/C$780)</f>
        <v>59.1818027556064</v>
      </c>
      <c r="F786" s="27" t="n">
        <f aca="false">E786*2</f>
        <v>118.363605511213</v>
      </c>
      <c r="G786" s="27" t="n">
        <f aca="false">F786*2</f>
        <v>236.727211022426</v>
      </c>
      <c r="H786" s="27" t="n">
        <f aca="false">G786*2</f>
        <v>473.454422044851</v>
      </c>
      <c r="I786" s="27" t="n">
        <f aca="false">H786*2</f>
        <v>946.908844089703</v>
      </c>
      <c r="J786" s="27" t="n">
        <f aca="false">I786*2</f>
        <v>1893.81768817941</v>
      </c>
      <c r="K786" s="27" t="n">
        <f aca="false">J786*2</f>
        <v>3787.63537635881</v>
      </c>
      <c r="L786" s="27" t="n">
        <f aca="false">K786*2</f>
        <v>7575.27075271762</v>
      </c>
      <c r="M786" s="27" t="n">
        <f aca="false">L786*2</f>
        <v>15150.5415054352</v>
      </c>
      <c r="N786" s="27" t="n">
        <f aca="false">M786*2</f>
        <v>30301.0830108705</v>
      </c>
      <c r="O786" s="7"/>
      <c r="P786" s="29" t="str">
        <f aca="false">C786</f>
        <v>αζ</v>
      </c>
      <c r="Q786" s="28" t="n">
        <f aca="false">1200*LOG(E786/$E$2,2)</f>
        <v>-173.229085009184</v>
      </c>
      <c r="R786" s="7"/>
      <c r="S786" s="8"/>
      <c r="T786" s="11" t="s">
        <v>30</v>
      </c>
      <c r="U786" s="37" t="s">
        <v>60</v>
      </c>
      <c r="V786" s="7"/>
      <c r="W786" s="31"/>
      <c r="X786" s="7"/>
    </row>
    <row r="787" customFormat="false" ht="14.15" hidden="false" customHeight="true" outlineLevel="0" collapsed="false">
      <c r="A787" s="34"/>
      <c r="B787" s="8" t="n">
        <f aca="false">B$6+IFERROR(B786,0)</f>
        <v>7</v>
      </c>
      <c r="C787" s="29" t="str">
        <f aca="true">C$354&amp;INDIRECT("C"&amp;354+(IFERROR(INDIRECT("B"&amp;408+IFERROR(B786,0)),0)))</f>
        <v>αη</v>
      </c>
      <c r="D787" s="27" t="n">
        <f aca="false">0.5*E787</f>
        <v>30.1661675483144</v>
      </c>
      <c r="E787" s="27" t="n">
        <f aca="false">E786*POWER(2,1/C$780)</f>
        <v>60.3323350966288</v>
      </c>
      <c r="F787" s="27" t="n">
        <f aca="false">E787*2</f>
        <v>120.664670193258</v>
      </c>
      <c r="G787" s="27" t="n">
        <f aca="false">F787*2</f>
        <v>241.329340386515</v>
      </c>
      <c r="H787" s="27" t="n">
        <f aca="false">G787*2</f>
        <v>482.65868077303</v>
      </c>
      <c r="I787" s="27" t="n">
        <f aca="false">H787*2</f>
        <v>965.317361546061</v>
      </c>
      <c r="J787" s="27" t="n">
        <f aca="false">I787*2</f>
        <v>1930.63472309212</v>
      </c>
      <c r="K787" s="27" t="n">
        <f aca="false">J787*2</f>
        <v>3861.26944618424</v>
      </c>
      <c r="L787" s="27" t="n">
        <f aca="false">K787*2</f>
        <v>7722.53889236848</v>
      </c>
      <c r="M787" s="27" t="n">
        <f aca="false">L787*2</f>
        <v>15445.077784737</v>
      </c>
      <c r="N787" s="27" t="n">
        <f aca="false">M787*2</f>
        <v>30890.1555694739</v>
      </c>
      <c r="O787" s="7"/>
      <c r="P787" s="29" t="str">
        <f aca="false">C787</f>
        <v>αη</v>
      </c>
      <c r="Q787" s="28" t="n">
        <f aca="false">1200*LOG(E787/$E$2,2)</f>
        <v>-139.895751675851</v>
      </c>
      <c r="R787" s="7"/>
      <c r="S787" s="8"/>
      <c r="T787" s="11" t="s">
        <v>31</v>
      </c>
      <c r="U787" s="37" t="s">
        <v>16</v>
      </c>
      <c r="V787" s="7"/>
      <c r="W787" s="31"/>
      <c r="X787" s="7"/>
    </row>
    <row r="788" customFormat="false" ht="14.15" hidden="false" customHeight="true" outlineLevel="0" collapsed="false">
      <c r="A788" s="34"/>
      <c r="B788" s="8" t="n">
        <f aca="false">B$6+IFERROR(B787,0)</f>
        <v>8</v>
      </c>
      <c r="C788" s="29" t="str">
        <f aca="true">C$354&amp;INDIRECT("C"&amp;354+(IFERROR(INDIRECT("B"&amp;408+IFERROR(B787,0)),0)))</f>
        <v>αθ</v>
      </c>
      <c r="D788" s="27" t="n">
        <f aca="false">0.5*E788</f>
        <v>30.7526172634804</v>
      </c>
      <c r="E788" s="27" t="n">
        <f aca="false">E787*POWER(2,1/C$780)</f>
        <v>61.5052345269608</v>
      </c>
      <c r="F788" s="27" t="n">
        <f aca="false">E788*2</f>
        <v>123.010469053922</v>
      </c>
      <c r="G788" s="27" t="n">
        <f aca="false">F788*2</f>
        <v>246.020938107843</v>
      </c>
      <c r="H788" s="27" t="n">
        <f aca="false">G788*2</f>
        <v>492.041876215686</v>
      </c>
      <c r="I788" s="27" t="n">
        <f aca="false">H788*2</f>
        <v>984.083752431372</v>
      </c>
      <c r="J788" s="27" t="n">
        <f aca="false">I788*2</f>
        <v>1968.16750486274</v>
      </c>
      <c r="K788" s="27" t="n">
        <f aca="false">J788*2</f>
        <v>3936.33500972549</v>
      </c>
      <c r="L788" s="27" t="n">
        <f aca="false">K788*2</f>
        <v>7872.67001945098</v>
      </c>
      <c r="M788" s="27" t="n">
        <f aca="false">L788*2</f>
        <v>15745.340038902</v>
      </c>
      <c r="N788" s="27" t="n">
        <f aca="false">M788*2</f>
        <v>31490.6800778039</v>
      </c>
      <c r="O788" s="7"/>
      <c r="P788" s="29" t="str">
        <f aca="false">C788</f>
        <v>αθ</v>
      </c>
      <c r="Q788" s="28" t="n">
        <f aca="false">1200*LOG(E788/$E$2,2)</f>
        <v>-106.562418342517</v>
      </c>
      <c r="R788" s="7"/>
      <c r="S788" s="8"/>
      <c r="T788" s="11" t="s">
        <v>31</v>
      </c>
      <c r="U788" s="37" t="s">
        <v>17</v>
      </c>
      <c r="V788" s="7"/>
      <c r="W788" s="31"/>
      <c r="X788" s="7"/>
    </row>
    <row r="789" customFormat="false" ht="14.15" hidden="false" customHeight="true" outlineLevel="0" collapsed="false">
      <c r="A789" s="34"/>
      <c r="B789" s="8" t="n">
        <f aca="false">B$6+IFERROR(B788,0)</f>
        <v>9</v>
      </c>
      <c r="C789" s="29" t="str">
        <f aca="true">C$354&amp;INDIRECT("C"&amp;354+(IFERROR(INDIRECT("B"&amp;408+IFERROR(B788,0)),0)))</f>
        <v>αι</v>
      </c>
      <c r="D789" s="27" t="n">
        <f aca="false">0.5*E789</f>
        <v>31.3504679386081</v>
      </c>
      <c r="E789" s="27" t="n">
        <f aca="false">E788*POWER(2,1/C$780)</f>
        <v>62.7009358772162</v>
      </c>
      <c r="F789" s="27" t="n">
        <f aca="false">E789*2</f>
        <v>125.401871754432</v>
      </c>
      <c r="G789" s="27" t="n">
        <f aca="false">F789*2</f>
        <v>250.803743508865</v>
      </c>
      <c r="H789" s="27" t="n">
        <f aca="false">G789*2</f>
        <v>501.60748701773</v>
      </c>
      <c r="I789" s="27" t="n">
        <f aca="false">H789*2</f>
        <v>1003.21497403546</v>
      </c>
      <c r="J789" s="27" t="n">
        <f aca="false">I789*2</f>
        <v>2006.42994807092</v>
      </c>
      <c r="K789" s="27" t="n">
        <f aca="false">J789*2</f>
        <v>4012.85989614184</v>
      </c>
      <c r="L789" s="27" t="n">
        <f aca="false">K789*2</f>
        <v>8025.71979228368</v>
      </c>
      <c r="M789" s="27" t="n">
        <f aca="false">L789*2</f>
        <v>16051.4395845674</v>
      </c>
      <c r="N789" s="27" t="n">
        <f aca="false">M789*2</f>
        <v>32102.8791691347</v>
      </c>
      <c r="O789" s="7"/>
      <c r="P789" s="29" t="str">
        <f aca="false">C789</f>
        <v>αι</v>
      </c>
      <c r="Q789" s="28" t="n">
        <f aca="false">1200*LOG(E789/$E$2,2)</f>
        <v>-73.2290850091842</v>
      </c>
      <c r="R789" s="7"/>
      <c r="S789" s="8"/>
      <c r="T789" s="11" t="s">
        <v>31</v>
      </c>
      <c r="U789" s="37" t="s">
        <v>60</v>
      </c>
      <c r="V789" s="7"/>
      <c r="W789" s="31"/>
      <c r="X789" s="7"/>
    </row>
    <row r="790" customFormat="false" ht="14.15" hidden="false" customHeight="true" outlineLevel="0" collapsed="false">
      <c r="A790" s="7"/>
      <c r="B790" s="8" t="n">
        <f aca="false">B$6+IFERROR(B789,0)</f>
        <v>10</v>
      </c>
      <c r="C790" s="29" t="str">
        <f aca="true">C$354&amp;INDIRECT("C"&amp;354+(IFERROR(INDIRECT("B"&amp;408+IFERROR(B789,0)),0)))</f>
        <v>ακ</v>
      </c>
      <c r="D790" s="27" t="n">
        <f aca="false">0.5*E790</f>
        <v>31.9599412156981</v>
      </c>
      <c r="E790" s="27" t="n">
        <f aca="false">E789*POWER(2,1/C$780)</f>
        <v>63.9198824313962</v>
      </c>
      <c r="F790" s="27" t="n">
        <f aca="false">E790*2</f>
        <v>127.839764862792</v>
      </c>
      <c r="G790" s="27" t="n">
        <f aca="false">F790*2</f>
        <v>255.679529725585</v>
      </c>
      <c r="H790" s="27" t="n">
        <f aca="false">G790*2</f>
        <v>511.35905945117</v>
      </c>
      <c r="I790" s="27" t="n">
        <f aca="false">H790*2</f>
        <v>1022.71811890234</v>
      </c>
      <c r="J790" s="27" t="n">
        <f aca="false">I790*2</f>
        <v>2045.43623780468</v>
      </c>
      <c r="K790" s="27" t="n">
        <f aca="false">J790*2</f>
        <v>4090.87247560936</v>
      </c>
      <c r="L790" s="27" t="n">
        <f aca="false">K790*2</f>
        <v>8181.74495121872</v>
      </c>
      <c r="M790" s="27" t="n">
        <f aca="false">L790*2</f>
        <v>16363.4899024374</v>
      </c>
      <c r="N790" s="27" t="n">
        <f aca="false">M790*2</f>
        <v>32726.9798048749</v>
      </c>
      <c r="O790" s="7"/>
      <c r="P790" s="29" t="str">
        <f aca="false">C790</f>
        <v>ακ</v>
      </c>
      <c r="Q790" s="28" t="n">
        <f aca="false">1200*LOG(E790/$E$2,2)</f>
        <v>-39.8957516758509</v>
      </c>
      <c r="R790" s="7"/>
      <c r="S790" s="8"/>
      <c r="T790" s="11" t="s">
        <v>32</v>
      </c>
      <c r="U790" s="37" t="s">
        <v>16</v>
      </c>
      <c r="V790" s="7"/>
      <c r="W790" s="31"/>
      <c r="X790" s="7"/>
    </row>
    <row r="791" customFormat="false" ht="14.15" hidden="false" customHeight="true" outlineLevel="0" collapsed="false">
      <c r="A791" s="7"/>
      <c r="B791" s="8" t="n">
        <f aca="false">B$6+IFERROR(B790,0)</f>
        <v>11</v>
      </c>
      <c r="C791" s="29" t="str">
        <f aca="true">C$354&amp;INDIRECT("C"&amp;354+(IFERROR(INDIRECT("B"&amp;408+IFERROR(B790,0)),0)))</f>
        <v>αλ</v>
      </c>
      <c r="D791" s="27" t="n">
        <f aca="false">0.5*E791</f>
        <v>32.581263045614</v>
      </c>
      <c r="E791" s="27" t="n">
        <f aca="false">E790*POWER(2,1/C$780)</f>
        <v>65.162526091228</v>
      </c>
      <c r="F791" s="27" t="n">
        <f aca="false">E791*2</f>
        <v>130.325052182456</v>
      </c>
      <c r="G791" s="27" t="n">
        <f aca="false">F791*2</f>
        <v>260.650104364912</v>
      </c>
      <c r="H791" s="27" t="n">
        <f aca="false">G791*2</f>
        <v>521.300208729824</v>
      </c>
      <c r="I791" s="27" t="n">
        <f aca="false">H791*2</f>
        <v>1042.60041745965</v>
      </c>
      <c r="J791" s="27" t="n">
        <f aca="false">I791*2</f>
        <v>2085.2008349193</v>
      </c>
      <c r="K791" s="27" t="n">
        <f aca="false">J791*2</f>
        <v>4170.40166983859</v>
      </c>
      <c r="L791" s="27" t="n">
        <f aca="false">K791*2</f>
        <v>8340.80333967718</v>
      </c>
      <c r="M791" s="27" t="n">
        <f aca="false">L791*2</f>
        <v>16681.6066793544</v>
      </c>
      <c r="N791" s="27" t="n">
        <f aca="false">M791*2</f>
        <v>33363.2133587087</v>
      </c>
      <c r="O791" s="7"/>
      <c r="P791" s="29" t="str">
        <f aca="false">C791</f>
        <v>αλ</v>
      </c>
      <c r="Q791" s="28" t="n">
        <f aca="false">1200*LOG(E791/$E$2,2)</f>
        <v>-6.56241834251753</v>
      </c>
      <c r="R791" s="7"/>
      <c r="S791" s="8"/>
      <c r="T791" s="11" t="s">
        <v>32</v>
      </c>
      <c r="U791" s="37" t="s">
        <v>17</v>
      </c>
      <c r="V791" s="7"/>
      <c r="W791" s="31"/>
      <c r="X791" s="7"/>
    </row>
    <row r="792" customFormat="false" ht="14.15" hidden="false" customHeight="true" outlineLevel="0" collapsed="false">
      <c r="A792" s="7"/>
      <c r="B792" s="8" t="n">
        <f aca="false">B$6+IFERROR(B791,0)</f>
        <v>12</v>
      </c>
      <c r="C792" s="29" t="str">
        <f aca="true">C$354&amp;INDIRECT("C"&amp;354+(IFERROR(INDIRECT("B"&amp;408+IFERROR(B791,0)),0)))</f>
        <v>αμ</v>
      </c>
      <c r="D792" s="27" t="n">
        <f aca="false">0.5*E792</f>
        <v>33.2146637718496</v>
      </c>
      <c r="E792" s="27" t="n">
        <f aca="false">E791*POWER(2,1/C$780)</f>
        <v>66.4293275436993</v>
      </c>
      <c r="F792" s="27" t="n">
        <f aca="false">E792*2</f>
        <v>132.858655087399</v>
      </c>
      <c r="G792" s="27" t="n">
        <f aca="false">F792*2</f>
        <v>265.717310174797</v>
      </c>
      <c r="H792" s="27" t="n">
        <f aca="false">G792*2</f>
        <v>531.434620349594</v>
      </c>
      <c r="I792" s="27" t="n">
        <f aca="false">H792*2</f>
        <v>1062.86924069919</v>
      </c>
      <c r="J792" s="27" t="n">
        <f aca="false">I792*2</f>
        <v>2125.73848139838</v>
      </c>
      <c r="K792" s="27" t="n">
        <f aca="false">J792*2</f>
        <v>4251.47696279675</v>
      </c>
      <c r="L792" s="27" t="n">
        <f aca="false">K792*2</f>
        <v>8502.95392559351</v>
      </c>
      <c r="M792" s="27" t="n">
        <f aca="false">L792*2</f>
        <v>17005.907851187</v>
      </c>
      <c r="N792" s="27" t="n">
        <f aca="false">M792*2</f>
        <v>34011.815702374</v>
      </c>
      <c r="O792" s="7"/>
      <c r="P792" s="29" t="str">
        <f aca="false">C792</f>
        <v>αμ</v>
      </c>
      <c r="Q792" s="28" t="n">
        <f aca="false">1200*LOG(E792/$E$2,2)</f>
        <v>26.770914990816</v>
      </c>
      <c r="R792" s="7"/>
      <c r="S792" s="8"/>
      <c r="T792" s="11" t="s">
        <v>32</v>
      </c>
      <c r="U792" s="37" t="s">
        <v>60</v>
      </c>
      <c r="V792" s="7"/>
      <c r="W792" s="31"/>
      <c r="X792" s="7"/>
    </row>
    <row r="793" customFormat="false" ht="14.15" hidden="false" customHeight="true" outlineLevel="0" collapsed="false">
      <c r="A793" s="7"/>
      <c r="B793" s="8" t="n">
        <f aca="false">B$6+IFERROR(B792,0)</f>
        <v>13</v>
      </c>
      <c r="C793" s="29" t="str">
        <f aca="true">C$354&amp;INDIRECT("C"&amp;354+(IFERROR(INDIRECT("B"&amp;408+IFERROR(B792,0)),0)))</f>
        <v>αν</v>
      </c>
      <c r="D793" s="27" t="n">
        <f aca="false">0.5*E793</f>
        <v>33.8603782159247</v>
      </c>
      <c r="E793" s="27" t="n">
        <f aca="false">E792*POWER(2,1/C$780)</f>
        <v>67.7207564318494</v>
      </c>
      <c r="F793" s="27" t="n">
        <f aca="false">E793*2</f>
        <v>135.441512863699</v>
      </c>
      <c r="G793" s="27" t="n">
        <f aca="false">F793*2</f>
        <v>270.883025727398</v>
      </c>
      <c r="H793" s="27" t="n">
        <f aca="false">G793*2</f>
        <v>541.766051454795</v>
      </c>
      <c r="I793" s="27" t="n">
        <f aca="false">H793*2</f>
        <v>1083.53210290959</v>
      </c>
      <c r="J793" s="27" t="n">
        <f aca="false">I793*2</f>
        <v>2167.06420581918</v>
      </c>
      <c r="K793" s="27" t="n">
        <f aca="false">J793*2</f>
        <v>4334.12841163836</v>
      </c>
      <c r="L793" s="27" t="n">
        <f aca="false">K793*2</f>
        <v>8668.25682327673</v>
      </c>
      <c r="M793" s="27" t="n">
        <f aca="false">L793*2</f>
        <v>17336.5136465535</v>
      </c>
      <c r="N793" s="27" t="n">
        <f aca="false">M793*2</f>
        <v>34673.0272931069</v>
      </c>
      <c r="O793" s="7"/>
      <c r="P793" s="29" t="str">
        <f aca="false">C793</f>
        <v>αν</v>
      </c>
      <c r="Q793" s="28" t="n">
        <f aca="false">1200*LOG(E793/$E$2,2)</f>
        <v>60.1042483241496</v>
      </c>
      <c r="R793" s="7"/>
      <c r="S793" s="8"/>
      <c r="T793" s="11" t="s">
        <v>33</v>
      </c>
      <c r="U793" s="37" t="s">
        <v>16</v>
      </c>
      <c r="V793" s="7"/>
      <c r="W793" s="7"/>
      <c r="X793" s="7"/>
    </row>
    <row r="794" customFormat="false" ht="14.15" hidden="false" customHeight="true" outlineLevel="0" collapsed="false">
      <c r="A794" s="7"/>
      <c r="B794" s="8" t="n">
        <f aca="false">B$6+IFERROR(B793,0)</f>
        <v>14</v>
      </c>
      <c r="C794" s="29" t="str">
        <f aca="true">C$354&amp;INDIRECT("C"&amp;354+(IFERROR(INDIRECT("B"&amp;408+IFERROR(B793,0)),0)))</f>
        <v>αξ</v>
      </c>
      <c r="D794" s="27" t="n">
        <f aca="false">0.5*E794</f>
        <v>34.5186457644404</v>
      </c>
      <c r="E794" s="27" t="n">
        <f aca="false">E793*POWER(2,1/C$780)</f>
        <v>69.0372915288807</v>
      </c>
      <c r="F794" s="27" t="n">
        <f aca="false">E794*2</f>
        <v>138.074583057762</v>
      </c>
      <c r="G794" s="27" t="n">
        <f aca="false">F794*2</f>
        <v>276.149166115523</v>
      </c>
      <c r="H794" s="27" t="n">
        <f aca="false">G794*2</f>
        <v>552.298332231046</v>
      </c>
      <c r="I794" s="27" t="n">
        <f aca="false">H794*2</f>
        <v>1104.59666446209</v>
      </c>
      <c r="J794" s="27" t="n">
        <f aca="false">I794*2</f>
        <v>2209.19332892418</v>
      </c>
      <c r="K794" s="27" t="n">
        <f aca="false">J794*2</f>
        <v>4418.38665784837</v>
      </c>
      <c r="L794" s="27" t="n">
        <f aca="false">K794*2</f>
        <v>8836.77331569674</v>
      </c>
      <c r="M794" s="27" t="n">
        <f aca="false">L794*2</f>
        <v>17673.5466313935</v>
      </c>
      <c r="N794" s="27" t="n">
        <f aca="false">M794*2</f>
        <v>35347.0932627869</v>
      </c>
      <c r="O794" s="7"/>
      <c r="P794" s="29" t="str">
        <f aca="false">C794</f>
        <v>αξ</v>
      </c>
      <c r="Q794" s="28" t="n">
        <f aca="false">1200*LOG(E794/$E$2,2)</f>
        <v>93.4375816574829</v>
      </c>
      <c r="R794" s="7"/>
      <c r="S794" s="8"/>
      <c r="T794" s="11" t="s">
        <v>33</v>
      </c>
      <c r="U794" s="37" t="s">
        <v>17</v>
      </c>
      <c r="V794" s="7"/>
      <c r="W794" s="7"/>
      <c r="X794" s="7"/>
    </row>
    <row r="795" customFormat="false" ht="14.15" hidden="false" customHeight="true" outlineLevel="0" collapsed="false">
      <c r="A795" s="7"/>
      <c r="B795" s="8" t="n">
        <f aca="false">B$6+IFERROR(B794,0)</f>
        <v>15</v>
      </c>
      <c r="C795" s="29" t="str">
        <f aca="true">C$354&amp;INDIRECT("C"&amp;354+(IFERROR(INDIRECT("B"&amp;408+IFERROR(B794,0)),0)))</f>
        <v>αο</v>
      </c>
      <c r="D795" s="27" t="n">
        <f aca="false">0.5*E795</f>
        <v>35.1897104578274</v>
      </c>
      <c r="E795" s="27" t="n">
        <f aca="false">E794*POWER(2,1/C$780)</f>
        <v>70.3794209156548</v>
      </c>
      <c r="F795" s="27" t="n">
        <f aca="false">E795*2</f>
        <v>140.75884183131</v>
      </c>
      <c r="G795" s="27" t="n">
        <f aca="false">F795*2</f>
        <v>281.517683662619</v>
      </c>
      <c r="H795" s="27" t="n">
        <f aca="false">G795*2</f>
        <v>563.035367325239</v>
      </c>
      <c r="I795" s="27" t="n">
        <f aca="false">H795*2</f>
        <v>1126.07073465048</v>
      </c>
      <c r="J795" s="27" t="n">
        <f aca="false">I795*2</f>
        <v>2252.14146930095</v>
      </c>
      <c r="K795" s="27" t="n">
        <f aca="false">J795*2</f>
        <v>4504.28293860191</v>
      </c>
      <c r="L795" s="27" t="n">
        <f aca="false">K795*2</f>
        <v>9008.56587720382</v>
      </c>
      <c r="M795" s="27" t="n">
        <f aca="false">L795*2</f>
        <v>18017.1317544076</v>
      </c>
      <c r="N795" s="27" t="n">
        <f aca="false">M795*2</f>
        <v>36034.2635088153</v>
      </c>
      <c r="O795" s="7"/>
      <c r="P795" s="29" t="str">
        <f aca="false">C795</f>
        <v>αο</v>
      </c>
      <c r="Q795" s="28" t="n">
        <f aca="false">1200*LOG(E795/$E$2,2)</f>
        <v>126.770914990816</v>
      </c>
      <c r="R795" s="7"/>
      <c r="S795" s="8"/>
      <c r="T795" s="11" t="s">
        <v>33</v>
      </c>
      <c r="U795" s="37" t="s">
        <v>60</v>
      </c>
      <c r="V795" s="7"/>
      <c r="W795" s="7"/>
      <c r="X795" s="7"/>
    </row>
    <row r="796" customFormat="false" ht="14.15" hidden="false" customHeight="true" outlineLevel="0" collapsed="false">
      <c r="A796" s="7"/>
      <c r="B796" s="8" t="n">
        <f aca="false">B$6+IFERROR(B795,0)</f>
        <v>16</v>
      </c>
      <c r="C796" s="29" t="str">
        <f aca="true">C$354&amp;INDIRECT("C"&amp;354+(IFERROR(INDIRECT("B"&amp;408+IFERROR(B795,0)),0)))</f>
        <v>απ</v>
      </c>
      <c r="D796" s="27" t="n">
        <f aca="false">0.5*E796</f>
        <v>35.8738210808197</v>
      </c>
      <c r="E796" s="27" t="n">
        <f aca="false">E795*POWER(2,1/C$780)</f>
        <v>71.7476421616394</v>
      </c>
      <c r="F796" s="27" t="n">
        <f aca="false">E796*2</f>
        <v>143.495284323279</v>
      </c>
      <c r="G796" s="27" t="n">
        <f aca="false">F796*2</f>
        <v>286.990568646557</v>
      </c>
      <c r="H796" s="27" t="n">
        <f aca="false">G796*2</f>
        <v>573.981137293115</v>
      </c>
      <c r="I796" s="27" t="n">
        <f aca="false">H796*2</f>
        <v>1147.96227458623</v>
      </c>
      <c r="J796" s="27" t="n">
        <f aca="false">I796*2</f>
        <v>2295.92454917246</v>
      </c>
      <c r="K796" s="27" t="n">
        <f aca="false">J796*2</f>
        <v>4591.84909834492</v>
      </c>
      <c r="L796" s="27" t="n">
        <f aca="false">K796*2</f>
        <v>9183.69819668984</v>
      </c>
      <c r="M796" s="27" t="n">
        <f aca="false">L796*2</f>
        <v>18367.3963933797</v>
      </c>
      <c r="N796" s="27" t="n">
        <f aca="false">M796*2</f>
        <v>36734.7927867593</v>
      </c>
      <c r="O796" s="7"/>
      <c r="P796" s="29" t="str">
        <f aca="false">C796</f>
        <v>απ</v>
      </c>
      <c r="Q796" s="28" t="n">
        <f aca="false">1200*LOG(E796/$E$2,2)</f>
        <v>160.10424832415</v>
      </c>
      <c r="R796" s="7"/>
      <c r="S796" s="8"/>
      <c r="T796" s="11" t="s">
        <v>34</v>
      </c>
      <c r="U796" s="37" t="s">
        <v>16</v>
      </c>
      <c r="V796" s="7"/>
      <c r="W796" s="7"/>
      <c r="X796" s="7"/>
    </row>
    <row r="797" customFormat="false" ht="14.15" hidden="false" customHeight="true" outlineLevel="0" collapsed="false">
      <c r="A797" s="7"/>
      <c r="B797" s="8" t="n">
        <f aca="false">B$6+IFERROR(B796,0)</f>
        <v>17</v>
      </c>
      <c r="C797" s="29" t="str">
        <f aca="true">C$354&amp;INDIRECT("C"&amp;354+(IFERROR(INDIRECT("B"&amp;408+IFERROR(B796,0)),0)))</f>
        <v>αρ</v>
      </c>
      <c r="D797" s="27" t="n">
        <f aca="false">0.5*E797</f>
        <v>36.5712312546864</v>
      </c>
      <c r="E797" s="27" t="n">
        <f aca="false">E796*POWER(2,1/C$780)</f>
        <v>73.1424625093728</v>
      </c>
      <c r="F797" s="27" t="n">
        <f aca="false">E797*2</f>
        <v>146.284925018746</v>
      </c>
      <c r="G797" s="27" t="n">
        <f aca="false">F797*2</f>
        <v>292.569850037491</v>
      </c>
      <c r="H797" s="27" t="n">
        <f aca="false">G797*2</f>
        <v>585.139700074982</v>
      </c>
      <c r="I797" s="27" t="n">
        <f aca="false">H797*2</f>
        <v>1170.27940014996</v>
      </c>
      <c r="J797" s="27" t="n">
        <f aca="false">I797*2</f>
        <v>2340.55880029993</v>
      </c>
      <c r="K797" s="27" t="n">
        <f aca="false">J797*2</f>
        <v>4681.11760059986</v>
      </c>
      <c r="L797" s="27" t="n">
        <f aca="false">K797*2</f>
        <v>9362.23520119971</v>
      </c>
      <c r="M797" s="27" t="n">
        <f aca="false">L797*2</f>
        <v>18724.4704023994</v>
      </c>
      <c r="N797" s="27" t="n">
        <f aca="false">M797*2</f>
        <v>37448.9408047989</v>
      </c>
      <c r="O797" s="7"/>
      <c r="P797" s="29" t="str">
        <f aca="false">C797</f>
        <v>αρ</v>
      </c>
      <c r="Q797" s="28" t="n">
        <f aca="false">1200*LOG(E797/$E$2,2)</f>
        <v>193.437581657483</v>
      </c>
      <c r="R797" s="7"/>
      <c r="S797" s="8"/>
      <c r="T797" s="11" t="s">
        <v>34</v>
      </c>
      <c r="U797" s="37" t="s">
        <v>17</v>
      </c>
      <c r="V797" s="7"/>
      <c r="W797" s="7"/>
      <c r="X797" s="7"/>
    </row>
    <row r="798" customFormat="false" ht="14.15" hidden="false" customHeight="true" outlineLevel="0" collapsed="false">
      <c r="A798" s="7"/>
      <c r="B798" s="8" t="n">
        <f aca="false">B$6+IFERROR(B797,0)</f>
        <v>18</v>
      </c>
      <c r="C798" s="29" t="str">
        <f aca="true">C$354&amp;INDIRECT("C"&amp;354+(IFERROR(INDIRECT("B"&amp;408+IFERROR(B797,0)),0)))</f>
        <v>ασ</v>
      </c>
      <c r="D798" s="27" t="n">
        <f aca="false">0.5*E798</f>
        <v>37.2821995312575</v>
      </c>
      <c r="E798" s="27" t="n">
        <f aca="false">E797*POWER(2,1/C$780)</f>
        <v>74.564399062515</v>
      </c>
      <c r="F798" s="27" t="n">
        <f aca="false">E798*2</f>
        <v>149.12879812503</v>
      </c>
      <c r="G798" s="27" t="n">
        <f aca="false">F798*2</f>
        <v>298.25759625006</v>
      </c>
      <c r="H798" s="27" t="n">
        <f aca="false">G798*2</f>
        <v>596.51519250012</v>
      </c>
      <c r="I798" s="27" t="n">
        <f aca="false">H798*2</f>
        <v>1193.03038500024</v>
      </c>
      <c r="J798" s="27" t="n">
        <f aca="false">I798*2</f>
        <v>2386.06077000048</v>
      </c>
      <c r="K798" s="27" t="n">
        <f aca="false">J798*2</f>
        <v>4772.12154000096</v>
      </c>
      <c r="L798" s="27" t="n">
        <f aca="false">K798*2</f>
        <v>9544.24308000192</v>
      </c>
      <c r="M798" s="27" t="n">
        <f aca="false">L798*2</f>
        <v>19088.4861600038</v>
      </c>
      <c r="N798" s="27" t="n">
        <f aca="false">M798*2</f>
        <v>38176.9723200077</v>
      </c>
      <c r="O798" s="7"/>
      <c r="P798" s="29" t="str">
        <f aca="false">C798</f>
        <v>ασ</v>
      </c>
      <c r="Q798" s="28" t="n">
        <f aca="false">1200*LOG(E798/$E$2,2)</f>
        <v>226.770914990816</v>
      </c>
      <c r="R798" s="7"/>
      <c r="S798" s="8"/>
      <c r="T798" s="11" t="s">
        <v>34</v>
      </c>
      <c r="U798" s="37" t="s">
        <v>60</v>
      </c>
      <c r="V798" s="7"/>
      <c r="W798" s="7"/>
      <c r="X798" s="7"/>
    </row>
    <row r="799" customFormat="false" ht="14.15" hidden="false" customHeight="true" outlineLevel="0" collapsed="false">
      <c r="A799" s="7"/>
      <c r="B799" s="8" t="n">
        <f aca="false">B$6+IFERROR(B798,0)</f>
        <v>19</v>
      </c>
      <c r="C799" s="29" t="str">
        <f aca="true">C$354&amp;INDIRECT("C"&amp;354+(IFERROR(INDIRECT("B"&amp;408+IFERROR(B798,0)),0)))</f>
        <v>ατ</v>
      </c>
      <c r="D799" s="27" t="n">
        <f aca="false">0.5*E799</f>
        <v>38.0069894887769</v>
      </c>
      <c r="E799" s="27" t="n">
        <f aca="false">E798*POWER(2,1/C$780)</f>
        <v>76.0139789775539</v>
      </c>
      <c r="F799" s="27" t="n">
        <f aca="false">E799*2</f>
        <v>152.027957955108</v>
      </c>
      <c r="G799" s="27" t="n">
        <f aca="false">F799*2</f>
        <v>304.055915910215</v>
      </c>
      <c r="H799" s="27" t="n">
        <f aca="false">G799*2</f>
        <v>608.111831820431</v>
      </c>
      <c r="I799" s="27" t="n">
        <f aca="false">H799*2</f>
        <v>1216.22366364086</v>
      </c>
      <c r="J799" s="27" t="n">
        <f aca="false">I799*2</f>
        <v>2432.44732728172</v>
      </c>
      <c r="K799" s="27" t="n">
        <f aca="false">J799*2</f>
        <v>4864.89465456345</v>
      </c>
      <c r="L799" s="27" t="n">
        <f aca="false">K799*2</f>
        <v>9729.78930912689</v>
      </c>
      <c r="M799" s="27" t="n">
        <f aca="false">L799*2</f>
        <v>19459.5786182538</v>
      </c>
      <c r="N799" s="27" t="n">
        <f aca="false">M799*2</f>
        <v>38919.1572365076</v>
      </c>
      <c r="O799" s="7"/>
      <c r="P799" s="29" t="str">
        <f aca="false">C799</f>
        <v>ατ</v>
      </c>
      <c r="Q799" s="28" t="n">
        <f aca="false">1200*LOG(E799/$E$2,2)</f>
        <v>260.10424832415</v>
      </c>
      <c r="R799" s="7"/>
      <c r="S799" s="8"/>
      <c r="T799" s="11" t="s">
        <v>35</v>
      </c>
      <c r="U799" s="37" t="s">
        <v>16</v>
      </c>
      <c r="V799" s="7"/>
      <c r="W799" s="7"/>
      <c r="X799" s="7"/>
    </row>
    <row r="800" customFormat="false" ht="14.15" hidden="false" customHeight="true" outlineLevel="0" collapsed="false">
      <c r="A800" s="7"/>
      <c r="B800" s="8" t="n">
        <f aca="false">B$6+IFERROR(B799,0)</f>
        <v>20</v>
      </c>
      <c r="C800" s="29" t="str">
        <f aca="true">C$354&amp;INDIRECT("C"&amp;354+(IFERROR(INDIRECT("B"&amp;408+IFERROR(B799,0)),0)))</f>
        <v>αυ</v>
      </c>
      <c r="D800" s="27" t="n">
        <f aca="false">0.5*E800</f>
        <v>38.7458698296194</v>
      </c>
      <c r="E800" s="27" t="n">
        <f aca="false">E799*POWER(2,1/C$780)</f>
        <v>77.4917396592388</v>
      </c>
      <c r="F800" s="27" t="n">
        <f aca="false">E800*2</f>
        <v>154.983479318478</v>
      </c>
      <c r="G800" s="27" t="n">
        <f aca="false">F800*2</f>
        <v>309.966958636955</v>
      </c>
      <c r="H800" s="27" t="n">
        <f aca="false">G800*2</f>
        <v>619.933917273911</v>
      </c>
      <c r="I800" s="27" t="n">
        <f aca="false">H800*2</f>
        <v>1239.86783454782</v>
      </c>
      <c r="J800" s="27" t="n">
        <f aca="false">I800*2</f>
        <v>2479.73566909564</v>
      </c>
      <c r="K800" s="27" t="n">
        <f aca="false">J800*2</f>
        <v>4959.47133819128</v>
      </c>
      <c r="L800" s="27" t="n">
        <f aca="false">K800*2</f>
        <v>9918.94267638257</v>
      </c>
      <c r="M800" s="27" t="n">
        <f aca="false">L800*2</f>
        <v>19837.8853527651</v>
      </c>
      <c r="N800" s="27" t="n">
        <f aca="false">M800*2</f>
        <v>39675.7707055303</v>
      </c>
      <c r="O800" s="7"/>
      <c r="P800" s="29" t="str">
        <f aca="false">C800</f>
        <v>αυ</v>
      </c>
      <c r="Q800" s="28" t="n">
        <f aca="false">1200*LOG(E800/$E$2,2)</f>
        <v>293.437581657483</v>
      </c>
      <c r="R800" s="7"/>
      <c r="S800" s="8"/>
      <c r="T800" s="11" t="s">
        <v>35</v>
      </c>
      <c r="U800" s="37" t="s">
        <v>17</v>
      </c>
      <c r="V800" s="7"/>
      <c r="W800" s="7"/>
      <c r="X800" s="7"/>
    </row>
    <row r="801" customFormat="false" ht="14.15" hidden="false" customHeight="true" outlineLevel="0" collapsed="false">
      <c r="A801" s="7"/>
      <c r="B801" s="8" t="n">
        <f aca="false">B$6+IFERROR(B800,0)</f>
        <v>21</v>
      </c>
      <c r="C801" s="29" t="str">
        <f aca="true">C$354&amp;INDIRECT("C"&amp;354+(IFERROR(INDIRECT("B"&amp;408+IFERROR(B800,0)),0)))</f>
        <v>αφ</v>
      </c>
      <c r="D801" s="27" t="n">
        <f aca="false">0.5*E801</f>
        <v>39.4991144799067</v>
      </c>
      <c r="E801" s="27" t="n">
        <f aca="false">E800*POWER(2,1/C$780)</f>
        <v>78.9982289598135</v>
      </c>
      <c r="F801" s="27" t="n">
        <f aca="false">E801*2</f>
        <v>157.996457919627</v>
      </c>
      <c r="G801" s="27" t="n">
        <f aca="false">F801*2</f>
        <v>315.992915839254</v>
      </c>
      <c r="H801" s="27" t="n">
        <f aca="false">G801*2</f>
        <v>631.985831678508</v>
      </c>
      <c r="I801" s="27" t="n">
        <f aca="false">H801*2</f>
        <v>1263.97166335702</v>
      </c>
      <c r="J801" s="27" t="n">
        <f aca="false">I801*2</f>
        <v>2527.94332671403</v>
      </c>
      <c r="K801" s="27" t="n">
        <f aca="false">J801*2</f>
        <v>5055.88665342806</v>
      </c>
      <c r="L801" s="27" t="n">
        <f aca="false">K801*2</f>
        <v>10111.7733068561</v>
      </c>
      <c r="M801" s="27" t="n">
        <f aca="false">L801*2</f>
        <v>20223.5466137122</v>
      </c>
      <c r="N801" s="27" t="n">
        <f aca="false">M801*2</f>
        <v>40447.0932274245</v>
      </c>
      <c r="O801" s="7"/>
      <c r="P801" s="29" t="str">
        <f aca="false">C801</f>
        <v>αφ</v>
      </c>
      <c r="Q801" s="28" t="n">
        <f aca="false">1200*LOG(E801/$E$2,2)</f>
        <v>326.770914990817</v>
      </c>
      <c r="R801" s="7"/>
      <c r="S801" s="8"/>
      <c r="T801" s="11" t="s">
        <v>35</v>
      </c>
      <c r="U801" s="37" t="s">
        <v>60</v>
      </c>
      <c r="V801" s="7"/>
      <c r="W801" s="7"/>
      <c r="X801" s="7"/>
    </row>
    <row r="802" customFormat="false" ht="14.15" hidden="false" customHeight="true" outlineLevel="0" collapsed="false">
      <c r="A802" s="7"/>
      <c r="B802" s="8" t="n">
        <f aca="false">B$6+IFERROR(B801,0)</f>
        <v>22</v>
      </c>
      <c r="C802" s="29" t="str">
        <f aca="true">C$354&amp;INDIRECT("C"&amp;354+(IFERROR(INDIRECT("B"&amp;408+IFERROR(B801,0)),0)))</f>
        <v>αχ</v>
      </c>
      <c r="D802" s="27" t="n">
        <f aca="false">0.5*E802</f>
        <v>40.2670026910608</v>
      </c>
      <c r="E802" s="27" t="n">
        <f aca="false">E801*POWER(2,1/C$780)</f>
        <v>80.5340053821216</v>
      </c>
      <c r="F802" s="27" t="n">
        <f aca="false">E802*2</f>
        <v>161.068010764243</v>
      </c>
      <c r="G802" s="27" t="n">
        <f aca="false">F802*2</f>
        <v>322.136021528487</v>
      </c>
      <c r="H802" s="27" t="n">
        <f aca="false">G802*2</f>
        <v>644.272043056973</v>
      </c>
      <c r="I802" s="27" t="n">
        <f aca="false">H802*2</f>
        <v>1288.54408611395</v>
      </c>
      <c r="J802" s="27" t="n">
        <f aca="false">I802*2</f>
        <v>2577.08817222789</v>
      </c>
      <c r="K802" s="27" t="n">
        <f aca="false">J802*2</f>
        <v>5154.17634445579</v>
      </c>
      <c r="L802" s="27" t="n">
        <f aca="false">K802*2</f>
        <v>10308.3526889116</v>
      </c>
      <c r="M802" s="27" t="n">
        <f aca="false">L802*2</f>
        <v>20616.7053778231</v>
      </c>
      <c r="N802" s="27" t="n">
        <f aca="false">M802*2</f>
        <v>41233.4107556463</v>
      </c>
      <c r="O802" s="7"/>
      <c r="P802" s="29" t="str">
        <f aca="false">C802</f>
        <v>αχ</v>
      </c>
      <c r="Q802" s="28" t="n">
        <f aca="false">1200*LOG(E802/$E$2,2)</f>
        <v>360.10424832415</v>
      </c>
      <c r="R802" s="7"/>
      <c r="S802" s="8"/>
      <c r="T802" s="11" t="s">
        <v>36</v>
      </c>
      <c r="U802" s="37" t="s">
        <v>16</v>
      </c>
      <c r="V802" s="7"/>
      <c r="W802" s="7"/>
      <c r="X802" s="7"/>
    </row>
    <row r="803" customFormat="false" ht="14.15" hidden="false" customHeight="true" outlineLevel="0" collapsed="false">
      <c r="A803" s="7"/>
      <c r="B803" s="8" t="n">
        <f aca="false">B$6+IFERROR(B802,0)</f>
        <v>23</v>
      </c>
      <c r="C803" s="29" t="str">
        <f aca="true">C$354&amp;INDIRECT("C"&amp;354+(IFERROR(INDIRECT("B"&amp;408+IFERROR(B802,0)),0)))</f>
        <v>αψ</v>
      </c>
      <c r="D803" s="27" t="n">
        <f aca="false">0.5*E803</f>
        <v>41.049819143331</v>
      </c>
      <c r="E803" s="27" t="n">
        <f aca="false">E802*POWER(2,1/C$780)</f>
        <v>82.0996382866621</v>
      </c>
      <c r="F803" s="27" t="n">
        <f aca="false">E803*2</f>
        <v>164.199276573324</v>
      </c>
      <c r="G803" s="27" t="n">
        <f aca="false">F803*2</f>
        <v>328.398553146648</v>
      </c>
      <c r="H803" s="27" t="n">
        <f aca="false">G803*2</f>
        <v>656.797106293297</v>
      </c>
      <c r="I803" s="27" t="n">
        <f aca="false">H803*2</f>
        <v>1313.59421258659</v>
      </c>
      <c r="J803" s="27" t="n">
        <f aca="false">I803*2</f>
        <v>2627.18842517319</v>
      </c>
      <c r="K803" s="27" t="n">
        <f aca="false">J803*2</f>
        <v>5254.37685034637</v>
      </c>
      <c r="L803" s="27" t="n">
        <f aca="false">K803*2</f>
        <v>10508.7537006927</v>
      </c>
      <c r="M803" s="27" t="n">
        <f aca="false">L803*2</f>
        <v>21017.5074013855</v>
      </c>
      <c r="N803" s="27" t="n">
        <f aca="false">M803*2</f>
        <v>42035.014802771</v>
      </c>
      <c r="O803" s="7"/>
      <c r="P803" s="29" t="str">
        <f aca="false">C803</f>
        <v>αψ</v>
      </c>
      <c r="Q803" s="28" t="n">
        <f aca="false">1200*LOG(E803/$E$2,2)</f>
        <v>393.437581657483</v>
      </c>
      <c r="R803" s="7"/>
      <c r="S803" s="8"/>
      <c r="T803" s="11" t="s">
        <v>36</v>
      </c>
      <c r="U803" s="37" t="s">
        <v>17</v>
      </c>
      <c r="V803" s="7"/>
      <c r="W803" s="7"/>
      <c r="X803" s="7"/>
    </row>
    <row r="804" customFormat="false" ht="14.15" hidden="false" customHeight="true" outlineLevel="0" collapsed="false">
      <c r="A804" s="7"/>
      <c r="B804" s="8" t="n">
        <f aca="false">B$6+IFERROR(B803,0)</f>
        <v>24</v>
      </c>
      <c r="C804" s="29" t="str">
        <f aca="true">C$354&amp;INDIRECT("C"&amp;354+(IFERROR(INDIRECT("B"&amp;408+IFERROR(B803,0)),0)))</f>
        <v>αω</v>
      </c>
      <c r="D804" s="27" t="n">
        <f aca="false">0.5*E804</f>
        <v>41.847854051334</v>
      </c>
      <c r="E804" s="27" t="n">
        <f aca="false">E803*POWER(2,1/C$780)</f>
        <v>83.695708102668</v>
      </c>
      <c r="F804" s="27" t="n">
        <f aca="false">E804*2</f>
        <v>167.391416205336</v>
      </c>
      <c r="G804" s="27" t="n">
        <f aca="false">F804*2</f>
        <v>334.782832410672</v>
      </c>
      <c r="H804" s="27" t="n">
        <f aca="false">G804*2</f>
        <v>669.565664821344</v>
      </c>
      <c r="I804" s="27" t="n">
        <f aca="false">H804*2</f>
        <v>1339.13132964269</v>
      </c>
      <c r="J804" s="27" t="n">
        <f aca="false">I804*2</f>
        <v>2678.26265928538</v>
      </c>
      <c r="K804" s="27" t="n">
        <f aca="false">J804*2</f>
        <v>5356.52531857075</v>
      </c>
      <c r="L804" s="27" t="n">
        <f aca="false">K804*2</f>
        <v>10713.0506371415</v>
      </c>
      <c r="M804" s="27" t="n">
        <f aca="false">L804*2</f>
        <v>21426.101274283</v>
      </c>
      <c r="N804" s="27" t="n">
        <f aca="false">M804*2</f>
        <v>42852.202548566</v>
      </c>
      <c r="O804" s="7"/>
      <c r="P804" s="29" t="str">
        <f aca="false">C804</f>
        <v>αω</v>
      </c>
      <c r="Q804" s="28" t="n">
        <f aca="false">1200*LOG(E804/$E$2,2)</f>
        <v>426.770914990816</v>
      </c>
      <c r="R804" s="7"/>
      <c r="S804" s="8"/>
      <c r="T804" s="11" t="s">
        <v>36</v>
      </c>
      <c r="U804" s="37" t="s">
        <v>60</v>
      </c>
      <c r="V804" s="7"/>
      <c r="W804" s="7"/>
      <c r="X804" s="7"/>
    </row>
    <row r="805" customFormat="false" ht="14.15" hidden="false" customHeight="true" outlineLevel="0" collapsed="false">
      <c r="A805" s="7"/>
      <c r="B805" s="8" t="n">
        <f aca="false">B$6+IFERROR(B804,0)</f>
        <v>25</v>
      </c>
      <c r="C805" s="29" t="str">
        <f aca="true">C$355&amp;INDIRECT("C"&amp;354+(IFERROR(INDIRECT("B"&amp;408+IFERROR(B780,0)),0)))</f>
        <v>βα</v>
      </c>
      <c r="D805" s="27" t="n">
        <f aca="false">0.5*E805</f>
        <v>42.6614032716454</v>
      </c>
      <c r="E805" s="27" t="n">
        <f aca="false">E804*POWER(2,1/C$780)</f>
        <v>85.3228065432907</v>
      </c>
      <c r="F805" s="27" t="n">
        <f aca="false">E805*2</f>
        <v>170.645613086581</v>
      </c>
      <c r="G805" s="27" t="n">
        <f aca="false">F805*2</f>
        <v>341.291226173163</v>
      </c>
      <c r="H805" s="27" t="n">
        <f aca="false">G805*2</f>
        <v>682.582452346326</v>
      </c>
      <c r="I805" s="27" t="n">
        <f aca="false">H805*2</f>
        <v>1365.16490469265</v>
      </c>
      <c r="J805" s="27" t="n">
        <f aca="false">I805*2</f>
        <v>2730.3298093853</v>
      </c>
      <c r="K805" s="27" t="n">
        <f aca="false">J805*2</f>
        <v>5460.65961877061</v>
      </c>
      <c r="L805" s="27" t="n">
        <f aca="false">K805*2</f>
        <v>10921.3192375412</v>
      </c>
      <c r="M805" s="27" t="n">
        <f aca="false">L805*2</f>
        <v>21842.6384750824</v>
      </c>
      <c r="N805" s="27" t="n">
        <f aca="false">M805*2</f>
        <v>43685.2769501649</v>
      </c>
      <c r="O805" s="7"/>
      <c r="P805" s="29" t="str">
        <f aca="false">C805</f>
        <v>βα</v>
      </c>
      <c r="Q805" s="28" t="n">
        <f aca="false">1200*LOG(E805/$E$2,2)</f>
        <v>460.10424832415</v>
      </c>
      <c r="R805" s="7"/>
      <c r="S805" s="8"/>
      <c r="T805" s="11" t="s">
        <v>37</v>
      </c>
      <c r="U805" s="37" t="s">
        <v>16</v>
      </c>
      <c r="V805" s="7"/>
      <c r="W805" s="7"/>
      <c r="X805" s="7"/>
    </row>
    <row r="806" customFormat="false" ht="14.15" hidden="false" customHeight="true" outlineLevel="0" collapsed="false">
      <c r="A806" s="7"/>
      <c r="B806" s="8" t="n">
        <f aca="false">B$6+IFERROR(B805,0)</f>
        <v>26</v>
      </c>
      <c r="C806" s="29" t="str">
        <f aca="true">C$355&amp;INDIRECT("C"&amp;354+(IFERROR(INDIRECT("B"&amp;408+IFERROR(B781,0)),0)))</f>
        <v>ββ</v>
      </c>
      <c r="D806" s="27" t="n">
        <f aca="false">0.5*E806</f>
        <v>43.4907684124829</v>
      </c>
      <c r="E806" s="27" t="n">
        <f aca="false">E805*POWER(2,1/C$780)</f>
        <v>86.9815368249659</v>
      </c>
      <c r="F806" s="27" t="n">
        <f aca="false">E806*2</f>
        <v>173.963073649932</v>
      </c>
      <c r="G806" s="27" t="n">
        <f aca="false">F806*2</f>
        <v>347.926147299864</v>
      </c>
      <c r="H806" s="27" t="n">
        <f aca="false">G806*2</f>
        <v>695.852294599727</v>
      </c>
      <c r="I806" s="27" t="n">
        <f aca="false">H806*2</f>
        <v>1391.70458919945</v>
      </c>
      <c r="J806" s="27" t="n">
        <f aca="false">I806*2</f>
        <v>2783.40917839891</v>
      </c>
      <c r="K806" s="27" t="n">
        <f aca="false">J806*2</f>
        <v>5566.81835679782</v>
      </c>
      <c r="L806" s="27" t="n">
        <f aca="false">K806*2</f>
        <v>11133.6367135956</v>
      </c>
      <c r="M806" s="27" t="n">
        <f aca="false">L806*2</f>
        <v>22267.2734271913</v>
      </c>
      <c r="N806" s="27" t="n">
        <f aca="false">M806*2</f>
        <v>44534.5468543825</v>
      </c>
      <c r="O806" s="7"/>
      <c r="P806" s="29" t="str">
        <f aca="false">C806</f>
        <v>ββ</v>
      </c>
      <c r="Q806" s="28" t="n">
        <f aca="false">1200*LOG(E806/$E$2,2)</f>
        <v>493.437581657483</v>
      </c>
      <c r="R806" s="7"/>
      <c r="S806" s="8"/>
      <c r="T806" s="11" t="s">
        <v>37</v>
      </c>
      <c r="U806" s="37" t="s">
        <v>16</v>
      </c>
      <c r="V806" s="7"/>
      <c r="W806" s="31"/>
      <c r="X806" s="7"/>
    </row>
    <row r="807" customFormat="false" ht="14.15" hidden="false" customHeight="true" outlineLevel="0" collapsed="false">
      <c r="A807" s="7"/>
      <c r="B807" s="8" t="n">
        <f aca="false">B$6+IFERROR(B806,0)</f>
        <v>27</v>
      </c>
      <c r="C807" s="29" t="str">
        <f aca="true">C$355&amp;INDIRECT("C"&amp;354+(IFERROR(INDIRECT("B"&amp;408+IFERROR(B782,0)),0)))</f>
        <v>βγ</v>
      </c>
      <c r="D807" s="27" t="n">
        <f aca="false">0.5*E807</f>
        <v>44.3362569455225</v>
      </c>
      <c r="E807" s="27" t="n">
        <f aca="false">E806*POWER(2,1/C$780)</f>
        <v>88.672513891045</v>
      </c>
      <c r="F807" s="27" t="n">
        <f aca="false">E807*2</f>
        <v>177.34502778209</v>
      </c>
      <c r="G807" s="27" t="n">
        <f aca="false">F807*2</f>
        <v>354.69005556418</v>
      </c>
      <c r="H807" s="27" t="n">
        <f aca="false">G807*2</f>
        <v>709.38011112836</v>
      </c>
      <c r="I807" s="27" t="n">
        <f aca="false">H807*2</f>
        <v>1418.76022225672</v>
      </c>
      <c r="J807" s="27" t="n">
        <f aca="false">I807*2</f>
        <v>2837.52044451344</v>
      </c>
      <c r="K807" s="27" t="n">
        <f aca="false">J807*2</f>
        <v>5675.04088902688</v>
      </c>
      <c r="L807" s="27" t="n">
        <f aca="false">K807*2</f>
        <v>11350.0817780538</v>
      </c>
      <c r="M807" s="27" t="n">
        <f aca="false">L807*2</f>
        <v>22700.1635561075</v>
      </c>
      <c r="N807" s="27" t="n">
        <f aca="false">M807*2</f>
        <v>45400.3271122151</v>
      </c>
      <c r="O807" s="7"/>
      <c r="P807" s="29" t="str">
        <f aca="false">C807</f>
        <v>βγ</v>
      </c>
      <c r="Q807" s="28" t="n">
        <f aca="false">1200*LOG(E807/$E$2,2)</f>
        <v>526.770914990817</v>
      </c>
      <c r="R807" s="7"/>
      <c r="S807" s="8"/>
      <c r="T807" s="11" t="s">
        <v>37</v>
      </c>
      <c r="U807" s="37" t="s">
        <v>17</v>
      </c>
      <c r="V807" s="7"/>
      <c r="W807" s="31"/>
      <c r="X807" s="7"/>
    </row>
    <row r="808" customFormat="false" ht="14.15" hidden="false" customHeight="true" outlineLevel="0" collapsed="false">
      <c r="A808" s="7"/>
      <c r="B808" s="8" t="n">
        <f aca="false">B$6+IFERROR(B807,0)</f>
        <v>28</v>
      </c>
      <c r="C808" s="29" t="str">
        <f aca="true">C$355&amp;INDIRECT("C"&amp;354+(IFERROR(INDIRECT("B"&amp;408+IFERROR(B783,0)),0)))</f>
        <v>βδ</v>
      </c>
      <c r="D808" s="27" t="n">
        <f aca="false">0.5*E808</f>
        <v>45.1981823198872</v>
      </c>
      <c r="E808" s="27" t="n">
        <f aca="false">E807*POWER(2,1/C$780)</f>
        <v>90.3963646397743</v>
      </c>
      <c r="F808" s="27" t="n">
        <f aca="false">E808*2</f>
        <v>180.792729279549</v>
      </c>
      <c r="G808" s="27" t="n">
        <f aca="false">F808*2</f>
        <v>361.585458559097</v>
      </c>
      <c r="H808" s="27" t="n">
        <f aca="false">G808*2</f>
        <v>723.170917118195</v>
      </c>
      <c r="I808" s="27" t="n">
        <f aca="false">H808*2</f>
        <v>1446.34183423639</v>
      </c>
      <c r="J808" s="27" t="n">
        <f aca="false">I808*2</f>
        <v>2892.68366847278</v>
      </c>
      <c r="K808" s="27" t="n">
        <f aca="false">J808*2</f>
        <v>5785.36733694556</v>
      </c>
      <c r="L808" s="27" t="n">
        <f aca="false">K808*2</f>
        <v>11570.7346738911</v>
      </c>
      <c r="M808" s="27" t="n">
        <f aca="false">L808*2</f>
        <v>23141.4693477822</v>
      </c>
      <c r="N808" s="27" t="n">
        <f aca="false">M808*2</f>
        <v>46282.9386955645</v>
      </c>
      <c r="O808" s="7"/>
      <c r="P808" s="29" t="str">
        <f aca="false">C808</f>
        <v>βδ</v>
      </c>
      <c r="Q808" s="28" t="n">
        <f aca="false">1200*LOG(E808/$E$2,2)</f>
        <v>560.10424832415</v>
      </c>
      <c r="R808" s="7"/>
      <c r="S808" s="8"/>
      <c r="T808" s="11" t="s">
        <v>38</v>
      </c>
      <c r="U808" s="37" t="s">
        <v>60</v>
      </c>
      <c r="V808" s="7"/>
      <c r="W808" s="31"/>
      <c r="X808" s="7"/>
    </row>
    <row r="809" customFormat="false" ht="14.15" hidden="false" customHeight="true" outlineLevel="0" collapsed="false">
      <c r="A809" s="7"/>
      <c r="B809" s="8" t="n">
        <f aca="false">B$6+IFERROR(B808,0)</f>
        <v>29</v>
      </c>
      <c r="C809" s="29" t="str">
        <f aca="true">C$355&amp;INDIRECT("C"&amp;354+(IFERROR(INDIRECT("B"&amp;408+IFERROR(B784,0)),0)))</f>
        <v>βϵ</v>
      </c>
      <c r="D809" s="27" t="n">
        <f aca="false">0.5*E809</f>
        <v>46.0768640783527</v>
      </c>
      <c r="E809" s="27" t="n">
        <f aca="false">E808*POWER(2,1/C$780)</f>
        <v>92.1537281567053</v>
      </c>
      <c r="F809" s="27" t="n">
        <f aca="false">E809*2</f>
        <v>184.307456313411</v>
      </c>
      <c r="G809" s="27" t="n">
        <f aca="false">F809*2</f>
        <v>368.614912626821</v>
      </c>
      <c r="H809" s="27" t="n">
        <f aca="false">G809*2</f>
        <v>737.229825253643</v>
      </c>
      <c r="I809" s="27" t="n">
        <f aca="false">H809*2</f>
        <v>1474.45965050729</v>
      </c>
      <c r="J809" s="27" t="n">
        <f aca="false">I809*2</f>
        <v>2948.91930101457</v>
      </c>
      <c r="K809" s="27" t="n">
        <f aca="false">J809*2</f>
        <v>5897.83860202914</v>
      </c>
      <c r="L809" s="27" t="n">
        <f aca="false">K809*2</f>
        <v>11795.6772040583</v>
      </c>
      <c r="M809" s="27" t="n">
        <f aca="false">L809*2</f>
        <v>23591.3544081166</v>
      </c>
      <c r="N809" s="27" t="n">
        <f aca="false">M809*2</f>
        <v>47182.7088162331</v>
      </c>
      <c r="O809" s="7"/>
      <c r="P809" s="29" t="str">
        <f aca="false">C809</f>
        <v>βϵ</v>
      </c>
      <c r="Q809" s="28" t="n">
        <f aca="false">1200*LOG(E809/$E$2,2)</f>
        <v>593.437581657483</v>
      </c>
      <c r="R809" s="7"/>
      <c r="S809" s="8"/>
      <c r="T809" s="11" t="s">
        <v>38</v>
      </c>
      <c r="U809" s="37" t="s">
        <v>16</v>
      </c>
      <c r="V809" s="7"/>
      <c r="W809" s="31"/>
      <c r="X809" s="7"/>
    </row>
    <row r="810" customFormat="false" ht="14.15" hidden="false" customHeight="true" outlineLevel="0" collapsed="false">
      <c r="A810" s="7"/>
      <c r="B810" s="8" t="n">
        <f aca="false">B$6+IFERROR(B809,0)</f>
        <v>30</v>
      </c>
      <c r="C810" s="29" t="str">
        <f aca="true">C$355&amp;INDIRECT("C"&amp;354+(IFERROR(INDIRECT("B"&amp;408+IFERROR(B785,0)),0)))</f>
        <v>βζ</v>
      </c>
      <c r="D810" s="27" t="n">
        <f aca="false">0.5*E810</f>
        <v>46.9726279758121</v>
      </c>
      <c r="E810" s="27" t="n">
        <f aca="false">E809*POWER(2,1/C$780)</f>
        <v>93.9452559516242</v>
      </c>
      <c r="F810" s="27" t="n">
        <f aca="false">E810*2</f>
        <v>187.890511903248</v>
      </c>
      <c r="G810" s="27" t="n">
        <f aca="false">F810*2</f>
        <v>375.781023806497</v>
      </c>
      <c r="H810" s="27" t="n">
        <f aca="false">G810*2</f>
        <v>751.562047612993</v>
      </c>
      <c r="I810" s="27" t="n">
        <f aca="false">H810*2</f>
        <v>1503.12409522599</v>
      </c>
      <c r="J810" s="27" t="n">
        <f aca="false">I810*2</f>
        <v>3006.24819045197</v>
      </c>
      <c r="K810" s="27" t="n">
        <f aca="false">J810*2</f>
        <v>6012.49638090395</v>
      </c>
      <c r="L810" s="27" t="n">
        <f aca="false">K810*2</f>
        <v>12024.9927618079</v>
      </c>
      <c r="M810" s="27" t="n">
        <f aca="false">L810*2</f>
        <v>24049.9855236158</v>
      </c>
      <c r="N810" s="27" t="n">
        <f aca="false">M810*2</f>
        <v>48099.9710472316</v>
      </c>
      <c r="O810" s="7"/>
      <c r="P810" s="29" t="str">
        <f aca="false">C810</f>
        <v>βζ</v>
      </c>
      <c r="Q810" s="28" t="n">
        <f aca="false">1200*LOG(E810/$E$2,2)</f>
        <v>626.770914990817</v>
      </c>
      <c r="R810" s="7"/>
      <c r="S810" s="8"/>
      <c r="T810" s="11" t="s">
        <v>38</v>
      </c>
      <c r="U810" s="37" t="s">
        <v>17</v>
      </c>
      <c r="V810" s="7"/>
      <c r="W810" s="31"/>
      <c r="X810" s="7"/>
    </row>
    <row r="811" customFormat="false" ht="14.15" hidden="false" customHeight="true" outlineLevel="0" collapsed="false">
      <c r="A811" s="7"/>
      <c r="B811" s="8" t="n">
        <f aca="false">B$6+IFERROR(B810,0)</f>
        <v>31</v>
      </c>
      <c r="C811" s="29" t="str">
        <f aca="true">C$355&amp;INDIRECT("C"&amp;354+(IFERROR(INDIRECT("B"&amp;408+IFERROR(B786,0)),0)))</f>
        <v>βη</v>
      </c>
      <c r="D811" s="27" t="n">
        <f aca="false">0.5*E811</f>
        <v>47.8858061000433</v>
      </c>
      <c r="E811" s="27" t="n">
        <f aca="false">E810*POWER(2,1/C$780)</f>
        <v>95.7716122000865</v>
      </c>
      <c r="F811" s="27" t="n">
        <f aca="false">E811*2</f>
        <v>191.543224400173</v>
      </c>
      <c r="G811" s="27" t="n">
        <f aca="false">F811*2</f>
        <v>383.086448800346</v>
      </c>
      <c r="H811" s="27" t="n">
        <f aca="false">G811*2</f>
        <v>766.172897600692</v>
      </c>
      <c r="I811" s="27" t="n">
        <f aca="false">H811*2</f>
        <v>1532.34579520138</v>
      </c>
      <c r="J811" s="27" t="n">
        <f aca="false">I811*2</f>
        <v>3064.69159040277</v>
      </c>
      <c r="K811" s="27" t="n">
        <f aca="false">J811*2</f>
        <v>6129.38318080554</v>
      </c>
      <c r="L811" s="27" t="n">
        <f aca="false">K811*2</f>
        <v>12258.7663616111</v>
      </c>
      <c r="M811" s="27" t="n">
        <f aca="false">L811*2</f>
        <v>24517.5327232221</v>
      </c>
      <c r="N811" s="27" t="n">
        <f aca="false">M811*2</f>
        <v>49035.0654464443</v>
      </c>
      <c r="O811" s="7"/>
      <c r="P811" s="29" t="str">
        <f aca="false">C811</f>
        <v>βη</v>
      </c>
      <c r="Q811" s="28" t="n">
        <f aca="false">1200*LOG(E811/$E$2,2)</f>
        <v>660.10424832415</v>
      </c>
      <c r="R811" s="7"/>
      <c r="S811" s="8"/>
      <c r="T811" s="11" t="s">
        <v>39</v>
      </c>
      <c r="U811" s="37" t="s">
        <v>60</v>
      </c>
      <c r="V811" s="7"/>
      <c r="W811" s="31"/>
      <c r="X811" s="7"/>
    </row>
    <row r="812" customFormat="false" ht="14.15" hidden="false" customHeight="true" outlineLevel="0" collapsed="false">
      <c r="A812" s="7"/>
      <c r="B812" s="8" t="n">
        <f aca="false">B$6+IFERROR(B811,0)</f>
        <v>32</v>
      </c>
      <c r="C812" s="29" t="str">
        <f aca="true">C$355&amp;INDIRECT("C"&amp;354+(IFERROR(INDIRECT("B"&amp;408+IFERROR(B787,0)),0)))</f>
        <v>βθ</v>
      </c>
      <c r="D812" s="27" t="n">
        <f aca="false">0.5*E812</f>
        <v>48.8167369948242</v>
      </c>
      <c r="E812" s="27" t="n">
        <f aca="false">E811*POWER(2,1/C$780)</f>
        <v>97.6334739896484</v>
      </c>
      <c r="F812" s="27" t="n">
        <f aca="false">E812*2</f>
        <v>195.266947979297</v>
      </c>
      <c r="G812" s="27" t="n">
        <f aca="false">F812*2</f>
        <v>390.533895958593</v>
      </c>
      <c r="H812" s="27" t="n">
        <f aca="false">G812*2</f>
        <v>781.067791917187</v>
      </c>
      <c r="I812" s="27" t="n">
        <f aca="false">H812*2</f>
        <v>1562.13558383437</v>
      </c>
      <c r="J812" s="27" t="n">
        <f aca="false">I812*2</f>
        <v>3124.27116766875</v>
      </c>
      <c r="K812" s="27" t="n">
        <f aca="false">J812*2</f>
        <v>6248.5423353375</v>
      </c>
      <c r="L812" s="27" t="n">
        <f aca="false">K812*2</f>
        <v>12497.084670675</v>
      </c>
      <c r="M812" s="27" t="n">
        <f aca="false">L812*2</f>
        <v>24994.16934135</v>
      </c>
      <c r="N812" s="27" t="n">
        <f aca="false">M812*2</f>
        <v>49988.3386827</v>
      </c>
      <c r="O812" s="7"/>
      <c r="P812" s="29" t="str">
        <f aca="false">C812</f>
        <v>βθ</v>
      </c>
      <c r="Q812" s="28" t="n">
        <f aca="false">1200*LOG(E812/$E$2,2)</f>
        <v>693.437581657483</v>
      </c>
      <c r="R812" s="7"/>
      <c r="S812" s="8"/>
      <c r="T812" s="11" t="s">
        <v>39</v>
      </c>
      <c r="U812" s="37" t="s">
        <v>16</v>
      </c>
      <c r="V812" s="7"/>
      <c r="W812" s="31"/>
      <c r="X812" s="7"/>
    </row>
    <row r="813" customFormat="false" ht="14.15" hidden="false" customHeight="true" outlineLevel="0" collapsed="false">
      <c r="A813" s="7"/>
      <c r="B813" s="8" t="n">
        <f aca="false">B$6+IFERROR(B812,0)</f>
        <v>33</v>
      </c>
      <c r="C813" s="29" t="str">
        <f aca="true">C$355&amp;INDIRECT("C"&amp;354+(IFERROR(INDIRECT("B"&amp;408+IFERROR(B788,0)),0)))</f>
        <v>βι</v>
      </c>
      <c r="D813" s="27" t="n">
        <f aca="false">0.5*E813</f>
        <v>49.7657657854419</v>
      </c>
      <c r="E813" s="27" t="n">
        <f aca="false">E812*POWER(2,1/C$780)</f>
        <v>99.5315315708837</v>
      </c>
      <c r="F813" s="27" t="n">
        <f aca="false">E813*2</f>
        <v>199.063063141768</v>
      </c>
      <c r="G813" s="27" t="n">
        <f aca="false">F813*2</f>
        <v>398.126126283535</v>
      </c>
      <c r="H813" s="27" t="n">
        <f aca="false">G813*2</f>
        <v>796.25225256707</v>
      </c>
      <c r="I813" s="27" t="n">
        <f aca="false">H813*2</f>
        <v>1592.50450513414</v>
      </c>
      <c r="J813" s="27" t="n">
        <f aca="false">I813*2</f>
        <v>3185.00901026828</v>
      </c>
      <c r="K813" s="27" t="n">
        <f aca="false">J813*2</f>
        <v>6370.01802053656</v>
      </c>
      <c r="L813" s="27" t="n">
        <f aca="false">K813*2</f>
        <v>12740.0360410731</v>
      </c>
      <c r="M813" s="27" t="n">
        <f aca="false">L813*2</f>
        <v>25480.0720821462</v>
      </c>
      <c r="N813" s="27" t="n">
        <f aca="false">M813*2</f>
        <v>50960.1441642925</v>
      </c>
      <c r="O813" s="7"/>
      <c r="P813" s="29" t="str">
        <f aca="false">C813</f>
        <v>βι</v>
      </c>
      <c r="Q813" s="28" t="n">
        <f aca="false">1200*LOG(E813/$E$2,2)</f>
        <v>726.770914990817</v>
      </c>
      <c r="R813" s="7"/>
      <c r="S813" s="8"/>
      <c r="T813" s="11" t="s">
        <v>39</v>
      </c>
      <c r="U813" s="37" t="s">
        <v>17</v>
      </c>
      <c r="V813" s="7"/>
      <c r="W813" s="31"/>
      <c r="X813" s="7"/>
    </row>
    <row r="814" customFormat="false" ht="14.15" hidden="false" customHeight="true" outlineLevel="0" collapsed="false">
      <c r="A814" s="7"/>
      <c r="B814" s="8" t="n">
        <f aca="false">B$6+IFERROR(B813,0)</f>
        <v>34</v>
      </c>
      <c r="C814" s="29" t="str">
        <f aca="true">C$355&amp;INDIRECT("C"&amp;354+(IFERROR(INDIRECT("B"&amp;408+IFERROR(B789,0)),0)))</f>
        <v>βκ</v>
      </c>
      <c r="D814" s="27" t="n">
        <f aca="false">0.5*E814</f>
        <v>50.733244306641</v>
      </c>
      <c r="E814" s="27" t="n">
        <f aca="false">E813*POWER(2,1/C$780)</f>
        <v>101.466488613282</v>
      </c>
      <c r="F814" s="27" t="n">
        <f aca="false">E814*2</f>
        <v>202.932977226564</v>
      </c>
      <c r="G814" s="27" t="n">
        <f aca="false">F814*2</f>
        <v>405.865954453128</v>
      </c>
      <c r="H814" s="27" t="n">
        <f aca="false">G814*2</f>
        <v>811.731908906257</v>
      </c>
      <c r="I814" s="27" t="n">
        <f aca="false">H814*2</f>
        <v>1623.46381781251</v>
      </c>
      <c r="J814" s="27" t="n">
        <f aca="false">I814*2</f>
        <v>3246.92763562503</v>
      </c>
      <c r="K814" s="27" t="n">
        <f aca="false">J814*2</f>
        <v>6493.85527125005</v>
      </c>
      <c r="L814" s="27" t="n">
        <f aca="false">K814*2</f>
        <v>12987.7105425001</v>
      </c>
      <c r="M814" s="27" t="n">
        <f aca="false">L814*2</f>
        <v>25975.4210850002</v>
      </c>
      <c r="N814" s="27" t="n">
        <f aca="false">M814*2</f>
        <v>51950.8421700004</v>
      </c>
      <c r="O814" s="7"/>
      <c r="P814" s="29" t="str">
        <f aca="false">C814</f>
        <v>βκ</v>
      </c>
      <c r="Q814" s="28" t="n">
        <f aca="false">1200*LOG(E814/$E$2,2)</f>
        <v>760.10424832415</v>
      </c>
      <c r="R814" s="7"/>
      <c r="S814" s="8"/>
      <c r="T814" s="11" t="s">
        <v>40</v>
      </c>
      <c r="U814" s="37" t="s">
        <v>60</v>
      </c>
      <c r="V814" s="7"/>
      <c r="W814" s="31"/>
      <c r="X814" s="7"/>
    </row>
    <row r="815" customFormat="false" ht="14.15" hidden="false" customHeight="true" outlineLevel="0" collapsed="false">
      <c r="A815" s="7"/>
      <c r="B815" s="8" t="n">
        <f aca="false">B$6+IFERROR(B814,0)</f>
        <v>35</v>
      </c>
      <c r="C815" s="29" t="str">
        <f aca="true">C$355&amp;INDIRECT("C"&amp;354+(IFERROR(INDIRECT("B"&amp;408+IFERROR(B790,0)),0)))</f>
        <v>βλ</v>
      </c>
      <c r="D815" s="27" t="n">
        <f aca="false">0.5*E815</f>
        <v>51.7195312330603</v>
      </c>
      <c r="E815" s="27" t="n">
        <f aca="false">E814*POWER(2,1/C$780)</f>
        <v>103.439062466121</v>
      </c>
      <c r="F815" s="27" t="n">
        <f aca="false">E815*2</f>
        <v>206.878124932241</v>
      </c>
      <c r="G815" s="27" t="n">
        <f aca="false">F815*2</f>
        <v>413.756249864482</v>
      </c>
      <c r="H815" s="27" t="n">
        <f aca="false">G815*2</f>
        <v>827.512499728965</v>
      </c>
      <c r="I815" s="27" t="n">
        <f aca="false">H815*2</f>
        <v>1655.02499945793</v>
      </c>
      <c r="J815" s="27" t="n">
        <f aca="false">I815*2</f>
        <v>3310.04999891586</v>
      </c>
      <c r="K815" s="27" t="n">
        <f aca="false">J815*2</f>
        <v>6620.09999783172</v>
      </c>
      <c r="L815" s="27" t="n">
        <f aca="false">K815*2</f>
        <v>13240.1999956634</v>
      </c>
      <c r="M815" s="27" t="n">
        <f aca="false">L815*2</f>
        <v>26480.3999913269</v>
      </c>
      <c r="N815" s="27" t="n">
        <f aca="false">M815*2</f>
        <v>52960.7999826538</v>
      </c>
      <c r="O815" s="7"/>
      <c r="P815" s="29" t="str">
        <f aca="false">C815</f>
        <v>βλ</v>
      </c>
      <c r="Q815" s="28" t="n">
        <f aca="false">1200*LOG(E815/$E$2,2)</f>
        <v>793.437581657483</v>
      </c>
      <c r="R815" s="7"/>
      <c r="S815" s="8"/>
      <c r="T815" s="11" t="s">
        <v>40</v>
      </c>
      <c r="U815" s="37" t="s">
        <v>16</v>
      </c>
      <c r="V815" s="7"/>
      <c r="W815" s="31"/>
      <c r="X815" s="7"/>
    </row>
    <row r="816" customFormat="false" ht="14.15" hidden="false" customHeight="true" outlineLevel="0" collapsed="false">
      <c r="A816" s="7"/>
      <c r="B816" s="8" t="n">
        <f aca="false">B$6+IFERROR(B815,0)</f>
        <v>36</v>
      </c>
      <c r="C816" s="29" t="str">
        <f aca="true">C$355&amp;INDIRECT("C"&amp;354+(IFERROR(INDIRECT("B"&amp;408+IFERROR(B791,0)),0)))</f>
        <v>βμ</v>
      </c>
      <c r="D816" s="27" t="n">
        <f aca="false">0.5*E816</f>
        <v>52.7249922122042</v>
      </c>
      <c r="E816" s="27" t="n">
        <f aca="false">E815*POWER(2,1/C$780)</f>
        <v>105.449984424408</v>
      </c>
      <c r="F816" s="27" t="n">
        <f aca="false">E816*2</f>
        <v>210.899968848817</v>
      </c>
      <c r="G816" s="27" t="n">
        <f aca="false">F816*2</f>
        <v>421.799937697634</v>
      </c>
      <c r="H816" s="27" t="n">
        <f aca="false">G816*2</f>
        <v>843.599875395267</v>
      </c>
      <c r="I816" s="27" t="n">
        <f aca="false">H816*2</f>
        <v>1687.19975079053</v>
      </c>
      <c r="J816" s="27" t="n">
        <f aca="false">I816*2</f>
        <v>3374.39950158107</v>
      </c>
      <c r="K816" s="27" t="n">
        <f aca="false">J816*2</f>
        <v>6748.79900316214</v>
      </c>
      <c r="L816" s="27" t="n">
        <f aca="false">K816*2</f>
        <v>13497.5980063243</v>
      </c>
      <c r="M816" s="27" t="n">
        <f aca="false">L816*2</f>
        <v>26995.1960126485</v>
      </c>
      <c r="N816" s="27" t="n">
        <f aca="false">M816*2</f>
        <v>53990.3920252971</v>
      </c>
      <c r="O816" s="7"/>
      <c r="P816" s="29" t="str">
        <f aca="false">C816</f>
        <v>βμ</v>
      </c>
      <c r="Q816" s="28" t="n">
        <f aca="false">1200*LOG(E816/$E$2,2)</f>
        <v>826.770914990817</v>
      </c>
      <c r="R816" s="7"/>
      <c r="S816" s="8"/>
      <c r="T816" s="11" t="s">
        <v>40</v>
      </c>
      <c r="U816" s="37" t="s">
        <v>17</v>
      </c>
      <c r="V816" s="7"/>
      <c r="W816" s="31"/>
      <c r="X816" s="7"/>
    </row>
    <row r="817" customFormat="false" ht="14.15" hidden="false" customHeight="true" outlineLevel="0" collapsed="false">
      <c r="A817" s="7"/>
      <c r="B817" s="8"/>
      <c r="C817" s="29" t="str">
        <f aca="false">C781&amp;"'"</f>
        <v>αα'</v>
      </c>
      <c r="D817" s="27" t="n">
        <f aca="false">0.5*E817</f>
        <v>53.75</v>
      </c>
      <c r="E817" s="27" t="n">
        <f aca="false">E816*POWER(2,1/C$780)</f>
        <v>107.5</v>
      </c>
      <c r="F817" s="27" t="n">
        <f aca="false">E817*2</f>
        <v>215</v>
      </c>
      <c r="G817" s="27" t="n">
        <f aca="false">F817*2</f>
        <v>430</v>
      </c>
      <c r="H817" s="27" t="n">
        <f aca="false">G817*2</f>
        <v>860</v>
      </c>
      <c r="I817" s="27" t="n">
        <f aca="false">H817*2</f>
        <v>1720</v>
      </c>
      <c r="J817" s="27" t="n">
        <f aca="false">I817*2</f>
        <v>3440</v>
      </c>
      <c r="K817" s="27" t="n">
        <f aca="false">J817*2</f>
        <v>6880</v>
      </c>
      <c r="L817" s="27" t="n">
        <f aca="false">K817*2</f>
        <v>13760</v>
      </c>
      <c r="M817" s="27" t="n">
        <f aca="false">L817*2</f>
        <v>27520</v>
      </c>
      <c r="N817" s="27" t="n">
        <f aca="false">M817*2</f>
        <v>55040</v>
      </c>
      <c r="O817" s="7"/>
      <c r="P817" s="29" t="str">
        <f aca="false">C817</f>
        <v>αα'</v>
      </c>
      <c r="Q817" s="28" t="n">
        <f aca="false">1200*LOG(E817/$E$2,2)</f>
        <v>860.10424832415</v>
      </c>
      <c r="R817" s="7"/>
      <c r="S817" s="8"/>
      <c r="T817" s="11" t="s">
        <v>41</v>
      </c>
      <c r="U817" s="37" t="s">
        <v>16</v>
      </c>
      <c r="V817" s="7"/>
      <c r="W817" s="7"/>
      <c r="X817" s="7"/>
    </row>
    <row r="818" customFormat="false" ht="14.15" hidden="false" customHeight="true" outlineLevel="0" collapsed="false">
      <c r="A818" s="7"/>
      <c r="B818" s="8"/>
      <c r="C818" s="8"/>
      <c r="D818" s="8"/>
      <c r="E818" s="9"/>
      <c r="F818" s="9"/>
      <c r="G818" s="9"/>
      <c r="H818" s="9"/>
      <c r="I818" s="9"/>
      <c r="J818" s="9"/>
      <c r="K818" s="9"/>
      <c r="L818" s="9"/>
      <c r="M818" s="9"/>
      <c r="N818" s="9"/>
      <c r="O818" s="7"/>
      <c r="P818" s="8"/>
      <c r="Q818" s="10"/>
      <c r="R818" s="7"/>
      <c r="S818" s="8"/>
      <c r="T818" s="11"/>
      <c r="U818" s="12"/>
      <c r="V818" s="7"/>
      <c r="W818" s="7"/>
      <c r="X818" s="7"/>
    </row>
    <row r="819" customFormat="false" ht="14.15" hidden="false" customHeight="true" outlineLevel="0" collapsed="false">
      <c r="A819" s="7"/>
      <c r="B819" s="8"/>
      <c r="C819" s="25" t="n">
        <v>37</v>
      </c>
      <c r="D819" s="26" t="n">
        <v>0</v>
      </c>
      <c r="E819" s="27" t="s">
        <v>4</v>
      </c>
      <c r="F819" s="27" t="s">
        <v>5</v>
      </c>
      <c r="G819" s="27" t="s">
        <v>6</v>
      </c>
      <c r="H819" s="27" t="s">
        <v>7</v>
      </c>
      <c r="I819" s="27" t="s">
        <v>8</v>
      </c>
      <c r="J819" s="27" t="s">
        <v>9</v>
      </c>
      <c r="K819" s="27" t="s">
        <v>10</v>
      </c>
      <c r="L819" s="27" t="s">
        <v>11</v>
      </c>
      <c r="M819" s="27" t="s">
        <v>12</v>
      </c>
      <c r="N819" s="27" t="s">
        <v>13</v>
      </c>
      <c r="O819" s="7"/>
      <c r="P819" s="26" t="s">
        <v>14</v>
      </c>
      <c r="Q819" s="28" t="s">
        <v>15</v>
      </c>
      <c r="R819" s="7"/>
      <c r="S819" s="8"/>
      <c r="T819" s="11"/>
      <c r="U819" s="12"/>
      <c r="V819" s="7"/>
      <c r="W819" s="7"/>
      <c r="X819" s="7"/>
    </row>
    <row r="820" customFormat="false" ht="14.15" hidden="false" customHeight="true" outlineLevel="0" collapsed="false">
      <c r="A820" s="7"/>
      <c r="B820" s="8" t="n">
        <f aca="false">B$6+IFERROR(B819,0)</f>
        <v>1</v>
      </c>
      <c r="C820" s="29" t="str">
        <f aca="true">C$354&amp;INDIRECT("C"&amp;354+(IFERROR(INDIRECT("B"&amp;408+IFERROR(B819,0)),0)))</f>
        <v>αα</v>
      </c>
      <c r="D820" s="27" t="n">
        <f aca="false">0.5*E820</f>
        <v>26.875</v>
      </c>
      <c r="E820" s="30" t="n">
        <f aca="false">$E$3</f>
        <v>53.75</v>
      </c>
      <c r="F820" s="27" t="n">
        <f aca="false">E820*2</f>
        <v>107.5</v>
      </c>
      <c r="G820" s="27" t="n">
        <f aca="false">F820*2</f>
        <v>215</v>
      </c>
      <c r="H820" s="27" t="n">
        <f aca="false">G820*2</f>
        <v>430</v>
      </c>
      <c r="I820" s="27" t="n">
        <f aca="false">H820*2</f>
        <v>860</v>
      </c>
      <c r="J820" s="27" t="n">
        <f aca="false">I820*2</f>
        <v>1720</v>
      </c>
      <c r="K820" s="27" t="n">
        <f aca="false">J820*2</f>
        <v>3440</v>
      </c>
      <c r="L820" s="27" t="n">
        <f aca="false">K820*2</f>
        <v>6880</v>
      </c>
      <c r="M820" s="27" t="n">
        <f aca="false">L820*2</f>
        <v>13760</v>
      </c>
      <c r="N820" s="27" t="n">
        <f aca="false">M820*2</f>
        <v>27520</v>
      </c>
      <c r="O820" s="7"/>
      <c r="P820" s="29" t="str">
        <f aca="false">C820</f>
        <v>αα</v>
      </c>
      <c r="Q820" s="28" t="n">
        <f aca="false">1200*LOG(E820/$E$2,2)</f>
        <v>-339.895751675851</v>
      </c>
      <c r="R820" s="7"/>
      <c r="S820" s="8"/>
      <c r="T820" s="11"/>
      <c r="U820" s="12"/>
      <c r="V820" s="7"/>
      <c r="W820" s="7"/>
      <c r="X820" s="7"/>
    </row>
    <row r="821" customFormat="false" ht="14.15" hidden="false" customHeight="true" outlineLevel="0" collapsed="false">
      <c r="A821" s="7"/>
      <c r="B821" s="8" t="n">
        <f aca="false">B$6+IFERROR(B820,0)</f>
        <v>2</v>
      </c>
      <c r="C821" s="29" t="str">
        <f aca="true">C$354&amp;INDIRECT("C"&amp;354+(IFERROR(INDIRECT("B"&amp;408+IFERROR(B820,0)),0)))</f>
        <v>αβ</v>
      </c>
      <c r="D821" s="27" t="n">
        <f aca="false">0.5*E821</f>
        <v>27.3832138933911</v>
      </c>
      <c r="E821" s="27" t="n">
        <f aca="false">E820*POWER(2,1/C$819)</f>
        <v>54.7664277867822</v>
      </c>
      <c r="F821" s="27" t="n">
        <f aca="false">E821*2</f>
        <v>109.532855573564</v>
      </c>
      <c r="G821" s="27" t="n">
        <f aca="false">F821*2</f>
        <v>219.065711147129</v>
      </c>
      <c r="H821" s="27" t="n">
        <f aca="false">G821*2</f>
        <v>438.131422294258</v>
      </c>
      <c r="I821" s="27" t="n">
        <f aca="false">H821*2</f>
        <v>876.262844588516</v>
      </c>
      <c r="J821" s="27" t="n">
        <f aca="false">I821*2</f>
        <v>1752.52568917703</v>
      </c>
      <c r="K821" s="27" t="n">
        <f aca="false">J821*2</f>
        <v>3505.05137835406</v>
      </c>
      <c r="L821" s="27" t="n">
        <f aca="false">K821*2</f>
        <v>7010.10275670813</v>
      </c>
      <c r="M821" s="27" t="n">
        <f aca="false">L821*2</f>
        <v>14020.2055134163</v>
      </c>
      <c r="N821" s="27" t="n">
        <f aca="false">M821*2</f>
        <v>28040.4110268325</v>
      </c>
      <c r="O821" s="7"/>
      <c r="P821" s="29" t="str">
        <f aca="false">C821</f>
        <v>αβ</v>
      </c>
      <c r="Q821" s="28" t="n">
        <f aca="false">1200*LOG(E821/$E$2,2)</f>
        <v>-307.463319243418</v>
      </c>
      <c r="R821" s="7"/>
      <c r="S821" s="8"/>
      <c r="T821" s="11"/>
      <c r="U821" s="12"/>
      <c r="V821" s="7"/>
      <c r="W821" s="7"/>
      <c r="X821" s="7"/>
    </row>
    <row r="822" customFormat="false" ht="14.15" hidden="false" customHeight="true" outlineLevel="0" collapsed="false">
      <c r="A822" s="7"/>
      <c r="B822" s="8" t="n">
        <f aca="false">B$6+IFERROR(B821,0)</f>
        <v>3</v>
      </c>
      <c r="C822" s="29" t="str">
        <f aca="true">C$354&amp;INDIRECT("C"&amp;354+(IFERROR(INDIRECT("B"&amp;408+IFERROR(B821,0)),0)))</f>
        <v>αγ</v>
      </c>
      <c r="D822" s="27" t="n">
        <f aca="false">0.5*E822</f>
        <v>27.901038256045</v>
      </c>
      <c r="E822" s="27" t="n">
        <f aca="false">E821*POWER(2,1/C$819)</f>
        <v>55.8020765120899</v>
      </c>
      <c r="F822" s="27" t="n">
        <f aca="false">E822*2</f>
        <v>111.60415302418</v>
      </c>
      <c r="G822" s="27" t="n">
        <f aca="false">F822*2</f>
        <v>223.20830604836</v>
      </c>
      <c r="H822" s="27" t="n">
        <f aca="false">G822*2</f>
        <v>446.416612096719</v>
      </c>
      <c r="I822" s="27" t="n">
        <f aca="false">H822*2</f>
        <v>892.833224193438</v>
      </c>
      <c r="J822" s="27" t="n">
        <f aca="false">I822*2</f>
        <v>1785.66644838688</v>
      </c>
      <c r="K822" s="27" t="n">
        <f aca="false">J822*2</f>
        <v>3571.33289677375</v>
      </c>
      <c r="L822" s="27" t="n">
        <f aca="false">K822*2</f>
        <v>7142.66579354751</v>
      </c>
      <c r="M822" s="27" t="n">
        <f aca="false">L822*2</f>
        <v>14285.331587095</v>
      </c>
      <c r="N822" s="27" t="n">
        <f aca="false">M822*2</f>
        <v>28570.66317419</v>
      </c>
      <c r="O822" s="7"/>
      <c r="P822" s="29" t="str">
        <f aca="false">C822</f>
        <v>αγ</v>
      </c>
      <c r="Q822" s="28" t="n">
        <f aca="false">1200*LOG(E822/$E$2,2)</f>
        <v>-275.030886810986</v>
      </c>
      <c r="R822" s="7"/>
      <c r="S822" s="8"/>
      <c r="T822" s="11"/>
      <c r="U822" s="12"/>
      <c r="V822" s="7"/>
      <c r="W822" s="7"/>
      <c r="X822" s="7"/>
    </row>
    <row r="823" customFormat="false" ht="14.15" hidden="false" customHeight="true" outlineLevel="0" collapsed="false">
      <c r="A823" s="7"/>
      <c r="B823" s="8" t="n">
        <f aca="false">B$6+IFERROR(B822,0)</f>
        <v>4</v>
      </c>
      <c r="C823" s="29" t="str">
        <f aca="true">C$354&amp;INDIRECT("C"&amp;354+(IFERROR(INDIRECT("B"&amp;408+IFERROR(B822,0)),0)))</f>
        <v>αδ</v>
      </c>
      <c r="D823" s="27" t="n">
        <f aca="false">0.5*E823</f>
        <v>28.4286548246685</v>
      </c>
      <c r="E823" s="27" t="n">
        <f aca="false">E822*POWER(2,1/C$819)</f>
        <v>56.8573096493371</v>
      </c>
      <c r="F823" s="27" t="n">
        <f aca="false">E823*2</f>
        <v>113.714619298674</v>
      </c>
      <c r="G823" s="27" t="n">
        <f aca="false">F823*2</f>
        <v>227.429238597348</v>
      </c>
      <c r="H823" s="27" t="n">
        <f aca="false">G823*2</f>
        <v>454.858477194697</v>
      </c>
      <c r="I823" s="27" t="n">
        <f aca="false">H823*2</f>
        <v>909.716954389393</v>
      </c>
      <c r="J823" s="27" t="n">
        <f aca="false">I823*2</f>
        <v>1819.43390877879</v>
      </c>
      <c r="K823" s="27" t="n">
        <f aca="false">J823*2</f>
        <v>3638.86781755757</v>
      </c>
      <c r="L823" s="27" t="n">
        <f aca="false">K823*2</f>
        <v>7277.73563511515</v>
      </c>
      <c r="M823" s="27" t="n">
        <f aca="false">L823*2</f>
        <v>14555.4712702303</v>
      </c>
      <c r="N823" s="27" t="n">
        <f aca="false">M823*2</f>
        <v>29110.9425404606</v>
      </c>
      <c r="O823" s="7"/>
      <c r="P823" s="29" t="str">
        <f aca="false">C823</f>
        <v>αδ</v>
      </c>
      <c r="Q823" s="28" t="n">
        <f aca="false">1200*LOG(E823/$E$2,2)</f>
        <v>-242.598454378553</v>
      </c>
      <c r="R823" s="7"/>
      <c r="S823" s="8"/>
      <c r="T823" s="11"/>
      <c r="U823" s="12"/>
      <c r="V823" s="7"/>
      <c r="W823" s="7"/>
      <c r="X823" s="7"/>
    </row>
    <row r="824" customFormat="false" ht="14.15" hidden="false" customHeight="true" outlineLevel="0" collapsed="false">
      <c r="A824" s="7"/>
      <c r="B824" s="8" t="n">
        <f aca="false">B$6+IFERROR(B823,0)</f>
        <v>5</v>
      </c>
      <c r="C824" s="29" t="str">
        <f aca="true">C$354&amp;INDIRECT("C"&amp;354+(IFERROR(INDIRECT("B"&amp;408+IFERROR(B823,0)),0)))</f>
        <v>αϵ</v>
      </c>
      <c r="D824" s="27" t="n">
        <f aca="false">0.5*E824</f>
        <v>28.9662487726617</v>
      </c>
      <c r="E824" s="27" t="n">
        <f aca="false">E823*POWER(2,1/C$819)</f>
        <v>57.9324975453234</v>
      </c>
      <c r="F824" s="27" t="n">
        <f aca="false">E824*2</f>
        <v>115.864995090647</v>
      </c>
      <c r="G824" s="27" t="n">
        <f aca="false">F824*2</f>
        <v>231.729990181294</v>
      </c>
      <c r="H824" s="27" t="n">
        <f aca="false">G824*2</f>
        <v>463.459980362588</v>
      </c>
      <c r="I824" s="27" t="n">
        <f aca="false">H824*2</f>
        <v>926.919960725175</v>
      </c>
      <c r="J824" s="27" t="n">
        <f aca="false">I824*2</f>
        <v>1853.83992145035</v>
      </c>
      <c r="K824" s="27" t="n">
        <f aca="false">J824*2</f>
        <v>3707.6798429007</v>
      </c>
      <c r="L824" s="27" t="n">
        <f aca="false">K824*2</f>
        <v>7415.3596858014</v>
      </c>
      <c r="M824" s="27" t="n">
        <f aca="false">L824*2</f>
        <v>14830.7193716028</v>
      </c>
      <c r="N824" s="27" t="n">
        <f aca="false">M824*2</f>
        <v>29661.4387432056</v>
      </c>
      <c r="O824" s="7"/>
      <c r="P824" s="29" t="str">
        <f aca="false">C824</f>
        <v>αϵ</v>
      </c>
      <c r="Q824" s="28" t="n">
        <f aca="false">1200*LOG(E824/$E$2,2)</f>
        <v>-210.166021946121</v>
      </c>
      <c r="R824" s="7"/>
      <c r="S824" s="8"/>
      <c r="T824" s="11"/>
      <c r="U824" s="12"/>
      <c r="V824" s="7"/>
      <c r="W824" s="7"/>
      <c r="X824" s="7"/>
    </row>
    <row r="825" customFormat="false" ht="14.15" hidden="false" customHeight="true" outlineLevel="0" collapsed="false">
      <c r="A825" s="7"/>
      <c r="B825" s="8" t="n">
        <f aca="false">B$6+IFERROR(B824,0)</f>
        <v>6</v>
      </c>
      <c r="C825" s="29" t="str">
        <f aca="true">C$354&amp;INDIRECT("C"&amp;354+(IFERROR(INDIRECT("B"&amp;408+IFERROR(B824,0)),0)))</f>
        <v>αζ</v>
      </c>
      <c r="D825" s="27" t="n">
        <f aca="false">0.5*E825</f>
        <v>29.514008775106</v>
      </c>
      <c r="E825" s="27" t="n">
        <f aca="false">E824*POWER(2,1/C$819)</f>
        <v>59.028017550212</v>
      </c>
      <c r="F825" s="27" t="n">
        <f aca="false">E825*2</f>
        <v>118.056035100424</v>
      </c>
      <c r="G825" s="27" t="n">
        <f aca="false">F825*2</f>
        <v>236.112070200848</v>
      </c>
      <c r="H825" s="27" t="n">
        <f aca="false">G825*2</f>
        <v>472.224140401696</v>
      </c>
      <c r="I825" s="27" t="n">
        <f aca="false">H825*2</f>
        <v>944.448280803392</v>
      </c>
      <c r="J825" s="27" t="n">
        <f aca="false">I825*2</f>
        <v>1888.89656160678</v>
      </c>
      <c r="K825" s="27" t="n">
        <f aca="false">J825*2</f>
        <v>3777.79312321357</v>
      </c>
      <c r="L825" s="27" t="n">
        <f aca="false">K825*2</f>
        <v>7555.58624642714</v>
      </c>
      <c r="M825" s="27" t="n">
        <f aca="false">L825*2</f>
        <v>15111.1724928543</v>
      </c>
      <c r="N825" s="27" t="n">
        <f aca="false">M825*2</f>
        <v>30222.3449857085</v>
      </c>
      <c r="O825" s="7"/>
      <c r="P825" s="29" t="str">
        <f aca="false">C825</f>
        <v>αζ</v>
      </c>
      <c r="Q825" s="28" t="n">
        <f aca="false">1200*LOG(E825/$E$2,2)</f>
        <v>-177.733589513688</v>
      </c>
      <c r="R825" s="7"/>
      <c r="S825" s="8"/>
      <c r="T825" s="11"/>
      <c r="U825" s="12"/>
      <c r="V825" s="7"/>
      <c r="W825" s="7"/>
      <c r="X825" s="7"/>
    </row>
    <row r="826" customFormat="false" ht="14.15" hidden="false" customHeight="true" outlineLevel="0" collapsed="false">
      <c r="A826" s="7"/>
      <c r="B826" s="8" t="n">
        <f aca="false">B$6+IFERROR(B825,0)</f>
        <v>7</v>
      </c>
      <c r="C826" s="29" t="str">
        <f aca="true">C$354&amp;INDIRECT("C"&amp;354+(IFERROR(INDIRECT("B"&amp;408+IFERROR(B825,0)),0)))</f>
        <v>αη</v>
      </c>
      <c r="D826" s="27" t="n">
        <f aca="false">0.5*E826</f>
        <v>30.0721270749823</v>
      </c>
      <c r="E826" s="27" t="n">
        <f aca="false">E825*POWER(2,1/C$819)</f>
        <v>60.1442541499646</v>
      </c>
      <c r="F826" s="27" t="n">
        <f aca="false">E826*2</f>
        <v>120.288508299929</v>
      </c>
      <c r="G826" s="27" t="n">
        <f aca="false">F826*2</f>
        <v>240.577016599859</v>
      </c>
      <c r="H826" s="27" t="n">
        <f aca="false">G826*2</f>
        <v>481.154033199717</v>
      </c>
      <c r="I826" s="27" t="n">
        <f aca="false">H826*2</f>
        <v>962.308066399434</v>
      </c>
      <c r="J826" s="27" t="n">
        <f aca="false">I826*2</f>
        <v>1924.61613279887</v>
      </c>
      <c r="K826" s="27" t="n">
        <f aca="false">J826*2</f>
        <v>3849.23226559774</v>
      </c>
      <c r="L826" s="27" t="n">
        <f aca="false">K826*2</f>
        <v>7698.46453119547</v>
      </c>
      <c r="M826" s="27" t="n">
        <f aca="false">L826*2</f>
        <v>15396.9290623909</v>
      </c>
      <c r="N826" s="27" t="n">
        <f aca="false">M826*2</f>
        <v>30793.8581247819</v>
      </c>
      <c r="O826" s="7"/>
      <c r="P826" s="29" t="str">
        <f aca="false">C826</f>
        <v>αη</v>
      </c>
      <c r="Q826" s="28" t="n">
        <f aca="false">1200*LOG(E826/$E$2,2)</f>
        <v>-145.301157081256</v>
      </c>
      <c r="R826" s="7"/>
      <c r="S826" s="8"/>
      <c r="T826" s="11"/>
      <c r="U826" s="12"/>
      <c r="V826" s="7"/>
      <c r="W826" s="7"/>
      <c r="X826" s="7"/>
    </row>
    <row r="827" customFormat="false" ht="14.15" hidden="false" customHeight="true" outlineLevel="0" collapsed="false">
      <c r="A827" s="7"/>
      <c r="B827" s="8" t="n">
        <f aca="false">B$6+IFERROR(B826,0)</f>
        <v>8</v>
      </c>
      <c r="C827" s="29" t="str">
        <f aca="true">C$354&amp;INDIRECT("C"&amp;354+(IFERROR(INDIRECT("B"&amp;408+IFERROR(B826,0)),0)))</f>
        <v>αθ</v>
      </c>
      <c r="D827" s="27" t="n">
        <f aca="false">0.5*E827</f>
        <v>30.6407995506411</v>
      </c>
      <c r="E827" s="27" t="n">
        <f aca="false">E826*POWER(2,1/C$819)</f>
        <v>61.2815991012822</v>
      </c>
      <c r="F827" s="27" t="n">
        <f aca="false">E827*2</f>
        <v>122.563198202564</v>
      </c>
      <c r="G827" s="27" t="n">
        <f aca="false">F827*2</f>
        <v>245.126396405129</v>
      </c>
      <c r="H827" s="27" t="n">
        <f aca="false">G827*2</f>
        <v>490.252792810257</v>
      </c>
      <c r="I827" s="27" t="n">
        <f aca="false">H827*2</f>
        <v>980.505585620514</v>
      </c>
      <c r="J827" s="27" t="n">
        <f aca="false">I827*2</f>
        <v>1961.01117124103</v>
      </c>
      <c r="K827" s="27" t="n">
        <f aca="false">J827*2</f>
        <v>3922.02234248206</v>
      </c>
      <c r="L827" s="27" t="n">
        <f aca="false">K827*2</f>
        <v>7844.04468496412</v>
      </c>
      <c r="M827" s="27" t="n">
        <f aca="false">L827*2</f>
        <v>15688.0893699282</v>
      </c>
      <c r="N827" s="27" t="n">
        <f aca="false">M827*2</f>
        <v>31376.1787398565</v>
      </c>
      <c r="O827" s="7"/>
      <c r="P827" s="29" t="str">
        <f aca="false">C827</f>
        <v>αθ</v>
      </c>
      <c r="Q827" s="28" t="n">
        <f aca="false">1200*LOG(E827/$E$2,2)</f>
        <v>-112.868724648824</v>
      </c>
      <c r="R827" s="7"/>
      <c r="S827" s="8"/>
      <c r="T827" s="11"/>
      <c r="U827" s="12"/>
      <c r="V827" s="7"/>
      <c r="W827" s="7"/>
      <c r="X827" s="7"/>
    </row>
    <row r="828" customFormat="false" ht="14.15" hidden="false" customHeight="true" outlineLevel="0" collapsed="false">
      <c r="A828" s="7"/>
      <c r="B828" s="8" t="n">
        <f aca="false">B$6+IFERROR(B827,0)</f>
        <v>9</v>
      </c>
      <c r="C828" s="29" t="str">
        <f aca="true">C$354&amp;INDIRECT("C"&amp;354+(IFERROR(INDIRECT("B"&amp;408+IFERROR(B827,0)),0)))</f>
        <v>αι</v>
      </c>
      <c r="D828" s="27" t="n">
        <f aca="false">0.5*E828</f>
        <v>31.220225784548</v>
      </c>
      <c r="E828" s="27" t="n">
        <f aca="false">E827*POWER(2,1/C$819)</f>
        <v>62.440451569096</v>
      </c>
      <c r="F828" s="27" t="n">
        <f aca="false">E828*2</f>
        <v>124.880903138192</v>
      </c>
      <c r="G828" s="27" t="n">
        <f aca="false">F828*2</f>
        <v>249.761806276384</v>
      </c>
      <c r="H828" s="27" t="n">
        <f aca="false">G828*2</f>
        <v>499.523612552768</v>
      </c>
      <c r="I828" s="27" t="n">
        <f aca="false">H828*2</f>
        <v>999.047225105535</v>
      </c>
      <c r="J828" s="27" t="n">
        <f aca="false">I828*2</f>
        <v>1998.09445021107</v>
      </c>
      <c r="K828" s="27" t="n">
        <f aca="false">J828*2</f>
        <v>3996.18890042214</v>
      </c>
      <c r="L828" s="27" t="n">
        <f aca="false">K828*2</f>
        <v>7992.37780084428</v>
      </c>
      <c r="M828" s="27" t="n">
        <f aca="false">L828*2</f>
        <v>15984.7556016886</v>
      </c>
      <c r="N828" s="27" t="n">
        <f aca="false">M828*2</f>
        <v>31969.5112033771</v>
      </c>
      <c r="O828" s="7"/>
      <c r="P828" s="29" t="str">
        <f aca="false">C828</f>
        <v>αι</v>
      </c>
      <c r="Q828" s="28" t="n">
        <f aca="false">1200*LOG(E828/$E$2,2)</f>
        <v>-80.4362922163914</v>
      </c>
      <c r="R828" s="7"/>
      <c r="S828" s="8"/>
      <c r="T828" s="11"/>
      <c r="U828" s="12"/>
      <c r="V828" s="7"/>
      <c r="W828" s="7"/>
      <c r="X828" s="7"/>
    </row>
    <row r="829" customFormat="false" ht="14.15" hidden="false" customHeight="true" outlineLevel="0" collapsed="false">
      <c r="A829" s="7"/>
      <c r="B829" s="8" t="n">
        <f aca="false">B$6+IFERROR(B828,0)</f>
        <v>10</v>
      </c>
      <c r="C829" s="29" t="str">
        <f aca="true">C$354&amp;INDIRECT("C"&amp;354+(IFERROR(INDIRECT("B"&amp;408+IFERROR(B828,0)),0)))</f>
        <v>ακ</v>
      </c>
      <c r="D829" s="27" t="n">
        <f aca="false">0.5*E829</f>
        <v>31.8106091333299</v>
      </c>
      <c r="E829" s="27" t="n">
        <f aca="false">E828*POWER(2,1/C$819)</f>
        <v>63.6212182666598</v>
      </c>
      <c r="F829" s="27" t="n">
        <f aca="false">E829*2</f>
        <v>127.24243653332</v>
      </c>
      <c r="G829" s="27" t="n">
        <f aca="false">F829*2</f>
        <v>254.484873066639</v>
      </c>
      <c r="H829" s="27" t="n">
        <f aca="false">G829*2</f>
        <v>508.969746133279</v>
      </c>
      <c r="I829" s="27" t="n">
        <f aca="false">H829*2</f>
        <v>1017.93949226656</v>
      </c>
      <c r="J829" s="27" t="n">
        <f aca="false">I829*2</f>
        <v>2035.87898453311</v>
      </c>
      <c r="K829" s="27" t="n">
        <f aca="false">J829*2</f>
        <v>4071.75796906623</v>
      </c>
      <c r="L829" s="27" t="n">
        <f aca="false">K829*2</f>
        <v>8143.51593813246</v>
      </c>
      <c r="M829" s="27" t="n">
        <f aca="false">L829*2</f>
        <v>16287.0318762649</v>
      </c>
      <c r="N829" s="27" t="n">
        <f aca="false">M829*2</f>
        <v>32574.0637525298</v>
      </c>
      <c r="O829" s="7"/>
      <c r="P829" s="29" t="str">
        <f aca="false">C829</f>
        <v>ακ</v>
      </c>
      <c r="Q829" s="28" t="n">
        <f aca="false">1200*LOG(E829/$E$2,2)</f>
        <v>-48.0038597839591</v>
      </c>
      <c r="R829" s="7"/>
      <c r="S829" s="8"/>
      <c r="T829" s="11"/>
      <c r="U829" s="12"/>
      <c r="V829" s="7"/>
      <c r="W829" s="7"/>
      <c r="X829" s="7"/>
    </row>
    <row r="830" customFormat="false" ht="14.15" hidden="false" customHeight="true" outlineLevel="0" collapsed="false">
      <c r="A830" s="7"/>
      <c r="B830" s="8" t="n">
        <f aca="false">B$6+IFERROR(B829,0)</f>
        <v>11</v>
      </c>
      <c r="C830" s="29" t="str">
        <f aca="true">C$354&amp;INDIRECT("C"&amp;354+(IFERROR(INDIRECT("B"&amp;408+IFERROR(B829,0)),0)))</f>
        <v>αλ</v>
      </c>
      <c r="D830" s="27" t="n">
        <f aca="false">0.5*E830</f>
        <v>32.4121567991455</v>
      </c>
      <c r="E830" s="27" t="n">
        <f aca="false">E829*POWER(2,1/C$819)</f>
        <v>64.8243135982909</v>
      </c>
      <c r="F830" s="27" t="n">
        <f aca="false">E830*2</f>
        <v>129.648627196582</v>
      </c>
      <c r="G830" s="27" t="n">
        <f aca="false">F830*2</f>
        <v>259.297254393164</v>
      </c>
      <c r="H830" s="27" t="n">
        <f aca="false">G830*2</f>
        <v>518.594508786327</v>
      </c>
      <c r="I830" s="27" t="n">
        <f aca="false">H830*2</f>
        <v>1037.18901757265</v>
      </c>
      <c r="J830" s="27" t="n">
        <f aca="false">I830*2</f>
        <v>2074.37803514531</v>
      </c>
      <c r="K830" s="27" t="n">
        <f aca="false">J830*2</f>
        <v>4148.75607029062</v>
      </c>
      <c r="L830" s="27" t="n">
        <f aca="false">K830*2</f>
        <v>8297.51214058124</v>
      </c>
      <c r="M830" s="27" t="n">
        <f aca="false">L830*2</f>
        <v>16595.0242811625</v>
      </c>
      <c r="N830" s="27" t="n">
        <f aca="false">M830*2</f>
        <v>33190.0485623249</v>
      </c>
      <c r="O830" s="7"/>
      <c r="P830" s="29" t="str">
        <f aca="false">C830</f>
        <v>αλ</v>
      </c>
      <c r="Q830" s="28" t="n">
        <f aca="false">1200*LOG(E830/$E$2,2)</f>
        <v>-15.5714273515266</v>
      </c>
      <c r="R830" s="7"/>
      <c r="S830" s="8"/>
      <c r="T830" s="11"/>
      <c r="U830" s="12"/>
      <c r="V830" s="7"/>
      <c r="W830" s="7"/>
      <c r="X830" s="7"/>
    </row>
    <row r="831" customFormat="false" ht="14.15" hidden="false" customHeight="true" outlineLevel="0" collapsed="false">
      <c r="A831" s="7"/>
      <c r="B831" s="8" t="n">
        <f aca="false">B$6+IFERROR(B830,0)</f>
        <v>12</v>
      </c>
      <c r="C831" s="29" t="str">
        <f aca="true">C$354&amp;INDIRECT("C"&amp;354+(IFERROR(INDIRECT("B"&amp;408+IFERROR(B830,0)),0)))</f>
        <v>αμ</v>
      </c>
      <c r="D831" s="27" t="n">
        <f aca="false">0.5*E831</f>
        <v>33.0250799024049</v>
      </c>
      <c r="E831" s="27" t="n">
        <f aca="false">E830*POWER(2,1/C$819)</f>
        <v>66.0501598048097</v>
      </c>
      <c r="F831" s="27" t="n">
        <f aca="false">E831*2</f>
        <v>132.100319609619</v>
      </c>
      <c r="G831" s="27" t="n">
        <f aca="false">F831*2</f>
        <v>264.200639219239</v>
      </c>
      <c r="H831" s="27" t="n">
        <f aca="false">G831*2</f>
        <v>528.401278438478</v>
      </c>
      <c r="I831" s="27" t="n">
        <f aca="false">H831*2</f>
        <v>1056.80255687696</v>
      </c>
      <c r="J831" s="27" t="n">
        <f aca="false">I831*2</f>
        <v>2113.60511375391</v>
      </c>
      <c r="K831" s="27" t="n">
        <f aca="false">J831*2</f>
        <v>4227.21022750782</v>
      </c>
      <c r="L831" s="27" t="n">
        <f aca="false">K831*2</f>
        <v>8454.42045501565</v>
      </c>
      <c r="M831" s="27" t="n">
        <f aca="false">L831*2</f>
        <v>16908.8409100313</v>
      </c>
      <c r="N831" s="27" t="n">
        <f aca="false">M831*2</f>
        <v>33817.6818200626</v>
      </c>
      <c r="O831" s="7"/>
      <c r="P831" s="29" t="str">
        <f aca="false">C831</f>
        <v>αμ</v>
      </c>
      <c r="Q831" s="28" t="n">
        <f aca="false">1200*LOG(E831/$E$2,2)</f>
        <v>16.8610050809058</v>
      </c>
      <c r="R831" s="7"/>
      <c r="S831" s="8"/>
      <c r="T831" s="11"/>
      <c r="U831" s="12"/>
      <c r="V831" s="7"/>
      <c r="W831" s="7"/>
      <c r="X831" s="7"/>
    </row>
    <row r="832" customFormat="false" ht="14.15" hidden="false" customHeight="true" outlineLevel="0" collapsed="false">
      <c r="A832" s="7"/>
      <c r="B832" s="8" t="n">
        <f aca="false">B$6+IFERROR(B831,0)</f>
        <v>13</v>
      </c>
      <c r="C832" s="29" t="str">
        <f aca="true">C$354&amp;INDIRECT("C"&amp;354+(IFERROR(INDIRECT("B"&amp;408+IFERROR(B831,0)),0)))</f>
        <v>αν</v>
      </c>
      <c r="D832" s="27" t="n">
        <f aca="false">0.5*E832</f>
        <v>33.6495935558655</v>
      </c>
      <c r="E832" s="27" t="n">
        <f aca="false">E831*POWER(2,1/C$819)</f>
        <v>67.2991871117309</v>
      </c>
      <c r="F832" s="27" t="n">
        <f aca="false">E832*2</f>
        <v>134.598374223462</v>
      </c>
      <c r="G832" s="27" t="n">
        <f aca="false">F832*2</f>
        <v>269.196748446924</v>
      </c>
      <c r="H832" s="27" t="n">
        <f aca="false">G832*2</f>
        <v>538.393496893848</v>
      </c>
      <c r="I832" s="27" t="n">
        <f aca="false">H832*2</f>
        <v>1076.7869937877</v>
      </c>
      <c r="J832" s="27" t="n">
        <f aca="false">I832*2</f>
        <v>2153.57398757539</v>
      </c>
      <c r="K832" s="27" t="n">
        <f aca="false">J832*2</f>
        <v>4307.14797515078</v>
      </c>
      <c r="L832" s="27" t="n">
        <f aca="false">K832*2</f>
        <v>8614.29595030156</v>
      </c>
      <c r="M832" s="27" t="n">
        <f aca="false">L832*2</f>
        <v>17228.5919006031</v>
      </c>
      <c r="N832" s="27" t="n">
        <f aca="false">M832*2</f>
        <v>34457.1838012062</v>
      </c>
      <c r="O832" s="7"/>
      <c r="P832" s="29" t="str">
        <f aca="false">C832</f>
        <v>αν</v>
      </c>
      <c r="Q832" s="28" t="n">
        <f aca="false">1200*LOG(E832/$E$2,2)</f>
        <v>49.2934375133379</v>
      </c>
      <c r="R832" s="7"/>
      <c r="S832" s="8"/>
      <c r="T832" s="11"/>
      <c r="U832" s="12"/>
      <c r="V832" s="7"/>
      <c r="W832" s="7"/>
      <c r="X832" s="7"/>
    </row>
    <row r="833" customFormat="false" ht="14.15" hidden="false" customHeight="true" outlineLevel="0" collapsed="false">
      <c r="A833" s="7"/>
      <c r="B833" s="8" t="n">
        <f aca="false">B$6+IFERROR(B832,0)</f>
        <v>14</v>
      </c>
      <c r="C833" s="29" t="str">
        <f aca="true">C$354&amp;INDIRECT("C"&amp;354+(IFERROR(INDIRECT("B"&amp;408+IFERROR(B832,0)),0)))</f>
        <v>αξ</v>
      </c>
      <c r="D833" s="27" t="n">
        <f aca="false">0.5*E833</f>
        <v>34.285916940128</v>
      </c>
      <c r="E833" s="27" t="n">
        <f aca="false">E832*POWER(2,1/C$819)</f>
        <v>68.571833880256</v>
      </c>
      <c r="F833" s="27" t="n">
        <f aca="false">E833*2</f>
        <v>137.143667760512</v>
      </c>
      <c r="G833" s="27" t="n">
        <f aca="false">F833*2</f>
        <v>274.287335521024</v>
      </c>
      <c r="H833" s="27" t="n">
        <f aca="false">G833*2</f>
        <v>548.574671042048</v>
      </c>
      <c r="I833" s="27" t="n">
        <f aca="false">H833*2</f>
        <v>1097.1493420841</v>
      </c>
      <c r="J833" s="27" t="n">
        <f aca="false">I833*2</f>
        <v>2194.29868416819</v>
      </c>
      <c r="K833" s="27" t="n">
        <f aca="false">J833*2</f>
        <v>4388.59736833638</v>
      </c>
      <c r="L833" s="27" t="n">
        <f aca="false">K833*2</f>
        <v>8777.19473667276</v>
      </c>
      <c r="M833" s="27" t="n">
        <f aca="false">L833*2</f>
        <v>17554.3894733455</v>
      </c>
      <c r="N833" s="27" t="n">
        <f aca="false">M833*2</f>
        <v>35108.7789466911</v>
      </c>
      <c r="O833" s="7"/>
      <c r="P833" s="29" t="str">
        <f aca="false">C833</f>
        <v>αξ</v>
      </c>
      <c r="Q833" s="28" t="n">
        <f aca="false">1200*LOG(E833/$E$2,2)</f>
        <v>81.7258699457701</v>
      </c>
      <c r="R833" s="7"/>
      <c r="S833" s="8"/>
      <c r="T833" s="11"/>
      <c r="U833" s="12"/>
      <c r="V833" s="7"/>
      <c r="W833" s="7"/>
      <c r="X833" s="7"/>
    </row>
    <row r="834" customFormat="false" ht="14.15" hidden="false" customHeight="true" outlineLevel="0" collapsed="false">
      <c r="A834" s="7"/>
      <c r="B834" s="8" t="n">
        <f aca="false">B$6+IFERROR(B833,0)</f>
        <v>15</v>
      </c>
      <c r="C834" s="29" t="str">
        <f aca="true">C$354&amp;INDIRECT("C"&amp;354+(IFERROR(INDIRECT("B"&amp;408+IFERROR(B833,0)),0)))</f>
        <v>αο</v>
      </c>
      <c r="D834" s="27" t="n">
        <f aca="false">0.5*E834</f>
        <v>34.9342733805606</v>
      </c>
      <c r="E834" s="27" t="n">
        <f aca="false">E833*POWER(2,1/C$819)</f>
        <v>69.8685467611212</v>
      </c>
      <c r="F834" s="27" t="n">
        <f aca="false">E834*2</f>
        <v>139.737093522242</v>
      </c>
      <c r="G834" s="27" t="n">
        <f aca="false">F834*2</f>
        <v>279.474187044485</v>
      </c>
      <c r="H834" s="27" t="n">
        <f aca="false">G834*2</f>
        <v>558.94837408897</v>
      </c>
      <c r="I834" s="27" t="n">
        <f aca="false">H834*2</f>
        <v>1117.89674817794</v>
      </c>
      <c r="J834" s="27" t="n">
        <f aca="false">I834*2</f>
        <v>2235.79349635588</v>
      </c>
      <c r="K834" s="27" t="n">
        <f aca="false">J834*2</f>
        <v>4471.58699271176</v>
      </c>
      <c r="L834" s="27" t="n">
        <f aca="false">K834*2</f>
        <v>8943.17398542351</v>
      </c>
      <c r="M834" s="27" t="n">
        <f aca="false">L834*2</f>
        <v>17886.347970847</v>
      </c>
      <c r="N834" s="27" t="n">
        <f aca="false">M834*2</f>
        <v>35772.6959416941</v>
      </c>
      <c r="O834" s="7"/>
      <c r="P834" s="29" t="str">
        <f aca="false">C834</f>
        <v>αο</v>
      </c>
      <c r="Q834" s="28" t="n">
        <f aca="false">1200*LOG(E834/$E$2,2)</f>
        <v>114.158302378203</v>
      </c>
      <c r="R834" s="7"/>
      <c r="S834" s="8"/>
      <c r="T834" s="11"/>
      <c r="U834" s="12"/>
      <c r="V834" s="7"/>
      <c r="W834" s="7"/>
      <c r="X834" s="7"/>
    </row>
    <row r="835" customFormat="false" ht="14.15" hidden="false" customHeight="true" outlineLevel="0" collapsed="false">
      <c r="A835" s="7"/>
      <c r="B835" s="8" t="n">
        <f aca="false">B$6+IFERROR(B834,0)</f>
        <v>16</v>
      </c>
      <c r="C835" s="29" t="str">
        <f aca="true">C$354&amp;INDIRECT("C"&amp;354+(IFERROR(INDIRECT("B"&amp;408+IFERROR(B834,0)),0)))</f>
        <v>απ</v>
      </c>
      <c r="D835" s="27" t="n">
        <f aca="false">0.5*E835</f>
        <v>35.5948904256778</v>
      </c>
      <c r="E835" s="27" t="n">
        <f aca="false">E834*POWER(2,1/C$819)</f>
        <v>71.1897808513556</v>
      </c>
      <c r="F835" s="27" t="n">
        <f aca="false">E835*2</f>
        <v>142.379561702711</v>
      </c>
      <c r="G835" s="27" t="n">
        <f aca="false">F835*2</f>
        <v>284.759123405422</v>
      </c>
      <c r="H835" s="27" t="n">
        <f aca="false">G835*2</f>
        <v>569.518246810844</v>
      </c>
      <c r="I835" s="27" t="n">
        <f aca="false">H835*2</f>
        <v>1139.03649362169</v>
      </c>
      <c r="J835" s="27" t="n">
        <f aca="false">I835*2</f>
        <v>2278.07298724338</v>
      </c>
      <c r="K835" s="27" t="n">
        <f aca="false">J835*2</f>
        <v>4556.14597448676</v>
      </c>
      <c r="L835" s="27" t="n">
        <f aca="false">K835*2</f>
        <v>9112.29194897351</v>
      </c>
      <c r="M835" s="27" t="n">
        <f aca="false">L835*2</f>
        <v>18224.583897947</v>
      </c>
      <c r="N835" s="27" t="n">
        <f aca="false">M835*2</f>
        <v>36449.167795894</v>
      </c>
      <c r="O835" s="7"/>
      <c r="P835" s="29" t="str">
        <f aca="false">C835</f>
        <v>απ</v>
      </c>
      <c r="Q835" s="28" t="n">
        <f aca="false">1200*LOG(E835/$E$2,2)</f>
        <v>146.590734810635</v>
      </c>
      <c r="R835" s="7"/>
      <c r="S835" s="8"/>
      <c r="T835" s="11"/>
      <c r="U835" s="12"/>
      <c r="V835" s="7"/>
      <c r="W835" s="7"/>
      <c r="X835" s="7"/>
    </row>
    <row r="836" customFormat="false" ht="14.15" hidden="false" customHeight="true" outlineLevel="0" collapsed="false">
      <c r="A836" s="7"/>
      <c r="B836" s="8" t="n">
        <f aca="false">B$6+IFERROR(B835,0)</f>
        <v>17</v>
      </c>
      <c r="C836" s="29" t="str">
        <f aca="true">C$354&amp;INDIRECT("C"&amp;354+(IFERROR(INDIRECT("B"&amp;408+IFERROR(B835,0)),0)))</f>
        <v>αρ</v>
      </c>
      <c r="D836" s="27" t="n">
        <f aca="false">0.5*E836</f>
        <v>36.2679999270011</v>
      </c>
      <c r="E836" s="27" t="n">
        <f aca="false">E835*POWER(2,1/C$819)</f>
        <v>72.5359998540022</v>
      </c>
      <c r="F836" s="27" t="n">
        <f aca="false">E836*2</f>
        <v>145.071999708004</v>
      </c>
      <c r="G836" s="27" t="n">
        <f aca="false">F836*2</f>
        <v>290.143999416009</v>
      </c>
      <c r="H836" s="27" t="n">
        <f aca="false">G836*2</f>
        <v>580.287998832017</v>
      </c>
      <c r="I836" s="27" t="n">
        <f aca="false">H836*2</f>
        <v>1160.57599766403</v>
      </c>
      <c r="J836" s="27" t="n">
        <f aca="false">I836*2</f>
        <v>2321.15199532807</v>
      </c>
      <c r="K836" s="27" t="n">
        <f aca="false">J836*2</f>
        <v>4642.30399065614</v>
      </c>
      <c r="L836" s="27" t="n">
        <f aca="false">K836*2</f>
        <v>9284.60798131228</v>
      </c>
      <c r="M836" s="27" t="n">
        <f aca="false">L836*2</f>
        <v>18569.2159626246</v>
      </c>
      <c r="N836" s="27" t="n">
        <f aca="false">M836*2</f>
        <v>37138.4319252491</v>
      </c>
      <c r="O836" s="7"/>
      <c r="P836" s="29" t="str">
        <f aca="false">C836</f>
        <v>αρ</v>
      </c>
      <c r="Q836" s="28" t="n">
        <f aca="false">1200*LOG(E836/$E$2,2)</f>
        <v>179.023167243068</v>
      </c>
      <c r="R836" s="7"/>
      <c r="S836" s="8"/>
      <c r="T836" s="11"/>
      <c r="U836" s="12"/>
      <c r="V836" s="7"/>
      <c r="W836" s="7"/>
      <c r="X836" s="7"/>
    </row>
    <row r="837" customFormat="false" ht="14.15" hidden="false" customHeight="true" outlineLevel="0" collapsed="false">
      <c r="A837" s="7"/>
      <c r="B837" s="8" t="n">
        <f aca="false">B$6+IFERROR(B836,0)</f>
        <v>18</v>
      </c>
      <c r="C837" s="29" t="str">
        <f aca="true">C$354&amp;INDIRECT("C"&amp;354+(IFERROR(INDIRECT("B"&amp;408+IFERROR(B836,0)),0)))</f>
        <v>ασ</v>
      </c>
      <c r="D837" s="27" t="n">
        <f aca="false">0.5*E837</f>
        <v>36.9538381204303</v>
      </c>
      <c r="E837" s="27" t="n">
        <f aca="false">E836*POWER(2,1/C$819)</f>
        <v>73.9076762408606</v>
      </c>
      <c r="F837" s="27" t="n">
        <f aca="false">E837*2</f>
        <v>147.815352481721</v>
      </c>
      <c r="G837" s="27" t="n">
        <f aca="false">F837*2</f>
        <v>295.630704963442</v>
      </c>
      <c r="H837" s="27" t="n">
        <f aca="false">G837*2</f>
        <v>591.261409926884</v>
      </c>
      <c r="I837" s="27" t="n">
        <f aca="false">H837*2</f>
        <v>1182.52281985377</v>
      </c>
      <c r="J837" s="27" t="n">
        <f aca="false">I837*2</f>
        <v>2365.04563970754</v>
      </c>
      <c r="K837" s="27" t="n">
        <f aca="false">J837*2</f>
        <v>4730.09127941508</v>
      </c>
      <c r="L837" s="27" t="n">
        <f aca="false">K837*2</f>
        <v>9460.18255883015</v>
      </c>
      <c r="M837" s="27" t="n">
        <f aca="false">L837*2</f>
        <v>18920.3651176603</v>
      </c>
      <c r="N837" s="27" t="n">
        <f aca="false">M837*2</f>
        <v>37840.7302353206</v>
      </c>
      <c r="O837" s="7"/>
      <c r="P837" s="29" t="str">
        <f aca="false">C837</f>
        <v>ασ</v>
      </c>
      <c r="Q837" s="28" t="n">
        <f aca="false">1200*LOG(E837/$E$2,2)</f>
        <v>211.4555996755</v>
      </c>
      <c r="R837" s="7"/>
      <c r="S837" s="8"/>
      <c r="T837" s="11"/>
      <c r="U837" s="12"/>
      <c r="V837" s="7"/>
      <c r="W837" s="7"/>
      <c r="X837" s="7"/>
    </row>
    <row r="838" customFormat="false" ht="14.15" hidden="false" customHeight="true" outlineLevel="0" collapsed="false">
      <c r="A838" s="7"/>
      <c r="B838" s="8" t="n">
        <f aca="false">B$6+IFERROR(B837,0)</f>
        <v>19</v>
      </c>
      <c r="C838" s="29" t="str">
        <f aca="true">C$354&amp;INDIRECT("C"&amp;354+(IFERROR(INDIRECT("B"&amp;408+IFERROR(B837,0)),0)))</f>
        <v>ατ</v>
      </c>
      <c r="D838" s="27" t="n">
        <f aca="false">0.5*E838</f>
        <v>37.6526457091532</v>
      </c>
      <c r="E838" s="27" t="n">
        <f aca="false">E837*POWER(2,1/C$819)</f>
        <v>75.3052914183064</v>
      </c>
      <c r="F838" s="27" t="n">
        <f aca="false">E838*2</f>
        <v>150.610582836613</v>
      </c>
      <c r="G838" s="27" t="n">
        <f aca="false">F838*2</f>
        <v>301.221165673226</v>
      </c>
      <c r="H838" s="27" t="n">
        <f aca="false">G838*2</f>
        <v>602.442331346451</v>
      </c>
      <c r="I838" s="27" t="n">
        <f aca="false">H838*2</f>
        <v>1204.8846626929</v>
      </c>
      <c r="J838" s="27" t="n">
        <f aca="false">I838*2</f>
        <v>2409.76932538581</v>
      </c>
      <c r="K838" s="27" t="n">
        <f aca="false">J838*2</f>
        <v>4819.53865077161</v>
      </c>
      <c r="L838" s="27" t="n">
        <f aca="false">K838*2</f>
        <v>9639.07730154322</v>
      </c>
      <c r="M838" s="27" t="n">
        <f aca="false">L838*2</f>
        <v>19278.1546030864</v>
      </c>
      <c r="N838" s="27" t="n">
        <f aca="false">M838*2</f>
        <v>38556.3092061729</v>
      </c>
      <c r="O838" s="7"/>
      <c r="P838" s="29" t="str">
        <f aca="false">C838</f>
        <v>ατ</v>
      </c>
      <c r="Q838" s="28" t="n">
        <f aca="false">1200*LOG(E838/$E$2,2)</f>
        <v>243.888032107932</v>
      </c>
      <c r="R838" s="7"/>
      <c r="S838" s="8"/>
      <c r="T838" s="11"/>
      <c r="U838" s="12"/>
      <c r="V838" s="7"/>
      <c r="W838" s="7"/>
      <c r="X838" s="7"/>
    </row>
    <row r="839" customFormat="false" ht="14.15" hidden="false" customHeight="true" outlineLevel="0" collapsed="false">
      <c r="A839" s="7"/>
      <c r="B839" s="8" t="n">
        <f aca="false">B$6+IFERROR(B838,0)</f>
        <v>20</v>
      </c>
      <c r="C839" s="29" t="str">
        <f aca="true">C$354&amp;INDIRECT("C"&amp;354+(IFERROR(INDIRECT("B"&amp;408+IFERROR(B838,0)),0)))</f>
        <v>αυ</v>
      </c>
      <c r="D839" s="27" t="n">
        <f aca="false">0.5*E839</f>
        <v>38.3646679481234</v>
      </c>
      <c r="E839" s="27" t="n">
        <f aca="false">E838*POWER(2,1/C$819)</f>
        <v>76.7293358962469</v>
      </c>
      <c r="F839" s="27" t="n">
        <f aca="false">E839*2</f>
        <v>153.458671792494</v>
      </c>
      <c r="G839" s="27" t="n">
        <f aca="false">F839*2</f>
        <v>306.917343584987</v>
      </c>
      <c r="H839" s="27" t="n">
        <f aca="false">G839*2</f>
        <v>613.834687169975</v>
      </c>
      <c r="I839" s="27" t="n">
        <f aca="false">H839*2</f>
        <v>1227.66937433995</v>
      </c>
      <c r="J839" s="27" t="n">
        <f aca="false">I839*2</f>
        <v>2455.3387486799</v>
      </c>
      <c r="K839" s="27" t="n">
        <f aca="false">J839*2</f>
        <v>4910.6774973598</v>
      </c>
      <c r="L839" s="27" t="n">
        <f aca="false">K839*2</f>
        <v>9821.3549947196</v>
      </c>
      <c r="M839" s="27" t="n">
        <f aca="false">L839*2</f>
        <v>19642.7099894392</v>
      </c>
      <c r="N839" s="27" t="n">
        <f aca="false">M839*2</f>
        <v>39285.4199788784</v>
      </c>
      <c r="O839" s="7"/>
      <c r="P839" s="29" t="str">
        <f aca="false">C839</f>
        <v>αυ</v>
      </c>
      <c r="Q839" s="28" t="n">
        <f aca="false">1200*LOG(E839/$E$2,2)</f>
        <v>276.320464540364</v>
      </c>
      <c r="R839" s="7"/>
      <c r="S839" s="8"/>
      <c r="T839" s="11"/>
      <c r="U839" s="12"/>
      <c r="V839" s="7"/>
      <c r="W839" s="7"/>
      <c r="X839" s="7"/>
    </row>
    <row r="840" customFormat="false" ht="14.15" hidden="false" customHeight="true" outlineLevel="0" collapsed="false">
      <c r="A840" s="7"/>
      <c r="B840" s="8" t="n">
        <f aca="false">B$6+IFERROR(B839,0)</f>
        <v>21</v>
      </c>
      <c r="C840" s="29" t="str">
        <f aca="true">C$354&amp;INDIRECT("C"&amp;354+(IFERROR(INDIRECT("B"&amp;408+IFERROR(B839,0)),0)))</f>
        <v>αφ</v>
      </c>
      <c r="D840" s="27" t="n">
        <f aca="false">0.5*E840</f>
        <v>39.0901547301355</v>
      </c>
      <c r="E840" s="27" t="n">
        <f aca="false">E839*POWER(2,1/C$819)</f>
        <v>78.1803094602709</v>
      </c>
      <c r="F840" s="27" t="n">
        <f aca="false">E840*2</f>
        <v>156.360618920542</v>
      </c>
      <c r="G840" s="27" t="n">
        <f aca="false">F840*2</f>
        <v>312.721237841084</v>
      </c>
      <c r="H840" s="27" t="n">
        <f aca="false">G840*2</f>
        <v>625.442475682167</v>
      </c>
      <c r="I840" s="27" t="n">
        <f aca="false">H840*2</f>
        <v>1250.88495136433</v>
      </c>
      <c r="J840" s="27" t="n">
        <f aca="false">I840*2</f>
        <v>2501.76990272867</v>
      </c>
      <c r="K840" s="27" t="n">
        <f aca="false">J840*2</f>
        <v>5003.53980545734</v>
      </c>
      <c r="L840" s="27" t="n">
        <f aca="false">K840*2</f>
        <v>10007.0796109147</v>
      </c>
      <c r="M840" s="27" t="n">
        <f aca="false">L840*2</f>
        <v>20014.1592218294</v>
      </c>
      <c r="N840" s="27" t="n">
        <f aca="false">M840*2</f>
        <v>40028.3184436587</v>
      </c>
      <c r="O840" s="7"/>
      <c r="P840" s="29" t="str">
        <f aca="false">C840</f>
        <v>αφ</v>
      </c>
      <c r="Q840" s="28" t="n">
        <f aca="false">1200*LOG(E840/$E$2,2)</f>
        <v>308.752896972796</v>
      </c>
      <c r="R840" s="7"/>
      <c r="S840" s="8"/>
      <c r="T840" s="11"/>
      <c r="U840" s="12"/>
      <c r="V840" s="7"/>
      <c r="W840" s="7"/>
      <c r="X840" s="7"/>
    </row>
    <row r="841" customFormat="false" ht="14.15" hidden="false" customHeight="true" outlineLevel="0" collapsed="false">
      <c r="A841" s="7"/>
      <c r="B841" s="8" t="n">
        <f aca="false">B$6+IFERROR(B840,0)</f>
        <v>22</v>
      </c>
      <c r="C841" s="29" t="str">
        <f aca="true">C$354&amp;INDIRECT("C"&amp;354+(IFERROR(INDIRECT("B"&amp;408+IFERROR(B840,0)),0)))</f>
        <v>αχ</v>
      </c>
      <c r="D841" s="27" t="n">
        <f aca="false">0.5*E841</f>
        <v>39.8293606735276</v>
      </c>
      <c r="E841" s="27" t="n">
        <f aca="false">E840*POWER(2,1/C$819)</f>
        <v>79.6587213470551</v>
      </c>
      <c r="F841" s="27" t="n">
        <f aca="false">E841*2</f>
        <v>159.31744269411</v>
      </c>
      <c r="G841" s="27" t="n">
        <f aca="false">F841*2</f>
        <v>318.634885388221</v>
      </c>
      <c r="H841" s="27" t="n">
        <f aca="false">G841*2</f>
        <v>637.269770776441</v>
      </c>
      <c r="I841" s="27" t="n">
        <f aca="false">H841*2</f>
        <v>1274.53954155288</v>
      </c>
      <c r="J841" s="27" t="n">
        <f aca="false">I841*2</f>
        <v>2549.07908310576</v>
      </c>
      <c r="K841" s="27" t="n">
        <f aca="false">J841*2</f>
        <v>5098.15816621153</v>
      </c>
      <c r="L841" s="27" t="n">
        <f aca="false">K841*2</f>
        <v>10196.3163324231</v>
      </c>
      <c r="M841" s="27" t="n">
        <f aca="false">L841*2</f>
        <v>20392.6326648461</v>
      </c>
      <c r="N841" s="27" t="n">
        <f aca="false">M841*2</f>
        <v>40785.2653296922</v>
      </c>
      <c r="O841" s="7"/>
      <c r="P841" s="29" t="str">
        <f aca="false">C841</f>
        <v>αχ</v>
      </c>
      <c r="Q841" s="28" t="n">
        <f aca="false">1200*LOG(E841/$E$2,2)</f>
        <v>341.185329405229</v>
      </c>
      <c r="R841" s="7"/>
      <c r="S841" s="8"/>
      <c r="T841" s="11"/>
      <c r="U841" s="12"/>
      <c r="V841" s="7"/>
      <c r="W841" s="7"/>
      <c r="X841" s="7"/>
    </row>
    <row r="842" customFormat="false" ht="14.15" hidden="false" customHeight="true" outlineLevel="0" collapsed="false">
      <c r="A842" s="7"/>
      <c r="B842" s="8" t="n">
        <f aca="false">B$6+IFERROR(B841,0)</f>
        <v>23</v>
      </c>
      <c r="C842" s="29" t="str">
        <f aca="true">C$354&amp;INDIRECT("C"&amp;354+(IFERROR(INDIRECT("B"&amp;408+IFERROR(B841,0)),0)))</f>
        <v>αψ</v>
      </c>
      <c r="D842" s="27" t="n">
        <f aca="false">0.5*E842</f>
        <v>40.5825452115433</v>
      </c>
      <c r="E842" s="27" t="n">
        <f aca="false">E841*POWER(2,1/C$819)</f>
        <v>81.1650904230866</v>
      </c>
      <c r="F842" s="27" t="n">
        <f aca="false">E842*2</f>
        <v>162.330180846173</v>
      </c>
      <c r="G842" s="27" t="n">
        <f aca="false">F842*2</f>
        <v>324.660361692346</v>
      </c>
      <c r="H842" s="27" t="n">
        <f aca="false">G842*2</f>
        <v>649.320723384692</v>
      </c>
      <c r="I842" s="27" t="n">
        <f aca="false">H842*2</f>
        <v>1298.64144676938</v>
      </c>
      <c r="J842" s="27" t="n">
        <f aca="false">I842*2</f>
        <v>2597.28289353877</v>
      </c>
      <c r="K842" s="27" t="n">
        <f aca="false">J842*2</f>
        <v>5194.56578707754</v>
      </c>
      <c r="L842" s="27" t="n">
        <f aca="false">K842*2</f>
        <v>10389.1315741551</v>
      </c>
      <c r="M842" s="27" t="n">
        <f aca="false">L842*2</f>
        <v>20778.2631483102</v>
      </c>
      <c r="N842" s="27" t="n">
        <f aca="false">M842*2</f>
        <v>41556.5262966203</v>
      </c>
      <c r="O842" s="7"/>
      <c r="P842" s="29" t="str">
        <f aca="false">C842</f>
        <v>αψ</v>
      </c>
      <c r="Q842" s="28" t="n">
        <f aca="false">1200*LOG(E842/$E$2,2)</f>
        <v>373.617761837661</v>
      </c>
      <c r="R842" s="7"/>
      <c r="S842" s="8"/>
      <c r="T842" s="11"/>
      <c r="U842" s="12"/>
      <c r="V842" s="7"/>
      <c r="W842" s="7"/>
      <c r="X842" s="7"/>
    </row>
    <row r="843" customFormat="false" ht="14.15" hidden="false" customHeight="true" outlineLevel="0" collapsed="false">
      <c r="A843" s="7"/>
      <c r="B843" s="8" t="n">
        <f aca="false">B$6+IFERROR(B842,0)</f>
        <v>24</v>
      </c>
      <c r="C843" s="29" t="str">
        <f aca="true">C$354&amp;INDIRECT("C"&amp;354+(IFERROR(INDIRECT("B"&amp;408+IFERROR(B842,0)),0)))</f>
        <v>αω</v>
      </c>
      <c r="D843" s="27" t="n">
        <f aca="false">0.5*E843</f>
        <v>41.3499726833825</v>
      </c>
      <c r="E843" s="27" t="n">
        <f aca="false">E842*POWER(2,1/C$819)</f>
        <v>82.699945366765</v>
      </c>
      <c r="F843" s="27" t="n">
        <f aca="false">E843*2</f>
        <v>165.39989073353</v>
      </c>
      <c r="G843" s="27" t="n">
        <f aca="false">F843*2</f>
        <v>330.79978146706</v>
      </c>
      <c r="H843" s="27" t="n">
        <f aca="false">G843*2</f>
        <v>661.59956293412</v>
      </c>
      <c r="I843" s="27" t="n">
        <f aca="false">H843*2</f>
        <v>1323.19912586824</v>
      </c>
      <c r="J843" s="27" t="n">
        <f aca="false">I843*2</f>
        <v>2646.39825173648</v>
      </c>
      <c r="K843" s="27" t="n">
        <f aca="false">J843*2</f>
        <v>5292.79650347296</v>
      </c>
      <c r="L843" s="27" t="n">
        <f aca="false">K843*2</f>
        <v>10585.5930069459</v>
      </c>
      <c r="M843" s="27" t="n">
        <f aca="false">L843*2</f>
        <v>21171.1860138918</v>
      </c>
      <c r="N843" s="27" t="n">
        <f aca="false">M843*2</f>
        <v>42342.3720277837</v>
      </c>
      <c r="O843" s="7"/>
      <c r="P843" s="29" t="str">
        <f aca="false">C843</f>
        <v>αω</v>
      </c>
      <c r="Q843" s="28" t="n">
        <f aca="false">1200*LOG(E843/$E$2,2)</f>
        <v>406.050194270093</v>
      </c>
      <c r="R843" s="7"/>
      <c r="S843" s="8"/>
      <c r="T843" s="11"/>
      <c r="U843" s="12"/>
      <c r="V843" s="7"/>
      <c r="W843" s="7"/>
      <c r="X843" s="7"/>
    </row>
    <row r="844" customFormat="false" ht="14.15" hidden="false" customHeight="true" outlineLevel="0" collapsed="false">
      <c r="A844" s="7"/>
      <c r="B844" s="8" t="n">
        <f aca="false">B$6+IFERROR(B843,0)</f>
        <v>25</v>
      </c>
      <c r="C844" s="29" t="str">
        <f aca="true">C$355&amp;INDIRECT("C"&amp;354+(IFERROR(INDIRECT("B"&amp;408+IFERROR(B819,0)),0)))</f>
        <v>βα</v>
      </c>
      <c r="D844" s="27" t="n">
        <f aca="false">0.5*E844</f>
        <v>42.1319124269746</v>
      </c>
      <c r="E844" s="27" t="n">
        <f aca="false">E843*POWER(2,1/C$819)</f>
        <v>84.2638248539492</v>
      </c>
      <c r="F844" s="27" t="n">
        <f aca="false">E844*2</f>
        <v>168.527649707898</v>
      </c>
      <c r="G844" s="27" t="n">
        <f aca="false">F844*2</f>
        <v>337.055299415797</v>
      </c>
      <c r="H844" s="27" t="n">
        <f aca="false">G844*2</f>
        <v>674.110598831594</v>
      </c>
      <c r="I844" s="27" t="n">
        <f aca="false">H844*2</f>
        <v>1348.22119766319</v>
      </c>
      <c r="J844" s="27" t="n">
        <f aca="false">I844*2</f>
        <v>2696.44239532638</v>
      </c>
      <c r="K844" s="27" t="n">
        <f aca="false">J844*2</f>
        <v>5392.88479065275</v>
      </c>
      <c r="L844" s="27" t="n">
        <f aca="false">K844*2</f>
        <v>10785.7695813055</v>
      </c>
      <c r="M844" s="27" t="n">
        <f aca="false">L844*2</f>
        <v>21571.539162611</v>
      </c>
      <c r="N844" s="27" t="n">
        <f aca="false">M844*2</f>
        <v>43143.078325222</v>
      </c>
      <c r="O844" s="7"/>
      <c r="P844" s="29" t="str">
        <f aca="false">C844</f>
        <v>βα</v>
      </c>
      <c r="Q844" s="28" t="n">
        <f aca="false">1200*LOG(E844/$E$2,2)</f>
        <v>438.482626702526</v>
      </c>
      <c r="R844" s="7"/>
      <c r="S844" s="8"/>
      <c r="T844" s="11"/>
      <c r="U844" s="12"/>
      <c r="V844" s="7"/>
      <c r="W844" s="7"/>
      <c r="X844" s="7"/>
    </row>
    <row r="845" customFormat="false" ht="14.15" hidden="false" customHeight="true" outlineLevel="0" collapsed="false">
      <c r="A845" s="7"/>
      <c r="B845" s="8" t="n">
        <f aca="false">B$6+IFERROR(B844,0)</f>
        <v>26</v>
      </c>
      <c r="C845" s="29" t="str">
        <f aca="true">C$355&amp;INDIRECT("C"&amp;354+(IFERROR(INDIRECT("B"&amp;408+IFERROR(B820,0)),0)))</f>
        <v>ββ</v>
      </c>
      <c r="D845" s="27" t="n">
        <f aca="false">0.5*E845</f>
        <v>42.9286388735058</v>
      </c>
      <c r="E845" s="27" t="n">
        <f aca="false">E844*POWER(2,1/C$819)</f>
        <v>85.8572777470116</v>
      </c>
      <c r="F845" s="27" t="n">
        <f aca="false">E845*2</f>
        <v>171.714555494023</v>
      </c>
      <c r="G845" s="27" t="n">
        <f aca="false">F845*2</f>
        <v>343.429110988047</v>
      </c>
      <c r="H845" s="27" t="n">
        <f aca="false">G845*2</f>
        <v>686.858221976093</v>
      </c>
      <c r="I845" s="27" t="n">
        <f aca="false">H845*2</f>
        <v>1373.71644395219</v>
      </c>
      <c r="J845" s="27" t="n">
        <f aca="false">I845*2</f>
        <v>2747.43288790437</v>
      </c>
      <c r="K845" s="27" t="n">
        <f aca="false">J845*2</f>
        <v>5494.86577580875</v>
      </c>
      <c r="L845" s="27" t="n">
        <f aca="false">K845*2</f>
        <v>10989.7315516175</v>
      </c>
      <c r="M845" s="27" t="n">
        <f aca="false">L845*2</f>
        <v>21979.463103235</v>
      </c>
      <c r="N845" s="27" t="n">
        <f aca="false">M845*2</f>
        <v>43958.92620647</v>
      </c>
      <c r="O845" s="7"/>
      <c r="P845" s="29" t="str">
        <f aca="false">C845</f>
        <v>ββ</v>
      </c>
      <c r="Q845" s="28" t="n">
        <f aca="false">1200*LOG(E845/$E$2,2)</f>
        <v>470.915059134958</v>
      </c>
      <c r="R845" s="7"/>
      <c r="S845" s="8"/>
      <c r="T845" s="11"/>
      <c r="U845" s="12"/>
      <c r="V845" s="7"/>
      <c r="W845" s="7"/>
      <c r="X845" s="7"/>
    </row>
    <row r="846" customFormat="false" ht="14.15" hidden="false" customHeight="true" outlineLevel="0" collapsed="false">
      <c r="A846" s="7"/>
      <c r="B846" s="8" t="n">
        <f aca="false">B$6+IFERROR(B845,0)</f>
        <v>27</v>
      </c>
      <c r="C846" s="29" t="str">
        <f aca="true">C$355&amp;INDIRECT("C"&amp;354+(IFERROR(INDIRECT("B"&amp;408+IFERROR(B821,0)),0)))</f>
        <v>βγ</v>
      </c>
      <c r="D846" s="27" t="n">
        <f aca="false">0.5*E846</f>
        <v>43.7404316437341</v>
      </c>
      <c r="E846" s="27" t="n">
        <f aca="false">E845*POWER(2,1/C$819)</f>
        <v>87.4808632874682</v>
      </c>
      <c r="F846" s="27" t="n">
        <f aca="false">E846*2</f>
        <v>174.961726574936</v>
      </c>
      <c r="G846" s="27" t="n">
        <f aca="false">F846*2</f>
        <v>349.923453149873</v>
      </c>
      <c r="H846" s="27" t="n">
        <f aca="false">G846*2</f>
        <v>699.846906299746</v>
      </c>
      <c r="I846" s="27" t="n">
        <f aca="false">H846*2</f>
        <v>1399.69381259949</v>
      </c>
      <c r="J846" s="27" t="n">
        <f aca="false">I846*2</f>
        <v>2799.38762519898</v>
      </c>
      <c r="K846" s="27" t="n">
        <f aca="false">J846*2</f>
        <v>5598.77525039797</v>
      </c>
      <c r="L846" s="27" t="n">
        <f aca="false">K846*2</f>
        <v>11197.5505007959</v>
      </c>
      <c r="M846" s="27" t="n">
        <f aca="false">L846*2</f>
        <v>22395.1010015919</v>
      </c>
      <c r="N846" s="27" t="n">
        <f aca="false">M846*2</f>
        <v>44790.2020031837</v>
      </c>
      <c r="O846" s="7"/>
      <c r="P846" s="29" t="str">
        <f aca="false">C846</f>
        <v>βγ</v>
      </c>
      <c r="Q846" s="28" t="n">
        <f aca="false">1200*LOG(E846/$E$2,2)</f>
        <v>503.347491567391</v>
      </c>
      <c r="R846" s="7"/>
      <c r="S846" s="8"/>
      <c r="T846" s="11"/>
      <c r="U846" s="12"/>
      <c r="V846" s="7"/>
      <c r="W846" s="7"/>
      <c r="X846" s="7"/>
    </row>
    <row r="847" customFormat="false" ht="14.15" hidden="false" customHeight="true" outlineLevel="0" collapsed="false">
      <c r="A847" s="7"/>
      <c r="B847" s="8" t="n">
        <f aca="false">B$6+IFERROR(B846,0)</f>
        <v>28</v>
      </c>
      <c r="C847" s="29" t="str">
        <f aca="true">C$355&amp;INDIRECT("C"&amp;354+(IFERROR(INDIRECT("B"&amp;408+IFERROR(B822,0)),0)))</f>
        <v>βδ</v>
      </c>
      <c r="D847" s="27" t="n">
        <f aca="false">0.5*E847</f>
        <v>44.5675756461256</v>
      </c>
      <c r="E847" s="27" t="n">
        <f aca="false">E846*POWER(2,1/C$819)</f>
        <v>89.1351512922511</v>
      </c>
      <c r="F847" s="27" t="n">
        <f aca="false">E847*2</f>
        <v>178.270302584502</v>
      </c>
      <c r="G847" s="27" t="n">
        <f aca="false">F847*2</f>
        <v>356.540605169004</v>
      </c>
      <c r="H847" s="27" t="n">
        <f aca="false">G847*2</f>
        <v>713.081210338009</v>
      </c>
      <c r="I847" s="27" t="n">
        <f aca="false">H847*2</f>
        <v>1426.16242067602</v>
      </c>
      <c r="J847" s="27" t="n">
        <f aca="false">I847*2</f>
        <v>2852.32484135204</v>
      </c>
      <c r="K847" s="27" t="n">
        <f aca="false">J847*2</f>
        <v>5704.64968270407</v>
      </c>
      <c r="L847" s="27" t="n">
        <f aca="false">K847*2</f>
        <v>11409.2993654081</v>
      </c>
      <c r="M847" s="27" t="n">
        <f aca="false">L847*2</f>
        <v>22818.5987308163</v>
      </c>
      <c r="N847" s="27" t="n">
        <f aca="false">M847*2</f>
        <v>45637.1974616326</v>
      </c>
      <c r="O847" s="7"/>
      <c r="P847" s="29" t="str">
        <f aca="false">C847</f>
        <v>βδ</v>
      </c>
      <c r="Q847" s="28" t="n">
        <f aca="false">1200*LOG(E847/$E$2,2)</f>
        <v>535.779923999823</v>
      </c>
      <c r="R847" s="7"/>
      <c r="S847" s="8"/>
      <c r="T847" s="11"/>
      <c r="U847" s="12"/>
      <c r="V847" s="7"/>
      <c r="W847" s="7"/>
      <c r="X847" s="7"/>
    </row>
    <row r="848" customFormat="false" ht="14.15" hidden="false" customHeight="true" outlineLevel="0" collapsed="false">
      <c r="A848" s="7"/>
      <c r="B848" s="8" t="n">
        <f aca="false">B$6+IFERROR(B847,0)</f>
        <v>29</v>
      </c>
      <c r="C848" s="29" t="str">
        <f aca="true">C$355&amp;INDIRECT("C"&amp;354+(IFERROR(INDIRECT("B"&amp;408+IFERROR(B823,0)),0)))</f>
        <v>βϵ</v>
      </c>
      <c r="D848" s="27" t="n">
        <f aca="false">0.5*E848</f>
        <v>45.4103611768463</v>
      </c>
      <c r="E848" s="27" t="n">
        <f aca="false">E847*POWER(2,1/C$819)</f>
        <v>90.8207223536926</v>
      </c>
      <c r="F848" s="27" t="n">
        <f aca="false">E848*2</f>
        <v>181.641444707385</v>
      </c>
      <c r="G848" s="27" t="n">
        <f aca="false">F848*2</f>
        <v>363.28288941477</v>
      </c>
      <c r="H848" s="27" t="n">
        <f aca="false">G848*2</f>
        <v>726.565778829541</v>
      </c>
      <c r="I848" s="27" t="n">
        <f aca="false">H848*2</f>
        <v>1453.13155765908</v>
      </c>
      <c r="J848" s="27" t="n">
        <f aca="false">I848*2</f>
        <v>2906.26311531816</v>
      </c>
      <c r="K848" s="27" t="n">
        <f aca="false">J848*2</f>
        <v>5812.52623063633</v>
      </c>
      <c r="L848" s="27" t="n">
        <f aca="false">K848*2</f>
        <v>11625.0524612727</v>
      </c>
      <c r="M848" s="27" t="n">
        <f aca="false">L848*2</f>
        <v>23250.1049225453</v>
      </c>
      <c r="N848" s="27" t="n">
        <f aca="false">M848*2</f>
        <v>46500.2098450906</v>
      </c>
      <c r="O848" s="7"/>
      <c r="P848" s="29" t="str">
        <f aca="false">C848</f>
        <v>βϵ</v>
      </c>
      <c r="Q848" s="28" t="n">
        <f aca="false">1200*LOG(E848/$E$2,2)</f>
        <v>568.212356432255</v>
      </c>
      <c r="R848" s="7"/>
      <c r="S848" s="8"/>
      <c r="T848" s="11"/>
      <c r="U848" s="12"/>
      <c r="V848" s="7"/>
      <c r="W848" s="7"/>
      <c r="X848" s="7"/>
    </row>
    <row r="849" customFormat="false" ht="14.15" hidden="false" customHeight="true" outlineLevel="0" collapsed="false">
      <c r="A849" s="7"/>
      <c r="B849" s="8" t="n">
        <f aca="false">B$6+IFERROR(B848,0)</f>
        <v>30</v>
      </c>
      <c r="C849" s="29" t="str">
        <f aca="true">C$355&amp;INDIRECT("C"&amp;354+(IFERROR(INDIRECT("B"&amp;408+IFERROR(B824,0)),0)))</f>
        <v>βζ</v>
      </c>
      <c r="D849" s="27" t="n">
        <f aca="false">0.5*E849</f>
        <v>46.2690840216456</v>
      </c>
      <c r="E849" s="27" t="n">
        <f aca="false">E848*POWER(2,1/C$819)</f>
        <v>92.5381680432913</v>
      </c>
      <c r="F849" s="27" t="n">
        <f aca="false">E849*2</f>
        <v>185.076336086583</v>
      </c>
      <c r="G849" s="27" t="n">
        <f aca="false">F849*2</f>
        <v>370.152672173165</v>
      </c>
      <c r="H849" s="27" t="n">
        <f aca="false">G849*2</f>
        <v>740.30534434633</v>
      </c>
      <c r="I849" s="27" t="n">
        <f aca="false">H849*2</f>
        <v>1480.61068869266</v>
      </c>
      <c r="J849" s="27" t="n">
        <f aca="false">I849*2</f>
        <v>2961.22137738532</v>
      </c>
      <c r="K849" s="27" t="n">
        <f aca="false">J849*2</f>
        <v>5922.44275477064</v>
      </c>
      <c r="L849" s="27" t="n">
        <f aca="false">K849*2</f>
        <v>11844.8855095413</v>
      </c>
      <c r="M849" s="27" t="n">
        <f aca="false">L849*2</f>
        <v>23689.7710190826</v>
      </c>
      <c r="N849" s="27" t="n">
        <f aca="false">M849*2</f>
        <v>47379.5420381651</v>
      </c>
      <c r="O849" s="7"/>
      <c r="P849" s="29" t="str">
        <f aca="false">C849</f>
        <v>βζ</v>
      </c>
      <c r="Q849" s="28" t="n">
        <f aca="false">1200*LOG(E849/$E$2,2)</f>
        <v>600.644788864688</v>
      </c>
      <c r="R849" s="7"/>
      <c r="S849" s="8"/>
      <c r="T849" s="11"/>
      <c r="U849" s="12"/>
      <c r="V849" s="7"/>
      <c r="W849" s="7"/>
      <c r="X849" s="7"/>
    </row>
    <row r="850" customFormat="false" ht="14.15" hidden="false" customHeight="true" outlineLevel="0" collapsed="false">
      <c r="A850" s="7"/>
      <c r="B850" s="8" t="n">
        <f aca="false">B$6+IFERROR(B849,0)</f>
        <v>31</v>
      </c>
      <c r="C850" s="29" t="str">
        <f aca="true">C$355&amp;INDIRECT("C"&amp;354+(IFERROR(INDIRECT("B"&amp;408+IFERROR(B825,0)),0)))</f>
        <v>βη</v>
      </c>
      <c r="D850" s="27" t="n">
        <f aca="false">0.5*E850</f>
        <v>47.1440455596654</v>
      </c>
      <c r="E850" s="27" t="n">
        <f aca="false">E849*POWER(2,1/C$819)</f>
        <v>94.2880911193308</v>
      </c>
      <c r="F850" s="27" t="n">
        <f aca="false">E850*2</f>
        <v>188.576182238662</v>
      </c>
      <c r="G850" s="27" t="n">
        <f aca="false">F850*2</f>
        <v>377.152364477323</v>
      </c>
      <c r="H850" s="27" t="n">
        <f aca="false">G850*2</f>
        <v>754.304728954646</v>
      </c>
      <c r="I850" s="27" t="n">
        <f aca="false">H850*2</f>
        <v>1508.60945790929</v>
      </c>
      <c r="J850" s="27" t="n">
        <f aca="false">I850*2</f>
        <v>3017.21891581858</v>
      </c>
      <c r="K850" s="27" t="n">
        <f aca="false">J850*2</f>
        <v>6034.43783163717</v>
      </c>
      <c r="L850" s="27" t="n">
        <f aca="false">K850*2</f>
        <v>12068.8756632743</v>
      </c>
      <c r="M850" s="27" t="n">
        <f aca="false">L850*2</f>
        <v>24137.7513265487</v>
      </c>
      <c r="N850" s="27" t="n">
        <f aca="false">M850*2</f>
        <v>48275.5026530974</v>
      </c>
      <c r="O850" s="7"/>
      <c r="P850" s="29" t="str">
        <f aca="false">C850</f>
        <v>βη</v>
      </c>
      <c r="Q850" s="28" t="n">
        <f aca="false">1200*LOG(E850/$E$2,2)</f>
        <v>633.07722129712</v>
      </c>
      <c r="R850" s="7"/>
      <c r="S850" s="8"/>
      <c r="T850" s="11"/>
      <c r="U850" s="12"/>
      <c r="V850" s="7"/>
      <c r="W850" s="7"/>
      <c r="X850" s="7"/>
    </row>
    <row r="851" customFormat="false" ht="14.15" hidden="false" customHeight="true" outlineLevel="0" collapsed="false">
      <c r="A851" s="7"/>
      <c r="B851" s="8" t="n">
        <f aca="false">B$6+IFERROR(B850,0)</f>
        <v>32</v>
      </c>
      <c r="C851" s="29" t="str">
        <f aca="true">C$355&amp;INDIRECT("C"&amp;354+(IFERROR(INDIRECT("B"&amp;408+IFERROR(B826,0)),0)))</f>
        <v>βθ</v>
      </c>
      <c r="D851" s="27" t="n">
        <f aca="false">0.5*E851</f>
        <v>48.0355528692128</v>
      </c>
      <c r="E851" s="27" t="n">
        <f aca="false">E850*POWER(2,1/C$819)</f>
        <v>96.0711057384255</v>
      </c>
      <c r="F851" s="27" t="n">
        <f aca="false">E851*2</f>
        <v>192.142211476851</v>
      </c>
      <c r="G851" s="27" t="n">
        <f aca="false">F851*2</f>
        <v>384.284422953702</v>
      </c>
      <c r="H851" s="27" t="n">
        <f aca="false">G851*2</f>
        <v>768.568845907404</v>
      </c>
      <c r="I851" s="27" t="n">
        <f aca="false">H851*2</f>
        <v>1537.13769181481</v>
      </c>
      <c r="J851" s="27" t="n">
        <f aca="false">I851*2</f>
        <v>3074.27538362962</v>
      </c>
      <c r="K851" s="27" t="n">
        <f aca="false">J851*2</f>
        <v>6148.55076725923</v>
      </c>
      <c r="L851" s="27" t="n">
        <f aca="false">K851*2</f>
        <v>12297.1015345185</v>
      </c>
      <c r="M851" s="27" t="n">
        <f aca="false">L851*2</f>
        <v>24594.2030690369</v>
      </c>
      <c r="N851" s="27" t="n">
        <f aca="false">M851*2</f>
        <v>49188.4061380739</v>
      </c>
      <c r="O851" s="7"/>
      <c r="P851" s="29" t="str">
        <f aca="false">C851</f>
        <v>βθ</v>
      </c>
      <c r="Q851" s="28" t="n">
        <f aca="false">1200*LOG(E851/$E$2,2)</f>
        <v>665.509653729552</v>
      </c>
      <c r="R851" s="7"/>
      <c r="S851" s="8"/>
      <c r="T851" s="11"/>
      <c r="U851" s="12"/>
      <c r="V851" s="7"/>
      <c r="W851" s="7"/>
      <c r="X851" s="7"/>
    </row>
    <row r="852" customFormat="false" ht="14.15" hidden="false" customHeight="true" outlineLevel="0" collapsed="false">
      <c r="A852" s="7"/>
      <c r="B852" s="8" t="n">
        <f aca="false">B$6+IFERROR(B851,0)</f>
        <v>33</v>
      </c>
      <c r="C852" s="29" t="str">
        <f aca="true">C$355&amp;INDIRECT("C"&amp;354+(IFERROR(INDIRECT("B"&amp;408+IFERROR(B827,0)),0)))</f>
        <v>βι</v>
      </c>
      <c r="D852" s="27" t="n">
        <f aca="false">0.5*E852</f>
        <v>48.943918835533</v>
      </c>
      <c r="E852" s="27" t="n">
        <f aca="false">E851*POWER(2,1/C$819)</f>
        <v>97.887837671066</v>
      </c>
      <c r="F852" s="27" t="n">
        <f aca="false">E852*2</f>
        <v>195.775675342132</v>
      </c>
      <c r="G852" s="27" t="n">
        <f aca="false">F852*2</f>
        <v>391.551350684264</v>
      </c>
      <c r="H852" s="27" t="n">
        <f aca="false">G852*2</f>
        <v>783.102701368528</v>
      </c>
      <c r="I852" s="27" t="n">
        <f aca="false">H852*2</f>
        <v>1566.20540273706</v>
      </c>
      <c r="J852" s="27" t="n">
        <f aca="false">I852*2</f>
        <v>3132.41080547411</v>
      </c>
      <c r="K852" s="27" t="n">
        <f aca="false">J852*2</f>
        <v>6264.82161094823</v>
      </c>
      <c r="L852" s="27" t="n">
        <f aca="false">K852*2</f>
        <v>12529.6432218965</v>
      </c>
      <c r="M852" s="27" t="n">
        <f aca="false">L852*2</f>
        <v>25059.2864437929</v>
      </c>
      <c r="N852" s="27" t="n">
        <f aca="false">M852*2</f>
        <v>50118.5728875858</v>
      </c>
      <c r="O852" s="7"/>
      <c r="P852" s="29" t="str">
        <f aca="false">C852</f>
        <v>βι</v>
      </c>
      <c r="Q852" s="28" t="n">
        <f aca="false">1200*LOG(E852/$E$2,2)</f>
        <v>697.942086161985</v>
      </c>
      <c r="R852" s="7"/>
      <c r="S852" s="8"/>
      <c r="T852" s="11"/>
      <c r="U852" s="12"/>
      <c r="V852" s="7"/>
      <c r="W852" s="7"/>
      <c r="X852" s="7"/>
    </row>
    <row r="853" customFormat="false" ht="14.15" hidden="false" customHeight="true" outlineLevel="0" collapsed="false">
      <c r="A853" s="7"/>
      <c r="B853" s="8" t="n">
        <f aca="false">B$6+IFERROR(B852,0)</f>
        <v>34</v>
      </c>
      <c r="C853" s="29" t="str">
        <f aca="true">C$355&amp;INDIRECT("C"&amp;354+(IFERROR(INDIRECT("B"&amp;408+IFERROR(B828,0)),0)))</f>
        <v>βκ</v>
      </c>
      <c r="D853" s="27" t="n">
        <f aca="false">0.5*E853</f>
        <v>49.8694622606205</v>
      </c>
      <c r="E853" s="27" t="n">
        <f aca="false">E852*POWER(2,1/C$819)</f>
        <v>99.7389245212409</v>
      </c>
      <c r="F853" s="27" t="n">
        <f aca="false">E853*2</f>
        <v>199.477849042482</v>
      </c>
      <c r="G853" s="27" t="n">
        <f aca="false">F853*2</f>
        <v>398.955698084964</v>
      </c>
      <c r="H853" s="27" t="n">
        <f aca="false">G853*2</f>
        <v>797.911396169927</v>
      </c>
      <c r="I853" s="27" t="n">
        <f aca="false">H853*2</f>
        <v>1595.82279233985</v>
      </c>
      <c r="J853" s="27" t="n">
        <f aca="false">I853*2</f>
        <v>3191.64558467971</v>
      </c>
      <c r="K853" s="27" t="n">
        <f aca="false">J853*2</f>
        <v>6383.29116935942</v>
      </c>
      <c r="L853" s="27" t="n">
        <f aca="false">K853*2</f>
        <v>12766.5823387188</v>
      </c>
      <c r="M853" s="27" t="n">
        <f aca="false">L853*2</f>
        <v>25533.1646774377</v>
      </c>
      <c r="N853" s="27" t="n">
        <f aca="false">M853*2</f>
        <v>51066.3293548753</v>
      </c>
      <c r="O853" s="7"/>
      <c r="P853" s="29" t="str">
        <f aca="false">C853</f>
        <v>βκ</v>
      </c>
      <c r="Q853" s="28" t="n">
        <f aca="false">1200*LOG(E853/$E$2,2)</f>
        <v>730.374518594417</v>
      </c>
      <c r="R853" s="7"/>
      <c r="S853" s="8"/>
      <c r="T853" s="11"/>
      <c r="U853" s="12"/>
      <c r="V853" s="7"/>
      <c r="W853" s="7"/>
      <c r="X853" s="7"/>
    </row>
    <row r="854" customFormat="false" ht="14.15" hidden="false" customHeight="true" outlineLevel="0" collapsed="false">
      <c r="A854" s="7"/>
      <c r="B854" s="8" t="n">
        <f aca="false">B$6+IFERROR(B853,0)</f>
        <v>35</v>
      </c>
      <c r="C854" s="29" t="str">
        <f aca="true">C$355&amp;INDIRECT("C"&amp;354+(IFERROR(INDIRECT("B"&amp;408+IFERROR(B829,0)),0)))</f>
        <v>βλ</v>
      </c>
      <c r="D854" s="27" t="n">
        <f aca="false">0.5*E854</f>
        <v>50.8125079751057</v>
      </c>
      <c r="E854" s="27" t="n">
        <f aca="false">E853*POWER(2,1/C$819)</f>
        <v>101.625015950211</v>
      </c>
      <c r="F854" s="27" t="n">
        <f aca="false">E854*2</f>
        <v>203.250031900423</v>
      </c>
      <c r="G854" s="27" t="n">
        <f aca="false">F854*2</f>
        <v>406.500063800846</v>
      </c>
      <c r="H854" s="27" t="n">
        <f aca="false">G854*2</f>
        <v>813.000127601691</v>
      </c>
      <c r="I854" s="27" t="n">
        <f aca="false">H854*2</f>
        <v>1626.00025520338</v>
      </c>
      <c r="J854" s="27" t="n">
        <f aca="false">I854*2</f>
        <v>3252.00051040677</v>
      </c>
      <c r="K854" s="27" t="n">
        <f aca="false">J854*2</f>
        <v>6504.00102081353</v>
      </c>
      <c r="L854" s="27" t="n">
        <f aca="false">K854*2</f>
        <v>13008.0020416271</v>
      </c>
      <c r="M854" s="27" t="n">
        <f aca="false">L854*2</f>
        <v>26016.0040832541</v>
      </c>
      <c r="N854" s="27" t="n">
        <f aca="false">M854*2</f>
        <v>52032.0081665082</v>
      </c>
      <c r="O854" s="7"/>
      <c r="P854" s="29" t="str">
        <f aca="false">C854</f>
        <v>βλ</v>
      </c>
      <c r="Q854" s="28" t="n">
        <f aca="false">1200*LOG(E854/$E$2,2)</f>
        <v>762.806951026849</v>
      </c>
      <c r="R854" s="7"/>
      <c r="S854" s="8"/>
      <c r="T854" s="11"/>
      <c r="U854" s="12"/>
      <c r="V854" s="7"/>
      <c r="W854" s="7"/>
      <c r="X854" s="7"/>
    </row>
    <row r="855" customFormat="false" ht="14.15" hidden="false" customHeight="true" outlineLevel="0" collapsed="false">
      <c r="A855" s="7"/>
      <c r="B855" s="8" t="n">
        <f aca="false">B$6+IFERROR(B854,0)</f>
        <v>36</v>
      </c>
      <c r="C855" s="29" t="str">
        <f aca="true">C$355&amp;INDIRECT("C"&amp;354+(IFERROR(INDIRECT("B"&amp;408+IFERROR(B830,0)),0)))</f>
        <v>βμ</v>
      </c>
      <c r="D855" s="27" t="n">
        <f aca="false">0.5*E855</f>
        <v>51.773386952259</v>
      </c>
      <c r="E855" s="27" t="n">
        <f aca="false">E854*POWER(2,1/C$819)</f>
        <v>103.546773904518</v>
      </c>
      <c r="F855" s="27" t="n">
        <f aca="false">E855*2</f>
        <v>207.093547809036</v>
      </c>
      <c r="G855" s="27" t="n">
        <f aca="false">F855*2</f>
        <v>414.187095618072</v>
      </c>
      <c r="H855" s="27" t="n">
        <f aca="false">G855*2</f>
        <v>828.374191236144</v>
      </c>
      <c r="I855" s="27" t="n">
        <f aca="false">H855*2</f>
        <v>1656.74838247229</v>
      </c>
      <c r="J855" s="27" t="n">
        <f aca="false">I855*2</f>
        <v>3313.49676494458</v>
      </c>
      <c r="K855" s="27" t="n">
        <f aca="false">J855*2</f>
        <v>6626.99352988915</v>
      </c>
      <c r="L855" s="27" t="n">
        <f aca="false">K855*2</f>
        <v>13253.9870597783</v>
      </c>
      <c r="M855" s="27" t="n">
        <f aca="false">L855*2</f>
        <v>26507.9741195566</v>
      </c>
      <c r="N855" s="27" t="n">
        <f aca="false">M855*2</f>
        <v>53015.9482391132</v>
      </c>
      <c r="O855" s="7"/>
      <c r="P855" s="29" t="str">
        <f aca="false">C855</f>
        <v>βμ</v>
      </c>
      <c r="Q855" s="28" t="n">
        <f aca="false">1200*LOG(E855/$E$2,2)</f>
        <v>795.239383459282</v>
      </c>
      <c r="R855" s="7"/>
      <c r="S855" s="8"/>
      <c r="T855" s="11"/>
      <c r="U855" s="12"/>
      <c r="V855" s="7"/>
      <c r="W855" s="7"/>
      <c r="X855" s="7"/>
    </row>
    <row r="856" customFormat="false" ht="14.15" hidden="false" customHeight="true" outlineLevel="0" collapsed="false">
      <c r="A856" s="7"/>
      <c r="B856" s="8" t="n">
        <f aca="false">B$6+IFERROR(B855,0)</f>
        <v>37</v>
      </c>
      <c r="C856" s="29" t="str">
        <f aca="true">C$355&amp;INDIRECT("C"&amp;354+(IFERROR(INDIRECT("B"&amp;408+IFERROR(B831,0)),0)))</f>
        <v>βν</v>
      </c>
      <c r="D856" s="27" t="n">
        <f aca="false">0.5*E856</f>
        <v>52.7524364241493</v>
      </c>
      <c r="E856" s="27" t="n">
        <f aca="false">E855*POWER(2,1/C$819)</f>
        <v>105.504872848299</v>
      </c>
      <c r="F856" s="27" t="n">
        <f aca="false">E856*2</f>
        <v>211.009745696597</v>
      </c>
      <c r="G856" s="27" t="n">
        <f aca="false">F856*2</f>
        <v>422.019491393195</v>
      </c>
      <c r="H856" s="27" t="n">
        <f aca="false">G856*2</f>
        <v>844.038982786389</v>
      </c>
      <c r="I856" s="27" t="n">
        <f aca="false">H856*2</f>
        <v>1688.07796557278</v>
      </c>
      <c r="J856" s="27" t="n">
        <f aca="false">I856*2</f>
        <v>3376.15593114556</v>
      </c>
      <c r="K856" s="27" t="n">
        <f aca="false">J856*2</f>
        <v>6752.31186229111</v>
      </c>
      <c r="L856" s="27" t="n">
        <f aca="false">K856*2</f>
        <v>13504.6237245822</v>
      </c>
      <c r="M856" s="27" t="n">
        <f aca="false">L856*2</f>
        <v>27009.2474491645</v>
      </c>
      <c r="N856" s="27" t="n">
        <f aca="false">M856*2</f>
        <v>54018.4948983289</v>
      </c>
      <c r="O856" s="7"/>
      <c r="P856" s="29" t="str">
        <f aca="false">C856</f>
        <v>βν</v>
      </c>
      <c r="Q856" s="28" t="n">
        <f aca="false">1200*LOG(E856/$E$2,2)</f>
        <v>827.671815891714</v>
      </c>
      <c r="R856" s="7"/>
      <c r="S856" s="8"/>
      <c r="T856" s="11"/>
      <c r="U856" s="12"/>
      <c r="V856" s="7"/>
      <c r="W856" s="7"/>
      <c r="X856" s="7"/>
    </row>
    <row r="857" customFormat="false" ht="14.15" hidden="false" customHeight="true" outlineLevel="0" collapsed="false">
      <c r="A857" s="7"/>
      <c r="B857" s="8"/>
      <c r="C857" s="29" t="str">
        <f aca="false">C820&amp;"'"</f>
        <v>αα'</v>
      </c>
      <c r="D857" s="27" t="n">
        <f aca="false">0.5*E857</f>
        <v>53.7499999999999</v>
      </c>
      <c r="E857" s="27" t="n">
        <f aca="false">E856*POWER(2,1/C$819)</f>
        <v>107.5</v>
      </c>
      <c r="F857" s="27" t="n">
        <f aca="false">E857*2</f>
        <v>215</v>
      </c>
      <c r="G857" s="27" t="n">
        <f aca="false">F857*2</f>
        <v>429.999999999999</v>
      </c>
      <c r="H857" s="27" t="n">
        <f aca="false">G857*2</f>
        <v>859.999999999998</v>
      </c>
      <c r="I857" s="27" t="n">
        <f aca="false">H857*2</f>
        <v>1720</v>
      </c>
      <c r="J857" s="27" t="n">
        <f aca="false">I857*2</f>
        <v>3439.99999999999</v>
      </c>
      <c r="K857" s="27" t="n">
        <f aca="false">J857*2</f>
        <v>6879.99999999999</v>
      </c>
      <c r="L857" s="27" t="n">
        <f aca="false">K857*2</f>
        <v>13760</v>
      </c>
      <c r="M857" s="27" t="n">
        <f aca="false">L857*2</f>
        <v>27520</v>
      </c>
      <c r="N857" s="27" t="n">
        <f aca="false">M857*2</f>
        <v>55039.9999999999</v>
      </c>
      <c r="O857" s="7"/>
      <c r="P857" s="29" t="str">
        <f aca="false">C857</f>
        <v>αα'</v>
      </c>
      <c r="Q857" s="28" t="n">
        <f aca="false">1200*LOG(E857/$E$2,2)</f>
        <v>860.104248324147</v>
      </c>
      <c r="R857" s="7"/>
      <c r="S857" s="8"/>
      <c r="T857" s="11"/>
      <c r="U857" s="12"/>
      <c r="V857" s="7"/>
      <c r="W857" s="7"/>
      <c r="X857" s="7"/>
    </row>
    <row r="858" customFormat="false" ht="14.15" hidden="false" customHeight="true" outlineLevel="0" collapsed="false">
      <c r="A858" s="7"/>
      <c r="B858" s="8"/>
      <c r="C858" s="8"/>
      <c r="D858" s="8"/>
      <c r="E858" s="9"/>
      <c r="F858" s="9"/>
      <c r="G858" s="9"/>
      <c r="H858" s="9"/>
      <c r="I858" s="9"/>
      <c r="J858" s="9"/>
      <c r="K858" s="9"/>
      <c r="L858" s="9"/>
      <c r="M858" s="9"/>
      <c r="N858" s="9"/>
      <c r="O858" s="7"/>
      <c r="P858" s="8"/>
      <c r="Q858" s="10"/>
      <c r="R858" s="7"/>
      <c r="S858" s="8"/>
      <c r="T858" s="11"/>
      <c r="U858" s="12"/>
      <c r="V858" s="7"/>
      <c r="W858" s="7"/>
      <c r="X858" s="7"/>
    </row>
    <row r="859" customFormat="false" ht="14.15" hidden="false" customHeight="true" outlineLevel="0" collapsed="false">
      <c r="A859" s="7"/>
      <c r="B859" s="8"/>
      <c r="C859" s="25" t="n">
        <v>38</v>
      </c>
      <c r="D859" s="26" t="n">
        <v>0</v>
      </c>
      <c r="E859" s="27" t="s">
        <v>4</v>
      </c>
      <c r="F859" s="27" t="s">
        <v>5</v>
      </c>
      <c r="G859" s="27" t="s">
        <v>6</v>
      </c>
      <c r="H859" s="27" t="s">
        <v>7</v>
      </c>
      <c r="I859" s="27" t="s">
        <v>8</v>
      </c>
      <c r="J859" s="27" t="s">
        <v>9</v>
      </c>
      <c r="K859" s="27" t="s">
        <v>10</v>
      </c>
      <c r="L859" s="27" t="s">
        <v>11</v>
      </c>
      <c r="M859" s="27" t="s">
        <v>12</v>
      </c>
      <c r="N859" s="27" t="s">
        <v>13</v>
      </c>
      <c r="O859" s="7"/>
      <c r="P859" s="26" t="s">
        <v>14</v>
      </c>
      <c r="Q859" s="28" t="s">
        <v>15</v>
      </c>
      <c r="R859" s="7"/>
      <c r="S859" s="8"/>
      <c r="T859" s="11"/>
      <c r="U859" s="12"/>
      <c r="V859" s="7"/>
      <c r="W859" s="7"/>
      <c r="X859" s="7"/>
    </row>
    <row r="860" customFormat="false" ht="14.15" hidden="false" customHeight="true" outlineLevel="0" collapsed="false">
      <c r="A860" s="7"/>
      <c r="B860" s="8" t="n">
        <f aca="false">B$6+IFERROR(B859,0)</f>
        <v>1</v>
      </c>
      <c r="C860" s="29" t="str">
        <f aca="true">C$354&amp;INDIRECT("C"&amp;354+(IFERROR(INDIRECT("B"&amp;408+IFERROR(B859,0)),0)))</f>
        <v>αα</v>
      </c>
      <c r="D860" s="27" t="n">
        <f aca="false">0.5*E860</f>
        <v>26.875</v>
      </c>
      <c r="E860" s="30" t="n">
        <f aca="false">$E$3</f>
        <v>53.75</v>
      </c>
      <c r="F860" s="27" t="n">
        <f aca="false">E860*2</f>
        <v>107.5</v>
      </c>
      <c r="G860" s="27" t="n">
        <f aca="false">F860*2</f>
        <v>215</v>
      </c>
      <c r="H860" s="27" t="n">
        <f aca="false">G860*2</f>
        <v>430</v>
      </c>
      <c r="I860" s="27" t="n">
        <f aca="false">H860*2</f>
        <v>860</v>
      </c>
      <c r="J860" s="27" t="n">
        <f aca="false">I860*2</f>
        <v>1720</v>
      </c>
      <c r="K860" s="27" t="n">
        <f aca="false">J860*2</f>
        <v>3440</v>
      </c>
      <c r="L860" s="27" t="n">
        <f aca="false">K860*2</f>
        <v>6880</v>
      </c>
      <c r="M860" s="27" t="n">
        <f aca="false">L860*2</f>
        <v>13760</v>
      </c>
      <c r="N860" s="27" t="n">
        <f aca="false">M860*2</f>
        <v>27520</v>
      </c>
      <c r="O860" s="7"/>
      <c r="P860" s="29" t="str">
        <f aca="false">C860</f>
        <v>αα</v>
      </c>
      <c r="Q860" s="28" t="n">
        <f aca="false">1200*LOG(E860/$E$2,2)</f>
        <v>-339.895751675851</v>
      </c>
      <c r="R860" s="7"/>
      <c r="S860" s="8"/>
      <c r="T860" s="11"/>
      <c r="U860" s="12"/>
      <c r="V860" s="7"/>
      <c r="W860" s="7"/>
      <c r="X860" s="7"/>
    </row>
    <row r="861" customFormat="false" ht="14.15" hidden="false" customHeight="true" outlineLevel="0" collapsed="false">
      <c r="A861" s="7"/>
      <c r="B861" s="8" t="n">
        <f aca="false">B$6+IFERROR(B860,0)</f>
        <v>2</v>
      </c>
      <c r="C861" s="29" t="str">
        <f aca="true">C$354&amp;INDIRECT("C"&amp;354+(IFERROR(INDIRECT("B"&amp;408+IFERROR(B860,0)),0)))</f>
        <v>αβ</v>
      </c>
      <c r="D861" s="27" t="n">
        <f aca="false">0.5*E861</f>
        <v>27.3697175067415</v>
      </c>
      <c r="E861" s="27" t="n">
        <f aca="false">E860*POWER(2,1/C$859)</f>
        <v>54.739435013483</v>
      </c>
      <c r="F861" s="27" t="n">
        <f aca="false">E861*2</f>
        <v>109.478870026966</v>
      </c>
      <c r="G861" s="27" t="n">
        <f aca="false">F861*2</f>
        <v>218.957740053932</v>
      </c>
      <c r="H861" s="27" t="n">
        <f aca="false">G861*2</f>
        <v>437.915480107864</v>
      </c>
      <c r="I861" s="27" t="n">
        <f aca="false">H861*2</f>
        <v>875.830960215728</v>
      </c>
      <c r="J861" s="27" t="n">
        <f aca="false">I861*2</f>
        <v>1751.66192043146</v>
      </c>
      <c r="K861" s="27" t="n">
        <f aca="false">J861*2</f>
        <v>3503.32384086291</v>
      </c>
      <c r="L861" s="27" t="n">
        <f aca="false">K861*2</f>
        <v>7006.64768172582</v>
      </c>
      <c r="M861" s="27" t="n">
        <f aca="false">L861*2</f>
        <v>14013.2953634516</v>
      </c>
      <c r="N861" s="27" t="n">
        <f aca="false">M861*2</f>
        <v>28026.5907269033</v>
      </c>
      <c r="O861" s="7"/>
      <c r="P861" s="29" t="str">
        <f aca="false">C861</f>
        <v>αβ</v>
      </c>
      <c r="Q861" s="28" t="n">
        <f aca="false">1200*LOG(E861/$E$2,2)</f>
        <v>-308.316804307429</v>
      </c>
      <c r="R861" s="7"/>
      <c r="S861" s="8"/>
      <c r="T861" s="11"/>
      <c r="U861" s="12"/>
      <c r="V861" s="7"/>
      <c r="W861" s="7"/>
      <c r="X861" s="7"/>
    </row>
    <row r="862" customFormat="false" ht="14.15" hidden="false" customHeight="true" outlineLevel="0" collapsed="false">
      <c r="A862" s="7"/>
      <c r="B862" s="8" t="n">
        <f aca="false">B$6+IFERROR(B861,0)</f>
        <v>3</v>
      </c>
      <c r="C862" s="29" t="str">
        <f aca="true">C$354&amp;INDIRECT("C"&amp;354+(IFERROR(INDIRECT("B"&amp;408+IFERROR(B861,0)),0)))</f>
        <v>αγ</v>
      </c>
      <c r="D862" s="27" t="n">
        <f aca="false">0.5*E862</f>
        <v>27.8735418194914</v>
      </c>
      <c r="E862" s="27" t="n">
        <f aca="false">E861*POWER(2,1/C$859)</f>
        <v>55.7470836389828</v>
      </c>
      <c r="F862" s="27" t="n">
        <f aca="false">E862*2</f>
        <v>111.494167277966</v>
      </c>
      <c r="G862" s="27" t="n">
        <f aca="false">F862*2</f>
        <v>222.988334555931</v>
      </c>
      <c r="H862" s="27" t="n">
        <f aca="false">G862*2</f>
        <v>445.976669111863</v>
      </c>
      <c r="I862" s="27" t="n">
        <f aca="false">H862*2</f>
        <v>891.953338223725</v>
      </c>
      <c r="J862" s="27" t="n">
        <f aca="false">I862*2</f>
        <v>1783.90667644745</v>
      </c>
      <c r="K862" s="27" t="n">
        <f aca="false">J862*2</f>
        <v>3567.8133528949</v>
      </c>
      <c r="L862" s="27" t="n">
        <f aca="false">K862*2</f>
        <v>7135.6267057898</v>
      </c>
      <c r="M862" s="27" t="n">
        <f aca="false">L862*2</f>
        <v>14271.2534115796</v>
      </c>
      <c r="N862" s="27" t="n">
        <f aca="false">M862*2</f>
        <v>28542.5068231592</v>
      </c>
      <c r="O862" s="7"/>
      <c r="P862" s="29" t="str">
        <f aca="false">C862</f>
        <v>αγ</v>
      </c>
      <c r="Q862" s="28" t="n">
        <f aca="false">1200*LOG(E862/$E$2,2)</f>
        <v>-276.737856939008</v>
      </c>
      <c r="R862" s="7"/>
      <c r="S862" s="8"/>
      <c r="T862" s="11"/>
      <c r="U862" s="12"/>
      <c r="V862" s="7"/>
      <c r="W862" s="7"/>
      <c r="X862" s="7"/>
    </row>
    <row r="863" customFormat="false" ht="14.15" hidden="false" customHeight="true" outlineLevel="0" collapsed="false">
      <c r="A863" s="7"/>
      <c r="B863" s="8" t="n">
        <f aca="false">B$6+IFERROR(B862,0)</f>
        <v>4</v>
      </c>
      <c r="C863" s="29" t="str">
        <f aca="true">C$354&amp;INDIRECT("C"&amp;354+(IFERROR(INDIRECT("B"&amp;408+IFERROR(B862,0)),0)))</f>
        <v>αδ</v>
      </c>
      <c r="D863" s="27" t="n">
        <f aca="false">0.5*E863</f>
        <v>28.3866405771842</v>
      </c>
      <c r="E863" s="27" t="n">
        <f aca="false">E862*POWER(2,1/C$859)</f>
        <v>56.7732811543684</v>
      </c>
      <c r="F863" s="27" t="n">
        <f aca="false">E863*2</f>
        <v>113.546562308737</v>
      </c>
      <c r="G863" s="27" t="n">
        <f aca="false">F863*2</f>
        <v>227.093124617474</v>
      </c>
      <c r="H863" s="27" t="n">
        <f aca="false">G863*2</f>
        <v>454.186249234947</v>
      </c>
      <c r="I863" s="27" t="n">
        <f aca="false">H863*2</f>
        <v>908.372498469894</v>
      </c>
      <c r="J863" s="27" t="n">
        <f aca="false">I863*2</f>
        <v>1816.74499693979</v>
      </c>
      <c r="K863" s="27" t="n">
        <f aca="false">J863*2</f>
        <v>3633.48999387958</v>
      </c>
      <c r="L863" s="27" t="n">
        <f aca="false">K863*2</f>
        <v>7266.97998775915</v>
      </c>
      <c r="M863" s="27" t="n">
        <f aca="false">L863*2</f>
        <v>14533.9599755183</v>
      </c>
      <c r="N863" s="27" t="n">
        <f aca="false">M863*2</f>
        <v>29067.9199510366</v>
      </c>
      <c r="O863" s="7"/>
      <c r="P863" s="29" t="str">
        <f aca="false">C863</f>
        <v>αδ</v>
      </c>
      <c r="Q863" s="28" t="n">
        <f aca="false">1200*LOG(E863/$E$2,2)</f>
        <v>-245.158909570587</v>
      </c>
      <c r="R863" s="7"/>
      <c r="S863" s="8"/>
      <c r="T863" s="11"/>
      <c r="U863" s="12"/>
      <c r="V863" s="7"/>
      <c r="W863" s="7"/>
      <c r="X863" s="7"/>
    </row>
    <row r="864" customFormat="false" ht="14.15" hidden="false" customHeight="true" outlineLevel="0" collapsed="false">
      <c r="A864" s="7"/>
      <c r="B864" s="8" t="n">
        <f aca="false">B$6+IFERROR(B863,0)</f>
        <v>5</v>
      </c>
      <c r="C864" s="29" t="str">
        <f aca="true">C$354&amp;INDIRECT("C"&amp;354+(IFERROR(INDIRECT("B"&amp;408+IFERROR(B863,0)),0)))</f>
        <v>αϵ</v>
      </c>
      <c r="D864" s="27" t="n">
        <f aca="false">0.5*E864</f>
        <v>28.9091845046674</v>
      </c>
      <c r="E864" s="27" t="n">
        <f aca="false">E863*POWER(2,1/C$859)</f>
        <v>57.8183690093348</v>
      </c>
      <c r="F864" s="27" t="n">
        <f aca="false">E864*2</f>
        <v>115.63673801867</v>
      </c>
      <c r="G864" s="27" t="n">
        <f aca="false">F864*2</f>
        <v>231.273476037339</v>
      </c>
      <c r="H864" s="27" t="n">
        <f aca="false">G864*2</f>
        <v>462.546952074679</v>
      </c>
      <c r="I864" s="27" t="n">
        <f aca="false">H864*2</f>
        <v>925.093904149357</v>
      </c>
      <c r="J864" s="27" t="n">
        <f aca="false">I864*2</f>
        <v>1850.18780829871</v>
      </c>
      <c r="K864" s="27" t="n">
        <f aca="false">J864*2</f>
        <v>3700.37561659743</v>
      </c>
      <c r="L864" s="27" t="n">
        <f aca="false">K864*2</f>
        <v>7400.75123319486</v>
      </c>
      <c r="M864" s="27" t="n">
        <f aca="false">L864*2</f>
        <v>14801.5024663897</v>
      </c>
      <c r="N864" s="27" t="n">
        <f aca="false">M864*2</f>
        <v>29603.0049327794</v>
      </c>
      <c r="O864" s="7"/>
      <c r="P864" s="29" t="str">
        <f aca="false">C864</f>
        <v>αϵ</v>
      </c>
      <c r="Q864" s="28" t="n">
        <f aca="false">1200*LOG(E864/$E$2,2)</f>
        <v>-213.579962202166</v>
      </c>
      <c r="R864" s="7"/>
      <c r="S864" s="8"/>
      <c r="T864" s="11"/>
      <c r="U864" s="12"/>
      <c r="V864" s="7"/>
      <c r="W864" s="7"/>
      <c r="X864" s="7"/>
    </row>
    <row r="865" customFormat="false" ht="14.15" hidden="false" customHeight="true" outlineLevel="0" collapsed="false">
      <c r="A865" s="7"/>
      <c r="B865" s="8" t="n">
        <f aca="false">B$6+IFERROR(B864,0)</f>
        <v>6</v>
      </c>
      <c r="C865" s="29" t="str">
        <f aca="true">C$354&amp;INDIRECT("C"&amp;354+(IFERROR(INDIRECT("B"&amp;408+IFERROR(B864,0)),0)))</f>
        <v>αζ</v>
      </c>
      <c r="D865" s="27" t="n">
        <f aca="false">0.5*E865</f>
        <v>29.4413474695075</v>
      </c>
      <c r="E865" s="27" t="n">
        <f aca="false">E864*POWER(2,1/C$859)</f>
        <v>58.8826949390151</v>
      </c>
      <c r="F865" s="27" t="n">
        <f aca="false">E865*2</f>
        <v>117.76538987803</v>
      </c>
      <c r="G865" s="27" t="n">
        <f aca="false">F865*2</f>
        <v>235.53077975606</v>
      </c>
      <c r="H865" s="27" t="n">
        <f aca="false">G865*2</f>
        <v>471.061559512121</v>
      </c>
      <c r="I865" s="27" t="n">
        <f aca="false">H865*2</f>
        <v>942.123119024242</v>
      </c>
      <c r="J865" s="27" t="n">
        <f aca="false">I865*2</f>
        <v>1884.24623804848</v>
      </c>
      <c r="K865" s="27" t="n">
        <f aca="false">J865*2</f>
        <v>3768.49247609697</v>
      </c>
      <c r="L865" s="27" t="n">
        <f aca="false">K865*2</f>
        <v>7536.98495219393</v>
      </c>
      <c r="M865" s="27" t="n">
        <f aca="false">L865*2</f>
        <v>15073.9699043879</v>
      </c>
      <c r="N865" s="27" t="n">
        <f aca="false">M865*2</f>
        <v>30147.9398087757</v>
      </c>
      <c r="O865" s="7"/>
      <c r="P865" s="29" t="str">
        <f aca="false">C865</f>
        <v>αζ</v>
      </c>
      <c r="Q865" s="28" t="n">
        <f aca="false">1200*LOG(E865/$E$2,2)</f>
        <v>-182.001014833745</v>
      </c>
      <c r="R865" s="7"/>
      <c r="S865" s="8"/>
      <c r="T865" s="11"/>
      <c r="U865" s="12"/>
      <c r="V865" s="7"/>
      <c r="W865" s="7"/>
      <c r="X865" s="7"/>
    </row>
    <row r="866" customFormat="false" ht="14.15" hidden="false" customHeight="true" outlineLevel="0" collapsed="false">
      <c r="A866" s="7"/>
      <c r="B866" s="8" t="n">
        <f aca="false">B$6+IFERROR(B865,0)</f>
        <v>7</v>
      </c>
      <c r="C866" s="29" t="str">
        <f aca="true">C$354&amp;INDIRECT("C"&amp;354+(IFERROR(INDIRECT("B"&amp;408+IFERROR(B865,0)),0)))</f>
        <v>αη</v>
      </c>
      <c r="D866" s="27" t="n">
        <f aca="false">0.5*E866</f>
        <v>29.9833065398415</v>
      </c>
      <c r="E866" s="27" t="n">
        <f aca="false">E865*POWER(2,1/C$859)</f>
        <v>59.966613079683</v>
      </c>
      <c r="F866" s="27" t="n">
        <f aca="false">E866*2</f>
        <v>119.933226159366</v>
      </c>
      <c r="G866" s="27" t="n">
        <f aca="false">F866*2</f>
        <v>239.866452318732</v>
      </c>
      <c r="H866" s="27" t="n">
        <f aca="false">G866*2</f>
        <v>479.732904637464</v>
      </c>
      <c r="I866" s="27" t="n">
        <f aca="false">H866*2</f>
        <v>959.465809274928</v>
      </c>
      <c r="J866" s="27" t="n">
        <f aca="false">I866*2</f>
        <v>1918.93161854986</v>
      </c>
      <c r="K866" s="27" t="n">
        <f aca="false">J866*2</f>
        <v>3837.86323709971</v>
      </c>
      <c r="L866" s="27" t="n">
        <f aca="false">K866*2</f>
        <v>7675.72647419942</v>
      </c>
      <c r="M866" s="27" t="n">
        <f aca="false">L866*2</f>
        <v>15351.4529483988</v>
      </c>
      <c r="N866" s="27" t="n">
        <f aca="false">M866*2</f>
        <v>30702.9058967977</v>
      </c>
      <c r="O866" s="7"/>
      <c r="P866" s="29" t="str">
        <f aca="false">C866</f>
        <v>αη</v>
      </c>
      <c r="Q866" s="28" t="n">
        <f aca="false">1200*LOG(E866/$E$2,2)</f>
        <v>-150.422067465324</v>
      </c>
      <c r="R866" s="7"/>
      <c r="S866" s="8"/>
      <c r="T866" s="11"/>
      <c r="U866" s="12"/>
      <c r="V866" s="7"/>
      <c r="W866" s="7"/>
      <c r="X866" s="7"/>
    </row>
    <row r="867" customFormat="false" ht="14.15" hidden="false" customHeight="true" outlineLevel="0" collapsed="false">
      <c r="A867" s="7"/>
      <c r="B867" s="8" t="n">
        <f aca="false">B$6+IFERROR(B866,0)</f>
        <v>8</v>
      </c>
      <c r="C867" s="29" t="str">
        <f aca="true">C$354&amp;INDIRECT("C"&amp;354+(IFERROR(INDIRECT("B"&amp;408+IFERROR(B866,0)),0)))</f>
        <v>αθ</v>
      </c>
      <c r="D867" s="27" t="n">
        <f aca="false">0.5*E867</f>
        <v>30.5352420432929</v>
      </c>
      <c r="E867" s="27" t="n">
        <f aca="false">E866*POWER(2,1/C$859)</f>
        <v>61.0704840865858</v>
      </c>
      <c r="F867" s="27" t="n">
        <f aca="false">E867*2</f>
        <v>122.140968173172</v>
      </c>
      <c r="G867" s="27" t="n">
        <f aca="false">F867*2</f>
        <v>244.281936346343</v>
      </c>
      <c r="H867" s="27" t="n">
        <f aca="false">G867*2</f>
        <v>488.563872692686</v>
      </c>
      <c r="I867" s="27" t="n">
        <f aca="false">H867*2</f>
        <v>977.127745385372</v>
      </c>
      <c r="J867" s="27" t="n">
        <f aca="false">I867*2</f>
        <v>1954.25549077074</v>
      </c>
      <c r="K867" s="27" t="n">
        <f aca="false">J867*2</f>
        <v>3908.51098154149</v>
      </c>
      <c r="L867" s="27" t="n">
        <f aca="false">K867*2</f>
        <v>7817.02196308298</v>
      </c>
      <c r="M867" s="27" t="n">
        <f aca="false">L867*2</f>
        <v>15634.043926166</v>
      </c>
      <c r="N867" s="27" t="n">
        <f aca="false">M867*2</f>
        <v>31268.0878523319</v>
      </c>
      <c r="O867" s="7"/>
      <c r="P867" s="29" t="str">
        <f aca="false">C867</f>
        <v>αθ</v>
      </c>
      <c r="Q867" s="28" t="n">
        <f aca="false">1200*LOG(E867/$E$2,2)</f>
        <v>-118.843120096903</v>
      </c>
      <c r="R867" s="7"/>
      <c r="S867" s="8"/>
      <c r="T867" s="11"/>
      <c r="U867" s="12"/>
      <c r="V867" s="7"/>
      <c r="W867" s="7"/>
      <c r="X867" s="7"/>
    </row>
    <row r="868" customFormat="false" ht="14.15" hidden="false" customHeight="true" outlineLevel="0" collapsed="false">
      <c r="A868" s="7"/>
      <c r="B868" s="8" t="n">
        <f aca="false">B$6+IFERROR(B867,0)</f>
        <v>9</v>
      </c>
      <c r="C868" s="29" t="str">
        <f aca="true">C$354&amp;INDIRECT("C"&amp;354+(IFERROR(INDIRECT("B"&amp;408+IFERROR(B867,0)),0)))</f>
        <v>αι</v>
      </c>
      <c r="D868" s="27" t="n">
        <f aca="false">0.5*E868</f>
        <v>31.0973376269731</v>
      </c>
      <c r="E868" s="27" t="n">
        <f aca="false">E867*POWER(2,1/C$859)</f>
        <v>62.1946752539462</v>
      </c>
      <c r="F868" s="27" t="n">
        <f aca="false">E868*2</f>
        <v>124.389350507892</v>
      </c>
      <c r="G868" s="27" t="n">
        <f aca="false">F868*2</f>
        <v>248.778701015785</v>
      </c>
      <c r="H868" s="27" t="n">
        <f aca="false">G868*2</f>
        <v>497.55740203157</v>
      </c>
      <c r="I868" s="27" t="n">
        <f aca="false">H868*2</f>
        <v>995.114804063139</v>
      </c>
      <c r="J868" s="27" t="n">
        <f aca="false">I868*2</f>
        <v>1990.22960812628</v>
      </c>
      <c r="K868" s="27" t="n">
        <f aca="false">J868*2</f>
        <v>3980.45921625256</v>
      </c>
      <c r="L868" s="27" t="n">
        <f aca="false">K868*2</f>
        <v>7960.91843250511</v>
      </c>
      <c r="M868" s="27" t="n">
        <f aca="false">L868*2</f>
        <v>15921.8368650102</v>
      </c>
      <c r="N868" s="27" t="n">
        <f aca="false">M868*2</f>
        <v>31843.6737300205</v>
      </c>
      <c r="O868" s="7"/>
      <c r="P868" s="29" t="str">
        <f aca="false">C868</f>
        <v>αι</v>
      </c>
      <c r="Q868" s="28" t="n">
        <f aca="false">1200*LOG(E868/$E$2,2)</f>
        <v>-87.2641727284818</v>
      </c>
      <c r="R868" s="7"/>
      <c r="S868" s="8"/>
      <c r="T868" s="11"/>
      <c r="U868" s="12"/>
      <c r="V868" s="7"/>
      <c r="W868" s="7"/>
      <c r="X868" s="7"/>
    </row>
    <row r="869" customFormat="false" ht="14.15" hidden="false" customHeight="true" outlineLevel="0" collapsed="false">
      <c r="A869" s="7"/>
      <c r="B869" s="8" t="n">
        <f aca="false">B$6+IFERROR(B868,0)</f>
        <v>10</v>
      </c>
      <c r="C869" s="29" t="str">
        <f aca="true">C$354&amp;INDIRECT("C"&amp;354+(IFERROR(INDIRECT("B"&amp;408+IFERROR(B868,0)),0)))</f>
        <v>ακ</v>
      </c>
      <c r="D869" s="27" t="n">
        <f aca="false">0.5*E869</f>
        <v>31.6697803185867</v>
      </c>
      <c r="E869" s="27" t="n">
        <f aca="false">E868*POWER(2,1/C$859)</f>
        <v>63.3395606371733</v>
      </c>
      <c r="F869" s="27" t="n">
        <f aca="false">E869*2</f>
        <v>126.679121274347</v>
      </c>
      <c r="G869" s="27" t="n">
        <f aca="false">F869*2</f>
        <v>253.358242548693</v>
      </c>
      <c r="H869" s="27" t="n">
        <f aca="false">G869*2</f>
        <v>506.716485097387</v>
      </c>
      <c r="I869" s="27" t="n">
        <f aca="false">H869*2</f>
        <v>1013.43297019477</v>
      </c>
      <c r="J869" s="27" t="n">
        <f aca="false">I869*2</f>
        <v>2026.86594038955</v>
      </c>
      <c r="K869" s="27" t="n">
        <f aca="false">J869*2</f>
        <v>4053.73188077909</v>
      </c>
      <c r="L869" s="27" t="n">
        <f aca="false">K869*2</f>
        <v>8107.46376155819</v>
      </c>
      <c r="M869" s="27" t="n">
        <f aca="false">L869*2</f>
        <v>16214.9275231164</v>
      </c>
      <c r="N869" s="27" t="n">
        <f aca="false">M869*2</f>
        <v>32429.8550462327</v>
      </c>
      <c r="O869" s="7"/>
      <c r="P869" s="29" t="str">
        <f aca="false">C869</f>
        <v>ακ</v>
      </c>
      <c r="Q869" s="28" t="n">
        <f aca="false">1200*LOG(E869/$E$2,2)</f>
        <v>-55.6852253600607</v>
      </c>
      <c r="R869" s="7"/>
      <c r="S869" s="8"/>
      <c r="T869" s="11"/>
      <c r="U869" s="12"/>
      <c r="V869" s="7"/>
      <c r="W869" s="7"/>
      <c r="X869" s="7"/>
    </row>
    <row r="870" customFormat="false" ht="14.15" hidden="false" customHeight="true" outlineLevel="0" collapsed="false">
      <c r="A870" s="7"/>
      <c r="B870" s="8" t="n">
        <f aca="false">B$6+IFERROR(B869,0)</f>
        <v>11</v>
      </c>
      <c r="C870" s="29" t="str">
        <f aca="true">C$354&amp;INDIRECT("C"&amp;354+(IFERROR(INDIRECT("B"&amp;408+IFERROR(B869,0)),0)))</f>
        <v>αλ</v>
      </c>
      <c r="D870" s="27" t="n">
        <f aca="false">0.5*E870</f>
        <v>32.2527605886615</v>
      </c>
      <c r="E870" s="27" t="n">
        <f aca="false">E869*POWER(2,1/C$859)</f>
        <v>64.5055211773231</v>
      </c>
      <c r="F870" s="27" t="n">
        <f aca="false">E870*2</f>
        <v>129.011042354646</v>
      </c>
      <c r="G870" s="27" t="n">
        <f aca="false">F870*2</f>
        <v>258.022084709292</v>
      </c>
      <c r="H870" s="27" t="n">
        <f aca="false">G870*2</f>
        <v>516.044169418584</v>
      </c>
      <c r="I870" s="27" t="n">
        <f aca="false">H870*2</f>
        <v>1032.08833883717</v>
      </c>
      <c r="J870" s="27" t="n">
        <f aca="false">I870*2</f>
        <v>2064.17667767434</v>
      </c>
      <c r="K870" s="27" t="n">
        <f aca="false">J870*2</f>
        <v>4128.35335534868</v>
      </c>
      <c r="L870" s="27" t="n">
        <f aca="false">K870*2</f>
        <v>8256.70671069735</v>
      </c>
      <c r="M870" s="27" t="n">
        <f aca="false">L870*2</f>
        <v>16513.4134213947</v>
      </c>
      <c r="N870" s="27" t="n">
        <f aca="false">M870*2</f>
        <v>33026.8268427894</v>
      </c>
      <c r="O870" s="7"/>
      <c r="P870" s="29" t="str">
        <f aca="false">C870</f>
        <v>αλ</v>
      </c>
      <c r="Q870" s="28" t="n">
        <f aca="false">1200*LOG(E870/$E$2,2)</f>
        <v>-24.1062779916397</v>
      </c>
      <c r="R870" s="7"/>
      <c r="S870" s="8"/>
      <c r="T870" s="11"/>
      <c r="U870" s="12"/>
      <c r="V870" s="7"/>
      <c r="W870" s="7"/>
      <c r="X870" s="7"/>
    </row>
    <row r="871" customFormat="false" ht="14.15" hidden="false" customHeight="true" outlineLevel="0" collapsed="false">
      <c r="A871" s="7"/>
      <c r="B871" s="8" t="n">
        <f aca="false">B$6+IFERROR(B870,0)</f>
        <v>12</v>
      </c>
      <c r="C871" s="29" t="str">
        <f aca="true">C$354&amp;INDIRECT("C"&amp;354+(IFERROR(INDIRECT("B"&amp;408+IFERROR(B870,0)),0)))</f>
        <v>αμ</v>
      </c>
      <c r="D871" s="27" t="n">
        <f aca="false">0.5*E871</f>
        <v>32.8464724139249</v>
      </c>
      <c r="E871" s="27" t="n">
        <f aca="false">E870*POWER(2,1/C$859)</f>
        <v>65.6929448278498</v>
      </c>
      <c r="F871" s="27" t="n">
        <f aca="false">E871*2</f>
        <v>131.3858896557</v>
      </c>
      <c r="G871" s="27" t="n">
        <f aca="false">F871*2</f>
        <v>262.771779311399</v>
      </c>
      <c r="H871" s="27" t="n">
        <f aca="false">G871*2</f>
        <v>525.543558622798</v>
      </c>
      <c r="I871" s="27" t="n">
        <f aca="false">H871*2</f>
        <v>1051.0871172456</v>
      </c>
      <c r="J871" s="27" t="n">
        <f aca="false">I871*2</f>
        <v>2102.17423449119</v>
      </c>
      <c r="K871" s="27" t="n">
        <f aca="false">J871*2</f>
        <v>4204.34846898239</v>
      </c>
      <c r="L871" s="27" t="n">
        <f aca="false">K871*2</f>
        <v>8408.69693796477</v>
      </c>
      <c r="M871" s="27" t="n">
        <f aca="false">L871*2</f>
        <v>16817.3938759295</v>
      </c>
      <c r="N871" s="27" t="n">
        <f aca="false">M871*2</f>
        <v>33634.7877518591</v>
      </c>
      <c r="O871" s="7"/>
      <c r="P871" s="29" t="str">
        <f aca="false">C871</f>
        <v>αμ</v>
      </c>
      <c r="Q871" s="28" t="n">
        <f aca="false">1200*LOG(E871/$E$2,2)</f>
        <v>7.47266937678149</v>
      </c>
      <c r="R871" s="7"/>
      <c r="S871" s="8"/>
      <c r="T871" s="11"/>
      <c r="U871" s="12"/>
      <c r="V871" s="7"/>
      <c r="W871" s="7"/>
      <c r="X871" s="7"/>
    </row>
    <row r="872" customFormat="false" ht="14.15" hidden="false" customHeight="true" outlineLevel="0" collapsed="false">
      <c r="A872" s="7"/>
      <c r="B872" s="8" t="n">
        <f aca="false">B$6+IFERROR(B871,0)</f>
        <v>13</v>
      </c>
      <c r="C872" s="29" t="str">
        <f aca="true">C$354&amp;INDIRECT("C"&amp;354+(IFERROR(INDIRECT("B"&amp;408+IFERROR(B871,0)),0)))</f>
        <v>αν</v>
      </c>
      <c r="D872" s="27" t="n">
        <f aca="false">0.5*E872</f>
        <v>33.4511133418456</v>
      </c>
      <c r="E872" s="27" t="n">
        <f aca="false">E871*POWER(2,1/C$859)</f>
        <v>66.9022266836913</v>
      </c>
      <c r="F872" s="27" t="n">
        <f aca="false">E872*2</f>
        <v>133.804453367383</v>
      </c>
      <c r="G872" s="27" t="n">
        <f aca="false">F872*2</f>
        <v>267.608906734765</v>
      </c>
      <c r="H872" s="27" t="n">
        <f aca="false">G872*2</f>
        <v>535.21781346953</v>
      </c>
      <c r="I872" s="27" t="n">
        <f aca="false">H872*2</f>
        <v>1070.43562693906</v>
      </c>
      <c r="J872" s="27" t="n">
        <f aca="false">I872*2</f>
        <v>2140.87125387812</v>
      </c>
      <c r="K872" s="27" t="n">
        <f aca="false">J872*2</f>
        <v>4281.74250775624</v>
      </c>
      <c r="L872" s="27" t="n">
        <f aca="false">K872*2</f>
        <v>8563.48501551248</v>
      </c>
      <c r="M872" s="27" t="n">
        <f aca="false">L872*2</f>
        <v>17126.970031025</v>
      </c>
      <c r="N872" s="27" t="n">
        <f aca="false">M872*2</f>
        <v>34253.9400620499</v>
      </c>
      <c r="O872" s="7"/>
      <c r="P872" s="29" t="str">
        <f aca="false">C872</f>
        <v>αν</v>
      </c>
      <c r="Q872" s="28" t="n">
        <f aca="false">1200*LOG(E872/$E$2,2)</f>
        <v>39.0516167452026</v>
      </c>
      <c r="R872" s="7"/>
      <c r="S872" s="8"/>
      <c r="T872" s="11"/>
      <c r="U872" s="12"/>
      <c r="V872" s="7"/>
      <c r="W872" s="7"/>
      <c r="X872" s="7"/>
    </row>
    <row r="873" customFormat="false" ht="14.15" hidden="false" customHeight="true" outlineLevel="0" collapsed="false">
      <c r="A873" s="7"/>
      <c r="B873" s="8" t="n">
        <f aca="false">B$6+IFERROR(B872,0)</f>
        <v>14</v>
      </c>
      <c r="C873" s="29" t="str">
        <f aca="true">C$354&amp;INDIRECT("C"&amp;354+(IFERROR(INDIRECT("B"&amp;408+IFERROR(B872,0)),0)))</f>
        <v>αξ</v>
      </c>
      <c r="D873" s="27" t="n">
        <f aca="false">0.5*E873</f>
        <v>34.0668845563649</v>
      </c>
      <c r="E873" s="27" t="n">
        <f aca="false">E872*POWER(2,1/C$859)</f>
        <v>68.1337691127298</v>
      </c>
      <c r="F873" s="27" t="n">
        <f aca="false">E873*2</f>
        <v>136.26753822546</v>
      </c>
      <c r="G873" s="27" t="n">
        <f aca="false">F873*2</f>
        <v>272.535076450919</v>
      </c>
      <c r="H873" s="27" t="n">
        <f aca="false">G873*2</f>
        <v>545.070152901838</v>
      </c>
      <c r="I873" s="27" t="n">
        <f aca="false">H873*2</f>
        <v>1090.14030580368</v>
      </c>
      <c r="J873" s="27" t="n">
        <f aca="false">I873*2</f>
        <v>2180.28061160735</v>
      </c>
      <c r="K873" s="27" t="n">
        <f aca="false">J873*2</f>
        <v>4360.56122321471</v>
      </c>
      <c r="L873" s="27" t="n">
        <f aca="false">K873*2</f>
        <v>8721.12244642941</v>
      </c>
      <c r="M873" s="27" t="n">
        <f aca="false">L873*2</f>
        <v>17442.2448928588</v>
      </c>
      <c r="N873" s="27" t="n">
        <f aca="false">M873*2</f>
        <v>34884.4897857176</v>
      </c>
      <c r="O873" s="7"/>
      <c r="P873" s="29" t="str">
        <f aca="false">C873</f>
        <v>αξ</v>
      </c>
      <c r="Q873" s="28" t="n">
        <f aca="false">1200*LOG(E873/$E$2,2)</f>
        <v>70.6305641136234</v>
      </c>
      <c r="R873" s="7"/>
      <c r="S873" s="8"/>
      <c r="T873" s="11"/>
      <c r="U873" s="12"/>
      <c r="V873" s="7"/>
      <c r="W873" s="7"/>
      <c r="X873" s="7"/>
    </row>
    <row r="874" customFormat="false" ht="14.15" hidden="false" customHeight="true" outlineLevel="0" collapsed="false">
      <c r="A874" s="7"/>
      <c r="B874" s="8" t="n">
        <f aca="false">B$6+IFERROR(B873,0)</f>
        <v>15</v>
      </c>
      <c r="C874" s="29" t="str">
        <f aca="true">C$354&amp;INDIRECT("C"&amp;354+(IFERROR(INDIRECT("B"&amp;408+IFERROR(B873,0)),0)))</f>
        <v>αο</v>
      </c>
      <c r="D874" s="27" t="n">
        <f aca="false">0.5*E874</f>
        <v>34.6939909448365</v>
      </c>
      <c r="E874" s="27" t="n">
        <f aca="false">E873*POWER(2,1/C$859)</f>
        <v>69.387981889673</v>
      </c>
      <c r="F874" s="27" t="n">
        <f aca="false">E874*2</f>
        <v>138.775963779346</v>
      </c>
      <c r="G874" s="27" t="n">
        <f aca="false">F874*2</f>
        <v>277.551927558692</v>
      </c>
      <c r="H874" s="27" t="n">
        <f aca="false">G874*2</f>
        <v>555.103855117384</v>
      </c>
      <c r="I874" s="27" t="n">
        <f aca="false">H874*2</f>
        <v>1110.20771023477</v>
      </c>
      <c r="J874" s="27" t="n">
        <f aca="false">I874*2</f>
        <v>2220.41542046954</v>
      </c>
      <c r="K874" s="27" t="n">
        <f aca="false">J874*2</f>
        <v>4440.83084093907</v>
      </c>
      <c r="L874" s="27" t="n">
        <f aca="false">K874*2</f>
        <v>8881.66168187815</v>
      </c>
      <c r="M874" s="27" t="n">
        <f aca="false">L874*2</f>
        <v>17763.3233637563</v>
      </c>
      <c r="N874" s="27" t="n">
        <f aca="false">M874*2</f>
        <v>35526.6467275126</v>
      </c>
      <c r="O874" s="7"/>
      <c r="P874" s="29" t="str">
        <f aca="false">C874</f>
        <v>αο</v>
      </c>
      <c r="Q874" s="28" t="n">
        <f aca="false">1200*LOG(E874/$E$2,2)</f>
        <v>102.209511482045</v>
      </c>
      <c r="R874" s="7"/>
      <c r="S874" s="8"/>
      <c r="T874" s="11"/>
      <c r="U874" s="12"/>
      <c r="V874" s="7"/>
      <c r="W874" s="7"/>
      <c r="X874" s="7"/>
    </row>
    <row r="875" customFormat="false" ht="14.15" hidden="false" customHeight="true" outlineLevel="0" collapsed="false">
      <c r="A875" s="7"/>
      <c r="B875" s="8" t="n">
        <f aca="false">B$6+IFERROR(B874,0)</f>
        <v>16</v>
      </c>
      <c r="C875" s="29" t="str">
        <f aca="true">C$354&amp;INDIRECT("C"&amp;354+(IFERROR(INDIRECT("B"&amp;408+IFERROR(B874,0)),0)))</f>
        <v>απ</v>
      </c>
      <c r="D875" s="27" t="n">
        <f aca="false">0.5*E875</f>
        <v>35.3326411661999</v>
      </c>
      <c r="E875" s="27" t="n">
        <f aca="false">E874*POWER(2,1/C$859)</f>
        <v>70.6652823323998</v>
      </c>
      <c r="F875" s="27" t="n">
        <f aca="false">E875*2</f>
        <v>141.3305646648</v>
      </c>
      <c r="G875" s="27" t="n">
        <f aca="false">F875*2</f>
        <v>282.661129329599</v>
      </c>
      <c r="H875" s="27" t="n">
        <f aca="false">G875*2</f>
        <v>565.322258659199</v>
      </c>
      <c r="I875" s="27" t="n">
        <f aca="false">H875*2</f>
        <v>1130.6445173184</v>
      </c>
      <c r="J875" s="27" t="n">
        <f aca="false">I875*2</f>
        <v>2261.28903463679</v>
      </c>
      <c r="K875" s="27" t="n">
        <f aca="false">J875*2</f>
        <v>4522.57806927359</v>
      </c>
      <c r="L875" s="27" t="n">
        <f aca="false">K875*2</f>
        <v>9045.15613854718</v>
      </c>
      <c r="M875" s="27" t="n">
        <f aca="false">L875*2</f>
        <v>18090.3122770944</v>
      </c>
      <c r="N875" s="27" t="n">
        <f aca="false">M875*2</f>
        <v>36180.6245541887</v>
      </c>
      <c r="O875" s="7"/>
      <c r="P875" s="29" t="str">
        <f aca="false">C875</f>
        <v>απ</v>
      </c>
      <c r="Q875" s="28" t="n">
        <f aca="false">1200*LOG(E875/$E$2,2)</f>
        <v>133.788458850466</v>
      </c>
      <c r="R875" s="7"/>
      <c r="S875" s="8"/>
      <c r="T875" s="11"/>
      <c r="U875" s="12"/>
      <c r="V875" s="7"/>
      <c r="W875" s="7"/>
      <c r="X875" s="7"/>
    </row>
    <row r="876" customFormat="false" ht="14.15" hidden="false" customHeight="true" outlineLevel="0" collapsed="false">
      <c r="A876" s="7"/>
      <c r="B876" s="8" t="n">
        <f aca="false">B$6+IFERROR(B875,0)</f>
        <v>17</v>
      </c>
      <c r="C876" s="29" t="str">
        <f aca="true">C$354&amp;INDIRECT("C"&amp;354+(IFERROR(INDIRECT("B"&amp;408+IFERROR(B875,0)),0)))</f>
        <v>αρ</v>
      </c>
      <c r="D876" s="27" t="n">
        <f aca="false">0.5*E876</f>
        <v>35.9830477204077</v>
      </c>
      <c r="E876" s="27" t="n">
        <f aca="false">E875*POWER(2,1/C$859)</f>
        <v>71.9660954408154</v>
      </c>
      <c r="F876" s="27" t="n">
        <f aca="false">E876*2</f>
        <v>143.932190881631</v>
      </c>
      <c r="G876" s="27" t="n">
        <f aca="false">F876*2</f>
        <v>287.864381763262</v>
      </c>
      <c r="H876" s="27" t="n">
        <f aca="false">G876*2</f>
        <v>575.728763526523</v>
      </c>
      <c r="I876" s="27" t="n">
        <f aca="false">H876*2</f>
        <v>1151.45752705305</v>
      </c>
      <c r="J876" s="27" t="n">
        <f aca="false">I876*2</f>
        <v>2302.91505410609</v>
      </c>
      <c r="K876" s="27" t="n">
        <f aca="false">J876*2</f>
        <v>4605.83010821219</v>
      </c>
      <c r="L876" s="27" t="n">
        <f aca="false">K876*2</f>
        <v>9211.66021642437</v>
      </c>
      <c r="M876" s="27" t="n">
        <f aca="false">L876*2</f>
        <v>18423.3204328487</v>
      </c>
      <c r="N876" s="27" t="n">
        <f aca="false">M876*2</f>
        <v>36846.6408656975</v>
      </c>
      <c r="O876" s="7"/>
      <c r="P876" s="29" t="str">
        <f aca="false">C876</f>
        <v>αρ</v>
      </c>
      <c r="Q876" s="28" t="n">
        <f aca="false">1200*LOG(E876/$E$2,2)</f>
        <v>165.367406218887</v>
      </c>
      <c r="R876" s="7"/>
      <c r="S876" s="8"/>
      <c r="T876" s="11"/>
      <c r="U876" s="12"/>
      <c r="V876" s="7"/>
      <c r="W876" s="7"/>
      <c r="X876" s="7"/>
    </row>
    <row r="877" customFormat="false" ht="14.15" hidden="false" customHeight="true" outlineLevel="0" collapsed="false">
      <c r="A877" s="7"/>
      <c r="B877" s="8" t="n">
        <f aca="false">B$6+IFERROR(B876,0)</f>
        <v>18</v>
      </c>
      <c r="C877" s="29" t="str">
        <f aca="true">C$354&amp;INDIRECT("C"&amp;354+(IFERROR(INDIRECT("B"&amp;408+IFERROR(B876,0)),0)))</f>
        <v>ασ</v>
      </c>
      <c r="D877" s="27" t="n">
        <f aca="false">0.5*E877</f>
        <v>36.6454270191314</v>
      </c>
      <c r="E877" s="27" t="n">
        <f aca="false">E876*POWER(2,1/C$859)</f>
        <v>73.2908540382629</v>
      </c>
      <c r="F877" s="27" t="n">
        <f aca="false">E877*2</f>
        <v>146.581708076526</v>
      </c>
      <c r="G877" s="27" t="n">
        <f aca="false">F877*2</f>
        <v>293.163416153051</v>
      </c>
      <c r="H877" s="27" t="n">
        <f aca="false">G877*2</f>
        <v>586.326832306103</v>
      </c>
      <c r="I877" s="27" t="n">
        <f aca="false">H877*2</f>
        <v>1172.65366461221</v>
      </c>
      <c r="J877" s="27" t="n">
        <f aca="false">I877*2</f>
        <v>2345.30732922441</v>
      </c>
      <c r="K877" s="27" t="n">
        <f aca="false">J877*2</f>
        <v>4690.61465844882</v>
      </c>
      <c r="L877" s="27" t="n">
        <f aca="false">K877*2</f>
        <v>9381.22931689765</v>
      </c>
      <c r="M877" s="27" t="n">
        <f aca="false">L877*2</f>
        <v>18762.4586337953</v>
      </c>
      <c r="N877" s="27" t="n">
        <f aca="false">M877*2</f>
        <v>37524.9172675906</v>
      </c>
      <c r="O877" s="7"/>
      <c r="P877" s="29" t="str">
        <f aca="false">C877</f>
        <v>ασ</v>
      </c>
      <c r="Q877" s="28" t="n">
        <f aca="false">1200*LOG(E877/$E$2,2)</f>
        <v>196.946353587308</v>
      </c>
      <c r="R877" s="7"/>
      <c r="S877" s="8"/>
      <c r="T877" s="11"/>
      <c r="U877" s="12"/>
      <c r="V877" s="7"/>
      <c r="W877" s="7"/>
      <c r="X877" s="7"/>
    </row>
    <row r="878" customFormat="false" ht="14.15" hidden="false" customHeight="true" outlineLevel="0" collapsed="false">
      <c r="A878" s="7"/>
      <c r="B878" s="8" t="n">
        <f aca="false">B$6+IFERROR(B877,0)</f>
        <v>19</v>
      </c>
      <c r="C878" s="29" t="str">
        <f aca="true">C$354&amp;INDIRECT("C"&amp;354+(IFERROR(INDIRECT("B"&amp;408+IFERROR(B877,0)),0)))</f>
        <v>ατ</v>
      </c>
      <c r="D878" s="27" t="n">
        <f aca="false">0.5*E878</f>
        <v>37.3199994577689</v>
      </c>
      <c r="E878" s="27" t="n">
        <f aca="false">E877*POWER(2,1/C$859)</f>
        <v>74.6399989155378</v>
      </c>
      <c r="F878" s="27" t="n">
        <f aca="false">E878*2</f>
        <v>149.279997831076</v>
      </c>
      <c r="G878" s="27" t="n">
        <f aca="false">F878*2</f>
        <v>298.559995662151</v>
      </c>
      <c r="H878" s="27" t="n">
        <f aca="false">G878*2</f>
        <v>597.119991324302</v>
      </c>
      <c r="I878" s="27" t="n">
        <f aca="false">H878*2</f>
        <v>1194.2399826486</v>
      </c>
      <c r="J878" s="27" t="n">
        <f aca="false">I878*2</f>
        <v>2388.47996529721</v>
      </c>
      <c r="K878" s="27" t="n">
        <f aca="false">J878*2</f>
        <v>4776.95993059442</v>
      </c>
      <c r="L878" s="27" t="n">
        <f aca="false">K878*2</f>
        <v>9553.91986118884</v>
      </c>
      <c r="M878" s="27" t="n">
        <f aca="false">L878*2</f>
        <v>19107.8397223777</v>
      </c>
      <c r="N878" s="27" t="n">
        <f aca="false">M878*2</f>
        <v>38215.6794447554</v>
      </c>
      <c r="O878" s="7"/>
      <c r="P878" s="29" t="str">
        <f aca="false">C878</f>
        <v>ατ</v>
      </c>
      <c r="Q878" s="28" t="n">
        <f aca="false">1200*LOG(E878/$E$2,2)</f>
        <v>228.525300955729</v>
      </c>
      <c r="R878" s="7"/>
      <c r="S878" s="8"/>
      <c r="T878" s="11"/>
      <c r="U878" s="12"/>
      <c r="V878" s="7"/>
      <c r="W878" s="7"/>
      <c r="X878" s="7"/>
    </row>
    <row r="879" customFormat="false" ht="14.15" hidden="false" customHeight="true" outlineLevel="0" collapsed="false">
      <c r="A879" s="7"/>
      <c r="B879" s="8" t="n">
        <f aca="false">B$6+IFERROR(B878,0)</f>
        <v>20</v>
      </c>
      <c r="C879" s="29" t="str">
        <f aca="true">C$354&amp;INDIRECT("C"&amp;354+(IFERROR(INDIRECT("B"&amp;408+IFERROR(B878,0)),0)))</f>
        <v>αυ</v>
      </c>
      <c r="D879" s="27" t="n">
        <f aca="false">0.5*E879</f>
        <v>38.0069894887769</v>
      </c>
      <c r="E879" s="27" t="n">
        <f aca="false">E878*POWER(2,1/C$859)</f>
        <v>76.0139789775539</v>
      </c>
      <c r="F879" s="27" t="n">
        <f aca="false">E879*2</f>
        <v>152.027957955108</v>
      </c>
      <c r="G879" s="27" t="n">
        <f aca="false">F879*2</f>
        <v>304.055915910216</v>
      </c>
      <c r="H879" s="27" t="n">
        <f aca="false">G879*2</f>
        <v>608.111831820431</v>
      </c>
      <c r="I879" s="27" t="n">
        <f aca="false">H879*2</f>
        <v>1216.22366364086</v>
      </c>
      <c r="J879" s="27" t="n">
        <f aca="false">I879*2</f>
        <v>2432.44732728172</v>
      </c>
      <c r="K879" s="27" t="n">
        <f aca="false">J879*2</f>
        <v>4864.89465456345</v>
      </c>
      <c r="L879" s="27" t="n">
        <f aca="false">K879*2</f>
        <v>9729.7893091269</v>
      </c>
      <c r="M879" s="27" t="n">
        <f aca="false">L879*2</f>
        <v>19459.5786182538</v>
      </c>
      <c r="N879" s="27" t="n">
        <f aca="false">M879*2</f>
        <v>38919.1572365076</v>
      </c>
      <c r="O879" s="7"/>
      <c r="P879" s="29" t="str">
        <f aca="false">C879</f>
        <v>αυ</v>
      </c>
      <c r="Q879" s="28" t="n">
        <f aca="false">1200*LOG(E879/$E$2,2)</f>
        <v>260.10424832415</v>
      </c>
      <c r="R879" s="7"/>
      <c r="S879" s="8"/>
      <c r="T879" s="11"/>
      <c r="U879" s="12"/>
      <c r="V879" s="7"/>
      <c r="W879" s="7"/>
      <c r="X879" s="7"/>
    </row>
    <row r="880" customFormat="false" ht="14.15" hidden="false" customHeight="true" outlineLevel="0" collapsed="false">
      <c r="A880" s="7"/>
      <c r="B880" s="8" t="n">
        <f aca="false">B$6+IFERROR(B879,0)</f>
        <v>21</v>
      </c>
      <c r="C880" s="29" t="str">
        <f aca="true">C$354&amp;INDIRECT("C"&amp;354+(IFERROR(INDIRECT("B"&amp;408+IFERROR(B879,0)),0)))</f>
        <v>αφ</v>
      </c>
      <c r="D880" s="27" t="n">
        <f aca="false">0.5*E880</f>
        <v>38.7066256963542</v>
      </c>
      <c r="E880" s="27" t="n">
        <f aca="false">E879*POWER(2,1/C$859)</f>
        <v>77.4132513927083</v>
      </c>
      <c r="F880" s="27" t="n">
        <f aca="false">E880*2</f>
        <v>154.826502785417</v>
      </c>
      <c r="G880" s="27" t="n">
        <f aca="false">F880*2</f>
        <v>309.653005570833</v>
      </c>
      <c r="H880" s="27" t="n">
        <f aca="false">G880*2</f>
        <v>619.306011141667</v>
      </c>
      <c r="I880" s="27" t="n">
        <f aca="false">H880*2</f>
        <v>1238.61202228333</v>
      </c>
      <c r="J880" s="27" t="n">
        <f aca="false">I880*2</f>
        <v>2477.22404456667</v>
      </c>
      <c r="K880" s="27" t="n">
        <f aca="false">J880*2</f>
        <v>4954.44808913333</v>
      </c>
      <c r="L880" s="27" t="n">
        <f aca="false">K880*2</f>
        <v>9908.89617826667</v>
      </c>
      <c r="M880" s="27" t="n">
        <f aca="false">L880*2</f>
        <v>19817.7923565333</v>
      </c>
      <c r="N880" s="27" t="n">
        <f aca="false">M880*2</f>
        <v>39635.5847130667</v>
      </c>
      <c r="O880" s="7"/>
      <c r="P880" s="29" t="str">
        <f aca="false">C880</f>
        <v>αφ</v>
      </c>
      <c r="Q880" s="28" t="n">
        <f aca="false">1200*LOG(E880/$E$2,2)</f>
        <v>291.683195692571</v>
      </c>
      <c r="R880" s="7"/>
      <c r="S880" s="8"/>
      <c r="T880" s="11"/>
      <c r="U880" s="12"/>
      <c r="V880" s="7"/>
      <c r="W880" s="7"/>
      <c r="X880" s="7"/>
    </row>
    <row r="881" customFormat="false" ht="14.15" hidden="false" customHeight="true" outlineLevel="0" collapsed="false">
      <c r="A881" s="7"/>
      <c r="B881" s="8" t="n">
        <f aca="false">B$6+IFERROR(B880,0)</f>
        <v>22</v>
      </c>
      <c r="C881" s="29" t="str">
        <f aca="true">C$354&amp;INDIRECT("C"&amp;354+(IFERROR(INDIRECT("B"&amp;408+IFERROR(B880,0)),0)))</f>
        <v>αχ</v>
      </c>
      <c r="D881" s="27" t="n">
        <f aca="false">0.5*E881</f>
        <v>39.4191408724984</v>
      </c>
      <c r="E881" s="27" t="n">
        <f aca="false">E880*POWER(2,1/C$859)</f>
        <v>78.8382817449968</v>
      </c>
      <c r="F881" s="27" t="n">
        <f aca="false">E881*2</f>
        <v>157.676563489994</v>
      </c>
      <c r="G881" s="27" t="n">
        <f aca="false">F881*2</f>
        <v>315.353126979987</v>
      </c>
      <c r="H881" s="27" t="n">
        <f aca="false">G881*2</f>
        <v>630.706253959974</v>
      </c>
      <c r="I881" s="27" t="n">
        <f aca="false">H881*2</f>
        <v>1261.41250791995</v>
      </c>
      <c r="J881" s="27" t="n">
        <f aca="false">I881*2</f>
        <v>2522.8250158399</v>
      </c>
      <c r="K881" s="27" t="n">
        <f aca="false">J881*2</f>
        <v>5045.6500316798</v>
      </c>
      <c r="L881" s="27" t="n">
        <f aca="false">K881*2</f>
        <v>10091.3000633596</v>
      </c>
      <c r="M881" s="27" t="n">
        <f aca="false">L881*2</f>
        <v>20182.6001267192</v>
      </c>
      <c r="N881" s="27" t="n">
        <f aca="false">M881*2</f>
        <v>40365.2002534384</v>
      </c>
      <c r="O881" s="7"/>
      <c r="P881" s="29" t="str">
        <f aca="false">C881</f>
        <v>αχ</v>
      </c>
      <c r="Q881" s="28" t="n">
        <f aca="false">1200*LOG(E881/$E$2,2)</f>
        <v>323.262143060992</v>
      </c>
      <c r="R881" s="7"/>
      <c r="S881" s="8"/>
      <c r="T881" s="11"/>
      <c r="U881" s="12"/>
      <c r="V881" s="7"/>
      <c r="W881" s="7"/>
      <c r="X881" s="7"/>
    </row>
    <row r="882" customFormat="false" ht="14.15" hidden="false" customHeight="true" outlineLevel="0" collapsed="false">
      <c r="A882" s="7"/>
      <c r="B882" s="8" t="n">
        <f aca="false">B$6+IFERROR(B881,0)</f>
        <v>23</v>
      </c>
      <c r="C882" s="29" t="str">
        <f aca="true">C$354&amp;INDIRECT("C"&amp;354+(IFERROR(INDIRECT("B"&amp;408+IFERROR(B881,0)),0)))</f>
        <v>αψ</v>
      </c>
      <c r="D882" s="27" t="n">
        <f aca="false">0.5*E882</f>
        <v>40.1447720944643</v>
      </c>
      <c r="E882" s="27" t="n">
        <f aca="false">E881*POWER(2,1/C$859)</f>
        <v>80.2895441889286</v>
      </c>
      <c r="F882" s="27" t="n">
        <f aca="false">E882*2</f>
        <v>160.579088377857</v>
      </c>
      <c r="G882" s="27" t="n">
        <f aca="false">F882*2</f>
        <v>321.158176755715</v>
      </c>
      <c r="H882" s="27" t="n">
        <f aca="false">G882*2</f>
        <v>642.316353511429</v>
      </c>
      <c r="I882" s="27" t="n">
        <f aca="false">H882*2</f>
        <v>1284.63270702286</v>
      </c>
      <c r="J882" s="27" t="n">
        <f aca="false">I882*2</f>
        <v>2569.26541404572</v>
      </c>
      <c r="K882" s="27" t="n">
        <f aca="false">J882*2</f>
        <v>5138.53082809143</v>
      </c>
      <c r="L882" s="27" t="n">
        <f aca="false">K882*2</f>
        <v>10277.0616561829</v>
      </c>
      <c r="M882" s="27" t="n">
        <f aca="false">L882*2</f>
        <v>20554.1233123657</v>
      </c>
      <c r="N882" s="27" t="n">
        <f aca="false">M882*2</f>
        <v>41108.2466247315</v>
      </c>
      <c r="O882" s="7"/>
      <c r="P882" s="29" t="str">
        <f aca="false">C882</f>
        <v>αψ</v>
      </c>
      <c r="Q882" s="28" t="n">
        <f aca="false">1200*LOG(E882/$E$2,2)</f>
        <v>354.841090429413</v>
      </c>
      <c r="R882" s="7"/>
      <c r="S882" s="8"/>
      <c r="T882" s="11"/>
      <c r="U882" s="12"/>
      <c r="V882" s="7"/>
      <c r="W882" s="7"/>
      <c r="X882" s="7"/>
    </row>
    <row r="883" customFormat="false" ht="14.15" hidden="false" customHeight="true" outlineLevel="0" collapsed="false">
      <c r="A883" s="7"/>
      <c r="B883" s="8" t="n">
        <f aca="false">B$6+IFERROR(B882,0)</f>
        <v>24</v>
      </c>
      <c r="C883" s="29" t="str">
        <f aca="true">C$354&amp;INDIRECT("C"&amp;354+(IFERROR(INDIRECT("B"&amp;408+IFERROR(B882,0)),0)))</f>
        <v>αω</v>
      </c>
      <c r="D883" s="27" t="n">
        <f aca="false">0.5*E883</f>
        <v>40.8837608036468</v>
      </c>
      <c r="E883" s="27" t="n">
        <f aca="false">E882*POWER(2,1/C$859)</f>
        <v>81.7675216072936</v>
      </c>
      <c r="F883" s="27" t="n">
        <f aca="false">E883*2</f>
        <v>163.535043214587</v>
      </c>
      <c r="G883" s="27" t="n">
        <f aca="false">F883*2</f>
        <v>327.070086429174</v>
      </c>
      <c r="H883" s="27" t="n">
        <f aca="false">G883*2</f>
        <v>654.140172858349</v>
      </c>
      <c r="I883" s="27" t="n">
        <f aca="false">H883*2</f>
        <v>1308.2803457167</v>
      </c>
      <c r="J883" s="27" t="n">
        <f aca="false">I883*2</f>
        <v>2616.56069143339</v>
      </c>
      <c r="K883" s="27" t="n">
        <f aca="false">J883*2</f>
        <v>5233.12138286679</v>
      </c>
      <c r="L883" s="27" t="n">
        <f aca="false">K883*2</f>
        <v>10466.2427657336</v>
      </c>
      <c r="M883" s="27" t="n">
        <f aca="false">L883*2</f>
        <v>20932.4855314672</v>
      </c>
      <c r="N883" s="27" t="n">
        <f aca="false">M883*2</f>
        <v>41864.9710629343</v>
      </c>
      <c r="O883" s="7"/>
      <c r="P883" s="29" t="str">
        <f aca="false">C883</f>
        <v>αω</v>
      </c>
      <c r="Q883" s="28" t="n">
        <f aca="false">1200*LOG(E883/$E$2,2)</f>
        <v>386.420037797834</v>
      </c>
      <c r="R883" s="7"/>
      <c r="S883" s="8"/>
      <c r="T883" s="11"/>
      <c r="U883" s="12"/>
      <c r="V883" s="7"/>
      <c r="W883" s="7"/>
      <c r="X883" s="7"/>
    </row>
    <row r="884" customFormat="false" ht="14.15" hidden="false" customHeight="true" outlineLevel="0" collapsed="false">
      <c r="A884" s="7"/>
      <c r="B884" s="8" t="n">
        <f aca="false">B$6+IFERROR(B883,0)</f>
        <v>25</v>
      </c>
      <c r="C884" s="29" t="str">
        <f aca="true">C$355&amp;INDIRECT("C"&amp;354+(IFERROR(INDIRECT("B"&amp;408+IFERROR(B859,0)),0)))</f>
        <v>βα</v>
      </c>
      <c r="D884" s="27" t="n">
        <f aca="false">0.5*E884</f>
        <v>41.6363528859164</v>
      </c>
      <c r="E884" s="27" t="n">
        <f aca="false">E883*POWER(2,1/C$859)</f>
        <v>83.2727057718328</v>
      </c>
      <c r="F884" s="27" t="n">
        <f aca="false">E884*2</f>
        <v>166.545411543666</v>
      </c>
      <c r="G884" s="27" t="n">
        <f aca="false">F884*2</f>
        <v>333.090823087331</v>
      </c>
      <c r="H884" s="27" t="n">
        <f aca="false">G884*2</f>
        <v>666.181646174662</v>
      </c>
      <c r="I884" s="27" t="n">
        <f aca="false">H884*2</f>
        <v>1332.36329234932</v>
      </c>
      <c r="J884" s="27" t="n">
        <f aca="false">I884*2</f>
        <v>2664.72658469865</v>
      </c>
      <c r="K884" s="27" t="n">
        <f aca="false">J884*2</f>
        <v>5329.4531693973</v>
      </c>
      <c r="L884" s="27" t="n">
        <f aca="false">K884*2</f>
        <v>10658.9063387946</v>
      </c>
      <c r="M884" s="27" t="n">
        <f aca="false">L884*2</f>
        <v>21317.8126775892</v>
      </c>
      <c r="N884" s="27" t="n">
        <f aca="false">M884*2</f>
        <v>42635.6253551784</v>
      </c>
      <c r="O884" s="7"/>
      <c r="P884" s="29" t="str">
        <f aca="false">C884</f>
        <v>βα</v>
      </c>
      <c r="Q884" s="28" t="n">
        <f aca="false">1200*LOG(E884/$E$2,2)</f>
        <v>417.998985166255</v>
      </c>
      <c r="R884" s="7"/>
      <c r="S884" s="8"/>
      <c r="T884" s="11"/>
      <c r="U884" s="12"/>
      <c r="V884" s="7"/>
      <c r="W884" s="7"/>
      <c r="X884" s="7"/>
    </row>
    <row r="885" customFormat="false" ht="14.15" hidden="false" customHeight="true" outlineLevel="0" collapsed="false">
      <c r="A885" s="7"/>
      <c r="B885" s="8" t="n">
        <f aca="false">B$6+IFERROR(B884,0)</f>
        <v>26</v>
      </c>
      <c r="C885" s="29" t="str">
        <f aca="true">C$355&amp;INDIRECT("C"&amp;354+(IFERROR(INDIRECT("B"&amp;408+IFERROR(B860,0)),0)))</f>
        <v>ββ</v>
      </c>
      <c r="D885" s="27" t="n">
        <f aca="false">0.5*E885</f>
        <v>42.4027987534338</v>
      </c>
      <c r="E885" s="27" t="n">
        <f aca="false">E884*POWER(2,1/C$859)</f>
        <v>84.8055975068675</v>
      </c>
      <c r="F885" s="27" t="n">
        <f aca="false">E885*2</f>
        <v>169.611195013735</v>
      </c>
      <c r="G885" s="27" t="n">
        <f aca="false">F885*2</f>
        <v>339.22239002747</v>
      </c>
      <c r="H885" s="27" t="n">
        <f aca="false">G885*2</f>
        <v>678.44478005494</v>
      </c>
      <c r="I885" s="27" t="n">
        <f aca="false">H885*2</f>
        <v>1356.88956010988</v>
      </c>
      <c r="J885" s="27" t="n">
        <f aca="false">I885*2</f>
        <v>2713.77912021976</v>
      </c>
      <c r="K885" s="27" t="n">
        <f aca="false">J885*2</f>
        <v>5427.55824043952</v>
      </c>
      <c r="L885" s="27" t="n">
        <f aca="false">K885*2</f>
        <v>10855.116480879</v>
      </c>
      <c r="M885" s="27" t="n">
        <f aca="false">L885*2</f>
        <v>21710.2329617581</v>
      </c>
      <c r="N885" s="27" t="n">
        <f aca="false">M885*2</f>
        <v>43420.4659235162</v>
      </c>
      <c r="O885" s="7"/>
      <c r="P885" s="29" t="str">
        <f aca="false">C885</f>
        <v>ββ</v>
      </c>
      <c r="Q885" s="28" t="n">
        <f aca="false">1200*LOG(E885/$E$2,2)</f>
        <v>449.577932534676</v>
      </c>
      <c r="R885" s="7"/>
      <c r="S885" s="8"/>
      <c r="T885" s="11"/>
      <c r="U885" s="12"/>
      <c r="V885" s="7"/>
      <c r="W885" s="7"/>
      <c r="X885" s="7"/>
    </row>
    <row r="886" customFormat="false" ht="14.15" hidden="false" customHeight="true" outlineLevel="0" collapsed="false">
      <c r="A886" s="7"/>
      <c r="B886" s="8" t="n">
        <f aca="false">B$6+IFERROR(B885,0)</f>
        <v>27</v>
      </c>
      <c r="C886" s="29" t="str">
        <f aca="true">C$355&amp;INDIRECT("C"&amp;354+(IFERROR(INDIRECT("B"&amp;408+IFERROR(B861,0)),0)))</f>
        <v>βγ</v>
      </c>
      <c r="D886" s="27" t="n">
        <f aca="false">0.5*E886</f>
        <v>43.1833534279699</v>
      </c>
      <c r="E886" s="27" t="n">
        <f aca="false">E885*POWER(2,1/C$859)</f>
        <v>86.3667068559399</v>
      </c>
      <c r="F886" s="27" t="n">
        <f aca="false">E886*2</f>
        <v>172.73341371188</v>
      </c>
      <c r="G886" s="27" t="n">
        <f aca="false">F886*2</f>
        <v>345.46682742376</v>
      </c>
      <c r="H886" s="27" t="n">
        <f aca="false">G886*2</f>
        <v>690.933654847519</v>
      </c>
      <c r="I886" s="27" t="n">
        <f aca="false">H886*2</f>
        <v>1381.86730969504</v>
      </c>
      <c r="J886" s="27" t="n">
        <f aca="false">I886*2</f>
        <v>2763.73461939008</v>
      </c>
      <c r="K886" s="27" t="n">
        <f aca="false">J886*2</f>
        <v>5527.46923878015</v>
      </c>
      <c r="L886" s="27" t="n">
        <f aca="false">K886*2</f>
        <v>11054.9384775603</v>
      </c>
      <c r="M886" s="27" t="n">
        <f aca="false">L886*2</f>
        <v>22109.8769551206</v>
      </c>
      <c r="N886" s="27" t="n">
        <f aca="false">M886*2</f>
        <v>44219.7539102412</v>
      </c>
      <c r="O886" s="7"/>
      <c r="P886" s="29" t="str">
        <f aca="false">C886</f>
        <v>βγ</v>
      </c>
      <c r="Q886" s="28" t="n">
        <f aca="false">1200*LOG(E886/$E$2,2)</f>
        <v>481.156879903097</v>
      </c>
      <c r="R886" s="7"/>
      <c r="S886" s="8"/>
      <c r="T886" s="11"/>
      <c r="U886" s="12"/>
      <c r="V886" s="7"/>
      <c r="W886" s="7"/>
      <c r="X886" s="7"/>
    </row>
    <row r="887" customFormat="false" ht="14.15" hidden="false" customHeight="true" outlineLevel="0" collapsed="false">
      <c r="A887" s="7"/>
      <c r="B887" s="8" t="n">
        <f aca="false">B$6+IFERROR(B886,0)</f>
        <v>28</v>
      </c>
      <c r="C887" s="29" t="str">
        <f aca="true">C$355&amp;INDIRECT("C"&amp;354+(IFERROR(INDIRECT("B"&amp;408+IFERROR(B862,0)),0)))</f>
        <v>βδ</v>
      </c>
      <c r="D887" s="27" t="n">
        <f aca="false">0.5*E887</f>
        <v>43.9782766257605</v>
      </c>
      <c r="E887" s="27" t="n">
        <f aca="false">E886*POWER(2,1/C$859)</f>
        <v>87.956553251521</v>
      </c>
      <c r="F887" s="27" t="n">
        <f aca="false">E887*2</f>
        <v>175.913106503042</v>
      </c>
      <c r="G887" s="27" t="n">
        <f aca="false">F887*2</f>
        <v>351.826213006084</v>
      </c>
      <c r="H887" s="27" t="n">
        <f aca="false">G887*2</f>
        <v>703.652426012168</v>
      </c>
      <c r="I887" s="27" t="n">
        <f aca="false">H887*2</f>
        <v>1407.30485202434</v>
      </c>
      <c r="J887" s="27" t="n">
        <f aca="false">I887*2</f>
        <v>2814.60970404867</v>
      </c>
      <c r="K887" s="27" t="n">
        <f aca="false">J887*2</f>
        <v>5629.21940809735</v>
      </c>
      <c r="L887" s="27" t="n">
        <f aca="false">K887*2</f>
        <v>11258.4388161947</v>
      </c>
      <c r="M887" s="27" t="n">
        <f aca="false">L887*2</f>
        <v>22516.8776323894</v>
      </c>
      <c r="N887" s="27" t="n">
        <f aca="false">M887*2</f>
        <v>45033.7552647788</v>
      </c>
      <c r="O887" s="7"/>
      <c r="P887" s="29" t="str">
        <f aca="false">C887</f>
        <v>βδ</v>
      </c>
      <c r="Q887" s="28" t="n">
        <f aca="false">1200*LOG(E887/$E$2,2)</f>
        <v>512.735827271519</v>
      </c>
      <c r="R887" s="7"/>
      <c r="S887" s="8"/>
      <c r="T887" s="11"/>
      <c r="U887" s="12"/>
      <c r="V887" s="7"/>
      <c r="W887" s="7"/>
      <c r="X887" s="7"/>
    </row>
    <row r="888" customFormat="false" ht="14.15" hidden="false" customHeight="true" outlineLevel="0" collapsed="false">
      <c r="A888" s="7"/>
      <c r="B888" s="8" t="n">
        <f aca="false">B$6+IFERROR(B887,0)</f>
        <v>29</v>
      </c>
      <c r="C888" s="29" t="str">
        <f aca="true">C$355&amp;INDIRECT("C"&amp;354+(IFERROR(INDIRECT("B"&amp;408+IFERROR(B863,0)),0)))</f>
        <v>βϵ</v>
      </c>
      <c r="D888" s="27" t="n">
        <f aca="false">0.5*E888</f>
        <v>44.7878328439218</v>
      </c>
      <c r="E888" s="27" t="n">
        <f aca="false">E887*POWER(2,1/C$859)</f>
        <v>89.5756656878436</v>
      </c>
      <c r="F888" s="27" t="n">
        <f aca="false">E888*2</f>
        <v>179.151331375687</v>
      </c>
      <c r="G888" s="27" t="n">
        <f aca="false">F888*2</f>
        <v>358.302662751374</v>
      </c>
      <c r="H888" s="27" t="n">
        <f aca="false">G888*2</f>
        <v>716.605325502748</v>
      </c>
      <c r="I888" s="27" t="n">
        <f aca="false">H888*2</f>
        <v>1433.2106510055</v>
      </c>
      <c r="J888" s="27" t="n">
        <f aca="false">I888*2</f>
        <v>2866.42130201099</v>
      </c>
      <c r="K888" s="27" t="n">
        <f aca="false">J888*2</f>
        <v>5732.84260402199</v>
      </c>
      <c r="L888" s="27" t="n">
        <f aca="false">K888*2</f>
        <v>11465.685208044</v>
      </c>
      <c r="M888" s="27" t="n">
        <f aca="false">L888*2</f>
        <v>22931.370416088</v>
      </c>
      <c r="N888" s="27" t="n">
        <f aca="false">M888*2</f>
        <v>45862.7408321759</v>
      </c>
      <c r="O888" s="7"/>
      <c r="P888" s="29" t="str">
        <f aca="false">C888</f>
        <v>βϵ</v>
      </c>
      <c r="Q888" s="28" t="n">
        <f aca="false">1200*LOG(E888/$E$2,2)</f>
        <v>544.314774639939</v>
      </c>
      <c r="R888" s="7"/>
      <c r="S888" s="8"/>
      <c r="T888" s="11"/>
      <c r="U888" s="12"/>
      <c r="V888" s="7"/>
      <c r="W888" s="7"/>
      <c r="X888" s="7"/>
    </row>
    <row r="889" customFormat="false" ht="14.15" hidden="false" customHeight="true" outlineLevel="0" collapsed="false">
      <c r="A889" s="7"/>
      <c r="B889" s="8" t="n">
        <f aca="false">B$6+IFERROR(B888,0)</f>
        <v>30</v>
      </c>
      <c r="C889" s="29" t="str">
        <f aca="true">C$355&amp;INDIRECT("C"&amp;354+(IFERROR(INDIRECT("B"&amp;408+IFERROR(B864,0)),0)))</f>
        <v>βζ</v>
      </c>
      <c r="D889" s="27" t="n">
        <f aca="false">0.5*E889</f>
        <v>45.6122914484576</v>
      </c>
      <c r="E889" s="27" t="n">
        <f aca="false">E888*POWER(2,1/C$859)</f>
        <v>91.2245828969152</v>
      </c>
      <c r="F889" s="27" t="n">
        <f aca="false">E889*2</f>
        <v>182.44916579383</v>
      </c>
      <c r="G889" s="27" t="n">
        <f aca="false">F889*2</f>
        <v>364.898331587661</v>
      </c>
      <c r="H889" s="27" t="n">
        <f aca="false">G889*2</f>
        <v>729.796663175321</v>
      </c>
      <c r="I889" s="27" t="n">
        <f aca="false">H889*2</f>
        <v>1459.59332635064</v>
      </c>
      <c r="J889" s="27" t="n">
        <f aca="false">I889*2</f>
        <v>2919.18665270129</v>
      </c>
      <c r="K889" s="27" t="n">
        <f aca="false">J889*2</f>
        <v>5838.37330540257</v>
      </c>
      <c r="L889" s="27" t="n">
        <f aca="false">K889*2</f>
        <v>11676.7466108051</v>
      </c>
      <c r="M889" s="27" t="n">
        <f aca="false">L889*2</f>
        <v>23353.4932216103</v>
      </c>
      <c r="N889" s="27" t="n">
        <f aca="false">M889*2</f>
        <v>46706.9864432206</v>
      </c>
      <c r="O889" s="7"/>
      <c r="P889" s="29" t="str">
        <f aca="false">C889</f>
        <v>βζ</v>
      </c>
      <c r="Q889" s="28" t="n">
        <f aca="false">1200*LOG(E889/$E$2,2)</f>
        <v>575.893722008361</v>
      </c>
      <c r="R889" s="7"/>
      <c r="S889" s="8"/>
      <c r="T889" s="11"/>
      <c r="U889" s="12"/>
      <c r="V889" s="7"/>
      <c r="W889" s="7"/>
      <c r="X889" s="7"/>
    </row>
    <row r="890" customFormat="false" ht="14.15" hidden="false" customHeight="true" outlineLevel="0" collapsed="false">
      <c r="A890" s="7"/>
      <c r="B890" s="8" t="n">
        <f aca="false">B$6+IFERROR(B889,0)</f>
        <v>31</v>
      </c>
      <c r="C890" s="29" t="str">
        <f aca="true">C$355&amp;INDIRECT("C"&amp;354+(IFERROR(INDIRECT("B"&amp;408+IFERROR(B865,0)),0)))</f>
        <v>βη</v>
      </c>
      <c r="D890" s="27" t="n">
        <f aca="false">0.5*E890</f>
        <v>46.4519267638863</v>
      </c>
      <c r="E890" s="27" t="n">
        <f aca="false">E889*POWER(2,1/C$859)</f>
        <v>92.9038535277726</v>
      </c>
      <c r="F890" s="27" t="n">
        <f aca="false">E890*2</f>
        <v>185.807707055545</v>
      </c>
      <c r="G890" s="27" t="n">
        <f aca="false">F890*2</f>
        <v>371.61541411109</v>
      </c>
      <c r="H890" s="27" t="n">
        <f aca="false">G890*2</f>
        <v>743.230828222181</v>
      </c>
      <c r="I890" s="27" t="n">
        <f aca="false">H890*2</f>
        <v>1486.46165644436</v>
      </c>
      <c r="J890" s="27" t="n">
        <f aca="false">I890*2</f>
        <v>2972.92331288872</v>
      </c>
      <c r="K890" s="27" t="n">
        <f aca="false">J890*2</f>
        <v>5945.84662577745</v>
      </c>
      <c r="L890" s="27" t="n">
        <f aca="false">K890*2</f>
        <v>11891.6932515549</v>
      </c>
      <c r="M890" s="27" t="n">
        <f aca="false">L890*2</f>
        <v>23783.3865031098</v>
      </c>
      <c r="N890" s="27" t="n">
        <f aca="false">M890*2</f>
        <v>47566.7730062196</v>
      </c>
      <c r="O890" s="7"/>
      <c r="P890" s="29" t="str">
        <f aca="false">C890</f>
        <v>βη</v>
      </c>
      <c r="Q890" s="28" t="n">
        <f aca="false">1200*LOG(E890/$E$2,2)</f>
        <v>607.472669376782</v>
      </c>
      <c r="R890" s="7"/>
      <c r="S890" s="8"/>
      <c r="T890" s="11"/>
      <c r="U890" s="12"/>
      <c r="V890" s="7"/>
      <c r="W890" s="7"/>
      <c r="X890" s="7"/>
    </row>
    <row r="891" customFormat="false" ht="14.15" hidden="false" customHeight="true" outlineLevel="0" collapsed="false">
      <c r="A891" s="7"/>
      <c r="B891" s="8" t="n">
        <f aca="false">B$6+IFERROR(B890,0)</f>
        <v>32</v>
      </c>
      <c r="C891" s="29" t="str">
        <f aca="true">C$355&amp;INDIRECT("C"&amp;354+(IFERROR(INDIRECT("B"&amp;408+IFERROR(B866,0)),0)))</f>
        <v>βθ</v>
      </c>
      <c r="D891" s="27" t="n">
        <f aca="false">0.5*E891</f>
        <v>47.3070181645177</v>
      </c>
      <c r="E891" s="27" t="n">
        <f aca="false">E890*POWER(2,1/C$859)</f>
        <v>94.6140363290354</v>
      </c>
      <c r="F891" s="27" t="n">
        <f aca="false">E891*2</f>
        <v>189.228072658071</v>
      </c>
      <c r="G891" s="27" t="n">
        <f aca="false">F891*2</f>
        <v>378.456145316141</v>
      </c>
      <c r="H891" s="27" t="n">
        <f aca="false">G891*2</f>
        <v>756.912290632283</v>
      </c>
      <c r="I891" s="27" t="n">
        <f aca="false">H891*2</f>
        <v>1513.82458126457</v>
      </c>
      <c r="J891" s="27" t="n">
        <f aca="false">I891*2</f>
        <v>3027.64916252913</v>
      </c>
      <c r="K891" s="27" t="n">
        <f aca="false">J891*2</f>
        <v>6055.29832505826</v>
      </c>
      <c r="L891" s="27" t="n">
        <f aca="false">K891*2</f>
        <v>12110.5966501165</v>
      </c>
      <c r="M891" s="27" t="n">
        <f aca="false">L891*2</f>
        <v>24221.1933002331</v>
      </c>
      <c r="N891" s="27" t="n">
        <f aca="false">M891*2</f>
        <v>48442.3866004661</v>
      </c>
      <c r="O891" s="7"/>
      <c r="P891" s="29" t="str">
        <f aca="false">C891</f>
        <v>βθ</v>
      </c>
      <c r="Q891" s="28" t="n">
        <f aca="false">1200*LOG(E891/$E$2,2)</f>
        <v>639.051616745203</v>
      </c>
      <c r="R891" s="7"/>
      <c r="S891" s="8"/>
      <c r="T891" s="11"/>
      <c r="U891" s="12"/>
      <c r="V891" s="7"/>
      <c r="W891" s="7"/>
      <c r="X891" s="7"/>
    </row>
    <row r="892" customFormat="false" ht="14.15" hidden="false" customHeight="true" outlineLevel="0" collapsed="false">
      <c r="A892" s="7"/>
      <c r="B892" s="8" t="n">
        <f aca="false">B$6+IFERROR(B891,0)</f>
        <v>33</v>
      </c>
      <c r="C892" s="29" t="str">
        <f aca="true">C$355&amp;INDIRECT("C"&amp;354+(IFERROR(INDIRECT("B"&amp;408+IFERROR(B867,0)),0)))</f>
        <v>βι</v>
      </c>
      <c r="D892" s="27" t="n">
        <f aca="false">0.5*E892</f>
        <v>48.1778501674098</v>
      </c>
      <c r="E892" s="27" t="n">
        <f aca="false">E891*POWER(2,1/C$859)</f>
        <v>96.3557003348195</v>
      </c>
      <c r="F892" s="27" t="n">
        <f aca="false">E892*2</f>
        <v>192.711400669639</v>
      </c>
      <c r="G892" s="27" t="n">
        <f aca="false">F892*2</f>
        <v>385.422801339278</v>
      </c>
      <c r="H892" s="27" t="n">
        <f aca="false">G892*2</f>
        <v>770.845602678556</v>
      </c>
      <c r="I892" s="27" t="n">
        <f aca="false">H892*2</f>
        <v>1541.69120535711</v>
      </c>
      <c r="J892" s="27" t="n">
        <f aca="false">I892*2</f>
        <v>3083.38241071422</v>
      </c>
      <c r="K892" s="27" t="n">
        <f aca="false">J892*2</f>
        <v>6166.76482142845</v>
      </c>
      <c r="L892" s="27" t="n">
        <f aca="false">K892*2</f>
        <v>12333.5296428569</v>
      </c>
      <c r="M892" s="27" t="n">
        <f aca="false">L892*2</f>
        <v>24667.0592857138</v>
      </c>
      <c r="N892" s="27" t="n">
        <f aca="false">M892*2</f>
        <v>49334.1185714276</v>
      </c>
      <c r="O892" s="7"/>
      <c r="P892" s="29" t="str">
        <f aca="false">C892</f>
        <v>βι</v>
      </c>
      <c r="Q892" s="28" t="n">
        <f aca="false">1200*LOG(E892/$E$2,2)</f>
        <v>670.630564113624</v>
      </c>
      <c r="R892" s="7"/>
      <c r="S892" s="8"/>
      <c r="T892" s="11"/>
      <c r="U892" s="12"/>
      <c r="V892" s="7"/>
      <c r="W892" s="7"/>
      <c r="X892" s="7"/>
    </row>
    <row r="893" customFormat="false" ht="14.15" hidden="false" customHeight="true" outlineLevel="0" collapsed="false">
      <c r="A893" s="7"/>
      <c r="B893" s="8" t="n">
        <f aca="false">B$6+IFERROR(B892,0)</f>
        <v>34</v>
      </c>
      <c r="C893" s="29" t="str">
        <f aca="true">C$355&amp;INDIRECT("C"&amp;354+(IFERROR(INDIRECT("B"&amp;408+IFERROR(B868,0)),0)))</f>
        <v>βκ</v>
      </c>
      <c r="D893" s="27" t="n">
        <f aca="false">0.5*E893</f>
        <v>49.0647125270371</v>
      </c>
      <c r="E893" s="27" t="n">
        <f aca="false">E892*POWER(2,1/C$859)</f>
        <v>98.1294250540743</v>
      </c>
      <c r="F893" s="27" t="n">
        <f aca="false">E893*2</f>
        <v>196.258850108149</v>
      </c>
      <c r="G893" s="27" t="n">
        <f aca="false">F893*2</f>
        <v>392.517700216297</v>
      </c>
      <c r="H893" s="27" t="n">
        <f aca="false">G893*2</f>
        <v>785.035400432594</v>
      </c>
      <c r="I893" s="27" t="n">
        <f aca="false">H893*2</f>
        <v>1570.07080086519</v>
      </c>
      <c r="J893" s="27" t="n">
        <f aca="false">I893*2</f>
        <v>3140.14160173038</v>
      </c>
      <c r="K893" s="27" t="n">
        <f aca="false">J893*2</f>
        <v>6280.28320346075</v>
      </c>
      <c r="L893" s="27" t="n">
        <f aca="false">K893*2</f>
        <v>12560.5664069215</v>
      </c>
      <c r="M893" s="27" t="n">
        <f aca="false">L893*2</f>
        <v>25121.132813843</v>
      </c>
      <c r="N893" s="27" t="n">
        <f aca="false">M893*2</f>
        <v>50242.265627686</v>
      </c>
      <c r="O893" s="7"/>
      <c r="P893" s="29" t="str">
        <f aca="false">C893</f>
        <v>βκ</v>
      </c>
      <c r="Q893" s="28" t="n">
        <f aca="false">1200*LOG(E893/$E$2,2)</f>
        <v>702.209511482045</v>
      </c>
      <c r="R893" s="7"/>
      <c r="S893" s="8"/>
      <c r="T893" s="11"/>
      <c r="U893" s="12"/>
      <c r="V893" s="7"/>
      <c r="W893" s="7"/>
      <c r="X893" s="7"/>
    </row>
    <row r="894" customFormat="false" ht="14.15" hidden="false" customHeight="true" outlineLevel="0" collapsed="false">
      <c r="A894" s="7"/>
      <c r="B894" s="8" t="n">
        <f aca="false">B$6+IFERROR(B893,0)</f>
        <v>35</v>
      </c>
      <c r="C894" s="29" t="str">
        <f aca="true">C$355&amp;INDIRECT("C"&amp;354+(IFERROR(INDIRECT("B"&amp;408+IFERROR(B869,0)),0)))</f>
        <v>βλ</v>
      </c>
      <c r="D894" s="27" t="n">
        <f aca="false">0.5*E894</f>
        <v>49.9679003317018</v>
      </c>
      <c r="E894" s="27" t="n">
        <f aca="false">E893*POWER(2,1/C$859)</f>
        <v>99.9358006634037</v>
      </c>
      <c r="F894" s="27" t="n">
        <f aca="false">E894*2</f>
        <v>199.871601326807</v>
      </c>
      <c r="G894" s="27" t="n">
        <f aca="false">F894*2</f>
        <v>399.743202653615</v>
      </c>
      <c r="H894" s="27" t="n">
        <f aca="false">G894*2</f>
        <v>799.48640530723</v>
      </c>
      <c r="I894" s="27" t="n">
        <f aca="false">H894*2</f>
        <v>1598.97281061446</v>
      </c>
      <c r="J894" s="27" t="n">
        <f aca="false">I894*2</f>
        <v>3197.94562122892</v>
      </c>
      <c r="K894" s="27" t="n">
        <f aca="false">J894*2</f>
        <v>6395.89124245784</v>
      </c>
      <c r="L894" s="27" t="n">
        <f aca="false">K894*2</f>
        <v>12791.7824849157</v>
      </c>
      <c r="M894" s="27" t="n">
        <f aca="false">L894*2</f>
        <v>25583.5649698313</v>
      </c>
      <c r="N894" s="27" t="n">
        <f aca="false">M894*2</f>
        <v>51167.1299396627</v>
      </c>
      <c r="O894" s="7"/>
      <c r="P894" s="29" t="str">
        <f aca="false">C894</f>
        <v>βλ</v>
      </c>
      <c r="Q894" s="28" t="n">
        <f aca="false">1200*LOG(E894/$E$2,2)</f>
        <v>733.788458850466</v>
      </c>
      <c r="R894" s="7"/>
      <c r="S894" s="8"/>
      <c r="T894" s="11"/>
      <c r="U894" s="12"/>
      <c r="V894" s="7"/>
      <c r="W894" s="7"/>
      <c r="X894" s="7"/>
    </row>
    <row r="895" customFormat="false" ht="14.15" hidden="false" customHeight="true" outlineLevel="0" collapsed="false">
      <c r="A895" s="7"/>
      <c r="B895" s="8" t="n">
        <f aca="false">B$6+IFERROR(B894,0)</f>
        <v>36</v>
      </c>
      <c r="C895" s="29" t="str">
        <f aca="true">C$355&amp;INDIRECT("C"&amp;354+(IFERROR(INDIRECT("B"&amp;408+IFERROR(B870,0)),0)))</f>
        <v>βμ</v>
      </c>
      <c r="D895" s="27" t="n">
        <f aca="false">0.5*E895</f>
        <v>50.8877141017188</v>
      </c>
      <c r="E895" s="27" t="n">
        <f aca="false">E894*POWER(2,1/C$859)</f>
        <v>101.775428203438</v>
      </c>
      <c r="F895" s="27" t="n">
        <f aca="false">E895*2</f>
        <v>203.550856406875</v>
      </c>
      <c r="G895" s="27" t="n">
        <f aca="false">F895*2</f>
        <v>407.101712813751</v>
      </c>
      <c r="H895" s="27" t="n">
        <f aca="false">G895*2</f>
        <v>814.203425627502</v>
      </c>
      <c r="I895" s="27" t="n">
        <f aca="false">H895*2</f>
        <v>1628.406851255</v>
      </c>
      <c r="J895" s="27" t="n">
        <f aca="false">I895*2</f>
        <v>3256.81370251001</v>
      </c>
      <c r="K895" s="27" t="n">
        <f aca="false">J895*2</f>
        <v>6513.62740502001</v>
      </c>
      <c r="L895" s="27" t="n">
        <f aca="false">K895*2</f>
        <v>13027.25481004</v>
      </c>
      <c r="M895" s="27" t="n">
        <f aca="false">L895*2</f>
        <v>26054.50962008</v>
      </c>
      <c r="N895" s="27" t="n">
        <f aca="false">M895*2</f>
        <v>52109.0192401601</v>
      </c>
      <c r="O895" s="7"/>
      <c r="P895" s="29" t="str">
        <f aca="false">C895</f>
        <v>βμ</v>
      </c>
      <c r="Q895" s="28" t="n">
        <f aca="false">1200*LOG(E895/$E$2,2)</f>
        <v>765.367406218887</v>
      </c>
      <c r="R895" s="7"/>
      <c r="S895" s="8"/>
      <c r="T895" s="11"/>
      <c r="U895" s="12"/>
      <c r="V895" s="7"/>
      <c r="W895" s="7"/>
      <c r="X895" s="7"/>
    </row>
    <row r="896" customFormat="false" ht="14.15" hidden="false" customHeight="true" outlineLevel="0" collapsed="false">
      <c r="A896" s="7"/>
      <c r="B896" s="8" t="n">
        <f aca="false">B$6+IFERROR(B895,0)</f>
        <v>37</v>
      </c>
      <c r="C896" s="29" t="str">
        <f aca="true">C$355&amp;INDIRECT("C"&amp;354+(IFERROR(INDIRECT("B"&amp;408+IFERROR(B871,0)),0)))</f>
        <v>βν</v>
      </c>
      <c r="D896" s="27" t="n">
        <f aca="false">0.5*E896</f>
        <v>51.8244598894091</v>
      </c>
      <c r="E896" s="27" t="n">
        <f aca="false">E895*POWER(2,1/C$859)</f>
        <v>103.648919778818</v>
      </c>
      <c r="F896" s="27" t="n">
        <f aca="false">E896*2</f>
        <v>207.297839557636</v>
      </c>
      <c r="G896" s="27" t="n">
        <f aca="false">F896*2</f>
        <v>414.595679115273</v>
      </c>
      <c r="H896" s="27" t="n">
        <f aca="false">G896*2</f>
        <v>829.191358230546</v>
      </c>
      <c r="I896" s="27" t="n">
        <f aca="false">H896*2</f>
        <v>1658.38271646109</v>
      </c>
      <c r="J896" s="27" t="n">
        <f aca="false">I896*2</f>
        <v>3316.76543292218</v>
      </c>
      <c r="K896" s="27" t="n">
        <f aca="false">J896*2</f>
        <v>6633.53086584437</v>
      </c>
      <c r="L896" s="27" t="n">
        <f aca="false">K896*2</f>
        <v>13267.0617316887</v>
      </c>
      <c r="M896" s="27" t="n">
        <f aca="false">L896*2</f>
        <v>26534.1234633775</v>
      </c>
      <c r="N896" s="27" t="n">
        <f aca="false">M896*2</f>
        <v>53068.2469267549</v>
      </c>
      <c r="O896" s="7"/>
      <c r="P896" s="29" t="str">
        <f aca="false">C896</f>
        <v>βν</v>
      </c>
      <c r="Q896" s="28" t="n">
        <f aca="false">1200*LOG(E896/$E$2,2)</f>
        <v>796.946353587308</v>
      </c>
      <c r="R896" s="7"/>
      <c r="S896" s="8"/>
      <c r="T896" s="11"/>
      <c r="U896" s="12"/>
      <c r="V896" s="7"/>
      <c r="W896" s="7"/>
      <c r="X896" s="7"/>
    </row>
    <row r="897" customFormat="false" ht="14.15" hidden="false" customHeight="true" outlineLevel="0" collapsed="false">
      <c r="A897" s="7"/>
      <c r="B897" s="8" t="n">
        <f aca="false">B$6+IFERROR(B896,0)</f>
        <v>38</v>
      </c>
      <c r="C897" s="29" t="str">
        <f aca="true">C$355&amp;INDIRECT("C"&amp;354+(IFERROR(INDIRECT("B"&amp;408+IFERROR(B872,0)),0)))</f>
        <v>βξ</v>
      </c>
      <c r="D897" s="27" t="n">
        <f aca="false">0.5*E897</f>
        <v>52.7784493809333</v>
      </c>
      <c r="E897" s="27" t="n">
        <f aca="false">E896*POWER(2,1/C$859)</f>
        <v>105.556898761867</v>
      </c>
      <c r="F897" s="27" t="n">
        <f aca="false">E897*2</f>
        <v>211.113797523733</v>
      </c>
      <c r="G897" s="27" t="n">
        <f aca="false">F897*2</f>
        <v>422.227595047467</v>
      </c>
      <c r="H897" s="27" t="n">
        <f aca="false">G897*2</f>
        <v>844.455190094933</v>
      </c>
      <c r="I897" s="27" t="n">
        <f aca="false">H897*2</f>
        <v>1688.91038018987</v>
      </c>
      <c r="J897" s="27" t="n">
        <f aca="false">I897*2</f>
        <v>3377.82076037973</v>
      </c>
      <c r="K897" s="27" t="n">
        <f aca="false">J897*2</f>
        <v>6755.64152075947</v>
      </c>
      <c r="L897" s="27" t="n">
        <f aca="false">K897*2</f>
        <v>13511.2830415189</v>
      </c>
      <c r="M897" s="27" t="n">
        <f aca="false">L897*2</f>
        <v>27022.5660830379</v>
      </c>
      <c r="N897" s="27" t="n">
        <f aca="false">M897*2</f>
        <v>54045.1321660757</v>
      </c>
      <c r="O897" s="7"/>
      <c r="P897" s="29" t="str">
        <f aca="false">C897</f>
        <v>βξ</v>
      </c>
      <c r="Q897" s="28" t="n">
        <f aca="false">1200*LOG(E897/$E$2,2)</f>
        <v>828.525300955729</v>
      </c>
      <c r="R897" s="7"/>
      <c r="S897" s="8"/>
      <c r="T897" s="11"/>
      <c r="U897" s="12"/>
      <c r="V897" s="7"/>
      <c r="W897" s="7"/>
      <c r="X897" s="7"/>
    </row>
    <row r="898" customFormat="false" ht="14.15" hidden="false" customHeight="true" outlineLevel="0" collapsed="false">
      <c r="A898" s="7"/>
      <c r="B898" s="8"/>
      <c r="C898" s="29" t="str">
        <f aca="false">C860&amp;"'"</f>
        <v>αα'</v>
      </c>
      <c r="D898" s="27" t="n">
        <f aca="false">0.5*E898</f>
        <v>53.75</v>
      </c>
      <c r="E898" s="27" t="n">
        <f aca="false">E897*POWER(2,1/C$859)</f>
        <v>107.5</v>
      </c>
      <c r="F898" s="27" t="n">
        <f aca="false">E898*2</f>
        <v>215</v>
      </c>
      <c r="G898" s="27" t="n">
        <f aca="false">F898*2</f>
        <v>430</v>
      </c>
      <c r="H898" s="27" t="n">
        <f aca="false">G898*2</f>
        <v>860</v>
      </c>
      <c r="I898" s="27" t="n">
        <f aca="false">H898*2</f>
        <v>1720</v>
      </c>
      <c r="J898" s="27" t="n">
        <f aca="false">I898*2</f>
        <v>3440</v>
      </c>
      <c r="K898" s="27" t="n">
        <f aca="false">J898*2</f>
        <v>6880</v>
      </c>
      <c r="L898" s="27" t="n">
        <f aca="false">K898*2</f>
        <v>13760</v>
      </c>
      <c r="M898" s="27" t="n">
        <f aca="false">L898*2</f>
        <v>27520</v>
      </c>
      <c r="N898" s="27" t="n">
        <f aca="false">M898*2</f>
        <v>55040</v>
      </c>
      <c r="O898" s="7"/>
      <c r="P898" s="29" t="str">
        <f aca="false">C898</f>
        <v>αα'</v>
      </c>
      <c r="Q898" s="28" t="n">
        <f aca="false">1200*LOG(E898/$E$2,2)</f>
        <v>860.10424832415</v>
      </c>
      <c r="R898" s="7"/>
      <c r="S898" s="8"/>
      <c r="T898" s="11"/>
      <c r="U898" s="12"/>
      <c r="V898" s="7"/>
      <c r="W898" s="7"/>
      <c r="X898" s="7"/>
    </row>
    <row r="899" customFormat="false" ht="14.15" hidden="false" customHeight="true" outlineLevel="0" collapsed="false">
      <c r="A899" s="7"/>
      <c r="B899" s="8"/>
      <c r="C899" s="8"/>
      <c r="D899" s="8"/>
      <c r="E899" s="9"/>
      <c r="F899" s="9"/>
      <c r="G899" s="9"/>
      <c r="H899" s="9"/>
      <c r="I899" s="9"/>
      <c r="J899" s="9"/>
      <c r="K899" s="9"/>
      <c r="L899" s="9"/>
      <c r="M899" s="9"/>
      <c r="N899" s="9"/>
      <c r="O899" s="7"/>
      <c r="P899" s="8"/>
      <c r="Q899" s="10"/>
      <c r="R899" s="7"/>
      <c r="S899" s="8"/>
      <c r="T899" s="11"/>
      <c r="U899" s="12"/>
      <c r="V899" s="7"/>
      <c r="W899" s="7"/>
      <c r="X899" s="7"/>
    </row>
    <row r="900" customFormat="false" ht="14.15" hidden="false" customHeight="true" outlineLevel="0" collapsed="false">
      <c r="A900" s="34" t="s">
        <v>61</v>
      </c>
      <c r="B900" s="8"/>
      <c r="C900" s="25" t="n">
        <v>39</v>
      </c>
      <c r="D900" s="26" t="n">
        <v>0</v>
      </c>
      <c r="E900" s="27" t="s">
        <v>4</v>
      </c>
      <c r="F900" s="27" t="s">
        <v>5</v>
      </c>
      <c r="G900" s="27" t="s">
        <v>6</v>
      </c>
      <c r="H900" s="27" t="s">
        <v>7</v>
      </c>
      <c r="I900" s="27" t="s">
        <v>8</v>
      </c>
      <c r="J900" s="27" t="s">
        <v>9</v>
      </c>
      <c r="K900" s="27" t="s">
        <v>10</v>
      </c>
      <c r="L900" s="27" t="s">
        <v>11</v>
      </c>
      <c r="M900" s="27" t="s">
        <v>12</v>
      </c>
      <c r="N900" s="27" t="s">
        <v>13</v>
      </c>
      <c r="O900" s="7"/>
      <c r="P900" s="26" t="s">
        <v>14</v>
      </c>
      <c r="Q900" s="28" t="s">
        <v>15</v>
      </c>
      <c r="R900" s="7"/>
      <c r="S900" s="8"/>
      <c r="T900" s="11"/>
      <c r="U900" s="12"/>
      <c r="V900" s="7"/>
      <c r="W900" s="7"/>
      <c r="X900" s="7"/>
    </row>
    <row r="901" customFormat="false" ht="14.15" hidden="false" customHeight="true" outlineLevel="0" collapsed="false">
      <c r="A901" s="34"/>
      <c r="B901" s="8" t="n">
        <f aca="false">B$6+IFERROR(B900,0)</f>
        <v>1</v>
      </c>
      <c r="C901" s="29" t="str">
        <f aca="true">C$354&amp;INDIRECT("C"&amp;354+(IFERROR(INDIRECT("B"&amp;408+IFERROR(B900,0)),0)))</f>
        <v>αα</v>
      </c>
      <c r="D901" s="27" t="n">
        <f aca="false">0.5*E901</f>
        <v>26.875</v>
      </c>
      <c r="E901" s="30" t="n">
        <f aca="false">$E$3</f>
        <v>53.75</v>
      </c>
      <c r="F901" s="27" t="n">
        <f aca="false">E901*2</f>
        <v>107.5</v>
      </c>
      <c r="G901" s="27" t="n">
        <f aca="false">F901*2</f>
        <v>215</v>
      </c>
      <c r="H901" s="27" t="n">
        <f aca="false">G901*2</f>
        <v>430</v>
      </c>
      <c r="I901" s="27" t="n">
        <f aca="false">H901*2</f>
        <v>860</v>
      </c>
      <c r="J901" s="27" t="n">
        <f aca="false">I901*2</f>
        <v>1720</v>
      </c>
      <c r="K901" s="27" t="n">
        <f aca="false">J901*2</f>
        <v>3440</v>
      </c>
      <c r="L901" s="27" t="n">
        <f aca="false">K901*2</f>
        <v>6880</v>
      </c>
      <c r="M901" s="27" t="n">
        <f aca="false">L901*2</f>
        <v>13760</v>
      </c>
      <c r="N901" s="27" t="n">
        <f aca="false">M901*2</f>
        <v>27520</v>
      </c>
      <c r="O901" s="7"/>
      <c r="P901" s="29" t="str">
        <f aca="false">C901</f>
        <v>αα</v>
      </c>
      <c r="Q901" s="28" t="n">
        <f aca="false">1200*LOG(E901/$E$2,2)</f>
        <v>-339.895751675851</v>
      </c>
      <c r="R901" s="7"/>
      <c r="S901" s="8"/>
      <c r="T901" s="11"/>
      <c r="U901" s="12"/>
      <c r="V901" s="7"/>
      <c r="W901" s="7"/>
      <c r="X901" s="7"/>
    </row>
    <row r="902" customFormat="false" ht="14.15" hidden="false" customHeight="true" outlineLevel="0" collapsed="false">
      <c r="A902" s="34"/>
      <c r="B902" s="8" t="n">
        <f aca="false">B$6+IFERROR(B901,0)</f>
        <v>2</v>
      </c>
      <c r="C902" s="29" t="str">
        <f aca="true">C$354&amp;INDIRECT("C"&amp;354+(IFERROR(INDIRECT("B"&amp;408+IFERROR(B901,0)),0)))</f>
        <v>αβ</v>
      </c>
      <c r="D902" s="27" t="n">
        <f aca="false">0.5*E902</f>
        <v>27.3569193915674</v>
      </c>
      <c r="E902" s="27" t="n">
        <f aca="false">E901*POWER(2,1/C$900)</f>
        <v>54.7138387831347</v>
      </c>
      <c r="F902" s="27" t="n">
        <f aca="false">E902*2</f>
        <v>109.427677566269</v>
      </c>
      <c r="G902" s="27" t="n">
        <f aca="false">F902*2</f>
        <v>218.855355132539</v>
      </c>
      <c r="H902" s="27" t="n">
        <f aca="false">G902*2</f>
        <v>437.710710265078</v>
      </c>
      <c r="I902" s="27" t="n">
        <f aca="false">H902*2</f>
        <v>875.421420530156</v>
      </c>
      <c r="J902" s="27" t="n">
        <f aca="false">I902*2</f>
        <v>1750.84284106031</v>
      </c>
      <c r="K902" s="27" t="n">
        <f aca="false">J902*2</f>
        <v>3501.68568212062</v>
      </c>
      <c r="L902" s="27" t="n">
        <f aca="false">K902*2</f>
        <v>7003.37136424125</v>
      </c>
      <c r="M902" s="27" t="n">
        <f aca="false">L902*2</f>
        <v>14006.7427284825</v>
      </c>
      <c r="N902" s="27" t="n">
        <f aca="false">M902*2</f>
        <v>28013.485456965</v>
      </c>
      <c r="O902" s="7"/>
      <c r="P902" s="29" t="str">
        <f aca="false">C902</f>
        <v>αβ</v>
      </c>
      <c r="Q902" s="28" t="n">
        <f aca="false">1200*LOG(E902/$E$2,2)</f>
        <v>-309.12652090662</v>
      </c>
      <c r="R902" s="7"/>
      <c r="S902" s="8"/>
      <c r="T902" s="11"/>
      <c r="U902" s="12"/>
      <c r="V902" s="7"/>
      <c r="W902" s="7"/>
      <c r="X902" s="7"/>
    </row>
    <row r="903" customFormat="false" ht="14.15" hidden="false" customHeight="true" outlineLevel="0" collapsed="false">
      <c r="A903" s="34"/>
      <c r="B903" s="8" t="n">
        <f aca="false">B$6+IFERROR(B902,0)</f>
        <v>3</v>
      </c>
      <c r="C903" s="29" t="str">
        <f aca="true">C$354&amp;INDIRECT("C"&amp;354+(IFERROR(INDIRECT("B"&amp;408+IFERROR(B902,0)),0)))</f>
        <v>αγ</v>
      </c>
      <c r="D903" s="27" t="n">
        <f aca="false">0.5*E903</f>
        <v>27.8474805059243</v>
      </c>
      <c r="E903" s="27" t="n">
        <f aca="false">E902*POWER(2,1/C$900)</f>
        <v>55.6949610118486</v>
      </c>
      <c r="F903" s="27" t="n">
        <f aca="false">E903*2</f>
        <v>111.389922023697</v>
      </c>
      <c r="G903" s="27" t="n">
        <f aca="false">F903*2</f>
        <v>222.779844047394</v>
      </c>
      <c r="H903" s="27" t="n">
        <f aca="false">G903*2</f>
        <v>445.559688094788</v>
      </c>
      <c r="I903" s="27" t="n">
        <f aca="false">H903*2</f>
        <v>891.119376189577</v>
      </c>
      <c r="J903" s="27" t="n">
        <f aca="false">I903*2</f>
        <v>1782.23875237915</v>
      </c>
      <c r="K903" s="27" t="n">
        <f aca="false">J903*2</f>
        <v>3564.47750475831</v>
      </c>
      <c r="L903" s="27" t="n">
        <f aca="false">K903*2</f>
        <v>7128.95500951661</v>
      </c>
      <c r="M903" s="27" t="n">
        <f aca="false">L903*2</f>
        <v>14257.9100190332</v>
      </c>
      <c r="N903" s="27" t="n">
        <f aca="false">M903*2</f>
        <v>28515.8200380665</v>
      </c>
      <c r="O903" s="7"/>
      <c r="P903" s="29" t="str">
        <f aca="false">C903</f>
        <v>αγ</v>
      </c>
      <c r="Q903" s="28" t="n">
        <f aca="false">1200*LOG(E903/$E$2,2)</f>
        <v>-278.357290137389</v>
      </c>
      <c r="R903" s="7"/>
      <c r="S903" s="8"/>
      <c r="T903" s="11"/>
      <c r="U903" s="12"/>
      <c r="V903" s="7"/>
      <c r="W903" s="7"/>
      <c r="X903" s="7"/>
    </row>
    <row r="904" customFormat="false" ht="14.15" hidden="false" customHeight="true" outlineLevel="0" collapsed="false">
      <c r="A904" s="34"/>
      <c r="B904" s="8" t="n">
        <f aca="false">B$6+IFERROR(B903,0)</f>
        <v>4</v>
      </c>
      <c r="C904" s="29" t="str">
        <f aca="true">C$354&amp;INDIRECT("C"&amp;354+(IFERROR(INDIRECT("B"&amp;408+IFERROR(B903,0)),0)))</f>
        <v>αδ</v>
      </c>
      <c r="D904" s="27" t="n">
        <f aca="false">0.5*E904</f>
        <v>28.3468383054442</v>
      </c>
      <c r="E904" s="27" t="n">
        <f aca="false">E903*POWER(2,1/C$900)</f>
        <v>56.6936766108885</v>
      </c>
      <c r="F904" s="27" t="n">
        <f aca="false">E904*2</f>
        <v>113.387353221777</v>
      </c>
      <c r="G904" s="27" t="n">
        <f aca="false">F904*2</f>
        <v>226.774706443554</v>
      </c>
      <c r="H904" s="27" t="n">
        <f aca="false">G904*2</f>
        <v>453.549412887108</v>
      </c>
      <c r="I904" s="27" t="n">
        <f aca="false">H904*2</f>
        <v>907.098825774216</v>
      </c>
      <c r="J904" s="27" t="n">
        <f aca="false">I904*2</f>
        <v>1814.19765154843</v>
      </c>
      <c r="K904" s="27" t="n">
        <f aca="false">J904*2</f>
        <v>3628.39530309686</v>
      </c>
      <c r="L904" s="27" t="n">
        <f aca="false">K904*2</f>
        <v>7256.79060619373</v>
      </c>
      <c r="M904" s="27" t="n">
        <f aca="false">L904*2</f>
        <v>14513.5812123875</v>
      </c>
      <c r="N904" s="27" t="n">
        <f aca="false">M904*2</f>
        <v>29027.1624247749</v>
      </c>
      <c r="O904" s="7"/>
      <c r="P904" s="29" t="str">
        <f aca="false">C904</f>
        <v>αδ</v>
      </c>
      <c r="Q904" s="28" t="n">
        <f aca="false">1200*LOG(E904/$E$2,2)</f>
        <v>-247.588059368158</v>
      </c>
      <c r="R904" s="7"/>
      <c r="S904" s="8"/>
      <c r="T904" s="11"/>
      <c r="U904" s="12"/>
      <c r="V904" s="7"/>
      <c r="W904" s="7"/>
      <c r="X904" s="7"/>
    </row>
    <row r="905" customFormat="false" ht="14.15" hidden="false" customHeight="true" outlineLevel="0" collapsed="false">
      <c r="A905" s="34"/>
      <c r="B905" s="8" t="n">
        <f aca="false">B$6+IFERROR(B904,0)</f>
        <v>5</v>
      </c>
      <c r="C905" s="29" t="str">
        <f aca="true">C$354&amp;INDIRECT("C"&amp;354+(IFERROR(INDIRECT("B"&amp;408+IFERROR(B904,0)),0)))</f>
        <v>αϵ</v>
      </c>
      <c r="D905" s="27" t="n">
        <f aca="false">0.5*E905</f>
        <v>28.8551505312682</v>
      </c>
      <c r="E905" s="27" t="n">
        <f aca="false">E904*POWER(2,1/C$900)</f>
        <v>57.7103010625364</v>
      </c>
      <c r="F905" s="27" t="n">
        <f aca="false">E905*2</f>
        <v>115.420602125073</v>
      </c>
      <c r="G905" s="27" t="n">
        <f aca="false">F905*2</f>
        <v>230.841204250146</v>
      </c>
      <c r="H905" s="27" t="n">
        <f aca="false">G905*2</f>
        <v>461.682408500291</v>
      </c>
      <c r="I905" s="27" t="n">
        <f aca="false">H905*2</f>
        <v>923.364817000582</v>
      </c>
      <c r="J905" s="27" t="n">
        <f aca="false">I905*2</f>
        <v>1846.72963400116</v>
      </c>
      <c r="K905" s="27" t="n">
        <f aca="false">J905*2</f>
        <v>3693.45926800233</v>
      </c>
      <c r="L905" s="27" t="n">
        <f aca="false">K905*2</f>
        <v>7386.91853600466</v>
      </c>
      <c r="M905" s="27" t="n">
        <f aca="false">L905*2</f>
        <v>14773.8370720093</v>
      </c>
      <c r="N905" s="27" t="n">
        <f aca="false">M905*2</f>
        <v>29547.6741440186</v>
      </c>
      <c r="O905" s="7"/>
      <c r="P905" s="29" t="str">
        <f aca="false">C905</f>
        <v>αϵ</v>
      </c>
      <c r="Q905" s="28" t="n">
        <f aca="false">1200*LOG(E905/$E$2,2)</f>
        <v>-216.818828598928</v>
      </c>
      <c r="R905" s="7"/>
      <c r="S905" s="8"/>
      <c r="T905" s="11"/>
      <c r="U905" s="12"/>
      <c r="V905" s="7"/>
      <c r="W905" s="7"/>
      <c r="X905" s="7"/>
    </row>
    <row r="906" customFormat="false" ht="14.15" hidden="false" customHeight="true" outlineLevel="0" collapsed="false">
      <c r="A906" s="34"/>
      <c r="B906" s="8" t="n">
        <f aca="false">B$6+IFERROR(B905,0)</f>
        <v>6</v>
      </c>
      <c r="C906" s="29" t="str">
        <f aca="true">C$354&amp;INDIRECT("C"&amp;354+(IFERROR(INDIRECT("B"&amp;408+IFERROR(B905,0)),0)))</f>
        <v>αζ</v>
      </c>
      <c r="D906" s="27" t="n">
        <f aca="false">0.5*E906</f>
        <v>29.3725777531329</v>
      </c>
      <c r="E906" s="27" t="n">
        <f aca="false">E905*POWER(2,1/C$900)</f>
        <v>58.7451555062658</v>
      </c>
      <c r="F906" s="27" t="n">
        <f aca="false">E906*2</f>
        <v>117.490311012532</v>
      </c>
      <c r="G906" s="27" t="n">
        <f aca="false">F906*2</f>
        <v>234.980622025063</v>
      </c>
      <c r="H906" s="27" t="n">
        <f aca="false">G906*2</f>
        <v>469.961244050126</v>
      </c>
      <c r="I906" s="27" t="n">
        <f aca="false">H906*2</f>
        <v>939.922488100252</v>
      </c>
      <c r="J906" s="27" t="n">
        <f aca="false">I906*2</f>
        <v>1879.8449762005</v>
      </c>
      <c r="K906" s="27" t="n">
        <f aca="false">J906*2</f>
        <v>3759.68995240101</v>
      </c>
      <c r="L906" s="27" t="n">
        <f aca="false">K906*2</f>
        <v>7519.37990480202</v>
      </c>
      <c r="M906" s="27" t="n">
        <f aca="false">L906*2</f>
        <v>15038.759809604</v>
      </c>
      <c r="N906" s="27" t="n">
        <f aca="false">M906*2</f>
        <v>30077.5196192081</v>
      </c>
      <c r="O906" s="7"/>
      <c r="P906" s="29" t="str">
        <f aca="false">C906</f>
        <v>αζ</v>
      </c>
      <c r="Q906" s="28" t="n">
        <f aca="false">1200*LOG(E906/$E$2,2)</f>
        <v>-186.049597829697</v>
      </c>
      <c r="R906" s="7"/>
      <c r="S906" s="8"/>
      <c r="T906" s="11"/>
      <c r="U906" s="12"/>
      <c r="V906" s="7"/>
      <c r="W906" s="7"/>
      <c r="X906" s="7"/>
    </row>
    <row r="907" customFormat="false" ht="14.15" hidden="false" customHeight="true" outlineLevel="0" collapsed="false">
      <c r="A907" s="34"/>
      <c r="B907" s="8" t="n">
        <f aca="false">B$6+IFERROR(B906,0)</f>
        <v>7</v>
      </c>
      <c r="C907" s="29" t="str">
        <f aca="true">C$354&amp;INDIRECT("C"&amp;354+(IFERROR(INDIRECT("B"&amp;408+IFERROR(B906,0)),0)))</f>
        <v>αη</v>
      </c>
      <c r="D907" s="27" t="n">
        <f aca="false">0.5*E907</f>
        <v>29.8992834200931</v>
      </c>
      <c r="E907" s="27" t="n">
        <f aca="false">E906*POWER(2,1/C$900)</f>
        <v>59.7985668401862</v>
      </c>
      <c r="F907" s="27" t="n">
        <f aca="false">E907*2</f>
        <v>119.597133680372</v>
      </c>
      <c r="G907" s="27" t="n">
        <f aca="false">F907*2</f>
        <v>239.194267360745</v>
      </c>
      <c r="H907" s="27" t="n">
        <f aca="false">G907*2</f>
        <v>478.388534721489</v>
      </c>
      <c r="I907" s="27" t="n">
        <f aca="false">H907*2</f>
        <v>956.777069442978</v>
      </c>
      <c r="J907" s="27" t="n">
        <f aca="false">I907*2</f>
        <v>1913.55413888596</v>
      </c>
      <c r="K907" s="27" t="n">
        <f aca="false">J907*2</f>
        <v>3827.10827777191</v>
      </c>
      <c r="L907" s="27" t="n">
        <f aca="false">K907*2</f>
        <v>7654.21655554383</v>
      </c>
      <c r="M907" s="27" t="n">
        <f aca="false">L907*2</f>
        <v>15308.4331110877</v>
      </c>
      <c r="N907" s="27" t="n">
        <f aca="false">M907*2</f>
        <v>30616.8662221753</v>
      </c>
      <c r="O907" s="7"/>
      <c r="P907" s="29" t="str">
        <f aca="false">C907</f>
        <v>αη</v>
      </c>
      <c r="Q907" s="28" t="n">
        <f aca="false">1200*LOG(E907/$E$2,2)</f>
        <v>-155.280367060466</v>
      </c>
      <c r="R907" s="7"/>
      <c r="S907" s="8"/>
      <c r="T907" s="11"/>
      <c r="U907" s="12"/>
      <c r="V907" s="7"/>
      <c r="W907" s="7"/>
      <c r="X907" s="7"/>
    </row>
    <row r="908" customFormat="false" ht="14.15" hidden="false" customHeight="true" outlineLevel="0" collapsed="false">
      <c r="A908" s="34"/>
      <c r="B908" s="8" t="n">
        <f aca="false">B$6+IFERROR(B907,0)</f>
        <v>8</v>
      </c>
      <c r="C908" s="29" t="str">
        <f aca="true">C$354&amp;INDIRECT("C"&amp;354+(IFERROR(INDIRECT("B"&amp;408+IFERROR(B907,0)),0)))</f>
        <v>αθ</v>
      </c>
      <c r="D908" s="27" t="n">
        <f aca="false">0.5*E908</f>
        <v>30.435433912153</v>
      </c>
      <c r="E908" s="27" t="n">
        <f aca="false">E907*POWER(2,1/C$900)</f>
        <v>60.8708678243061</v>
      </c>
      <c r="F908" s="27" t="n">
        <f aca="false">E908*2</f>
        <v>121.741735648612</v>
      </c>
      <c r="G908" s="27" t="n">
        <f aca="false">F908*2</f>
        <v>243.483471297224</v>
      </c>
      <c r="H908" s="27" t="n">
        <f aca="false">G908*2</f>
        <v>486.966942594449</v>
      </c>
      <c r="I908" s="27" t="n">
        <f aca="false">H908*2</f>
        <v>973.933885188897</v>
      </c>
      <c r="J908" s="27" t="n">
        <f aca="false">I908*2</f>
        <v>1947.86777037779</v>
      </c>
      <c r="K908" s="27" t="n">
        <f aca="false">J908*2</f>
        <v>3895.73554075559</v>
      </c>
      <c r="L908" s="27" t="n">
        <f aca="false">K908*2</f>
        <v>7791.47108151118</v>
      </c>
      <c r="M908" s="27" t="n">
        <f aca="false">L908*2</f>
        <v>15582.9421630224</v>
      </c>
      <c r="N908" s="27" t="n">
        <f aca="false">M908*2</f>
        <v>31165.8843260447</v>
      </c>
      <c r="O908" s="7"/>
      <c r="P908" s="29" t="str">
        <f aca="false">C908</f>
        <v>αθ</v>
      </c>
      <c r="Q908" s="28" t="n">
        <f aca="false">1200*LOG(E908/$E$2,2)</f>
        <v>-124.511136291236</v>
      </c>
      <c r="R908" s="7"/>
      <c r="S908" s="8"/>
      <c r="T908" s="11"/>
      <c r="U908" s="12"/>
      <c r="V908" s="7"/>
      <c r="W908" s="7"/>
      <c r="X908" s="7"/>
    </row>
    <row r="909" customFormat="false" ht="14.15" hidden="false" customHeight="true" outlineLevel="0" collapsed="false">
      <c r="A909" s="34"/>
      <c r="B909" s="8" t="n">
        <f aca="false">B$6+IFERROR(B908,0)</f>
        <v>9</v>
      </c>
      <c r="C909" s="29" t="str">
        <f aca="true">C$354&amp;INDIRECT("C"&amp;354+(IFERROR(INDIRECT("B"&amp;408+IFERROR(B908,0)),0)))</f>
        <v>αι</v>
      </c>
      <c r="D909" s="27" t="n">
        <f aca="false">0.5*E909</f>
        <v>30.9811985928241</v>
      </c>
      <c r="E909" s="27" t="n">
        <f aca="false">E908*POWER(2,1/C$900)</f>
        <v>61.9623971856481</v>
      </c>
      <c r="F909" s="27" t="n">
        <f aca="false">E909*2</f>
        <v>123.924794371296</v>
      </c>
      <c r="G909" s="27" t="n">
        <f aca="false">F909*2</f>
        <v>247.849588742593</v>
      </c>
      <c r="H909" s="27" t="n">
        <f aca="false">G909*2</f>
        <v>495.699177485185</v>
      </c>
      <c r="I909" s="27" t="n">
        <f aca="false">H909*2</f>
        <v>991.39835497037</v>
      </c>
      <c r="J909" s="27" t="n">
        <f aca="false">I909*2</f>
        <v>1982.79670994074</v>
      </c>
      <c r="K909" s="27" t="n">
        <f aca="false">J909*2</f>
        <v>3965.59341988148</v>
      </c>
      <c r="L909" s="27" t="n">
        <f aca="false">K909*2</f>
        <v>7931.18683976296</v>
      </c>
      <c r="M909" s="27" t="n">
        <f aca="false">L909*2</f>
        <v>15862.3736795259</v>
      </c>
      <c r="N909" s="27" t="n">
        <f aca="false">M909*2</f>
        <v>31724.7473590518</v>
      </c>
      <c r="O909" s="7"/>
      <c r="P909" s="29" t="str">
        <f aca="false">C909</f>
        <v>αι</v>
      </c>
      <c r="Q909" s="28" t="n">
        <f aca="false">1200*LOG(E909/$E$2,2)</f>
        <v>-93.7419055220053</v>
      </c>
      <c r="R909" s="7"/>
      <c r="S909" s="8"/>
      <c r="T909" s="11"/>
      <c r="U909" s="12"/>
      <c r="V909" s="7"/>
      <c r="W909" s="7"/>
      <c r="X909" s="7"/>
    </row>
    <row r="910" customFormat="false" ht="14.15" hidden="false" customHeight="true" outlineLevel="0" collapsed="false">
      <c r="A910" s="7"/>
      <c r="B910" s="8" t="n">
        <f aca="false">B$6+IFERROR(B909,0)</f>
        <v>10</v>
      </c>
      <c r="C910" s="29" t="str">
        <f aca="true">C$354&amp;INDIRECT("C"&amp;354+(IFERROR(INDIRECT("B"&amp;408+IFERROR(B909,0)),0)))</f>
        <v>ακ</v>
      </c>
      <c r="D910" s="27" t="n">
        <f aca="false">0.5*E910</f>
        <v>31.5367498626243</v>
      </c>
      <c r="E910" s="27" t="n">
        <f aca="false">E909*POWER(2,1/C$900)</f>
        <v>63.0734997252486</v>
      </c>
      <c r="F910" s="27" t="n">
        <f aca="false">E910*2</f>
        <v>126.146999450497</v>
      </c>
      <c r="G910" s="27" t="n">
        <f aca="false">F910*2</f>
        <v>252.293998900995</v>
      </c>
      <c r="H910" s="27" t="n">
        <f aca="false">G910*2</f>
        <v>504.587997801989</v>
      </c>
      <c r="I910" s="27" t="n">
        <f aca="false">H910*2</f>
        <v>1009.17599560398</v>
      </c>
      <c r="J910" s="27" t="n">
        <f aca="false">I910*2</f>
        <v>2018.35199120796</v>
      </c>
      <c r="K910" s="27" t="n">
        <f aca="false">J910*2</f>
        <v>4036.70398241591</v>
      </c>
      <c r="L910" s="27" t="n">
        <f aca="false">K910*2</f>
        <v>8073.40796483182</v>
      </c>
      <c r="M910" s="27" t="n">
        <f aca="false">L910*2</f>
        <v>16146.8159296636</v>
      </c>
      <c r="N910" s="27" t="n">
        <f aca="false">M910*2</f>
        <v>32293.6318593273</v>
      </c>
      <c r="O910" s="7"/>
      <c r="P910" s="29" t="str">
        <f aca="false">C910</f>
        <v>ακ</v>
      </c>
      <c r="Q910" s="28" t="n">
        <f aca="false">1200*LOG(E910/$E$2,2)</f>
        <v>-62.9726747527746</v>
      </c>
      <c r="R910" s="7"/>
      <c r="S910" s="8"/>
      <c r="T910" s="11"/>
      <c r="U910" s="12"/>
      <c r="V910" s="7"/>
      <c r="W910" s="7"/>
      <c r="X910" s="7"/>
    </row>
    <row r="911" customFormat="false" ht="14.15" hidden="false" customHeight="true" outlineLevel="0" collapsed="false">
      <c r="A911" s="7"/>
      <c r="B911" s="8" t="n">
        <f aca="false">B$6+IFERROR(B910,0)</f>
        <v>11</v>
      </c>
      <c r="C911" s="29" t="str">
        <f aca="true">C$354&amp;INDIRECT("C"&amp;354+(IFERROR(INDIRECT("B"&amp;408+IFERROR(B910,0)),0)))</f>
        <v>αλ</v>
      </c>
      <c r="D911" s="27" t="n">
        <f aca="false">0.5*E911</f>
        <v>32.1022632135381</v>
      </c>
      <c r="E911" s="27" t="n">
        <f aca="false">E910*POWER(2,1/C$900)</f>
        <v>64.2045264270762</v>
      </c>
      <c r="F911" s="27" t="n">
        <f aca="false">E911*2</f>
        <v>128.409052854152</v>
      </c>
      <c r="G911" s="27" t="n">
        <f aca="false">F911*2</f>
        <v>256.818105708305</v>
      </c>
      <c r="H911" s="27" t="n">
        <f aca="false">G911*2</f>
        <v>513.63621141661</v>
      </c>
      <c r="I911" s="27" t="n">
        <f aca="false">H911*2</f>
        <v>1027.27242283322</v>
      </c>
      <c r="J911" s="27" t="n">
        <f aca="false">I911*2</f>
        <v>2054.54484566644</v>
      </c>
      <c r="K911" s="27" t="n">
        <f aca="false">J911*2</f>
        <v>4109.08969133288</v>
      </c>
      <c r="L911" s="27" t="n">
        <f aca="false">K911*2</f>
        <v>8218.17938266576</v>
      </c>
      <c r="M911" s="27" t="n">
        <f aca="false">L911*2</f>
        <v>16436.3587653315</v>
      </c>
      <c r="N911" s="27" t="n">
        <f aca="false">M911*2</f>
        <v>32872.717530663</v>
      </c>
      <c r="O911" s="7"/>
      <c r="P911" s="29" t="str">
        <f aca="false">C911</f>
        <v>αλ</v>
      </c>
      <c r="Q911" s="28" t="n">
        <f aca="false">1200*LOG(E911/$E$2,2)</f>
        <v>-32.2034439835441</v>
      </c>
      <c r="R911" s="7"/>
      <c r="S911" s="8"/>
      <c r="T911" s="11"/>
      <c r="U911" s="12"/>
      <c r="V911" s="7"/>
      <c r="W911" s="7"/>
      <c r="X911" s="7"/>
    </row>
    <row r="912" customFormat="false" ht="14.15" hidden="false" customHeight="true" outlineLevel="0" collapsed="false">
      <c r="A912" s="7"/>
      <c r="B912" s="8" t="n">
        <f aca="false">B$6+IFERROR(B911,0)</f>
        <v>12</v>
      </c>
      <c r="C912" s="29" t="str">
        <f aca="true">C$354&amp;INDIRECT("C"&amp;354+(IFERROR(INDIRECT("B"&amp;408+IFERROR(B911,0)),0)))</f>
        <v>αμ</v>
      </c>
      <c r="D912" s="27" t="n">
        <f aca="false">0.5*E912</f>
        <v>32.6779172844517</v>
      </c>
      <c r="E912" s="27" t="n">
        <f aca="false">E911*POWER(2,1/C$900)</f>
        <v>65.3558345689035</v>
      </c>
      <c r="F912" s="27" t="n">
        <f aca="false">E912*2</f>
        <v>130.711669137807</v>
      </c>
      <c r="G912" s="27" t="n">
        <f aca="false">F912*2</f>
        <v>261.423338275614</v>
      </c>
      <c r="H912" s="27" t="n">
        <f aca="false">G912*2</f>
        <v>522.846676551228</v>
      </c>
      <c r="I912" s="27" t="n">
        <f aca="false">H912*2</f>
        <v>1045.69335310246</v>
      </c>
      <c r="J912" s="27" t="n">
        <f aca="false">I912*2</f>
        <v>2091.38670620491</v>
      </c>
      <c r="K912" s="27" t="n">
        <f aca="false">J912*2</f>
        <v>4182.77341240982</v>
      </c>
      <c r="L912" s="27" t="n">
        <f aca="false">K912*2</f>
        <v>8365.54682481965</v>
      </c>
      <c r="M912" s="27" t="n">
        <f aca="false">L912*2</f>
        <v>16731.0936496393</v>
      </c>
      <c r="N912" s="27" t="n">
        <f aca="false">M912*2</f>
        <v>33462.1872992786</v>
      </c>
      <c r="O912" s="7"/>
      <c r="P912" s="29" t="str">
        <f aca="false">C912</f>
        <v>αμ</v>
      </c>
      <c r="Q912" s="28" t="n">
        <f aca="false">1200*LOG(E912/$E$2,2)</f>
        <v>-1.43421321431321</v>
      </c>
      <c r="R912" s="7"/>
      <c r="S912" s="8"/>
      <c r="T912" s="11"/>
      <c r="U912" s="12"/>
      <c r="V912" s="7"/>
      <c r="W912" s="7"/>
      <c r="X912" s="7"/>
    </row>
    <row r="913" customFormat="false" ht="14.15" hidden="false" customHeight="true" outlineLevel="0" collapsed="false">
      <c r="A913" s="7"/>
      <c r="B913" s="8" t="n">
        <f aca="false">B$6+IFERROR(B912,0)</f>
        <v>13</v>
      </c>
      <c r="C913" s="29" t="str">
        <f aca="true">C$354&amp;INDIRECT("C"&amp;354+(IFERROR(INDIRECT("B"&amp;408+IFERROR(B912,0)),0)))</f>
        <v>αν</v>
      </c>
      <c r="D913" s="27" t="n">
        <f aca="false">0.5*E913</f>
        <v>33.2638939175834</v>
      </c>
      <c r="E913" s="27" t="n">
        <f aca="false">E912*POWER(2,1/C$900)</f>
        <v>66.5277878351667</v>
      </c>
      <c r="F913" s="27" t="n">
        <f aca="false">E913*2</f>
        <v>133.055575670333</v>
      </c>
      <c r="G913" s="27" t="n">
        <f aca="false">F913*2</f>
        <v>266.111151340667</v>
      </c>
      <c r="H913" s="27" t="n">
        <f aca="false">G913*2</f>
        <v>532.222302681334</v>
      </c>
      <c r="I913" s="27" t="n">
        <f aca="false">H913*2</f>
        <v>1064.44460536267</v>
      </c>
      <c r="J913" s="27" t="n">
        <f aca="false">I913*2</f>
        <v>2128.88921072533</v>
      </c>
      <c r="K913" s="27" t="n">
        <f aca="false">J913*2</f>
        <v>4257.77842145067</v>
      </c>
      <c r="L913" s="27" t="n">
        <f aca="false">K913*2</f>
        <v>8515.55684290134</v>
      </c>
      <c r="M913" s="27" t="n">
        <f aca="false">L913*2</f>
        <v>17031.1136858027</v>
      </c>
      <c r="N913" s="27" t="n">
        <f aca="false">M913*2</f>
        <v>34062.2273716054</v>
      </c>
      <c r="O913" s="7"/>
      <c r="P913" s="29" t="str">
        <f aca="false">C913</f>
        <v>αν</v>
      </c>
      <c r="Q913" s="28" t="n">
        <f aca="false">1200*LOG(E913/$E$2,2)</f>
        <v>29.3350175549174</v>
      </c>
      <c r="R913" s="7"/>
      <c r="S913" s="8"/>
      <c r="T913" s="11"/>
      <c r="U913" s="12"/>
      <c r="V913" s="7"/>
      <c r="W913" s="7"/>
      <c r="X913" s="7"/>
    </row>
    <row r="914" customFormat="false" ht="14.15" hidden="false" customHeight="true" outlineLevel="0" collapsed="false">
      <c r="A914" s="7"/>
      <c r="B914" s="8" t="n">
        <f aca="false">B$6+IFERROR(B913,0)</f>
        <v>14</v>
      </c>
      <c r="C914" s="29" t="str">
        <f aca="true">C$354&amp;INDIRECT("C"&amp;354+(IFERROR(INDIRECT("B"&amp;408+IFERROR(B913,0)),0)))</f>
        <v>αξ</v>
      </c>
      <c r="D914" s="27" t="n">
        <f aca="false">0.5*E914</f>
        <v>33.8603782159247</v>
      </c>
      <c r="E914" s="27" t="n">
        <f aca="false">E913*POWER(2,1/C$900)</f>
        <v>67.7207564318494</v>
      </c>
      <c r="F914" s="27" t="n">
        <f aca="false">E914*2</f>
        <v>135.441512863699</v>
      </c>
      <c r="G914" s="27" t="n">
        <f aca="false">F914*2</f>
        <v>270.883025727398</v>
      </c>
      <c r="H914" s="27" t="n">
        <f aca="false">G914*2</f>
        <v>541.766051454795</v>
      </c>
      <c r="I914" s="27" t="n">
        <f aca="false">H914*2</f>
        <v>1083.53210290959</v>
      </c>
      <c r="J914" s="27" t="n">
        <f aca="false">I914*2</f>
        <v>2167.06420581918</v>
      </c>
      <c r="K914" s="27" t="n">
        <f aca="false">J914*2</f>
        <v>4334.12841163836</v>
      </c>
      <c r="L914" s="27" t="n">
        <f aca="false">K914*2</f>
        <v>8668.25682327672</v>
      </c>
      <c r="M914" s="27" t="n">
        <f aca="false">L914*2</f>
        <v>17336.5136465534</v>
      </c>
      <c r="N914" s="27" t="n">
        <f aca="false">M914*2</f>
        <v>34673.0272931069</v>
      </c>
      <c r="O914" s="7"/>
      <c r="P914" s="29" t="str">
        <f aca="false">C914</f>
        <v>αξ</v>
      </c>
      <c r="Q914" s="28" t="n">
        <f aca="false">1200*LOG(E914/$E$2,2)</f>
        <v>60.1042483241485</v>
      </c>
      <c r="R914" s="7"/>
      <c r="S914" s="8"/>
      <c r="T914" s="11"/>
      <c r="U914" s="12"/>
      <c r="V914" s="7"/>
      <c r="W914" s="7"/>
      <c r="X914" s="7"/>
    </row>
    <row r="915" customFormat="false" ht="14.15" hidden="false" customHeight="true" outlineLevel="0" collapsed="false">
      <c r="A915" s="7"/>
      <c r="B915" s="8" t="n">
        <f aca="false">B$6+IFERROR(B914,0)</f>
        <v>15</v>
      </c>
      <c r="C915" s="29" t="str">
        <f aca="true">C$354&amp;INDIRECT("C"&amp;354+(IFERROR(INDIRECT("B"&amp;408+IFERROR(B914,0)),0)))</f>
        <v>αο</v>
      </c>
      <c r="D915" s="27" t="n">
        <f aca="false">0.5*E915</f>
        <v>34.467558601713</v>
      </c>
      <c r="E915" s="27" t="n">
        <f aca="false">E914*POWER(2,1/C$900)</f>
        <v>68.9351172034259</v>
      </c>
      <c r="F915" s="27" t="n">
        <f aca="false">E915*2</f>
        <v>137.870234406852</v>
      </c>
      <c r="G915" s="27" t="n">
        <f aca="false">F915*2</f>
        <v>275.740468813704</v>
      </c>
      <c r="H915" s="27" t="n">
        <f aca="false">G915*2</f>
        <v>551.480937627407</v>
      </c>
      <c r="I915" s="27" t="n">
        <f aca="false">H915*2</f>
        <v>1102.96187525481</v>
      </c>
      <c r="J915" s="27" t="n">
        <f aca="false">I915*2</f>
        <v>2205.92375050963</v>
      </c>
      <c r="K915" s="27" t="n">
        <f aca="false">J915*2</f>
        <v>4411.84750101926</v>
      </c>
      <c r="L915" s="27" t="n">
        <f aca="false">K915*2</f>
        <v>8823.69500203852</v>
      </c>
      <c r="M915" s="27" t="n">
        <f aca="false">L915*2</f>
        <v>17647.390004077</v>
      </c>
      <c r="N915" s="27" t="n">
        <f aca="false">M915*2</f>
        <v>35294.7800081541</v>
      </c>
      <c r="O915" s="7"/>
      <c r="P915" s="29" t="str">
        <f aca="false">C915</f>
        <v>αο</v>
      </c>
      <c r="Q915" s="28" t="n">
        <f aca="false">1200*LOG(E915/$E$2,2)</f>
        <v>90.8734790933789</v>
      </c>
      <c r="R915" s="7"/>
      <c r="S915" s="8"/>
      <c r="T915" s="11"/>
      <c r="U915" s="12"/>
      <c r="V915" s="7"/>
      <c r="W915" s="7"/>
      <c r="X915" s="7"/>
    </row>
    <row r="916" customFormat="false" ht="14.15" hidden="false" customHeight="true" outlineLevel="0" collapsed="false">
      <c r="A916" s="7"/>
      <c r="B916" s="8" t="n">
        <f aca="false">B$6+IFERROR(B915,0)</f>
        <v>16</v>
      </c>
      <c r="C916" s="29" t="str">
        <f aca="true">C$354&amp;INDIRECT("C"&amp;354+(IFERROR(INDIRECT("B"&amp;408+IFERROR(B915,0)),0)))</f>
        <v>απ</v>
      </c>
      <c r="D916" s="27" t="n">
        <f aca="false">0.5*E916</f>
        <v>35.0856268759511</v>
      </c>
      <c r="E916" s="27" t="n">
        <f aca="false">E915*POWER(2,1/C$900)</f>
        <v>70.1712537519022</v>
      </c>
      <c r="F916" s="27" t="n">
        <f aca="false">E916*2</f>
        <v>140.342507503804</v>
      </c>
      <c r="G916" s="27" t="n">
        <f aca="false">F916*2</f>
        <v>280.685015007609</v>
      </c>
      <c r="H916" s="27" t="n">
        <f aca="false">G916*2</f>
        <v>561.370030015218</v>
      </c>
      <c r="I916" s="27" t="n">
        <f aca="false">H916*2</f>
        <v>1122.74006003044</v>
      </c>
      <c r="J916" s="27" t="n">
        <f aca="false">I916*2</f>
        <v>2245.48012006087</v>
      </c>
      <c r="K916" s="27" t="n">
        <f aca="false">J916*2</f>
        <v>4490.96024012174</v>
      </c>
      <c r="L916" s="27" t="n">
        <f aca="false">K916*2</f>
        <v>8981.92048024348</v>
      </c>
      <c r="M916" s="27" t="n">
        <f aca="false">L916*2</f>
        <v>17963.840960487</v>
      </c>
      <c r="N916" s="27" t="n">
        <f aca="false">M916*2</f>
        <v>35927.6819209739</v>
      </c>
      <c r="O916" s="7"/>
      <c r="P916" s="29" t="str">
        <f aca="false">C916</f>
        <v>απ</v>
      </c>
      <c r="Q916" s="28" t="n">
        <f aca="false">1200*LOG(E916/$E$2,2)</f>
        <v>121.64270986261</v>
      </c>
      <c r="R916" s="7"/>
      <c r="S916" s="8"/>
      <c r="T916" s="11"/>
      <c r="U916" s="12"/>
      <c r="V916" s="7"/>
      <c r="W916" s="7"/>
      <c r="X916" s="7"/>
    </row>
    <row r="917" customFormat="false" ht="14.15" hidden="false" customHeight="true" outlineLevel="0" collapsed="false">
      <c r="A917" s="7"/>
      <c r="B917" s="8" t="n">
        <f aca="false">B$6+IFERROR(B916,0)</f>
        <v>17</v>
      </c>
      <c r="C917" s="29" t="str">
        <f aca="true">C$354&amp;INDIRECT("C"&amp;354+(IFERROR(INDIRECT("B"&amp;408+IFERROR(B916,0)),0)))</f>
        <v>αρ</v>
      </c>
      <c r="D917" s="27" t="n">
        <f aca="false">0.5*E917</f>
        <v>35.7147782789955</v>
      </c>
      <c r="E917" s="27" t="n">
        <f aca="false">E916*POWER(2,1/C$900)</f>
        <v>71.429556557991</v>
      </c>
      <c r="F917" s="27" t="n">
        <f aca="false">E917*2</f>
        <v>142.859113115982</v>
      </c>
      <c r="G917" s="27" t="n">
        <f aca="false">F917*2</f>
        <v>285.718226231964</v>
      </c>
      <c r="H917" s="27" t="n">
        <f aca="false">G917*2</f>
        <v>571.436452463928</v>
      </c>
      <c r="I917" s="27" t="n">
        <f aca="false">H917*2</f>
        <v>1142.87290492786</v>
      </c>
      <c r="J917" s="27" t="n">
        <f aca="false">I917*2</f>
        <v>2285.74580985571</v>
      </c>
      <c r="K917" s="27" t="n">
        <f aca="false">J917*2</f>
        <v>4571.49161971142</v>
      </c>
      <c r="L917" s="27" t="n">
        <f aca="false">K917*2</f>
        <v>9142.98323942285</v>
      </c>
      <c r="M917" s="27" t="n">
        <f aca="false">L917*2</f>
        <v>18285.9664788457</v>
      </c>
      <c r="N917" s="27" t="n">
        <f aca="false">M917*2</f>
        <v>36571.9329576914</v>
      </c>
      <c r="O917" s="7"/>
      <c r="P917" s="29" t="str">
        <f aca="false">C917</f>
        <v>αρ</v>
      </c>
      <c r="Q917" s="28" t="n">
        <f aca="false">1200*LOG(E917/$E$2,2)</f>
        <v>152.41194063184</v>
      </c>
      <c r="R917" s="7"/>
      <c r="S917" s="8"/>
      <c r="T917" s="11"/>
      <c r="U917" s="12"/>
      <c r="V917" s="7"/>
      <c r="W917" s="7"/>
      <c r="X917" s="7"/>
    </row>
    <row r="918" customFormat="false" ht="14.15" hidden="false" customHeight="true" outlineLevel="0" collapsed="false">
      <c r="A918" s="7"/>
      <c r="B918" s="8" t="n">
        <f aca="false">B$6+IFERROR(B917,0)</f>
        <v>18</v>
      </c>
      <c r="C918" s="29" t="str">
        <f aca="true">C$354&amp;INDIRECT("C"&amp;354+(IFERROR(INDIRECT("B"&amp;408+IFERROR(B917,0)),0)))</f>
        <v>ασ</v>
      </c>
      <c r="D918" s="27" t="n">
        <f aca="false">0.5*E918</f>
        <v>36.35521155223</v>
      </c>
      <c r="E918" s="27" t="n">
        <f aca="false">E917*POWER(2,1/C$900)</f>
        <v>72.71042310446</v>
      </c>
      <c r="F918" s="27" t="n">
        <f aca="false">E918*2</f>
        <v>145.42084620892</v>
      </c>
      <c r="G918" s="27" t="n">
        <f aca="false">F918*2</f>
        <v>290.84169241784</v>
      </c>
      <c r="H918" s="27" t="n">
        <f aca="false">G918*2</f>
        <v>581.68338483568</v>
      </c>
      <c r="I918" s="27" t="n">
        <f aca="false">H918*2</f>
        <v>1163.36676967136</v>
      </c>
      <c r="J918" s="27" t="n">
        <f aca="false">I918*2</f>
        <v>2326.73353934272</v>
      </c>
      <c r="K918" s="27" t="n">
        <f aca="false">J918*2</f>
        <v>4653.46707868544</v>
      </c>
      <c r="L918" s="27" t="n">
        <f aca="false">K918*2</f>
        <v>9306.93415737088</v>
      </c>
      <c r="M918" s="27" t="n">
        <f aca="false">L918*2</f>
        <v>18613.8683147418</v>
      </c>
      <c r="N918" s="27" t="n">
        <f aca="false">M918*2</f>
        <v>37227.7366294835</v>
      </c>
      <c r="O918" s="7"/>
      <c r="P918" s="29" t="str">
        <f aca="false">C918</f>
        <v>ασ</v>
      </c>
      <c r="Q918" s="28" t="n">
        <f aca="false">1200*LOG(E918/$E$2,2)</f>
        <v>183.181171401071</v>
      </c>
      <c r="R918" s="7"/>
      <c r="S918" s="8"/>
      <c r="T918" s="11"/>
      <c r="U918" s="12"/>
      <c r="V918" s="7"/>
      <c r="W918" s="7"/>
      <c r="X918" s="7"/>
    </row>
    <row r="919" customFormat="false" ht="14.15" hidden="false" customHeight="true" outlineLevel="0" collapsed="false">
      <c r="A919" s="7"/>
      <c r="B919" s="8" t="n">
        <f aca="false">B$6+IFERROR(B918,0)</f>
        <v>19</v>
      </c>
      <c r="C919" s="29" t="str">
        <f aca="true">C$354&amp;INDIRECT("C"&amp;354+(IFERROR(INDIRECT("B"&amp;408+IFERROR(B918,0)),0)))</f>
        <v>ατ</v>
      </c>
      <c r="D919" s="27" t="n">
        <f aca="false">0.5*E919</f>
        <v>37.007129000846</v>
      </c>
      <c r="E919" s="27" t="n">
        <f aca="false">E918*POWER(2,1/C$900)</f>
        <v>74.0142580016919</v>
      </c>
      <c r="F919" s="27" t="n">
        <f aca="false">E919*2</f>
        <v>148.028516003384</v>
      </c>
      <c r="G919" s="27" t="n">
        <f aca="false">F919*2</f>
        <v>296.057032006768</v>
      </c>
      <c r="H919" s="27" t="n">
        <f aca="false">G919*2</f>
        <v>592.114064013535</v>
      </c>
      <c r="I919" s="27" t="n">
        <f aca="false">H919*2</f>
        <v>1184.22812802707</v>
      </c>
      <c r="J919" s="27" t="n">
        <f aca="false">I919*2</f>
        <v>2368.45625605414</v>
      </c>
      <c r="K919" s="27" t="n">
        <f aca="false">J919*2</f>
        <v>4736.91251210828</v>
      </c>
      <c r="L919" s="27" t="n">
        <f aca="false">K919*2</f>
        <v>9473.82502421656</v>
      </c>
      <c r="M919" s="27" t="n">
        <f aca="false">L919*2</f>
        <v>18947.6500484331</v>
      </c>
      <c r="N919" s="27" t="n">
        <f aca="false">M919*2</f>
        <v>37895.3000968663</v>
      </c>
      <c r="O919" s="7"/>
      <c r="P919" s="29" t="str">
        <f aca="false">C919</f>
        <v>ατ</v>
      </c>
      <c r="Q919" s="28" t="n">
        <f aca="false">1200*LOG(E919/$E$2,2)</f>
        <v>213.950402170302</v>
      </c>
      <c r="R919" s="7"/>
      <c r="S919" s="8"/>
      <c r="T919" s="11"/>
      <c r="U919" s="12"/>
      <c r="V919" s="7"/>
      <c r="W919" s="7"/>
      <c r="X919" s="7"/>
    </row>
    <row r="920" customFormat="false" ht="14.15" hidden="false" customHeight="true" outlineLevel="0" collapsed="false">
      <c r="A920" s="7"/>
      <c r="B920" s="8" t="n">
        <f aca="false">B$6+IFERROR(B919,0)</f>
        <v>20</v>
      </c>
      <c r="C920" s="29" t="str">
        <f aca="true">C$354&amp;INDIRECT("C"&amp;354+(IFERROR(INDIRECT("B"&amp;408+IFERROR(B919,0)),0)))</f>
        <v>αυ</v>
      </c>
      <c r="D920" s="27" t="n">
        <f aca="false">0.5*E920</f>
        <v>37.670736557748</v>
      </c>
      <c r="E920" s="27" t="n">
        <f aca="false">E919*POWER(2,1/C$900)</f>
        <v>75.341473115496</v>
      </c>
      <c r="F920" s="27" t="n">
        <f aca="false">E920*2</f>
        <v>150.682946230992</v>
      </c>
      <c r="G920" s="27" t="n">
        <f aca="false">F920*2</f>
        <v>301.365892461984</v>
      </c>
      <c r="H920" s="27" t="n">
        <f aca="false">G920*2</f>
        <v>602.731784923968</v>
      </c>
      <c r="I920" s="27" t="n">
        <f aca="false">H920*2</f>
        <v>1205.46356984794</v>
      </c>
      <c r="J920" s="27" t="n">
        <f aca="false">I920*2</f>
        <v>2410.92713969587</v>
      </c>
      <c r="K920" s="27" t="n">
        <f aca="false">J920*2</f>
        <v>4821.85427939175</v>
      </c>
      <c r="L920" s="27" t="n">
        <f aca="false">K920*2</f>
        <v>9643.70855878349</v>
      </c>
      <c r="M920" s="27" t="n">
        <f aca="false">L920*2</f>
        <v>19287.417117567</v>
      </c>
      <c r="N920" s="27" t="n">
        <f aca="false">M920*2</f>
        <v>38574.834235134</v>
      </c>
      <c r="O920" s="7"/>
      <c r="P920" s="29" t="str">
        <f aca="false">C920</f>
        <v>αυ</v>
      </c>
      <c r="Q920" s="28" t="n">
        <f aca="false">1200*LOG(E920/$E$2,2)</f>
        <v>244.719632939533</v>
      </c>
      <c r="R920" s="7"/>
      <c r="S920" s="8"/>
      <c r="T920" s="11"/>
      <c r="U920" s="12"/>
      <c r="V920" s="7"/>
      <c r="W920" s="7"/>
      <c r="X920" s="7"/>
    </row>
    <row r="921" customFormat="false" ht="14.15" hidden="false" customHeight="true" outlineLevel="0" collapsed="false">
      <c r="A921" s="7"/>
      <c r="B921" s="8" t="n">
        <f aca="false">B$6+IFERROR(B920,0)</f>
        <v>21</v>
      </c>
      <c r="C921" s="29" t="str">
        <f aca="true">C$354&amp;INDIRECT("C"&amp;354+(IFERROR(INDIRECT("B"&amp;408+IFERROR(B920,0)),0)))</f>
        <v>αφ</v>
      </c>
      <c r="D921" s="27" t="n">
        <f aca="false">0.5*E921</f>
        <v>38.3462438486059</v>
      </c>
      <c r="E921" s="27" t="n">
        <f aca="false">E920*POWER(2,1/C$900)</f>
        <v>76.6924876972117</v>
      </c>
      <c r="F921" s="27" t="n">
        <f aca="false">E921*2</f>
        <v>153.384975394423</v>
      </c>
      <c r="G921" s="27" t="n">
        <f aca="false">F921*2</f>
        <v>306.769950788847</v>
      </c>
      <c r="H921" s="27" t="n">
        <f aca="false">G921*2</f>
        <v>613.539901577694</v>
      </c>
      <c r="I921" s="27" t="n">
        <f aca="false">H921*2</f>
        <v>1227.07980315539</v>
      </c>
      <c r="J921" s="27" t="n">
        <f aca="false">I921*2</f>
        <v>2454.15960631078</v>
      </c>
      <c r="K921" s="27" t="n">
        <f aca="false">J921*2</f>
        <v>4908.31921262155</v>
      </c>
      <c r="L921" s="27" t="n">
        <f aca="false">K921*2</f>
        <v>9816.6384252431</v>
      </c>
      <c r="M921" s="27" t="n">
        <f aca="false">L921*2</f>
        <v>19633.2768504862</v>
      </c>
      <c r="N921" s="27" t="n">
        <f aca="false">M921*2</f>
        <v>39266.5537009724</v>
      </c>
      <c r="O921" s="7"/>
      <c r="P921" s="29" t="str">
        <f aca="false">C921</f>
        <v>αφ</v>
      </c>
      <c r="Q921" s="28" t="n">
        <f aca="false">1200*LOG(E921/$E$2,2)</f>
        <v>275.488863708763</v>
      </c>
      <c r="R921" s="7"/>
      <c r="S921" s="8"/>
      <c r="T921" s="11"/>
      <c r="U921" s="12"/>
      <c r="V921" s="7"/>
      <c r="W921" s="7"/>
      <c r="X921" s="7"/>
    </row>
    <row r="922" customFormat="false" ht="14.15" hidden="false" customHeight="true" outlineLevel="0" collapsed="false">
      <c r="A922" s="7"/>
      <c r="B922" s="8" t="n">
        <f aca="false">B$6+IFERROR(B921,0)</f>
        <v>22</v>
      </c>
      <c r="C922" s="29" t="str">
        <f aca="true">C$354&amp;INDIRECT("C"&amp;354+(IFERROR(INDIRECT("B"&amp;408+IFERROR(B921,0)),0)))</f>
        <v>αχ</v>
      </c>
      <c r="D922" s="27" t="n">
        <f aca="false">0.5*E922</f>
        <v>39.0338642580724</v>
      </c>
      <c r="E922" s="27" t="n">
        <f aca="false">E921*POWER(2,1/C$900)</f>
        <v>78.0677285161449</v>
      </c>
      <c r="F922" s="27" t="n">
        <f aca="false">E922*2</f>
        <v>156.13545703229</v>
      </c>
      <c r="G922" s="27" t="n">
        <f aca="false">F922*2</f>
        <v>312.27091406458</v>
      </c>
      <c r="H922" s="27" t="n">
        <f aca="false">G922*2</f>
        <v>624.541828129159</v>
      </c>
      <c r="I922" s="27" t="n">
        <f aca="false">H922*2</f>
        <v>1249.08365625832</v>
      </c>
      <c r="J922" s="27" t="n">
        <f aca="false">I922*2</f>
        <v>2498.16731251664</v>
      </c>
      <c r="K922" s="27" t="n">
        <f aca="false">J922*2</f>
        <v>4996.33462503327</v>
      </c>
      <c r="L922" s="27" t="n">
        <f aca="false">K922*2</f>
        <v>9992.66925006655</v>
      </c>
      <c r="M922" s="27" t="n">
        <f aca="false">L922*2</f>
        <v>19985.3385001331</v>
      </c>
      <c r="N922" s="27" t="n">
        <f aca="false">M922*2</f>
        <v>39970.6770002662</v>
      </c>
      <c r="O922" s="7"/>
      <c r="P922" s="29" t="str">
        <f aca="false">C922</f>
        <v>αχ</v>
      </c>
      <c r="Q922" s="28" t="n">
        <f aca="false">1200*LOG(E922/$E$2,2)</f>
        <v>306.258094477994</v>
      </c>
      <c r="R922" s="7"/>
      <c r="S922" s="8"/>
      <c r="T922" s="11"/>
      <c r="U922" s="12"/>
      <c r="V922" s="7"/>
      <c r="W922" s="7"/>
      <c r="X922" s="7"/>
    </row>
    <row r="923" customFormat="false" ht="14.15" hidden="false" customHeight="true" outlineLevel="0" collapsed="false">
      <c r="A923" s="7"/>
      <c r="B923" s="8" t="n">
        <f aca="false">B$6+IFERROR(B922,0)</f>
        <v>23</v>
      </c>
      <c r="C923" s="29" t="str">
        <f aca="true">C$354&amp;INDIRECT("C"&amp;354+(IFERROR(INDIRECT("B"&amp;408+IFERROR(B922,0)),0)))</f>
        <v>αψ</v>
      </c>
      <c r="D923" s="27" t="n">
        <f aca="false">0.5*E923</f>
        <v>39.7338149971896</v>
      </c>
      <c r="E923" s="27" t="n">
        <f aca="false">E922*POWER(2,1/C$900)</f>
        <v>79.4676299943792</v>
      </c>
      <c r="F923" s="27" t="n">
        <f aca="false">E923*2</f>
        <v>158.935259988758</v>
      </c>
      <c r="G923" s="27" t="n">
        <f aca="false">F923*2</f>
        <v>317.870519977517</v>
      </c>
      <c r="H923" s="27" t="n">
        <f aca="false">G923*2</f>
        <v>635.741039955034</v>
      </c>
      <c r="I923" s="27" t="n">
        <f aca="false">H923*2</f>
        <v>1271.48207991007</v>
      </c>
      <c r="J923" s="27" t="n">
        <f aca="false">I923*2</f>
        <v>2542.96415982013</v>
      </c>
      <c r="K923" s="27" t="n">
        <f aca="false">J923*2</f>
        <v>5085.92831964027</v>
      </c>
      <c r="L923" s="27" t="n">
        <f aca="false">K923*2</f>
        <v>10171.8566392805</v>
      </c>
      <c r="M923" s="27" t="n">
        <f aca="false">L923*2</f>
        <v>20343.7132785611</v>
      </c>
      <c r="N923" s="27" t="n">
        <f aca="false">M923*2</f>
        <v>40687.4265571222</v>
      </c>
      <c r="O923" s="7"/>
      <c r="P923" s="29" t="str">
        <f aca="false">C923</f>
        <v>αψ</v>
      </c>
      <c r="Q923" s="28" t="n">
        <f aca="false">1200*LOG(E923/$E$2,2)</f>
        <v>337.027325247224</v>
      </c>
      <c r="R923" s="7"/>
      <c r="S923" s="8"/>
      <c r="T923" s="11"/>
      <c r="U923" s="12"/>
      <c r="V923" s="7"/>
      <c r="W923" s="7"/>
      <c r="X923" s="7"/>
    </row>
    <row r="924" customFormat="false" ht="14.15" hidden="false" customHeight="true" outlineLevel="0" collapsed="false">
      <c r="A924" s="7"/>
      <c r="B924" s="8" t="n">
        <f aca="false">B$6+IFERROR(B923,0)</f>
        <v>24</v>
      </c>
      <c r="C924" s="29" t="str">
        <f aca="true">C$354&amp;INDIRECT("C"&amp;354+(IFERROR(INDIRECT("B"&amp;408+IFERROR(B923,0)),0)))</f>
        <v>αω</v>
      </c>
      <c r="D924" s="27" t="n">
        <f aca="false">0.5*E924</f>
        <v>40.4463171720025</v>
      </c>
      <c r="E924" s="27" t="n">
        <f aca="false">E923*POWER(2,1/C$900)</f>
        <v>80.892634344005</v>
      </c>
      <c r="F924" s="27" t="n">
        <f aca="false">E924*2</f>
        <v>161.78526868801</v>
      </c>
      <c r="G924" s="27" t="n">
        <f aca="false">F924*2</f>
        <v>323.57053737602</v>
      </c>
      <c r="H924" s="27" t="n">
        <f aca="false">G924*2</f>
        <v>647.14107475204</v>
      </c>
      <c r="I924" s="27" t="n">
        <f aca="false">H924*2</f>
        <v>1294.28214950408</v>
      </c>
      <c r="J924" s="27" t="n">
        <f aca="false">I924*2</f>
        <v>2588.56429900816</v>
      </c>
      <c r="K924" s="27" t="n">
        <f aca="false">J924*2</f>
        <v>5177.12859801632</v>
      </c>
      <c r="L924" s="27" t="n">
        <f aca="false">K924*2</f>
        <v>10354.2571960326</v>
      </c>
      <c r="M924" s="27" t="n">
        <f aca="false">L924*2</f>
        <v>20708.5143920653</v>
      </c>
      <c r="N924" s="27" t="n">
        <f aca="false">M924*2</f>
        <v>41417.0287841305</v>
      </c>
      <c r="O924" s="7"/>
      <c r="P924" s="29" t="str">
        <f aca="false">C924</f>
        <v>αω</v>
      </c>
      <c r="Q924" s="28" t="n">
        <f aca="false">1200*LOG(E924/$E$2,2)</f>
        <v>367.796556016455</v>
      </c>
      <c r="R924" s="7"/>
      <c r="S924" s="8"/>
      <c r="T924" s="11"/>
      <c r="U924" s="12"/>
      <c r="V924" s="7"/>
      <c r="W924" s="7"/>
      <c r="X924" s="7"/>
    </row>
    <row r="925" customFormat="false" ht="14.15" hidden="false" customHeight="true" outlineLevel="0" collapsed="false">
      <c r="A925" s="7"/>
      <c r="B925" s="8" t="n">
        <f aca="false">B$6+IFERROR(B924,0)</f>
        <v>25</v>
      </c>
      <c r="C925" s="29" t="str">
        <f aca="true">C$355&amp;INDIRECT("C"&amp;354+(IFERROR(INDIRECT("B"&amp;408+IFERROR(B900,0)),0)))</f>
        <v>βα</v>
      </c>
      <c r="D925" s="27" t="n">
        <f aca="false">0.5*E925</f>
        <v>41.1715958534042</v>
      </c>
      <c r="E925" s="27" t="n">
        <f aca="false">E924*POWER(2,1/C$900)</f>
        <v>82.3431917068085</v>
      </c>
      <c r="F925" s="27" t="n">
        <f aca="false">E925*2</f>
        <v>164.686383413617</v>
      </c>
      <c r="G925" s="27" t="n">
        <f aca="false">F925*2</f>
        <v>329.372766827234</v>
      </c>
      <c r="H925" s="27" t="n">
        <f aca="false">G925*2</f>
        <v>658.745533654468</v>
      </c>
      <c r="I925" s="27" t="n">
        <f aca="false">H925*2</f>
        <v>1317.49106730894</v>
      </c>
      <c r="J925" s="27" t="n">
        <f aca="false">I925*2</f>
        <v>2634.98213461787</v>
      </c>
      <c r="K925" s="27" t="n">
        <f aca="false">J925*2</f>
        <v>5269.96426923574</v>
      </c>
      <c r="L925" s="27" t="n">
        <f aca="false">K925*2</f>
        <v>10539.9285384715</v>
      </c>
      <c r="M925" s="27" t="n">
        <f aca="false">L925*2</f>
        <v>21079.857076943</v>
      </c>
      <c r="N925" s="27" t="n">
        <f aca="false">M925*2</f>
        <v>42159.7141538859</v>
      </c>
      <c r="O925" s="7"/>
      <c r="P925" s="29" t="str">
        <f aca="false">C925</f>
        <v>βα</v>
      </c>
      <c r="Q925" s="28" t="n">
        <f aca="false">1200*LOG(E925/$E$2,2)</f>
        <v>398.565786785685</v>
      </c>
      <c r="R925" s="7"/>
      <c r="S925" s="8"/>
      <c r="T925" s="11"/>
      <c r="U925" s="12"/>
      <c r="V925" s="7"/>
      <c r="W925" s="7"/>
      <c r="X925" s="7"/>
    </row>
    <row r="926" customFormat="false" ht="14.15" hidden="false" customHeight="true" outlineLevel="0" collapsed="false">
      <c r="A926" s="7"/>
      <c r="B926" s="8" t="n">
        <f aca="false">B$6+IFERROR(B925,0)</f>
        <v>26</v>
      </c>
      <c r="C926" s="29" t="str">
        <f aca="true">C$355&amp;INDIRECT("C"&amp;354+(IFERROR(INDIRECT("B"&amp;408+IFERROR(B901,0)),0)))</f>
        <v>ββ</v>
      </c>
      <c r="D926" s="27" t="n">
        <f aca="false">0.5*E926</f>
        <v>41.9098801482333</v>
      </c>
      <c r="E926" s="27" t="n">
        <f aca="false">E925*POWER(2,1/C$900)</f>
        <v>83.8197602964665</v>
      </c>
      <c r="F926" s="27" t="n">
        <f aca="false">E926*2</f>
        <v>167.639520592933</v>
      </c>
      <c r="G926" s="27" t="n">
        <f aca="false">F926*2</f>
        <v>335.279041185866</v>
      </c>
      <c r="H926" s="27" t="n">
        <f aca="false">G926*2</f>
        <v>670.558082371732</v>
      </c>
      <c r="I926" s="27" t="n">
        <f aca="false">H926*2</f>
        <v>1341.11616474346</v>
      </c>
      <c r="J926" s="27" t="n">
        <f aca="false">I926*2</f>
        <v>2682.23232948693</v>
      </c>
      <c r="K926" s="27" t="n">
        <f aca="false">J926*2</f>
        <v>5364.46465897386</v>
      </c>
      <c r="L926" s="27" t="n">
        <f aca="false">K926*2</f>
        <v>10728.9293179477</v>
      </c>
      <c r="M926" s="27" t="n">
        <f aca="false">L926*2</f>
        <v>21457.8586358954</v>
      </c>
      <c r="N926" s="27" t="n">
        <f aca="false">M926*2</f>
        <v>42915.7172717909</v>
      </c>
      <c r="O926" s="7"/>
      <c r="P926" s="29" t="str">
        <f aca="false">C926</f>
        <v>ββ</v>
      </c>
      <c r="Q926" s="28" t="n">
        <f aca="false">1200*LOG(E926/$E$2,2)</f>
        <v>429.335017554916</v>
      </c>
      <c r="R926" s="7"/>
      <c r="S926" s="8"/>
      <c r="T926" s="11"/>
      <c r="U926" s="12"/>
      <c r="V926" s="7"/>
      <c r="W926" s="7"/>
      <c r="X926" s="7"/>
    </row>
    <row r="927" customFormat="false" ht="14.15" hidden="false" customHeight="true" outlineLevel="0" collapsed="false">
      <c r="A927" s="7"/>
      <c r="B927" s="8" t="n">
        <f aca="false">B$6+IFERROR(B926,0)</f>
        <v>27</v>
      </c>
      <c r="C927" s="29" t="str">
        <f aca="true">C$355&amp;INDIRECT("C"&amp;354+(IFERROR(INDIRECT("B"&amp;408+IFERROR(B902,0)),0)))</f>
        <v>βγ</v>
      </c>
      <c r="D927" s="27" t="n">
        <f aca="false">0.5*E927</f>
        <v>42.6614032716453</v>
      </c>
      <c r="E927" s="27" t="n">
        <f aca="false">E926*POWER(2,1/C$900)</f>
        <v>85.3228065432906</v>
      </c>
      <c r="F927" s="27" t="n">
        <f aca="false">E927*2</f>
        <v>170.645613086581</v>
      </c>
      <c r="G927" s="27" t="n">
        <f aca="false">F927*2</f>
        <v>341.291226173162</v>
      </c>
      <c r="H927" s="27" t="n">
        <f aca="false">G927*2</f>
        <v>682.582452346325</v>
      </c>
      <c r="I927" s="27" t="n">
        <f aca="false">H927*2</f>
        <v>1365.16490469265</v>
      </c>
      <c r="J927" s="27" t="n">
        <f aca="false">I927*2</f>
        <v>2730.3298093853</v>
      </c>
      <c r="K927" s="27" t="n">
        <f aca="false">J927*2</f>
        <v>5460.6596187706</v>
      </c>
      <c r="L927" s="27" t="n">
        <f aca="false">K927*2</f>
        <v>10921.3192375412</v>
      </c>
      <c r="M927" s="27" t="n">
        <f aca="false">L927*2</f>
        <v>21842.6384750824</v>
      </c>
      <c r="N927" s="27" t="n">
        <f aca="false">M927*2</f>
        <v>43685.2769501648</v>
      </c>
      <c r="O927" s="7"/>
      <c r="P927" s="29" t="str">
        <f aca="false">C927</f>
        <v>βγ</v>
      </c>
      <c r="Q927" s="28" t="n">
        <f aca="false">1200*LOG(E927/$E$2,2)</f>
        <v>460.104248324147</v>
      </c>
      <c r="R927" s="7"/>
      <c r="S927" s="8"/>
      <c r="T927" s="11"/>
      <c r="U927" s="12"/>
      <c r="V927" s="7"/>
      <c r="W927" s="7"/>
      <c r="X927" s="7"/>
    </row>
    <row r="928" customFormat="false" ht="14.15" hidden="false" customHeight="true" outlineLevel="0" collapsed="false">
      <c r="A928" s="7"/>
      <c r="B928" s="8" t="n">
        <f aca="false">B$6+IFERROR(B927,0)</f>
        <v>28</v>
      </c>
      <c r="C928" s="29" t="str">
        <f aca="true">C$355&amp;INDIRECT("C"&amp;354+(IFERROR(INDIRECT("B"&amp;408+IFERROR(B903,0)),0)))</f>
        <v>βδ</v>
      </c>
      <c r="D928" s="27" t="n">
        <f aca="false">0.5*E928</f>
        <v>43.4264026207832</v>
      </c>
      <c r="E928" s="27" t="n">
        <f aca="false">E927*POWER(2,1/C$900)</f>
        <v>86.8528052415664</v>
      </c>
      <c r="F928" s="27" t="n">
        <f aca="false">E928*2</f>
        <v>173.705610483133</v>
      </c>
      <c r="G928" s="27" t="n">
        <f aca="false">F928*2</f>
        <v>347.411220966266</v>
      </c>
      <c r="H928" s="27" t="n">
        <f aca="false">G928*2</f>
        <v>694.822441932531</v>
      </c>
      <c r="I928" s="27" t="n">
        <f aca="false">H928*2</f>
        <v>1389.64488386506</v>
      </c>
      <c r="J928" s="27" t="n">
        <f aca="false">I928*2</f>
        <v>2779.28976773013</v>
      </c>
      <c r="K928" s="27" t="n">
        <f aca="false">J928*2</f>
        <v>5558.57953546025</v>
      </c>
      <c r="L928" s="27" t="n">
        <f aca="false">K928*2</f>
        <v>11117.1590709205</v>
      </c>
      <c r="M928" s="27" t="n">
        <f aca="false">L928*2</f>
        <v>22234.318141841</v>
      </c>
      <c r="N928" s="27" t="n">
        <f aca="false">M928*2</f>
        <v>44468.636283682</v>
      </c>
      <c r="O928" s="7"/>
      <c r="P928" s="29" t="str">
        <f aca="false">C928</f>
        <v>βδ</v>
      </c>
      <c r="Q928" s="28" t="n">
        <f aca="false">1200*LOG(E928/$E$2,2)</f>
        <v>490.873479093377</v>
      </c>
      <c r="R928" s="7"/>
      <c r="S928" s="8"/>
      <c r="T928" s="11"/>
      <c r="U928" s="12"/>
      <c r="V928" s="7"/>
      <c r="W928" s="7"/>
      <c r="X928" s="7"/>
    </row>
    <row r="929" customFormat="false" ht="14.15" hidden="false" customHeight="true" outlineLevel="0" collapsed="false">
      <c r="A929" s="7"/>
      <c r="B929" s="8" t="n">
        <f aca="false">B$6+IFERROR(B928,0)</f>
        <v>29</v>
      </c>
      <c r="C929" s="29" t="str">
        <f aca="true">C$355&amp;INDIRECT("C"&amp;354+(IFERROR(INDIRECT("B"&amp;408+IFERROR(B904,0)),0)))</f>
        <v>βϵ</v>
      </c>
      <c r="D929" s="27" t="n">
        <f aca="false">0.5*E929</f>
        <v>44.205119849768</v>
      </c>
      <c r="E929" s="27" t="n">
        <f aca="false">E928*POWER(2,1/C$900)</f>
        <v>88.4102396995361</v>
      </c>
      <c r="F929" s="27" t="n">
        <f aca="false">E929*2</f>
        <v>176.820479399072</v>
      </c>
      <c r="G929" s="27" t="n">
        <f aca="false">F929*2</f>
        <v>353.640958798144</v>
      </c>
      <c r="H929" s="27" t="n">
        <f aca="false">G929*2</f>
        <v>707.281917596289</v>
      </c>
      <c r="I929" s="27" t="n">
        <f aca="false">H929*2</f>
        <v>1414.56383519258</v>
      </c>
      <c r="J929" s="27" t="n">
        <f aca="false">I929*2</f>
        <v>2829.12767038516</v>
      </c>
      <c r="K929" s="27" t="n">
        <f aca="false">J929*2</f>
        <v>5658.25534077031</v>
      </c>
      <c r="L929" s="27" t="n">
        <f aca="false">K929*2</f>
        <v>11316.5106815406</v>
      </c>
      <c r="M929" s="27" t="n">
        <f aca="false">L929*2</f>
        <v>22633.0213630812</v>
      </c>
      <c r="N929" s="27" t="n">
        <f aca="false">M929*2</f>
        <v>45266.0427261625</v>
      </c>
      <c r="O929" s="7"/>
      <c r="P929" s="29" t="str">
        <f aca="false">C929</f>
        <v>βϵ</v>
      </c>
      <c r="Q929" s="28" t="n">
        <f aca="false">1200*LOG(E929/$E$2,2)</f>
        <v>521.642709862608</v>
      </c>
      <c r="R929" s="7"/>
      <c r="S929" s="8"/>
      <c r="T929" s="11"/>
      <c r="U929" s="12"/>
      <c r="V929" s="7"/>
      <c r="W929" s="7"/>
      <c r="X929" s="7"/>
    </row>
    <row r="930" customFormat="false" ht="14.15" hidden="false" customHeight="true" outlineLevel="0" collapsed="false">
      <c r="A930" s="7"/>
      <c r="B930" s="8" t="n">
        <f aca="false">B$6+IFERROR(B929,0)</f>
        <v>30</v>
      </c>
      <c r="C930" s="29" t="str">
        <f aca="true">C$355&amp;INDIRECT("C"&amp;354+(IFERROR(INDIRECT("B"&amp;408+IFERROR(B905,0)),0)))</f>
        <v>βζ</v>
      </c>
      <c r="D930" s="27" t="n">
        <f aca="false">0.5*E930</f>
        <v>44.9978009460346</v>
      </c>
      <c r="E930" s="27" t="n">
        <f aca="false">E929*POWER(2,1/C$900)</f>
        <v>89.9956018920692</v>
      </c>
      <c r="F930" s="27" t="n">
        <f aca="false">E930*2</f>
        <v>179.991203784138</v>
      </c>
      <c r="G930" s="27" t="n">
        <f aca="false">F930*2</f>
        <v>359.982407568277</v>
      </c>
      <c r="H930" s="27" t="n">
        <f aca="false">G930*2</f>
        <v>719.964815136553</v>
      </c>
      <c r="I930" s="27" t="n">
        <f aca="false">H930*2</f>
        <v>1439.92963027311</v>
      </c>
      <c r="J930" s="27" t="n">
        <f aca="false">I930*2</f>
        <v>2879.85926054621</v>
      </c>
      <c r="K930" s="27" t="n">
        <f aca="false">J930*2</f>
        <v>5759.71852109243</v>
      </c>
      <c r="L930" s="27" t="n">
        <f aca="false">K930*2</f>
        <v>11519.4370421849</v>
      </c>
      <c r="M930" s="27" t="n">
        <f aca="false">L930*2</f>
        <v>23038.8740843697</v>
      </c>
      <c r="N930" s="27" t="n">
        <f aca="false">M930*2</f>
        <v>46077.7481687394</v>
      </c>
      <c r="O930" s="7"/>
      <c r="P930" s="29" t="str">
        <f aca="false">C930</f>
        <v>βζ</v>
      </c>
      <c r="Q930" s="28" t="n">
        <f aca="false">1200*LOG(E930/$E$2,2)</f>
        <v>552.411940631839</v>
      </c>
      <c r="R930" s="7"/>
      <c r="S930" s="8"/>
      <c r="T930" s="11"/>
      <c r="U930" s="12"/>
      <c r="V930" s="7"/>
      <c r="W930" s="7"/>
      <c r="X930" s="7"/>
    </row>
    <row r="931" customFormat="false" ht="14.15" hidden="false" customHeight="true" outlineLevel="0" collapsed="false">
      <c r="A931" s="7"/>
      <c r="B931" s="8" t="n">
        <f aca="false">B$6+IFERROR(B930,0)</f>
        <v>31</v>
      </c>
      <c r="C931" s="29" t="str">
        <f aca="true">C$355&amp;INDIRECT("C"&amp;354+(IFERROR(INDIRECT("B"&amp;408+IFERROR(B906,0)),0)))</f>
        <v>βη</v>
      </c>
      <c r="D931" s="27" t="n">
        <f aca="false">0.5*E931</f>
        <v>45.8046963080358</v>
      </c>
      <c r="E931" s="27" t="n">
        <f aca="false">E930*POWER(2,1/C$900)</f>
        <v>91.6093926160716</v>
      </c>
      <c r="F931" s="27" t="n">
        <f aca="false">E931*2</f>
        <v>183.218785232143</v>
      </c>
      <c r="G931" s="27" t="n">
        <f aca="false">F931*2</f>
        <v>366.437570464286</v>
      </c>
      <c r="H931" s="27" t="n">
        <f aca="false">G931*2</f>
        <v>732.875140928573</v>
      </c>
      <c r="I931" s="27" t="n">
        <f aca="false">H931*2</f>
        <v>1465.75028185715</v>
      </c>
      <c r="J931" s="27" t="n">
        <f aca="false">I931*2</f>
        <v>2931.50056371429</v>
      </c>
      <c r="K931" s="27" t="n">
        <f aca="false">J931*2</f>
        <v>5863.00112742858</v>
      </c>
      <c r="L931" s="27" t="n">
        <f aca="false">K931*2</f>
        <v>11726.0022548572</v>
      </c>
      <c r="M931" s="27" t="n">
        <f aca="false">L931*2</f>
        <v>23452.0045097143</v>
      </c>
      <c r="N931" s="27" t="n">
        <f aca="false">M931*2</f>
        <v>46904.0090194286</v>
      </c>
      <c r="O931" s="7"/>
      <c r="P931" s="29" t="str">
        <f aca="false">C931</f>
        <v>βη</v>
      </c>
      <c r="Q931" s="28" t="n">
        <f aca="false">1200*LOG(E931/$E$2,2)</f>
        <v>583.181171401069</v>
      </c>
      <c r="R931" s="7"/>
      <c r="S931" s="8"/>
      <c r="T931" s="11"/>
      <c r="U931" s="12"/>
      <c r="V931" s="7"/>
      <c r="W931" s="7"/>
      <c r="X931" s="7"/>
    </row>
    <row r="932" customFormat="false" ht="14.15" hidden="false" customHeight="true" outlineLevel="0" collapsed="false">
      <c r="A932" s="7"/>
      <c r="B932" s="8" t="n">
        <f aca="false">B$6+IFERROR(B931,0)</f>
        <v>32</v>
      </c>
      <c r="C932" s="29" t="str">
        <f aca="true">C$355&amp;INDIRECT("C"&amp;354+(IFERROR(INDIRECT("B"&amp;408+IFERROR(B907,0)),0)))</f>
        <v>βθ</v>
      </c>
      <c r="D932" s="27" t="n">
        <f aca="false">0.5*E932</f>
        <v>46.6260608243408</v>
      </c>
      <c r="E932" s="27" t="n">
        <f aca="false">E931*POWER(2,1/C$900)</f>
        <v>93.2521216486816</v>
      </c>
      <c r="F932" s="27" t="n">
        <f aca="false">E932*2</f>
        <v>186.504243297363</v>
      </c>
      <c r="G932" s="27" t="n">
        <f aca="false">F932*2</f>
        <v>373.008486594726</v>
      </c>
      <c r="H932" s="27" t="n">
        <f aca="false">G932*2</f>
        <v>746.016973189453</v>
      </c>
      <c r="I932" s="27" t="n">
        <f aca="false">H932*2</f>
        <v>1492.03394637891</v>
      </c>
      <c r="J932" s="27" t="n">
        <f aca="false">I932*2</f>
        <v>2984.06789275781</v>
      </c>
      <c r="K932" s="27" t="n">
        <f aca="false">J932*2</f>
        <v>5968.13578551562</v>
      </c>
      <c r="L932" s="27" t="n">
        <f aca="false">K932*2</f>
        <v>11936.2715710312</v>
      </c>
      <c r="M932" s="27" t="n">
        <f aca="false">L932*2</f>
        <v>23872.5431420625</v>
      </c>
      <c r="N932" s="27" t="n">
        <f aca="false">M932*2</f>
        <v>47745.086284125</v>
      </c>
      <c r="O932" s="7"/>
      <c r="P932" s="29" t="str">
        <f aca="false">C932</f>
        <v>βθ</v>
      </c>
      <c r="Q932" s="28" t="n">
        <f aca="false">1200*LOG(E932/$E$2,2)</f>
        <v>613.9504021703</v>
      </c>
      <c r="R932" s="7"/>
      <c r="S932" s="8"/>
      <c r="T932" s="11"/>
      <c r="U932" s="12"/>
      <c r="V932" s="7"/>
      <c r="W932" s="7"/>
      <c r="X932" s="7"/>
    </row>
    <row r="933" customFormat="false" ht="14.15" hidden="false" customHeight="true" outlineLevel="0" collapsed="false">
      <c r="A933" s="7"/>
      <c r="B933" s="8" t="n">
        <f aca="false">B$6+IFERROR(B932,0)</f>
        <v>33</v>
      </c>
      <c r="C933" s="29" t="str">
        <f aca="true">C$355&amp;INDIRECT("C"&amp;354+(IFERROR(INDIRECT("B"&amp;408+IFERROR(B908,0)),0)))</f>
        <v>βι</v>
      </c>
      <c r="D933" s="27" t="n">
        <f aca="false">0.5*E933</f>
        <v>47.462153954151</v>
      </c>
      <c r="E933" s="27" t="n">
        <f aca="false">E932*POWER(2,1/C$900)</f>
        <v>94.924307908302</v>
      </c>
      <c r="F933" s="27" t="n">
        <f aca="false">E933*2</f>
        <v>189.848615816604</v>
      </c>
      <c r="G933" s="27" t="n">
        <f aca="false">F933*2</f>
        <v>379.697231633208</v>
      </c>
      <c r="H933" s="27" t="n">
        <f aca="false">G933*2</f>
        <v>759.394463266416</v>
      </c>
      <c r="I933" s="27" t="n">
        <f aca="false">H933*2</f>
        <v>1518.78892653283</v>
      </c>
      <c r="J933" s="27" t="n">
        <f aca="false">I933*2</f>
        <v>3037.57785306566</v>
      </c>
      <c r="K933" s="27" t="n">
        <f aca="false">J933*2</f>
        <v>6075.15570613133</v>
      </c>
      <c r="L933" s="27" t="n">
        <f aca="false">K933*2</f>
        <v>12150.3114122627</v>
      </c>
      <c r="M933" s="27" t="n">
        <f aca="false">L933*2</f>
        <v>24300.6228245253</v>
      </c>
      <c r="N933" s="27" t="n">
        <f aca="false">M933*2</f>
        <v>48601.2456490506</v>
      </c>
      <c r="O933" s="7"/>
      <c r="P933" s="29" t="str">
        <f aca="false">C933</f>
        <v>βι</v>
      </c>
      <c r="Q933" s="28" t="n">
        <f aca="false">1200*LOG(E933/$E$2,2)</f>
        <v>644.71963293953</v>
      </c>
      <c r="R933" s="7"/>
      <c r="S933" s="8"/>
      <c r="T933" s="11"/>
      <c r="U933" s="12"/>
      <c r="V933" s="7"/>
      <c r="W933" s="7"/>
      <c r="X933" s="7"/>
    </row>
    <row r="934" customFormat="false" ht="14.15" hidden="false" customHeight="true" outlineLevel="0" collapsed="false">
      <c r="A934" s="7"/>
      <c r="B934" s="8" t="n">
        <f aca="false">B$6+IFERROR(B933,0)</f>
        <v>34</v>
      </c>
      <c r="C934" s="29" t="str">
        <f aca="true">C$355&amp;INDIRECT("C"&amp;354+(IFERROR(INDIRECT("B"&amp;408+IFERROR(B909,0)),0)))</f>
        <v>βκ</v>
      </c>
      <c r="D934" s="27" t="n">
        <f aca="false">0.5*E934</f>
        <v>48.3132398092603</v>
      </c>
      <c r="E934" s="27" t="n">
        <f aca="false">E933*POWER(2,1/C$900)</f>
        <v>96.6264796185205</v>
      </c>
      <c r="F934" s="27" t="n">
        <f aca="false">E934*2</f>
        <v>193.252959237041</v>
      </c>
      <c r="G934" s="27" t="n">
        <f aca="false">F934*2</f>
        <v>386.505918474082</v>
      </c>
      <c r="H934" s="27" t="n">
        <f aca="false">G934*2</f>
        <v>773.011836948164</v>
      </c>
      <c r="I934" s="27" t="n">
        <f aca="false">H934*2</f>
        <v>1546.02367389633</v>
      </c>
      <c r="J934" s="27" t="n">
        <f aca="false">I934*2</f>
        <v>3092.04734779266</v>
      </c>
      <c r="K934" s="27" t="n">
        <f aca="false">J934*2</f>
        <v>6184.09469558531</v>
      </c>
      <c r="L934" s="27" t="n">
        <f aca="false">K934*2</f>
        <v>12368.1893911706</v>
      </c>
      <c r="M934" s="27" t="n">
        <f aca="false">L934*2</f>
        <v>24736.3787823413</v>
      </c>
      <c r="N934" s="27" t="n">
        <f aca="false">M934*2</f>
        <v>49472.7575646825</v>
      </c>
      <c r="O934" s="7"/>
      <c r="P934" s="29" t="str">
        <f aca="false">C934</f>
        <v>βκ</v>
      </c>
      <c r="Q934" s="28" t="n">
        <f aca="false">1200*LOG(E934/$E$2,2)</f>
        <v>675.488863708761</v>
      </c>
      <c r="R934" s="7"/>
      <c r="S934" s="8"/>
      <c r="T934" s="11"/>
      <c r="U934" s="12"/>
      <c r="V934" s="7"/>
      <c r="W934" s="7"/>
      <c r="X934" s="7"/>
    </row>
    <row r="935" customFormat="false" ht="14.15" hidden="false" customHeight="true" outlineLevel="0" collapsed="false">
      <c r="A935" s="7"/>
      <c r="B935" s="8" t="n">
        <f aca="false">B$6+IFERROR(B934,0)</f>
        <v>35</v>
      </c>
      <c r="C935" s="29" t="str">
        <f aca="true">C$355&amp;INDIRECT("C"&amp;354+(IFERROR(INDIRECT("B"&amp;408+IFERROR(B910,0)),0)))</f>
        <v>βλ</v>
      </c>
      <c r="D935" s="27" t="n">
        <f aca="false">0.5*E935</f>
        <v>49.1795872374845</v>
      </c>
      <c r="E935" s="27" t="n">
        <f aca="false">E934*POWER(2,1/C$900)</f>
        <v>98.3591744749691</v>
      </c>
      <c r="F935" s="27" t="n">
        <f aca="false">E935*2</f>
        <v>196.718348949938</v>
      </c>
      <c r="G935" s="27" t="n">
        <f aca="false">F935*2</f>
        <v>393.436697899876</v>
      </c>
      <c r="H935" s="27" t="n">
        <f aca="false">G935*2</f>
        <v>786.873395799752</v>
      </c>
      <c r="I935" s="27" t="n">
        <f aca="false">H935*2</f>
        <v>1573.7467915995</v>
      </c>
      <c r="J935" s="27" t="n">
        <f aca="false">I935*2</f>
        <v>3147.49358319901</v>
      </c>
      <c r="K935" s="27" t="n">
        <f aca="false">J935*2</f>
        <v>6294.98716639802</v>
      </c>
      <c r="L935" s="27" t="n">
        <f aca="false">K935*2</f>
        <v>12589.974332796</v>
      </c>
      <c r="M935" s="27" t="n">
        <f aca="false">L935*2</f>
        <v>25179.9486655921</v>
      </c>
      <c r="N935" s="27" t="n">
        <f aca="false">M935*2</f>
        <v>50359.8973311842</v>
      </c>
      <c r="O935" s="7"/>
      <c r="P935" s="29" t="str">
        <f aca="false">C935</f>
        <v>βλ</v>
      </c>
      <c r="Q935" s="28" t="n">
        <f aca="false">1200*LOG(E935/$E$2,2)</f>
        <v>706.258094477992</v>
      </c>
      <c r="R935" s="7"/>
      <c r="S935" s="8"/>
      <c r="T935" s="11"/>
      <c r="U935" s="12"/>
      <c r="V935" s="7"/>
      <c r="W935" s="7"/>
      <c r="X935" s="7"/>
    </row>
    <row r="936" customFormat="false" ht="14.15" hidden="false" customHeight="true" outlineLevel="0" collapsed="false">
      <c r="A936" s="7"/>
      <c r="B936" s="8" t="n">
        <f aca="false">B$6+IFERROR(B935,0)</f>
        <v>36</v>
      </c>
      <c r="C936" s="29" t="str">
        <f aca="true">C$355&amp;INDIRECT("C"&amp;354+(IFERROR(INDIRECT("B"&amp;408+IFERROR(B911,0)),0)))</f>
        <v>βμ</v>
      </c>
      <c r="D936" s="27" t="n">
        <f aca="false">0.5*E936</f>
        <v>50.0614699075877</v>
      </c>
      <c r="E936" s="27" t="n">
        <f aca="false">E935*POWER(2,1/C$900)</f>
        <v>100.122939815175</v>
      </c>
      <c r="F936" s="27" t="n">
        <f aca="false">E936*2</f>
        <v>200.245879630351</v>
      </c>
      <c r="G936" s="27" t="n">
        <f aca="false">F936*2</f>
        <v>400.491759260702</v>
      </c>
      <c r="H936" s="27" t="n">
        <f aca="false">G936*2</f>
        <v>800.983518521403</v>
      </c>
      <c r="I936" s="27" t="n">
        <f aca="false">H936*2</f>
        <v>1601.96703704281</v>
      </c>
      <c r="J936" s="27" t="n">
        <f aca="false">I936*2</f>
        <v>3203.93407408561</v>
      </c>
      <c r="K936" s="27" t="n">
        <f aca="false">J936*2</f>
        <v>6407.86814817123</v>
      </c>
      <c r="L936" s="27" t="n">
        <f aca="false">K936*2</f>
        <v>12815.7362963425</v>
      </c>
      <c r="M936" s="27" t="n">
        <f aca="false">L936*2</f>
        <v>25631.4725926849</v>
      </c>
      <c r="N936" s="27" t="n">
        <f aca="false">M936*2</f>
        <v>51262.9451853698</v>
      </c>
      <c r="O936" s="7"/>
      <c r="P936" s="29" t="str">
        <f aca="false">C936</f>
        <v>βμ</v>
      </c>
      <c r="Q936" s="28" t="n">
        <f aca="false">1200*LOG(E936/$E$2,2)</f>
        <v>737.027325247222</v>
      </c>
      <c r="R936" s="7"/>
      <c r="S936" s="8"/>
      <c r="T936" s="11"/>
      <c r="U936" s="12"/>
      <c r="V936" s="7"/>
      <c r="W936" s="7"/>
      <c r="X936" s="7"/>
    </row>
    <row r="937" customFormat="false" ht="14.15" hidden="false" customHeight="true" outlineLevel="0" collapsed="false">
      <c r="A937" s="7"/>
      <c r="B937" s="8" t="n">
        <f aca="false">B$6+IFERROR(B936,0)</f>
        <v>37</v>
      </c>
      <c r="C937" s="29" t="str">
        <f aca="true">C$355&amp;INDIRECT("C"&amp;354+(IFERROR(INDIRECT("B"&amp;408+IFERROR(B912,0)),0)))</f>
        <v>βν</v>
      </c>
      <c r="D937" s="27" t="n">
        <f aca="false">0.5*E937</f>
        <v>50.9591663957303</v>
      </c>
      <c r="E937" s="27" t="n">
        <f aca="false">E936*POWER(2,1/C$900)</f>
        <v>101.918332791461</v>
      </c>
      <c r="F937" s="27" t="n">
        <f aca="false">E937*2</f>
        <v>203.836665582921</v>
      </c>
      <c r="G937" s="27" t="n">
        <f aca="false">F937*2</f>
        <v>407.673331165843</v>
      </c>
      <c r="H937" s="27" t="n">
        <f aca="false">G937*2</f>
        <v>815.346662331685</v>
      </c>
      <c r="I937" s="27" t="n">
        <f aca="false">H937*2</f>
        <v>1630.69332466337</v>
      </c>
      <c r="J937" s="27" t="n">
        <f aca="false">I937*2</f>
        <v>3261.38664932674</v>
      </c>
      <c r="K937" s="27" t="n">
        <f aca="false">J937*2</f>
        <v>6522.77329865348</v>
      </c>
      <c r="L937" s="27" t="n">
        <f aca="false">K937*2</f>
        <v>13045.546597307</v>
      </c>
      <c r="M937" s="27" t="n">
        <f aca="false">L937*2</f>
        <v>26091.0931946139</v>
      </c>
      <c r="N937" s="27" t="n">
        <f aca="false">M937*2</f>
        <v>52182.1863892279</v>
      </c>
      <c r="O937" s="7"/>
      <c r="P937" s="29" t="str">
        <f aca="false">C937</f>
        <v>βν</v>
      </c>
      <c r="Q937" s="28" t="n">
        <f aca="false">1200*LOG(E937/$E$2,2)</f>
        <v>767.796556016453</v>
      </c>
      <c r="R937" s="7"/>
      <c r="S937" s="8"/>
      <c r="T937" s="11"/>
      <c r="U937" s="12"/>
      <c r="V937" s="7"/>
      <c r="W937" s="7"/>
      <c r="X937" s="7"/>
    </row>
    <row r="938" customFormat="false" ht="14.15" hidden="false" customHeight="true" outlineLevel="0" collapsed="false">
      <c r="A938" s="7"/>
      <c r="B938" s="8" t="n">
        <f aca="false">B$6+IFERROR(B937,0)</f>
        <v>38</v>
      </c>
      <c r="C938" s="29" t="str">
        <f aca="true">C$355&amp;INDIRECT("C"&amp;354+(IFERROR(INDIRECT("B"&amp;408+IFERROR(B913,0)),0)))</f>
        <v>βξ</v>
      </c>
      <c r="D938" s="27" t="n">
        <f aca="false">0.5*E938</f>
        <v>51.8729602734684</v>
      </c>
      <c r="E938" s="27" t="n">
        <f aca="false">E937*POWER(2,1/C$900)</f>
        <v>103.745920546937</v>
      </c>
      <c r="F938" s="27" t="n">
        <f aca="false">E938*2</f>
        <v>207.491841093874</v>
      </c>
      <c r="G938" s="27" t="n">
        <f aca="false">F938*2</f>
        <v>414.983682187747</v>
      </c>
      <c r="H938" s="27" t="n">
        <f aca="false">G938*2</f>
        <v>829.967364375495</v>
      </c>
      <c r="I938" s="27" t="n">
        <f aca="false">H938*2</f>
        <v>1659.93472875099</v>
      </c>
      <c r="J938" s="27" t="n">
        <f aca="false">I938*2</f>
        <v>3319.86945750198</v>
      </c>
      <c r="K938" s="27" t="n">
        <f aca="false">J938*2</f>
        <v>6639.73891500396</v>
      </c>
      <c r="L938" s="27" t="n">
        <f aca="false">K938*2</f>
        <v>13279.4778300079</v>
      </c>
      <c r="M938" s="27" t="n">
        <f aca="false">L938*2</f>
        <v>26558.9556600158</v>
      </c>
      <c r="N938" s="27" t="n">
        <f aca="false">M938*2</f>
        <v>53117.9113200317</v>
      </c>
      <c r="O938" s="7"/>
      <c r="P938" s="29" t="str">
        <f aca="false">C938</f>
        <v>βξ</v>
      </c>
      <c r="Q938" s="28" t="n">
        <f aca="false">1200*LOG(E938/$E$2,2)</f>
        <v>798.565786785684</v>
      </c>
      <c r="R938" s="7"/>
      <c r="S938" s="8"/>
      <c r="T938" s="11"/>
      <c r="U938" s="12"/>
      <c r="V938" s="7"/>
      <c r="W938" s="7"/>
      <c r="X938" s="7"/>
    </row>
    <row r="939" customFormat="false" ht="14.15" hidden="false" customHeight="true" outlineLevel="0" collapsed="false">
      <c r="A939" s="7"/>
      <c r="B939" s="8" t="n">
        <f aca="false">B$6+IFERROR(B938,0)</f>
        <v>39</v>
      </c>
      <c r="C939" s="29" t="str">
        <f aca="true">C$355&amp;INDIRECT("C"&amp;354+(IFERROR(INDIRECT("B"&amp;408+IFERROR(B914,0)),0)))</f>
        <v>βο</v>
      </c>
      <c r="D939" s="27" t="n">
        <f aca="false">0.5*E939</f>
        <v>52.8031401973303</v>
      </c>
      <c r="E939" s="27" t="n">
        <f aca="false">E938*POWER(2,1/C$900)</f>
        <v>105.606280394661</v>
      </c>
      <c r="F939" s="27" t="n">
        <f aca="false">E939*2</f>
        <v>211.212560789321</v>
      </c>
      <c r="G939" s="27" t="n">
        <f aca="false">F939*2</f>
        <v>422.425121578642</v>
      </c>
      <c r="H939" s="27" t="n">
        <f aca="false">G939*2</f>
        <v>844.850243157285</v>
      </c>
      <c r="I939" s="27" t="n">
        <f aca="false">H939*2</f>
        <v>1689.70048631457</v>
      </c>
      <c r="J939" s="27" t="n">
        <f aca="false">I939*2</f>
        <v>3379.40097262914</v>
      </c>
      <c r="K939" s="27" t="n">
        <f aca="false">J939*2</f>
        <v>6758.80194525828</v>
      </c>
      <c r="L939" s="27" t="n">
        <f aca="false">K939*2</f>
        <v>13517.6038905166</v>
      </c>
      <c r="M939" s="27" t="n">
        <f aca="false">L939*2</f>
        <v>27035.2077810331</v>
      </c>
      <c r="N939" s="27" t="n">
        <f aca="false">M939*2</f>
        <v>54070.4155620662</v>
      </c>
      <c r="O939" s="7"/>
      <c r="P939" s="29" t="str">
        <f aca="false">C939</f>
        <v>βο</v>
      </c>
      <c r="Q939" s="28" t="n">
        <f aca="false">1200*LOG(E939/$E$2,2)</f>
        <v>829.335017554914</v>
      </c>
      <c r="R939" s="7"/>
      <c r="S939" s="8"/>
      <c r="T939" s="11"/>
      <c r="U939" s="12"/>
      <c r="V939" s="7"/>
      <c r="W939" s="7"/>
      <c r="X939" s="7"/>
    </row>
    <row r="940" customFormat="false" ht="14.15" hidden="false" customHeight="true" outlineLevel="0" collapsed="false">
      <c r="A940" s="7"/>
      <c r="B940" s="8"/>
      <c r="C940" s="29" t="str">
        <f aca="false">C901&amp;"'"</f>
        <v>αα'</v>
      </c>
      <c r="D940" s="27" t="n">
        <f aca="false">0.5*E940</f>
        <v>53.7499999999998</v>
      </c>
      <c r="E940" s="27" t="n">
        <f aca="false">E939*POWER(2,1/C$900)</f>
        <v>107.5</v>
      </c>
      <c r="F940" s="27" t="n">
        <f aca="false">E940*2</f>
        <v>214.999999999999</v>
      </c>
      <c r="G940" s="27" t="n">
        <f aca="false">F940*2</f>
        <v>429.999999999999</v>
      </c>
      <c r="H940" s="27" t="n">
        <f aca="false">G940*2</f>
        <v>859.999999999998</v>
      </c>
      <c r="I940" s="27" t="n">
        <f aca="false">H940*2</f>
        <v>1720</v>
      </c>
      <c r="J940" s="27" t="n">
        <f aca="false">I940*2</f>
        <v>3439.99999999999</v>
      </c>
      <c r="K940" s="27" t="n">
        <f aca="false">J940*2</f>
        <v>6879.99999999998</v>
      </c>
      <c r="L940" s="27" t="n">
        <f aca="false">K940*2</f>
        <v>13760</v>
      </c>
      <c r="M940" s="27" t="n">
        <f aca="false">L940*2</f>
        <v>27519.9999999999</v>
      </c>
      <c r="N940" s="27" t="n">
        <f aca="false">M940*2</f>
        <v>55039.9999999998</v>
      </c>
      <c r="O940" s="7"/>
      <c r="P940" s="29" t="str">
        <f aca="false">C940</f>
        <v>αα'</v>
      </c>
      <c r="Q940" s="28" t="n">
        <f aca="false">1200*LOG(E940/$E$2,2)</f>
        <v>860.104248324145</v>
      </c>
      <c r="R940" s="7"/>
      <c r="S940" s="8"/>
      <c r="T940" s="11"/>
      <c r="U940" s="12"/>
      <c r="V940" s="7"/>
      <c r="W940" s="7"/>
      <c r="X940" s="7"/>
    </row>
    <row r="941" customFormat="false" ht="14.15" hidden="false" customHeight="true" outlineLevel="0" collapsed="false">
      <c r="A941" s="7"/>
      <c r="B941" s="8"/>
      <c r="C941" s="8"/>
      <c r="D941" s="8"/>
      <c r="E941" s="9"/>
      <c r="F941" s="9"/>
      <c r="G941" s="9"/>
      <c r="H941" s="9"/>
      <c r="I941" s="9"/>
      <c r="J941" s="9"/>
      <c r="K941" s="9"/>
      <c r="L941" s="9"/>
      <c r="M941" s="9"/>
      <c r="N941" s="9"/>
      <c r="O941" s="7"/>
      <c r="P941" s="8"/>
      <c r="Q941" s="10"/>
      <c r="R941" s="7"/>
      <c r="S941" s="8"/>
      <c r="T941" s="35"/>
      <c r="U941" s="35"/>
      <c r="V941" s="8"/>
      <c r="W941" s="8"/>
      <c r="X941" s="7"/>
    </row>
    <row r="942" customFormat="false" ht="14.15" hidden="false" customHeight="true" outlineLevel="0" collapsed="false">
      <c r="A942" s="34" t="s">
        <v>62</v>
      </c>
      <c r="B942" s="8"/>
      <c r="C942" s="25" t="n">
        <v>48</v>
      </c>
      <c r="D942" s="26" t="n">
        <v>0</v>
      </c>
      <c r="E942" s="27" t="s">
        <v>4</v>
      </c>
      <c r="F942" s="27" t="s">
        <v>5</v>
      </c>
      <c r="G942" s="27" t="s">
        <v>6</v>
      </c>
      <c r="H942" s="27" t="s">
        <v>7</v>
      </c>
      <c r="I942" s="27" t="s">
        <v>8</v>
      </c>
      <c r="J942" s="27" t="s">
        <v>9</v>
      </c>
      <c r="K942" s="27" t="s">
        <v>10</v>
      </c>
      <c r="L942" s="27" t="s">
        <v>11</v>
      </c>
      <c r="M942" s="27" t="s">
        <v>12</v>
      </c>
      <c r="N942" s="27" t="s">
        <v>13</v>
      </c>
      <c r="O942" s="7"/>
      <c r="P942" s="26" t="s">
        <v>14</v>
      </c>
      <c r="Q942" s="28" t="s">
        <v>15</v>
      </c>
      <c r="R942" s="7"/>
      <c r="S942" s="31"/>
      <c r="T942" s="35" t="s">
        <v>55</v>
      </c>
      <c r="U942" s="35"/>
      <c r="V942" s="8" t="s">
        <v>63</v>
      </c>
      <c r="W942" s="7"/>
      <c r="X942" s="7"/>
    </row>
    <row r="943" customFormat="false" ht="14.15" hidden="false" customHeight="true" outlineLevel="0" collapsed="false">
      <c r="A943" s="34"/>
      <c r="B943" s="8" t="n">
        <f aca="false">B$6+IFERROR(B942,0)</f>
        <v>1</v>
      </c>
      <c r="C943" s="29" t="str">
        <f aca="true">C$354&amp;INDIRECT("C"&amp;354+(IFERROR(INDIRECT("B"&amp;408+IFERROR(B942,0)),0)))</f>
        <v>αα</v>
      </c>
      <c r="D943" s="27" t="n">
        <f aca="false">0.5*E943</f>
        <v>26.875</v>
      </c>
      <c r="E943" s="30" t="n">
        <f aca="false">$E$3</f>
        <v>53.75</v>
      </c>
      <c r="F943" s="27" t="n">
        <f aca="false">E943*2</f>
        <v>107.5</v>
      </c>
      <c r="G943" s="27" t="n">
        <f aca="false">F943*2</f>
        <v>215</v>
      </c>
      <c r="H943" s="27" t="n">
        <f aca="false">G943*2</f>
        <v>430</v>
      </c>
      <c r="I943" s="27" t="n">
        <f aca="false">H943*2</f>
        <v>860</v>
      </c>
      <c r="J943" s="27" t="n">
        <f aca="false">I943*2</f>
        <v>1720</v>
      </c>
      <c r="K943" s="27" t="n">
        <f aca="false">J943*2</f>
        <v>3440</v>
      </c>
      <c r="L943" s="27" t="n">
        <f aca="false">K943*2</f>
        <v>6880</v>
      </c>
      <c r="M943" s="27" t="n">
        <f aca="false">L943*2</f>
        <v>13760</v>
      </c>
      <c r="N943" s="27" t="n">
        <f aca="false">M943*2</f>
        <v>27520</v>
      </c>
      <c r="O943" s="7"/>
      <c r="P943" s="29" t="str">
        <f aca="false">C943</f>
        <v>αα</v>
      </c>
      <c r="Q943" s="28" t="n">
        <f aca="false">1200*LOG(E943/$E$2,2)</f>
        <v>-339.895751675851</v>
      </c>
      <c r="R943" s="7"/>
      <c r="S943" s="31"/>
      <c r="T943" s="38" t="s">
        <v>29</v>
      </c>
      <c r="U943" s="38" t="s">
        <v>16</v>
      </c>
      <c r="V943" s="7"/>
      <c r="W943" s="7"/>
      <c r="X943" s="7"/>
    </row>
    <row r="944" customFormat="false" ht="14.15" hidden="false" customHeight="true" outlineLevel="0" collapsed="false">
      <c r="A944" s="34"/>
      <c r="B944" s="8" t="n">
        <f aca="false">B$6+IFERROR(B943,0)</f>
        <v>2</v>
      </c>
      <c r="C944" s="29" t="str">
        <f aca="true">C$354&amp;INDIRECT("C"&amp;354+(IFERROR(INDIRECT("B"&amp;408+IFERROR(B943,0)),0)))</f>
        <v>αβ</v>
      </c>
      <c r="D944" s="27" t="n">
        <f aca="false">0.5*E944</f>
        <v>27.265905876446</v>
      </c>
      <c r="E944" s="27" t="n">
        <f aca="false">E943*POWER(2,1/C$942)</f>
        <v>54.5318117528919</v>
      </c>
      <c r="F944" s="27" t="n">
        <f aca="false">E944*2</f>
        <v>109.063623505784</v>
      </c>
      <c r="G944" s="27" t="n">
        <f aca="false">F944*2</f>
        <v>218.127247011568</v>
      </c>
      <c r="H944" s="27" t="n">
        <f aca="false">G944*2</f>
        <v>436.254494023135</v>
      </c>
      <c r="I944" s="27" t="n">
        <f aca="false">H944*2</f>
        <v>872.508988046271</v>
      </c>
      <c r="J944" s="27" t="n">
        <f aca="false">I944*2</f>
        <v>1745.01797609254</v>
      </c>
      <c r="K944" s="27" t="n">
        <f aca="false">J944*2</f>
        <v>3490.03595218508</v>
      </c>
      <c r="L944" s="27" t="n">
        <f aca="false">K944*2</f>
        <v>6980.07190437016</v>
      </c>
      <c r="M944" s="27" t="n">
        <f aca="false">L944*2</f>
        <v>13960.1438087403</v>
      </c>
      <c r="N944" s="27" t="n">
        <f aca="false">M944*2</f>
        <v>27920.2876174807</v>
      </c>
      <c r="O944" s="7"/>
      <c r="P944" s="29" t="str">
        <f aca="false">C944</f>
        <v>αβ</v>
      </c>
      <c r="Q944" s="28" t="n">
        <f aca="false">1200*LOG(E944/$E$2,2)</f>
        <v>-314.89575167585</v>
      </c>
      <c r="R944" s="7"/>
      <c r="S944" s="31"/>
      <c r="T944" s="38" t="s">
        <v>29</v>
      </c>
      <c r="U944" s="38" t="s">
        <v>17</v>
      </c>
      <c r="V944" s="7"/>
      <c r="W944" s="7"/>
      <c r="X944" s="7"/>
    </row>
    <row r="945" customFormat="false" ht="14.15" hidden="false" customHeight="true" outlineLevel="0" collapsed="false">
      <c r="A945" s="34"/>
      <c r="B945" s="8" t="n">
        <f aca="false">B$6+IFERROR(B944,0)</f>
        <v>3</v>
      </c>
      <c r="C945" s="29" t="str">
        <f aca="true">C$354&amp;INDIRECT("C"&amp;354+(IFERROR(INDIRECT("B"&amp;408+IFERROR(B944,0)),0)))</f>
        <v>αγ</v>
      </c>
      <c r="D945" s="27" t="n">
        <f aca="false">0.5*E945</f>
        <v>27.6624976097939</v>
      </c>
      <c r="E945" s="27" t="n">
        <f aca="false">E944*POWER(2,1/C$942)</f>
        <v>55.3249952195877</v>
      </c>
      <c r="F945" s="27" t="n">
        <f aca="false">E945*2</f>
        <v>110.649990439175</v>
      </c>
      <c r="G945" s="27" t="n">
        <f aca="false">F945*2</f>
        <v>221.299980878351</v>
      </c>
      <c r="H945" s="27" t="n">
        <f aca="false">G945*2</f>
        <v>442.599961756702</v>
      </c>
      <c r="I945" s="27" t="n">
        <f aca="false">H945*2</f>
        <v>885.199923513403</v>
      </c>
      <c r="J945" s="27" t="n">
        <f aca="false">I945*2</f>
        <v>1770.39984702681</v>
      </c>
      <c r="K945" s="27" t="n">
        <f aca="false">J945*2</f>
        <v>3540.79969405361</v>
      </c>
      <c r="L945" s="27" t="n">
        <f aca="false">K945*2</f>
        <v>7081.59938810723</v>
      </c>
      <c r="M945" s="27" t="n">
        <f aca="false">L945*2</f>
        <v>14163.1987762145</v>
      </c>
      <c r="N945" s="27" t="n">
        <f aca="false">M945*2</f>
        <v>28326.3975524289</v>
      </c>
      <c r="O945" s="7"/>
      <c r="P945" s="29" t="str">
        <f aca="false">C945</f>
        <v>αγ</v>
      </c>
      <c r="Q945" s="28" t="n">
        <f aca="false">1200*LOG(E945/$E$2,2)</f>
        <v>-289.89575167585</v>
      </c>
      <c r="R945" s="7"/>
      <c r="S945" s="31"/>
      <c r="T945" s="38" t="s">
        <v>29</v>
      </c>
      <c r="U945" s="38" t="s">
        <v>60</v>
      </c>
      <c r="V945" s="7"/>
      <c r="W945" s="7"/>
      <c r="X945" s="7"/>
    </row>
    <row r="946" customFormat="false" ht="14.15" hidden="false" customHeight="true" outlineLevel="0" collapsed="false">
      <c r="A946" s="34"/>
      <c r="B946" s="8" t="n">
        <f aca="false">B$6+IFERROR(B945,0)</f>
        <v>4</v>
      </c>
      <c r="C946" s="29" t="str">
        <f aca="true">C$354&amp;INDIRECT("C"&amp;354+(IFERROR(INDIRECT("B"&amp;408+IFERROR(B945,0)),0)))</f>
        <v>αδ</v>
      </c>
      <c r="D946" s="27" t="n">
        <f aca="false">0.5*E946</f>
        <v>28.0648579027368</v>
      </c>
      <c r="E946" s="27" t="n">
        <f aca="false">E945*POWER(2,1/C$942)</f>
        <v>56.1297158054735</v>
      </c>
      <c r="F946" s="27" t="n">
        <f aca="false">E946*2</f>
        <v>112.259431610947</v>
      </c>
      <c r="G946" s="27" t="n">
        <f aca="false">F946*2</f>
        <v>224.518863221894</v>
      </c>
      <c r="H946" s="27" t="n">
        <f aca="false">G946*2</f>
        <v>449.037726443788</v>
      </c>
      <c r="I946" s="27" t="n">
        <f aca="false">H946*2</f>
        <v>898.075452887576</v>
      </c>
      <c r="J946" s="27" t="n">
        <f aca="false">I946*2</f>
        <v>1796.15090577515</v>
      </c>
      <c r="K946" s="27" t="n">
        <f aca="false">J946*2</f>
        <v>3592.30181155031</v>
      </c>
      <c r="L946" s="27" t="n">
        <f aca="false">K946*2</f>
        <v>7184.60362310061</v>
      </c>
      <c r="M946" s="27" t="n">
        <f aca="false">L946*2</f>
        <v>14369.2072462012</v>
      </c>
      <c r="N946" s="27" t="n">
        <f aca="false">M946*2</f>
        <v>28738.4144924024</v>
      </c>
      <c r="O946" s="7"/>
      <c r="P946" s="29" t="str">
        <f aca="false">C946</f>
        <v>αδ</v>
      </c>
      <c r="Q946" s="28" t="n">
        <f aca="false">1200*LOG(E946/$E$2,2)</f>
        <v>-264.89575167585</v>
      </c>
      <c r="R946" s="7"/>
      <c r="S946" s="8"/>
      <c r="T946" s="38" t="s">
        <v>29</v>
      </c>
      <c r="U946" s="38" t="s">
        <v>64</v>
      </c>
      <c r="V946" s="7"/>
      <c r="W946" s="7"/>
      <c r="X946" s="7"/>
    </row>
    <row r="947" customFormat="false" ht="14.15" hidden="false" customHeight="true" outlineLevel="0" collapsed="false">
      <c r="A947" s="34"/>
      <c r="B947" s="8" t="n">
        <f aca="false">B$6+IFERROR(B946,0)</f>
        <v>5</v>
      </c>
      <c r="C947" s="29" t="str">
        <f aca="true">C$354&amp;INDIRECT("C"&amp;354+(IFERROR(INDIRECT("B"&amp;408+IFERROR(B946,0)),0)))</f>
        <v>αϵ</v>
      </c>
      <c r="D947" s="27" t="n">
        <f aca="false">0.5*E947</f>
        <v>28.4730706609061</v>
      </c>
      <c r="E947" s="27" t="n">
        <f aca="false">E946*POWER(2,1/C$942)</f>
        <v>56.9461413218122</v>
      </c>
      <c r="F947" s="27" t="n">
        <f aca="false">E947*2</f>
        <v>113.892282643624</v>
      </c>
      <c r="G947" s="27" t="n">
        <f aca="false">F947*2</f>
        <v>227.784565287249</v>
      </c>
      <c r="H947" s="27" t="n">
        <f aca="false">G947*2</f>
        <v>455.569130574497</v>
      </c>
      <c r="I947" s="27" t="n">
        <f aca="false">H947*2</f>
        <v>911.138261148994</v>
      </c>
      <c r="J947" s="27" t="n">
        <f aca="false">I947*2</f>
        <v>1822.27652229799</v>
      </c>
      <c r="K947" s="27" t="n">
        <f aca="false">J947*2</f>
        <v>3644.55304459598</v>
      </c>
      <c r="L947" s="27" t="n">
        <f aca="false">K947*2</f>
        <v>7289.10608919196</v>
      </c>
      <c r="M947" s="27" t="n">
        <f aca="false">L947*2</f>
        <v>14578.2121783839</v>
      </c>
      <c r="N947" s="27" t="n">
        <f aca="false">M947*2</f>
        <v>29156.4243567678</v>
      </c>
      <c r="O947" s="7"/>
      <c r="P947" s="29" t="str">
        <f aca="false">C947</f>
        <v>αϵ</v>
      </c>
      <c r="Q947" s="28" t="n">
        <f aca="false">1200*LOG(E947/$E$2,2)</f>
        <v>-239.895751675849</v>
      </c>
      <c r="R947" s="7"/>
      <c r="S947" s="8"/>
      <c r="T947" s="11" t="s">
        <v>30</v>
      </c>
      <c r="U947" s="38" t="s">
        <v>16</v>
      </c>
      <c r="V947" s="7"/>
      <c r="W947" s="7"/>
      <c r="X947" s="7"/>
    </row>
    <row r="948" customFormat="false" ht="14.15" hidden="false" customHeight="true" outlineLevel="0" collapsed="false">
      <c r="A948" s="34"/>
      <c r="B948" s="8" t="n">
        <f aca="false">B$6+IFERROR(B947,0)</f>
        <v>6</v>
      </c>
      <c r="C948" s="29" t="str">
        <f aca="true">C$354&amp;INDIRECT("C"&amp;354+(IFERROR(INDIRECT("B"&amp;408+IFERROR(B947,0)),0)))</f>
        <v>αζ</v>
      </c>
      <c r="D948" s="27" t="n">
        <f aca="false">0.5*E948</f>
        <v>28.8872210103687</v>
      </c>
      <c r="E948" s="27" t="n">
        <f aca="false">E947*POWER(2,1/C$942)</f>
        <v>57.7744420207375</v>
      </c>
      <c r="F948" s="27" t="n">
        <f aca="false">E948*2</f>
        <v>115.548884041475</v>
      </c>
      <c r="G948" s="27" t="n">
        <f aca="false">F948*2</f>
        <v>231.09776808295</v>
      </c>
      <c r="H948" s="27" t="n">
        <f aca="false">G948*2</f>
        <v>462.1955361659</v>
      </c>
      <c r="I948" s="27" t="n">
        <f aca="false">H948*2</f>
        <v>924.3910723318</v>
      </c>
      <c r="J948" s="27" t="n">
        <f aca="false">I948*2</f>
        <v>1848.7821446636</v>
      </c>
      <c r="K948" s="27" t="n">
        <f aca="false">J948*2</f>
        <v>3697.5642893272</v>
      </c>
      <c r="L948" s="27" t="n">
        <f aca="false">K948*2</f>
        <v>7395.1285786544</v>
      </c>
      <c r="M948" s="27" t="n">
        <f aca="false">L948*2</f>
        <v>14790.2571573088</v>
      </c>
      <c r="N948" s="27" t="n">
        <f aca="false">M948*2</f>
        <v>29580.5143146176</v>
      </c>
      <c r="O948" s="7"/>
      <c r="P948" s="29" t="str">
        <f aca="false">C948</f>
        <v>αζ</v>
      </c>
      <c r="Q948" s="28" t="n">
        <f aca="false">1200*LOG(E948/$E$2,2)</f>
        <v>-214.895751675849</v>
      </c>
      <c r="R948" s="7"/>
      <c r="S948" s="8"/>
      <c r="T948" s="11" t="s">
        <v>30</v>
      </c>
      <c r="U948" s="38" t="s">
        <v>17</v>
      </c>
      <c r="V948" s="7"/>
      <c r="W948" s="7"/>
      <c r="X948" s="7"/>
    </row>
    <row r="949" customFormat="false" ht="14.15" hidden="false" customHeight="true" outlineLevel="0" collapsed="false">
      <c r="A949" s="34"/>
      <c r="B949" s="8" t="n">
        <f aca="false">B$6+IFERROR(B948,0)</f>
        <v>7</v>
      </c>
      <c r="C949" s="29" t="str">
        <f aca="true">C$354&amp;INDIRECT("C"&amp;354+(IFERROR(INDIRECT("B"&amp;408+IFERROR(B948,0)),0)))</f>
        <v>αη</v>
      </c>
      <c r="D949" s="27" t="n">
        <f aca="false">0.5*E949</f>
        <v>29.3073953153788</v>
      </c>
      <c r="E949" s="27" t="n">
        <f aca="false">E948*POWER(2,1/C$942)</f>
        <v>58.6147906307576</v>
      </c>
      <c r="F949" s="27" t="n">
        <f aca="false">E949*2</f>
        <v>117.229581261515</v>
      </c>
      <c r="G949" s="27" t="n">
        <f aca="false">F949*2</f>
        <v>234.459162523031</v>
      </c>
      <c r="H949" s="27" t="n">
        <f aca="false">G949*2</f>
        <v>468.918325046061</v>
      </c>
      <c r="I949" s="27" t="n">
        <f aca="false">H949*2</f>
        <v>937.836650092122</v>
      </c>
      <c r="J949" s="27" t="n">
        <f aca="false">I949*2</f>
        <v>1875.67330018424</v>
      </c>
      <c r="K949" s="27" t="n">
        <f aca="false">J949*2</f>
        <v>3751.34660036849</v>
      </c>
      <c r="L949" s="27" t="n">
        <f aca="false">K949*2</f>
        <v>7502.69320073698</v>
      </c>
      <c r="M949" s="27" t="n">
        <f aca="false">L949*2</f>
        <v>15005.386401474</v>
      </c>
      <c r="N949" s="27" t="n">
        <f aca="false">M949*2</f>
        <v>30010.7728029479</v>
      </c>
      <c r="O949" s="7"/>
      <c r="P949" s="29" t="str">
        <f aca="false">C949</f>
        <v>αη</v>
      </c>
      <c r="Q949" s="28" t="n">
        <f aca="false">1200*LOG(E949/$E$2,2)</f>
        <v>-189.895751675849</v>
      </c>
      <c r="R949" s="7"/>
      <c r="S949" s="8"/>
      <c r="T949" s="11" t="s">
        <v>30</v>
      </c>
      <c r="U949" s="38" t="s">
        <v>60</v>
      </c>
      <c r="V949" s="7"/>
      <c r="W949" s="7"/>
      <c r="X949" s="7"/>
    </row>
    <row r="950" customFormat="false" ht="14.15" hidden="false" customHeight="true" outlineLevel="0" collapsed="false">
      <c r="A950" s="34"/>
      <c r="B950" s="8" t="n">
        <f aca="false">B$6+IFERROR(B949,0)</f>
        <v>8</v>
      </c>
      <c r="C950" s="29" t="str">
        <f aca="true">C$354&amp;INDIRECT("C"&amp;354+(IFERROR(INDIRECT("B"&amp;408+IFERROR(B949,0)),0)))</f>
        <v>αθ</v>
      </c>
      <c r="D950" s="27" t="n">
        <f aca="false">0.5*E950</f>
        <v>29.7336811963874</v>
      </c>
      <c r="E950" s="27" t="n">
        <f aca="false">E949*POWER(2,1/C$942)</f>
        <v>59.4673623927748</v>
      </c>
      <c r="F950" s="27" t="n">
        <f aca="false">E950*2</f>
        <v>118.93472478555</v>
      </c>
      <c r="G950" s="27" t="n">
        <f aca="false">F950*2</f>
        <v>237.869449571099</v>
      </c>
      <c r="H950" s="27" t="n">
        <f aca="false">G950*2</f>
        <v>475.738899142199</v>
      </c>
      <c r="I950" s="27" t="n">
        <f aca="false">H950*2</f>
        <v>951.477798284397</v>
      </c>
      <c r="J950" s="27" t="n">
        <f aca="false">I950*2</f>
        <v>1902.95559656879</v>
      </c>
      <c r="K950" s="27" t="n">
        <f aca="false">J950*2</f>
        <v>3805.91119313759</v>
      </c>
      <c r="L950" s="27" t="n">
        <f aca="false">K950*2</f>
        <v>7611.82238627518</v>
      </c>
      <c r="M950" s="27" t="n">
        <f aca="false">L950*2</f>
        <v>15223.6447725504</v>
      </c>
      <c r="N950" s="27" t="n">
        <f aca="false">M950*2</f>
        <v>30447.2895451007</v>
      </c>
      <c r="O950" s="7"/>
      <c r="P950" s="29" t="str">
        <f aca="false">C950</f>
        <v>αθ</v>
      </c>
      <c r="Q950" s="28" t="n">
        <f aca="false">1200*LOG(E950/$E$2,2)</f>
        <v>-164.895751675849</v>
      </c>
      <c r="R950" s="7"/>
      <c r="S950" s="8"/>
      <c r="T950" s="11" t="s">
        <v>30</v>
      </c>
      <c r="U950" s="38" t="s">
        <v>64</v>
      </c>
      <c r="V950" s="7"/>
      <c r="W950" s="7"/>
      <c r="X950" s="7"/>
    </row>
    <row r="951" customFormat="false" ht="14.15" hidden="false" customHeight="true" outlineLevel="0" collapsed="false">
      <c r="A951" s="34"/>
      <c r="B951" s="8" t="n">
        <f aca="false">B$6+IFERROR(B950,0)</f>
        <v>9</v>
      </c>
      <c r="C951" s="29" t="str">
        <f aca="true">C$354&amp;INDIRECT("C"&amp;354+(IFERROR(INDIRECT("B"&amp;408+IFERROR(B950,0)),0)))</f>
        <v>αι</v>
      </c>
      <c r="D951" s="27" t="n">
        <f aca="false">0.5*E951</f>
        <v>30.1661675483144</v>
      </c>
      <c r="E951" s="27" t="n">
        <f aca="false">E950*POWER(2,1/C$942)</f>
        <v>60.3323350966289</v>
      </c>
      <c r="F951" s="27" t="n">
        <f aca="false">E951*2</f>
        <v>120.664670193258</v>
      </c>
      <c r="G951" s="27" t="n">
        <f aca="false">F951*2</f>
        <v>241.329340386515</v>
      </c>
      <c r="H951" s="27" t="n">
        <f aca="false">G951*2</f>
        <v>482.658680773031</v>
      </c>
      <c r="I951" s="27" t="n">
        <f aca="false">H951*2</f>
        <v>965.317361546062</v>
      </c>
      <c r="J951" s="27" t="n">
        <f aca="false">I951*2</f>
        <v>1930.63472309212</v>
      </c>
      <c r="K951" s="27" t="n">
        <f aca="false">J951*2</f>
        <v>3861.26944618425</v>
      </c>
      <c r="L951" s="27" t="n">
        <f aca="false">K951*2</f>
        <v>7722.53889236849</v>
      </c>
      <c r="M951" s="27" t="n">
        <f aca="false">L951*2</f>
        <v>15445.077784737</v>
      </c>
      <c r="N951" s="27" t="n">
        <f aca="false">M951*2</f>
        <v>30890.155569474</v>
      </c>
      <c r="O951" s="7"/>
      <c r="P951" s="29" t="str">
        <f aca="false">C951</f>
        <v>αι</v>
      </c>
      <c r="Q951" s="28" t="n">
        <f aca="false">1200*LOG(E951/$E$2,2)</f>
        <v>-139.895751675849</v>
      </c>
      <c r="R951" s="7"/>
      <c r="S951" s="8"/>
      <c r="T951" s="11" t="s">
        <v>31</v>
      </c>
      <c r="U951" s="38" t="s">
        <v>16</v>
      </c>
      <c r="V951" s="7"/>
      <c r="W951" s="7"/>
      <c r="X951" s="7"/>
    </row>
    <row r="952" customFormat="false" ht="14.15" hidden="false" customHeight="true" outlineLevel="0" collapsed="false">
      <c r="A952" s="7"/>
      <c r="B952" s="8" t="n">
        <f aca="false">B$6+IFERROR(B951,0)</f>
        <v>10</v>
      </c>
      <c r="C952" s="29" t="str">
        <f aca="true">C$354&amp;INDIRECT("C"&amp;354+(IFERROR(INDIRECT("B"&amp;408+IFERROR(B951,0)),0)))</f>
        <v>ακ</v>
      </c>
      <c r="D952" s="27" t="n">
        <f aca="false">0.5*E952</f>
        <v>30.6049445590861</v>
      </c>
      <c r="E952" s="27" t="n">
        <f aca="false">E951*POWER(2,1/C$942)</f>
        <v>61.2098891181722</v>
      </c>
      <c r="F952" s="27" t="n">
        <f aca="false">E952*2</f>
        <v>122.419778236344</v>
      </c>
      <c r="G952" s="27" t="n">
        <f aca="false">F952*2</f>
        <v>244.839556472689</v>
      </c>
      <c r="H952" s="27" t="n">
        <f aca="false">G952*2</f>
        <v>489.679112945378</v>
      </c>
      <c r="I952" s="27" t="n">
        <f aca="false">H952*2</f>
        <v>979.358225890756</v>
      </c>
      <c r="J952" s="27" t="n">
        <f aca="false">I952*2</f>
        <v>1958.71645178151</v>
      </c>
      <c r="K952" s="27" t="n">
        <f aca="false">J952*2</f>
        <v>3917.43290356302</v>
      </c>
      <c r="L952" s="27" t="n">
        <f aca="false">K952*2</f>
        <v>7834.86580712605</v>
      </c>
      <c r="M952" s="27" t="n">
        <f aca="false">L952*2</f>
        <v>15669.7316142521</v>
      </c>
      <c r="N952" s="27" t="n">
        <f aca="false">M952*2</f>
        <v>31339.4632285042</v>
      </c>
      <c r="O952" s="7"/>
      <c r="P952" s="29" t="str">
        <f aca="false">C952</f>
        <v>ακ</v>
      </c>
      <c r="Q952" s="28" t="n">
        <f aca="false">1200*LOG(E952/$E$2,2)</f>
        <v>-114.895751675849</v>
      </c>
      <c r="R952" s="7"/>
      <c r="S952" s="8"/>
      <c r="T952" s="11" t="s">
        <v>31</v>
      </c>
      <c r="U952" s="38" t="s">
        <v>17</v>
      </c>
      <c r="V952" s="7"/>
      <c r="W952" s="7"/>
      <c r="X952" s="7"/>
    </row>
    <row r="953" customFormat="false" ht="14.15" hidden="false" customHeight="true" outlineLevel="0" collapsed="false">
      <c r="A953" s="7"/>
      <c r="B953" s="8" t="n">
        <f aca="false">B$6+IFERROR(B952,0)</f>
        <v>11</v>
      </c>
      <c r="C953" s="29" t="str">
        <f aca="true">C$354&amp;INDIRECT("C"&amp;354+(IFERROR(INDIRECT("B"&amp;408+IFERROR(B952,0)),0)))</f>
        <v>αλ</v>
      </c>
      <c r="D953" s="27" t="n">
        <f aca="false">0.5*E953</f>
        <v>31.0501037284424</v>
      </c>
      <c r="E953" s="27" t="n">
        <f aca="false">E952*POWER(2,1/C$942)</f>
        <v>62.1002074568847</v>
      </c>
      <c r="F953" s="27" t="n">
        <f aca="false">E953*2</f>
        <v>124.200414913769</v>
      </c>
      <c r="G953" s="27" t="n">
        <f aca="false">F953*2</f>
        <v>248.400829827539</v>
      </c>
      <c r="H953" s="27" t="n">
        <f aca="false">G953*2</f>
        <v>496.801659655078</v>
      </c>
      <c r="I953" s="27" t="n">
        <f aca="false">H953*2</f>
        <v>993.603319310156</v>
      </c>
      <c r="J953" s="27" t="n">
        <f aca="false">I953*2</f>
        <v>1987.20663862031</v>
      </c>
      <c r="K953" s="27" t="n">
        <f aca="false">J953*2</f>
        <v>3974.41327724062</v>
      </c>
      <c r="L953" s="27" t="n">
        <f aca="false">K953*2</f>
        <v>7948.82655448125</v>
      </c>
      <c r="M953" s="27" t="n">
        <f aca="false">L953*2</f>
        <v>15897.6531089625</v>
      </c>
      <c r="N953" s="27" t="n">
        <f aca="false">M953*2</f>
        <v>31795.306217925</v>
      </c>
      <c r="O953" s="7"/>
      <c r="P953" s="29" t="str">
        <f aca="false">C953</f>
        <v>αλ</v>
      </c>
      <c r="Q953" s="28" t="n">
        <f aca="false">1200*LOG(E953/$E$2,2)</f>
        <v>-89.8957516758484</v>
      </c>
      <c r="R953" s="7"/>
      <c r="S953" s="8"/>
      <c r="T953" s="11" t="s">
        <v>31</v>
      </c>
      <c r="U953" s="38" t="s">
        <v>60</v>
      </c>
      <c r="V953" s="7"/>
      <c r="W953" s="7"/>
      <c r="X953" s="7"/>
    </row>
    <row r="954" customFormat="false" ht="14.15" hidden="false" customHeight="true" outlineLevel="0" collapsed="false">
      <c r="A954" s="7"/>
      <c r="B954" s="8" t="n">
        <f aca="false">B$6+IFERROR(B953,0)</f>
        <v>12</v>
      </c>
      <c r="C954" s="29" t="str">
        <f aca="true">C$354&amp;INDIRECT("C"&amp;354+(IFERROR(INDIRECT("B"&amp;408+IFERROR(B953,0)),0)))</f>
        <v>αμ</v>
      </c>
      <c r="D954" s="27" t="n">
        <f aca="false">0.5*E954</f>
        <v>31.5017378870174</v>
      </c>
      <c r="E954" s="27" t="n">
        <f aca="false">E953*POWER(2,1/C$942)</f>
        <v>63.0034757740349</v>
      </c>
      <c r="F954" s="27" t="n">
        <f aca="false">E954*2</f>
        <v>126.00695154807</v>
      </c>
      <c r="G954" s="27" t="n">
        <f aca="false">F954*2</f>
        <v>252.013903096139</v>
      </c>
      <c r="H954" s="27" t="n">
        <f aca="false">G954*2</f>
        <v>504.027806192279</v>
      </c>
      <c r="I954" s="27" t="n">
        <f aca="false">H954*2</f>
        <v>1008.05561238456</v>
      </c>
      <c r="J954" s="27" t="n">
        <f aca="false">I954*2</f>
        <v>2016.11122476912</v>
      </c>
      <c r="K954" s="27" t="n">
        <f aca="false">J954*2</f>
        <v>4032.22244953823</v>
      </c>
      <c r="L954" s="27" t="n">
        <f aca="false">K954*2</f>
        <v>8064.44489907646</v>
      </c>
      <c r="M954" s="27" t="n">
        <f aca="false">L954*2</f>
        <v>16128.8897981529</v>
      </c>
      <c r="N954" s="27" t="n">
        <f aca="false">M954*2</f>
        <v>32257.7795963058</v>
      </c>
      <c r="O954" s="7"/>
      <c r="P954" s="29" t="str">
        <f aca="false">C954</f>
        <v>αμ</v>
      </c>
      <c r="Q954" s="28" t="n">
        <f aca="false">1200*LOG(E954/$E$2,2)</f>
        <v>-64.8957516758482</v>
      </c>
      <c r="R954" s="7"/>
      <c r="S954" s="8"/>
      <c r="T954" s="11" t="s">
        <v>31</v>
      </c>
      <c r="U954" s="38" t="s">
        <v>64</v>
      </c>
      <c r="V954" s="7"/>
      <c r="W954" s="7"/>
      <c r="X954" s="7"/>
    </row>
    <row r="955" customFormat="false" ht="14.15" hidden="false" customHeight="true" outlineLevel="0" collapsed="false">
      <c r="A955" s="7"/>
      <c r="B955" s="8" t="n">
        <f aca="false">B$6+IFERROR(B954,0)</f>
        <v>13</v>
      </c>
      <c r="C955" s="29" t="str">
        <f aca="true">C$354&amp;INDIRECT("C"&amp;354+(IFERROR(INDIRECT("B"&amp;408+IFERROR(B954,0)),0)))</f>
        <v>αν</v>
      </c>
      <c r="D955" s="27" t="n">
        <f aca="false">0.5*E955</f>
        <v>31.9599412156982</v>
      </c>
      <c r="E955" s="27" t="n">
        <f aca="false">E954*POWER(2,1/C$942)</f>
        <v>63.9198824313963</v>
      </c>
      <c r="F955" s="27" t="n">
        <f aca="false">E955*2</f>
        <v>127.839764862793</v>
      </c>
      <c r="G955" s="27" t="n">
        <f aca="false">F955*2</f>
        <v>255.679529725585</v>
      </c>
      <c r="H955" s="27" t="n">
        <f aca="false">G955*2</f>
        <v>511.359059451171</v>
      </c>
      <c r="I955" s="27" t="n">
        <f aca="false">H955*2</f>
        <v>1022.71811890234</v>
      </c>
      <c r="J955" s="27" t="n">
        <f aca="false">I955*2</f>
        <v>2045.43623780468</v>
      </c>
      <c r="K955" s="27" t="n">
        <f aca="false">J955*2</f>
        <v>4090.87247560937</v>
      </c>
      <c r="L955" s="27" t="n">
        <f aca="false">K955*2</f>
        <v>8181.74495121873</v>
      </c>
      <c r="M955" s="27" t="n">
        <f aca="false">L955*2</f>
        <v>16363.4899024375</v>
      </c>
      <c r="N955" s="27" t="n">
        <f aca="false">M955*2</f>
        <v>32726.9798048749</v>
      </c>
      <c r="O955" s="7"/>
      <c r="P955" s="29" t="str">
        <f aca="false">C955</f>
        <v>αν</v>
      </c>
      <c r="Q955" s="28" t="n">
        <f aca="false">1200*LOG(E955/$E$2,2)</f>
        <v>-39.8957516758479</v>
      </c>
      <c r="R955" s="7"/>
      <c r="S955" s="8"/>
      <c r="T955" s="11" t="s">
        <v>32</v>
      </c>
      <c r="U955" s="38" t="s">
        <v>16</v>
      </c>
      <c r="V955" s="7"/>
      <c r="W955" s="7"/>
      <c r="X955" s="7"/>
    </row>
    <row r="956" customFormat="false" ht="14.15" hidden="false" customHeight="true" outlineLevel="0" collapsed="false">
      <c r="A956" s="7"/>
      <c r="B956" s="8" t="n">
        <f aca="false">B$6+IFERROR(B955,0)</f>
        <v>14</v>
      </c>
      <c r="C956" s="29" t="str">
        <f aca="true">C$354&amp;INDIRECT("C"&amp;354+(IFERROR(INDIRECT("B"&amp;408+IFERROR(B955,0)),0)))</f>
        <v>αξ</v>
      </c>
      <c r="D956" s="27" t="n">
        <f aca="false">0.5*E956</f>
        <v>32.4248092652641</v>
      </c>
      <c r="E956" s="27" t="n">
        <f aca="false">E955*POWER(2,1/C$942)</f>
        <v>64.8496185305282</v>
      </c>
      <c r="F956" s="27" t="n">
        <f aca="false">E956*2</f>
        <v>129.699237061056</v>
      </c>
      <c r="G956" s="27" t="n">
        <f aca="false">F956*2</f>
        <v>259.398474122113</v>
      </c>
      <c r="H956" s="27" t="n">
        <f aca="false">G956*2</f>
        <v>518.796948244225</v>
      </c>
      <c r="I956" s="27" t="n">
        <f aca="false">H956*2</f>
        <v>1037.59389648845</v>
      </c>
      <c r="J956" s="27" t="n">
        <f aca="false">I956*2</f>
        <v>2075.1877929769</v>
      </c>
      <c r="K956" s="27" t="n">
        <f aca="false">J956*2</f>
        <v>4150.3755859538</v>
      </c>
      <c r="L956" s="27" t="n">
        <f aca="false">K956*2</f>
        <v>8300.7511719076</v>
      </c>
      <c r="M956" s="27" t="n">
        <f aca="false">L956*2</f>
        <v>16601.5023438152</v>
      </c>
      <c r="N956" s="27" t="n">
        <f aca="false">M956*2</f>
        <v>33203.0046876304</v>
      </c>
      <c r="O956" s="7"/>
      <c r="P956" s="29" t="str">
        <f aca="false">C956</f>
        <v>αξ</v>
      </c>
      <c r="Q956" s="28" t="n">
        <f aca="false">1200*LOG(E956/$E$2,2)</f>
        <v>-14.8957516758478</v>
      </c>
      <c r="R956" s="7"/>
      <c r="S956" s="8"/>
      <c r="T956" s="11" t="s">
        <v>32</v>
      </c>
      <c r="U956" s="38" t="s">
        <v>17</v>
      </c>
      <c r="V956" s="7"/>
      <c r="W956" s="7"/>
      <c r="X956" s="7"/>
    </row>
    <row r="957" customFormat="false" ht="14.15" hidden="false" customHeight="true" outlineLevel="0" collapsed="false">
      <c r="A957" s="7"/>
      <c r="B957" s="8" t="n">
        <f aca="false">B$6+IFERROR(B956,0)</f>
        <v>15</v>
      </c>
      <c r="C957" s="29" t="str">
        <f aca="true">C$354&amp;INDIRECT("C"&amp;354+(IFERROR(INDIRECT("B"&amp;408+IFERROR(B956,0)),0)))</f>
        <v>αο</v>
      </c>
      <c r="D957" s="27" t="n">
        <f aca="false">0.5*E957</f>
        <v>32.8964389763127</v>
      </c>
      <c r="E957" s="27" t="n">
        <f aca="false">E956*POWER(2,1/C$942)</f>
        <v>65.7928779526253</v>
      </c>
      <c r="F957" s="27" t="n">
        <f aca="false">E957*2</f>
        <v>131.585755905251</v>
      </c>
      <c r="G957" s="27" t="n">
        <f aca="false">F957*2</f>
        <v>263.171511810501</v>
      </c>
      <c r="H957" s="27" t="n">
        <f aca="false">G957*2</f>
        <v>526.343023621003</v>
      </c>
      <c r="I957" s="27" t="n">
        <f aca="false">H957*2</f>
        <v>1052.68604724201</v>
      </c>
      <c r="J957" s="27" t="n">
        <f aca="false">I957*2</f>
        <v>2105.37209448401</v>
      </c>
      <c r="K957" s="27" t="n">
        <f aca="false">J957*2</f>
        <v>4210.74418896802</v>
      </c>
      <c r="L957" s="27" t="n">
        <f aca="false">K957*2</f>
        <v>8421.48837793604</v>
      </c>
      <c r="M957" s="27" t="n">
        <f aca="false">L957*2</f>
        <v>16842.9767558721</v>
      </c>
      <c r="N957" s="27" t="n">
        <f aca="false">M957*2</f>
        <v>33685.9535117442</v>
      </c>
      <c r="O957" s="7"/>
      <c r="P957" s="29" t="str">
        <f aca="false">C957</f>
        <v>αο</v>
      </c>
      <c r="Q957" s="28" t="n">
        <f aca="false">1200*LOG(E957/$E$2,2)</f>
        <v>10.1042483241526</v>
      </c>
      <c r="R957" s="7"/>
      <c r="S957" s="8"/>
      <c r="T957" s="11" t="s">
        <v>32</v>
      </c>
      <c r="U957" s="38" t="s">
        <v>60</v>
      </c>
      <c r="V957" s="7"/>
      <c r="W957" s="7"/>
      <c r="X957" s="7"/>
    </row>
    <row r="958" customFormat="false" ht="14.15" hidden="false" customHeight="true" outlineLevel="0" collapsed="false">
      <c r="A958" s="7"/>
      <c r="B958" s="8" t="n">
        <f aca="false">B$6+IFERROR(B957,0)</f>
        <v>16</v>
      </c>
      <c r="C958" s="29" t="str">
        <f aca="true">C$354&amp;INDIRECT("C"&amp;354+(IFERROR(INDIRECT("B"&amp;408+IFERROR(B957,0)),0)))</f>
        <v>απ</v>
      </c>
      <c r="D958" s="27" t="n">
        <f aca="false">0.5*E958</f>
        <v>33.3749286994749</v>
      </c>
      <c r="E958" s="27" t="n">
        <f aca="false">E957*POWER(2,1/C$942)</f>
        <v>66.7498573989499</v>
      </c>
      <c r="F958" s="27" t="n">
        <f aca="false">E958*2</f>
        <v>133.4997147979</v>
      </c>
      <c r="G958" s="27" t="n">
        <f aca="false">F958*2</f>
        <v>266.9994295958</v>
      </c>
      <c r="H958" s="27" t="n">
        <f aca="false">G958*2</f>
        <v>533.998859191599</v>
      </c>
      <c r="I958" s="27" t="n">
        <f aca="false">H958*2</f>
        <v>1067.9977183832</v>
      </c>
      <c r="J958" s="27" t="n">
        <f aca="false">I958*2</f>
        <v>2135.9954367664</v>
      </c>
      <c r="K958" s="27" t="n">
        <f aca="false">J958*2</f>
        <v>4271.99087353279</v>
      </c>
      <c r="L958" s="27" t="n">
        <f aca="false">K958*2</f>
        <v>8543.98174706559</v>
      </c>
      <c r="M958" s="27" t="n">
        <f aca="false">L958*2</f>
        <v>17087.9634941312</v>
      </c>
      <c r="N958" s="27" t="n">
        <f aca="false">M958*2</f>
        <v>34175.9269882623</v>
      </c>
      <c r="O958" s="7"/>
      <c r="P958" s="29" t="str">
        <f aca="false">C958</f>
        <v>απ</v>
      </c>
      <c r="Q958" s="28" t="n">
        <f aca="false">1200*LOG(E958/$E$2,2)</f>
        <v>35.1042483241526</v>
      </c>
      <c r="R958" s="7"/>
      <c r="S958" s="8"/>
      <c r="T958" s="11" t="s">
        <v>32</v>
      </c>
      <c r="U958" s="38" t="s">
        <v>64</v>
      </c>
      <c r="V958" s="7"/>
      <c r="W958" s="7"/>
      <c r="X958" s="7"/>
    </row>
    <row r="959" customFormat="false" ht="14.15" hidden="false" customHeight="true" outlineLevel="0" collapsed="false">
      <c r="A959" s="7"/>
      <c r="B959" s="8" t="n">
        <f aca="false">B$6+IFERROR(B958,0)</f>
        <v>17</v>
      </c>
      <c r="C959" s="29" t="str">
        <f aca="true">C$354&amp;INDIRECT("C"&amp;354+(IFERROR(INDIRECT("B"&amp;408+IFERROR(B958,0)),0)))</f>
        <v>αρ</v>
      </c>
      <c r="D959" s="27" t="n">
        <f aca="false">0.5*E959</f>
        <v>33.8603782159248</v>
      </c>
      <c r="E959" s="27" t="n">
        <f aca="false">E958*POWER(2,1/C$942)</f>
        <v>67.7207564318496</v>
      </c>
      <c r="F959" s="27" t="n">
        <f aca="false">E959*2</f>
        <v>135.441512863699</v>
      </c>
      <c r="G959" s="27" t="n">
        <f aca="false">F959*2</f>
        <v>270.883025727398</v>
      </c>
      <c r="H959" s="27" t="n">
        <f aca="false">G959*2</f>
        <v>541.766051454797</v>
      </c>
      <c r="I959" s="27" t="n">
        <f aca="false">H959*2</f>
        <v>1083.53210290959</v>
      </c>
      <c r="J959" s="27" t="n">
        <f aca="false">I959*2</f>
        <v>2167.06420581919</v>
      </c>
      <c r="K959" s="27" t="n">
        <f aca="false">J959*2</f>
        <v>4334.12841163837</v>
      </c>
      <c r="L959" s="27" t="n">
        <f aca="false">K959*2</f>
        <v>8668.25682327674</v>
      </c>
      <c r="M959" s="27" t="n">
        <f aca="false">L959*2</f>
        <v>17336.5136465535</v>
      </c>
      <c r="N959" s="27" t="n">
        <f aca="false">M959*2</f>
        <v>34673.027293107</v>
      </c>
      <c r="O959" s="7"/>
      <c r="P959" s="29" t="str">
        <f aca="false">C959</f>
        <v>αρ</v>
      </c>
      <c r="Q959" s="28" t="n">
        <f aca="false">1200*LOG(E959/$E$2,2)</f>
        <v>60.1042483241529</v>
      </c>
      <c r="R959" s="7"/>
      <c r="S959" s="8"/>
      <c r="T959" s="11" t="s">
        <v>33</v>
      </c>
      <c r="U959" s="38" t="s">
        <v>16</v>
      </c>
      <c r="V959" s="7"/>
      <c r="W959" s="7"/>
      <c r="X959" s="7"/>
    </row>
    <row r="960" customFormat="false" ht="14.15" hidden="false" customHeight="true" outlineLevel="0" collapsed="false">
      <c r="A960" s="7"/>
      <c r="B960" s="8" t="n">
        <f aca="false">B$6+IFERROR(B959,0)</f>
        <v>18</v>
      </c>
      <c r="C960" s="29" t="str">
        <f aca="true">C$354&amp;INDIRECT("C"&amp;354+(IFERROR(INDIRECT("B"&amp;408+IFERROR(B959,0)),0)))</f>
        <v>ασ</v>
      </c>
      <c r="D960" s="27" t="n">
        <f aca="false">0.5*E960</f>
        <v>34.3528887581866</v>
      </c>
      <c r="E960" s="27" t="n">
        <f aca="false">E959*POWER(2,1/C$942)</f>
        <v>68.7057775163733</v>
      </c>
      <c r="F960" s="27" t="n">
        <f aca="false">E960*2</f>
        <v>137.411555032747</v>
      </c>
      <c r="G960" s="27" t="n">
        <f aca="false">F960*2</f>
        <v>274.823110065493</v>
      </c>
      <c r="H960" s="27" t="n">
        <f aca="false">G960*2</f>
        <v>549.646220130986</v>
      </c>
      <c r="I960" s="27" t="n">
        <f aca="false">H960*2</f>
        <v>1099.29244026197</v>
      </c>
      <c r="J960" s="27" t="n">
        <f aca="false">I960*2</f>
        <v>2198.58488052395</v>
      </c>
      <c r="K960" s="27" t="n">
        <f aca="false">J960*2</f>
        <v>4397.16976104789</v>
      </c>
      <c r="L960" s="27" t="n">
        <f aca="false">K960*2</f>
        <v>8794.33952209578</v>
      </c>
      <c r="M960" s="27" t="n">
        <f aca="false">L960*2</f>
        <v>17588.6790441916</v>
      </c>
      <c r="N960" s="27" t="n">
        <f aca="false">M960*2</f>
        <v>35177.3580883831</v>
      </c>
      <c r="O960" s="7"/>
      <c r="P960" s="29" t="str">
        <f aca="false">C960</f>
        <v>ασ</v>
      </c>
      <c r="Q960" s="28" t="n">
        <f aca="false">1200*LOG(E960/$E$2,2)</f>
        <v>85.1042483241532</v>
      </c>
      <c r="R960" s="7"/>
      <c r="S960" s="8"/>
      <c r="T960" s="11" t="s">
        <v>33</v>
      </c>
      <c r="U960" s="38" t="s">
        <v>17</v>
      </c>
      <c r="V960" s="7"/>
      <c r="W960" s="7"/>
      <c r="X960" s="7"/>
    </row>
    <row r="961" customFormat="false" ht="14.15" hidden="false" customHeight="true" outlineLevel="0" collapsed="false">
      <c r="A961" s="7"/>
      <c r="B961" s="8" t="n">
        <f aca="false">B$6+IFERROR(B960,0)</f>
        <v>19</v>
      </c>
      <c r="C961" s="29" t="str">
        <f aca="true">C$354&amp;INDIRECT("C"&amp;354+(IFERROR(INDIRECT("B"&amp;408+IFERROR(B960,0)),0)))</f>
        <v>ατ</v>
      </c>
      <c r="D961" s="27" t="n">
        <f aca="false">0.5*E961</f>
        <v>34.852563031246</v>
      </c>
      <c r="E961" s="27" t="n">
        <f aca="false">E960*POWER(2,1/C$942)</f>
        <v>69.7051260624919</v>
      </c>
      <c r="F961" s="27" t="n">
        <f aca="false">E961*2</f>
        <v>139.410252124984</v>
      </c>
      <c r="G961" s="27" t="n">
        <f aca="false">F961*2</f>
        <v>278.820504249968</v>
      </c>
      <c r="H961" s="27" t="n">
        <f aca="false">G961*2</f>
        <v>557.641008499935</v>
      </c>
      <c r="I961" s="27" t="n">
        <f aca="false">H961*2</f>
        <v>1115.28201699987</v>
      </c>
      <c r="J961" s="27" t="n">
        <f aca="false">I961*2</f>
        <v>2230.56403399974</v>
      </c>
      <c r="K961" s="27" t="n">
        <f aca="false">J961*2</f>
        <v>4461.12806799948</v>
      </c>
      <c r="L961" s="27" t="n">
        <f aca="false">K961*2</f>
        <v>8922.25613599897</v>
      </c>
      <c r="M961" s="27" t="n">
        <f aca="false">L961*2</f>
        <v>17844.5122719979</v>
      </c>
      <c r="N961" s="27" t="n">
        <f aca="false">M961*2</f>
        <v>35689.0245439959</v>
      </c>
      <c r="O961" s="7"/>
      <c r="P961" s="29" t="str">
        <f aca="false">C961</f>
        <v>ατ</v>
      </c>
      <c r="Q961" s="28" t="n">
        <f aca="false">1200*LOG(E961/$E$2,2)</f>
        <v>110.104248324154</v>
      </c>
      <c r="R961" s="7"/>
      <c r="S961" s="8"/>
      <c r="T961" s="11" t="s">
        <v>33</v>
      </c>
      <c r="U961" s="38" t="s">
        <v>60</v>
      </c>
      <c r="V961" s="7"/>
      <c r="W961" s="7"/>
      <c r="X961" s="7"/>
    </row>
    <row r="962" customFormat="false" ht="14.15" hidden="false" customHeight="true" outlineLevel="0" collapsed="false">
      <c r="A962" s="7"/>
      <c r="B962" s="8" t="n">
        <f aca="false">B$6+IFERROR(B961,0)</f>
        <v>20</v>
      </c>
      <c r="C962" s="29" t="str">
        <f aca="true">C$354&amp;INDIRECT("C"&amp;354+(IFERROR(INDIRECT("B"&amp;408+IFERROR(B961,0)),0)))</f>
        <v>αυ</v>
      </c>
      <c r="D962" s="27" t="n">
        <f aca="false">0.5*E962</f>
        <v>35.3595052339666</v>
      </c>
      <c r="E962" s="27" t="n">
        <f aca="false">E961*POWER(2,1/C$942)</f>
        <v>70.7190104679332</v>
      </c>
      <c r="F962" s="27" t="n">
        <f aca="false">E962*2</f>
        <v>141.438020935866</v>
      </c>
      <c r="G962" s="27" t="n">
        <f aca="false">F962*2</f>
        <v>282.876041871733</v>
      </c>
      <c r="H962" s="27" t="n">
        <f aca="false">G962*2</f>
        <v>565.752083743466</v>
      </c>
      <c r="I962" s="27" t="n">
        <f aca="false">H962*2</f>
        <v>1131.50416748693</v>
      </c>
      <c r="J962" s="27" t="n">
        <f aca="false">I962*2</f>
        <v>2263.00833497386</v>
      </c>
      <c r="K962" s="27" t="n">
        <f aca="false">J962*2</f>
        <v>4526.01666994772</v>
      </c>
      <c r="L962" s="27" t="n">
        <f aca="false">K962*2</f>
        <v>9052.03333989545</v>
      </c>
      <c r="M962" s="27" t="n">
        <f aca="false">L962*2</f>
        <v>18104.0666797909</v>
      </c>
      <c r="N962" s="27" t="n">
        <f aca="false">M962*2</f>
        <v>36208.1333595818</v>
      </c>
      <c r="O962" s="7"/>
      <c r="P962" s="29" t="str">
        <f aca="false">C962</f>
        <v>αυ</v>
      </c>
      <c r="Q962" s="28" t="n">
        <f aca="false">1200*LOG(E962/$E$2,2)</f>
        <v>135.104248324154</v>
      </c>
      <c r="R962" s="7"/>
      <c r="S962" s="8"/>
      <c r="T962" s="11" t="s">
        <v>33</v>
      </c>
      <c r="U962" s="38" t="s">
        <v>64</v>
      </c>
      <c r="V962" s="7"/>
      <c r="W962" s="7"/>
      <c r="X962" s="7"/>
    </row>
    <row r="963" customFormat="false" ht="14.15" hidden="false" customHeight="true" outlineLevel="0" collapsed="false">
      <c r="A963" s="7"/>
      <c r="B963" s="8" t="n">
        <f aca="false">B$6+IFERROR(B962,0)</f>
        <v>21</v>
      </c>
      <c r="C963" s="29" t="str">
        <f aca="true">C$354&amp;INDIRECT("C"&amp;354+(IFERROR(INDIRECT("B"&amp;408+IFERROR(B962,0)),0)))</f>
        <v>αφ</v>
      </c>
      <c r="D963" s="27" t="n">
        <f aca="false">0.5*E963</f>
        <v>35.8738210808198</v>
      </c>
      <c r="E963" s="27" t="n">
        <f aca="false">E962*POWER(2,1/C$942)</f>
        <v>71.7476421616395</v>
      </c>
      <c r="F963" s="27" t="n">
        <f aca="false">E963*2</f>
        <v>143.495284323279</v>
      </c>
      <c r="G963" s="27" t="n">
        <f aca="false">F963*2</f>
        <v>286.990568646558</v>
      </c>
      <c r="H963" s="27" t="n">
        <f aca="false">G963*2</f>
        <v>573.981137293116</v>
      </c>
      <c r="I963" s="27" t="n">
        <f aca="false">H963*2</f>
        <v>1147.96227458623</v>
      </c>
      <c r="J963" s="27" t="n">
        <f aca="false">I963*2</f>
        <v>2295.92454917246</v>
      </c>
      <c r="K963" s="27" t="n">
        <f aca="false">J963*2</f>
        <v>4591.84909834493</v>
      </c>
      <c r="L963" s="27" t="n">
        <f aca="false">K963*2</f>
        <v>9183.69819668986</v>
      </c>
      <c r="M963" s="27" t="n">
        <f aca="false">L963*2</f>
        <v>18367.3963933797</v>
      </c>
      <c r="N963" s="27" t="n">
        <f aca="false">M963*2</f>
        <v>36734.7927867594</v>
      </c>
      <c r="O963" s="7"/>
      <c r="P963" s="29" t="str">
        <f aca="false">C963</f>
        <v>αφ</v>
      </c>
      <c r="Q963" s="28" t="n">
        <f aca="false">1200*LOG(E963/$E$2,2)</f>
        <v>160.104248324154</v>
      </c>
      <c r="R963" s="7"/>
      <c r="S963" s="8"/>
      <c r="T963" s="11" t="s">
        <v>34</v>
      </c>
      <c r="U963" s="38" t="s">
        <v>16</v>
      </c>
      <c r="V963" s="7"/>
      <c r="W963" s="7"/>
      <c r="X963" s="7"/>
    </row>
    <row r="964" customFormat="false" ht="14.15" hidden="false" customHeight="true" outlineLevel="0" collapsed="false">
      <c r="A964" s="7"/>
      <c r="B964" s="8" t="n">
        <f aca="false">B$6+IFERROR(B963,0)</f>
        <v>22</v>
      </c>
      <c r="C964" s="29" t="str">
        <f aca="true">C$354&amp;INDIRECT("C"&amp;354+(IFERROR(INDIRECT("B"&amp;408+IFERROR(B963,0)),0)))</f>
        <v>αχ</v>
      </c>
      <c r="D964" s="27" t="n">
        <f aca="false">0.5*E964</f>
        <v>36.3956178239291</v>
      </c>
      <c r="E964" s="27" t="n">
        <f aca="false">E963*POWER(2,1/C$942)</f>
        <v>72.7912356478582</v>
      </c>
      <c r="F964" s="27" t="n">
        <f aca="false">E964*2</f>
        <v>145.582471295716</v>
      </c>
      <c r="G964" s="27" t="n">
        <f aca="false">F964*2</f>
        <v>291.164942591433</v>
      </c>
      <c r="H964" s="27" t="n">
        <f aca="false">G964*2</f>
        <v>582.329885182865</v>
      </c>
      <c r="I964" s="27" t="n">
        <f aca="false">H964*2</f>
        <v>1164.65977036573</v>
      </c>
      <c r="J964" s="27" t="n">
        <f aca="false">I964*2</f>
        <v>2329.31954073146</v>
      </c>
      <c r="K964" s="27" t="n">
        <f aca="false">J964*2</f>
        <v>4658.63908146292</v>
      </c>
      <c r="L964" s="27" t="n">
        <f aca="false">K964*2</f>
        <v>9317.27816292584</v>
      </c>
      <c r="M964" s="27" t="n">
        <f aca="false">L964*2</f>
        <v>18634.5563258517</v>
      </c>
      <c r="N964" s="27" t="n">
        <f aca="false">M964*2</f>
        <v>37269.1126517034</v>
      </c>
      <c r="O964" s="7"/>
      <c r="P964" s="29" t="str">
        <f aca="false">C964</f>
        <v>αχ</v>
      </c>
      <c r="Q964" s="28" t="n">
        <f aca="false">1200*LOG(E964/$E$2,2)</f>
        <v>185.104248324154</v>
      </c>
      <c r="R964" s="7"/>
      <c r="S964" s="8"/>
      <c r="T964" s="11" t="s">
        <v>34</v>
      </c>
      <c r="U964" s="38" t="s">
        <v>17</v>
      </c>
      <c r="V964" s="7"/>
      <c r="W964" s="7"/>
      <c r="X964" s="7"/>
    </row>
    <row r="965" customFormat="false" ht="14.15" hidden="false" customHeight="true" outlineLevel="0" collapsed="false">
      <c r="A965" s="7"/>
      <c r="B965" s="8" t="n">
        <f aca="false">B$6+IFERROR(B964,0)</f>
        <v>23</v>
      </c>
      <c r="C965" s="29" t="str">
        <f aca="true">C$354&amp;INDIRECT("C"&amp;354+(IFERROR(INDIRECT("B"&amp;408+IFERROR(B964,0)),0)))</f>
        <v>αψ</v>
      </c>
      <c r="D965" s="27" t="n">
        <f aca="false">0.5*E965</f>
        <v>36.9250042754362</v>
      </c>
      <c r="E965" s="27" t="n">
        <f aca="false">E964*POWER(2,1/C$942)</f>
        <v>73.8500085508725</v>
      </c>
      <c r="F965" s="27" t="n">
        <f aca="false">E965*2</f>
        <v>147.700017101745</v>
      </c>
      <c r="G965" s="27" t="n">
        <f aca="false">F965*2</f>
        <v>295.40003420349</v>
      </c>
      <c r="H965" s="27" t="n">
        <f aca="false">G965*2</f>
        <v>590.80006840698</v>
      </c>
      <c r="I965" s="27" t="n">
        <f aca="false">H965*2</f>
        <v>1181.60013681396</v>
      </c>
      <c r="J965" s="27" t="n">
        <f aca="false">I965*2</f>
        <v>2363.20027362792</v>
      </c>
      <c r="K965" s="27" t="n">
        <f aca="false">J965*2</f>
        <v>4726.40054725584</v>
      </c>
      <c r="L965" s="27" t="n">
        <f aca="false">K965*2</f>
        <v>9452.80109451168</v>
      </c>
      <c r="M965" s="27" t="n">
        <f aca="false">L965*2</f>
        <v>18905.6021890234</v>
      </c>
      <c r="N965" s="27" t="n">
        <f aca="false">M965*2</f>
        <v>37811.2043780467</v>
      </c>
      <c r="O965" s="7"/>
      <c r="P965" s="29" t="str">
        <f aca="false">C965</f>
        <v>αψ</v>
      </c>
      <c r="Q965" s="28" t="n">
        <f aca="false">1200*LOG(E965/$E$2,2)</f>
        <v>210.104248324154</v>
      </c>
      <c r="R965" s="7"/>
      <c r="S965" s="8"/>
      <c r="T965" s="11" t="s">
        <v>34</v>
      </c>
      <c r="U965" s="38" t="s">
        <v>60</v>
      </c>
      <c r="V965" s="7"/>
      <c r="W965" s="7"/>
      <c r="X965" s="7"/>
    </row>
    <row r="966" customFormat="false" ht="14.15" hidden="false" customHeight="true" outlineLevel="0" collapsed="false">
      <c r="A966" s="7"/>
      <c r="B966" s="8" t="n">
        <f aca="false">B$6+IFERROR(B965,0)</f>
        <v>24</v>
      </c>
      <c r="C966" s="29" t="str">
        <f aca="true">C$354&amp;INDIRECT("C"&amp;354+(IFERROR(INDIRECT("B"&amp;408+IFERROR(B965,0)),0)))</f>
        <v>αω</v>
      </c>
      <c r="D966" s="27" t="n">
        <f aca="false">0.5*E966</f>
        <v>37.462090830192</v>
      </c>
      <c r="E966" s="27" t="n">
        <f aca="false">E965*POWER(2,1/C$942)</f>
        <v>74.9241816603839</v>
      </c>
      <c r="F966" s="27" t="n">
        <f aca="false">E966*2</f>
        <v>149.848363320768</v>
      </c>
      <c r="G966" s="27" t="n">
        <f aca="false">F966*2</f>
        <v>299.696726641536</v>
      </c>
      <c r="H966" s="27" t="n">
        <f aca="false">G966*2</f>
        <v>599.393453283071</v>
      </c>
      <c r="I966" s="27" t="n">
        <f aca="false">H966*2</f>
        <v>1198.78690656614</v>
      </c>
      <c r="J966" s="27" t="n">
        <f aca="false">I966*2</f>
        <v>2397.57381313229</v>
      </c>
      <c r="K966" s="27" t="n">
        <f aca="false">J966*2</f>
        <v>4795.14762626457</v>
      </c>
      <c r="L966" s="27" t="n">
        <f aca="false">K966*2</f>
        <v>9590.29525252914</v>
      </c>
      <c r="M966" s="27" t="n">
        <f aca="false">L966*2</f>
        <v>19180.5905050583</v>
      </c>
      <c r="N966" s="27" t="n">
        <f aca="false">M966*2</f>
        <v>38361.1810101166</v>
      </c>
      <c r="O966" s="7"/>
      <c r="P966" s="29" t="str">
        <f aca="false">C966</f>
        <v>αω</v>
      </c>
      <c r="Q966" s="28" t="n">
        <f aca="false">1200*LOG(E966/$E$2,2)</f>
        <v>235.104248324154</v>
      </c>
      <c r="R966" s="7"/>
      <c r="S966" s="8"/>
      <c r="T966" s="11" t="s">
        <v>34</v>
      </c>
      <c r="U966" s="38" t="s">
        <v>64</v>
      </c>
      <c r="V966" s="7"/>
      <c r="W966" s="7"/>
      <c r="X966" s="7"/>
    </row>
    <row r="967" customFormat="false" ht="14.15" hidden="false" customHeight="true" outlineLevel="0" collapsed="false">
      <c r="A967" s="7"/>
      <c r="B967" s="8" t="n">
        <f aca="false">B$6+IFERROR(B966,0)</f>
        <v>25</v>
      </c>
      <c r="C967" s="29" t="str">
        <f aca="true">C$355&amp;INDIRECT("C"&amp;354+(IFERROR(INDIRECT("B"&amp;408+IFERROR(B942,0)),0)))</f>
        <v>βα</v>
      </c>
      <c r="D967" s="27" t="n">
        <f aca="false">0.5*E967</f>
        <v>38.006989488777</v>
      </c>
      <c r="E967" s="27" t="n">
        <f aca="false">E966*POWER(2,1/C$942)</f>
        <v>76.0139789775541</v>
      </c>
      <c r="F967" s="27" t="n">
        <f aca="false">E967*2</f>
        <v>152.027957955108</v>
      </c>
      <c r="G967" s="27" t="n">
        <f aca="false">F967*2</f>
        <v>304.055915910216</v>
      </c>
      <c r="H967" s="27" t="n">
        <f aca="false">G967*2</f>
        <v>608.111831820433</v>
      </c>
      <c r="I967" s="27" t="n">
        <f aca="false">H967*2</f>
        <v>1216.22366364087</v>
      </c>
      <c r="J967" s="27" t="n">
        <f aca="false">I967*2</f>
        <v>2432.44732728173</v>
      </c>
      <c r="K967" s="27" t="n">
        <f aca="false">J967*2</f>
        <v>4864.89465456346</v>
      </c>
      <c r="L967" s="27" t="n">
        <f aca="false">K967*2</f>
        <v>9729.78930912692</v>
      </c>
      <c r="M967" s="27" t="n">
        <f aca="false">L967*2</f>
        <v>19459.5786182538</v>
      </c>
      <c r="N967" s="27" t="n">
        <f aca="false">M967*2</f>
        <v>38919.1572365077</v>
      </c>
      <c r="O967" s="7"/>
      <c r="P967" s="29" t="str">
        <f aca="false">C967</f>
        <v>βα</v>
      </c>
      <c r="Q967" s="28" t="n">
        <f aca="false">1200*LOG(E967/$E$2,2)</f>
        <v>260.104248324154</v>
      </c>
      <c r="R967" s="7"/>
      <c r="S967" s="8"/>
      <c r="T967" s="11" t="s">
        <v>35</v>
      </c>
      <c r="U967" s="38" t="s">
        <v>16</v>
      </c>
      <c r="V967" s="7"/>
      <c r="W967" s="7"/>
      <c r="X967" s="7"/>
    </row>
    <row r="968" customFormat="false" ht="14.15" hidden="false" customHeight="true" outlineLevel="0" collapsed="false">
      <c r="A968" s="7"/>
      <c r="B968" s="8" t="n">
        <f aca="false">B$6+IFERROR(B967,0)</f>
        <v>26</v>
      </c>
      <c r="C968" s="29" t="str">
        <f aca="true">C$355&amp;INDIRECT("C"&amp;354+(IFERROR(INDIRECT("B"&amp;408+IFERROR(B943,0)),0)))</f>
        <v>ββ</v>
      </c>
      <c r="D968" s="27" t="n">
        <f aca="false">0.5*E968</f>
        <v>38.5598138808582</v>
      </c>
      <c r="E968" s="27" t="n">
        <f aca="false">E967*POWER(2,1/C$942)</f>
        <v>77.1196277617165</v>
      </c>
      <c r="F968" s="27" t="n">
        <f aca="false">E968*2</f>
        <v>154.239255523433</v>
      </c>
      <c r="G968" s="27" t="n">
        <f aca="false">F968*2</f>
        <v>308.478511046866</v>
      </c>
      <c r="H968" s="27" t="n">
        <f aca="false">G968*2</f>
        <v>616.957022093732</v>
      </c>
      <c r="I968" s="27" t="n">
        <f aca="false">H968*2</f>
        <v>1233.91404418746</v>
      </c>
      <c r="J968" s="27" t="n">
        <f aca="false">I968*2</f>
        <v>2467.82808837493</v>
      </c>
      <c r="K968" s="27" t="n">
        <f aca="false">J968*2</f>
        <v>4935.65617674985</v>
      </c>
      <c r="L968" s="27" t="n">
        <f aca="false">K968*2</f>
        <v>9871.31235349971</v>
      </c>
      <c r="M968" s="27" t="n">
        <f aca="false">L968*2</f>
        <v>19742.6247069994</v>
      </c>
      <c r="N968" s="27" t="n">
        <f aca="false">M968*2</f>
        <v>39485.2494139988</v>
      </c>
      <c r="O968" s="7"/>
      <c r="P968" s="29" t="str">
        <f aca="false">C968</f>
        <v>ββ</v>
      </c>
      <c r="Q968" s="28" t="n">
        <f aca="false">1200*LOG(E968/$E$2,2)</f>
        <v>285.104248324154</v>
      </c>
      <c r="R968" s="7"/>
      <c r="S968" s="8"/>
      <c r="T968" s="11" t="s">
        <v>35</v>
      </c>
      <c r="U968" s="38" t="s">
        <v>17</v>
      </c>
      <c r="V968" s="7"/>
      <c r="W968" s="7"/>
      <c r="X968" s="7"/>
    </row>
    <row r="969" customFormat="false" ht="14.15" hidden="false" customHeight="true" outlineLevel="0" collapsed="false">
      <c r="A969" s="7"/>
      <c r="B969" s="8" t="n">
        <f aca="false">B$6+IFERROR(B968,0)</f>
        <v>27</v>
      </c>
      <c r="C969" s="29" t="str">
        <f aca="true">C$355&amp;INDIRECT("C"&amp;354+(IFERROR(INDIRECT("B"&amp;408+IFERROR(B944,0)),0)))</f>
        <v>βγ</v>
      </c>
      <c r="D969" s="27" t="n">
        <f aca="false">0.5*E969</f>
        <v>39.1206792888839</v>
      </c>
      <c r="E969" s="27" t="n">
        <f aca="false">E968*POWER(2,1/C$942)</f>
        <v>78.2413585777678</v>
      </c>
      <c r="F969" s="27" t="n">
        <f aca="false">E969*2</f>
        <v>156.482717155536</v>
      </c>
      <c r="G969" s="27" t="n">
        <f aca="false">F969*2</f>
        <v>312.965434311071</v>
      </c>
      <c r="H969" s="27" t="n">
        <f aca="false">G969*2</f>
        <v>625.930868622142</v>
      </c>
      <c r="I969" s="27" t="n">
        <f aca="false">H969*2</f>
        <v>1251.86173724428</v>
      </c>
      <c r="J969" s="27" t="n">
        <f aca="false">I969*2</f>
        <v>2503.72347448857</v>
      </c>
      <c r="K969" s="27" t="n">
        <f aca="false">J969*2</f>
        <v>5007.44694897714</v>
      </c>
      <c r="L969" s="27" t="n">
        <f aca="false">K969*2</f>
        <v>10014.8938979543</v>
      </c>
      <c r="M969" s="27" t="n">
        <f aca="false">L969*2</f>
        <v>20029.7877959086</v>
      </c>
      <c r="N969" s="27" t="n">
        <f aca="false">M969*2</f>
        <v>40059.5755918171</v>
      </c>
      <c r="O969" s="7"/>
      <c r="P969" s="29" t="str">
        <f aca="false">C969</f>
        <v>βγ</v>
      </c>
      <c r="Q969" s="28" t="n">
        <f aca="false">1200*LOG(E969/$E$2,2)</f>
        <v>310.104248324155</v>
      </c>
      <c r="R969" s="7"/>
      <c r="S969" s="8"/>
      <c r="T969" s="11" t="s">
        <v>35</v>
      </c>
      <c r="U969" s="38" t="s">
        <v>60</v>
      </c>
      <c r="V969" s="7"/>
      <c r="W969" s="7"/>
      <c r="X969" s="7"/>
    </row>
    <row r="970" customFormat="false" ht="14.15" hidden="false" customHeight="true" outlineLevel="0" collapsed="false">
      <c r="A970" s="7"/>
      <c r="B970" s="8" t="n">
        <f aca="false">B$6+IFERROR(B969,0)</f>
        <v>28</v>
      </c>
      <c r="C970" s="29" t="str">
        <f aca="true">C$355&amp;INDIRECT("C"&amp;354+(IFERROR(INDIRECT("B"&amp;408+IFERROR(B945,0)),0)))</f>
        <v>βδ</v>
      </c>
      <c r="D970" s="27" t="n">
        <f aca="false">0.5*E970</f>
        <v>39.6897026721242</v>
      </c>
      <c r="E970" s="27" t="n">
        <f aca="false">E969*POWER(2,1/C$942)</f>
        <v>79.3794053442483</v>
      </c>
      <c r="F970" s="27" t="n">
        <f aca="false">E970*2</f>
        <v>158.758810688497</v>
      </c>
      <c r="G970" s="27" t="n">
        <f aca="false">F970*2</f>
        <v>317.517621376993</v>
      </c>
      <c r="H970" s="27" t="n">
        <f aca="false">G970*2</f>
        <v>635.035242753987</v>
      </c>
      <c r="I970" s="27" t="n">
        <f aca="false">H970*2</f>
        <v>1270.07048550797</v>
      </c>
      <c r="J970" s="27" t="n">
        <f aca="false">I970*2</f>
        <v>2540.14097101595</v>
      </c>
      <c r="K970" s="27" t="n">
        <f aca="false">J970*2</f>
        <v>5080.28194203189</v>
      </c>
      <c r="L970" s="27" t="n">
        <f aca="false">K970*2</f>
        <v>10160.5638840638</v>
      </c>
      <c r="M970" s="27" t="n">
        <f aca="false">L970*2</f>
        <v>20321.1277681276</v>
      </c>
      <c r="N970" s="27" t="n">
        <f aca="false">M970*2</f>
        <v>40642.2555362551</v>
      </c>
      <c r="O970" s="7"/>
      <c r="P970" s="29" t="str">
        <f aca="false">C970</f>
        <v>βδ</v>
      </c>
      <c r="Q970" s="28" t="n">
        <f aca="false">1200*LOG(E970/$E$2,2)</f>
        <v>335.104248324155</v>
      </c>
      <c r="R970" s="7"/>
      <c r="S970" s="8"/>
      <c r="T970" s="11" t="s">
        <v>35</v>
      </c>
      <c r="U970" s="38" t="s">
        <v>64</v>
      </c>
      <c r="V970" s="7"/>
      <c r="W970" s="7"/>
      <c r="X970" s="7"/>
    </row>
    <row r="971" customFormat="false" ht="14.15" hidden="false" customHeight="true" outlineLevel="0" collapsed="false">
      <c r="A971" s="7"/>
      <c r="B971" s="8" t="n">
        <f aca="false">B$6+IFERROR(B970,0)</f>
        <v>29</v>
      </c>
      <c r="C971" s="29" t="str">
        <f aca="true">C$355&amp;INDIRECT("C"&amp;354+(IFERROR(INDIRECT("B"&amp;408+IFERROR(B946,0)),0)))</f>
        <v>βϵ</v>
      </c>
      <c r="D971" s="27" t="n">
        <f aca="false">0.5*E971</f>
        <v>40.2670026910609</v>
      </c>
      <c r="E971" s="27" t="n">
        <f aca="false">E970*POWER(2,1/C$942)</f>
        <v>80.5340053821219</v>
      </c>
      <c r="F971" s="27" t="n">
        <f aca="false">E971*2</f>
        <v>161.068010764244</v>
      </c>
      <c r="G971" s="27" t="n">
        <f aca="false">F971*2</f>
        <v>322.136021528488</v>
      </c>
      <c r="H971" s="27" t="n">
        <f aca="false">G971*2</f>
        <v>644.272043056975</v>
      </c>
      <c r="I971" s="27" t="n">
        <f aca="false">H971*2</f>
        <v>1288.54408611395</v>
      </c>
      <c r="J971" s="27" t="n">
        <f aca="false">I971*2</f>
        <v>2577.0881722279</v>
      </c>
      <c r="K971" s="27" t="n">
        <f aca="false">J971*2</f>
        <v>5154.1763444558</v>
      </c>
      <c r="L971" s="27" t="n">
        <f aca="false">K971*2</f>
        <v>10308.3526889116</v>
      </c>
      <c r="M971" s="27" t="n">
        <f aca="false">L971*2</f>
        <v>20616.7053778232</v>
      </c>
      <c r="N971" s="27" t="n">
        <f aca="false">M971*2</f>
        <v>41233.4107556464</v>
      </c>
      <c r="O971" s="7"/>
      <c r="P971" s="29" t="str">
        <f aca="false">C971</f>
        <v>βϵ</v>
      </c>
      <c r="Q971" s="28" t="n">
        <f aca="false">1200*LOG(E971/$E$2,2)</f>
        <v>360.104248324155</v>
      </c>
      <c r="R971" s="7"/>
      <c r="S971" s="8"/>
      <c r="T971" s="11" t="s">
        <v>36</v>
      </c>
      <c r="U971" s="38" t="s">
        <v>16</v>
      </c>
      <c r="V971" s="7"/>
      <c r="W971" s="7"/>
      <c r="X971" s="7"/>
    </row>
    <row r="972" customFormat="false" ht="14.15" hidden="false" customHeight="true" outlineLevel="0" collapsed="false">
      <c r="A972" s="7"/>
      <c r="B972" s="8" t="n">
        <f aca="false">B$6+IFERROR(B971,0)</f>
        <v>30</v>
      </c>
      <c r="C972" s="29" t="str">
        <f aca="true">C$355&amp;INDIRECT("C"&amp;354+(IFERROR(INDIRECT("B"&amp;408+IFERROR(B947,0)),0)))</f>
        <v>βζ</v>
      </c>
      <c r="D972" s="27" t="n">
        <f aca="false">0.5*E972</f>
        <v>40.8526997321326</v>
      </c>
      <c r="E972" s="27" t="n">
        <f aca="false">E971*POWER(2,1/C$942)</f>
        <v>81.7053994642652</v>
      </c>
      <c r="F972" s="27" t="n">
        <f aca="false">E972*2</f>
        <v>163.41079892853</v>
      </c>
      <c r="G972" s="27" t="n">
        <f aca="false">F972*2</f>
        <v>326.821597857061</v>
      </c>
      <c r="H972" s="27" t="n">
        <f aca="false">G972*2</f>
        <v>653.643195714122</v>
      </c>
      <c r="I972" s="27" t="n">
        <f aca="false">H972*2</f>
        <v>1307.28639142824</v>
      </c>
      <c r="J972" s="27" t="n">
        <f aca="false">I972*2</f>
        <v>2614.57278285649</v>
      </c>
      <c r="K972" s="27" t="n">
        <f aca="false">J972*2</f>
        <v>5229.14556571297</v>
      </c>
      <c r="L972" s="27" t="n">
        <f aca="false">K972*2</f>
        <v>10458.2911314259</v>
      </c>
      <c r="M972" s="27" t="n">
        <f aca="false">L972*2</f>
        <v>20916.5822628519</v>
      </c>
      <c r="N972" s="27" t="n">
        <f aca="false">M972*2</f>
        <v>41833.1645257038</v>
      </c>
      <c r="O972" s="7"/>
      <c r="P972" s="29" t="str">
        <f aca="false">C972</f>
        <v>βζ</v>
      </c>
      <c r="Q972" s="28" t="n">
        <f aca="false">1200*LOG(E972/$E$2,2)</f>
        <v>385.104248324155</v>
      </c>
      <c r="R972" s="7"/>
      <c r="S972" s="8"/>
      <c r="T972" s="11" t="s">
        <v>36</v>
      </c>
      <c r="U972" s="38" t="s">
        <v>17</v>
      </c>
      <c r="V972" s="7"/>
      <c r="W972" s="7"/>
      <c r="X972" s="7"/>
    </row>
    <row r="973" customFormat="false" ht="14.15" hidden="false" customHeight="true" outlineLevel="0" collapsed="false">
      <c r="A973" s="7"/>
      <c r="B973" s="8" t="n">
        <f aca="false">B$6+IFERROR(B972,0)</f>
        <v>31</v>
      </c>
      <c r="C973" s="29" t="str">
        <f aca="true">C$355&amp;INDIRECT("C"&amp;354+(IFERROR(INDIRECT("B"&amp;408+IFERROR(B948,0)),0)))</f>
        <v>βη</v>
      </c>
      <c r="D973" s="27" t="n">
        <f aca="false">0.5*E973</f>
        <v>41.4469159328386</v>
      </c>
      <c r="E973" s="27" t="n">
        <f aca="false">E972*POWER(2,1/C$942)</f>
        <v>82.8938318656771</v>
      </c>
      <c r="F973" s="27" t="n">
        <f aca="false">E973*2</f>
        <v>165.787663731354</v>
      </c>
      <c r="G973" s="27" t="n">
        <f aca="false">F973*2</f>
        <v>331.575327462708</v>
      </c>
      <c r="H973" s="27" t="n">
        <f aca="false">G973*2</f>
        <v>663.150654925417</v>
      </c>
      <c r="I973" s="27" t="n">
        <f aca="false">H973*2</f>
        <v>1326.30130985083</v>
      </c>
      <c r="J973" s="27" t="n">
        <f aca="false">I973*2</f>
        <v>2652.60261970167</v>
      </c>
      <c r="K973" s="27" t="n">
        <f aca="false">J973*2</f>
        <v>5305.20523940333</v>
      </c>
      <c r="L973" s="27" t="n">
        <f aca="false">K973*2</f>
        <v>10610.4104788067</v>
      </c>
      <c r="M973" s="27" t="n">
        <f aca="false">L973*2</f>
        <v>21220.8209576133</v>
      </c>
      <c r="N973" s="27" t="n">
        <f aca="false">M973*2</f>
        <v>42441.6419152267</v>
      </c>
      <c r="O973" s="7"/>
      <c r="P973" s="29" t="str">
        <f aca="false">C973</f>
        <v>βη</v>
      </c>
      <c r="Q973" s="28" t="n">
        <f aca="false">1200*LOG(E973/$E$2,2)</f>
        <v>410.104248324156</v>
      </c>
      <c r="R973" s="7"/>
      <c r="S973" s="8"/>
      <c r="T973" s="11" t="s">
        <v>36</v>
      </c>
      <c r="U973" s="38" t="s">
        <v>60</v>
      </c>
      <c r="V973" s="7"/>
      <c r="W973" s="7"/>
      <c r="X973" s="7"/>
    </row>
    <row r="974" customFormat="false" ht="14.15" hidden="false" customHeight="true" outlineLevel="0" collapsed="false">
      <c r="A974" s="7"/>
      <c r="B974" s="8" t="n">
        <f aca="false">B$6+IFERROR(B973,0)</f>
        <v>32</v>
      </c>
      <c r="C974" s="29" t="str">
        <f aca="true">C$355&amp;INDIRECT("C"&amp;354+(IFERROR(INDIRECT("B"&amp;408+IFERROR(B949,0)),0)))</f>
        <v>βθ</v>
      </c>
      <c r="D974" s="27" t="n">
        <f aca="false">0.5*E974</f>
        <v>42.0497752072091</v>
      </c>
      <c r="E974" s="27" t="n">
        <f aca="false">E973*POWER(2,1/C$942)</f>
        <v>84.0995504144182</v>
      </c>
      <c r="F974" s="27" t="n">
        <f aca="false">E974*2</f>
        <v>168.199100828836</v>
      </c>
      <c r="G974" s="27" t="n">
        <f aca="false">F974*2</f>
        <v>336.398201657673</v>
      </c>
      <c r="H974" s="27" t="n">
        <f aca="false">G974*2</f>
        <v>672.796403315345</v>
      </c>
      <c r="I974" s="27" t="n">
        <f aca="false">H974*2</f>
        <v>1345.59280663069</v>
      </c>
      <c r="J974" s="27" t="n">
        <f aca="false">I974*2</f>
        <v>2691.18561326138</v>
      </c>
      <c r="K974" s="27" t="n">
        <f aca="false">J974*2</f>
        <v>5382.37122652276</v>
      </c>
      <c r="L974" s="27" t="n">
        <f aca="false">K974*2</f>
        <v>10764.7424530455</v>
      </c>
      <c r="M974" s="27" t="n">
        <f aca="false">L974*2</f>
        <v>21529.484906091</v>
      </c>
      <c r="N974" s="27" t="n">
        <f aca="false">M974*2</f>
        <v>43058.9698121821</v>
      </c>
      <c r="O974" s="7"/>
      <c r="P974" s="29" t="str">
        <f aca="false">C974</f>
        <v>βθ</v>
      </c>
      <c r="Q974" s="28" t="n">
        <f aca="false">1200*LOG(E974/$E$2,2)</f>
        <v>435.104248324156</v>
      </c>
      <c r="R974" s="7"/>
      <c r="S974" s="8"/>
      <c r="T974" s="11" t="s">
        <v>36</v>
      </c>
      <c r="U974" s="38" t="s">
        <v>64</v>
      </c>
      <c r="V974" s="7"/>
      <c r="W974" s="7"/>
      <c r="X974" s="7"/>
    </row>
    <row r="975" customFormat="false" ht="14.15" hidden="false" customHeight="true" outlineLevel="0" collapsed="false">
      <c r="A975" s="7"/>
      <c r="B975" s="8" t="n">
        <f aca="false">B$6+IFERROR(B974,0)</f>
        <v>33</v>
      </c>
      <c r="C975" s="29" t="str">
        <f aca="true">C$355&amp;INDIRECT("C"&amp;354+(IFERROR(INDIRECT("B"&amp;408+IFERROR(B950,0)),0)))</f>
        <v>βι</v>
      </c>
      <c r="D975" s="27" t="n">
        <f aca="false">0.5*E975</f>
        <v>42.6614032716455</v>
      </c>
      <c r="E975" s="27" t="n">
        <f aca="false">E974*POWER(2,1/C$942)</f>
        <v>85.322806543291</v>
      </c>
      <c r="F975" s="27" t="n">
        <f aca="false">E975*2</f>
        <v>170.645613086582</v>
      </c>
      <c r="G975" s="27" t="n">
        <f aca="false">F975*2</f>
        <v>341.291226173164</v>
      </c>
      <c r="H975" s="27" t="n">
        <f aca="false">G975*2</f>
        <v>682.582452346328</v>
      </c>
      <c r="I975" s="27" t="n">
        <f aca="false">H975*2</f>
        <v>1365.16490469266</v>
      </c>
      <c r="J975" s="27" t="n">
        <f aca="false">I975*2</f>
        <v>2730.32980938531</v>
      </c>
      <c r="K975" s="27" t="n">
        <f aca="false">J975*2</f>
        <v>5460.65961877063</v>
      </c>
      <c r="L975" s="27" t="n">
        <f aca="false">K975*2</f>
        <v>10921.3192375413</v>
      </c>
      <c r="M975" s="27" t="n">
        <f aca="false">L975*2</f>
        <v>21842.6384750825</v>
      </c>
      <c r="N975" s="27" t="n">
        <f aca="false">M975*2</f>
        <v>43685.276950165</v>
      </c>
      <c r="O975" s="7"/>
      <c r="P975" s="29" t="str">
        <f aca="false">C975</f>
        <v>βι</v>
      </c>
      <c r="Q975" s="28" t="n">
        <f aca="false">1200*LOG(E975/$E$2,2)</f>
        <v>460.104248324156</v>
      </c>
      <c r="R975" s="7"/>
      <c r="S975" s="8"/>
      <c r="T975" s="11" t="s">
        <v>37</v>
      </c>
      <c r="U975" s="38" t="s">
        <v>16</v>
      </c>
      <c r="V975" s="7"/>
      <c r="W975" s="7"/>
      <c r="X975" s="7"/>
    </row>
    <row r="976" customFormat="false" ht="14.15" hidden="false" customHeight="true" outlineLevel="0" collapsed="false">
      <c r="A976" s="7"/>
      <c r="B976" s="8" t="n">
        <f aca="false">B$6+IFERROR(B975,0)</f>
        <v>34</v>
      </c>
      <c r="C976" s="29" t="str">
        <f aca="true">C$355&amp;INDIRECT("C"&amp;354+(IFERROR(INDIRECT("B"&amp;408+IFERROR(B951,0)),0)))</f>
        <v>βκ</v>
      </c>
      <c r="D976" s="27" t="n">
        <f aca="false">0.5*E976</f>
        <v>43.2819276711364</v>
      </c>
      <c r="E976" s="27" t="n">
        <f aca="false">E975*POWER(2,1/C$942)</f>
        <v>86.5638553422727</v>
      </c>
      <c r="F976" s="27" t="n">
        <f aca="false">E976*2</f>
        <v>173.127710684545</v>
      </c>
      <c r="G976" s="27" t="n">
        <f aca="false">F976*2</f>
        <v>346.255421369091</v>
      </c>
      <c r="H976" s="27" t="n">
        <f aca="false">G976*2</f>
        <v>692.510842738182</v>
      </c>
      <c r="I976" s="27" t="n">
        <f aca="false">H976*2</f>
        <v>1385.02168547636</v>
      </c>
      <c r="J976" s="27" t="n">
        <f aca="false">I976*2</f>
        <v>2770.04337095273</v>
      </c>
      <c r="K976" s="27" t="n">
        <f aca="false">J976*2</f>
        <v>5540.08674190546</v>
      </c>
      <c r="L976" s="27" t="n">
        <f aca="false">K976*2</f>
        <v>11080.1734838109</v>
      </c>
      <c r="M976" s="27" t="n">
        <f aca="false">L976*2</f>
        <v>22160.3469676218</v>
      </c>
      <c r="N976" s="27" t="n">
        <f aca="false">M976*2</f>
        <v>44320.6939352436</v>
      </c>
      <c r="O976" s="7"/>
      <c r="P976" s="29" t="str">
        <f aca="false">C976</f>
        <v>βκ</v>
      </c>
      <c r="Q976" s="28" t="n">
        <f aca="false">1200*LOG(E976/$E$2,2)</f>
        <v>485.104248324156</v>
      </c>
      <c r="R976" s="7"/>
      <c r="S976" s="8"/>
      <c r="T976" s="11" t="s">
        <v>37</v>
      </c>
      <c r="U976" s="38" t="s">
        <v>17</v>
      </c>
      <c r="V976" s="7"/>
      <c r="W976" s="7"/>
      <c r="X976" s="7"/>
    </row>
    <row r="977" customFormat="false" ht="14.15" hidden="false" customHeight="true" outlineLevel="0" collapsed="false">
      <c r="A977" s="7"/>
      <c r="B977" s="8" t="n">
        <f aca="false">B$6+IFERROR(B976,0)</f>
        <v>35</v>
      </c>
      <c r="C977" s="29" t="str">
        <f aca="true">C$355&amp;INDIRECT("C"&amp;354+(IFERROR(INDIRECT("B"&amp;408+IFERROR(B952,0)),0)))</f>
        <v>βλ</v>
      </c>
      <c r="D977" s="27" t="n">
        <f aca="false">0.5*E977</f>
        <v>43.9114778058547</v>
      </c>
      <c r="E977" s="27" t="n">
        <f aca="false">E976*POWER(2,1/C$942)</f>
        <v>87.8229556117095</v>
      </c>
      <c r="F977" s="27" t="n">
        <f aca="false">E977*2</f>
        <v>175.645911223419</v>
      </c>
      <c r="G977" s="27" t="n">
        <f aca="false">F977*2</f>
        <v>351.291822446838</v>
      </c>
      <c r="H977" s="27" t="n">
        <f aca="false">G977*2</f>
        <v>702.583644893676</v>
      </c>
      <c r="I977" s="27" t="n">
        <f aca="false">H977*2</f>
        <v>1405.16728978735</v>
      </c>
      <c r="J977" s="27" t="n">
        <f aca="false">I977*2</f>
        <v>2810.3345795747</v>
      </c>
      <c r="K977" s="27" t="n">
        <f aca="false">J977*2</f>
        <v>5620.66915914941</v>
      </c>
      <c r="L977" s="27" t="n">
        <f aca="false">K977*2</f>
        <v>11241.3383182988</v>
      </c>
      <c r="M977" s="27" t="n">
        <f aca="false">L977*2</f>
        <v>22482.6766365976</v>
      </c>
      <c r="N977" s="27" t="n">
        <f aca="false">M977*2</f>
        <v>44965.3532731952</v>
      </c>
      <c r="O977" s="7"/>
      <c r="P977" s="29" t="str">
        <f aca="false">C977</f>
        <v>βλ</v>
      </c>
      <c r="Q977" s="28" t="n">
        <f aca="false">1200*LOG(E977/$E$2,2)</f>
        <v>510.104248324156</v>
      </c>
      <c r="R977" s="7"/>
      <c r="S977" s="8"/>
      <c r="T977" s="11" t="s">
        <v>37</v>
      </c>
      <c r="U977" s="38" t="s">
        <v>60</v>
      </c>
      <c r="V977" s="7"/>
      <c r="W977" s="7"/>
      <c r="X977" s="7"/>
    </row>
    <row r="978" customFormat="false" ht="14.15" hidden="false" customHeight="true" outlineLevel="0" collapsed="false">
      <c r="A978" s="7"/>
      <c r="B978" s="8" t="n">
        <f aca="false">B$6+IFERROR(B977,0)</f>
        <v>36</v>
      </c>
      <c r="C978" s="29" t="str">
        <f aca="true">C$355&amp;INDIRECT("C"&amp;354+(IFERROR(INDIRECT("B"&amp;408+IFERROR(B953,0)),0)))</f>
        <v>βμ</v>
      </c>
      <c r="D978" s="27" t="n">
        <f aca="false">0.5*E978</f>
        <v>44.5501849581425</v>
      </c>
      <c r="E978" s="27" t="n">
        <f aca="false">E977*POWER(2,1/C$942)</f>
        <v>89.1003699162851</v>
      </c>
      <c r="F978" s="27" t="n">
        <f aca="false">E978*2</f>
        <v>178.20073983257</v>
      </c>
      <c r="G978" s="27" t="n">
        <f aca="false">F978*2</f>
        <v>356.40147966514</v>
      </c>
      <c r="H978" s="27" t="n">
        <f aca="false">G978*2</f>
        <v>712.80295933028</v>
      </c>
      <c r="I978" s="27" t="n">
        <f aca="false">H978*2</f>
        <v>1425.60591866056</v>
      </c>
      <c r="J978" s="27" t="n">
        <f aca="false">I978*2</f>
        <v>2851.21183732112</v>
      </c>
      <c r="K978" s="27" t="n">
        <f aca="false">J978*2</f>
        <v>5702.42367464224</v>
      </c>
      <c r="L978" s="27" t="n">
        <f aca="false">K978*2</f>
        <v>11404.8473492845</v>
      </c>
      <c r="M978" s="27" t="n">
        <f aca="false">L978*2</f>
        <v>22809.694698569</v>
      </c>
      <c r="N978" s="27" t="n">
        <f aca="false">M978*2</f>
        <v>45619.3893971379</v>
      </c>
      <c r="O978" s="7"/>
      <c r="P978" s="29" t="str">
        <f aca="false">C978</f>
        <v>βμ</v>
      </c>
      <c r="Q978" s="28" t="n">
        <f aca="false">1200*LOG(E978/$E$2,2)</f>
        <v>535.104248324156</v>
      </c>
      <c r="R978" s="7"/>
      <c r="S978" s="8"/>
      <c r="T978" s="11" t="s">
        <v>37</v>
      </c>
      <c r="U978" s="38" t="s">
        <v>64</v>
      </c>
      <c r="V978" s="7"/>
      <c r="W978" s="7"/>
      <c r="X978" s="7"/>
    </row>
    <row r="979" customFormat="false" ht="14.15" hidden="false" customHeight="true" outlineLevel="0" collapsed="false">
      <c r="A979" s="7"/>
      <c r="B979" s="8" t="n">
        <f aca="false">B$6+IFERROR(B978,0)</f>
        <v>37</v>
      </c>
      <c r="C979" s="29" t="str">
        <f aca="true">C$355&amp;INDIRECT("C"&amp;354+(IFERROR(INDIRECT("B"&amp;408+IFERROR(B954,0)),0)))</f>
        <v>βν</v>
      </c>
      <c r="D979" s="27" t="n">
        <f aca="false">0.5*E979</f>
        <v>45.1981823198873</v>
      </c>
      <c r="E979" s="27" t="n">
        <f aca="false">E978*POWER(2,1/C$942)</f>
        <v>90.3963646397747</v>
      </c>
      <c r="F979" s="27" t="n">
        <f aca="false">E979*2</f>
        <v>180.792729279549</v>
      </c>
      <c r="G979" s="27" t="n">
        <f aca="false">F979*2</f>
        <v>361.585458559099</v>
      </c>
      <c r="H979" s="27" t="n">
        <f aca="false">G979*2</f>
        <v>723.170917118197</v>
      </c>
      <c r="I979" s="27" t="n">
        <f aca="false">H979*2</f>
        <v>1446.34183423639</v>
      </c>
      <c r="J979" s="27" t="n">
        <f aca="false">I979*2</f>
        <v>2892.68366847279</v>
      </c>
      <c r="K979" s="27" t="n">
        <f aca="false">J979*2</f>
        <v>5785.36733694558</v>
      </c>
      <c r="L979" s="27" t="n">
        <f aca="false">K979*2</f>
        <v>11570.7346738912</v>
      </c>
      <c r="M979" s="27" t="n">
        <f aca="false">L979*2</f>
        <v>23141.4693477823</v>
      </c>
      <c r="N979" s="27" t="n">
        <f aca="false">M979*2</f>
        <v>46282.9386955646</v>
      </c>
      <c r="O979" s="7"/>
      <c r="P979" s="29" t="str">
        <f aca="false">C979</f>
        <v>βν</v>
      </c>
      <c r="Q979" s="28" t="n">
        <f aca="false">1200*LOG(E979/$E$2,2)</f>
        <v>560.104248324157</v>
      </c>
      <c r="R979" s="7"/>
      <c r="S979" s="8"/>
      <c r="T979" s="11" t="s">
        <v>38</v>
      </c>
      <c r="U979" s="38" t="s">
        <v>16</v>
      </c>
      <c r="V979" s="7"/>
      <c r="W979" s="7"/>
      <c r="X979" s="7"/>
    </row>
    <row r="980" customFormat="false" ht="14.15" hidden="false" customHeight="true" outlineLevel="0" collapsed="false">
      <c r="A980" s="7"/>
      <c r="B980" s="8" t="n">
        <f aca="false">B$6+IFERROR(B979,0)</f>
        <v>38</v>
      </c>
      <c r="C980" s="29" t="str">
        <f aca="true">C$355&amp;INDIRECT("C"&amp;354+(IFERROR(INDIRECT("B"&amp;408+IFERROR(B955,0)),0)))</f>
        <v>βξ</v>
      </c>
      <c r="D980" s="27" t="n">
        <f aca="false">0.5*E980</f>
        <v>45.8556050202974</v>
      </c>
      <c r="E980" s="27" t="n">
        <f aca="false">E979*POWER(2,1/C$942)</f>
        <v>91.7112100405947</v>
      </c>
      <c r="F980" s="27" t="n">
        <f aca="false">E980*2</f>
        <v>183.422420081189</v>
      </c>
      <c r="G980" s="27" t="n">
        <f aca="false">F980*2</f>
        <v>366.844840162379</v>
      </c>
      <c r="H980" s="27" t="n">
        <f aca="false">G980*2</f>
        <v>733.689680324758</v>
      </c>
      <c r="I980" s="27" t="n">
        <f aca="false">H980*2</f>
        <v>1467.37936064952</v>
      </c>
      <c r="J980" s="27" t="n">
        <f aca="false">I980*2</f>
        <v>2934.75872129903</v>
      </c>
      <c r="K980" s="27" t="n">
        <f aca="false">J980*2</f>
        <v>5869.51744259806</v>
      </c>
      <c r="L980" s="27" t="n">
        <f aca="false">K980*2</f>
        <v>11739.0348851961</v>
      </c>
      <c r="M980" s="27" t="n">
        <f aca="false">L980*2</f>
        <v>23478.0697703923</v>
      </c>
      <c r="N980" s="27" t="n">
        <f aca="false">M980*2</f>
        <v>46956.1395407845</v>
      </c>
      <c r="O980" s="7"/>
      <c r="P980" s="29" t="str">
        <f aca="false">C980</f>
        <v>βξ</v>
      </c>
      <c r="Q980" s="28" t="n">
        <f aca="false">1200*LOG(E980/$E$2,2)</f>
        <v>585.104248324157</v>
      </c>
      <c r="R980" s="7"/>
      <c r="S980" s="8"/>
      <c r="T980" s="11" t="s">
        <v>38</v>
      </c>
      <c r="U980" s="38" t="s">
        <v>17</v>
      </c>
      <c r="V980" s="7"/>
      <c r="W980" s="7"/>
      <c r="X980" s="7"/>
    </row>
    <row r="981" customFormat="false" ht="14.15" hidden="false" customHeight="true" outlineLevel="0" collapsed="false">
      <c r="A981" s="7"/>
      <c r="B981" s="8" t="n">
        <f aca="false">B$6+IFERROR(B980,0)</f>
        <v>39</v>
      </c>
      <c r="C981" s="29" t="str">
        <f aca="true">C$355&amp;INDIRECT("C"&amp;354+(IFERROR(INDIRECT("B"&amp;408+IFERROR(B956,0)),0)))</f>
        <v>βο</v>
      </c>
      <c r="D981" s="27" t="n">
        <f aca="false">0.5*E981</f>
        <v>46.5225901540804</v>
      </c>
      <c r="E981" s="27" t="n">
        <f aca="false">E980*POWER(2,1/C$942)</f>
        <v>93.0451803081608</v>
      </c>
      <c r="F981" s="27" t="n">
        <f aca="false">E981*2</f>
        <v>186.090360616322</v>
      </c>
      <c r="G981" s="27" t="n">
        <f aca="false">F981*2</f>
        <v>372.180721232643</v>
      </c>
      <c r="H981" s="27" t="n">
        <f aca="false">G981*2</f>
        <v>744.361442465286</v>
      </c>
      <c r="I981" s="27" t="n">
        <f aca="false">H981*2</f>
        <v>1488.72288493057</v>
      </c>
      <c r="J981" s="27" t="n">
        <f aca="false">I981*2</f>
        <v>2977.44576986114</v>
      </c>
      <c r="K981" s="27" t="n">
        <f aca="false">J981*2</f>
        <v>5954.89153972229</v>
      </c>
      <c r="L981" s="27" t="n">
        <f aca="false">K981*2</f>
        <v>11909.7830794446</v>
      </c>
      <c r="M981" s="27" t="n">
        <f aca="false">L981*2</f>
        <v>23819.5661588892</v>
      </c>
      <c r="N981" s="27" t="n">
        <f aca="false">M981*2</f>
        <v>47639.1323177783</v>
      </c>
      <c r="O981" s="7"/>
      <c r="P981" s="29" t="str">
        <f aca="false">C981</f>
        <v>βο</v>
      </c>
      <c r="Q981" s="28" t="n">
        <f aca="false">1200*LOG(E981/$E$2,2)</f>
        <v>610.104248324157</v>
      </c>
      <c r="R981" s="7"/>
      <c r="S981" s="8"/>
      <c r="T981" s="11" t="s">
        <v>38</v>
      </c>
      <c r="U981" s="38" t="s">
        <v>60</v>
      </c>
      <c r="V981" s="7"/>
      <c r="W981" s="7"/>
      <c r="X981" s="7"/>
    </row>
    <row r="982" customFormat="false" ht="14.15" hidden="false" customHeight="true" outlineLevel="0" collapsed="false">
      <c r="A982" s="7"/>
      <c r="B982" s="8" t="n">
        <f aca="false">B$6+IFERROR(B981,0)</f>
        <v>40</v>
      </c>
      <c r="C982" s="29" t="str">
        <f aca="true">C$355&amp;INDIRECT("C"&amp;354+(IFERROR(INDIRECT("B"&amp;408+IFERROR(B957,0)),0)))</f>
        <v>βπ</v>
      </c>
      <c r="D982" s="27" t="n">
        <f aca="false">0.5*E982</f>
        <v>47.1992768100326</v>
      </c>
      <c r="E982" s="27" t="n">
        <f aca="false">E981*POWER(2,1/C$942)</f>
        <v>94.3985536200653</v>
      </c>
      <c r="F982" s="27" t="n">
        <f aca="false">E982*2</f>
        <v>188.797107240131</v>
      </c>
      <c r="G982" s="27" t="n">
        <f aca="false">F982*2</f>
        <v>377.594214480261</v>
      </c>
      <c r="H982" s="27" t="n">
        <f aca="false">G982*2</f>
        <v>755.188428960522</v>
      </c>
      <c r="I982" s="27" t="n">
        <f aca="false">H982*2</f>
        <v>1510.37685792104</v>
      </c>
      <c r="J982" s="27" t="n">
        <f aca="false">I982*2</f>
        <v>3020.75371584209</v>
      </c>
      <c r="K982" s="27" t="n">
        <f aca="false">J982*2</f>
        <v>6041.50743168418</v>
      </c>
      <c r="L982" s="27" t="n">
        <f aca="false">K982*2</f>
        <v>12083.0148633684</v>
      </c>
      <c r="M982" s="27" t="n">
        <f aca="false">L982*2</f>
        <v>24166.0297267367</v>
      </c>
      <c r="N982" s="27" t="n">
        <f aca="false">M982*2</f>
        <v>48332.0594534734</v>
      </c>
      <c r="O982" s="7"/>
      <c r="P982" s="29" t="str">
        <f aca="false">C982</f>
        <v>βπ</v>
      </c>
      <c r="Q982" s="28" t="n">
        <f aca="false">1200*LOG(E982/$E$2,2)</f>
        <v>635.104248324157</v>
      </c>
      <c r="R982" s="7"/>
      <c r="S982" s="8"/>
      <c r="T982" s="11" t="s">
        <v>38</v>
      </c>
      <c r="U982" s="38" t="s">
        <v>64</v>
      </c>
      <c r="V982" s="7"/>
      <c r="W982" s="7"/>
      <c r="X982" s="7"/>
    </row>
    <row r="983" customFormat="false" ht="14.15" hidden="false" customHeight="true" outlineLevel="0" collapsed="false">
      <c r="A983" s="7"/>
      <c r="B983" s="8" t="n">
        <f aca="false">B$6+IFERROR(B982,0)</f>
        <v>41</v>
      </c>
      <c r="C983" s="29" t="str">
        <f aca="true">C$355&amp;INDIRECT("C"&amp;354+(IFERROR(INDIRECT("B"&amp;408+IFERROR(B958,0)),0)))</f>
        <v>βρ</v>
      </c>
      <c r="D983" s="27" t="n">
        <f aca="false">0.5*E983</f>
        <v>47.8858061000435</v>
      </c>
      <c r="E983" s="27" t="n">
        <f aca="false">E982*POWER(2,1/C$942)</f>
        <v>95.7716122000869</v>
      </c>
      <c r="F983" s="27" t="n">
        <f aca="false">E983*2</f>
        <v>191.543224400174</v>
      </c>
      <c r="G983" s="27" t="n">
        <f aca="false">F983*2</f>
        <v>383.086448800348</v>
      </c>
      <c r="H983" s="27" t="n">
        <f aca="false">G983*2</f>
        <v>766.172897600695</v>
      </c>
      <c r="I983" s="27" t="n">
        <f aca="false">H983*2</f>
        <v>1532.34579520139</v>
      </c>
      <c r="J983" s="27" t="n">
        <f aca="false">I983*2</f>
        <v>3064.69159040278</v>
      </c>
      <c r="K983" s="27" t="n">
        <f aca="false">J983*2</f>
        <v>6129.38318080556</v>
      </c>
      <c r="L983" s="27" t="n">
        <f aca="false">K983*2</f>
        <v>12258.7663616111</v>
      </c>
      <c r="M983" s="27" t="n">
        <f aca="false">L983*2</f>
        <v>24517.5327232222</v>
      </c>
      <c r="N983" s="27" t="n">
        <f aca="false">M983*2</f>
        <v>49035.0654464445</v>
      </c>
      <c r="O983" s="7"/>
      <c r="P983" s="29" t="str">
        <f aca="false">C983</f>
        <v>βρ</v>
      </c>
      <c r="Q983" s="28" t="n">
        <f aca="false">1200*LOG(E983/$E$2,2)</f>
        <v>660.104248324157</v>
      </c>
      <c r="R983" s="7"/>
      <c r="S983" s="8"/>
      <c r="T983" s="11" t="s">
        <v>39</v>
      </c>
      <c r="U983" s="38" t="s">
        <v>16</v>
      </c>
      <c r="V983" s="7"/>
      <c r="W983" s="7"/>
      <c r="X983" s="7"/>
    </row>
    <row r="984" customFormat="false" ht="14.15" hidden="false" customHeight="true" outlineLevel="0" collapsed="false">
      <c r="A984" s="7"/>
      <c r="B984" s="8" t="n">
        <f aca="false">B$6+IFERROR(B983,0)</f>
        <v>42</v>
      </c>
      <c r="C984" s="29" t="str">
        <f aca="true">C$355&amp;INDIRECT("C"&amp;354+(IFERROR(INDIRECT("B"&amp;408+IFERROR(B959,0)),0)))</f>
        <v>βσ</v>
      </c>
      <c r="D984" s="27" t="n">
        <f aca="false">0.5*E984</f>
        <v>48.5823211885219</v>
      </c>
      <c r="E984" s="27" t="n">
        <f aca="false">E983*POWER(2,1/C$942)</f>
        <v>97.1646423770438</v>
      </c>
      <c r="F984" s="27" t="n">
        <f aca="false">E984*2</f>
        <v>194.329284754088</v>
      </c>
      <c r="G984" s="27" t="n">
        <f aca="false">F984*2</f>
        <v>388.658569508175</v>
      </c>
      <c r="H984" s="27" t="n">
        <f aca="false">G984*2</f>
        <v>777.31713901635</v>
      </c>
      <c r="I984" s="27" t="n">
        <f aca="false">H984*2</f>
        <v>1554.6342780327</v>
      </c>
      <c r="J984" s="27" t="n">
        <f aca="false">I984*2</f>
        <v>3109.2685560654</v>
      </c>
      <c r="K984" s="27" t="n">
        <f aca="false">J984*2</f>
        <v>6218.5371121308</v>
      </c>
      <c r="L984" s="27" t="n">
        <f aca="false">K984*2</f>
        <v>12437.0742242616</v>
      </c>
      <c r="M984" s="27" t="n">
        <f aca="false">L984*2</f>
        <v>24874.1484485232</v>
      </c>
      <c r="N984" s="27" t="n">
        <f aca="false">M984*2</f>
        <v>49748.2968970464</v>
      </c>
      <c r="O984" s="7"/>
      <c r="P984" s="29" t="str">
        <f aca="false">C984</f>
        <v>βσ</v>
      </c>
      <c r="Q984" s="28" t="n">
        <f aca="false">1200*LOG(E984/$E$2,2)</f>
        <v>685.104248324158</v>
      </c>
      <c r="R984" s="7"/>
      <c r="S984" s="8"/>
      <c r="T984" s="11" t="s">
        <v>39</v>
      </c>
      <c r="U984" s="38" t="s">
        <v>17</v>
      </c>
      <c r="V984" s="7"/>
      <c r="W984" s="7"/>
      <c r="X984" s="7"/>
    </row>
    <row r="985" customFormat="false" ht="14.15" hidden="false" customHeight="true" outlineLevel="0" collapsed="false">
      <c r="A985" s="7"/>
      <c r="B985" s="8" t="n">
        <f aca="false">B$6+IFERROR(B984,0)</f>
        <v>43</v>
      </c>
      <c r="C985" s="29" t="str">
        <f aca="true">C$355&amp;INDIRECT("C"&amp;354+(IFERROR(INDIRECT("B"&amp;408+IFERROR(B960,0)),0)))</f>
        <v>βτ</v>
      </c>
      <c r="D985" s="27" t="n">
        <f aca="false">0.5*E985</f>
        <v>49.2889673222513</v>
      </c>
      <c r="E985" s="27" t="n">
        <f aca="false">E984*POWER(2,1/C$942)</f>
        <v>98.5779346445026</v>
      </c>
      <c r="F985" s="27" t="n">
        <f aca="false">E985*2</f>
        <v>197.155869289005</v>
      </c>
      <c r="G985" s="27" t="n">
        <f aca="false">F985*2</f>
        <v>394.311738578011</v>
      </c>
      <c r="H985" s="27" t="n">
        <f aca="false">G985*2</f>
        <v>788.623477156021</v>
      </c>
      <c r="I985" s="27" t="n">
        <f aca="false">H985*2</f>
        <v>1577.24695431204</v>
      </c>
      <c r="J985" s="27" t="n">
        <f aca="false">I985*2</f>
        <v>3154.49390862408</v>
      </c>
      <c r="K985" s="27" t="n">
        <f aca="false">J985*2</f>
        <v>6308.98781724817</v>
      </c>
      <c r="L985" s="27" t="n">
        <f aca="false">K985*2</f>
        <v>12617.9756344963</v>
      </c>
      <c r="M985" s="27" t="n">
        <f aca="false">L985*2</f>
        <v>25235.9512689927</v>
      </c>
      <c r="N985" s="27" t="n">
        <f aca="false">M985*2</f>
        <v>50471.9025379853</v>
      </c>
      <c r="O985" s="7"/>
      <c r="P985" s="29" t="str">
        <f aca="false">C985</f>
        <v>βτ</v>
      </c>
      <c r="Q985" s="28" t="n">
        <f aca="false">1200*LOG(E985/$E$2,2)</f>
        <v>710.104248324158</v>
      </c>
      <c r="R985" s="7"/>
      <c r="S985" s="8"/>
      <c r="T985" s="11" t="s">
        <v>39</v>
      </c>
      <c r="U985" s="38" t="s">
        <v>60</v>
      </c>
      <c r="V985" s="7"/>
      <c r="W985" s="7"/>
      <c r="X985" s="7"/>
    </row>
    <row r="986" customFormat="false" ht="14.15" hidden="false" customHeight="true" outlineLevel="0" collapsed="false">
      <c r="A986" s="7"/>
      <c r="B986" s="8" t="n">
        <f aca="false">B$6+IFERROR(B985,0)</f>
        <v>44</v>
      </c>
      <c r="C986" s="29" t="str">
        <f aca="true">C$355&amp;INDIRECT("C"&amp;354+(IFERROR(INDIRECT("B"&amp;408+IFERROR(B961,0)),0)))</f>
        <v>βυ</v>
      </c>
      <c r="D986" s="27" t="n">
        <f aca="false">0.5*E986</f>
        <v>50.0058918606781</v>
      </c>
      <c r="E986" s="27" t="n">
        <f aca="false">E985*POWER(2,1/C$942)</f>
        <v>100.011783721356</v>
      </c>
      <c r="F986" s="27" t="n">
        <f aca="false">E986*2</f>
        <v>200.023567442712</v>
      </c>
      <c r="G986" s="27" t="n">
        <f aca="false">F986*2</f>
        <v>400.047134885425</v>
      </c>
      <c r="H986" s="27" t="n">
        <f aca="false">G986*2</f>
        <v>800.09426977085</v>
      </c>
      <c r="I986" s="27" t="n">
        <f aca="false">H986*2</f>
        <v>1600.1885395417</v>
      </c>
      <c r="J986" s="27" t="n">
        <f aca="false">I986*2</f>
        <v>3200.3770790834</v>
      </c>
      <c r="K986" s="27" t="n">
        <f aca="false">J986*2</f>
        <v>6400.7541581668</v>
      </c>
      <c r="L986" s="27" t="n">
        <f aca="false">K986*2</f>
        <v>12801.5083163336</v>
      </c>
      <c r="M986" s="27" t="n">
        <f aca="false">L986*2</f>
        <v>25603.0166326672</v>
      </c>
      <c r="N986" s="27" t="n">
        <f aca="false">M986*2</f>
        <v>51206.0332653344</v>
      </c>
      <c r="O986" s="7"/>
      <c r="P986" s="29" t="str">
        <f aca="false">C986</f>
        <v>βυ</v>
      </c>
      <c r="Q986" s="28" t="n">
        <f aca="false">1200*LOG(E986/$E$2,2)</f>
        <v>735.104248324158</v>
      </c>
      <c r="R986" s="7"/>
      <c r="S986" s="8"/>
      <c r="T986" s="11" t="s">
        <v>39</v>
      </c>
      <c r="U986" s="38" t="s">
        <v>64</v>
      </c>
      <c r="V986" s="7"/>
      <c r="W986" s="7"/>
      <c r="X986" s="7"/>
    </row>
    <row r="987" customFormat="false" ht="14.15" hidden="false" customHeight="true" outlineLevel="0" collapsed="false">
      <c r="A987" s="7"/>
      <c r="B987" s="8" t="n">
        <f aca="false">B$6+IFERROR(B986,0)</f>
        <v>45</v>
      </c>
      <c r="C987" s="29" t="str">
        <f aca="true">C$355&amp;INDIRECT("C"&amp;354+(IFERROR(INDIRECT("B"&amp;408+IFERROR(B962,0)),0)))</f>
        <v>βφ</v>
      </c>
      <c r="D987" s="27" t="n">
        <f aca="false">0.5*E987</f>
        <v>50.7332443066413</v>
      </c>
      <c r="E987" s="27" t="n">
        <f aca="false">E986*POWER(2,1/C$942)</f>
        <v>101.466488613283</v>
      </c>
      <c r="F987" s="27" t="n">
        <f aca="false">E987*2</f>
        <v>202.932977226565</v>
      </c>
      <c r="G987" s="27" t="n">
        <f aca="false">F987*2</f>
        <v>405.86595445313</v>
      </c>
      <c r="H987" s="27" t="n">
        <f aca="false">G987*2</f>
        <v>811.73190890626</v>
      </c>
      <c r="I987" s="27" t="n">
        <f aca="false">H987*2</f>
        <v>1623.46381781252</v>
      </c>
      <c r="J987" s="27" t="n">
        <f aca="false">I987*2</f>
        <v>3246.92763562504</v>
      </c>
      <c r="K987" s="27" t="n">
        <f aca="false">J987*2</f>
        <v>6493.85527125008</v>
      </c>
      <c r="L987" s="27" t="n">
        <f aca="false">K987*2</f>
        <v>12987.7105425002</v>
      </c>
      <c r="M987" s="27" t="n">
        <f aca="false">L987*2</f>
        <v>25975.4210850003</v>
      </c>
      <c r="N987" s="27" t="n">
        <f aca="false">M987*2</f>
        <v>51950.8421700007</v>
      </c>
      <c r="O987" s="7"/>
      <c r="P987" s="29" t="str">
        <f aca="false">C987</f>
        <v>βφ</v>
      </c>
      <c r="Q987" s="28" t="n">
        <f aca="false">1200*LOG(E987/$E$2,2)</f>
        <v>760.104248324158</v>
      </c>
      <c r="R987" s="7"/>
      <c r="S987" s="8"/>
      <c r="T987" s="11" t="s">
        <v>40</v>
      </c>
      <c r="U987" s="38" t="s">
        <v>16</v>
      </c>
      <c r="V987" s="7"/>
      <c r="W987" s="7"/>
      <c r="X987" s="7"/>
    </row>
    <row r="988" customFormat="false" ht="14.15" hidden="false" customHeight="true" outlineLevel="0" collapsed="false">
      <c r="A988" s="7"/>
      <c r="B988" s="8" t="n">
        <f aca="false">B$6+IFERROR(B987,0)</f>
        <v>46</v>
      </c>
      <c r="C988" s="29" t="str">
        <f aca="true">C$355&amp;INDIRECT("C"&amp;354+(IFERROR(INDIRECT("B"&amp;408+IFERROR(B963,0)),0)))</f>
        <v>βχ</v>
      </c>
      <c r="D988" s="27" t="n">
        <f aca="false">0.5*E988</f>
        <v>51.4711763375486</v>
      </c>
      <c r="E988" s="27" t="n">
        <f aca="false">E987*POWER(2,1/C$942)</f>
        <v>102.942352675097</v>
      </c>
      <c r="F988" s="27" t="n">
        <f aca="false">E988*2</f>
        <v>205.884705350194</v>
      </c>
      <c r="G988" s="27" t="n">
        <f aca="false">F988*2</f>
        <v>411.769410700389</v>
      </c>
      <c r="H988" s="27" t="n">
        <f aca="false">G988*2</f>
        <v>823.538821400778</v>
      </c>
      <c r="I988" s="27" t="n">
        <f aca="false">H988*2</f>
        <v>1647.07764280156</v>
      </c>
      <c r="J988" s="27" t="n">
        <f aca="false">I988*2</f>
        <v>3294.15528560311</v>
      </c>
      <c r="K988" s="27" t="n">
        <f aca="false">J988*2</f>
        <v>6588.31057120622</v>
      </c>
      <c r="L988" s="27" t="n">
        <f aca="false">K988*2</f>
        <v>13176.6211424124</v>
      </c>
      <c r="M988" s="27" t="n">
        <f aca="false">L988*2</f>
        <v>26353.2422848249</v>
      </c>
      <c r="N988" s="27" t="n">
        <f aca="false">M988*2</f>
        <v>52706.4845696498</v>
      </c>
      <c r="O988" s="7"/>
      <c r="P988" s="29" t="str">
        <f aca="false">C988</f>
        <v>βχ</v>
      </c>
      <c r="Q988" s="28" t="n">
        <f aca="false">1200*LOG(E988/$E$2,2)</f>
        <v>785.104248324158</v>
      </c>
      <c r="R988" s="7"/>
      <c r="S988" s="8"/>
      <c r="T988" s="11" t="s">
        <v>40</v>
      </c>
      <c r="U988" s="38" t="s">
        <v>17</v>
      </c>
      <c r="V988" s="7"/>
      <c r="W988" s="7"/>
      <c r="X988" s="7"/>
    </row>
    <row r="989" customFormat="false" ht="14.15" hidden="false" customHeight="true" outlineLevel="0" collapsed="false">
      <c r="A989" s="7"/>
      <c r="B989" s="8" t="n">
        <f aca="false">B$6+IFERROR(B988,0)</f>
        <v>47</v>
      </c>
      <c r="C989" s="29" t="str">
        <f aca="true">C$355&amp;INDIRECT("C"&amp;354+(IFERROR(INDIRECT("B"&amp;408+IFERROR(B964,0)),0)))</f>
        <v>βψ</v>
      </c>
      <c r="D989" s="27" t="n">
        <f aca="false">0.5*E989</f>
        <v>52.2198418370066</v>
      </c>
      <c r="E989" s="27" t="n">
        <f aca="false">E988*POWER(2,1/C$942)</f>
        <v>104.439683674013</v>
      </c>
      <c r="F989" s="27" t="n">
        <f aca="false">E989*2</f>
        <v>208.879367348026</v>
      </c>
      <c r="G989" s="27" t="n">
        <f aca="false">F989*2</f>
        <v>417.758734696053</v>
      </c>
      <c r="H989" s="27" t="n">
        <f aca="false">G989*2</f>
        <v>835.517469392105</v>
      </c>
      <c r="I989" s="27" t="n">
        <f aca="false">H989*2</f>
        <v>1671.03493878421</v>
      </c>
      <c r="J989" s="27" t="n">
        <f aca="false">I989*2</f>
        <v>3342.06987756842</v>
      </c>
      <c r="K989" s="27" t="n">
        <f aca="false">J989*2</f>
        <v>6684.13975513684</v>
      </c>
      <c r="L989" s="27" t="n">
        <f aca="false">K989*2</f>
        <v>13368.2795102737</v>
      </c>
      <c r="M989" s="27" t="n">
        <f aca="false">L989*2</f>
        <v>26736.5590205474</v>
      </c>
      <c r="N989" s="27" t="n">
        <f aca="false">M989*2</f>
        <v>53473.1180410947</v>
      </c>
      <c r="O989" s="7"/>
      <c r="P989" s="29" t="str">
        <f aca="false">C989</f>
        <v>βψ</v>
      </c>
      <c r="Q989" s="28" t="n">
        <f aca="false">1200*LOG(E989/$E$2,2)</f>
        <v>810.104248324159</v>
      </c>
      <c r="R989" s="7"/>
      <c r="S989" s="8"/>
      <c r="T989" s="11" t="s">
        <v>40</v>
      </c>
      <c r="U989" s="38" t="s">
        <v>60</v>
      </c>
      <c r="V989" s="7"/>
      <c r="W989" s="7"/>
      <c r="X989" s="7"/>
    </row>
    <row r="990" customFormat="false" ht="14.15" hidden="false" customHeight="true" outlineLevel="0" collapsed="false">
      <c r="A990" s="7"/>
      <c r="B990" s="8" t="n">
        <f aca="false">B$6+IFERROR(B989,0)</f>
        <v>48</v>
      </c>
      <c r="C990" s="29" t="str">
        <f aca="true">C$355&amp;INDIRECT("C"&amp;354+(IFERROR(INDIRECT("B"&amp;408+IFERROR(B965,0)),0)))</f>
        <v>βω</v>
      </c>
      <c r="D990" s="27" t="n">
        <f aca="false">0.5*E990</f>
        <v>52.9793969269104</v>
      </c>
      <c r="E990" s="27" t="n">
        <f aca="false">E989*POWER(2,1/C$942)</f>
        <v>105.958793853821</v>
      </c>
      <c r="F990" s="27" t="n">
        <f aca="false">E990*2</f>
        <v>211.917587707641</v>
      </c>
      <c r="G990" s="27" t="n">
        <f aca="false">F990*2</f>
        <v>423.835175415283</v>
      </c>
      <c r="H990" s="27" t="n">
        <f aca="false">G990*2</f>
        <v>847.670350830566</v>
      </c>
      <c r="I990" s="27" t="n">
        <f aca="false">H990*2</f>
        <v>1695.34070166113</v>
      </c>
      <c r="J990" s="27" t="n">
        <f aca="false">I990*2</f>
        <v>3390.68140332226</v>
      </c>
      <c r="K990" s="27" t="n">
        <f aca="false">J990*2</f>
        <v>6781.36280664453</v>
      </c>
      <c r="L990" s="27" t="n">
        <f aca="false">K990*2</f>
        <v>13562.7256132891</v>
      </c>
      <c r="M990" s="27" t="n">
        <f aca="false">L990*2</f>
        <v>27125.4512265781</v>
      </c>
      <c r="N990" s="27" t="n">
        <f aca="false">M990*2</f>
        <v>54250.9024531562</v>
      </c>
      <c r="O990" s="7"/>
      <c r="P990" s="29" t="str">
        <f aca="false">C990</f>
        <v>βω</v>
      </c>
      <c r="Q990" s="28" t="n">
        <f aca="false">1200*LOG(E990/$E$2,2)</f>
        <v>835.104248324159</v>
      </c>
      <c r="R990" s="7"/>
      <c r="S990" s="8"/>
      <c r="T990" s="11" t="s">
        <v>40</v>
      </c>
      <c r="U990" s="38" t="s">
        <v>64</v>
      </c>
      <c r="V990" s="7"/>
      <c r="W990" s="7"/>
      <c r="X990" s="7"/>
    </row>
    <row r="991" customFormat="false" ht="14.15" hidden="false" customHeight="true" outlineLevel="0" collapsed="false">
      <c r="A991" s="7"/>
      <c r="B991" s="8"/>
      <c r="C991" s="29" t="str">
        <f aca="false">C943&amp;"'"</f>
        <v>αα'</v>
      </c>
      <c r="D991" s="27" t="n">
        <f aca="false">0.5*E991</f>
        <v>53.7500000000003</v>
      </c>
      <c r="E991" s="27" t="n">
        <f aca="false">E990*POWER(2,1/C$942)</f>
        <v>107.500000000001</v>
      </c>
      <c r="F991" s="27" t="n">
        <f aca="false">E991*2</f>
        <v>215.000000000001</v>
      </c>
      <c r="G991" s="27" t="n">
        <f aca="false">F991*2</f>
        <v>430.000000000002</v>
      </c>
      <c r="H991" s="27" t="n">
        <f aca="false">G991*2</f>
        <v>860.000000000005</v>
      </c>
      <c r="I991" s="27" t="n">
        <f aca="false">H991*2</f>
        <v>1720.00000000001</v>
      </c>
      <c r="J991" s="27" t="n">
        <f aca="false">I991*2</f>
        <v>3440.00000000002</v>
      </c>
      <c r="K991" s="27" t="n">
        <f aca="false">J991*2</f>
        <v>6880.00000000004</v>
      </c>
      <c r="L991" s="27" t="n">
        <f aca="false">K991*2</f>
        <v>13760.0000000001</v>
      </c>
      <c r="M991" s="27" t="n">
        <f aca="false">L991*2</f>
        <v>27520.0000000002</v>
      </c>
      <c r="N991" s="27" t="n">
        <f aca="false">M991*2</f>
        <v>55040.0000000003</v>
      </c>
      <c r="O991" s="7"/>
      <c r="P991" s="29" t="str">
        <f aca="false">C991</f>
        <v>αα'</v>
      </c>
      <c r="Q991" s="28" t="n">
        <f aca="false">1200*LOG(E991/$E$2,2)</f>
        <v>860.104248324159</v>
      </c>
      <c r="R991" s="7"/>
      <c r="S991" s="8"/>
      <c r="T991" s="11" t="s">
        <v>41</v>
      </c>
      <c r="U991" s="12"/>
      <c r="V991" s="7"/>
      <c r="W991" s="7"/>
      <c r="X991" s="7"/>
    </row>
    <row r="992" customFormat="false" ht="14.15" hidden="false" customHeight="true" outlineLevel="0" collapsed="false">
      <c r="A992" s="7"/>
      <c r="B992" s="8"/>
      <c r="C992" s="8"/>
      <c r="D992" s="8"/>
      <c r="E992" s="9"/>
      <c r="F992" s="9"/>
      <c r="G992" s="9"/>
      <c r="H992" s="9"/>
      <c r="I992" s="9"/>
      <c r="J992" s="9"/>
      <c r="K992" s="9"/>
      <c r="L992" s="9"/>
      <c r="M992" s="9"/>
      <c r="N992" s="9"/>
      <c r="O992" s="7"/>
      <c r="P992" s="8"/>
      <c r="Q992" s="10"/>
      <c r="R992" s="7"/>
      <c r="S992" s="8"/>
      <c r="T992" s="11"/>
      <c r="U992" s="12"/>
      <c r="V992" s="7"/>
      <c r="W992" s="7"/>
      <c r="X992" s="7"/>
    </row>
    <row r="993" customFormat="false" ht="14.15" hidden="false" customHeight="true" outlineLevel="0" collapsed="false">
      <c r="A993" s="34" t="s">
        <v>65</v>
      </c>
      <c r="B993" s="8"/>
      <c r="C993" s="25" t="n">
        <v>60</v>
      </c>
      <c r="D993" s="26" t="n">
        <v>0</v>
      </c>
      <c r="E993" s="27" t="s">
        <v>4</v>
      </c>
      <c r="F993" s="27" t="s">
        <v>5</v>
      </c>
      <c r="G993" s="27" t="s">
        <v>6</v>
      </c>
      <c r="H993" s="27" t="s">
        <v>7</v>
      </c>
      <c r="I993" s="27" t="s">
        <v>8</v>
      </c>
      <c r="J993" s="27" t="s">
        <v>9</v>
      </c>
      <c r="K993" s="27" t="s">
        <v>10</v>
      </c>
      <c r="L993" s="27" t="s">
        <v>11</v>
      </c>
      <c r="M993" s="27" t="s">
        <v>12</v>
      </c>
      <c r="N993" s="27" t="s">
        <v>13</v>
      </c>
      <c r="O993" s="7"/>
      <c r="P993" s="26" t="s">
        <v>14</v>
      </c>
      <c r="Q993" s="28" t="s">
        <v>15</v>
      </c>
      <c r="R993" s="7"/>
      <c r="S993" s="8"/>
      <c r="T993" s="35" t="s">
        <v>55</v>
      </c>
      <c r="U993" s="35"/>
      <c r="V993" s="8" t="s">
        <v>66</v>
      </c>
      <c r="W993" s="7"/>
      <c r="X993" s="7"/>
    </row>
    <row r="994" customFormat="false" ht="14.15" hidden="false" customHeight="true" outlineLevel="0" collapsed="false">
      <c r="A994" s="34"/>
      <c r="B994" s="8" t="n">
        <f aca="false">B$6+IFERROR(B993,0)</f>
        <v>1</v>
      </c>
      <c r="C994" s="29" t="str">
        <f aca="true">C$354&amp;INDIRECT("C"&amp;354+(IFERROR(INDIRECT("B"&amp;408+IFERROR(B993,0)),0)))</f>
        <v>αα</v>
      </c>
      <c r="D994" s="27" t="n">
        <f aca="false">0.5*E994</f>
        <v>26.875</v>
      </c>
      <c r="E994" s="30" t="n">
        <f aca="false">$E$3</f>
        <v>53.75</v>
      </c>
      <c r="F994" s="27" t="n">
        <f aca="false">E994*2</f>
        <v>107.5</v>
      </c>
      <c r="G994" s="27" t="n">
        <f aca="false">F994*2</f>
        <v>215</v>
      </c>
      <c r="H994" s="27" t="n">
        <f aca="false">G994*2</f>
        <v>430</v>
      </c>
      <c r="I994" s="27" t="n">
        <f aca="false">H994*2</f>
        <v>860</v>
      </c>
      <c r="J994" s="27" t="n">
        <f aca="false">I994*2</f>
        <v>1720</v>
      </c>
      <c r="K994" s="27" t="n">
        <f aca="false">J994*2</f>
        <v>3440</v>
      </c>
      <c r="L994" s="27" t="n">
        <f aca="false">K994*2</f>
        <v>6880</v>
      </c>
      <c r="M994" s="27" t="n">
        <f aca="false">L994*2</f>
        <v>13760</v>
      </c>
      <c r="N994" s="27" t="n">
        <f aca="false">M994*2</f>
        <v>27520</v>
      </c>
      <c r="O994" s="7"/>
      <c r="P994" s="29" t="str">
        <f aca="false">C994</f>
        <v>αα</v>
      </c>
      <c r="Q994" s="28" t="n">
        <f aca="false">1200*LOG(E994/$E$2,2)</f>
        <v>-339.895751675851</v>
      </c>
      <c r="R994" s="7"/>
      <c r="S994" s="8"/>
      <c r="T994" s="11" t="s">
        <v>29</v>
      </c>
      <c r="U994" s="38" t="s">
        <v>16</v>
      </c>
      <c r="V994" s="7"/>
      <c r="W994" s="7"/>
      <c r="X994" s="7"/>
    </row>
    <row r="995" customFormat="false" ht="14.15" hidden="false" customHeight="true" outlineLevel="0" collapsed="false">
      <c r="A995" s="34"/>
      <c r="B995" s="8" t="n">
        <f aca="false">B$6+IFERROR(B994,0)</f>
        <v>2</v>
      </c>
      <c r="C995" s="29" t="str">
        <f aca="true">C$354&amp;INDIRECT("C"&amp;354+(IFERROR(INDIRECT("B"&amp;408+IFERROR(B994,0)),0)))</f>
        <v>αβ</v>
      </c>
      <c r="D995" s="27" t="n">
        <f aca="false">0.5*E995</f>
        <v>27.1872724581142</v>
      </c>
      <c r="E995" s="27" t="n">
        <f aca="false">E994*POWER(2,1/C$993)</f>
        <v>54.3745449162283</v>
      </c>
      <c r="F995" s="27" t="n">
        <f aca="false">E995*2</f>
        <v>108.749089832457</v>
      </c>
      <c r="G995" s="27" t="n">
        <f aca="false">F995*2</f>
        <v>217.498179664913</v>
      </c>
      <c r="H995" s="27" t="n">
        <f aca="false">G995*2</f>
        <v>434.996359329827</v>
      </c>
      <c r="I995" s="27" t="n">
        <f aca="false">H995*2</f>
        <v>869.992718659653</v>
      </c>
      <c r="J995" s="27" t="n">
        <f aca="false">I995*2</f>
        <v>1739.98543731931</v>
      </c>
      <c r="K995" s="27" t="n">
        <f aca="false">J995*2</f>
        <v>3479.97087463861</v>
      </c>
      <c r="L995" s="27" t="n">
        <f aca="false">K995*2</f>
        <v>6959.94174927723</v>
      </c>
      <c r="M995" s="27" t="n">
        <f aca="false">L995*2</f>
        <v>13919.8834985545</v>
      </c>
      <c r="N995" s="27" t="n">
        <f aca="false">M995*2</f>
        <v>27839.7669971089</v>
      </c>
      <c r="O995" s="7"/>
      <c r="P995" s="29" t="str">
        <f aca="false">C995</f>
        <v>αβ</v>
      </c>
      <c r="Q995" s="28" t="n">
        <f aca="false">1200*LOG(E995/$E$2,2)</f>
        <v>-319.89575167585</v>
      </c>
      <c r="R995" s="7"/>
      <c r="S995" s="8"/>
      <c r="T995" s="11" t="s">
        <v>29</v>
      </c>
      <c r="U995" s="38" t="s">
        <v>17</v>
      </c>
      <c r="V995" s="7"/>
      <c r="W995" s="7"/>
      <c r="X995" s="7"/>
    </row>
    <row r="996" customFormat="false" ht="14.15" hidden="false" customHeight="true" outlineLevel="0" collapsed="false">
      <c r="A996" s="34"/>
      <c r="B996" s="8" t="n">
        <f aca="false">B$6+IFERROR(B995,0)</f>
        <v>3</v>
      </c>
      <c r="C996" s="29" t="str">
        <f aca="true">C$354&amp;INDIRECT("C"&amp;354+(IFERROR(INDIRECT("B"&amp;408+IFERROR(B995,0)),0)))</f>
        <v>αγ</v>
      </c>
      <c r="D996" s="27" t="n">
        <f aca="false">0.5*E996</f>
        <v>27.5031733474133</v>
      </c>
      <c r="E996" s="27" t="n">
        <f aca="false">E995*POWER(2,1/C$993)</f>
        <v>55.0063466948267</v>
      </c>
      <c r="F996" s="27" t="n">
        <f aca="false">E996*2</f>
        <v>110.012693389653</v>
      </c>
      <c r="G996" s="27" t="n">
        <f aca="false">F996*2</f>
        <v>220.025386779307</v>
      </c>
      <c r="H996" s="27" t="n">
        <f aca="false">G996*2</f>
        <v>440.050773558613</v>
      </c>
      <c r="I996" s="27" t="n">
        <f aca="false">H996*2</f>
        <v>880.101547117227</v>
      </c>
      <c r="J996" s="27" t="n">
        <f aca="false">I996*2</f>
        <v>1760.20309423445</v>
      </c>
      <c r="K996" s="27" t="n">
        <f aca="false">J996*2</f>
        <v>3520.40618846891</v>
      </c>
      <c r="L996" s="27" t="n">
        <f aca="false">K996*2</f>
        <v>7040.81237693781</v>
      </c>
      <c r="M996" s="27" t="n">
        <f aca="false">L996*2</f>
        <v>14081.6247538756</v>
      </c>
      <c r="N996" s="27" t="n">
        <f aca="false">M996*2</f>
        <v>28163.2495077513</v>
      </c>
      <c r="O996" s="7"/>
      <c r="P996" s="29" t="str">
        <f aca="false">C996</f>
        <v>αγ</v>
      </c>
      <c r="Q996" s="28" t="n">
        <f aca="false">1200*LOG(E996/$E$2,2)</f>
        <v>-299.89575167585</v>
      </c>
      <c r="R996" s="7"/>
      <c r="S996" s="8"/>
      <c r="T996" s="11" t="s">
        <v>29</v>
      </c>
      <c r="U996" s="38" t="s">
        <v>60</v>
      </c>
      <c r="V996" s="7"/>
      <c r="W996" s="7"/>
      <c r="X996" s="7"/>
    </row>
    <row r="997" customFormat="false" ht="14.15" hidden="false" customHeight="true" outlineLevel="0" collapsed="false">
      <c r="A997" s="34"/>
      <c r="B997" s="8" t="n">
        <f aca="false">B$6+IFERROR(B996,0)</f>
        <v>4</v>
      </c>
      <c r="C997" s="29" t="str">
        <f aca="true">C$354&amp;INDIRECT("C"&amp;354+(IFERROR(INDIRECT("B"&amp;408+IFERROR(B996,0)),0)))</f>
        <v>αδ</v>
      </c>
      <c r="D997" s="27" t="n">
        <f aca="false">0.5*E997</f>
        <v>27.822744828237</v>
      </c>
      <c r="E997" s="27" t="n">
        <f aca="false">E996*POWER(2,1/C$993)</f>
        <v>55.6454896564741</v>
      </c>
      <c r="F997" s="27" t="n">
        <f aca="false">E997*2</f>
        <v>111.290979312948</v>
      </c>
      <c r="G997" s="27" t="n">
        <f aca="false">F997*2</f>
        <v>222.581958625896</v>
      </c>
      <c r="H997" s="27" t="n">
        <f aca="false">G997*2</f>
        <v>445.163917251792</v>
      </c>
      <c r="I997" s="27" t="n">
        <f aca="false">H997*2</f>
        <v>890.327834503585</v>
      </c>
      <c r="J997" s="27" t="n">
        <f aca="false">I997*2</f>
        <v>1780.65566900717</v>
      </c>
      <c r="K997" s="27" t="n">
        <f aca="false">J997*2</f>
        <v>3561.31133801434</v>
      </c>
      <c r="L997" s="27" t="n">
        <f aca="false">K997*2</f>
        <v>7122.62267602868</v>
      </c>
      <c r="M997" s="27" t="n">
        <f aca="false">L997*2</f>
        <v>14245.2453520574</v>
      </c>
      <c r="N997" s="27" t="n">
        <f aca="false">M997*2</f>
        <v>28490.4907041147</v>
      </c>
      <c r="O997" s="7"/>
      <c r="P997" s="29" t="str">
        <f aca="false">C997</f>
        <v>αδ</v>
      </c>
      <c r="Q997" s="28" t="n">
        <f aca="false">1200*LOG(E997/$E$2,2)</f>
        <v>-279.89575167585</v>
      </c>
      <c r="R997" s="7"/>
      <c r="S997" s="8"/>
      <c r="T997" s="11" t="s">
        <v>29</v>
      </c>
      <c r="U997" s="38" t="s">
        <v>64</v>
      </c>
      <c r="V997" s="7"/>
      <c r="W997" s="7"/>
      <c r="X997" s="7"/>
    </row>
    <row r="998" customFormat="false" ht="14.15" hidden="false" customHeight="true" outlineLevel="0" collapsed="false">
      <c r="A998" s="34"/>
      <c r="B998" s="8" t="n">
        <f aca="false">B$6+IFERROR(B997,0)</f>
        <v>5</v>
      </c>
      <c r="C998" s="29" t="str">
        <f aca="true">C$354&amp;INDIRECT("C"&amp;354+(IFERROR(INDIRECT("B"&amp;408+IFERROR(B997,0)),0)))</f>
        <v>αϵ</v>
      </c>
      <c r="D998" s="27" t="n">
        <f aca="false">0.5*E998</f>
        <v>28.1460295508044</v>
      </c>
      <c r="E998" s="27" t="n">
        <f aca="false">E997*POWER(2,1/C$993)</f>
        <v>56.2920591016087</v>
      </c>
      <c r="F998" s="27" t="n">
        <f aca="false">E998*2</f>
        <v>112.584118203217</v>
      </c>
      <c r="G998" s="27" t="n">
        <f aca="false">F998*2</f>
        <v>225.168236406435</v>
      </c>
      <c r="H998" s="27" t="n">
        <f aca="false">G998*2</f>
        <v>450.33647281287</v>
      </c>
      <c r="I998" s="27" t="n">
        <f aca="false">H998*2</f>
        <v>900.672945625739</v>
      </c>
      <c r="J998" s="27" t="n">
        <f aca="false">I998*2</f>
        <v>1801.34589125148</v>
      </c>
      <c r="K998" s="27" t="n">
        <f aca="false">J998*2</f>
        <v>3602.69178250296</v>
      </c>
      <c r="L998" s="27" t="n">
        <f aca="false">K998*2</f>
        <v>7205.38356500591</v>
      </c>
      <c r="M998" s="27" t="n">
        <f aca="false">L998*2</f>
        <v>14410.7671300118</v>
      </c>
      <c r="N998" s="27" t="n">
        <f aca="false">M998*2</f>
        <v>28821.5342600237</v>
      </c>
      <c r="O998" s="7"/>
      <c r="P998" s="29" t="str">
        <f aca="false">C998</f>
        <v>αϵ</v>
      </c>
      <c r="Q998" s="28" t="n">
        <f aca="false">1200*LOG(E998/$E$2,2)</f>
        <v>-259.89575167585</v>
      </c>
      <c r="R998" s="7"/>
      <c r="S998" s="8"/>
      <c r="T998" s="11" t="s">
        <v>29</v>
      </c>
      <c r="U998" s="38" t="s">
        <v>67</v>
      </c>
      <c r="V998" s="7"/>
      <c r="W998" s="7"/>
      <c r="X998" s="7"/>
    </row>
    <row r="999" customFormat="false" ht="14.15" hidden="false" customHeight="true" outlineLevel="0" collapsed="false">
      <c r="A999" s="34"/>
      <c r="B999" s="8" t="n">
        <f aca="false">B$6+IFERROR(B998,0)</f>
        <v>6</v>
      </c>
      <c r="C999" s="29" t="str">
        <f aca="true">C$354&amp;INDIRECT("C"&amp;354+(IFERROR(INDIRECT("B"&amp;408+IFERROR(B998,0)),0)))</f>
        <v>αζ</v>
      </c>
      <c r="D999" s="27" t="n">
        <f aca="false">0.5*E999</f>
        <v>28.4730706609061</v>
      </c>
      <c r="E999" s="27" t="n">
        <f aca="false">E998*POWER(2,1/C$993)</f>
        <v>56.9461413218121</v>
      </c>
      <c r="F999" s="27" t="n">
        <f aca="false">E999*2</f>
        <v>113.892282643624</v>
      </c>
      <c r="G999" s="27" t="n">
        <f aca="false">F999*2</f>
        <v>227.784565287249</v>
      </c>
      <c r="H999" s="27" t="n">
        <f aca="false">G999*2</f>
        <v>455.569130574497</v>
      </c>
      <c r="I999" s="27" t="n">
        <f aca="false">H999*2</f>
        <v>911.138261148994</v>
      </c>
      <c r="J999" s="27" t="n">
        <f aca="false">I999*2</f>
        <v>1822.27652229799</v>
      </c>
      <c r="K999" s="27" t="n">
        <f aca="false">J999*2</f>
        <v>3644.55304459598</v>
      </c>
      <c r="L999" s="27" t="n">
        <f aca="false">K999*2</f>
        <v>7289.10608919195</v>
      </c>
      <c r="M999" s="27" t="n">
        <f aca="false">L999*2</f>
        <v>14578.2121783839</v>
      </c>
      <c r="N999" s="27" t="n">
        <f aca="false">M999*2</f>
        <v>29156.4243567678</v>
      </c>
      <c r="O999" s="7"/>
      <c r="P999" s="29" t="str">
        <f aca="false">C999</f>
        <v>αζ</v>
      </c>
      <c r="Q999" s="28" t="n">
        <f aca="false">1200*LOG(E999/$E$2,2)</f>
        <v>-239.89575167585</v>
      </c>
      <c r="R999" s="7"/>
      <c r="S999" s="8"/>
      <c r="T999" s="11" t="s">
        <v>30</v>
      </c>
      <c r="U999" s="38" t="s">
        <v>16</v>
      </c>
      <c r="V999" s="7"/>
      <c r="W999" s="7"/>
      <c r="X999" s="7"/>
    </row>
    <row r="1000" customFormat="false" ht="14.15" hidden="false" customHeight="true" outlineLevel="0" collapsed="false">
      <c r="A1000" s="34"/>
      <c r="B1000" s="8" t="n">
        <f aca="false">B$6+IFERROR(B999,0)</f>
        <v>7</v>
      </c>
      <c r="C1000" s="29" t="str">
        <f aca="true">C$354&amp;INDIRECT("C"&amp;354+(IFERROR(INDIRECT("B"&amp;408+IFERROR(B999,0)),0)))</f>
        <v>αη</v>
      </c>
      <c r="D1000" s="27" t="n">
        <f aca="false">0.5*E1000</f>
        <v>28.8039118056629</v>
      </c>
      <c r="E1000" s="27" t="n">
        <f aca="false">E999*POWER(2,1/C$993)</f>
        <v>57.6078236113258</v>
      </c>
      <c r="F1000" s="27" t="n">
        <f aca="false">E1000*2</f>
        <v>115.215647222652</v>
      </c>
      <c r="G1000" s="27" t="n">
        <f aca="false">F1000*2</f>
        <v>230.431294445303</v>
      </c>
      <c r="H1000" s="27" t="n">
        <f aca="false">G1000*2</f>
        <v>460.862588890606</v>
      </c>
      <c r="I1000" s="27" t="n">
        <f aca="false">H1000*2</f>
        <v>921.725177781212</v>
      </c>
      <c r="J1000" s="27" t="n">
        <f aca="false">I1000*2</f>
        <v>1843.45035556242</v>
      </c>
      <c r="K1000" s="27" t="n">
        <f aca="false">J1000*2</f>
        <v>3686.90071112485</v>
      </c>
      <c r="L1000" s="27" t="n">
        <f aca="false">K1000*2</f>
        <v>7373.8014222497</v>
      </c>
      <c r="M1000" s="27" t="n">
        <f aca="false">L1000*2</f>
        <v>14747.6028444994</v>
      </c>
      <c r="N1000" s="27" t="n">
        <f aca="false">M1000*2</f>
        <v>29495.2056889988</v>
      </c>
      <c r="O1000" s="7"/>
      <c r="P1000" s="29" t="str">
        <f aca="false">C1000</f>
        <v>αη</v>
      </c>
      <c r="Q1000" s="28" t="n">
        <f aca="false">1200*LOG(E1000/$E$2,2)</f>
        <v>-219.89575167585</v>
      </c>
      <c r="R1000" s="7"/>
      <c r="S1000" s="8"/>
      <c r="T1000" s="11" t="s">
        <v>30</v>
      </c>
      <c r="U1000" s="38" t="s">
        <v>17</v>
      </c>
      <c r="V1000" s="7"/>
      <c r="W1000" s="7"/>
      <c r="X1000" s="7"/>
    </row>
    <row r="1001" customFormat="false" ht="14.15" hidden="false" customHeight="true" outlineLevel="0" collapsed="false">
      <c r="A1001" s="34"/>
      <c r="B1001" s="8" t="n">
        <f aca="false">B$6+IFERROR(B1000,0)</f>
        <v>8</v>
      </c>
      <c r="C1001" s="29" t="str">
        <f aca="true">C$354&amp;INDIRECT("C"&amp;354+(IFERROR(INDIRECT("B"&amp;408+IFERROR(B1000,0)),0)))</f>
        <v>αθ</v>
      </c>
      <c r="D1001" s="27" t="n">
        <f aca="false">0.5*E1001</f>
        <v>29.1385971393506</v>
      </c>
      <c r="E1001" s="27" t="n">
        <f aca="false">E1000*POWER(2,1/C$993)</f>
        <v>58.2771942787013</v>
      </c>
      <c r="F1001" s="27" t="n">
        <f aca="false">E1001*2</f>
        <v>116.554388557403</v>
      </c>
      <c r="G1001" s="27" t="n">
        <f aca="false">F1001*2</f>
        <v>233.108777114805</v>
      </c>
      <c r="H1001" s="27" t="n">
        <f aca="false">G1001*2</f>
        <v>466.21755422961</v>
      </c>
      <c r="I1001" s="27" t="n">
        <f aca="false">H1001*2</f>
        <v>932.43510845922</v>
      </c>
      <c r="J1001" s="27" t="n">
        <f aca="false">I1001*2</f>
        <v>1864.87021691844</v>
      </c>
      <c r="K1001" s="27" t="n">
        <f aca="false">J1001*2</f>
        <v>3729.74043383688</v>
      </c>
      <c r="L1001" s="27" t="n">
        <f aca="false">K1001*2</f>
        <v>7459.48086767376</v>
      </c>
      <c r="M1001" s="27" t="n">
        <f aca="false">L1001*2</f>
        <v>14918.9617353475</v>
      </c>
      <c r="N1001" s="27" t="n">
        <f aca="false">M1001*2</f>
        <v>29837.923470695</v>
      </c>
      <c r="O1001" s="7"/>
      <c r="P1001" s="29" t="str">
        <f aca="false">C1001</f>
        <v>αθ</v>
      </c>
      <c r="Q1001" s="28" t="n">
        <f aca="false">1200*LOG(E1001/$E$2,2)</f>
        <v>-199.89575167585</v>
      </c>
      <c r="R1001" s="7"/>
      <c r="S1001" s="8"/>
      <c r="T1001" s="11" t="s">
        <v>30</v>
      </c>
      <c r="U1001" s="38" t="s">
        <v>60</v>
      </c>
      <c r="V1001" s="7"/>
      <c r="W1001" s="7"/>
      <c r="X1001" s="7"/>
    </row>
    <row r="1002" customFormat="false" ht="14.15" hidden="false" customHeight="true" outlineLevel="0" collapsed="false">
      <c r="A1002" s="34"/>
      <c r="B1002" s="8" t="n">
        <f aca="false">B$6+IFERROR(B1001,0)</f>
        <v>9</v>
      </c>
      <c r="C1002" s="29" t="str">
        <f aca="true">C$354&amp;INDIRECT("C"&amp;354+(IFERROR(INDIRECT("B"&amp;408+IFERROR(B1001,0)),0)))</f>
        <v>αι</v>
      </c>
      <c r="D1002" s="27" t="n">
        <f aca="false">0.5*E1002</f>
        <v>29.4771713292931</v>
      </c>
      <c r="E1002" s="27" t="n">
        <f aca="false">E1001*POWER(2,1/C$993)</f>
        <v>58.9543426585862</v>
      </c>
      <c r="F1002" s="27" t="n">
        <f aca="false">E1002*2</f>
        <v>117.908685317172</v>
      </c>
      <c r="G1002" s="27" t="n">
        <f aca="false">F1002*2</f>
        <v>235.817370634345</v>
      </c>
      <c r="H1002" s="27" t="n">
        <f aca="false">G1002*2</f>
        <v>471.634741268689</v>
      </c>
      <c r="I1002" s="27" t="n">
        <f aca="false">H1002*2</f>
        <v>943.269482537379</v>
      </c>
      <c r="J1002" s="27" t="n">
        <f aca="false">I1002*2</f>
        <v>1886.53896507476</v>
      </c>
      <c r="K1002" s="27" t="n">
        <f aca="false">J1002*2</f>
        <v>3773.07793014952</v>
      </c>
      <c r="L1002" s="27" t="n">
        <f aca="false">K1002*2</f>
        <v>7546.15586029903</v>
      </c>
      <c r="M1002" s="27" t="n">
        <f aca="false">L1002*2</f>
        <v>15092.3117205981</v>
      </c>
      <c r="N1002" s="27" t="n">
        <f aca="false">M1002*2</f>
        <v>30184.6234411961</v>
      </c>
      <c r="O1002" s="7"/>
      <c r="P1002" s="29" t="str">
        <f aca="false">C1002</f>
        <v>αι</v>
      </c>
      <c r="Q1002" s="28" t="n">
        <f aca="false">1200*LOG(E1002/$E$2,2)</f>
        <v>-179.89575167585</v>
      </c>
      <c r="R1002" s="7"/>
      <c r="S1002" s="8"/>
      <c r="T1002" s="11" t="s">
        <v>30</v>
      </c>
      <c r="U1002" s="38" t="s">
        <v>64</v>
      </c>
      <c r="V1002" s="7"/>
      <c r="W1002" s="7"/>
      <c r="X1002" s="7"/>
    </row>
    <row r="1003" customFormat="false" ht="14.15" hidden="false" customHeight="true" outlineLevel="0" collapsed="false">
      <c r="A1003" s="7"/>
      <c r="B1003" s="8" t="n">
        <f aca="false">B$6+IFERROR(B1002,0)</f>
        <v>10</v>
      </c>
      <c r="C1003" s="29" t="str">
        <f aca="true">C$354&amp;INDIRECT("C"&amp;354+(IFERROR(INDIRECT("B"&amp;408+IFERROR(B1002,0)),0)))</f>
        <v>ακ</v>
      </c>
      <c r="D1003" s="27" t="n">
        <f aca="false">0.5*E1003</f>
        <v>29.8196795618234</v>
      </c>
      <c r="E1003" s="27" t="n">
        <f aca="false">E1002*POWER(2,1/C$993)</f>
        <v>59.6393591236467</v>
      </c>
      <c r="F1003" s="27" t="n">
        <f aca="false">E1003*2</f>
        <v>119.278718247293</v>
      </c>
      <c r="G1003" s="27" t="n">
        <f aca="false">F1003*2</f>
        <v>238.557436494587</v>
      </c>
      <c r="H1003" s="27" t="n">
        <f aca="false">G1003*2</f>
        <v>477.114872989174</v>
      </c>
      <c r="I1003" s="27" t="n">
        <f aca="false">H1003*2</f>
        <v>954.229745978347</v>
      </c>
      <c r="J1003" s="27" t="n">
        <f aca="false">I1003*2</f>
        <v>1908.45949195669</v>
      </c>
      <c r="K1003" s="27" t="n">
        <f aca="false">J1003*2</f>
        <v>3816.91898391339</v>
      </c>
      <c r="L1003" s="27" t="n">
        <f aca="false">K1003*2</f>
        <v>7633.83796782678</v>
      </c>
      <c r="M1003" s="27" t="n">
        <f aca="false">L1003*2</f>
        <v>15267.6759356536</v>
      </c>
      <c r="N1003" s="27" t="n">
        <f aca="false">M1003*2</f>
        <v>30535.3518713071</v>
      </c>
      <c r="O1003" s="7"/>
      <c r="P1003" s="29" t="str">
        <f aca="false">C1003</f>
        <v>ακ</v>
      </c>
      <c r="Q1003" s="28" t="n">
        <f aca="false">1200*LOG(E1003/$E$2,2)</f>
        <v>-159.895751675849</v>
      </c>
      <c r="R1003" s="7"/>
      <c r="S1003" s="8"/>
      <c r="T1003" s="11" t="s">
        <v>30</v>
      </c>
      <c r="U1003" s="38" t="s">
        <v>67</v>
      </c>
      <c r="V1003" s="7"/>
      <c r="W1003" s="7"/>
      <c r="X1003" s="7"/>
    </row>
    <row r="1004" customFormat="false" ht="14.15" hidden="false" customHeight="true" outlineLevel="0" collapsed="false">
      <c r="A1004" s="7"/>
      <c r="B1004" s="8" t="n">
        <f aca="false">B$6+IFERROR(B1003,0)</f>
        <v>11</v>
      </c>
      <c r="C1004" s="29" t="str">
        <f aca="true">C$354&amp;INDIRECT("C"&amp;354+(IFERROR(INDIRECT("B"&amp;408+IFERROR(B1003,0)),0)))</f>
        <v>αλ</v>
      </c>
      <c r="D1004" s="27" t="n">
        <f aca="false">0.5*E1004</f>
        <v>30.1661675483144</v>
      </c>
      <c r="E1004" s="27" t="n">
        <f aca="false">E1003*POWER(2,1/C$993)</f>
        <v>60.3323350966288</v>
      </c>
      <c r="F1004" s="27" t="n">
        <f aca="false">E1004*2</f>
        <v>120.664670193258</v>
      </c>
      <c r="G1004" s="27" t="n">
        <f aca="false">F1004*2</f>
        <v>241.329340386515</v>
      </c>
      <c r="H1004" s="27" t="n">
        <f aca="false">G1004*2</f>
        <v>482.658680773031</v>
      </c>
      <c r="I1004" s="27" t="n">
        <f aca="false">H1004*2</f>
        <v>965.317361546061</v>
      </c>
      <c r="J1004" s="27" t="n">
        <f aca="false">I1004*2</f>
        <v>1930.63472309212</v>
      </c>
      <c r="K1004" s="27" t="n">
        <f aca="false">J1004*2</f>
        <v>3861.26944618425</v>
      </c>
      <c r="L1004" s="27" t="n">
        <f aca="false">K1004*2</f>
        <v>7722.53889236849</v>
      </c>
      <c r="M1004" s="27" t="n">
        <f aca="false">L1004*2</f>
        <v>15445.077784737</v>
      </c>
      <c r="N1004" s="27" t="n">
        <f aca="false">M1004*2</f>
        <v>30890.155569474</v>
      </c>
      <c r="O1004" s="7"/>
      <c r="P1004" s="29" t="str">
        <f aca="false">C1004</f>
        <v>αλ</v>
      </c>
      <c r="Q1004" s="28" t="n">
        <f aca="false">1200*LOG(E1004/$E$2,2)</f>
        <v>-139.895751675849</v>
      </c>
      <c r="R1004" s="7"/>
      <c r="S1004" s="8"/>
      <c r="T1004" s="11" t="s">
        <v>31</v>
      </c>
      <c r="U1004" s="38" t="s">
        <v>16</v>
      </c>
      <c r="V1004" s="7"/>
      <c r="W1004" s="7"/>
      <c r="X1004" s="7"/>
    </row>
    <row r="1005" customFormat="false" ht="14.15" hidden="false" customHeight="true" outlineLevel="0" collapsed="false">
      <c r="A1005" s="7"/>
      <c r="B1005" s="8" t="n">
        <f aca="false">B$6+IFERROR(B1004,0)</f>
        <v>12</v>
      </c>
      <c r="C1005" s="29" t="str">
        <f aca="true">C$354&amp;INDIRECT("C"&amp;354+(IFERROR(INDIRECT("B"&amp;408+IFERROR(B1004,0)),0)))</f>
        <v>αμ</v>
      </c>
      <c r="D1005" s="27" t="n">
        <f aca="false">0.5*E1005</f>
        <v>30.5166815312798</v>
      </c>
      <c r="E1005" s="27" t="n">
        <f aca="false">E1004*POWER(2,1/C$993)</f>
        <v>61.0333630625597</v>
      </c>
      <c r="F1005" s="27" t="n">
        <f aca="false">E1005*2</f>
        <v>122.066726125119</v>
      </c>
      <c r="G1005" s="27" t="n">
        <f aca="false">F1005*2</f>
        <v>244.133452250239</v>
      </c>
      <c r="H1005" s="27" t="n">
        <f aca="false">G1005*2</f>
        <v>488.266904500478</v>
      </c>
      <c r="I1005" s="27" t="n">
        <f aca="false">H1005*2</f>
        <v>976.533809000955</v>
      </c>
      <c r="J1005" s="27" t="n">
        <f aca="false">I1005*2</f>
        <v>1953.06761800191</v>
      </c>
      <c r="K1005" s="27" t="n">
        <f aca="false">J1005*2</f>
        <v>3906.13523600382</v>
      </c>
      <c r="L1005" s="27" t="n">
        <f aca="false">K1005*2</f>
        <v>7812.27047200764</v>
      </c>
      <c r="M1005" s="27" t="n">
        <f aca="false">L1005*2</f>
        <v>15624.5409440153</v>
      </c>
      <c r="N1005" s="27" t="n">
        <f aca="false">M1005*2</f>
        <v>31249.0818880306</v>
      </c>
      <c r="O1005" s="7"/>
      <c r="P1005" s="29" t="str">
        <f aca="false">C1005</f>
        <v>αμ</v>
      </c>
      <c r="Q1005" s="28" t="n">
        <f aca="false">1200*LOG(E1005/$E$2,2)</f>
        <v>-119.895751675849</v>
      </c>
      <c r="R1005" s="7"/>
      <c r="S1005" s="8"/>
      <c r="T1005" s="11" t="s">
        <v>31</v>
      </c>
      <c r="U1005" s="38" t="s">
        <v>17</v>
      </c>
      <c r="V1005" s="7"/>
      <c r="W1005" s="7"/>
      <c r="X1005" s="7"/>
    </row>
    <row r="1006" customFormat="false" ht="14.15" hidden="false" customHeight="true" outlineLevel="0" collapsed="false">
      <c r="A1006" s="7"/>
      <c r="B1006" s="8" t="n">
        <f aca="false">B$6+IFERROR(B1005,0)</f>
        <v>13</v>
      </c>
      <c r="C1006" s="29" t="str">
        <f aca="true">C$354&amp;INDIRECT("C"&amp;354+(IFERROR(INDIRECT("B"&amp;408+IFERROR(B1005,0)),0)))</f>
        <v>αν</v>
      </c>
      <c r="D1006" s="27" t="n">
        <f aca="false">0.5*E1006</f>
        <v>30.8712682905453</v>
      </c>
      <c r="E1006" s="27" t="n">
        <f aca="false">E1005*POWER(2,1/C$993)</f>
        <v>61.7425365810907</v>
      </c>
      <c r="F1006" s="27" t="n">
        <f aca="false">E1006*2</f>
        <v>123.485073162181</v>
      </c>
      <c r="G1006" s="27" t="n">
        <f aca="false">F1006*2</f>
        <v>246.970146324363</v>
      </c>
      <c r="H1006" s="27" t="n">
        <f aca="false">G1006*2</f>
        <v>493.940292648725</v>
      </c>
      <c r="I1006" s="27" t="n">
        <f aca="false">H1006*2</f>
        <v>987.880585297451</v>
      </c>
      <c r="J1006" s="27" t="n">
        <f aca="false">I1006*2</f>
        <v>1975.7611705949</v>
      </c>
      <c r="K1006" s="27" t="n">
        <f aca="false">J1006*2</f>
        <v>3951.5223411898</v>
      </c>
      <c r="L1006" s="27" t="n">
        <f aca="false">K1006*2</f>
        <v>7903.04468237961</v>
      </c>
      <c r="M1006" s="27" t="n">
        <f aca="false">L1006*2</f>
        <v>15806.0893647592</v>
      </c>
      <c r="N1006" s="27" t="n">
        <f aca="false">M1006*2</f>
        <v>31612.1787295184</v>
      </c>
      <c r="O1006" s="7"/>
      <c r="P1006" s="29" t="str">
        <f aca="false">C1006</f>
        <v>αν</v>
      </c>
      <c r="Q1006" s="28" t="n">
        <f aca="false">1200*LOG(E1006/$E$2,2)</f>
        <v>-99.8957516758493</v>
      </c>
      <c r="R1006" s="7"/>
      <c r="S1006" s="8"/>
      <c r="T1006" s="11" t="s">
        <v>31</v>
      </c>
      <c r="U1006" s="38" t="s">
        <v>60</v>
      </c>
      <c r="V1006" s="7"/>
      <c r="W1006" s="7"/>
      <c r="X1006" s="7"/>
    </row>
    <row r="1007" customFormat="false" ht="14.15" hidden="false" customHeight="true" outlineLevel="0" collapsed="false">
      <c r="A1007" s="7"/>
      <c r="B1007" s="8" t="n">
        <f aca="false">B$6+IFERROR(B1006,0)</f>
        <v>14</v>
      </c>
      <c r="C1007" s="29" t="str">
        <f aca="true">C$354&amp;INDIRECT("C"&amp;354+(IFERROR(INDIRECT("B"&amp;408+IFERROR(B1006,0)),0)))</f>
        <v>αξ</v>
      </c>
      <c r="D1007" s="27" t="n">
        <f aca="false">0.5*E1007</f>
        <v>31.229975149492</v>
      </c>
      <c r="E1007" s="27" t="n">
        <f aca="false">E1006*POWER(2,1/C$993)</f>
        <v>62.4599502989839</v>
      </c>
      <c r="F1007" s="27" t="n">
        <f aca="false">E1007*2</f>
        <v>124.919900597968</v>
      </c>
      <c r="G1007" s="27" t="n">
        <f aca="false">F1007*2</f>
        <v>249.839801195936</v>
      </c>
      <c r="H1007" s="27" t="n">
        <f aca="false">G1007*2</f>
        <v>499.679602391871</v>
      </c>
      <c r="I1007" s="27" t="n">
        <f aca="false">H1007*2</f>
        <v>999.359204783743</v>
      </c>
      <c r="J1007" s="27" t="n">
        <f aca="false">I1007*2</f>
        <v>1998.71840956749</v>
      </c>
      <c r="K1007" s="27" t="n">
        <f aca="false">J1007*2</f>
        <v>3997.43681913497</v>
      </c>
      <c r="L1007" s="27" t="n">
        <f aca="false">K1007*2</f>
        <v>7994.87363826994</v>
      </c>
      <c r="M1007" s="27" t="n">
        <f aca="false">L1007*2</f>
        <v>15989.7472765399</v>
      </c>
      <c r="N1007" s="27" t="n">
        <f aca="false">M1007*2</f>
        <v>31979.4945530798</v>
      </c>
      <c r="O1007" s="7"/>
      <c r="P1007" s="29" t="str">
        <f aca="false">C1007</f>
        <v>αξ</v>
      </c>
      <c r="Q1007" s="28" t="n">
        <f aca="false">1200*LOG(E1007/$E$2,2)</f>
        <v>-79.8957516758493</v>
      </c>
      <c r="R1007" s="7"/>
      <c r="S1007" s="8"/>
      <c r="T1007" s="11" t="s">
        <v>31</v>
      </c>
      <c r="U1007" s="38" t="s">
        <v>64</v>
      </c>
      <c r="V1007" s="7"/>
      <c r="W1007" s="7"/>
      <c r="X1007" s="7"/>
    </row>
    <row r="1008" customFormat="false" ht="14.15" hidden="false" customHeight="true" outlineLevel="0" collapsed="false">
      <c r="A1008" s="7"/>
      <c r="B1008" s="8" t="n">
        <f aca="false">B$6+IFERROR(B1007,0)</f>
        <v>15</v>
      </c>
      <c r="C1008" s="29" t="str">
        <f aca="true">C$354&amp;INDIRECT("C"&amp;354+(IFERROR(INDIRECT("B"&amp;408+IFERROR(B1007,0)),0)))</f>
        <v>αο</v>
      </c>
      <c r="D1008" s="27" t="n">
        <f aca="false">0.5*E1008</f>
        <v>31.592849981372</v>
      </c>
      <c r="E1008" s="27" t="n">
        <f aca="false">E1007*POWER(2,1/C$993)</f>
        <v>63.185699962744</v>
      </c>
      <c r="F1008" s="27" t="n">
        <f aca="false">E1008*2</f>
        <v>126.371399925488</v>
      </c>
      <c r="G1008" s="27" t="n">
        <f aca="false">F1008*2</f>
        <v>252.742799850976</v>
      </c>
      <c r="H1008" s="27" t="n">
        <f aca="false">G1008*2</f>
        <v>505.485599701952</v>
      </c>
      <c r="I1008" s="27" t="n">
        <f aca="false">H1008*2</f>
        <v>1010.9711994039</v>
      </c>
      <c r="J1008" s="27" t="n">
        <f aca="false">I1008*2</f>
        <v>2021.94239880781</v>
      </c>
      <c r="K1008" s="27" t="n">
        <f aca="false">J1008*2</f>
        <v>4043.88479761562</v>
      </c>
      <c r="L1008" s="27" t="n">
        <f aca="false">K1008*2</f>
        <v>8087.76959523123</v>
      </c>
      <c r="M1008" s="27" t="n">
        <f aca="false">L1008*2</f>
        <v>16175.5391904625</v>
      </c>
      <c r="N1008" s="27" t="n">
        <f aca="false">M1008*2</f>
        <v>32351.0783809249</v>
      </c>
      <c r="O1008" s="7"/>
      <c r="P1008" s="29" t="str">
        <f aca="false">C1008</f>
        <v>αο</v>
      </c>
      <c r="Q1008" s="28" t="n">
        <f aca="false">1200*LOG(E1008/$E$2,2)</f>
        <v>-59.8957516758491</v>
      </c>
      <c r="R1008" s="7"/>
      <c r="S1008" s="8"/>
      <c r="T1008" s="11" t="s">
        <v>31</v>
      </c>
      <c r="U1008" s="38" t="s">
        <v>67</v>
      </c>
      <c r="V1008" s="7"/>
      <c r="W1008" s="7"/>
      <c r="X1008" s="7"/>
    </row>
    <row r="1009" customFormat="false" ht="14.15" hidden="false" customHeight="true" outlineLevel="0" collapsed="false">
      <c r="A1009" s="7"/>
      <c r="B1009" s="8" t="n">
        <f aca="false">B$6+IFERROR(B1008,0)</f>
        <v>16</v>
      </c>
      <c r="C1009" s="29" t="str">
        <f aca="true">C$354&amp;INDIRECT("C"&amp;354+(IFERROR(INDIRECT("B"&amp;408+IFERROR(B1008,0)),0)))</f>
        <v>απ</v>
      </c>
      <c r="D1009" s="27" t="n">
        <f aca="false">0.5*E1009</f>
        <v>31.9599412156982</v>
      </c>
      <c r="E1009" s="27" t="n">
        <f aca="false">E1008*POWER(2,1/C$993)</f>
        <v>63.9198824313963</v>
      </c>
      <c r="F1009" s="27" t="n">
        <f aca="false">E1009*2</f>
        <v>127.839764862793</v>
      </c>
      <c r="G1009" s="27" t="n">
        <f aca="false">F1009*2</f>
        <v>255.679529725585</v>
      </c>
      <c r="H1009" s="27" t="n">
        <f aca="false">G1009*2</f>
        <v>511.35905945117</v>
      </c>
      <c r="I1009" s="27" t="n">
        <f aca="false">H1009*2</f>
        <v>1022.71811890234</v>
      </c>
      <c r="J1009" s="27" t="n">
        <f aca="false">I1009*2</f>
        <v>2045.43623780468</v>
      </c>
      <c r="K1009" s="27" t="n">
        <f aca="false">J1009*2</f>
        <v>4090.87247560936</v>
      </c>
      <c r="L1009" s="27" t="n">
        <f aca="false">K1009*2</f>
        <v>8181.74495121873</v>
      </c>
      <c r="M1009" s="27" t="n">
        <f aca="false">L1009*2</f>
        <v>16363.4899024375</v>
      </c>
      <c r="N1009" s="27" t="n">
        <f aca="false">M1009*2</f>
        <v>32726.9798048749</v>
      </c>
      <c r="O1009" s="7"/>
      <c r="P1009" s="29" t="str">
        <f aca="false">C1009</f>
        <v>απ</v>
      </c>
      <c r="Q1009" s="28" t="n">
        <f aca="false">1200*LOG(E1009/$E$2,2)</f>
        <v>-39.8957516758491</v>
      </c>
      <c r="R1009" s="7"/>
      <c r="S1009" s="8"/>
      <c r="T1009" s="11" t="s">
        <v>32</v>
      </c>
      <c r="U1009" s="38" t="s">
        <v>16</v>
      </c>
      <c r="V1009" s="7"/>
      <c r="W1009" s="7"/>
      <c r="X1009" s="7"/>
    </row>
    <row r="1010" customFormat="false" ht="14.15" hidden="false" customHeight="true" outlineLevel="0" collapsed="false">
      <c r="A1010" s="7"/>
      <c r="B1010" s="8" t="n">
        <f aca="false">B$6+IFERROR(B1009,0)</f>
        <v>17</v>
      </c>
      <c r="C1010" s="29" t="str">
        <f aca="true">C$354&amp;INDIRECT("C"&amp;354+(IFERROR(INDIRECT("B"&amp;408+IFERROR(B1009,0)),0)))</f>
        <v>αρ</v>
      </c>
      <c r="D1010" s="27" t="n">
        <f aca="false">0.5*E1010</f>
        <v>32.3312978447069</v>
      </c>
      <c r="E1010" s="27" t="n">
        <f aca="false">E1009*POWER(2,1/C$993)</f>
        <v>64.6625956894138</v>
      </c>
      <c r="F1010" s="27" t="n">
        <f aca="false">E1010*2</f>
        <v>129.325191378828</v>
      </c>
      <c r="G1010" s="27" t="n">
        <f aca="false">F1010*2</f>
        <v>258.650382757655</v>
      </c>
      <c r="H1010" s="27" t="n">
        <f aca="false">G1010*2</f>
        <v>517.300765515311</v>
      </c>
      <c r="I1010" s="27" t="n">
        <f aca="false">H1010*2</f>
        <v>1034.60153103062</v>
      </c>
      <c r="J1010" s="27" t="n">
        <f aca="false">I1010*2</f>
        <v>2069.20306206124</v>
      </c>
      <c r="K1010" s="27" t="n">
        <f aca="false">J1010*2</f>
        <v>4138.40612412248</v>
      </c>
      <c r="L1010" s="27" t="n">
        <f aca="false">K1010*2</f>
        <v>8276.81224824497</v>
      </c>
      <c r="M1010" s="27" t="n">
        <f aca="false">L1010*2</f>
        <v>16553.6244964899</v>
      </c>
      <c r="N1010" s="27" t="n">
        <f aca="false">M1010*2</f>
        <v>33107.2489929799</v>
      </c>
      <c r="O1010" s="7"/>
      <c r="P1010" s="29" t="str">
        <f aca="false">C1010</f>
        <v>αρ</v>
      </c>
      <c r="Q1010" s="28" t="n">
        <f aca="false">1200*LOG(E1010/$E$2,2)</f>
        <v>-19.895751675849</v>
      </c>
      <c r="R1010" s="7"/>
      <c r="S1010" s="8"/>
      <c r="T1010" s="11" t="s">
        <v>32</v>
      </c>
      <c r="U1010" s="38" t="s">
        <v>17</v>
      </c>
      <c r="V1010" s="7"/>
      <c r="W1010" s="7"/>
      <c r="X1010" s="7"/>
    </row>
    <row r="1011" customFormat="false" ht="14.15" hidden="false" customHeight="true" outlineLevel="0" collapsed="false">
      <c r="A1011" s="7"/>
      <c r="B1011" s="8" t="n">
        <f aca="false">B$6+IFERROR(B1010,0)</f>
        <v>18</v>
      </c>
      <c r="C1011" s="29" t="str">
        <f aca="true">C$354&amp;INDIRECT("C"&amp;354+(IFERROR(INDIRECT("B"&amp;408+IFERROR(B1010,0)),0)))</f>
        <v>ασ</v>
      </c>
      <c r="D1011" s="27" t="n">
        <f aca="false">0.5*E1011</f>
        <v>32.7069694298972</v>
      </c>
      <c r="E1011" s="27" t="n">
        <f aca="false">E1010*POWER(2,1/C$993)</f>
        <v>65.4139388597943</v>
      </c>
      <c r="F1011" s="27" t="n">
        <f aca="false">E1011*2</f>
        <v>130.827877719589</v>
      </c>
      <c r="G1011" s="27" t="n">
        <f aca="false">F1011*2</f>
        <v>261.655755439177</v>
      </c>
      <c r="H1011" s="27" t="n">
        <f aca="false">G1011*2</f>
        <v>523.311510878355</v>
      </c>
      <c r="I1011" s="27" t="n">
        <f aca="false">H1011*2</f>
        <v>1046.62302175671</v>
      </c>
      <c r="J1011" s="27" t="n">
        <f aca="false">I1011*2</f>
        <v>2093.24604351342</v>
      </c>
      <c r="K1011" s="27" t="n">
        <f aca="false">J1011*2</f>
        <v>4186.49208702684</v>
      </c>
      <c r="L1011" s="27" t="n">
        <f aca="false">K1011*2</f>
        <v>8372.98417405367</v>
      </c>
      <c r="M1011" s="27" t="n">
        <f aca="false">L1011*2</f>
        <v>16745.9683481073</v>
      </c>
      <c r="N1011" s="27" t="n">
        <f aca="false">M1011*2</f>
        <v>33491.9366962147</v>
      </c>
      <c r="O1011" s="7"/>
      <c r="P1011" s="29" t="str">
        <f aca="false">C1011</f>
        <v>ασ</v>
      </c>
      <c r="Q1011" s="28" t="n">
        <f aca="false">1200*LOG(E1011/$E$2,2)</f>
        <v>0.10424832415118</v>
      </c>
      <c r="R1011" s="7"/>
      <c r="S1011" s="8"/>
      <c r="T1011" s="11" t="s">
        <v>32</v>
      </c>
      <c r="U1011" s="38" t="s">
        <v>60</v>
      </c>
      <c r="V1011" s="7"/>
      <c r="W1011" s="7"/>
      <c r="X1011" s="7"/>
    </row>
    <row r="1012" customFormat="false" ht="14.15" hidden="false" customHeight="true" outlineLevel="0" collapsed="false">
      <c r="A1012" s="7"/>
      <c r="B1012" s="8" t="n">
        <f aca="false">B$6+IFERROR(B1011,0)</f>
        <v>19</v>
      </c>
      <c r="C1012" s="29" t="str">
        <f aca="true">C$354&amp;INDIRECT("C"&amp;354+(IFERROR(INDIRECT("B"&amp;408+IFERROR(B1011,0)),0)))</f>
        <v>ατ</v>
      </c>
      <c r="D1012" s="27" t="n">
        <f aca="false">0.5*E1012</f>
        <v>33.0870061086447</v>
      </c>
      <c r="E1012" s="27" t="n">
        <f aca="false">E1011*POWER(2,1/C$993)</f>
        <v>66.1740122172893</v>
      </c>
      <c r="F1012" s="27" t="n">
        <f aca="false">E1012*2</f>
        <v>132.348024434579</v>
      </c>
      <c r="G1012" s="27" t="n">
        <f aca="false">F1012*2</f>
        <v>264.696048869157</v>
      </c>
      <c r="H1012" s="27" t="n">
        <f aca="false">G1012*2</f>
        <v>529.392097738314</v>
      </c>
      <c r="I1012" s="27" t="n">
        <f aca="false">H1012*2</f>
        <v>1058.78419547663</v>
      </c>
      <c r="J1012" s="27" t="n">
        <f aca="false">I1012*2</f>
        <v>2117.56839095326</v>
      </c>
      <c r="K1012" s="27" t="n">
        <f aca="false">J1012*2</f>
        <v>4235.13678190652</v>
      </c>
      <c r="L1012" s="27" t="n">
        <f aca="false">K1012*2</f>
        <v>8470.27356381303</v>
      </c>
      <c r="M1012" s="27" t="n">
        <f aca="false">L1012*2</f>
        <v>16940.5471276261</v>
      </c>
      <c r="N1012" s="27" t="n">
        <f aca="false">M1012*2</f>
        <v>33881.0942552521</v>
      </c>
      <c r="O1012" s="7"/>
      <c r="P1012" s="29" t="str">
        <f aca="false">C1012</f>
        <v>ατ</v>
      </c>
      <c r="Q1012" s="28" t="n">
        <f aca="false">1200*LOG(E1012/$E$2,2)</f>
        <v>20.1042483241512</v>
      </c>
      <c r="R1012" s="7"/>
      <c r="S1012" s="8"/>
      <c r="T1012" s="11" t="s">
        <v>32</v>
      </c>
      <c r="U1012" s="38" t="s">
        <v>64</v>
      </c>
      <c r="V1012" s="7"/>
      <c r="W1012" s="7"/>
      <c r="X1012" s="7"/>
    </row>
    <row r="1013" customFormat="false" ht="14.15" hidden="false" customHeight="true" outlineLevel="0" collapsed="false">
      <c r="A1013" s="7"/>
      <c r="B1013" s="8" t="n">
        <f aca="false">B$6+IFERROR(B1012,0)</f>
        <v>20</v>
      </c>
      <c r="C1013" s="29" t="str">
        <f aca="true">C$354&amp;INDIRECT("C"&amp;354+(IFERROR(INDIRECT("B"&amp;408+IFERROR(B1012,0)),0)))</f>
        <v>αυ</v>
      </c>
      <c r="D1013" s="27" t="n">
        <f aca="false">0.5*E1013</f>
        <v>33.4714586008934</v>
      </c>
      <c r="E1013" s="27" t="n">
        <f aca="false">E1012*POWER(2,1/C$993)</f>
        <v>66.9429172017868</v>
      </c>
      <c r="F1013" s="27" t="n">
        <f aca="false">E1013*2</f>
        <v>133.885834403574</v>
      </c>
      <c r="G1013" s="27" t="n">
        <f aca="false">F1013*2</f>
        <v>267.771668807147</v>
      </c>
      <c r="H1013" s="27" t="n">
        <f aca="false">G1013*2</f>
        <v>535.543337614294</v>
      </c>
      <c r="I1013" s="27" t="n">
        <f aca="false">H1013*2</f>
        <v>1071.08667522859</v>
      </c>
      <c r="J1013" s="27" t="n">
        <f aca="false">I1013*2</f>
        <v>2142.17335045718</v>
      </c>
      <c r="K1013" s="27" t="n">
        <f aca="false">J1013*2</f>
        <v>4284.34670091435</v>
      </c>
      <c r="L1013" s="27" t="n">
        <f aca="false">K1013*2</f>
        <v>8568.69340182871</v>
      </c>
      <c r="M1013" s="27" t="n">
        <f aca="false">L1013*2</f>
        <v>17137.3868036574</v>
      </c>
      <c r="N1013" s="27" t="n">
        <f aca="false">M1013*2</f>
        <v>34274.7736073148</v>
      </c>
      <c r="O1013" s="7"/>
      <c r="P1013" s="29" t="str">
        <f aca="false">C1013</f>
        <v>αυ</v>
      </c>
      <c r="Q1013" s="28" t="n">
        <f aca="false">1200*LOG(E1013/$E$2,2)</f>
        <v>40.1042483241509</v>
      </c>
      <c r="R1013" s="7"/>
      <c r="S1013" s="8"/>
      <c r="T1013" s="11" t="s">
        <v>32</v>
      </c>
      <c r="U1013" s="38" t="s">
        <v>67</v>
      </c>
      <c r="V1013" s="7"/>
      <c r="W1013" s="7"/>
      <c r="X1013" s="7"/>
    </row>
    <row r="1014" customFormat="false" ht="14.15" hidden="false" customHeight="true" outlineLevel="0" collapsed="false">
      <c r="A1014" s="7"/>
      <c r="B1014" s="8" t="n">
        <f aca="false">B$6+IFERROR(B1013,0)</f>
        <v>21</v>
      </c>
      <c r="C1014" s="29" t="str">
        <f aca="true">C$354&amp;INDIRECT("C"&amp;354+(IFERROR(INDIRECT("B"&amp;408+IFERROR(B1013,0)),0)))</f>
        <v>αφ</v>
      </c>
      <c r="D1014" s="27" t="n">
        <f aca="false">0.5*E1014</f>
        <v>33.8603782159248</v>
      </c>
      <c r="E1014" s="27" t="n">
        <f aca="false">E1013*POWER(2,1/C$993)</f>
        <v>67.7207564318495</v>
      </c>
      <c r="F1014" s="27" t="n">
        <f aca="false">E1014*2</f>
        <v>135.441512863699</v>
      </c>
      <c r="G1014" s="27" t="n">
        <f aca="false">F1014*2</f>
        <v>270.883025727398</v>
      </c>
      <c r="H1014" s="27" t="n">
        <f aca="false">G1014*2</f>
        <v>541.766051454796</v>
      </c>
      <c r="I1014" s="27" t="n">
        <f aca="false">H1014*2</f>
        <v>1083.53210290959</v>
      </c>
      <c r="J1014" s="27" t="n">
        <f aca="false">I1014*2</f>
        <v>2167.06420581918</v>
      </c>
      <c r="K1014" s="27" t="n">
        <f aca="false">J1014*2</f>
        <v>4334.12841163837</v>
      </c>
      <c r="L1014" s="27" t="n">
        <f aca="false">K1014*2</f>
        <v>8668.25682327674</v>
      </c>
      <c r="M1014" s="27" t="n">
        <f aca="false">L1014*2</f>
        <v>17336.5136465535</v>
      </c>
      <c r="N1014" s="27" t="n">
        <f aca="false">M1014*2</f>
        <v>34673.0272931069</v>
      </c>
      <c r="O1014" s="7"/>
      <c r="P1014" s="29" t="str">
        <f aca="false">C1014</f>
        <v>αφ</v>
      </c>
      <c r="Q1014" s="28" t="n">
        <f aca="false">1200*LOG(E1014/$E$2,2)</f>
        <v>60.1042483241511</v>
      </c>
      <c r="R1014" s="7"/>
      <c r="S1014" s="8"/>
      <c r="T1014" s="11" t="s">
        <v>33</v>
      </c>
      <c r="U1014" s="38" t="s">
        <v>16</v>
      </c>
      <c r="V1014" s="7"/>
      <c r="W1014" s="7"/>
      <c r="X1014" s="7"/>
    </row>
    <row r="1015" customFormat="false" ht="14.15" hidden="false" customHeight="true" outlineLevel="0" collapsed="false">
      <c r="A1015" s="7"/>
      <c r="B1015" s="8" t="n">
        <f aca="false">B$6+IFERROR(B1014,0)</f>
        <v>22</v>
      </c>
      <c r="C1015" s="29" t="str">
        <f aca="true">C$354&amp;INDIRECT("C"&amp;354+(IFERROR(INDIRECT("B"&amp;408+IFERROR(B1014,0)),0)))</f>
        <v>αχ</v>
      </c>
      <c r="D1015" s="27" t="n">
        <f aca="false">0.5*E1015</f>
        <v>34.2538168592052</v>
      </c>
      <c r="E1015" s="27" t="n">
        <f aca="false">E1014*POWER(2,1/C$993)</f>
        <v>68.5076337184104</v>
      </c>
      <c r="F1015" s="27" t="n">
        <f aca="false">E1015*2</f>
        <v>137.015267436821</v>
      </c>
      <c r="G1015" s="27" t="n">
        <f aca="false">F1015*2</f>
        <v>274.030534873642</v>
      </c>
      <c r="H1015" s="27" t="n">
        <f aca="false">G1015*2</f>
        <v>548.061069747283</v>
      </c>
      <c r="I1015" s="27" t="n">
        <f aca="false">H1015*2</f>
        <v>1096.12213949457</v>
      </c>
      <c r="J1015" s="27" t="n">
        <f aca="false">I1015*2</f>
        <v>2192.24427898913</v>
      </c>
      <c r="K1015" s="27" t="n">
        <f aca="false">J1015*2</f>
        <v>4384.48855797827</v>
      </c>
      <c r="L1015" s="27" t="n">
        <f aca="false">K1015*2</f>
        <v>8768.97711595653</v>
      </c>
      <c r="M1015" s="27" t="n">
        <f aca="false">L1015*2</f>
        <v>17537.9542319131</v>
      </c>
      <c r="N1015" s="27" t="n">
        <f aca="false">M1015*2</f>
        <v>35075.9084638261</v>
      </c>
      <c r="O1015" s="7"/>
      <c r="P1015" s="29" t="str">
        <f aca="false">C1015</f>
        <v>αχ</v>
      </c>
      <c r="Q1015" s="28" t="n">
        <f aca="false">1200*LOG(E1015/$E$2,2)</f>
        <v>80.1042483241512</v>
      </c>
      <c r="R1015" s="7"/>
      <c r="S1015" s="8"/>
      <c r="T1015" s="11" t="s">
        <v>33</v>
      </c>
      <c r="U1015" s="38" t="s">
        <v>17</v>
      </c>
      <c r="V1015" s="7"/>
      <c r="W1015" s="7"/>
      <c r="X1015" s="7"/>
    </row>
    <row r="1016" customFormat="false" ht="14.15" hidden="false" customHeight="true" outlineLevel="0" collapsed="false">
      <c r="A1016" s="7"/>
      <c r="B1016" s="8" t="n">
        <f aca="false">B$6+IFERROR(B1015,0)</f>
        <v>23</v>
      </c>
      <c r="C1016" s="29" t="str">
        <f aca="true">C$354&amp;INDIRECT("C"&amp;354+(IFERROR(INDIRECT("B"&amp;408+IFERROR(B1015,0)),0)))</f>
        <v>αψ</v>
      </c>
      <c r="D1016" s="27" t="n">
        <f aca="false">0.5*E1016</f>
        <v>34.6518270393137</v>
      </c>
      <c r="E1016" s="27" t="n">
        <f aca="false">E1015*POWER(2,1/C$993)</f>
        <v>69.3036540786275</v>
      </c>
      <c r="F1016" s="27" t="n">
        <f aca="false">E1016*2</f>
        <v>138.607308157255</v>
      </c>
      <c r="G1016" s="27" t="n">
        <f aca="false">F1016*2</f>
        <v>277.21461631451</v>
      </c>
      <c r="H1016" s="27" t="n">
        <f aca="false">G1016*2</f>
        <v>554.42923262902</v>
      </c>
      <c r="I1016" s="27" t="n">
        <f aca="false">H1016*2</f>
        <v>1108.85846525804</v>
      </c>
      <c r="J1016" s="27" t="n">
        <f aca="false">I1016*2</f>
        <v>2217.71693051608</v>
      </c>
      <c r="K1016" s="27" t="n">
        <f aca="false">J1016*2</f>
        <v>4435.43386103216</v>
      </c>
      <c r="L1016" s="27" t="n">
        <f aca="false">K1016*2</f>
        <v>8870.86772206431</v>
      </c>
      <c r="M1016" s="27" t="n">
        <f aca="false">L1016*2</f>
        <v>17741.7354441286</v>
      </c>
      <c r="N1016" s="27" t="n">
        <f aca="false">M1016*2</f>
        <v>35483.4708882573</v>
      </c>
      <c r="O1016" s="7"/>
      <c r="P1016" s="29" t="str">
        <f aca="false">C1016</f>
        <v>αψ</v>
      </c>
      <c r="Q1016" s="28" t="n">
        <f aca="false">1200*LOG(E1016/$E$2,2)</f>
        <v>100.104248324151</v>
      </c>
      <c r="R1016" s="7"/>
      <c r="S1016" s="8"/>
      <c r="T1016" s="11" t="s">
        <v>33</v>
      </c>
      <c r="U1016" s="38" t="s">
        <v>60</v>
      </c>
      <c r="V1016" s="7"/>
      <c r="W1016" s="7"/>
      <c r="X1016" s="7"/>
    </row>
    <row r="1017" customFormat="false" ht="14.15" hidden="false" customHeight="true" outlineLevel="0" collapsed="false">
      <c r="A1017" s="7"/>
      <c r="B1017" s="8" t="n">
        <f aca="false">B$6+IFERROR(B1016,0)</f>
        <v>24</v>
      </c>
      <c r="C1017" s="29" t="str">
        <f aca="true">C$354&amp;INDIRECT("C"&amp;354+(IFERROR(INDIRECT("B"&amp;408+IFERROR(B1016,0)),0)))</f>
        <v>αω</v>
      </c>
      <c r="D1017" s="27" t="n">
        <f aca="false">0.5*E1017</f>
        <v>35.0544618749496</v>
      </c>
      <c r="E1017" s="27" t="n">
        <f aca="false">E1016*POWER(2,1/C$993)</f>
        <v>70.1089237498992</v>
      </c>
      <c r="F1017" s="27" t="n">
        <f aca="false">E1017*2</f>
        <v>140.217847499798</v>
      </c>
      <c r="G1017" s="27" t="n">
        <f aca="false">F1017*2</f>
        <v>280.435694999597</v>
      </c>
      <c r="H1017" s="27" t="n">
        <f aca="false">G1017*2</f>
        <v>560.871389999193</v>
      </c>
      <c r="I1017" s="27" t="n">
        <f aca="false">H1017*2</f>
        <v>1121.74277999839</v>
      </c>
      <c r="J1017" s="27" t="n">
        <f aca="false">I1017*2</f>
        <v>2243.48555999677</v>
      </c>
      <c r="K1017" s="27" t="n">
        <f aca="false">J1017*2</f>
        <v>4486.97111999355</v>
      </c>
      <c r="L1017" s="27" t="n">
        <f aca="false">K1017*2</f>
        <v>8973.94223998709</v>
      </c>
      <c r="M1017" s="27" t="n">
        <f aca="false">L1017*2</f>
        <v>17947.8844799742</v>
      </c>
      <c r="N1017" s="27" t="n">
        <f aca="false">M1017*2</f>
        <v>35895.7689599484</v>
      </c>
      <c r="O1017" s="7"/>
      <c r="P1017" s="29" t="str">
        <f aca="false">C1017</f>
        <v>αω</v>
      </c>
      <c r="Q1017" s="28" t="n">
        <f aca="false">1200*LOG(E1017/$E$2,2)</f>
        <v>120.104248324151</v>
      </c>
      <c r="R1017" s="7"/>
      <c r="S1017" s="8"/>
      <c r="T1017" s="11" t="s">
        <v>33</v>
      </c>
      <c r="U1017" s="38" t="s">
        <v>64</v>
      </c>
      <c r="V1017" s="7"/>
      <c r="W1017" s="7"/>
      <c r="X1017" s="7"/>
    </row>
    <row r="1018" customFormat="false" ht="14.15" hidden="false" customHeight="true" outlineLevel="0" collapsed="false">
      <c r="A1018" s="7"/>
      <c r="B1018" s="8" t="n">
        <f aca="false">B$6+IFERROR(B1017,0)</f>
        <v>25</v>
      </c>
      <c r="C1018" s="29" t="str">
        <f aca="true">C$355&amp;INDIRECT("C"&amp;354+(IFERROR(INDIRECT("B"&amp;408+IFERROR(B993,0)),0)))</f>
        <v>βα</v>
      </c>
      <c r="D1018" s="27" t="n">
        <f aca="false">0.5*E1018</f>
        <v>35.4617751020216</v>
      </c>
      <c r="E1018" s="27" t="n">
        <f aca="false">E1017*POWER(2,1/C$993)</f>
        <v>70.9235502040431</v>
      </c>
      <c r="F1018" s="27" t="n">
        <f aca="false">E1018*2</f>
        <v>141.847100408086</v>
      </c>
      <c r="G1018" s="27" t="n">
        <f aca="false">F1018*2</f>
        <v>283.694200816173</v>
      </c>
      <c r="H1018" s="27" t="n">
        <f aca="false">G1018*2</f>
        <v>567.388401632345</v>
      </c>
      <c r="I1018" s="27" t="n">
        <f aca="false">H1018*2</f>
        <v>1134.77680326469</v>
      </c>
      <c r="J1018" s="27" t="n">
        <f aca="false">I1018*2</f>
        <v>2269.55360652938</v>
      </c>
      <c r="K1018" s="27" t="n">
        <f aca="false">J1018*2</f>
        <v>4539.10721305876</v>
      </c>
      <c r="L1018" s="27" t="n">
        <f aca="false">K1018*2</f>
        <v>9078.21442611752</v>
      </c>
      <c r="M1018" s="27" t="n">
        <f aca="false">L1018*2</f>
        <v>18156.428852235</v>
      </c>
      <c r="N1018" s="27" t="n">
        <f aca="false">M1018*2</f>
        <v>36312.8577044701</v>
      </c>
      <c r="O1018" s="7"/>
      <c r="P1018" s="29" t="str">
        <f aca="false">C1018</f>
        <v>βα</v>
      </c>
      <c r="Q1018" s="28" t="n">
        <f aca="false">1200*LOG(E1018/$E$2,2)</f>
        <v>140.104248324152</v>
      </c>
      <c r="R1018" s="7"/>
      <c r="S1018" s="8"/>
      <c r="T1018" s="11" t="s">
        <v>33</v>
      </c>
      <c r="U1018" s="38" t="s">
        <v>67</v>
      </c>
      <c r="V1018" s="7"/>
      <c r="W1018" s="7"/>
      <c r="X1018" s="7"/>
    </row>
    <row r="1019" customFormat="false" ht="14.15" hidden="false" customHeight="true" outlineLevel="0" collapsed="false">
      <c r="A1019" s="7"/>
      <c r="B1019" s="8" t="n">
        <f aca="false">B$6+IFERROR(B1018,0)</f>
        <v>26</v>
      </c>
      <c r="C1019" s="29" t="str">
        <f aca="true">C$355&amp;INDIRECT("C"&amp;354+(IFERROR(INDIRECT("B"&amp;408+IFERROR(B994,0)),0)))</f>
        <v>ββ</v>
      </c>
      <c r="D1019" s="27" t="n">
        <f aca="false">0.5*E1019</f>
        <v>35.8738210808197</v>
      </c>
      <c r="E1019" s="27" t="n">
        <f aca="false">E1018*POWER(2,1/C$993)</f>
        <v>71.7476421616394</v>
      </c>
      <c r="F1019" s="27" t="n">
        <f aca="false">E1019*2</f>
        <v>143.495284323279</v>
      </c>
      <c r="G1019" s="27" t="n">
        <f aca="false">F1019*2</f>
        <v>286.990568646558</v>
      </c>
      <c r="H1019" s="27" t="n">
        <f aca="false">G1019*2</f>
        <v>573.981137293115</v>
      </c>
      <c r="I1019" s="27" t="n">
        <f aca="false">H1019*2</f>
        <v>1147.96227458623</v>
      </c>
      <c r="J1019" s="27" t="n">
        <f aca="false">I1019*2</f>
        <v>2295.92454917246</v>
      </c>
      <c r="K1019" s="27" t="n">
        <f aca="false">J1019*2</f>
        <v>4591.84909834492</v>
      </c>
      <c r="L1019" s="27" t="n">
        <f aca="false">K1019*2</f>
        <v>9183.69819668985</v>
      </c>
      <c r="M1019" s="27" t="n">
        <f aca="false">L1019*2</f>
        <v>18367.3963933797</v>
      </c>
      <c r="N1019" s="27" t="n">
        <f aca="false">M1019*2</f>
        <v>36734.7927867594</v>
      </c>
      <c r="O1019" s="7"/>
      <c r="P1019" s="29" t="str">
        <f aca="false">C1019</f>
        <v>ββ</v>
      </c>
      <c r="Q1019" s="28" t="n">
        <f aca="false">1200*LOG(E1019/$E$2,2)</f>
        <v>160.104248324151</v>
      </c>
      <c r="R1019" s="7"/>
      <c r="S1019" s="8"/>
      <c r="T1019" s="11" t="s">
        <v>34</v>
      </c>
      <c r="U1019" s="38" t="s">
        <v>16</v>
      </c>
      <c r="V1019" s="7"/>
      <c r="W1019" s="7"/>
      <c r="X1019" s="7"/>
    </row>
    <row r="1020" customFormat="false" ht="14.15" hidden="false" customHeight="true" outlineLevel="0" collapsed="false">
      <c r="A1020" s="7"/>
      <c r="B1020" s="8" t="n">
        <f aca="false">B$6+IFERROR(B1019,0)</f>
        <v>27</v>
      </c>
      <c r="C1020" s="29" t="str">
        <f aca="true">C$355&amp;INDIRECT("C"&amp;354+(IFERROR(INDIRECT("B"&amp;408+IFERROR(B995,0)),0)))</f>
        <v>βγ</v>
      </c>
      <c r="D1020" s="27" t="n">
        <f aca="false">0.5*E1020</f>
        <v>36.2906548032701</v>
      </c>
      <c r="E1020" s="27" t="n">
        <f aca="false">E1019*POWER(2,1/C$993)</f>
        <v>72.5813096065403</v>
      </c>
      <c r="F1020" s="27" t="n">
        <f aca="false">E1020*2</f>
        <v>145.162619213081</v>
      </c>
      <c r="G1020" s="27" t="n">
        <f aca="false">F1020*2</f>
        <v>290.325238426161</v>
      </c>
      <c r="H1020" s="27" t="n">
        <f aca="false">G1020*2</f>
        <v>580.650476852322</v>
      </c>
      <c r="I1020" s="27" t="n">
        <f aca="false">H1020*2</f>
        <v>1161.30095370464</v>
      </c>
      <c r="J1020" s="27" t="n">
        <f aca="false">I1020*2</f>
        <v>2322.60190740929</v>
      </c>
      <c r="K1020" s="27" t="n">
        <f aca="false">J1020*2</f>
        <v>4645.20381481858</v>
      </c>
      <c r="L1020" s="27" t="n">
        <f aca="false">K1020*2</f>
        <v>9290.40762963716</v>
      </c>
      <c r="M1020" s="27" t="n">
        <f aca="false">L1020*2</f>
        <v>18580.8152592743</v>
      </c>
      <c r="N1020" s="27" t="n">
        <f aca="false">M1020*2</f>
        <v>37161.6305185486</v>
      </c>
      <c r="O1020" s="7"/>
      <c r="P1020" s="29" t="str">
        <f aca="false">C1020</f>
        <v>βγ</v>
      </c>
      <c r="Q1020" s="28" t="n">
        <f aca="false">1200*LOG(E1020/$E$2,2)</f>
        <v>180.104248324151</v>
      </c>
      <c r="R1020" s="7"/>
      <c r="S1020" s="8"/>
      <c r="T1020" s="11" t="s">
        <v>34</v>
      </c>
      <c r="U1020" s="38" t="s">
        <v>17</v>
      </c>
      <c r="V1020" s="7"/>
      <c r="W1020" s="7"/>
      <c r="X1020" s="7"/>
    </row>
    <row r="1021" customFormat="false" ht="14.15" hidden="false" customHeight="true" outlineLevel="0" collapsed="false">
      <c r="A1021" s="7"/>
      <c r="B1021" s="8" t="n">
        <f aca="false">B$6+IFERROR(B1020,0)</f>
        <v>28</v>
      </c>
      <c r="C1021" s="29" t="str">
        <f aca="true">C$355&amp;INDIRECT("C"&amp;354+(IFERROR(INDIRECT("B"&amp;408+IFERROR(B996,0)),0)))</f>
        <v>βδ</v>
      </c>
      <c r="D1021" s="27" t="n">
        <f aca="false">0.5*E1021</f>
        <v>36.7123319002744</v>
      </c>
      <c r="E1021" s="27" t="n">
        <f aca="false">E1020*POWER(2,1/C$993)</f>
        <v>73.4246638005488</v>
      </c>
      <c r="F1021" s="27" t="n">
        <f aca="false">E1021*2</f>
        <v>146.849327601098</v>
      </c>
      <c r="G1021" s="27" t="n">
        <f aca="false">F1021*2</f>
        <v>293.698655202195</v>
      </c>
      <c r="H1021" s="27" t="n">
        <f aca="false">G1021*2</f>
        <v>587.397310404391</v>
      </c>
      <c r="I1021" s="27" t="n">
        <f aca="false">H1021*2</f>
        <v>1174.79462080878</v>
      </c>
      <c r="J1021" s="27" t="n">
        <f aca="false">I1021*2</f>
        <v>2349.58924161756</v>
      </c>
      <c r="K1021" s="27" t="n">
        <f aca="false">J1021*2</f>
        <v>4699.17848323513</v>
      </c>
      <c r="L1021" s="27" t="n">
        <f aca="false">K1021*2</f>
        <v>9398.35696647025</v>
      </c>
      <c r="M1021" s="27" t="n">
        <f aca="false">L1021*2</f>
        <v>18796.7139329405</v>
      </c>
      <c r="N1021" s="27" t="n">
        <f aca="false">M1021*2</f>
        <v>37593.427865881</v>
      </c>
      <c r="O1021" s="7"/>
      <c r="P1021" s="29" t="str">
        <f aca="false">C1021</f>
        <v>βδ</v>
      </c>
      <c r="Q1021" s="28" t="n">
        <f aca="false">1200*LOG(E1021/$E$2,2)</f>
        <v>200.104248324152</v>
      </c>
      <c r="R1021" s="7"/>
      <c r="S1021" s="8"/>
      <c r="T1021" s="11" t="s">
        <v>34</v>
      </c>
      <c r="U1021" s="38" t="s">
        <v>60</v>
      </c>
      <c r="V1021" s="7"/>
      <c r="W1021" s="7"/>
      <c r="X1021" s="7"/>
    </row>
    <row r="1022" customFormat="false" ht="14.15" hidden="false" customHeight="true" outlineLevel="0" collapsed="false">
      <c r="A1022" s="7"/>
      <c r="B1022" s="8" t="n">
        <f aca="false">B$6+IFERROR(B1021,0)</f>
        <v>29</v>
      </c>
      <c r="C1022" s="29" t="str">
        <f aca="true">C$355&amp;INDIRECT("C"&amp;354+(IFERROR(INDIRECT("B"&amp;408+IFERROR(B997,0)),0)))</f>
        <v>βϵ</v>
      </c>
      <c r="D1022" s="27" t="n">
        <f aca="false">0.5*E1022</f>
        <v>37.138908649134</v>
      </c>
      <c r="E1022" s="27" t="n">
        <f aca="false">E1021*POWER(2,1/C$993)</f>
        <v>74.2778172982681</v>
      </c>
      <c r="F1022" s="27" t="n">
        <f aca="false">E1022*2</f>
        <v>148.555634596536</v>
      </c>
      <c r="G1022" s="27" t="n">
        <f aca="false">F1022*2</f>
        <v>297.111269193072</v>
      </c>
      <c r="H1022" s="27" t="n">
        <f aca="false">G1022*2</f>
        <v>594.222538386144</v>
      </c>
      <c r="I1022" s="27" t="n">
        <f aca="false">H1022*2</f>
        <v>1188.44507677229</v>
      </c>
      <c r="J1022" s="27" t="n">
        <f aca="false">I1022*2</f>
        <v>2376.89015354458</v>
      </c>
      <c r="K1022" s="27" t="n">
        <f aca="false">J1022*2</f>
        <v>4753.78030708916</v>
      </c>
      <c r="L1022" s="27" t="n">
        <f aca="false">K1022*2</f>
        <v>9507.56061417831</v>
      </c>
      <c r="M1022" s="27" t="n">
        <f aca="false">L1022*2</f>
        <v>19015.1212283566</v>
      </c>
      <c r="N1022" s="27" t="n">
        <f aca="false">M1022*2</f>
        <v>38030.2424567132</v>
      </c>
      <c r="O1022" s="7"/>
      <c r="P1022" s="29" t="str">
        <f aca="false">C1022</f>
        <v>βϵ</v>
      </c>
      <c r="Q1022" s="28" t="n">
        <f aca="false">1200*LOG(E1022/$E$2,2)</f>
        <v>220.104248324152</v>
      </c>
      <c r="R1022" s="7"/>
      <c r="S1022" s="8"/>
      <c r="T1022" s="11" t="s">
        <v>34</v>
      </c>
      <c r="U1022" s="38" t="s">
        <v>64</v>
      </c>
      <c r="V1022" s="7"/>
      <c r="W1022" s="7"/>
      <c r="X1022" s="7"/>
    </row>
    <row r="1023" customFormat="false" ht="14.15" hidden="false" customHeight="true" outlineLevel="0" collapsed="false">
      <c r="A1023" s="7"/>
      <c r="B1023" s="8" t="n">
        <f aca="false">B$6+IFERROR(B1022,0)</f>
        <v>30</v>
      </c>
      <c r="C1023" s="29" t="str">
        <f aca="true">C$355&amp;INDIRECT("C"&amp;354+(IFERROR(INDIRECT("B"&amp;408+IFERROR(B998,0)),0)))</f>
        <v>βζ</v>
      </c>
      <c r="D1023" s="27" t="n">
        <f aca="false">0.5*E1023</f>
        <v>37.5704419810612</v>
      </c>
      <c r="E1023" s="27" t="n">
        <f aca="false">E1022*POWER(2,1/C$993)</f>
        <v>75.1408839621224</v>
      </c>
      <c r="F1023" s="27" t="n">
        <f aca="false">E1023*2</f>
        <v>150.281767924245</v>
      </c>
      <c r="G1023" s="27" t="n">
        <f aca="false">F1023*2</f>
        <v>300.56353584849</v>
      </c>
      <c r="H1023" s="27" t="n">
        <f aca="false">G1023*2</f>
        <v>601.127071696979</v>
      </c>
      <c r="I1023" s="27" t="n">
        <f aca="false">H1023*2</f>
        <v>1202.25414339396</v>
      </c>
      <c r="J1023" s="27" t="n">
        <f aca="false">I1023*2</f>
        <v>2404.50828678792</v>
      </c>
      <c r="K1023" s="27" t="n">
        <f aca="false">J1023*2</f>
        <v>4809.01657357583</v>
      </c>
      <c r="L1023" s="27" t="n">
        <f aca="false">K1023*2</f>
        <v>9618.03314715167</v>
      </c>
      <c r="M1023" s="27" t="n">
        <f aca="false">L1023*2</f>
        <v>19236.0662943033</v>
      </c>
      <c r="N1023" s="27" t="n">
        <f aca="false">M1023*2</f>
        <v>38472.1325886067</v>
      </c>
      <c r="O1023" s="7"/>
      <c r="P1023" s="29" t="str">
        <f aca="false">C1023</f>
        <v>βζ</v>
      </c>
      <c r="Q1023" s="28" t="n">
        <f aca="false">1200*LOG(E1023/$E$2,2)</f>
        <v>240.104248324152</v>
      </c>
      <c r="R1023" s="7"/>
      <c r="S1023" s="8"/>
      <c r="T1023" s="11" t="s">
        <v>34</v>
      </c>
      <c r="U1023" s="38" t="s">
        <v>67</v>
      </c>
      <c r="V1023" s="7"/>
      <c r="W1023" s="7"/>
      <c r="X1023" s="7"/>
    </row>
    <row r="1024" customFormat="false" ht="14.15" hidden="false" customHeight="true" outlineLevel="0" collapsed="false">
      <c r="A1024" s="7"/>
      <c r="B1024" s="8" t="n">
        <f aca="false">B$6+IFERROR(B1023,0)</f>
        <v>31</v>
      </c>
      <c r="C1024" s="29" t="str">
        <f aca="true">C$355&amp;INDIRECT("C"&amp;354+(IFERROR(INDIRECT("B"&amp;408+IFERROR(B999,0)),0)))</f>
        <v>βη</v>
      </c>
      <c r="D1024" s="27" t="n">
        <f aca="false">0.5*E1024</f>
        <v>38.006989488777</v>
      </c>
      <c r="E1024" s="27" t="n">
        <f aca="false">E1023*POWER(2,1/C$993)</f>
        <v>76.013978977554</v>
      </c>
      <c r="F1024" s="27" t="n">
        <f aca="false">E1024*2</f>
        <v>152.027957955108</v>
      </c>
      <c r="G1024" s="27" t="n">
        <f aca="false">F1024*2</f>
        <v>304.055915910216</v>
      </c>
      <c r="H1024" s="27" t="n">
        <f aca="false">G1024*2</f>
        <v>608.111831820432</v>
      </c>
      <c r="I1024" s="27" t="n">
        <f aca="false">H1024*2</f>
        <v>1216.22366364086</v>
      </c>
      <c r="J1024" s="27" t="n">
        <f aca="false">I1024*2</f>
        <v>2432.44732728173</v>
      </c>
      <c r="K1024" s="27" t="n">
        <f aca="false">J1024*2</f>
        <v>4864.89465456345</v>
      </c>
      <c r="L1024" s="27" t="n">
        <f aca="false">K1024*2</f>
        <v>9729.78930912691</v>
      </c>
      <c r="M1024" s="27" t="n">
        <f aca="false">L1024*2</f>
        <v>19459.5786182538</v>
      </c>
      <c r="N1024" s="27" t="n">
        <f aca="false">M1024*2</f>
        <v>38919.1572365076</v>
      </c>
      <c r="O1024" s="7"/>
      <c r="P1024" s="29" t="str">
        <f aca="false">C1024</f>
        <v>βη</v>
      </c>
      <c r="Q1024" s="28" t="n">
        <f aca="false">1200*LOG(E1024/$E$2,2)</f>
        <v>260.104248324152</v>
      </c>
      <c r="R1024" s="7"/>
      <c r="S1024" s="8"/>
      <c r="T1024" s="11" t="s">
        <v>35</v>
      </c>
      <c r="U1024" s="38" t="s">
        <v>16</v>
      </c>
      <c r="V1024" s="7"/>
      <c r="W1024" s="7"/>
      <c r="X1024" s="7"/>
    </row>
    <row r="1025" customFormat="false" ht="14.15" hidden="false" customHeight="true" outlineLevel="0" collapsed="false">
      <c r="A1025" s="7"/>
      <c r="B1025" s="8" t="n">
        <f aca="false">B$6+IFERROR(B1024,0)</f>
        <v>32</v>
      </c>
      <c r="C1025" s="29" t="str">
        <f aca="true">C$355&amp;INDIRECT("C"&amp;354+(IFERROR(INDIRECT("B"&amp;408+IFERROR(B1000,0)),0)))</f>
        <v>βθ</v>
      </c>
      <c r="D1025" s="27" t="n">
        <f aca="false">0.5*E1025</f>
        <v>38.4486094341976</v>
      </c>
      <c r="E1025" s="27" t="n">
        <f aca="false">E1024*POWER(2,1/C$993)</f>
        <v>76.8972188683952</v>
      </c>
      <c r="F1025" s="27" t="n">
        <f aca="false">E1025*2</f>
        <v>153.79443773679</v>
      </c>
      <c r="G1025" s="27" t="n">
        <f aca="false">F1025*2</f>
        <v>307.588875473581</v>
      </c>
      <c r="H1025" s="27" t="n">
        <f aca="false">G1025*2</f>
        <v>615.177750947162</v>
      </c>
      <c r="I1025" s="27" t="n">
        <f aca="false">H1025*2</f>
        <v>1230.35550189432</v>
      </c>
      <c r="J1025" s="27" t="n">
        <f aca="false">I1025*2</f>
        <v>2460.71100378865</v>
      </c>
      <c r="K1025" s="27" t="n">
        <f aca="false">J1025*2</f>
        <v>4921.4220075773</v>
      </c>
      <c r="L1025" s="27" t="n">
        <f aca="false">K1025*2</f>
        <v>9842.84401515459</v>
      </c>
      <c r="M1025" s="27" t="n">
        <f aca="false">L1025*2</f>
        <v>19685.6880303092</v>
      </c>
      <c r="N1025" s="27" t="n">
        <f aca="false">M1025*2</f>
        <v>39371.3760606184</v>
      </c>
      <c r="O1025" s="7"/>
      <c r="P1025" s="29" t="str">
        <f aca="false">C1025</f>
        <v>βθ</v>
      </c>
      <c r="Q1025" s="28" t="n">
        <f aca="false">1200*LOG(E1025/$E$2,2)</f>
        <v>280.104248324152</v>
      </c>
      <c r="R1025" s="7"/>
      <c r="S1025" s="8"/>
      <c r="T1025" s="11" t="s">
        <v>35</v>
      </c>
      <c r="U1025" s="38" t="s">
        <v>17</v>
      </c>
      <c r="V1025" s="7"/>
      <c r="W1025" s="7"/>
      <c r="X1025" s="7"/>
    </row>
    <row r="1026" customFormat="false" ht="14.15" hidden="false" customHeight="true" outlineLevel="0" collapsed="false">
      <c r="A1026" s="7"/>
      <c r="B1026" s="8" t="n">
        <f aca="false">B$6+IFERROR(B1025,0)</f>
        <v>33</v>
      </c>
      <c r="C1026" s="29" t="str">
        <f aca="true">C$355&amp;INDIRECT("C"&amp;354+(IFERROR(INDIRECT("B"&amp;408+IFERROR(B1001,0)),0)))</f>
        <v>βι</v>
      </c>
      <c r="D1026" s="27" t="n">
        <f aca="false">0.5*E1026</f>
        <v>38.8953607562102</v>
      </c>
      <c r="E1026" s="27" t="n">
        <f aca="false">E1025*POWER(2,1/C$993)</f>
        <v>77.7907215124204</v>
      </c>
      <c r="F1026" s="27" t="n">
        <f aca="false">E1026*2</f>
        <v>155.581443024841</v>
      </c>
      <c r="G1026" s="27" t="n">
        <f aca="false">F1026*2</f>
        <v>311.162886049682</v>
      </c>
      <c r="H1026" s="27" t="n">
        <f aca="false">G1026*2</f>
        <v>622.325772099364</v>
      </c>
      <c r="I1026" s="27" t="n">
        <f aca="false">H1026*2</f>
        <v>1244.65154419873</v>
      </c>
      <c r="J1026" s="27" t="n">
        <f aca="false">I1026*2</f>
        <v>2489.30308839745</v>
      </c>
      <c r="K1026" s="27" t="n">
        <f aca="false">J1026*2</f>
        <v>4978.60617679491</v>
      </c>
      <c r="L1026" s="27" t="n">
        <f aca="false">K1026*2</f>
        <v>9957.21235358982</v>
      </c>
      <c r="M1026" s="27" t="n">
        <f aca="false">L1026*2</f>
        <v>19914.4247071796</v>
      </c>
      <c r="N1026" s="27" t="n">
        <f aca="false">M1026*2</f>
        <v>39828.8494143593</v>
      </c>
      <c r="O1026" s="7"/>
      <c r="P1026" s="29" t="str">
        <f aca="false">C1026</f>
        <v>βι</v>
      </c>
      <c r="Q1026" s="28" t="n">
        <f aca="false">1200*LOG(E1026/$E$2,2)</f>
        <v>300.104248324152</v>
      </c>
      <c r="R1026" s="7"/>
      <c r="S1026" s="8"/>
      <c r="T1026" s="11" t="s">
        <v>35</v>
      </c>
      <c r="U1026" s="38" t="s">
        <v>60</v>
      </c>
      <c r="V1026" s="7"/>
      <c r="W1026" s="7"/>
      <c r="X1026" s="7"/>
    </row>
    <row r="1027" customFormat="false" ht="14.15" hidden="false" customHeight="true" outlineLevel="0" collapsed="false">
      <c r="A1027" s="7"/>
      <c r="B1027" s="8" t="n">
        <f aca="false">B$6+IFERROR(B1026,0)</f>
        <v>34</v>
      </c>
      <c r="C1027" s="29" t="str">
        <f aca="true">C$355&amp;INDIRECT("C"&amp;354+(IFERROR(INDIRECT("B"&amp;408+IFERROR(B1002,0)),0)))</f>
        <v>βκ</v>
      </c>
      <c r="D1027" s="27" t="n">
        <f aca="false">0.5*E1027</f>
        <v>39.3473030785387</v>
      </c>
      <c r="E1027" s="27" t="n">
        <f aca="false">E1026*POWER(2,1/C$993)</f>
        <v>78.6946061570775</v>
      </c>
      <c r="F1027" s="27" t="n">
        <f aca="false">E1027*2</f>
        <v>157.389212314155</v>
      </c>
      <c r="G1027" s="27" t="n">
        <f aca="false">F1027*2</f>
        <v>314.77842462831</v>
      </c>
      <c r="H1027" s="27" t="n">
        <f aca="false">G1027*2</f>
        <v>629.55684925662</v>
      </c>
      <c r="I1027" s="27" t="n">
        <f aca="false">H1027*2</f>
        <v>1259.11369851324</v>
      </c>
      <c r="J1027" s="27" t="n">
        <f aca="false">I1027*2</f>
        <v>2518.22739702648</v>
      </c>
      <c r="K1027" s="27" t="n">
        <f aca="false">J1027*2</f>
        <v>5036.45479405296</v>
      </c>
      <c r="L1027" s="27" t="n">
        <f aca="false">K1027*2</f>
        <v>10072.9095881059</v>
      </c>
      <c r="M1027" s="27" t="n">
        <f aca="false">L1027*2</f>
        <v>20145.8191762118</v>
      </c>
      <c r="N1027" s="27" t="n">
        <f aca="false">M1027*2</f>
        <v>40291.6383524237</v>
      </c>
      <c r="O1027" s="7"/>
      <c r="P1027" s="29" t="str">
        <f aca="false">C1027</f>
        <v>βκ</v>
      </c>
      <c r="Q1027" s="28" t="n">
        <f aca="false">1200*LOG(E1027/$E$2,2)</f>
        <v>320.104248324152</v>
      </c>
      <c r="R1027" s="7"/>
      <c r="S1027" s="8"/>
      <c r="T1027" s="11" t="s">
        <v>35</v>
      </c>
      <c r="U1027" s="38" t="s">
        <v>64</v>
      </c>
      <c r="V1027" s="7"/>
      <c r="W1027" s="7"/>
      <c r="X1027" s="7"/>
    </row>
    <row r="1028" customFormat="false" ht="14.15" hidden="false" customHeight="true" outlineLevel="0" collapsed="false">
      <c r="A1028" s="7"/>
      <c r="B1028" s="8" t="n">
        <f aca="false">B$6+IFERROR(B1027,0)</f>
        <v>35</v>
      </c>
      <c r="C1028" s="29" t="str">
        <f aca="true">C$355&amp;INDIRECT("C"&amp;354+(IFERROR(INDIRECT("B"&amp;408+IFERROR(B1003,0)),0)))</f>
        <v>βλ</v>
      </c>
      <c r="D1028" s="27" t="n">
        <f aca="false">0.5*E1028</f>
        <v>39.8044967177015</v>
      </c>
      <c r="E1028" s="27" t="n">
        <f aca="false">E1027*POWER(2,1/C$993)</f>
        <v>79.608993435403</v>
      </c>
      <c r="F1028" s="27" t="n">
        <f aca="false">E1028*2</f>
        <v>159.217986870806</v>
      </c>
      <c r="G1028" s="27" t="n">
        <f aca="false">F1028*2</f>
        <v>318.435973741612</v>
      </c>
      <c r="H1028" s="27" t="n">
        <f aca="false">G1028*2</f>
        <v>636.871947483224</v>
      </c>
      <c r="I1028" s="27" t="n">
        <f aca="false">H1028*2</f>
        <v>1273.74389496645</v>
      </c>
      <c r="J1028" s="27" t="n">
        <f aca="false">I1028*2</f>
        <v>2547.48778993289</v>
      </c>
      <c r="K1028" s="27" t="n">
        <f aca="false">J1028*2</f>
        <v>5094.97557986579</v>
      </c>
      <c r="L1028" s="27" t="n">
        <f aca="false">K1028*2</f>
        <v>10189.9511597316</v>
      </c>
      <c r="M1028" s="27" t="n">
        <f aca="false">L1028*2</f>
        <v>20379.9023194632</v>
      </c>
      <c r="N1028" s="27" t="n">
        <f aca="false">M1028*2</f>
        <v>40759.8046389263</v>
      </c>
      <c r="O1028" s="7"/>
      <c r="P1028" s="29" t="str">
        <f aca="false">C1028</f>
        <v>βλ</v>
      </c>
      <c r="Q1028" s="28" t="n">
        <f aca="false">1200*LOG(E1028/$E$2,2)</f>
        <v>340.104248324152</v>
      </c>
      <c r="R1028" s="7"/>
      <c r="S1028" s="8"/>
      <c r="T1028" s="11" t="s">
        <v>35</v>
      </c>
      <c r="U1028" s="38" t="s">
        <v>67</v>
      </c>
      <c r="V1028" s="7"/>
      <c r="W1028" s="7"/>
      <c r="X1028" s="7"/>
    </row>
    <row r="1029" customFormat="false" ht="14.15" hidden="false" customHeight="true" outlineLevel="0" collapsed="false">
      <c r="A1029" s="7"/>
      <c r="B1029" s="8" t="n">
        <f aca="false">B$6+IFERROR(B1028,0)</f>
        <v>36</v>
      </c>
      <c r="C1029" s="29" t="str">
        <f aca="true">C$355&amp;INDIRECT("C"&amp;354+(IFERROR(INDIRECT("B"&amp;408+IFERROR(B1004,0)),0)))</f>
        <v>βμ</v>
      </c>
      <c r="D1029" s="27" t="n">
        <f aca="false">0.5*E1029</f>
        <v>40.2670026910609</v>
      </c>
      <c r="E1029" s="27" t="n">
        <f aca="false">E1028*POWER(2,1/C$993)</f>
        <v>80.5340053821218</v>
      </c>
      <c r="F1029" s="27" t="n">
        <f aca="false">E1029*2</f>
        <v>161.068010764244</v>
      </c>
      <c r="G1029" s="27" t="n">
        <f aca="false">F1029*2</f>
        <v>322.136021528487</v>
      </c>
      <c r="H1029" s="27" t="n">
        <f aca="false">G1029*2</f>
        <v>644.272043056974</v>
      </c>
      <c r="I1029" s="27" t="n">
        <f aca="false">H1029*2</f>
        <v>1288.54408611395</v>
      </c>
      <c r="J1029" s="27" t="n">
        <f aca="false">I1029*2</f>
        <v>2577.0881722279</v>
      </c>
      <c r="K1029" s="27" t="n">
        <f aca="false">J1029*2</f>
        <v>5154.17634445579</v>
      </c>
      <c r="L1029" s="27" t="n">
        <f aca="false">K1029*2</f>
        <v>10308.3526889116</v>
      </c>
      <c r="M1029" s="27" t="n">
        <f aca="false">L1029*2</f>
        <v>20616.7053778232</v>
      </c>
      <c r="N1029" s="27" t="n">
        <f aca="false">M1029*2</f>
        <v>41233.4107556463</v>
      </c>
      <c r="O1029" s="7"/>
      <c r="P1029" s="29" t="str">
        <f aca="false">C1029</f>
        <v>βμ</v>
      </c>
      <c r="Q1029" s="28" t="n">
        <f aca="false">1200*LOG(E1029/$E$2,2)</f>
        <v>360.104248324152</v>
      </c>
      <c r="R1029" s="7"/>
      <c r="S1029" s="8"/>
      <c r="T1029" s="11" t="s">
        <v>36</v>
      </c>
      <c r="U1029" s="38" t="s">
        <v>16</v>
      </c>
      <c r="V1029" s="7"/>
      <c r="W1029" s="7"/>
      <c r="X1029" s="7"/>
    </row>
    <row r="1030" customFormat="false" ht="14.15" hidden="false" customHeight="true" outlineLevel="0" collapsed="false">
      <c r="A1030" s="7"/>
      <c r="B1030" s="8" t="n">
        <f aca="false">B$6+IFERROR(B1029,0)</f>
        <v>37</v>
      </c>
      <c r="C1030" s="29" t="str">
        <f aca="true">C$355&amp;INDIRECT("C"&amp;354+(IFERROR(INDIRECT("B"&amp;408+IFERROR(B1005,0)),0)))</f>
        <v>βν</v>
      </c>
      <c r="D1030" s="27" t="n">
        <f aca="false">0.5*E1030</f>
        <v>40.734882724967</v>
      </c>
      <c r="E1030" s="27" t="n">
        <f aca="false">E1029*POWER(2,1/C$993)</f>
        <v>81.469765449934</v>
      </c>
      <c r="F1030" s="27" t="n">
        <f aca="false">E1030*2</f>
        <v>162.939530899868</v>
      </c>
      <c r="G1030" s="27" t="n">
        <f aca="false">F1030*2</f>
        <v>325.879061799736</v>
      </c>
      <c r="H1030" s="27" t="n">
        <f aca="false">G1030*2</f>
        <v>651.758123599472</v>
      </c>
      <c r="I1030" s="27" t="n">
        <f aca="false">H1030*2</f>
        <v>1303.51624719894</v>
      </c>
      <c r="J1030" s="27" t="n">
        <f aca="false">I1030*2</f>
        <v>2607.03249439789</v>
      </c>
      <c r="K1030" s="27" t="n">
        <f aca="false">J1030*2</f>
        <v>5214.06498879578</v>
      </c>
      <c r="L1030" s="27" t="n">
        <f aca="false">K1030*2</f>
        <v>10428.1299775916</v>
      </c>
      <c r="M1030" s="27" t="n">
        <f aca="false">L1030*2</f>
        <v>20856.2599551831</v>
      </c>
      <c r="N1030" s="27" t="n">
        <f aca="false">M1030*2</f>
        <v>41712.5199103662</v>
      </c>
      <c r="O1030" s="7"/>
      <c r="P1030" s="29" t="str">
        <f aca="false">C1030</f>
        <v>βν</v>
      </c>
      <c r="Q1030" s="28" t="n">
        <f aca="false">1200*LOG(E1030/$E$2,2)</f>
        <v>380.104248324152</v>
      </c>
      <c r="R1030" s="7"/>
      <c r="S1030" s="8"/>
      <c r="T1030" s="11" t="s">
        <v>36</v>
      </c>
      <c r="U1030" s="38" t="s">
        <v>17</v>
      </c>
      <c r="V1030" s="7"/>
      <c r="W1030" s="7"/>
      <c r="X1030" s="7"/>
    </row>
    <row r="1031" customFormat="false" ht="14.15" hidden="false" customHeight="true" outlineLevel="0" collapsed="false">
      <c r="A1031" s="7"/>
      <c r="B1031" s="8" t="n">
        <f aca="false">B$6+IFERROR(B1030,0)</f>
        <v>38</v>
      </c>
      <c r="C1031" s="29" t="str">
        <f aca="true">C$355&amp;INDIRECT("C"&amp;354+(IFERROR(INDIRECT("B"&amp;408+IFERROR(B1006,0)),0)))</f>
        <v>βξ</v>
      </c>
      <c r="D1031" s="27" t="n">
        <f aca="false">0.5*E1031</f>
        <v>41.2081992629956</v>
      </c>
      <c r="E1031" s="27" t="n">
        <f aca="false">E1030*POWER(2,1/C$993)</f>
        <v>82.4163985259912</v>
      </c>
      <c r="F1031" s="27" t="n">
        <f aca="false">E1031*2</f>
        <v>164.832797051982</v>
      </c>
      <c r="G1031" s="27" t="n">
        <f aca="false">F1031*2</f>
        <v>329.665594103965</v>
      </c>
      <c r="H1031" s="27" t="n">
        <f aca="false">G1031*2</f>
        <v>659.331188207929</v>
      </c>
      <c r="I1031" s="27" t="n">
        <f aca="false">H1031*2</f>
        <v>1318.66237641586</v>
      </c>
      <c r="J1031" s="27" t="n">
        <f aca="false">I1031*2</f>
        <v>2637.32475283172</v>
      </c>
      <c r="K1031" s="27" t="n">
        <f aca="false">J1031*2</f>
        <v>5274.64950566344</v>
      </c>
      <c r="L1031" s="27" t="n">
        <f aca="false">K1031*2</f>
        <v>10549.2990113269</v>
      </c>
      <c r="M1031" s="27" t="n">
        <f aca="false">L1031*2</f>
        <v>21098.5980226537</v>
      </c>
      <c r="N1031" s="27" t="n">
        <f aca="false">M1031*2</f>
        <v>42197.1960453075</v>
      </c>
      <c r="O1031" s="7"/>
      <c r="P1031" s="29" t="str">
        <f aca="false">C1031</f>
        <v>βξ</v>
      </c>
      <c r="Q1031" s="28" t="n">
        <f aca="false">1200*LOG(E1031/$E$2,2)</f>
        <v>400.104248324153</v>
      </c>
      <c r="R1031" s="7"/>
      <c r="S1031" s="8"/>
      <c r="T1031" s="11" t="s">
        <v>36</v>
      </c>
      <c r="U1031" s="38" t="s">
        <v>60</v>
      </c>
      <c r="V1031" s="7"/>
      <c r="W1031" s="7"/>
      <c r="X1031" s="7"/>
    </row>
    <row r="1032" customFormat="false" ht="14.15" hidden="false" customHeight="true" outlineLevel="0" collapsed="false">
      <c r="A1032" s="7"/>
      <c r="B1032" s="8" t="n">
        <f aca="false">B$6+IFERROR(B1031,0)</f>
        <v>39</v>
      </c>
      <c r="C1032" s="29" t="str">
        <f aca="true">C$355&amp;INDIRECT("C"&amp;354+(IFERROR(INDIRECT("B"&amp;408+IFERROR(B1007,0)),0)))</f>
        <v>βο</v>
      </c>
      <c r="D1032" s="27" t="n">
        <f aca="false">0.5*E1032</f>
        <v>41.6870154742817</v>
      </c>
      <c r="E1032" s="27" t="n">
        <f aca="false">E1031*POWER(2,1/C$993)</f>
        <v>83.3740309485634</v>
      </c>
      <c r="F1032" s="27" t="n">
        <f aca="false">E1032*2</f>
        <v>166.748061897127</v>
      </c>
      <c r="G1032" s="27" t="n">
        <f aca="false">F1032*2</f>
        <v>333.496123794254</v>
      </c>
      <c r="H1032" s="27" t="n">
        <f aca="false">G1032*2</f>
        <v>666.992247588507</v>
      </c>
      <c r="I1032" s="27" t="n">
        <f aca="false">H1032*2</f>
        <v>1333.98449517701</v>
      </c>
      <c r="J1032" s="27" t="n">
        <f aca="false">I1032*2</f>
        <v>2667.96899035403</v>
      </c>
      <c r="K1032" s="27" t="n">
        <f aca="false">J1032*2</f>
        <v>5335.93798070806</v>
      </c>
      <c r="L1032" s="27" t="n">
        <f aca="false">K1032*2</f>
        <v>10671.8759614161</v>
      </c>
      <c r="M1032" s="27" t="n">
        <f aca="false">L1032*2</f>
        <v>21343.7519228322</v>
      </c>
      <c r="N1032" s="27" t="n">
        <f aca="false">M1032*2</f>
        <v>42687.5038456645</v>
      </c>
      <c r="O1032" s="7"/>
      <c r="P1032" s="29" t="str">
        <f aca="false">C1032</f>
        <v>βο</v>
      </c>
      <c r="Q1032" s="28" t="n">
        <f aca="false">1200*LOG(E1032/$E$2,2)</f>
        <v>420.104248324153</v>
      </c>
      <c r="R1032" s="7"/>
      <c r="S1032" s="8"/>
      <c r="T1032" s="11" t="s">
        <v>36</v>
      </c>
      <c r="U1032" s="38" t="s">
        <v>64</v>
      </c>
      <c r="V1032" s="7"/>
      <c r="W1032" s="7"/>
      <c r="X1032" s="7"/>
    </row>
    <row r="1033" customFormat="false" ht="14.15" hidden="false" customHeight="true" outlineLevel="0" collapsed="false">
      <c r="A1033" s="7"/>
      <c r="B1033" s="8" t="n">
        <f aca="false">B$6+IFERROR(B1032,0)</f>
        <v>40</v>
      </c>
      <c r="C1033" s="29" t="str">
        <f aca="true">C$355&amp;INDIRECT("C"&amp;354+(IFERROR(INDIRECT("B"&amp;408+IFERROR(B1008,0)),0)))</f>
        <v>βπ</v>
      </c>
      <c r="D1033" s="27" t="n">
        <f aca="false">0.5*E1033</f>
        <v>42.1713952619504</v>
      </c>
      <c r="E1033" s="27" t="n">
        <f aca="false">E1032*POWER(2,1/C$993)</f>
        <v>84.3427905239009</v>
      </c>
      <c r="F1033" s="27" t="n">
        <f aca="false">E1033*2</f>
        <v>168.685581047802</v>
      </c>
      <c r="G1033" s="27" t="n">
        <f aca="false">F1033*2</f>
        <v>337.371162095603</v>
      </c>
      <c r="H1033" s="27" t="n">
        <f aca="false">G1033*2</f>
        <v>674.742324191207</v>
      </c>
      <c r="I1033" s="27" t="n">
        <f aca="false">H1033*2</f>
        <v>1349.48464838241</v>
      </c>
      <c r="J1033" s="27" t="n">
        <f aca="false">I1033*2</f>
        <v>2698.96929676483</v>
      </c>
      <c r="K1033" s="27" t="n">
        <f aca="false">J1033*2</f>
        <v>5397.93859352965</v>
      </c>
      <c r="L1033" s="27" t="n">
        <f aca="false">K1033*2</f>
        <v>10795.8771870593</v>
      </c>
      <c r="M1033" s="27" t="n">
        <f aca="false">L1033*2</f>
        <v>21591.7543741186</v>
      </c>
      <c r="N1033" s="27" t="n">
        <f aca="false">M1033*2</f>
        <v>43183.5087482372</v>
      </c>
      <c r="O1033" s="7"/>
      <c r="P1033" s="29" t="str">
        <f aca="false">C1033</f>
        <v>βπ</v>
      </c>
      <c r="Q1033" s="28" t="n">
        <f aca="false">1200*LOG(E1033/$E$2,2)</f>
        <v>440.104248324153</v>
      </c>
      <c r="R1033" s="7"/>
      <c r="S1033" s="8"/>
      <c r="T1033" s="11" t="s">
        <v>36</v>
      </c>
      <c r="U1033" s="38" t="s">
        <v>67</v>
      </c>
      <c r="V1033" s="7"/>
      <c r="W1033" s="7"/>
      <c r="X1033" s="7"/>
    </row>
    <row r="1034" customFormat="false" ht="14.15" hidden="false" customHeight="true" outlineLevel="0" collapsed="false">
      <c r="A1034" s="7"/>
      <c r="B1034" s="8" t="n">
        <f aca="false">B$6+IFERROR(B1033,0)</f>
        <v>41</v>
      </c>
      <c r="C1034" s="29" t="str">
        <f aca="true">C$355&amp;INDIRECT("C"&amp;354+(IFERROR(INDIRECT("B"&amp;408+IFERROR(B1009,0)),0)))</f>
        <v>βρ</v>
      </c>
      <c r="D1034" s="27" t="n">
        <f aca="false">0.5*E1034</f>
        <v>42.6614032716454</v>
      </c>
      <c r="E1034" s="27" t="n">
        <f aca="false">E1033*POWER(2,1/C$993)</f>
        <v>85.3228065432909</v>
      </c>
      <c r="F1034" s="27" t="n">
        <f aca="false">E1034*2</f>
        <v>170.645613086582</v>
      </c>
      <c r="G1034" s="27" t="n">
        <f aca="false">F1034*2</f>
        <v>341.291226173163</v>
      </c>
      <c r="H1034" s="27" t="n">
        <f aca="false">G1034*2</f>
        <v>682.582452346327</v>
      </c>
      <c r="I1034" s="27" t="n">
        <f aca="false">H1034*2</f>
        <v>1365.16490469265</v>
      </c>
      <c r="J1034" s="27" t="n">
        <f aca="false">I1034*2</f>
        <v>2730.32980938531</v>
      </c>
      <c r="K1034" s="27" t="n">
        <f aca="false">J1034*2</f>
        <v>5460.65961877062</v>
      </c>
      <c r="L1034" s="27" t="n">
        <f aca="false">K1034*2</f>
        <v>10921.3192375412</v>
      </c>
      <c r="M1034" s="27" t="n">
        <f aca="false">L1034*2</f>
        <v>21842.6384750825</v>
      </c>
      <c r="N1034" s="27" t="n">
        <f aca="false">M1034*2</f>
        <v>43685.2769501649</v>
      </c>
      <c r="O1034" s="7"/>
      <c r="P1034" s="29" t="str">
        <f aca="false">C1034</f>
        <v>βρ</v>
      </c>
      <c r="Q1034" s="28" t="n">
        <f aca="false">1200*LOG(E1034/$E$2,2)</f>
        <v>460.104248324153</v>
      </c>
      <c r="R1034" s="7"/>
      <c r="S1034" s="8"/>
      <c r="T1034" s="11" t="s">
        <v>37</v>
      </c>
      <c r="U1034" s="38" t="s">
        <v>16</v>
      </c>
      <c r="V1034" s="7"/>
      <c r="W1034" s="7"/>
      <c r="X1034" s="7"/>
    </row>
    <row r="1035" customFormat="false" ht="14.15" hidden="false" customHeight="true" outlineLevel="0" collapsed="false">
      <c r="A1035" s="7"/>
      <c r="B1035" s="8" t="n">
        <f aca="false">B$6+IFERROR(B1034,0)</f>
        <v>42</v>
      </c>
      <c r="C1035" s="29" t="str">
        <f aca="true">C$355&amp;INDIRECT("C"&amp;354+(IFERROR(INDIRECT("B"&amp;408+IFERROR(B1010,0)),0)))</f>
        <v>βσ</v>
      </c>
      <c r="D1035" s="27" t="n">
        <f aca="false">0.5*E1035</f>
        <v>43.1571049001566</v>
      </c>
      <c r="E1035" s="27" t="n">
        <f aca="false">E1034*POWER(2,1/C$993)</f>
        <v>86.3142098003131</v>
      </c>
      <c r="F1035" s="27" t="n">
        <f aca="false">E1035*2</f>
        <v>172.628419600626</v>
      </c>
      <c r="G1035" s="27" t="n">
        <f aca="false">F1035*2</f>
        <v>345.256839201253</v>
      </c>
      <c r="H1035" s="27" t="n">
        <f aca="false">G1035*2</f>
        <v>690.513678402505</v>
      </c>
      <c r="I1035" s="27" t="n">
        <f aca="false">H1035*2</f>
        <v>1381.02735680501</v>
      </c>
      <c r="J1035" s="27" t="n">
        <f aca="false">I1035*2</f>
        <v>2762.05471361002</v>
      </c>
      <c r="K1035" s="27" t="n">
        <f aca="false">J1035*2</f>
        <v>5524.10942722004</v>
      </c>
      <c r="L1035" s="27" t="n">
        <f aca="false">K1035*2</f>
        <v>11048.2188544401</v>
      </c>
      <c r="M1035" s="27" t="n">
        <f aca="false">L1035*2</f>
        <v>22096.4377088802</v>
      </c>
      <c r="N1035" s="27" t="n">
        <f aca="false">M1035*2</f>
        <v>44192.8754177603</v>
      </c>
      <c r="O1035" s="7"/>
      <c r="P1035" s="29" t="str">
        <f aca="false">C1035</f>
        <v>βσ</v>
      </c>
      <c r="Q1035" s="28" t="n">
        <f aca="false">1200*LOG(E1035/$E$2,2)</f>
        <v>480.104248324153</v>
      </c>
      <c r="R1035" s="7"/>
      <c r="S1035" s="8"/>
      <c r="T1035" s="11" t="s">
        <v>37</v>
      </c>
      <c r="U1035" s="38" t="s">
        <v>17</v>
      </c>
      <c r="V1035" s="7"/>
      <c r="W1035" s="7"/>
      <c r="X1035" s="7"/>
    </row>
    <row r="1036" customFormat="false" ht="14.15" hidden="false" customHeight="true" outlineLevel="0" collapsed="false">
      <c r="A1036" s="7"/>
      <c r="B1036" s="8" t="n">
        <f aca="false">B$6+IFERROR(B1035,0)</f>
        <v>43</v>
      </c>
      <c r="C1036" s="29" t="str">
        <f aca="true">C$355&amp;INDIRECT("C"&amp;354+(IFERROR(INDIRECT("B"&amp;408+IFERROR(B1011,0)),0)))</f>
        <v>βτ</v>
      </c>
      <c r="D1036" s="27" t="n">
        <f aca="false">0.5*E1036</f>
        <v>43.6585663041477</v>
      </c>
      <c r="E1036" s="27" t="n">
        <f aca="false">E1035*POWER(2,1/C$993)</f>
        <v>87.3171326082955</v>
      </c>
      <c r="F1036" s="27" t="n">
        <f aca="false">E1036*2</f>
        <v>174.634265216591</v>
      </c>
      <c r="G1036" s="27" t="n">
        <f aca="false">F1036*2</f>
        <v>349.268530433182</v>
      </c>
      <c r="H1036" s="27" t="n">
        <f aca="false">G1036*2</f>
        <v>698.537060866364</v>
      </c>
      <c r="I1036" s="27" t="n">
        <f aca="false">H1036*2</f>
        <v>1397.07412173273</v>
      </c>
      <c r="J1036" s="27" t="n">
        <f aca="false">I1036*2</f>
        <v>2794.14824346546</v>
      </c>
      <c r="K1036" s="27" t="n">
        <f aca="false">J1036*2</f>
        <v>5588.29648693091</v>
      </c>
      <c r="L1036" s="27" t="n">
        <f aca="false">K1036*2</f>
        <v>11176.5929738618</v>
      </c>
      <c r="M1036" s="27" t="n">
        <f aca="false">L1036*2</f>
        <v>22353.1859477236</v>
      </c>
      <c r="N1036" s="27" t="n">
        <f aca="false">M1036*2</f>
        <v>44706.3718954473</v>
      </c>
      <c r="O1036" s="7"/>
      <c r="P1036" s="29" t="str">
        <f aca="false">C1036</f>
        <v>βτ</v>
      </c>
      <c r="Q1036" s="28" t="n">
        <f aca="false">1200*LOG(E1036/$E$2,2)</f>
        <v>500.104248324153</v>
      </c>
      <c r="R1036" s="7"/>
      <c r="S1036" s="8"/>
      <c r="T1036" s="11" t="s">
        <v>37</v>
      </c>
      <c r="U1036" s="38" t="s">
        <v>60</v>
      </c>
      <c r="V1036" s="7"/>
      <c r="W1036" s="7"/>
      <c r="X1036" s="7"/>
    </row>
    <row r="1037" customFormat="false" ht="14.15" hidden="false" customHeight="true" outlineLevel="0" collapsed="false">
      <c r="A1037" s="7"/>
      <c r="B1037" s="8" t="n">
        <f aca="false">B$6+IFERROR(B1036,0)</f>
        <v>44</v>
      </c>
      <c r="C1037" s="29" t="str">
        <f aca="true">C$355&amp;INDIRECT("C"&amp;354+(IFERROR(INDIRECT("B"&amp;408+IFERROR(B1012,0)),0)))</f>
        <v>βυ</v>
      </c>
      <c r="D1037" s="27" t="n">
        <f aca="false">0.5*E1037</f>
        <v>44.1658544089863</v>
      </c>
      <c r="E1037" s="27" t="n">
        <f aca="false">E1036*POWER(2,1/C$993)</f>
        <v>88.3317088179726</v>
      </c>
      <c r="F1037" s="27" t="n">
        <f aca="false">E1037*2</f>
        <v>176.663417635945</v>
      </c>
      <c r="G1037" s="27" t="n">
        <f aca="false">F1037*2</f>
        <v>353.326835271891</v>
      </c>
      <c r="H1037" s="27" t="n">
        <f aca="false">G1037*2</f>
        <v>706.653670543781</v>
      </c>
      <c r="I1037" s="27" t="n">
        <f aca="false">H1037*2</f>
        <v>1413.30734108756</v>
      </c>
      <c r="J1037" s="27" t="n">
        <f aca="false">I1037*2</f>
        <v>2826.61468217512</v>
      </c>
      <c r="K1037" s="27" t="n">
        <f aca="false">J1037*2</f>
        <v>5653.22936435025</v>
      </c>
      <c r="L1037" s="27" t="n">
        <f aca="false">K1037*2</f>
        <v>11306.4587287005</v>
      </c>
      <c r="M1037" s="27" t="n">
        <f aca="false">L1037*2</f>
        <v>22612.917457401</v>
      </c>
      <c r="N1037" s="27" t="n">
        <f aca="false">M1037*2</f>
        <v>45225.834914802</v>
      </c>
      <c r="O1037" s="7"/>
      <c r="P1037" s="29" t="str">
        <f aca="false">C1037</f>
        <v>βυ</v>
      </c>
      <c r="Q1037" s="28" t="n">
        <f aca="false">1200*LOG(E1037/$E$2,2)</f>
        <v>520.104248324153</v>
      </c>
      <c r="R1037" s="7"/>
      <c r="S1037" s="8"/>
      <c r="T1037" s="11" t="s">
        <v>37</v>
      </c>
      <c r="U1037" s="38" t="s">
        <v>64</v>
      </c>
      <c r="V1037" s="7"/>
      <c r="W1037" s="7"/>
      <c r="X1037" s="7"/>
    </row>
    <row r="1038" customFormat="false" ht="14.15" hidden="false" customHeight="true" outlineLevel="0" collapsed="false">
      <c r="A1038" s="7"/>
      <c r="B1038" s="8" t="n">
        <f aca="false">B$6+IFERROR(B1037,0)</f>
        <v>45</v>
      </c>
      <c r="C1038" s="29" t="str">
        <f aca="true">C$355&amp;INDIRECT("C"&amp;354+(IFERROR(INDIRECT("B"&amp;408+IFERROR(B1013,0)),0)))</f>
        <v>βφ</v>
      </c>
      <c r="D1038" s="27" t="n">
        <f aca="false">0.5*E1038</f>
        <v>44.6790369176749</v>
      </c>
      <c r="E1038" s="27" t="n">
        <f aca="false">E1037*POWER(2,1/C$993)</f>
        <v>89.3580738353499</v>
      </c>
      <c r="F1038" s="27" t="n">
        <f aca="false">E1038*2</f>
        <v>178.7161476707</v>
      </c>
      <c r="G1038" s="27" t="n">
        <f aca="false">F1038*2</f>
        <v>357.432295341399</v>
      </c>
      <c r="H1038" s="27" t="n">
        <f aca="false">G1038*2</f>
        <v>714.864590682799</v>
      </c>
      <c r="I1038" s="27" t="n">
        <f aca="false">H1038*2</f>
        <v>1429.7291813656</v>
      </c>
      <c r="J1038" s="27" t="n">
        <f aca="false">I1038*2</f>
        <v>2859.4583627312</v>
      </c>
      <c r="K1038" s="27" t="n">
        <f aca="false">J1038*2</f>
        <v>5718.91672546239</v>
      </c>
      <c r="L1038" s="27" t="n">
        <f aca="false">K1038*2</f>
        <v>11437.8334509248</v>
      </c>
      <c r="M1038" s="27" t="n">
        <f aca="false">L1038*2</f>
        <v>22875.6669018496</v>
      </c>
      <c r="N1038" s="27" t="n">
        <f aca="false">M1038*2</f>
        <v>45751.3338036991</v>
      </c>
      <c r="O1038" s="7"/>
      <c r="P1038" s="29" t="str">
        <f aca="false">C1038</f>
        <v>βφ</v>
      </c>
      <c r="Q1038" s="28" t="n">
        <f aca="false">1200*LOG(E1038/$E$2,2)</f>
        <v>540.104248324153</v>
      </c>
      <c r="R1038" s="7"/>
      <c r="S1038" s="8"/>
      <c r="T1038" s="11" t="s">
        <v>37</v>
      </c>
      <c r="U1038" s="38" t="s">
        <v>67</v>
      </c>
      <c r="V1038" s="7"/>
      <c r="W1038" s="7"/>
      <c r="X1038" s="7"/>
    </row>
    <row r="1039" customFormat="false" ht="14.15" hidden="false" customHeight="true" outlineLevel="0" collapsed="false">
      <c r="A1039" s="7"/>
      <c r="B1039" s="8" t="n">
        <f aca="false">B$6+IFERROR(B1038,0)</f>
        <v>46</v>
      </c>
      <c r="C1039" s="29" t="str">
        <f aca="true">C$355&amp;INDIRECT("C"&amp;354+(IFERROR(INDIRECT("B"&amp;408+IFERROR(B1014,0)),0)))</f>
        <v>βχ</v>
      </c>
      <c r="D1039" s="27" t="n">
        <f aca="false">0.5*E1039</f>
        <v>45.1981823198872</v>
      </c>
      <c r="E1039" s="27" t="n">
        <f aca="false">E1038*POWER(2,1/C$993)</f>
        <v>90.3963646397745</v>
      </c>
      <c r="F1039" s="27" t="n">
        <f aca="false">E1039*2</f>
        <v>180.792729279549</v>
      </c>
      <c r="G1039" s="27" t="n">
        <f aca="false">F1039*2</f>
        <v>361.585458559098</v>
      </c>
      <c r="H1039" s="27" t="n">
        <f aca="false">G1039*2</f>
        <v>723.170917118196</v>
      </c>
      <c r="I1039" s="27" t="n">
        <f aca="false">H1039*2</f>
        <v>1446.34183423639</v>
      </c>
      <c r="J1039" s="27" t="n">
        <f aca="false">I1039*2</f>
        <v>2892.68366847278</v>
      </c>
      <c r="K1039" s="27" t="n">
        <f aca="false">J1039*2</f>
        <v>5785.36733694557</v>
      </c>
      <c r="L1039" s="27" t="n">
        <f aca="false">K1039*2</f>
        <v>11570.7346738911</v>
      </c>
      <c r="M1039" s="27" t="n">
        <f aca="false">L1039*2</f>
        <v>23141.4693477823</v>
      </c>
      <c r="N1039" s="27" t="n">
        <f aca="false">M1039*2</f>
        <v>46282.9386955645</v>
      </c>
      <c r="O1039" s="7"/>
      <c r="P1039" s="29" t="str">
        <f aca="false">C1039</f>
        <v>βχ</v>
      </c>
      <c r="Q1039" s="28" t="n">
        <f aca="false">1200*LOG(E1039/$E$2,2)</f>
        <v>560.104248324153</v>
      </c>
      <c r="R1039" s="7"/>
      <c r="S1039" s="8"/>
      <c r="T1039" s="11" t="s">
        <v>38</v>
      </c>
      <c r="U1039" s="38" t="s">
        <v>16</v>
      </c>
      <c r="V1039" s="7"/>
      <c r="W1039" s="7"/>
      <c r="X1039" s="7"/>
    </row>
    <row r="1040" customFormat="false" ht="14.15" hidden="false" customHeight="true" outlineLevel="0" collapsed="false">
      <c r="A1040" s="7"/>
      <c r="B1040" s="8" t="n">
        <f aca="false">B$6+IFERROR(B1039,0)</f>
        <v>47</v>
      </c>
      <c r="C1040" s="29" t="str">
        <f aca="true">C$355&amp;INDIRECT("C"&amp;354+(IFERROR(INDIRECT("B"&amp;408+IFERROR(B1015,0)),0)))</f>
        <v>βψ</v>
      </c>
      <c r="D1040" s="27" t="n">
        <f aca="false">0.5*E1040</f>
        <v>45.7233599011086</v>
      </c>
      <c r="E1040" s="27" t="n">
        <f aca="false">E1039*POWER(2,1/C$993)</f>
        <v>91.4467198022172</v>
      </c>
      <c r="F1040" s="27" t="n">
        <f aca="false">E1040*2</f>
        <v>182.893439604434</v>
      </c>
      <c r="G1040" s="27" t="n">
        <f aca="false">F1040*2</f>
        <v>365.786879208869</v>
      </c>
      <c r="H1040" s="27" t="n">
        <f aca="false">G1040*2</f>
        <v>731.573758417737</v>
      </c>
      <c r="I1040" s="27" t="n">
        <f aca="false">H1040*2</f>
        <v>1463.14751683547</v>
      </c>
      <c r="J1040" s="27" t="n">
        <f aca="false">I1040*2</f>
        <v>2926.29503367095</v>
      </c>
      <c r="K1040" s="27" t="n">
        <f aca="false">J1040*2</f>
        <v>5852.5900673419</v>
      </c>
      <c r="L1040" s="27" t="n">
        <f aca="false">K1040*2</f>
        <v>11705.1801346838</v>
      </c>
      <c r="M1040" s="27" t="n">
        <f aca="false">L1040*2</f>
        <v>23410.3602693676</v>
      </c>
      <c r="N1040" s="27" t="n">
        <f aca="false">M1040*2</f>
        <v>46820.7205387352</v>
      </c>
      <c r="O1040" s="7"/>
      <c r="P1040" s="29" t="str">
        <f aca="false">C1040</f>
        <v>βψ</v>
      </c>
      <c r="Q1040" s="28" t="n">
        <f aca="false">1200*LOG(E1040/$E$2,2)</f>
        <v>580.104248324153</v>
      </c>
      <c r="R1040" s="7"/>
      <c r="S1040" s="8"/>
      <c r="T1040" s="11" t="s">
        <v>38</v>
      </c>
      <c r="U1040" s="38" t="s">
        <v>17</v>
      </c>
      <c r="V1040" s="7"/>
      <c r="W1040" s="7"/>
      <c r="X1040" s="7"/>
    </row>
    <row r="1041" customFormat="false" ht="14.15" hidden="false" customHeight="true" outlineLevel="0" collapsed="false">
      <c r="A1041" s="7"/>
      <c r="B1041" s="8" t="n">
        <f aca="false">B$6+IFERROR(B1040,0)</f>
        <v>48</v>
      </c>
      <c r="C1041" s="29" t="str">
        <f aca="true">C$355&amp;INDIRECT("C"&amp;354+(IFERROR(INDIRECT("B"&amp;408+IFERROR(B1016,0)),0)))</f>
        <v>βω</v>
      </c>
      <c r="D1041" s="27" t="n">
        <f aca="false">0.5*E1041</f>
        <v>46.2546397518828</v>
      </c>
      <c r="E1041" s="27" t="n">
        <f aca="false">E1040*POWER(2,1/C$993)</f>
        <v>92.5092795037657</v>
      </c>
      <c r="F1041" s="27" t="n">
        <f aca="false">E1041*2</f>
        <v>185.018559007531</v>
      </c>
      <c r="G1041" s="27" t="n">
        <f aca="false">F1041*2</f>
        <v>370.037118015063</v>
      </c>
      <c r="H1041" s="27" t="n">
        <f aca="false">G1041*2</f>
        <v>740.074236030125</v>
      </c>
      <c r="I1041" s="27" t="n">
        <f aca="false">H1041*2</f>
        <v>1480.14847206025</v>
      </c>
      <c r="J1041" s="27" t="n">
        <f aca="false">I1041*2</f>
        <v>2960.2969441205</v>
      </c>
      <c r="K1041" s="27" t="n">
        <f aca="false">J1041*2</f>
        <v>5920.593888241</v>
      </c>
      <c r="L1041" s="27" t="n">
        <f aca="false">K1041*2</f>
        <v>11841.187776482</v>
      </c>
      <c r="M1041" s="27" t="n">
        <f aca="false">L1041*2</f>
        <v>23682.375552964</v>
      </c>
      <c r="N1041" s="27" t="n">
        <f aca="false">M1041*2</f>
        <v>47364.751105928</v>
      </c>
      <c r="O1041" s="7"/>
      <c r="P1041" s="29" t="str">
        <f aca="false">C1041</f>
        <v>βω</v>
      </c>
      <c r="Q1041" s="28" t="n">
        <f aca="false">1200*LOG(E1041/$E$2,2)</f>
        <v>600.104248324153</v>
      </c>
      <c r="R1041" s="7"/>
      <c r="S1041" s="8"/>
      <c r="T1041" s="11" t="s">
        <v>38</v>
      </c>
      <c r="U1041" s="38" t="s">
        <v>60</v>
      </c>
      <c r="V1041" s="7"/>
      <c r="W1041" s="7"/>
      <c r="X1041" s="7"/>
    </row>
    <row r="1042" customFormat="false" ht="14.15" hidden="false" customHeight="true" outlineLevel="0" collapsed="false">
      <c r="A1042" s="7"/>
      <c r="B1042" s="8" t="n">
        <f aca="false">B$6+IFERROR(B1041,0)</f>
        <v>49</v>
      </c>
      <c r="C1042" s="29" t="str">
        <f aca="true">C$356&amp;INDIRECT("C"&amp;354+(IFERROR(INDIRECT("B"&amp;408+IFERROR(B993,0)),0)))</f>
        <v>γα</v>
      </c>
      <c r="D1042" s="27" t="n">
        <f aca="false">0.5*E1042</f>
        <v>46.7920927771668</v>
      </c>
      <c r="E1042" s="27" t="n">
        <f aca="false">E1041*POWER(2,1/C$993)</f>
        <v>93.5841855543335</v>
      </c>
      <c r="F1042" s="27" t="n">
        <f aca="false">E1042*2</f>
        <v>187.168371108667</v>
      </c>
      <c r="G1042" s="27" t="n">
        <f aca="false">F1042*2</f>
        <v>374.336742217334</v>
      </c>
      <c r="H1042" s="27" t="n">
        <f aca="false">G1042*2</f>
        <v>748.673484434668</v>
      </c>
      <c r="I1042" s="27" t="n">
        <f aca="false">H1042*2</f>
        <v>1497.34696886934</v>
      </c>
      <c r="J1042" s="27" t="n">
        <f aca="false">I1042*2</f>
        <v>2994.69393773867</v>
      </c>
      <c r="K1042" s="27" t="n">
        <f aca="false">J1042*2</f>
        <v>5989.38787547735</v>
      </c>
      <c r="L1042" s="27" t="n">
        <f aca="false">K1042*2</f>
        <v>11978.7757509547</v>
      </c>
      <c r="M1042" s="27" t="n">
        <f aca="false">L1042*2</f>
        <v>23957.5515019094</v>
      </c>
      <c r="N1042" s="27" t="n">
        <f aca="false">M1042*2</f>
        <v>47915.1030038188</v>
      </c>
      <c r="O1042" s="7"/>
      <c r="P1042" s="29" t="str">
        <f aca="false">C1042</f>
        <v>γα</v>
      </c>
      <c r="Q1042" s="28" t="n">
        <f aca="false">1200*LOG(E1042/$E$2,2)</f>
        <v>620.104248324153</v>
      </c>
      <c r="R1042" s="7"/>
      <c r="S1042" s="8"/>
      <c r="T1042" s="11" t="s">
        <v>38</v>
      </c>
      <c r="U1042" s="38" t="s">
        <v>64</v>
      </c>
      <c r="V1042" s="7"/>
      <c r="W1042" s="7"/>
      <c r="X1042" s="7"/>
    </row>
    <row r="1043" customFormat="false" ht="14.15" hidden="false" customHeight="true" outlineLevel="0" collapsed="false">
      <c r="A1043" s="7"/>
      <c r="B1043" s="8" t="n">
        <f aca="false">B$6+IFERROR(B1042,0)</f>
        <v>50</v>
      </c>
      <c r="C1043" s="29" t="str">
        <f aca="true">C$356&amp;INDIRECT("C"&amp;354+(IFERROR(INDIRECT("B"&amp;408+IFERROR(B994,0)),0)))</f>
        <v>γβ</v>
      </c>
      <c r="D1043" s="27" t="n">
        <f aca="false">0.5*E1043</f>
        <v>47.3357907057931</v>
      </c>
      <c r="E1043" s="27" t="n">
        <f aca="false">E1042*POWER(2,1/C$993)</f>
        <v>94.6715814115862</v>
      </c>
      <c r="F1043" s="27" t="n">
        <f aca="false">E1043*2</f>
        <v>189.343162823172</v>
      </c>
      <c r="G1043" s="27" t="n">
        <f aca="false">F1043*2</f>
        <v>378.686325646345</v>
      </c>
      <c r="H1043" s="27" t="n">
        <f aca="false">G1043*2</f>
        <v>757.372651292689</v>
      </c>
      <c r="I1043" s="27" t="n">
        <f aca="false">H1043*2</f>
        <v>1514.74530258538</v>
      </c>
      <c r="J1043" s="27" t="n">
        <f aca="false">I1043*2</f>
        <v>3029.49060517076</v>
      </c>
      <c r="K1043" s="27" t="n">
        <f aca="false">J1043*2</f>
        <v>6058.98121034151</v>
      </c>
      <c r="L1043" s="27" t="n">
        <f aca="false">K1043*2</f>
        <v>12117.962420683</v>
      </c>
      <c r="M1043" s="27" t="n">
        <f aca="false">L1043*2</f>
        <v>24235.9248413661</v>
      </c>
      <c r="N1043" s="27" t="n">
        <f aca="false">M1043*2</f>
        <v>48471.8496827321</v>
      </c>
      <c r="O1043" s="7"/>
      <c r="P1043" s="29" t="str">
        <f aca="false">C1043</f>
        <v>γβ</v>
      </c>
      <c r="Q1043" s="28" t="n">
        <f aca="false">1200*LOG(E1043/$E$2,2)</f>
        <v>640.104248324153</v>
      </c>
      <c r="R1043" s="7"/>
      <c r="S1043" s="8"/>
      <c r="T1043" s="11" t="s">
        <v>38</v>
      </c>
      <c r="U1043" s="38" t="s">
        <v>67</v>
      </c>
      <c r="V1043" s="7"/>
      <c r="W1043" s="7"/>
      <c r="X1043" s="7"/>
    </row>
    <row r="1044" customFormat="false" ht="14.15" hidden="false" customHeight="true" outlineLevel="0" collapsed="false">
      <c r="A1044" s="7"/>
      <c r="B1044" s="8" t="n">
        <f aca="false">B$6+IFERROR(B1043,0)</f>
        <v>51</v>
      </c>
      <c r="C1044" s="29" t="str">
        <f aca="true">C$356&amp;INDIRECT("C"&amp;354+(IFERROR(INDIRECT("B"&amp;408+IFERROR(B995,0)),0)))</f>
        <v>γγ</v>
      </c>
      <c r="D1044" s="27" t="n">
        <f aca="false">0.5*E1044</f>
        <v>47.8858061000433</v>
      </c>
      <c r="E1044" s="27" t="n">
        <f aca="false">E1043*POWER(2,1/C$993)</f>
        <v>95.7716122000867</v>
      </c>
      <c r="F1044" s="27" t="n">
        <f aca="false">E1044*2</f>
        <v>191.543224400173</v>
      </c>
      <c r="G1044" s="27" t="n">
        <f aca="false">F1044*2</f>
        <v>383.086448800347</v>
      </c>
      <c r="H1044" s="27" t="n">
        <f aca="false">G1044*2</f>
        <v>766.172897600693</v>
      </c>
      <c r="I1044" s="27" t="n">
        <f aca="false">H1044*2</f>
        <v>1532.34579520139</v>
      </c>
      <c r="J1044" s="27" t="n">
        <f aca="false">I1044*2</f>
        <v>3064.69159040277</v>
      </c>
      <c r="K1044" s="27" t="n">
        <f aca="false">J1044*2</f>
        <v>6129.38318080555</v>
      </c>
      <c r="L1044" s="27" t="n">
        <f aca="false">K1044*2</f>
        <v>12258.7663616111</v>
      </c>
      <c r="M1044" s="27" t="n">
        <f aca="false">L1044*2</f>
        <v>24517.5327232222</v>
      </c>
      <c r="N1044" s="27" t="n">
        <f aca="false">M1044*2</f>
        <v>49035.0654464444</v>
      </c>
      <c r="O1044" s="7"/>
      <c r="P1044" s="29" t="str">
        <f aca="false">C1044</f>
        <v>γγ</v>
      </c>
      <c r="Q1044" s="28" t="n">
        <f aca="false">1200*LOG(E1044/$E$2,2)</f>
        <v>660.104248324153</v>
      </c>
      <c r="R1044" s="7"/>
      <c r="S1044" s="8"/>
      <c r="T1044" s="11" t="s">
        <v>39</v>
      </c>
      <c r="U1044" s="38" t="s">
        <v>16</v>
      </c>
      <c r="V1044" s="7"/>
      <c r="W1044" s="7"/>
      <c r="X1044" s="7"/>
    </row>
    <row r="1045" customFormat="false" ht="14.15" hidden="false" customHeight="true" outlineLevel="0" collapsed="false">
      <c r="A1045" s="7"/>
      <c r="B1045" s="8" t="n">
        <f aca="false">B$6+IFERROR(B1044,0)</f>
        <v>52</v>
      </c>
      <c r="C1045" s="29" t="str">
        <f aca="true">C$356&amp;INDIRECT("C"&amp;354+(IFERROR(INDIRECT("B"&amp;408+IFERROR(B996,0)),0)))</f>
        <v>γδ</v>
      </c>
      <c r="D1045" s="27" t="n">
        <f aca="false">0.5*E1045</f>
        <v>48.4422123653322</v>
      </c>
      <c r="E1045" s="27" t="n">
        <f aca="false">E1044*POWER(2,1/C$993)</f>
        <v>96.8844247306645</v>
      </c>
      <c r="F1045" s="27" t="n">
        <f aca="false">E1045*2</f>
        <v>193.768849461329</v>
      </c>
      <c r="G1045" s="27" t="n">
        <f aca="false">F1045*2</f>
        <v>387.537698922658</v>
      </c>
      <c r="H1045" s="27" t="n">
        <f aca="false">G1045*2</f>
        <v>775.075397845316</v>
      </c>
      <c r="I1045" s="27" t="n">
        <f aca="false">H1045*2</f>
        <v>1550.15079569063</v>
      </c>
      <c r="J1045" s="27" t="n">
        <f aca="false">I1045*2</f>
        <v>3100.30159138126</v>
      </c>
      <c r="K1045" s="27" t="n">
        <f aca="false">J1045*2</f>
        <v>6200.60318276253</v>
      </c>
      <c r="L1045" s="27" t="n">
        <f aca="false">K1045*2</f>
        <v>12401.2063655251</v>
      </c>
      <c r="M1045" s="27" t="n">
        <f aca="false">L1045*2</f>
        <v>24802.4127310501</v>
      </c>
      <c r="N1045" s="27" t="n">
        <f aca="false">M1045*2</f>
        <v>49604.8254621002</v>
      </c>
      <c r="O1045" s="7"/>
      <c r="P1045" s="29" t="str">
        <f aca="false">C1045</f>
        <v>γδ</v>
      </c>
      <c r="Q1045" s="28" t="n">
        <f aca="false">1200*LOG(E1045/$E$2,2)</f>
        <v>680.104248324154</v>
      </c>
      <c r="R1045" s="7"/>
      <c r="S1045" s="8"/>
      <c r="T1045" s="11" t="s">
        <v>39</v>
      </c>
      <c r="U1045" s="38" t="s">
        <v>17</v>
      </c>
      <c r="V1045" s="7"/>
      <c r="W1045" s="7"/>
      <c r="X1045" s="7"/>
    </row>
    <row r="1046" customFormat="false" ht="14.15" hidden="false" customHeight="true" outlineLevel="0" collapsed="false">
      <c r="A1046" s="7"/>
      <c r="B1046" s="8" t="n">
        <f aca="false">B$6+IFERROR(B1045,0)</f>
        <v>53</v>
      </c>
      <c r="C1046" s="29" t="str">
        <f aca="true">C$356&amp;INDIRECT("C"&amp;354+(IFERROR(INDIRECT("B"&amp;408+IFERROR(B997,0)),0)))</f>
        <v>γϵ</v>
      </c>
      <c r="D1046" s="27" t="n">
        <f aca="false">0.5*E1046</f>
        <v>49.0050837600043</v>
      </c>
      <c r="E1046" s="27" t="n">
        <f aca="false">E1045*POWER(2,1/C$993)</f>
        <v>98.0101675200085</v>
      </c>
      <c r="F1046" s="27" t="n">
        <f aca="false">E1046*2</f>
        <v>196.020335040017</v>
      </c>
      <c r="G1046" s="27" t="n">
        <f aca="false">F1046*2</f>
        <v>392.040670080034</v>
      </c>
      <c r="H1046" s="27" t="n">
        <f aca="false">G1046*2</f>
        <v>784.081340160068</v>
      </c>
      <c r="I1046" s="27" t="n">
        <f aca="false">H1046*2</f>
        <v>1568.16268032014</v>
      </c>
      <c r="J1046" s="27" t="n">
        <f aca="false">I1046*2</f>
        <v>3136.32536064027</v>
      </c>
      <c r="K1046" s="27" t="n">
        <f aca="false">J1046*2</f>
        <v>6272.65072128055</v>
      </c>
      <c r="L1046" s="27" t="n">
        <f aca="false">K1046*2</f>
        <v>12545.3014425611</v>
      </c>
      <c r="M1046" s="27" t="n">
        <f aca="false">L1046*2</f>
        <v>25090.6028851222</v>
      </c>
      <c r="N1046" s="27" t="n">
        <f aca="false">M1046*2</f>
        <v>50181.2057702444</v>
      </c>
      <c r="O1046" s="7"/>
      <c r="P1046" s="29" t="str">
        <f aca="false">C1046</f>
        <v>γϵ</v>
      </c>
      <c r="Q1046" s="28" t="n">
        <f aca="false">1200*LOG(E1046/$E$2,2)</f>
        <v>700.104248324154</v>
      </c>
      <c r="R1046" s="7"/>
      <c r="S1046" s="8"/>
      <c r="T1046" s="11" t="s">
        <v>39</v>
      </c>
      <c r="U1046" s="38" t="s">
        <v>60</v>
      </c>
      <c r="V1046" s="7"/>
      <c r="W1046" s="7"/>
      <c r="X1046" s="7"/>
    </row>
    <row r="1047" customFormat="false" ht="14.15" hidden="false" customHeight="true" outlineLevel="0" collapsed="false">
      <c r="A1047" s="7"/>
      <c r="B1047" s="8" t="n">
        <f aca="false">B$6+IFERROR(B1046,0)</f>
        <v>54</v>
      </c>
      <c r="C1047" s="29" t="str">
        <f aca="true">C$356&amp;INDIRECT("C"&amp;354+(IFERROR(INDIRECT("B"&amp;408+IFERROR(B998,0)),0)))</f>
        <v>γζ</v>
      </c>
      <c r="D1047" s="27" t="n">
        <f aca="false">0.5*E1047</f>
        <v>49.5744954052443</v>
      </c>
      <c r="E1047" s="27" t="n">
        <f aca="false">E1046*POWER(2,1/C$993)</f>
        <v>99.1489908104887</v>
      </c>
      <c r="F1047" s="27" t="n">
        <f aca="false">E1047*2</f>
        <v>198.297981620977</v>
      </c>
      <c r="G1047" s="27" t="n">
        <f aca="false">F1047*2</f>
        <v>396.595963241955</v>
      </c>
      <c r="H1047" s="27" t="n">
        <f aca="false">G1047*2</f>
        <v>793.19192648391</v>
      </c>
      <c r="I1047" s="27" t="n">
        <f aca="false">H1047*2</f>
        <v>1586.38385296782</v>
      </c>
      <c r="J1047" s="27" t="n">
        <f aca="false">I1047*2</f>
        <v>3172.76770593564</v>
      </c>
      <c r="K1047" s="27" t="n">
        <f aca="false">J1047*2</f>
        <v>6345.53541187128</v>
      </c>
      <c r="L1047" s="27" t="n">
        <f aca="false">K1047*2</f>
        <v>12691.0708237426</v>
      </c>
      <c r="M1047" s="27" t="n">
        <f aca="false">L1047*2</f>
        <v>25382.1416474851</v>
      </c>
      <c r="N1047" s="27" t="n">
        <f aca="false">M1047*2</f>
        <v>50764.2832949702</v>
      </c>
      <c r="O1047" s="7"/>
      <c r="P1047" s="29" t="str">
        <f aca="false">C1047</f>
        <v>γζ</v>
      </c>
      <c r="Q1047" s="28" t="n">
        <f aca="false">1200*LOG(E1047/$E$2,2)</f>
        <v>720.104248324153</v>
      </c>
      <c r="R1047" s="7"/>
      <c r="S1047" s="8"/>
      <c r="T1047" s="11" t="s">
        <v>39</v>
      </c>
      <c r="U1047" s="38" t="s">
        <v>64</v>
      </c>
      <c r="V1047" s="7"/>
      <c r="W1047" s="7"/>
      <c r="X1047" s="7"/>
    </row>
    <row r="1048" customFormat="false" ht="14.15" hidden="false" customHeight="true" outlineLevel="0" collapsed="false">
      <c r="A1048" s="7"/>
      <c r="B1048" s="8" t="n">
        <f aca="false">B$6+IFERROR(B1047,0)</f>
        <v>55</v>
      </c>
      <c r="C1048" s="29" t="str">
        <f aca="true">C$356&amp;INDIRECT("C"&amp;354+(IFERROR(INDIRECT("B"&amp;408+IFERROR(B999,0)),0)))</f>
        <v>γη</v>
      </c>
      <c r="D1048" s="27" t="n">
        <f aca="false">0.5*E1048</f>
        <v>50.1505232951035</v>
      </c>
      <c r="E1048" s="27" t="n">
        <f aca="false">E1047*POWER(2,1/C$993)</f>
        <v>100.301046590207</v>
      </c>
      <c r="F1048" s="27" t="n">
        <f aca="false">E1048*2</f>
        <v>200.602093180414</v>
      </c>
      <c r="G1048" s="27" t="n">
        <f aca="false">F1048*2</f>
        <v>401.204186360828</v>
      </c>
      <c r="H1048" s="27" t="n">
        <f aca="false">G1048*2</f>
        <v>802.408372721656</v>
      </c>
      <c r="I1048" s="27" t="n">
        <f aca="false">H1048*2</f>
        <v>1604.81674544331</v>
      </c>
      <c r="J1048" s="27" t="n">
        <f aca="false">I1048*2</f>
        <v>3209.63349088662</v>
      </c>
      <c r="K1048" s="27" t="n">
        <f aca="false">J1048*2</f>
        <v>6419.26698177325</v>
      </c>
      <c r="L1048" s="27" t="n">
        <f aca="false">K1048*2</f>
        <v>12838.5339635465</v>
      </c>
      <c r="M1048" s="27" t="n">
        <f aca="false">L1048*2</f>
        <v>25677.067927093</v>
      </c>
      <c r="N1048" s="27" t="n">
        <f aca="false">M1048*2</f>
        <v>51354.135854186</v>
      </c>
      <c r="O1048" s="7"/>
      <c r="P1048" s="29" t="str">
        <f aca="false">C1048</f>
        <v>γη</v>
      </c>
      <c r="Q1048" s="28" t="n">
        <f aca="false">1200*LOG(E1048/$E$2,2)</f>
        <v>740.104248324153</v>
      </c>
      <c r="R1048" s="7"/>
      <c r="S1048" s="8"/>
      <c r="T1048" s="11" t="s">
        <v>39</v>
      </c>
      <c r="U1048" s="38" t="s">
        <v>67</v>
      </c>
      <c r="V1048" s="7"/>
      <c r="W1048" s="7"/>
      <c r="X1048" s="7"/>
    </row>
    <row r="1049" customFormat="false" ht="14.15" hidden="false" customHeight="true" outlineLevel="0" collapsed="false">
      <c r="A1049" s="7"/>
      <c r="B1049" s="8" t="n">
        <f aca="false">B$6+IFERROR(B1048,0)</f>
        <v>56</v>
      </c>
      <c r="C1049" s="29" t="str">
        <f aca="true">C$356&amp;INDIRECT("C"&amp;354+(IFERROR(INDIRECT("B"&amp;408+IFERROR(B1000,0)),0)))</f>
        <v>γθ</v>
      </c>
      <c r="D1049" s="27" t="n">
        <f aca="false">0.5*E1049</f>
        <v>50.7332443066411</v>
      </c>
      <c r="E1049" s="27" t="n">
        <f aca="false">E1048*POWER(2,1/C$993)</f>
        <v>101.466488613282</v>
      </c>
      <c r="F1049" s="27" t="n">
        <f aca="false">E1049*2</f>
        <v>202.932977226565</v>
      </c>
      <c r="G1049" s="27" t="n">
        <f aca="false">F1049*2</f>
        <v>405.865954453129</v>
      </c>
      <c r="H1049" s="27" t="n">
        <f aca="false">G1049*2</f>
        <v>811.731908906258</v>
      </c>
      <c r="I1049" s="27" t="n">
        <f aca="false">H1049*2</f>
        <v>1623.46381781252</v>
      </c>
      <c r="J1049" s="27" t="n">
        <f aca="false">I1049*2</f>
        <v>3246.92763562503</v>
      </c>
      <c r="K1049" s="27" t="n">
        <f aca="false">J1049*2</f>
        <v>6493.85527125007</v>
      </c>
      <c r="L1049" s="27" t="n">
        <f aca="false">K1049*2</f>
        <v>12987.7105425001</v>
      </c>
      <c r="M1049" s="27" t="n">
        <f aca="false">L1049*2</f>
        <v>25975.4210850003</v>
      </c>
      <c r="N1049" s="27" t="n">
        <f aca="false">M1049*2</f>
        <v>51950.8421700005</v>
      </c>
      <c r="O1049" s="7"/>
      <c r="P1049" s="29" t="str">
        <f aca="false">C1049</f>
        <v>γθ</v>
      </c>
      <c r="Q1049" s="28" t="n">
        <f aca="false">1200*LOG(E1049/$E$2,2)</f>
        <v>760.104248324153</v>
      </c>
      <c r="R1049" s="7"/>
      <c r="S1049" s="8"/>
      <c r="T1049" s="11" t="s">
        <v>40</v>
      </c>
      <c r="U1049" s="38" t="s">
        <v>16</v>
      </c>
      <c r="V1049" s="7"/>
      <c r="W1049" s="7"/>
      <c r="X1049" s="7"/>
    </row>
    <row r="1050" customFormat="false" ht="14.15" hidden="false" customHeight="true" outlineLevel="0" collapsed="false">
      <c r="A1050" s="7"/>
      <c r="B1050" s="8" t="n">
        <f aca="false">B$6+IFERROR(B1049,0)</f>
        <v>57</v>
      </c>
      <c r="C1050" s="29" t="str">
        <f aca="true">C$356&amp;INDIRECT("C"&amp;354+(IFERROR(INDIRECT("B"&amp;408+IFERROR(B1001,0)),0)))</f>
        <v>γι</v>
      </c>
      <c r="D1050" s="27" t="n">
        <f aca="false">0.5*E1050</f>
        <v>51.322736210185</v>
      </c>
      <c r="E1050" s="27" t="n">
        <f aca="false">E1049*POWER(2,1/C$993)</f>
        <v>102.64547242037</v>
      </c>
      <c r="F1050" s="27" t="n">
        <f aca="false">E1050*2</f>
        <v>205.29094484074</v>
      </c>
      <c r="G1050" s="27" t="n">
        <f aca="false">F1050*2</f>
        <v>410.58188968148</v>
      </c>
      <c r="H1050" s="27" t="n">
        <f aca="false">G1050*2</f>
        <v>821.16377936296</v>
      </c>
      <c r="I1050" s="27" t="n">
        <f aca="false">H1050*2</f>
        <v>1642.32755872592</v>
      </c>
      <c r="J1050" s="27" t="n">
        <f aca="false">I1050*2</f>
        <v>3284.65511745184</v>
      </c>
      <c r="K1050" s="27" t="n">
        <f aca="false">J1050*2</f>
        <v>6569.31023490368</v>
      </c>
      <c r="L1050" s="27" t="n">
        <f aca="false">K1050*2</f>
        <v>13138.6204698074</v>
      </c>
      <c r="M1050" s="27" t="n">
        <f aca="false">L1050*2</f>
        <v>26277.2409396147</v>
      </c>
      <c r="N1050" s="27" t="n">
        <f aca="false">M1050*2</f>
        <v>52554.4818792294</v>
      </c>
      <c r="O1050" s="7"/>
      <c r="P1050" s="29" t="str">
        <f aca="false">C1050</f>
        <v>γι</v>
      </c>
      <c r="Q1050" s="28" t="n">
        <f aca="false">1200*LOG(E1050/$E$2,2)</f>
        <v>780.104248324153</v>
      </c>
      <c r="R1050" s="7"/>
      <c r="S1050" s="8"/>
      <c r="T1050" s="11" t="s">
        <v>40</v>
      </c>
      <c r="U1050" s="38" t="s">
        <v>17</v>
      </c>
      <c r="V1050" s="7"/>
      <c r="W1050" s="7"/>
      <c r="X1050" s="7"/>
    </row>
    <row r="1051" customFormat="false" ht="14.15" hidden="false" customHeight="true" outlineLevel="0" collapsed="false">
      <c r="A1051" s="7"/>
      <c r="B1051" s="8" t="n">
        <f aca="false">B$6+IFERROR(B1050,0)</f>
        <v>58</v>
      </c>
      <c r="C1051" s="29" t="str">
        <f aca="true">C$356&amp;INDIRECT("C"&amp;354+(IFERROR(INDIRECT("B"&amp;408+IFERROR(B1002,0)),0)))</f>
        <v>γκ</v>
      </c>
      <c r="D1051" s="27" t="n">
        <f aca="false">0.5*E1051</f>
        <v>51.9190776797106</v>
      </c>
      <c r="E1051" s="27" t="n">
        <f aca="false">E1050*POWER(2,1/C$993)</f>
        <v>103.838155359421</v>
      </c>
      <c r="F1051" s="27" t="n">
        <f aca="false">E1051*2</f>
        <v>207.676310718842</v>
      </c>
      <c r="G1051" s="27" t="n">
        <f aca="false">F1051*2</f>
        <v>415.352621437685</v>
      </c>
      <c r="H1051" s="27" t="n">
        <f aca="false">G1051*2</f>
        <v>830.705242875369</v>
      </c>
      <c r="I1051" s="27" t="n">
        <f aca="false">H1051*2</f>
        <v>1661.41048575074</v>
      </c>
      <c r="J1051" s="27" t="n">
        <f aca="false">I1051*2</f>
        <v>3322.82097150148</v>
      </c>
      <c r="K1051" s="27" t="n">
        <f aca="false">J1051*2</f>
        <v>6645.64194300295</v>
      </c>
      <c r="L1051" s="27" t="n">
        <f aca="false">K1051*2</f>
        <v>13291.2838860059</v>
      </c>
      <c r="M1051" s="27" t="n">
        <f aca="false">L1051*2</f>
        <v>26582.5677720118</v>
      </c>
      <c r="N1051" s="27" t="n">
        <f aca="false">M1051*2</f>
        <v>53165.1355440236</v>
      </c>
      <c r="O1051" s="7"/>
      <c r="P1051" s="29" t="str">
        <f aca="false">C1051</f>
        <v>γκ</v>
      </c>
      <c r="Q1051" s="28" t="n">
        <f aca="false">1200*LOG(E1051/$E$2,2)</f>
        <v>800.104248324154</v>
      </c>
      <c r="R1051" s="7"/>
      <c r="S1051" s="8"/>
      <c r="T1051" s="11" t="s">
        <v>40</v>
      </c>
      <c r="U1051" s="38" t="s">
        <v>60</v>
      </c>
      <c r="V1051" s="7"/>
      <c r="W1051" s="7"/>
      <c r="X1051" s="7"/>
    </row>
    <row r="1052" customFormat="false" ht="14.15" hidden="false" customHeight="true" outlineLevel="0" collapsed="false">
      <c r="A1052" s="7"/>
      <c r="B1052" s="8" t="n">
        <f aca="false">B$6+IFERROR(B1051,0)</f>
        <v>59</v>
      </c>
      <c r="C1052" s="29" t="str">
        <f aca="true">C$356&amp;INDIRECT("C"&amp;354+(IFERROR(INDIRECT("B"&amp;408+IFERROR(B1003,0)),0)))</f>
        <v>γλ</v>
      </c>
      <c r="D1052" s="27" t="n">
        <f aca="false">0.5*E1052</f>
        <v>52.5223483033408</v>
      </c>
      <c r="E1052" s="27" t="n">
        <f aca="false">E1051*POWER(2,1/C$993)</f>
        <v>105.044696606682</v>
      </c>
      <c r="F1052" s="27" t="n">
        <f aca="false">E1052*2</f>
        <v>210.089393213363</v>
      </c>
      <c r="G1052" s="27" t="n">
        <f aca="false">F1052*2</f>
        <v>420.178786426727</v>
      </c>
      <c r="H1052" s="27" t="n">
        <f aca="false">G1052*2</f>
        <v>840.357572853454</v>
      </c>
      <c r="I1052" s="27" t="n">
        <f aca="false">H1052*2</f>
        <v>1680.71514570691</v>
      </c>
      <c r="J1052" s="27" t="n">
        <f aca="false">I1052*2</f>
        <v>3361.43029141381</v>
      </c>
      <c r="K1052" s="27" t="n">
        <f aca="false">J1052*2</f>
        <v>6722.86058282763</v>
      </c>
      <c r="L1052" s="27" t="n">
        <f aca="false">K1052*2</f>
        <v>13445.7211656553</v>
      </c>
      <c r="M1052" s="27" t="n">
        <f aca="false">L1052*2</f>
        <v>26891.4423313105</v>
      </c>
      <c r="N1052" s="27" t="n">
        <f aca="false">M1052*2</f>
        <v>53782.884662621</v>
      </c>
      <c r="O1052" s="7"/>
      <c r="P1052" s="29" t="str">
        <f aca="false">C1052</f>
        <v>γλ</v>
      </c>
      <c r="Q1052" s="28" t="n">
        <f aca="false">1200*LOG(E1052/$E$2,2)</f>
        <v>820.104248324154</v>
      </c>
      <c r="R1052" s="7"/>
      <c r="S1052" s="8"/>
      <c r="T1052" s="11" t="s">
        <v>40</v>
      </c>
      <c r="U1052" s="38" t="s">
        <v>64</v>
      </c>
      <c r="V1052" s="7"/>
      <c r="W1052" s="7"/>
      <c r="X1052" s="7"/>
    </row>
    <row r="1053" customFormat="false" ht="14.15" hidden="false" customHeight="true" outlineLevel="0" collapsed="false">
      <c r="A1053" s="7"/>
      <c r="B1053" s="8" t="n">
        <f aca="false">B$6+IFERROR(B1052,0)</f>
        <v>60</v>
      </c>
      <c r="C1053" s="29" t="str">
        <f aca="true">C$356&amp;INDIRECT("C"&amp;354+(IFERROR(INDIRECT("B"&amp;408+IFERROR(B1004,0)),0)))</f>
        <v>γμ</v>
      </c>
      <c r="D1053" s="27" t="n">
        <f aca="false">0.5*E1053</f>
        <v>53.1326285939683</v>
      </c>
      <c r="E1053" s="27" t="n">
        <f aca="false">E1052*POWER(2,1/C$993)</f>
        <v>106.265257187937</v>
      </c>
      <c r="F1053" s="27" t="n">
        <f aca="false">E1053*2</f>
        <v>212.530514375873</v>
      </c>
      <c r="G1053" s="27" t="n">
        <f aca="false">F1053*2</f>
        <v>425.061028751746</v>
      </c>
      <c r="H1053" s="27" t="n">
        <f aca="false">G1053*2</f>
        <v>850.122057503493</v>
      </c>
      <c r="I1053" s="27" t="n">
        <f aca="false">H1053*2</f>
        <v>1700.24411500699</v>
      </c>
      <c r="J1053" s="27" t="n">
        <f aca="false">I1053*2</f>
        <v>3400.48823001397</v>
      </c>
      <c r="K1053" s="27" t="n">
        <f aca="false">J1053*2</f>
        <v>6800.97646002794</v>
      </c>
      <c r="L1053" s="27" t="n">
        <f aca="false">K1053*2</f>
        <v>13601.9529200559</v>
      </c>
      <c r="M1053" s="27" t="n">
        <f aca="false">L1053*2</f>
        <v>27203.9058401118</v>
      </c>
      <c r="N1053" s="27" t="n">
        <f aca="false">M1053*2</f>
        <v>54407.8116802235</v>
      </c>
      <c r="O1053" s="7"/>
      <c r="P1053" s="29" t="str">
        <f aca="false">C1053</f>
        <v>γμ</v>
      </c>
      <c r="Q1053" s="28" t="n">
        <f aca="false">1200*LOG(E1053/$E$2,2)</f>
        <v>840.104248324154</v>
      </c>
      <c r="R1053" s="7"/>
      <c r="S1053" s="8"/>
      <c r="T1053" s="11" t="s">
        <v>40</v>
      </c>
      <c r="U1053" s="38" t="s">
        <v>67</v>
      </c>
      <c r="V1053" s="7"/>
      <c r="W1053" s="7"/>
      <c r="X1053" s="7"/>
    </row>
    <row r="1054" customFormat="false" ht="14.15" hidden="false" customHeight="true" outlineLevel="0" collapsed="false">
      <c r="A1054" s="7"/>
      <c r="B1054" s="8"/>
      <c r="C1054" s="29" t="str">
        <f aca="false">C994&amp;"'"</f>
        <v>αα'</v>
      </c>
      <c r="D1054" s="27" t="n">
        <f aca="false">0.5*E1054</f>
        <v>53.7500000000001</v>
      </c>
      <c r="E1054" s="27" t="n">
        <f aca="false">E1053*POWER(2,1/C$993)</f>
        <v>107.5</v>
      </c>
      <c r="F1054" s="27" t="n">
        <f aca="false">E1054*2</f>
        <v>215.000000000001</v>
      </c>
      <c r="G1054" s="27" t="n">
        <f aca="false">F1054*2</f>
        <v>430.000000000001</v>
      </c>
      <c r="H1054" s="27" t="n">
        <f aca="false">G1054*2</f>
        <v>860.000000000002</v>
      </c>
      <c r="I1054" s="27" t="n">
        <f aca="false">H1054*2</f>
        <v>1720</v>
      </c>
      <c r="J1054" s="27" t="n">
        <f aca="false">I1054*2</f>
        <v>3440.00000000001</v>
      </c>
      <c r="K1054" s="27" t="n">
        <f aca="false">J1054*2</f>
        <v>6880.00000000002</v>
      </c>
      <c r="L1054" s="27" t="n">
        <f aca="false">K1054*2</f>
        <v>13760</v>
      </c>
      <c r="M1054" s="27" t="n">
        <f aca="false">L1054*2</f>
        <v>27520.0000000001</v>
      </c>
      <c r="N1054" s="27" t="n">
        <f aca="false">M1054*2</f>
        <v>55040.0000000001</v>
      </c>
      <c r="O1054" s="7"/>
      <c r="P1054" s="29" t="str">
        <f aca="false">C1054</f>
        <v>αα'</v>
      </c>
      <c r="Q1054" s="28" t="n">
        <f aca="false">1200*LOG(E1054/$E$2,2)</f>
        <v>860.104248324154</v>
      </c>
      <c r="R1054" s="7"/>
      <c r="S1054" s="8"/>
      <c r="T1054" s="11" t="s">
        <v>41</v>
      </c>
      <c r="U1054" s="12"/>
      <c r="V1054" s="7"/>
      <c r="W1054" s="7"/>
      <c r="X1054" s="7"/>
    </row>
    <row r="1055" customFormat="false" ht="14.15" hidden="false" customHeight="true" outlineLevel="0" collapsed="false">
      <c r="A1055" s="7"/>
      <c r="B1055" s="8"/>
      <c r="C1055" s="8"/>
      <c r="D1055" s="8"/>
      <c r="E1055" s="9"/>
      <c r="F1055" s="9"/>
      <c r="G1055" s="9"/>
      <c r="H1055" s="9"/>
      <c r="I1055" s="9"/>
      <c r="J1055" s="9"/>
      <c r="K1055" s="9"/>
      <c r="L1055" s="9"/>
      <c r="M1055" s="9"/>
      <c r="N1055" s="9"/>
      <c r="O1055" s="7"/>
      <c r="P1055" s="8"/>
      <c r="Q1055" s="10"/>
      <c r="R1055" s="7"/>
      <c r="S1055" s="8"/>
      <c r="T1055" s="11"/>
      <c r="U1055" s="12"/>
      <c r="V1055" s="7"/>
      <c r="W1055" s="7"/>
      <c r="X1055" s="7"/>
    </row>
    <row r="1056" customFormat="false" ht="14.15" hidden="false" customHeight="true" outlineLevel="0" collapsed="false">
      <c r="A1056" s="34" t="s">
        <v>68</v>
      </c>
      <c r="B1056" s="8"/>
      <c r="C1056" s="25" t="n">
        <v>72</v>
      </c>
      <c r="D1056" s="26" t="n">
        <v>0</v>
      </c>
      <c r="E1056" s="27" t="s">
        <v>4</v>
      </c>
      <c r="F1056" s="27" t="s">
        <v>5</v>
      </c>
      <c r="G1056" s="27" t="s">
        <v>6</v>
      </c>
      <c r="H1056" s="27" t="s">
        <v>7</v>
      </c>
      <c r="I1056" s="27" t="s">
        <v>8</v>
      </c>
      <c r="J1056" s="27" t="s">
        <v>9</v>
      </c>
      <c r="K1056" s="27" t="s">
        <v>10</v>
      </c>
      <c r="L1056" s="27" t="s">
        <v>11</v>
      </c>
      <c r="M1056" s="27" t="s">
        <v>12</v>
      </c>
      <c r="N1056" s="27" t="s">
        <v>13</v>
      </c>
      <c r="O1056" s="7"/>
      <c r="P1056" s="26" t="s">
        <v>14</v>
      </c>
      <c r="Q1056" s="28" t="s">
        <v>15</v>
      </c>
      <c r="R1056" s="7"/>
      <c r="S1056" s="8"/>
      <c r="T1056" s="35" t="s">
        <v>55</v>
      </c>
      <c r="U1056" s="35"/>
      <c r="V1056" s="8" t="s">
        <v>69</v>
      </c>
      <c r="W1056" s="7"/>
      <c r="X1056" s="7"/>
    </row>
    <row r="1057" customFormat="false" ht="14.15" hidden="false" customHeight="true" outlineLevel="0" collapsed="false">
      <c r="A1057" s="34"/>
      <c r="B1057" s="8" t="n">
        <f aca="false">B$6+IFERROR(B1056,0)</f>
        <v>1</v>
      </c>
      <c r="C1057" s="29" t="str">
        <f aca="true">C$354&amp;INDIRECT("C"&amp;354+(IFERROR(INDIRECT("B"&amp;408+IFERROR(B1056,0)),0)))</f>
        <v>αα</v>
      </c>
      <c r="D1057" s="27" t="n">
        <f aca="false">0.5*E1057</f>
        <v>26.875</v>
      </c>
      <c r="E1057" s="30" t="n">
        <f aca="false">$E$3</f>
        <v>53.75</v>
      </c>
      <c r="F1057" s="27" t="n">
        <f aca="false">E1057*2</f>
        <v>107.5</v>
      </c>
      <c r="G1057" s="27" t="n">
        <f aca="false">F1057*2</f>
        <v>215</v>
      </c>
      <c r="H1057" s="27" t="n">
        <f aca="false">G1057*2</f>
        <v>430</v>
      </c>
      <c r="I1057" s="27" t="n">
        <f aca="false">H1057*2</f>
        <v>860</v>
      </c>
      <c r="J1057" s="27" t="n">
        <f aca="false">I1057*2</f>
        <v>1720</v>
      </c>
      <c r="K1057" s="27" t="n">
        <f aca="false">J1057*2</f>
        <v>3440</v>
      </c>
      <c r="L1057" s="27" t="n">
        <f aca="false">K1057*2</f>
        <v>6880</v>
      </c>
      <c r="M1057" s="27" t="n">
        <f aca="false">L1057*2</f>
        <v>13760</v>
      </c>
      <c r="N1057" s="27" t="n">
        <f aca="false">M1057*2</f>
        <v>27520</v>
      </c>
      <c r="O1057" s="7"/>
      <c r="P1057" s="29" t="str">
        <f aca="false">C1057</f>
        <v>αα</v>
      </c>
      <c r="Q1057" s="28" t="n">
        <f aca="false">1200*LOG(E1057/$E$2,2)</f>
        <v>-339.895751675851</v>
      </c>
      <c r="R1057" s="7"/>
      <c r="S1057" s="8"/>
      <c r="T1057" s="11" t="s">
        <v>29</v>
      </c>
      <c r="U1057" s="38" t="s">
        <v>16</v>
      </c>
      <c r="V1057" s="7"/>
      <c r="W1057" s="7"/>
      <c r="X1057" s="7"/>
    </row>
    <row r="1058" customFormat="false" ht="14.15" hidden="false" customHeight="true" outlineLevel="0" collapsed="false">
      <c r="A1058" s="34"/>
      <c r="B1058" s="8" t="n">
        <f aca="false">B$6+IFERROR(B1057,0)</f>
        <v>2</v>
      </c>
      <c r="C1058" s="29" t="str">
        <f aca="true">C$354&amp;INDIRECT("C"&amp;354+(IFERROR(INDIRECT("B"&amp;408+IFERROR(B1057,0)),0)))</f>
        <v>αβ</v>
      </c>
      <c r="D1058" s="27" t="n">
        <f aca="false">0.5*E1058</f>
        <v>27.1349762055162</v>
      </c>
      <c r="E1058" s="27" t="n">
        <f aca="false">E1057*POWER(2,1/C$1056)</f>
        <v>54.2699524110325</v>
      </c>
      <c r="F1058" s="27" t="n">
        <f aca="false">E1058*2</f>
        <v>108.539904822065</v>
      </c>
      <c r="G1058" s="27" t="n">
        <f aca="false">F1058*2</f>
        <v>217.07980964413</v>
      </c>
      <c r="H1058" s="27" t="n">
        <f aca="false">G1058*2</f>
        <v>434.15961928826</v>
      </c>
      <c r="I1058" s="27" t="n">
        <f aca="false">H1058*2</f>
        <v>868.319238576519</v>
      </c>
      <c r="J1058" s="27" t="n">
        <f aca="false">I1058*2</f>
        <v>1736.63847715304</v>
      </c>
      <c r="K1058" s="27" t="n">
        <f aca="false">J1058*2</f>
        <v>3473.27695430608</v>
      </c>
      <c r="L1058" s="27" t="n">
        <f aca="false">K1058*2</f>
        <v>6946.55390861216</v>
      </c>
      <c r="M1058" s="27" t="n">
        <f aca="false">L1058*2</f>
        <v>13893.1078172243</v>
      </c>
      <c r="N1058" s="27" t="n">
        <f aca="false">M1058*2</f>
        <v>27786.2156344486</v>
      </c>
      <c r="O1058" s="7"/>
      <c r="P1058" s="29" t="str">
        <f aca="false">C1058</f>
        <v>αβ</v>
      </c>
      <c r="Q1058" s="28" t="n">
        <f aca="false">1200*LOG(E1058/$E$2,2)</f>
        <v>-323.229085009184</v>
      </c>
      <c r="R1058" s="7"/>
      <c r="S1058" s="8"/>
      <c r="T1058" s="11" t="s">
        <v>29</v>
      </c>
      <c r="U1058" s="38" t="s">
        <v>17</v>
      </c>
      <c r="V1058" s="7"/>
      <c r="W1058" s="7"/>
      <c r="X1058" s="7"/>
    </row>
    <row r="1059" customFormat="false" ht="14.15" hidden="false" customHeight="true" outlineLevel="0" collapsed="false">
      <c r="A1059" s="34"/>
      <c r="B1059" s="8" t="n">
        <f aca="false">B$6+IFERROR(B1058,0)</f>
        <v>3</v>
      </c>
      <c r="C1059" s="29" t="str">
        <f aca="true">C$354&amp;INDIRECT("C"&amp;354+(IFERROR(INDIRECT("B"&amp;408+IFERROR(B1058,0)),0)))</f>
        <v>αγ</v>
      </c>
      <c r="D1059" s="27" t="n">
        <f aca="false">0.5*E1059</f>
        <v>27.3974672994951</v>
      </c>
      <c r="E1059" s="27" t="n">
        <f aca="false">E1058*POWER(2,1/C$1056)</f>
        <v>54.7949345989903</v>
      </c>
      <c r="F1059" s="27" t="n">
        <f aca="false">E1059*2</f>
        <v>109.589869197981</v>
      </c>
      <c r="G1059" s="27" t="n">
        <f aca="false">F1059*2</f>
        <v>219.179738395961</v>
      </c>
      <c r="H1059" s="27" t="n">
        <f aca="false">G1059*2</f>
        <v>438.359476791922</v>
      </c>
      <c r="I1059" s="27" t="n">
        <f aca="false">H1059*2</f>
        <v>876.718953583845</v>
      </c>
      <c r="J1059" s="27" t="n">
        <f aca="false">I1059*2</f>
        <v>1753.43790716769</v>
      </c>
      <c r="K1059" s="27" t="n">
        <f aca="false">J1059*2</f>
        <v>3506.87581433538</v>
      </c>
      <c r="L1059" s="27" t="n">
        <f aca="false">K1059*2</f>
        <v>7013.75162867076</v>
      </c>
      <c r="M1059" s="27" t="n">
        <f aca="false">L1059*2</f>
        <v>14027.5032573415</v>
      </c>
      <c r="N1059" s="27" t="n">
        <f aca="false">M1059*2</f>
        <v>28055.006514683</v>
      </c>
      <c r="O1059" s="7"/>
      <c r="P1059" s="29" t="str">
        <f aca="false">C1059</f>
        <v>αγ</v>
      </c>
      <c r="Q1059" s="28" t="n">
        <f aca="false">1200*LOG(E1059/$E$2,2)</f>
        <v>-306.562418342517</v>
      </c>
      <c r="R1059" s="7"/>
      <c r="S1059" s="8"/>
      <c r="T1059" s="11" t="s">
        <v>29</v>
      </c>
      <c r="U1059" s="38" t="s">
        <v>60</v>
      </c>
      <c r="V1059" s="7"/>
      <c r="W1059" s="7"/>
      <c r="X1059" s="7"/>
    </row>
    <row r="1060" customFormat="false" ht="14.15" hidden="false" customHeight="true" outlineLevel="0" collapsed="false">
      <c r="A1060" s="34"/>
      <c r="B1060" s="8" t="n">
        <f aca="false">B$6+IFERROR(B1059,0)</f>
        <v>4</v>
      </c>
      <c r="C1060" s="29" t="str">
        <f aca="true">C$354&amp;INDIRECT("C"&amp;354+(IFERROR(INDIRECT("B"&amp;408+IFERROR(B1059,0)),0)))</f>
        <v>αδ</v>
      </c>
      <c r="D1060" s="27" t="n">
        <f aca="false">0.5*E1060</f>
        <v>27.6624976097939</v>
      </c>
      <c r="E1060" s="27" t="n">
        <f aca="false">E1059*POWER(2,1/C$1056)</f>
        <v>55.3249952195877</v>
      </c>
      <c r="F1060" s="27" t="n">
        <f aca="false">E1060*2</f>
        <v>110.649990439175</v>
      </c>
      <c r="G1060" s="27" t="n">
        <f aca="false">F1060*2</f>
        <v>221.299980878351</v>
      </c>
      <c r="H1060" s="27" t="n">
        <f aca="false">G1060*2</f>
        <v>442.599961756702</v>
      </c>
      <c r="I1060" s="27" t="n">
        <f aca="false">H1060*2</f>
        <v>885.199923513403</v>
      </c>
      <c r="J1060" s="27" t="n">
        <f aca="false">I1060*2</f>
        <v>1770.39984702681</v>
      </c>
      <c r="K1060" s="27" t="n">
        <f aca="false">J1060*2</f>
        <v>3540.79969405361</v>
      </c>
      <c r="L1060" s="27" t="n">
        <f aca="false">K1060*2</f>
        <v>7081.59938810723</v>
      </c>
      <c r="M1060" s="27" t="n">
        <f aca="false">L1060*2</f>
        <v>14163.1987762145</v>
      </c>
      <c r="N1060" s="27" t="n">
        <f aca="false">M1060*2</f>
        <v>28326.3975524289</v>
      </c>
      <c r="O1060" s="7"/>
      <c r="P1060" s="29" t="str">
        <f aca="false">C1060</f>
        <v>αδ</v>
      </c>
      <c r="Q1060" s="28" t="n">
        <f aca="false">1200*LOG(E1060/$E$2,2)</f>
        <v>-289.89575167585</v>
      </c>
      <c r="R1060" s="7"/>
      <c r="S1060" s="8"/>
      <c r="T1060" s="11" t="s">
        <v>29</v>
      </c>
      <c r="U1060" s="38" t="s">
        <v>64</v>
      </c>
      <c r="V1060" s="7"/>
      <c r="W1060" s="7"/>
      <c r="X1060" s="7"/>
    </row>
    <row r="1061" customFormat="false" ht="14.15" hidden="false" customHeight="true" outlineLevel="0" collapsed="false">
      <c r="A1061" s="34"/>
      <c r="B1061" s="8" t="n">
        <f aca="false">B$6+IFERROR(B1060,0)</f>
        <v>5</v>
      </c>
      <c r="C1061" s="29" t="str">
        <f aca="true">C$354&amp;INDIRECT("C"&amp;354+(IFERROR(INDIRECT("B"&amp;408+IFERROR(B1060,0)),0)))</f>
        <v>αϵ</v>
      </c>
      <c r="D1061" s="27" t="n">
        <f aca="false">0.5*E1061</f>
        <v>27.9300916996058</v>
      </c>
      <c r="E1061" s="27" t="n">
        <f aca="false">E1060*POWER(2,1/C$1056)</f>
        <v>55.8601833992116</v>
      </c>
      <c r="F1061" s="27" t="n">
        <f aca="false">E1061*2</f>
        <v>111.720366798423</v>
      </c>
      <c r="G1061" s="27" t="n">
        <f aca="false">F1061*2</f>
        <v>223.440733596846</v>
      </c>
      <c r="H1061" s="27" t="n">
        <f aca="false">G1061*2</f>
        <v>446.881467193693</v>
      </c>
      <c r="I1061" s="27" t="n">
        <f aca="false">H1061*2</f>
        <v>893.762934387386</v>
      </c>
      <c r="J1061" s="27" t="n">
        <f aca="false">I1061*2</f>
        <v>1787.52586877477</v>
      </c>
      <c r="K1061" s="27" t="n">
        <f aca="false">J1061*2</f>
        <v>3575.05173754954</v>
      </c>
      <c r="L1061" s="27" t="n">
        <f aca="false">K1061*2</f>
        <v>7150.10347509909</v>
      </c>
      <c r="M1061" s="27" t="n">
        <f aca="false">L1061*2</f>
        <v>14300.2069501982</v>
      </c>
      <c r="N1061" s="27" t="n">
        <f aca="false">M1061*2</f>
        <v>28600.4139003963</v>
      </c>
      <c r="O1061" s="7"/>
      <c r="P1061" s="29" t="str">
        <f aca="false">C1061</f>
        <v>αϵ</v>
      </c>
      <c r="Q1061" s="28" t="n">
        <f aca="false">1200*LOG(E1061/$E$2,2)</f>
        <v>-273.229085009183</v>
      </c>
      <c r="R1061" s="7"/>
      <c r="S1061" s="8"/>
      <c r="T1061" s="11" t="s">
        <v>29</v>
      </c>
      <c r="U1061" s="38" t="s">
        <v>67</v>
      </c>
      <c r="V1061" s="7"/>
      <c r="W1061" s="7"/>
      <c r="X1061" s="7"/>
    </row>
    <row r="1062" customFormat="false" ht="14.15" hidden="false" customHeight="true" outlineLevel="0" collapsed="false">
      <c r="A1062" s="34"/>
      <c r="B1062" s="8" t="n">
        <f aca="false">B$6+IFERROR(B1061,0)</f>
        <v>6</v>
      </c>
      <c r="C1062" s="29" t="str">
        <f aca="true">C$354&amp;INDIRECT("C"&amp;354+(IFERROR(INDIRECT("B"&amp;408+IFERROR(B1061,0)),0)))</f>
        <v>αζ</v>
      </c>
      <c r="D1062" s="27" t="n">
        <f aca="false">0.5*E1062</f>
        <v>28.2002743697373</v>
      </c>
      <c r="E1062" s="27" t="n">
        <f aca="false">E1061*POWER(2,1/C$1056)</f>
        <v>56.4005487394746</v>
      </c>
      <c r="F1062" s="27" t="n">
        <f aca="false">E1062*2</f>
        <v>112.801097478949</v>
      </c>
      <c r="G1062" s="27" t="n">
        <f aca="false">F1062*2</f>
        <v>225.602194957898</v>
      </c>
      <c r="H1062" s="27" t="n">
        <f aca="false">G1062*2</f>
        <v>451.204389915797</v>
      </c>
      <c r="I1062" s="27" t="n">
        <f aca="false">H1062*2</f>
        <v>902.408779831594</v>
      </c>
      <c r="J1062" s="27" t="n">
        <f aca="false">I1062*2</f>
        <v>1804.81755966319</v>
      </c>
      <c r="K1062" s="27" t="n">
        <f aca="false">J1062*2</f>
        <v>3609.63511932637</v>
      </c>
      <c r="L1062" s="27" t="n">
        <f aca="false">K1062*2</f>
        <v>7219.27023865275</v>
      </c>
      <c r="M1062" s="27" t="n">
        <f aca="false">L1062*2</f>
        <v>14438.5404773055</v>
      </c>
      <c r="N1062" s="27" t="n">
        <f aca="false">M1062*2</f>
        <v>28877.080954611</v>
      </c>
      <c r="O1062" s="7"/>
      <c r="P1062" s="29" t="str">
        <f aca="false">C1062</f>
        <v>αζ</v>
      </c>
      <c r="Q1062" s="28" t="n">
        <f aca="false">1200*LOG(E1062/$E$2,2)</f>
        <v>-256.562418342516</v>
      </c>
      <c r="R1062" s="7"/>
      <c r="S1062" s="8"/>
      <c r="T1062" s="11" t="s">
        <v>29</v>
      </c>
      <c r="U1062" s="38" t="s">
        <v>70</v>
      </c>
      <c r="V1062" s="7"/>
      <c r="W1062" s="7"/>
      <c r="X1062" s="7"/>
    </row>
    <row r="1063" customFormat="false" ht="14.15" hidden="false" customHeight="true" outlineLevel="0" collapsed="false">
      <c r="A1063" s="34"/>
      <c r="B1063" s="8" t="n">
        <f aca="false">B$6+IFERROR(B1062,0)</f>
        <v>7</v>
      </c>
      <c r="C1063" s="29" t="str">
        <f aca="true">C$354&amp;INDIRECT("C"&amp;354+(IFERROR(INDIRECT("B"&amp;408+IFERROR(B1062,0)),0)))</f>
        <v>αη</v>
      </c>
      <c r="D1063" s="27" t="n">
        <f aca="false">0.5*E1063</f>
        <v>28.4730706609061</v>
      </c>
      <c r="E1063" s="27" t="n">
        <f aca="false">E1062*POWER(2,1/C$1056)</f>
        <v>56.9461413218122</v>
      </c>
      <c r="F1063" s="27" t="n">
        <f aca="false">E1063*2</f>
        <v>113.892282643624</v>
      </c>
      <c r="G1063" s="27" t="n">
        <f aca="false">F1063*2</f>
        <v>227.784565287249</v>
      </c>
      <c r="H1063" s="27" t="n">
        <f aca="false">G1063*2</f>
        <v>455.569130574497</v>
      </c>
      <c r="I1063" s="27" t="n">
        <f aca="false">H1063*2</f>
        <v>911.138261148994</v>
      </c>
      <c r="J1063" s="27" t="n">
        <f aca="false">I1063*2</f>
        <v>1822.27652229799</v>
      </c>
      <c r="K1063" s="27" t="n">
        <f aca="false">J1063*2</f>
        <v>3644.55304459598</v>
      </c>
      <c r="L1063" s="27" t="n">
        <f aca="false">K1063*2</f>
        <v>7289.10608919196</v>
      </c>
      <c r="M1063" s="27" t="n">
        <f aca="false">L1063*2</f>
        <v>14578.2121783839</v>
      </c>
      <c r="N1063" s="27" t="n">
        <f aca="false">M1063*2</f>
        <v>29156.4243567678</v>
      </c>
      <c r="O1063" s="7"/>
      <c r="P1063" s="29" t="str">
        <f aca="false">C1063</f>
        <v>αη</v>
      </c>
      <c r="Q1063" s="28" t="n">
        <f aca="false">1200*LOG(E1063/$E$2,2)</f>
        <v>-239.895751675849</v>
      </c>
      <c r="R1063" s="7"/>
      <c r="S1063" s="8"/>
      <c r="T1063" s="11" t="s">
        <v>30</v>
      </c>
      <c r="U1063" s="38" t="s">
        <v>16</v>
      </c>
      <c r="V1063" s="7"/>
      <c r="W1063" s="7"/>
      <c r="X1063" s="7"/>
    </row>
    <row r="1064" customFormat="false" ht="14.15" hidden="false" customHeight="true" outlineLevel="0" collapsed="false">
      <c r="A1064" s="34"/>
      <c r="B1064" s="8" t="n">
        <f aca="false">B$6+IFERROR(B1063,0)</f>
        <v>8</v>
      </c>
      <c r="C1064" s="29" t="str">
        <f aca="true">C$354&amp;INDIRECT("C"&amp;354+(IFERROR(INDIRECT("B"&amp;408+IFERROR(B1063,0)),0)))</f>
        <v>αθ</v>
      </c>
      <c r="D1064" s="27" t="n">
        <f aca="false">0.5*E1064</f>
        <v>28.7485058560621</v>
      </c>
      <c r="E1064" s="27" t="n">
        <f aca="false">E1063*POWER(2,1/C$1056)</f>
        <v>57.4970117121242</v>
      </c>
      <c r="F1064" s="27" t="n">
        <f aca="false">E1064*2</f>
        <v>114.994023424248</v>
      </c>
      <c r="G1064" s="27" t="n">
        <f aca="false">F1064*2</f>
        <v>229.988046848497</v>
      </c>
      <c r="H1064" s="27" t="n">
        <f aca="false">G1064*2</f>
        <v>459.976093696993</v>
      </c>
      <c r="I1064" s="27" t="n">
        <f aca="false">H1064*2</f>
        <v>919.952187393987</v>
      </c>
      <c r="J1064" s="27" t="n">
        <f aca="false">I1064*2</f>
        <v>1839.90437478797</v>
      </c>
      <c r="K1064" s="27" t="n">
        <f aca="false">J1064*2</f>
        <v>3679.80874957595</v>
      </c>
      <c r="L1064" s="27" t="n">
        <f aca="false">K1064*2</f>
        <v>7359.6174991519</v>
      </c>
      <c r="M1064" s="27" t="n">
        <f aca="false">L1064*2</f>
        <v>14719.2349983038</v>
      </c>
      <c r="N1064" s="27" t="n">
        <f aca="false">M1064*2</f>
        <v>29438.4699966076</v>
      </c>
      <c r="O1064" s="7"/>
      <c r="P1064" s="29" t="str">
        <f aca="false">C1064</f>
        <v>αθ</v>
      </c>
      <c r="Q1064" s="28" t="n">
        <f aca="false">1200*LOG(E1064/$E$2,2)</f>
        <v>-223.229085009183</v>
      </c>
      <c r="R1064" s="7"/>
      <c r="S1064" s="8"/>
      <c r="T1064" s="11" t="s">
        <v>30</v>
      </c>
      <c r="U1064" s="38" t="s">
        <v>17</v>
      </c>
      <c r="V1064" s="7"/>
      <c r="W1064" s="7"/>
      <c r="X1064" s="7"/>
    </row>
    <row r="1065" customFormat="false" ht="14.15" hidden="false" customHeight="true" outlineLevel="0" collapsed="false">
      <c r="A1065" s="34"/>
      <c r="B1065" s="8" t="n">
        <f aca="false">B$6+IFERROR(B1064,0)</f>
        <v>9</v>
      </c>
      <c r="C1065" s="29" t="str">
        <f aca="true">C$354&amp;INDIRECT("C"&amp;354+(IFERROR(INDIRECT("B"&amp;408+IFERROR(B1064,0)),0)))</f>
        <v>αι</v>
      </c>
      <c r="D1065" s="27" t="n">
        <f aca="false">0.5*E1065</f>
        <v>29.0266054827307</v>
      </c>
      <c r="E1065" s="27" t="n">
        <f aca="false">E1064*POWER(2,1/C$1056)</f>
        <v>58.0532109654615</v>
      </c>
      <c r="F1065" s="27" t="n">
        <f aca="false">E1065*2</f>
        <v>116.106421930923</v>
      </c>
      <c r="G1065" s="27" t="n">
        <f aca="false">F1065*2</f>
        <v>232.212843861846</v>
      </c>
      <c r="H1065" s="27" t="n">
        <f aca="false">G1065*2</f>
        <v>464.425687723692</v>
      </c>
      <c r="I1065" s="27" t="n">
        <f aca="false">H1065*2</f>
        <v>928.851375447384</v>
      </c>
      <c r="J1065" s="27" t="n">
        <f aca="false">I1065*2</f>
        <v>1857.70275089477</v>
      </c>
      <c r="K1065" s="27" t="n">
        <f aca="false">J1065*2</f>
        <v>3715.40550178954</v>
      </c>
      <c r="L1065" s="27" t="n">
        <f aca="false">K1065*2</f>
        <v>7430.81100357907</v>
      </c>
      <c r="M1065" s="27" t="n">
        <f aca="false">L1065*2</f>
        <v>14861.6220071581</v>
      </c>
      <c r="N1065" s="27" t="n">
        <f aca="false">M1065*2</f>
        <v>29723.2440143163</v>
      </c>
      <c r="O1065" s="7"/>
      <c r="P1065" s="29" t="str">
        <f aca="false">C1065</f>
        <v>αι</v>
      </c>
      <c r="Q1065" s="28" t="n">
        <f aca="false">1200*LOG(E1065/$E$2,2)</f>
        <v>-206.562418342516</v>
      </c>
      <c r="R1065" s="7"/>
      <c r="S1065" s="8"/>
      <c r="T1065" s="11" t="s">
        <v>30</v>
      </c>
      <c r="U1065" s="38" t="s">
        <v>60</v>
      </c>
      <c r="V1065" s="7"/>
      <c r="W1065" s="7"/>
      <c r="X1065" s="7"/>
    </row>
    <row r="1066" customFormat="false" ht="14.15" hidden="false" customHeight="true" outlineLevel="0" collapsed="false">
      <c r="A1066" s="7"/>
      <c r="B1066" s="8" t="n">
        <f aca="false">B$6+IFERROR(B1065,0)</f>
        <v>10</v>
      </c>
      <c r="C1066" s="29" t="str">
        <f aca="true">C$354&amp;INDIRECT("C"&amp;354+(IFERROR(INDIRECT("B"&amp;408+IFERROR(B1065,0)),0)))</f>
        <v>ακ</v>
      </c>
      <c r="D1066" s="27" t="n">
        <f aca="false">0.5*E1066</f>
        <v>29.3073953153788</v>
      </c>
      <c r="E1066" s="27" t="n">
        <f aca="false">E1065*POWER(2,1/C$1056)</f>
        <v>58.6147906307576</v>
      </c>
      <c r="F1066" s="27" t="n">
        <f aca="false">E1066*2</f>
        <v>117.229581261515</v>
      </c>
      <c r="G1066" s="27" t="n">
        <f aca="false">F1066*2</f>
        <v>234.459162523031</v>
      </c>
      <c r="H1066" s="27" t="n">
        <f aca="false">G1066*2</f>
        <v>468.918325046061</v>
      </c>
      <c r="I1066" s="27" t="n">
        <f aca="false">H1066*2</f>
        <v>937.836650092122</v>
      </c>
      <c r="J1066" s="27" t="n">
        <f aca="false">I1066*2</f>
        <v>1875.67330018424</v>
      </c>
      <c r="K1066" s="27" t="n">
        <f aca="false">J1066*2</f>
        <v>3751.34660036849</v>
      </c>
      <c r="L1066" s="27" t="n">
        <f aca="false">K1066*2</f>
        <v>7502.69320073698</v>
      </c>
      <c r="M1066" s="27" t="n">
        <f aca="false">L1066*2</f>
        <v>15005.386401474</v>
      </c>
      <c r="N1066" s="27" t="n">
        <f aca="false">M1066*2</f>
        <v>30010.7728029479</v>
      </c>
      <c r="O1066" s="7"/>
      <c r="P1066" s="29" t="str">
        <f aca="false">C1066</f>
        <v>ακ</v>
      </c>
      <c r="Q1066" s="28" t="n">
        <f aca="false">1200*LOG(E1066/$E$2,2)</f>
        <v>-189.895751675849</v>
      </c>
      <c r="R1066" s="7"/>
      <c r="S1066" s="8"/>
      <c r="T1066" s="11" t="s">
        <v>30</v>
      </c>
      <c r="U1066" s="38" t="s">
        <v>64</v>
      </c>
      <c r="V1066" s="7"/>
      <c r="W1066" s="7"/>
      <c r="X1066" s="7"/>
    </row>
    <row r="1067" customFormat="false" ht="14.15" hidden="false" customHeight="true" outlineLevel="0" collapsed="false">
      <c r="A1067" s="7"/>
      <c r="B1067" s="8" t="n">
        <f aca="false">B$6+IFERROR(B1066,0)</f>
        <v>11</v>
      </c>
      <c r="C1067" s="29" t="str">
        <f aca="true">C$354&amp;INDIRECT("C"&amp;354+(IFERROR(INDIRECT("B"&amp;408+IFERROR(B1066,0)),0)))</f>
        <v>αλ</v>
      </c>
      <c r="D1067" s="27" t="n">
        <f aca="false">0.5*E1067</f>
        <v>29.5909013778032</v>
      </c>
      <c r="E1067" s="27" t="n">
        <f aca="false">E1066*POWER(2,1/C$1056)</f>
        <v>59.1818027556065</v>
      </c>
      <c r="F1067" s="27" t="n">
        <f aca="false">E1067*2</f>
        <v>118.363605511213</v>
      </c>
      <c r="G1067" s="27" t="n">
        <f aca="false">F1067*2</f>
        <v>236.727211022426</v>
      </c>
      <c r="H1067" s="27" t="n">
        <f aca="false">G1067*2</f>
        <v>473.454422044852</v>
      </c>
      <c r="I1067" s="27" t="n">
        <f aca="false">H1067*2</f>
        <v>946.908844089704</v>
      </c>
      <c r="J1067" s="27" t="n">
        <f aca="false">I1067*2</f>
        <v>1893.81768817941</v>
      </c>
      <c r="K1067" s="27" t="n">
        <f aca="false">J1067*2</f>
        <v>3787.63537635882</v>
      </c>
      <c r="L1067" s="27" t="n">
        <f aca="false">K1067*2</f>
        <v>7575.27075271763</v>
      </c>
      <c r="M1067" s="27" t="n">
        <f aca="false">L1067*2</f>
        <v>15150.5415054353</v>
      </c>
      <c r="N1067" s="27" t="n">
        <f aca="false">M1067*2</f>
        <v>30301.0830108705</v>
      </c>
      <c r="O1067" s="7"/>
      <c r="P1067" s="29" t="str">
        <f aca="false">C1067</f>
        <v>αλ</v>
      </c>
      <c r="Q1067" s="28" t="n">
        <f aca="false">1200*LOG(E1067/$E$2,2)</f>
        <v>-173.229085009182</v>
      </c>
      <c r="R1067" s="7"/>
      <c r="S1067" s="8"/>
      <c r="T1067" s="11" t="s">
        <v>30</v>
      </c>
      <c r="U1067" s="38" t="s">
        <v>67</v>
      </c>
      <c r="V1067" s="7"/>
      <c r="W1067" s="7"/>
      <c r="X1067" s="7"/>
    </row>
    <row r="1068" customFormat="false" ht="14.15" hidden="false" customHeight="true" outlineLevel="0" collapsed="false">
      <c r="A1068" s="7"/>
      <c r="B1068" s="8" t="n">
        <f aca="false">B$6+IFERROR(B1067,0)</f>
        <v>12</v>
      </c>
      <c r="C1068" s="29" t="str">
        <f aca="true">C$354&amp;INDIRECT("C"&amp;354+(IFERROR(INDIRECT("B"&amp;408+IFERROR(B1067,0)),0)))</f>
        <v>αμ</v>
      </c>
      <c r="D1068" s="27" t="n">
        <f aca="false">0.5*E1068</f>
        <v>29.877149945543</v>
      </c>
      <c r="E1068" s="27" t="n">
        <f aca="false">E1067*POWER(2,1/C$1056)</f>
        <v>59.754299891086</v>
      </c>
      <c r="F1068" s="27" t="n">
        <f aca="false">E1068*2</f>
        <v>119.508599782172</v>
      </c>
      <c r="G1068" s="27" t="n">
        <f aca="false">F1068*2</f>
        <v>239.017199564344</v>
      </c>
      <c r="H1068" s="27" t="n">
        <f aca="false">G1068*2</f>
        <v>478.034399128688</v>
      </c>
      <c r="I1068" s="27" t="n">
        <f aca="false">H1068*2</f>
        <v>956.068798257376</v>
      </c>
      <c r="J1068" s="27" t="n">
        <f aca="false">I1068*2</f>
        <v>1912.13759651475</v>
      </c>
      <c r="K1068" s="27" t="n">
        <f aca="false">J1068*2</f>
        <v>3824.27519302951</v>
      </c>
      <c r="L1068" s="27" t="n">
        <f aca="false">K1068*2</f>
        <v>7648.55038605901</v>
      </c>
      <c r="M1068" s="27" t="n">
        <f aca="false">L1068*2</f>
        <v>15297.100772118</v>
      </c>
      <c r="N1068" s="27" t="n">
        <f aca="false">M1068*2</f>
        <v>30594.201544236</v>
      </c>
      <c r="O1068" s="7"/>
      <c r="P1068" s="29" t="str">
        <f aca="false">C1068</f>
        <v>αμ</v>
      </c>
      <c r="Q1068" s="28" t="n">
        <f aca="false">1200*LOG(E1068/$E$2,2)</f>
        <v>-156.562418342515</v>
      </c>
      <c r="R1068" s="7"/>
      <c r="S1068" s="8"/>
      <c r="T1068" s="11" t="s">
        <v>30</v>
      </c>
      <c r="U1068" s="38" t="s">
        <v>70</v>
      </c>
      <c r="V1068" s="7"/>
      <c r="W1068" s="7"/>
      <c r="X1068" s="7"/>
    </row>
    <row r="1069" customFormat="false" ht="14.15" hidden="false" customHeight="true" outlineLevel="0" collapsed="false">
      <c r="A1069" s="7"/>
      <c r="B1069" s="8" t="n">
        <f aca="false">B$6+IFERROR(B1068,0)</f>
        <v>13</v>
      </c>
      <c r="C1069" s="29" t="str">
        <f aca="true">C$354&amp;INDIRECT("C"&amp;354+(IFERROR(INDIRECT("B"&amp;408+IFERROR(B1068,0)),0)))</f>
        <v>αν</v>
      </c>
      <c r="D1069" s="27" t="n">
        <f aca="false">0.5*E1069</f>
        <v>30.1661675483144</v>
      </c>
      <c r="E1069" s="27" t="n">
        <f aca="false">E1068*POWER(2,1/C$1056)</f>
        <v>60.3323350966289</v>
      </c>
      <c r="F1069" s="27" t="n">
        <f aca="false">E1069*2</f>
        <v>120.664670193258</v>
      </c>
      <c r="G1069" s="27" t="n">
        <f aca="false">F1069*2</f>
        <v>241.329340386515</v>
      </c>
      <c r="H1069" s="27" t="n">
        <f aca="false">G1069*2</f>
        <v>482.658680773031</v>
      </c>
      <c r="I1069" s="27" t="n">
        <f aca="false">H1069*2</f>
        <v>965.317361546062</v>
      </c>
      <c r="J1069" s="27" t="n">
        <f aca="false">I1069*2</f>
        <v>1930.63472309212</v>
      </c>
      <c r="K1069" s="27" t="n">
        <f aca="false">J1069*2</f>
        <v>3861.26944618425</v>
      </c>
      <c r="L1069" s="27" t="n">
        <f aca="false">K1069*2</f>
        <v>7722.53889236849</v>
      </c>
      <c r="M1069" s="27" t="n">
        <f aca="false">L1069*2</f>
        <v>15445.077784737</v>
      </c>
      <c r="N1069" s="27" t="n">
        <f aca="false">M1069*2</f>
        <v>30890.155569474</v>
      </c>
      <c r="O1069" s="7"/>
      <c r="P1069" s="29" t="str">
        <f aca="false">C1069</f>
        <v>αν</v>
      </c>
      <c r="Q1069" s="28" t="n">
        <f aca="false">1200*LOG(E1069/$E$2,2)</f>
        <v>-139.895751675849</v>
      </c>
      <c r="R1069" s="7"/>
      <c r="S1069" s="8"/>
      <c r="T1069" s="11" t="s">
        <v>31</v>
      </c>
      <c r="U1069" s="38" t="s">
        <v>16</v>
      </c>
      <c r="V1069" s="7"/>
      <c r="W1069" s="7"/>
      <c r="X1069" s="7"/>
    </row>
    <row r="1070" customFormat="false" ht="14.15" hidden="false" customHeight="true" outlineLevel="0" collapsed="false">
      <c r="A1070" s="7"/>
      <c r="B1070" s="8" t="n">
        <f aca="false">B$6+IFERROR(B1069,0)</f>
        <v>14</v>
      </c>
      <c r="C1070" s="29" t="str">
        <f aca="true">C$354&amp;INDIRECT("C"&amp;354+(IFERROR(INDIRECT("B"&amp;408+IFERROR(B1069,0)),0)))</f>
        <v>αξ</v>
      </c>
      <c r="D1070" s="27" t="n">
        <f aca="false">0.5*E1070</f>
        <v>30.4579809724699</v>
      </c>
      <c r="E1070" s="27" t="n">
        <f aca="false">E1069*POWER(2,1/C$1056)</f>
        <v>60.9159619449398</v>
      </c>
      <c r="F1070" s="27" t="n">
        <f aca="false">E1070*2</f>
        <v>121.83192388988</v>
      </c>
      <c r="G1070" s="27" t="n">
        <f aca="false">F1070*2</f>
        <v>243.663847779759</v>
      </c>
      <c r="H1070" s="27" t="n">
        <f aca="false">G1070*2</f>
        <v>487.327695559518</v>
      </c>
      <c r="I1070" s="27" t="n">
        <f aca="false">H1070*2</f>
        <v>974.655391119036</v>
      </c>
      <c r="J1070" s="27" t="n">
        <f aca="false">I1070*2</f>
        <v>1949.31078223807</v>
      </c>
      <c r="K1070" s="27" t="n">
        <f aca="false">J1070*2</f>
        <v>3898.62156447614</v>
      </c>
      <c r="L1070" s="27" t="n">
        <f aca="false">K1070*2</f>
        <v>7797.24312895229</v>
      </c>
      <c r="M1070" s="27" t="n">
        <f aca="false">L1070*2</f>
        <v>15594.4862579046</v>
      </c>
      <c r="N1070" s="27" t="n">
        <f aca="false">M1070*2</f>
        <v>31188.9725158092</v>
      </c>
      <c r="O1070" s="7"/>
      <c r="P1070" s="29" t="str">
        <f aca="false">C1070</f>
        <v>αξ</v>
      </c>
      <c r="Q1070" s="28" t="n">
        <f aca="false">1200*LOG(E1070/$E$2,2)</f>
        <v>-123.229085009182</v>
      </c>
      <c r="R1070" s="7"/>
      <c r="S1070" s="8"/>
      <c r="T1070" s="11" t="s">
        <v>31</v>
      </c>
      <c r="U1070" s="38" t="s">
        <v>17</v>
      </c>
      <c r="V1070" s="7"/>
      <c r="W1070" s="7"/>
      <c r="X1070" s="7"/>
    </row>
    <row r="1071" customFormat="false" ht="14.15" hidden="false" customHeight="true" outlineLevel="0" collapsed="false">
      <c r="A1071" s="7"/>
      <c r="B1071" s="8" t="n">
        <f aca="false">B$6+IFERROR(B1070,0)</f>
        <v>15</v>
      </c>
      <c r="C1071" s="29" t="str">
        <f aca="true">C$354&amp;INDIRECT("C"&amp;354+(IFERROR(INDIRECT("B"&amp;408+IFERROR(B1070,0)),0)))</f>
        <v>αο</v>
      </c>
      <c r="D1071" s="27" t="n">
        <f aca="false">0.5*E1071</f>
        <v>30.7526172634804</v>
      </c>
      <c r="E1071" s="27" t="n">
        <f aca="false">E1070*POWER(2,1/C$1056)</f>
        <v>61.5052345269608</v>
      </c>
      <c r="F1071" s="27" t="n">
        <f aca="false">E1071*2</f>
        <v>123.010469053922</v>
      </c>
      <c r="G1071" s="27" t="n">
        <f aca="false">F1071*2</f>
        <v>246.020938107843</v>
      </c>
      <c r="H1071" s="27" t="n">
        <f aca="false">G1071*2</f>
        <v>492.041876215687</v>
      </c>
      <c r="I1071" s="27" t="n">
        <f aca="false">H1071*2</f>
        <v>984.083752431373</v>
      </c>
      <c r="J1071" s="27" t="n">
        <f aca="false">I1071*2</f>
        <v>1968.16750486275</v>
      </c>
      <c r="K1071" s="27" t="n">
        <f aca="false">J1071*2</f>
        <v>3936.33500972549</v>
      </c>
      <c r="L1071" s="27" t="n">
        <f aca="false">K1071*2</f>
        <v>7872.67001945099</v>
      </c>
      <c r="M1071" s="27" t="n">
        <f aca="false">L1071*2</f>
        <v>15745.340038902</v>
      </c>
      <c r="N1071" s="27" t="n">
        <f aca="false">M1071*2</f>
        <v>31490.6800778039</v>
      </c>
      <c r="O1071" s="7"/>
      <c r="P1071" s="29" t="str">
        <f aca="false">C1071</f>
        <v>αο</v>
      </c>
      <c r="Q1071" s="28" t="n">
        <f aca="false">1200*LOG(E1071/$E$2,2)</f>
        <v>-106.562418342515</v>
      </c>
      <c r="R1071" s="7"/>
      <c r="S1071" s="8"/>
      <c r="T1071" s="11" t="s">
        <v>31</v>
      </c>
      <c r="U1071" s="38" t="s">
        <v>60</v>
      </c>
      <c r="V1071" s="7"/>
      <c r="W1071" s="7"/>
      <c r="X1071" s="7"/>
    </row>
    <row r="1072" customFormat="false" ht="14.15" hidden="false" customHeight="true" outlineLevel="0" collapsed="false">
      <c r="A1072" s="7"/>
      <c r="B1072" s="8" t="n">
        <f aca="false">B$6+IFERROR(B1071,0)</f>
        <v>16</v>
      </c>
      <c r="C1072" s="29" t="str">
        <f aca="true">C$354&amp;INDIRECT("C"&amp;354+(IFERROR(INDIRECT("B"&amp;408+IFERROR(B1071,0)),0)))</f>
        <v>απ</v>
      </c>
      <c r="D1072" s="27" t="n">
        <f aca="false">0.5*E1072</f>
        <v>31.0501037284424</v>
      </c>
      <c r="E1072" s="27" t="n">
        <f aca="false">E1071*POWER(2,1/C$1056)</f>
        <v>62.1002074568847</v>
      </c>
      <c r="F1072" s="27" t="n">
        <f aca="false">E1072*2</f>
        <v>124.200414913769</v>
      </c>
      <c r="G1072" s="27" t="n">
        <f aca="false">F1072*2</f>
        <v>248.400829827539</v>
      </c>
      <c r="H1072" s="27" t="n">
        <f aca="false">G1072*2</f>
        <v>496.801659655078</v>
      </c>
      <c r="I1072" s="27" t="n">
        <f aca="false">H1072*2</f>
        <v>993.603319310156</v>
      </c>
      <c r="J1072" s="27" t="n">
        <f aca="false">I1072*2</f>
        <v>1987.20663862031</v>
      </c>
      <c r="K1072" s="27" t="n">
        <f aca="false">J1072*2</f>
        <v>3974.41327724062</v>
      </c>
      <c r="L1072" s="27" t="n">
        <f aca="false">K1072*2</f>
        <v>7948.82655448125</v>
      </c>
      <c r="M1072" s="27" t="n">
        <f aca="false">L1072*2</f>
        <v>15897.6531089625</v>
      </c>
      <c r="N1072" s="27" t="n">
        <f aca="false">M1072*2</f>
        <v>31795.306217925</v>
      </c>
      <c r="O1072" s="7"/>
      <c r="P1072" s="29" t="str">
        <f aca="false">C1072</f>
        <v>απ</v>
      </c>
      <c r="Q1072" s="28" t="n">
        <f aca="false">1200*LOG(E1072/$E$2,2)</f>
        <v>-89.8957516758484</v>
      </c>
      <c r="R1072" s="7"/>
      <c r="S1072" s="8"/>
      <c r="T1072" s="11" t="s">
        <v>31</v>
      </c>
      <c r="U1072" s="38" t="s">
        <v>64</v>
      </c>
      <c r="V1072" s="7"/>
      <c r="W1072" s="7"/>
      <c r="X1072" s="7"/>
    </row>
    <row r="1073" customFormat="false" ht="14.15" hidden="false" customHeight="true" outlineLevel="0" collapsed="false">
      <c r="A1073" s="7"/>
      <c r="B1073" s="8" t="n">
        <f aca="false">B$6+IFERROR(B1072,0)</f>
        <v>17</v>
      </c>
      <c r="C1073" s="29" t="str">
        <f aca="true">C$354&amp;INDIRECT("C"&amp;354+(IFERROR(INDIRECT("B"&amp;408+IFERROR(B1072,0)),0)))</f>
        <v>αρ</v>
      </c>
      <c r="D1073" s="27" t="n">
        <f aca="false">0.5*E1073</f>
        <v>31.3504679386082</v>
      </c>
      <c r="E1073" s="27" t="n">
        <f aca="false">E1072*POWER(2,1/C$1056)</f>
        <v>62.7009358772163</v>
      </c>
      <c r="F1073" s="27" t="n">
        <f aca="false">E1073*2</f>
        <v>125.401871754433</v>
      </c>
      <c r="G1073" s="27" t="n">
        <f aca="false">F1073*2</f>
        <v>250.803743508865</v>
      </c>
      <c r="H1073" s="27" t="n">
        <f aca="false">G1073*2</f>
        <v>501.607487017731</v>
      </c>
      <c r="I1073" s="27" t="n">
        <f aca="false">H1073*2</f>
        <v>1003.21497403546</v>
      </c>
      <c r="J1073" s="27" t="n">
        <f aca="false">I1073*2</f>
        <v>2006.42994807092</v>
      </c>
      <c r="K1073" s="27" t="n">
        <f aca="false">J1073*2</f>
        <v>4012.85989614185</v>
      </c>
      <c r="L1073" s="27" t="n">
        <f aca="false">K1073*2</f>
        <v>8025.71979228369</v>
      </c>
      <c r="M1073" s="27" t="n">
        <f aca="false">L1073*2</f>
        <v>16051.4395845674</v>
      </c>
      <c r="N1073" s="27" t="n">
        <f aca="false">M1073*2</f>
        <v>32102.8791691348</v>
      </c>
      <c r="O1073" s="7"/>
      <c r="P1073" s="29" t="str">
        <f aca="false">C1073</f>
        <v>αρ</v>
      </c>
      <c r="Q1073" s="28" t="n">
        <f aca="false">1200*LOG(E1073/$E$2,2)</f>
        <v>-73.2290850091814</v>
      </c>
      <c r="R1073" s="7"/>
      <c r="S1073" s="8"/>
      <c r="T1073" s="11" t="s">
        <v>31</v>
      </c>
      <c r="U1073" s="38" t="s">
        <v>67</v>
      </c>
      <c r="V1073" s="7"/>
      <c r="W1073" s="7"/>
      <c r="X1073" s="7"/>
    </row>
    <row r="1074" customFormat="false" ht="14.15" hidden="false" customHeight="true" outlineLevel="0" collapsed="false">
      <c r="A1074" s="7"/>
      <c r="B1074" s="8" t="n">
        <f aca="false">B$6+IFERROR(B1073,0)</f>
        <v>18</v>
      </c>
      <c r="C1074" s="29" t="str">
        <f aca="true">C$354&amp;INDIRECT("C"&amp;354+(IFERROR(INDIRECT("B"&amp;408+IFERROR(B1073,0)),0)))</f>
        <v>ασ</v>
      </c>
      <c r="D1074" s="27" t="n">
        <f aca="false">0.5*E1074</f>
        <v>31.6537377319417</v>
      </c>
      <c r="E1074" s="27" t="n">
        <f aca="false">E1073*POWER(2,1/C$1056)</f>
        <v>63.3074754638833</v>
      </c>
      <c r="F1074" s="27" t="n">
        <f aca="false">E1074*2</f>
        <v>126.614950927767</v>
      </c>
      <c r="G1074" s="27" t="n">
        <f aca="false">F1074*2</f>
        <v>253.229901855533</v>
      </c>
      <c r="H1074" s="27" t="n">
        <f aca="false">G1074*2</f>
        <v>506.459803711067</v>
      </c>
      <c r="I1074" s="27" t="n">
        <f aca="false">H1074*2</f>
        <v>1012.91960742213</v>
      </c>
      <c r="J1074" s="27" t="n">
        <f aca="false">I1074*2</f>
        <v>2025.83921484427</v>
      </c>
      <c r="K1074" s="27" t="n">
        <f aca="false">J1074*2</f>
        <v>4051.67842968853</v>
      </c>
      <c r="L1074" s="27" t="n">
        <f aca="false">K1074*2</f>
        <v>8103.35685937707</v>
      </c>
      <c r="M1074" s="27" t="n">
        <f aca="false">L1074*2</f>
        <v>16206.7137187541</v>
      </c>
      <c r="N1074" s="27" t="n">
        <f aca="false">M1074*2</f>
        <v>32413.4274375083</v>
      </c>
      <c r="O1074" s="7"/>
      <c r="P1074" s="29" t="str">
        <f aca="false">C1074</f>
        <v>ασ</v>
      </c>
      <c r="Q1074" s="28" t="n">
        <f aca="false">1200*LOG(E1074/$E$2,2)</f>
        <v>-56.5624183425149</v>
      </c>
      <c r="R1074" s="7"/>
      <c r="S1074" s="8"/>
      <c r="T1074" s="11" t="s">
        <v>31</v>
      </c>
      <c r="U1074" s="38" t="s">
        <v>70</v>
      </c>
      <c r="V1074" s="7"/>
      <c r="W1074" s="7"/>
      <c r="X1074" s="7"/>
    </row>
    <row r="1075" customFormat="false" ht="14.15" hidden="false" customHeight="true" outlineLevel="0" collapsed="false">
      <c r="A1075" s="7"/>
      <c r="B1075" s="8" t="n">
        <f aca="false">B$6+IFERROR(B1074,0)</f>
        <v>19</v>
      </c>
      <c r="C1075" s="29" t="str">
        <f aca="true">C$354&amp;INDIRECT("C"&amp;354+(IFERROR(INDIRECT("B"&amp;408+IFERROR(B1074,0)),0)))</f>
        <v>ατ</v>
      </c>
      <c r="D1075" s="27" t="n">
        <f aca="false">0.5*E1075</f>
        <v>31.9599412156982</v>
      </c>
      <c r="E1075" s="27" t="n">
        <f aca="false">E1074*POWER(2,1/C$1056)</f>
        <v>63.9198824313963</v>
      </c>
      <c r="F1075" s="27" t="n">
        <f aca="false">E1075*2</f>
        <v>127.839764862793</v>
      </c>
      <c r="G1075" s="27" t="n">
        <f aca="false">F1075*2</f>
        <v>255.679529725585</v>
      </c>
      <c r="H1075" s="27" t="n">
        <f aca="false">G1075*2</f>
        <v>511.359059451171</v>
      </c>
      <c r="I1075" s="27" t="n">
        <f aca="false">H1075*2</f>
        <v>1022.71811890234</v>
      </c>
      <c r="J1075" s="27" t="n">
        <f aca="false">I1075*2</f>
        <v>2045.43623780468</v>
      </c>
      <c r="K1075" s="27" t="n">
        <f aca="false">J1075*2</f>
        <v>4090.87247560937</v>
      </c>
      <c r="L1075" s="27" t="n">
        <f aca="false">K1075*2</f>
        <v>8181.74495121873</v>
      </c>
      <c r="M1075" s="27" t="n">
        <f aca="false">L1075*2</f>
        <v>16363.4899024375</v>
      </c>
      <c r="N1075" s="27" t="n">
        <f aca="false">M1075*2</f>
        <v>32726.9798048749</v>
      </c>
      <c r="O1075" s="7"/>
      <c r="P1075" s="29" t="str">
        <f aca="false">C1075</f>
        <v>ατ</v>
      </c>
      <c r="Q1075" s="28" t="n">
        <f aca="false">1200*LOG(E1075/$E$2,2)</f>
        <v>-39.8957516758479</v>
      </c>
      <c r="R1075" s="7"/>
      <c r="S1075" s="8"/>
      <c r="T1075" s="11" t="s">
        <v>32</v>
      </c>
      <c r="U1075" s="38" t="s">
        <v>16</v>
      </c>
      <c r="V1075" s="7"/>
      <c r="W1075" s="7"/>
      <c r="X1075" s="7"/>
    </row>
    <row r="1076" customFormat="false" ht="14.15" hidden="false" customHeight="true" outlineLevel="0" collapsed="false">
      <c r="A1076" s="7"/>
      <c r="B1076" s="8" t="n">
        <f aca="false">B$6+IFERROR(B1075,0)</f>
        <v>20</v>
      </c>
      <c r="C1076" s="29" t="str">
        <f aca="true">C$354&amp;INDIRECT("C"&amp;354+(IFERROR(INDIRECT("B"&amp;408+IFERROR(B1075,0)),0)))</f>
        <v>αυ</v>
      </c>
      <c r="D1076" s="27" t="n">
        <f aca="false">0.5*E1076</f>
        <v>32.2691067690295</v>
      </c>
      <c r="E1076" s="27" t="n">
        <f aca="false">E1075*POWER(2,1/C$1056)</f>
        <v>64.538213538059</v>
      </c>
      <c r="F1076" s="27" t="n">
        <f aca="false">E1076*2</f>
        <v>129.076427076118</v>
      </c>
      <c r="G1076" s="27" t="n">
        <f aca="false">F1076*2</f>
        <v>258.152854152236</v>
      </c>
      <c r="H1076" s="27" t="n">
        <f aca="false">G1076*2</f>
        <v>516.305708304472</v>
      </c>
      <c r="I1076" s="27" t="n">
        <f aca="false">H1076*2</f>
        <v>1032.61141660894</v>
      </c>
      <c r="J1076" s="27" t="n">
        <f aca="false">I1076*2</f>
        <v>2065.22283321789</v>
      </c>
      <c r="K1076" s="27" t="n">
        <f aca="false">J1076*2</f>
        <v>4130.44566643577</v>
      </c>
      <c r="L1076" s="27" t="n">
        <f aca="false">K1076*2</f>
        <v>8260.89133287155</v>
      </c>
      <c r="M1076" s="27" t="n">
        <f aca="false">L1076*2</f>
        <v>16521.7826657431</v>
      </c>
      <c r="N1076" s="27" t="n">
        <f aca="false">M1076*2</f>
        <v>33043.5653314862</v>
      </c>
      <c r="O1076" s="7"/>
      <c r="P1076" s="29" t="str">
        <f aca="false">C1076</f>
        <v>αυ</v>
      </c>
      <c r="Q1076" s="28" t="n">
        <f aca="false">1200*LOG(E1076/$E$2,2)</f>
        <v>-23.2290850091812</v>
      </c>
      <c r="R1076" s="7"/>
      <c r="S1076" s="8"/>
      <c r="T1076" s="11" t="s">
        <v>32</v>
      </c>
      <c r="U1076" s="38" t="s">
        <v>17</v>
      </c>
      <c r="V1076" s="7"/>
      <c r="W1076" s="7"/>
      <c r="X1076" s="7"/>
    </row>
    <row r="1077" customFormat="false" ht="14.15" hidden="false" customHeight="true" outlineLevel="0" collapsed="false">
      <c r="A1077" s="7"/>
      <c r="B1077" s="8" t="n">
        <f aca="false">B$6+IFERROR(B1076,0)</f>
        <v>21</v>
      </c>
      <c r="C1077" s="29" t="str">
        <f aca="true">C$354&amp;INDIRECT("C"&amp;354+(IFERROR(INDIRECT("B"&amp;408+IFERROR(B1076,0)),0)))</f>
        <v>αφ</v>
      </c>
      <c r="D1077" s="27" t="n">
        <f aca="false">0.5*E1077</f>
        <v>32.5812630456141</v>
      </c>
      <c r="E1077" s="27" t="n">
        <f aca="false">E1076*POWER(2,1/C$1056)</f>
        <v>65.1625260912281</v>
      </c>
      <c r="F1077" s="27" t="n">
        <f aca="false">E1077*2</f>
        <v>130.325052182456</v>
      </c>
      <c r="G1077" s="27" t="n">
        <f aca="false">F1077*2</f>
        <v>260.650104364912</v>
      </c>
      <c r="H1077" s="27" t="n">
        <f aca="false">G1077*2</f>
        <v>521.300208729825</v>
      </c>
      <c r="I1077" s="27" t="n">
        <f aca="false">H1077*2</f>
        <v>1042.60041745965</v>
      </c>
      <c r="J1077" s="27" t="n">
        <f aca="false">I1077*2</f>
        <v>2085.2008349193</v>
      </c>
      <c r="K1077" s="27" t="n">
        <f aca="false">J1077*2</f>
        <v>4170.4016698386</v>
      </c>
      <c r="L1077" s="27" t="n">
        <f aca="false">K1077*2</f>
        <v>8340.8033396772</v>
      </c>
      <c r="M1077" s="27" t="n">
        <f aca="false">L1077*2</f>
        <v>16681.6066793544</v>
      </c>
      <c r="N1077" s="27" t="n">
        <f aca="false">M1077*2</f>
        <v>33363.2133587088</v>
      </c>
      <c r="O1077" s="7"/>
      <c r="P1077" s="29" t="str">
        <f aca="false">C1077</f>
        <v>αφ</v>
      </c>
      <c r="Q1077" s="28" t="n">
        <f aca="false">1200*LOG(E1077/$E$2,2)</f>
        <v>-6.56241834251444</v>
      </c>
      <c r="R1077" s="7"/>
      <c r="S1077" s="8"/>
      <c r="T1077" s="11" t="s">
        <v>32</v>
      </c>
      <c r="U1077" s="38" t="s">
        <v>60</v>
      </c>
      <c r="V1077" s="7"/>
      <c r="W1077" s="7"/>
      <c r="X1077" s="7"/>
    </row>
    <row r="1078" customFormat="false" ht="14.15" hidden="false" customHeight="true" outlineLevel="0" collapsed="false">
      <c r="A1078" s="7"/>
      <c r="B1078" s="8" t="n">
        <f aca="false">B$6+IFERROR(B1077,0)</f>
        <v>22</v>
      </c>
      <c r="C1078" s="29" t="str">
        <f aca="true">C$354&amp;INDIRECT("C"&amp;354+(IFERROR(INDIRECT("B"&amp;408+IFERROR(B1077,0)),0)))</f>
        <v>αχ</v>
      </c>
      <c r="D1078" s="27" t="n">
        <f aca="false">0.5*E1078</f>
        <v>32.8964389763127</v>
      </c>
      <c r="E1078" s="27" t="n">
        <f aca="false">E1077*POWER(2,1/C$1056)</f>
        <v>65.7928779526253</v>
      </c>
      <c r="F1078" s="27" t="n">
        <f aca="false">E1078*2</f>
        <v>131.585755905251</v>
      </c>
      <c r="G1078" s="27" t="n">
        <f aca="false">F1078*2</f>
        <v>263.171511810501</v>
      </c>
      <c r="H1078" s="27" t="n">
        <f aca="false">G1078*2</f>
        <v>526.343023621003</v>
      </c>
      <c r="I1078" s="27" t="n">
        <f aca="false">H1078*2</f>
        <v>1052.68604724201</v>
      </c>
      <c r="J1078" s="27" t="n">
        <f aca="false">I1078*2</f>
        <v>2105.37209448401</v>
      </c>
      <c r="K1078" s="27" t="n">
        <f aca="false">J1078*2</f>
        <v>4210.74418896802</v>
      </c>
      <c r="L1078" s="27" t="n">
        <f aca="false">K1078*2</f>
        <v>8421.48837793604</v>
      </c>
      <c r="M1078" s="27" t="n">
        <f aca="false">L1078*2</f>
        <v>16842.9767558721</v>
      </c>
      <c r="N1078" s="27" t="n">
        <f aca="false">M1078*2</f>
        <v>33685.9535117442</v>
      </c>
      <c r="O1078" s="7"/>
      <c r="P1078" s="29" t="str">
        <f aca="false">C1078</f>
        <v>αχ</v>
      </c>
      <c r="Q1078" s="28" t="n">
        <f aca="false">1200*LOG(E1078/$E$2,2)</f>
        <v>10.1042483241522</v>
      </c>
      <c r="R1078" s="7"/>
      <c r="S1078" s="8"/>
      <c r="T1078" s="11" t="s">
        <v>32</v>
      </c>
      <c r="U1078" s="38" t="s">
        <v>64</v>
      </c>
      <c r="V1078" s="7"/>
      <c r="W1078" s="7"/>
      <c r="X1078" s="7"/>
    </row>
    <row r="1079" customFormat="false" ht="14.15" hidden="false" customHeight="true" outlineLevel="0" collapsed="false">
      <c r="A1079" s="7"/>
      <c r="B1079" s="8" t="n">
        <f aca="false">B$6+IFERROR(B1078,0)</f>
        <v>23</v>
      </c>
      <c r="C1079" s="29" t="str">
        <f aca="true">C$354&amp;INDIRECT("C"&amp;354+(IFERROR(INDIRECT("B"&amp;408+IFERROR(B1078,0)),0)))</f>
        <v>αψ</v>
      </c>
      <c r="D1079" s="27" t="n">
        <f aca="false">0.5*E1079</f>
        <v>33.2146637718497</v>
      </c>
      <c r="E1079" s="27" t="n">
        <f aca="false">E1078*POWER(2,1/C$1056)</f>
        <v>66.4293275436994</v>
      </c>
      <c r="F1079" s="27" t="n">
        <f aca="false">E1079*2</f>
        <v>132.858655087399</v>
      </c>
      <c r="G1079" s="27" t="n">
        <f aca="false">F1079*2</f>
        <v>265.717310174798</v>
      </c>
      <c r="H1079" s="27" t="n">
        <f aca="false">G1079*2</f>
        <v>531.434620349595</v>
      </c>
      <c r="I1079" s="27" t="n">
        <f aca="false">H1079*2</f>
        <v>1062.86924069919</v>
      </c>
      <c r="J1079" s="27" t="n">
        <f aca="false">I1079*2</f>
        <v>2125.73848139838</v>
      </c>
      <c r="K1079" s="27" t="n">
        <f aca="false">J1079*2</f>
        <v>4251.47696279676</v>
      </c>
      <c r="L1079" s="27" t="n">
        <f aca="false">K1079*2</f>
        <v>8502.95392559352</v>
      </c>
      <c r="M1079" s="27" t="n">
        <f aca="false">L1079*2</f>
        <v>17005.907851187</v>
      </c>
      <c r="N1079" s="27" t="n">
        <f aca="false">M1079*2</f>
        <v>34011.8157023741</v>
      </c>
      <c r="O1079" s="7"/>
      <c r="P1079" s="29" t="str">
        <f aca="false">C1079</f>
        <v>αψ</v>
      </c>
      <c r="Q1079" s="28" t="n">
        <f aca="false">1200*LOG(E1079/$E$2,2)</f>
        <v>26.770914990819</v>
      </c>
      <c r="R1079" s="7"/>
      <c r="S1079" s="8"/>
      <c r="T1079" s="11" t="s">
        <v>32</v>
      </c>
      <c r="U1079" s="38" t="s">
        <v>67</v>
      </c>
      <c r="V1079" s="7"/>
      <c r="W1079" s="7"/>
      <c r="X1079" s="7"/>
    </row>
    <row r="1080" customFormat="false" ht="14.15" hidden="false" customHeight="true" outlineLevel="0" collapsed="false">
      <c r="A1080" s="7"/>
      <c r="B1080" s="8" t="n">
        <f aca="false">B$6+IFERROR(B1079,0)</f>
        <v>24</v>
      </c>
      <c r="C1080" s="29" t="str">
        <f aca="true">C$354&amp;INDIRECT("C"&amp;354+(IFERROR(INDIRECT("B"&amp;408+IFERROR(B1079,0)),0)))</f>
        <v>αω</v>
      </c>
      <c r="D1080" s="27" t="n">
        <f aca="false">0.5*E1080</f>
        <v>33.5359669255205</v>
      </c>
      <c r="E1080" s="27" t="n">
        <f aca="false">E1079*POWER(2,1/C$1056)</f>
        <v>67.071933851041</v>
      </c>
      <c r="F1080" s="27" t="n">
        <f aca="false">E1080*2</f>
        <v>134.143867702082</v>
      </c>
      <c r="G1080" s="27" t="n">
        <f aca="false">F1080*2</f>
        <v>268.287735404164</v>
      </c>
      <c r="H1080" s="27" t="n">
        <f aca="false">G1080*2</f>
        <v>536.575470808328</v>
      </c>
      <c r="I1080" s="27" t="n">
        <f aca="false">H1080*2</f>
        <v>1073.15094161666</v>
      </c>
      <c r="J1080" s="27" t="n">
        <f aca="false">I1080*2</f>
        <v>2146.30188323331</v>
      </c>
      <c r="K1080" s="27" t="n">
        <f aca="false">J1080*2</f>
        <v>4292.60376646663</v>
      </c>
      <c r="L1080" s="27" t="n">
        <f aca="false">K1080*2</f>
        <v>8585.20753293325</v>
      </c>
      <c r="M1080" s="27" t="n">
        <f aca="false">L1080*2</f>
        <v>17170.4150658665</v>
      </c>
      <c r="N1080" s="27" t="n">
        <f aca="false">M1080*2</f>
        <v>34340.830131733</v>
      </c>
      <c r="O1080" s="7"/>
      <c r="P1080" s="29" t="str">
        <f aca="false">C1080</f>
        <v>αω</v>
      </c>
      <c r="Q1080" s="28" t="n">
        <f aca="false">1200*LOG(E1080/$E$2,2)</f>
        <v>43.4375816574859</v>
      </c>
      <c r="R1080" s="7"/>
      <c r="S1080" s="8"/>
      <c r="T1080" s="11" t="s">
        <v>32</v>
      </c>
      <c r="U1080" s="38" t="s">
        <v>70</v>
      </c>
      <c r="V1080" s="7"/>
      <c r="W1080" s="7"/>
      <c r="X1080" s="7"/>
    </row>
    <row r="1081" customFormat="false" ht="14.15" hidden="false" customHeight="true" outlineLevel="0" collapsed="false">
      <c r="A1081" s="7"/>
      <c r="B1081" s="8" t="n">
        <f aca="false">B$6+IFERROR(B1080,0)</f>
        <v>25</v>
      </c>
      <c r="C1081" s="29" t="str">
        <f aca="true">C$355&amp;INDIRECT("C"&amp;354+(IFERROR(INDIRECT("B"&amp;408+IFERROR(B1056,0)),0)))</f>
        <v>βα</v>
      </c>
      <c r="D1081" s="27" t="n">
        <f aca="false">0.5*E1081</f>
        <v>33.8603782159248</v>
      </c>
      <c r="E1081" s="27" t="n">
        <f aca="false">E1080*POWER(2,1/C$1056)</f>
        <v>67.7207564318495</v>
      </c>
      <c r="F1081" s="27" t="n">
        <f aca="false">E1081*2</f>
        <v>135.441512863699</v>
      </c>
      <c r="G1081" s="27" t="n">
        <f aca="false">F1081*2</f>
        <v>270.883025727398</v>
      </c>
      <c r="H1081" s="27" t="n">
        <f aca="false">G1081*2</f>
        <v>541.766051454796</v>
      </c>
      <c r="I1081" s="27" t="n">
        <f aca="false">H1081*2</f>
        <v>1083.53210290959</v>
      </c>
      <c r="J1081" s="27" t="n">
        <f aca="false">I1081*2</f>
        <v>2167.06420581919</v>
      </c>
      <c r="K1081" s="27" t="n">
        <f aca="false">J1081*2</f>
        <v>4334.12841163837</v>
      </c>
      <c r="L1081" s="27" t="n">
        <f aca="false">K1081*2</f>
        <v>8668.25682327674</v>
      </c>
      <c r="M1081" s="27" t="n">
        <f aca="false">L1081*2</f>
        <v>17336.5136465535</v>
      </c>
      <c r="N1081" s="27" t="n">
        <f aca="false">M1081*2</f>
        <v>34673.027293107</v>
      </c>
      <c r="O1081" s="7"/>
      <c r="P1081" s="29" t="str">
        <f aca="false">C1081</f>
        <v>βα</v>
      </c>
      <c r="Q1081" s="28" t="n">
        <f aca="false">1200*LOG(E1081/$E$2,2)</f>
        <v>60.1042483241522</v>
      </c>
      <c r="R1081" s="7"/>
      <c r="S1081" s="8"/>
      <c r="T1081" s="11" t="s">
        <v>33</v>
      </c>
      <c r="U1081" s="38" t="s">
        <v>16</v>
      </c>
      <c r="V1081" s="7"/>
      <c r="W1081" s="7"/>
      <c r="X1081" s="7"/>
    </row>
    <row r="1082" customFormat="false" ht="14.15" hidden="false" customHeight="true" outlineLevel="0" collapsed="false">
      <c r="A1082" s="7"/>
      <c r="B1082" s="8" t="n">
        <f aca="false">B$6+IFERROR(B1081,0)</f>
        <v>26</v>
      </c>
      <c r="C1082" s="29" t="str">
        <f aca="true">C$355&amp;INDIRECT("C"&amp;354+(IFERROR(INDIRECT("B"&amp;408+IFERROR(B1057,0)),0)))</f>
        <v>ββ</v>
      </c>
      <c r="D1082" s="27" t="n">
        <f aca="false">0.5*E1082</f>
        <v>34.1879277097265</v>
      </c>
      <c r="E1082" s="27" t="n">
        <f aca="false">E1081*POWER(2,1/C$1056)</f>
        <v>68.3758554194529</v>
      </c>
      <c r="F1082" s="27" t="n">
        <f aca="false">E1082*2</f>
        <v>136.751710838906</v>
      </c>
      <c r="G1082" s="27" t="n">
        <f aca="false">F1082*2</f>
        <v>273.503421677812</v>
      </c>
      <c r="H1082" s="27" t="n">
        <f aca="false">G1082*2</f>
        <v>547.006843355624</v>
      </c>
      <c r="I1082" s="27" t="n">
        <f aca="false">H1082*2</f>
        <v>1094.01368671125</v>
      </c>
      <c r="J1082" s="27" t="n">
        <f aca="false">I1082*2</f>
        <v>2188.02737342249</v>
      </c>
      <c r="K1082" s="27" t="n">
        <f aca="false">J1082*2</f>
        <v>4376.05474684499</v>
      </c>
      <c r="L1082" s="27" t="n">
        <f aca="false">K1082*2</f>
        <v>8752.10949368998</v>
      </c>
      <c r="M1082" s="27" t="n">
        <f aca="false">L1082*2</f>
        <v>17504.21898738</v>
      </c>
      <c r="N1082" s="27" t="n">
        <f aca="false">M1082*2</f>
        <v>35008.4379747599</v>
      </c>
      <c r="O1082" s="7"/>
      <c r="P1082" s="29" t="str">
        <f aca="false">C1082</f>
        <v>ββ</v>
      </c>
      <c r="Q1082" s="28" t="n">
        <f aca="false">1200*LOG(E1082/$E$2,2)</f>
        <v>76.7709149908193</v>
      </c>
      <c r="R1082" s="7"/>
      <c r="S1082" s="8"/>
      <c r="T1082" s="11" t="s">
        <v>33</v>
      </c>
      <c r="U1082" s="38" t="s">
        <v>17</v>
      </c>
      <c r="V1082" s="7"/>
      <c r="W1082" s="7"/>
      <c r="X1082" s="7"/>
    </row>
    <row r="1083" customFormat="false" ht="14.15" hidden="false" customHeight="true" outlineLevel="0" collapsed="false">
      <c r="A1083" s="7"/>
      <c r="B1083" s="8" t="n">
        <f aca="false">B$6+IFERROR(B1082,0)</f>
        <v>27</v>
      </c>
      <c r="C1083" s="29" t="str">
        <f aca="true">C$355&amp;INDIRECT("C"&amp;354+(IFERROR(INDIRECT("B"&amp;408+IFERROR(B1058,0)),0)))</f>
        <v>βγ</v>
      </c>
      <c r="D1083" s="27" t="n">
        <f aca="false">0.5*E1083</f>
        <v>34.5186457644404</v>
      </c>
      <c r="E1083" s="27" t="n">
        <f aca="false">E1082*POWER(2,1/C$1056)</f>
        <v>69.0372915288809</v>
      </c>
      <c r="F1083" s="27" t="n">
        <f aca="false">E1083*2</f>
        <v>138.074583057762</v>
      </c>
      <c r="G1083" s="27" t="n">
        <f aca="false">F1083*2</f>
        <v>276.149166115524</v>
      </c>
      <c r="H1083" s="27" t="n">
        <f aca="false">G1083*2</f>
        <v>552.298332231047</v>
      </c>
      <c r="I1083" s="27" t="n">
        <f aca="false">H1083*2</f>
        <v>1104.59666446209</v>
      </c>
      <c r="J1083" s="27" t="n">
        <f aca="false">I1083*2</f>
        <v>2209.19332892419</v>
      </c>
      <c r="K1083" s="27" t="n">
        <f aca="false">J1083*2</f>
        <v>4418.38665784838</v>
      </c>
      <c r="L1083" s="27" t="n">
        <f aca="false">K1083*2</f>
        <v>8836.77331569675</v>
      </c>
      <c r="M1083" s="27" t="n">
        <f aca="false">L1083*2</f>
        <v>17673.5466313935</v>
      </c>
      <c r="N1083" s="27" t="n">
        <f aca="false">M1083*2</f>
        <v>35347.093262787</v>
      </c>
      <c r="O1083" s="7"/>
      <c r="P1083" s="29" t="str">
        <f aca="false">C1083</f>
        <v>βγ</v>
      </c>
      <c r="Q1083" s="28" t="n">
        <f aca="false">1200*LOG(E1083/$E$2,2)</f>
        <v>93.4375816574862</v>
      </c>
      <c r="R1083" s="7"/>
      <c r="S1083" s="8"/>
      <c r="T1083" s="11" t="s">
        <v>33</v>
      </c>
      <c r="U1083" s="38" t="s">
        <v>60</v>
      </c>
      <c r="V1083" s="7"/>
      <c r="W1083" s="7"/>
      <c r="X1083" s="7"/>
    </row>
    <row r="1084" customFormat="false" ht="14.15" hidden="false" customHeight="true" outlineLevel="0" collapsed="false">
      <c r="A1084" s="7"/>
      <c r="B1084" s="8" t="n">
        <f aca="false">B$6+IFERROR(B1083,0)</f>
        <v>28</v>
      </c>
      <c r="C1084" s="29" t="str">
        <f aca="true">C$355&amp;INDIRECT("C"&amp;354+(IFERROR(INDIRECT("B"&amp;408+IFERROR(B1059,0)),0)))</f>
        <v>βδ</v>
      </c>
      <c r="D1084" s="27" t="n">
        <f aca="false">0.5*E1084</f>
        <v>34.852563031246</v>
      </c>
      <c r="E1084" s="27" t="n">
        <f aca="false">E1083*POWER(2,1/C$1056)</f>
        <v>69.7051260624919</v>
      </c>
      <c r="F1084" s="27" t="n">
        <f aca="false">E1084*2</f>
        <v>139.410252124984</v>
      </c>
      <c r="G1084" s="27" t="n">
        <f aca="false">F1084*2</f>
        <v>278.820504249968</v>
      </c>
      <c r="H1084" s="27" t="n">
        <f aca="false">G1084*2</f>
        <v>557.641008499935</v>
      </c>
      <c r="I1084" s="27" t="n">
        <f aca="false">H1084*2</f>
        <v>1115.28201699987</v>
      </c>
      <c r="J1084" s="27" t="n">
        <f aca="false">I1084*2</f>
        <v>2230.56403399974</v>
      </c>
      <c r="K1084" s="27" t="n">
        <f aca="false">J1084*2</f>
        <v>4461.12806799948</v>
      </c>
      <c r="L1084" s="27" t="n">
        <f aca="false">K1084*2</f>
        <v>8922.25613599896</v>
      </c>
      <c r="M1084" s="27" t="n">
        <f aca="false">L1084*2</f>
        <v>17844.5122719979</v>
      </c>
      <c r="N1084" s="27" t="n">
        <f aca="false">M1084*2</f>
        <v>35689.0245439959</v>
      </c>
      <c r="O1084" s="7"/>
      <c r="P1084" s="29" t="str">
        <f aca="false">C1084</f>
        <v>βδ</v>
      </c>
      <c r="Q1084" s="28" t="n">
        <f aca="false">1200*LOG(E1084/$E$2,2)</f>
        <v>110.104248324153</v>
      </c>
      <c r="R1084" s="7"/>
      <c r="S1084" s="8"/>
      <c r="T1084" s="11" t="s">
        <v>33</v>
      </c>
      <c r="U1084" s="38" t="s">
        <v>64</v>
      </c>
      <c r="V1084" s="7"/>
      <c r="W1084" s="7"/>
      <c r="X1084" s="7"/>
    </row>
    <row r="1085" customFormat="false" ht="14.15" hidden="false" customHeight="true" outlineLevel="0" collapsed="false">
      <c r="A1085" s="7"/>
      <c r="B1085" s="8" t="n">
        <f aca="false">B$6+IFERROR(B1084,0)</f>
        <v>29</v>
      </c>
      <c r="C1085" s="29" t="str">
        <f aca="true">C$355&amp;INDIRECT("C"&amp;354+(IFERROR(INDIRECT("B"&amp;408+IFERROR(B1060,0)),0)))</f>
        <v>βϵ</v>
      </c>
      <c r="D1085" s="27" t="n">
        <f aca="false">0.5*E1085</f>
        <v>35.1897104578275</v>
      </c>
      <c r="E1085" s="27" t="n">
        <f aca="false">E1084*POWER(2,1/C$1056)</f>
        <v>70.379420915655</v>
      </c>
      <c r="F1085" s="27" t="n">
        <f aca="false">E1085*2</f>
        <v>140.75884183131</v>
      </c>
      <c r="G1085" s="27" t="n">
        <f aca="false">F1085*2</f>
        <v>281.51768366262</v>
      </c>
      <c r="H1085" s="27" t="n">
        <f aca="false">G1085*2</f>
        <v>563.03536732524</v>
      </c>
      <c r="I1085" s="27" t="n">
        <f aca="false">H1085*2</f>
        <v>1126.07073465048</v>
      </c>
      <c r="J1085" s="27" t="n">
        <f aca="false">I1085*2</f>
        <v>2252.14146930096</v>
      </c>
      <c r="K1085" s="27" t="n">
        <f aca="false">J1085*2</f>
        <v>4504.28293860192</v>
      </c>
      <c r="L1085" s="27" t="n">
        <f aca="false">K1085*2</f>
        <v>9008.56587720384</v>
      </c>
      <c r="M1085" s="27" t="n">
        <f aca="false">L1085*2</f>
        <v>18017.1317544077</v>
      </c>
      <c r="N1085" s="27" t="n">
        <f aca="false">M1085*2</f>
        <v>36034.2635088153</v>
      </c>
      <c r="O1085" s="7"/>
      <c r="P1085" s="29" t="str">
        <f aca="false">C1085</f>
        <v>βϵ</v>
      </c>
      <c r="Q1085" s="28" t="n">
        <f aca="false">1200*LOG(E1085/$E$2,2)</f>
        <v>126.77091499082</v>
      </c>
      <c r="R1085" s="7"/>
      <c r="S1085" s="8"/>
      <c r="T1085" s="11" t="s">
        <v>33</v>
      </c>
      <c r="U1085" s="38" t="s">
        <v>67</v>
      </c>
      <c r="V1085" s="7"/>
      <c r="W1085" s="7"/>
      <c r="X1085" s="7"/>
    </row>
    <row r="1086" customFormat="false" ht="14.15" hidden="false" customHeight="true" outlineLevel="0" collapsed="false">
      <c r="A1086" s="7"/>
      <c r="B1086" s="8" t="n">
        <f aca="false">B$6+IFERROR(B1085,0)</f>
        <v>30</v>
      </c>
      <c r="C1086" s="29" t="str">
        <f aca="true">C$355&amp;INDIRECT("C"&amp;354+(IFERROR(INDIRECT("B"&amp;408+IFERROR(B1061,0)),0)))</f>
        <v>βζ</v>
      </c>
      <c r="D1086" s="27" t="n">
        <f aca="false">0.5*E1086</f>
        <v>35.530119291243</v>
      </c>
      <c r="E1086" s="27" t="n">
        <f aca="false">E1085*POWER(2,1/C$1056)</f>
        <v>71.0602385824859</v>
      </c>
      <c r="F1086" s="27" t="n">
        <f aca="false">E1086*2</f>
        <v>142.120477164972</v>
      </c>
      <c r="G1086" s="27" t="n">
        <f aca="false">F1086*2</f>
        <v>284.240954329944</v>
      </c>
      <c r="H1086" s="27" t="n">
        <f aca="false">G1086*2</f>
        <v>568.481908659887</v>
      </c>
      <c r="I1086" s="27" t="n">
        <f aca="false">H1086*2</f>
        <v>1136.96381731977</v>
      </c>
      <c r="J1086" s="27" t="n">
        <f aca="false">I1086*2</f>
        <v>2273.92763463955</v>
      </c>
      <c r="K1086" s="27" t="n">
        <f aca="false">J1086*2</f>
        <v>4547.8552692791</v>
      </c>
      <c r="L1086" s="27" t="n">
        <f aca="false">K1086*2</f>
        <v>9095.7105385582</v>
      </c>
      <c r="M1086" s="27" t="n">
        <f aca="false">L1086*2</f>
        <v>18191.4210771164</v>
      </c>
      <c r="N1086" s="27" t="n">
        <f aca="false">M1086*2</f>
        <v>36382.8421542328</v>
      </c>
      <c r="O1086" s="7"/>
      <c r="P1086" s="29" t="str">
        <f aca="false">C1086</f>
        <v>βζ</v>
      </c>
      <c r="Q1086" s="28" t="n">
        <f aca="false">1200*LOG(E1086/$E$2,2)</f>
        <v>143.437581657487</v>
      </c>
      <c r="R1086" s="7"/>
      <c r="S1086" s="8"/>
      <c r="T1086" s="11" t="s">
        <v>33</v>
      </c>
      <c r="U1086" s="38" t="s">
        <v>70</v>
      </c>
      <c r="V1086" s="7"/>
      <c r="W1086" s="7"/>
      <c r="X1086" s="7"/>
    </row>
    <row r="1087" customFormat="false" ht="14.15" hidden="false" customHeight="true" outlineLevel="0" collapsed="false">
      <c r="A1087" s="7"/>
      <c r="B1087" s="8" t="n">
        <f aca="false">B$6+IFERROR(B1086,0)</f>
        <v>31</v>
      </c>
      <c r="C1087" s="29" t="str">
        <f aca="true">C$355&amp;INDIRECT("C"&amp;354+(IFERROR(INDIRECT("B"&amp;408+IFERROR(B1062,0)),0)))</f>
        <v>βη</v>
      </c>
      <c r="D1087" s="27" t="n">
        <f aca="false">0.5*E1087</f>
        <v>35.8738210808198</v>
      </c>
      <c r="E1087" s="27" t="n">
        <f aca="false">E1086*POWER(2,1/C$1056)</f>
        <v>71.7476421616395</v>
      </c>
      <c r="F1087" s="27" t="n">
        <f aca="false">E1087*2</f>
        <v>143.495284323279</v>
      </c>
      <c r="G1087" s="27" t="n">
        <f aca="false">F1087*2</f>
        <v>286.990568646558</v>
      </c>
      <c r="H1087" s="27" t="n">
        <f aca="false">G1087*2</f>
        <v>573.981137293116</v>
      </c>
      <c r="I1087" s="27" t="n">
        <f aca="false">H1087*2</f>
        <v>1147.96227458623</v>
      </c>
      <c r="J1087" s="27" t="n">
        <f aca="false">I1087*2</f>
        <v>2295.92454917246</v>
      </c>
      <c r="K1087" s="27" t="n">
        <f aca="false">J1087*2</f>
        <v>4591.84909834493</v>
      </c>
      <c r="L1087" s="27" t="n">
        <f aca="false">K1087*2</f>
        <v>9183.69819668986</v>
      </c>
      <c r="M1087" s="27" t="n">
        <f aca="false">L1087*2</f>
        <v>18367.3963933797</v>
      </c>
      <c r="N1087" s="27" t="n">
        <f aca="false">M1087*2</f>
        <v>36734.7927867594</v>
      </c>
      <c r="O1087" s="7"/>
      <c r="P1087" s="29" t="str">
        <f aca="false">C1087</f>
        <v>βη</v>
      </c>
      <c r="Q1087" s="28" t="n">
        <f aca="false">1200*LOG(E1087/$E$2,2)</f>
        <v>160.104248324154</v>
      </c>
      <c r="R1087" s="7"/>
      <c r="S1087" s="8"/>
      <c r="T1087" s="11" t="s">
        <v>34</v>
      </c>
      <c r="U1087" s="38" t="s">
        <v>16</v>
      </c>
      <c r="V1087" s="7"/>
      <c r="W1087" s="7"/>
      <c r="X1087" s="7"/>
    </row>
    <row r="1088" customFormat="false" ht="14.15" hidden="false" customHeight="true" outlineLevel="0" collapsed="false">
      <c r="A1088" s="7"/>
      <c r="B1088" s="8" t="n">
        <f aca="false">B$6+IFERROR(B1087,0)</f>
        <v>32</v>
      </c>
      <c r="C1088" s="29" t="str">
        <f aca="true">C$355&amp;INDIRECT("C"&amp;354+(IFERROR(INDIRECT("B"&amp;408+IFERROR(B1063,0)),0)))</f>
        <v>βθ</v>
      </c>
      <c r="D1088" s="27" t="n">
        <f aca="false">0.5*E1088</f>
        <v>36.2208476810787</v>
      </c>
      <c r="E1088" s="27" t="n">
        <f aca="false">E1087*POWER(2,1/C$1056)</f>
        <v>72.4416953621574</v>
      </c>
      <c r="F1088" s="27" t="n">
        <f aca="false">E1088*2</f>
        <v>144.883390724315</v>
      </c>
      <c r="G1088" s="27" t="n">
        <f aca="false">F1088*2</f>
        <v>289.76678144863</v>
      </c>
      <c r="H1088" s="27" t="n">
        <f aca="false">G1088*2</f>
        <v>579.53356289726</v>
      </c>
      <c r="I1088" s="27" t="n">
        <f aca="false">H1088*2</f>
        <v>1159.06712579452</v>
      </c>
      <c r="J1088" s="27" t="n">
        <f aca="false">I1088*2</f>
        <v>2318.13425158904</v>
      </c>
      <c r="K1088" s="27" t="n">
        <f aca="false">J1088*2</f>
        <v>4636.26850317808</v>
      </c>
      <c r="L1088" s="27" t="n">
        <f aca="false">K1088*2</f>
        <v>9272.53700635615</v>
      </c>
      <c r="M1088" s="27" t="n">
        <f aca="false">L1088*2</f>
        <v>18545.0740127123</v>
      </c>
      <c r="N1088" s="27" t="n">
        <f aca="false">M1088*2</f>
        <v>37090.1480254246</v>
      </c>
      <c r="O1088" s="7"/>
      <c r="P1088" s="29" t="str">
        <f aca="false">C1088</f>
        <v>βθ</v>
      </c>
      <c r="Q1088" s="28" t="n">
        <f aca="false">1200*LOG(E1088/$E$2,2)</f>
        <v>176.77091499082</v>
      </c>
      <c r="R1088" s="7"/>
      <c r="S1088" s="8"/>
      <c r="T1088" s="11" t="s">
        <v>34</v>
      </c>
      <c r="U1088" s="38" t="s">
        <v>17</v>
      </c>
      <c r="V1088" s="7"/>
      <c r="W1088" s="7"/>
      <c r="X1088" s="7"/>
    </row>
    <row r="1089" customFormat="false" ht="14.15" hidden="false" customHeight="true" outlineLevel="0" collapsed="false">
      <c r="A1089" s="7"/>
      <c r="B1089" s="8" t="n">
        <f aca="false">B$6+IFERROR(B1088,0)</f>
        <v>33</v>
      </c>
      <c r="C1089" s="29" t="str">
        <f aca="true">C$355&amp;INDIRECT("C"&amp;354+(IFERROR(INDIRECT("B"&amp;408+IFERROR(B1064,0)),0)))</f>
        <v>βι</v>
      </c>
      <c r="D1089" s="27" t="n">
        <f aca="false">0.5*E1089</f>
        <v>36.5712312546865</v>
      </c>
      <c r="E1089" s="27" t="n">
        <f aca="false">E1088*POWER(2,1/C$1056)</f>
        <v>73.1424625093729</v>
      </c>
      <c r="F1089" s="27" t="n">
        <f aca="false">E1089*2</f>
        <v>146.284925018746</v>
      </c>
      <c r="G1089" s="27" t="n">
        <f aca="false">F1089*2</f>
        <v>292.569850037492</v>
      </c>
      <c r="H1089" s="27" t="n">
        <f aca="false">G1089*2</f>
        <v>585.139700074984</v>
      </c>
      <c r="I1089" s="27" t="n">
        <f aca="false">H1089*2</f>
        <v>1170.27940014997</v>
      </c>
      <c r="J1089" s="27" t="n">
        <f aca="false">I1089*2</f>
        <v>2340.55880029993</v>
      </c>
      <c r="K1089" s="27" t="n">
        <f aca="false">J1089*2</f>
        <v>4681.11760059987</v>
      </c>
      <c r="L1089" s="27" t="n">
        <f aca="false">K1089*2</f>
        <v>9362.23520119974</v>
      </c>
      <c r="M1089" s="27" t="n">
        <f aca="false">L1089*2</f>
        <v>18724.4704023995</v>
      </c>
      <c r="N1089" s="27" t="n">
        <f aca="false">M1089*2</f>
        <v>37448.9408047989</v>
      </c>
      <c r="O1089" s="7"/>
      <c r="P1089" s="29" t="str">
        <f aca="false">C1089</f>
        <v>βι</v>
      </c>
      <c r="Q1089" s="28" t="n">
        <f aca="false">1200*LOG(E1089/$E$2,2)</f>
        <v>193.437581657487</v>
      </c>
      <c r="R1089" s="7"/>
      <c r="S1089" s="8"/>
      <c r="T1089" s="11" t="s">
        <v>34</v>
      </c>
      <c r="U1089" s="38" t="s">
        <v>60</v>
      </c>
      <c r="V1089" s="7"/>
      <c r="W1089" s="7"/>
      <c r="X1089" s="7"/>
    </row>
    <row r="1090" customFormat="false" ht="14.15" hidden="false" customHeight="true" outlineLevel="0" collapsed="false">
      <c r="A1090" s="7"/>
      <c r="B1090" s="8" t="n">
        <f aca="false">B$6+IFERROR(B1089,0)</f>
        <v>34</v>
      </c>
      <c r="C1090" s="29" t="str">
        <f aca="true">C$355&amp;INDIRECT("C"&amp;354+(IFERROR(INDIRECT("B"&amp;408+IFERROR(B1065,0)),0)))</f>
        <v>βκ</v>
      </c>
      <c r="D1090" s="27" t="n">
        <f aca="false">0.5*E1090</f>
        <v>36.9250042754362</v>
      </c>
      <c r="E1090" s="27" t="n">
        <f aca="false">E1089*POWER(2,1/C$1056)</f>
        <v>73.8500085508725</v>
      </c>
      <c r="F1090" s="27" t="n">
        <f aca="false">E1090*2</f>
        <v>147.700017101745</v>
      </c>
      <c r="G1090" s="27" t="n">
        <f aca="false">F1090*2</f>
        <v>295.40003420349</v>
      </c>
      <c r="H1090" s="27" t="n">
        <f aca="false">G1090*2</f>
        <v>590.80006840698</v>
      </c>
      <c r="I1090" s="27" t="n">
        <f aca="false">H1090*2</f>
        <v>1181.60013681396</v>
      </c>
      <c r="J1090" s="27" t="n">
        <f aca="false">I1090*2</f>
        <v>2363.20027362792</v>
      </c>
      <c r="K1090" s="27" t="n">
        <f aca="false">J1090*2</f>
        <v>4726.40054725584</v>
      </c>
      <c r="L1090" s="27" t="n">
        <f aca="false">K1090*2</f>
        <v>9452.80109451168</v>
      </c>
      <c r="M1090" s="27" t="n">
        <f aca="false">L1090*2</f>
        <v>18905.6021890234</v>
      </c>
      <c r="N1090" s="27" t="n">
        <f aca="false">M1090*2</f>
        <v>37811.2043780467</v>
      </c>
      <c r="O1090" s="7"/>
      <c r="P1090" s="29" t="str">
        <f aca="false">C1090</f>
        <v>βκ</v>
      </c>
      <c r="Q1090" s="28" t="n">
        <f aca="false">1200*LOG(E1090/$E$2,2)</f>
        <v>210.104248324154</v>
      </c>
      <c r="R1090" s="7"/>
      <c r="S1090" s="8"/>
      <c r="T1090" s="11" t="s">
        <v>34</v>
      </c>
      <c r="U1090" s="38" t="s">
        <v>64</v>
      </c>
      <c r="V1090" s="7"/>
      <c r="W1090" s="7"/>
      <c r="X1090" s="7"/>
    </row>
    <row r="1091" customFormat="false" ht="14.15" hidden="false" customHeight="true" outlineLevel="0" collapsed="false">
      <c r="A1091" s="7"/>
      <c r="B1091" s="8" t="n">
        <f aca="false">B$6+IFERROR(B1090,0)</f>
        <v>35</v>
      </c>
      <c r="C1091" s="29" t="str">
        <f aca="true">C$355&amp;INDIRECT("C"&amp;354+(IFERROR(INDIRECT("B"&amp;408+IFERROR(B1066,0)),0)))</f>
        <v>βλ</v>
      </c>
      <c r="D1091" s="27" t="n">
        <f aca="false">0.5*E1091</f>
        <v>37.2821995312576</v>
      </c>
      <c r="E1091" s="27" t="n">
        <f aca="false">E1090*POWER(2,1/C$1056)</f>
        <v>74.5643990625152</v>
      </c>
      <c r="F1091" s="27" t="n">
        <f aca="false">E1091*2</f>
        <v>149.12879812503</v>
      </c>
      <c r="G1091" s="27" t="n">
        <f aca="false">F1091*2</f>
        <v>298.257596250061</v>
      </c>
      <c r="H1091" s="27" t="n">
        <f aca="false">G1091*2</f>
        <v>596.515192500121</v>
      </c>
      <c r="I1091" s="27" t="n">
        <f aca="false">H1091*2</f>
        <v>1193.03038500024</v>
      </c>
      <c r="J1091" s="27" t="n">
        <f aca="false">I1091*2</f>
        <v>2386.06077000049</v>
      </c>
      <c r="K1091" s="27" t="n">
        <f aca="false">J1091*2</f>
        <v>4772.12154000097</v>
      </c>
      <c r="L1091" s="27" t="n">
        <f aca="false">K1091*2</f>
        <v>9544.24308000194</v>
      </c>
      <c r="M1091" s="27" t="n">
        <f aca="false">L1091*2</f>
        <v>19088.4861600039</v>
      </c>
      <c r="N1091" s="27" t="n">
        <f aca="false">M1091*2</f>
        <v>38176.9723200078</v>
      </c>
      <c r="O1091" s="7"/>
      <c r="P1091" s="29" t="str">
        <f aca="false">C1091</f>
        <v>βλ</v>
      </c>
      <c r="Q1091" s="28" t="n">
        <f aca="false">1200*LOG(E1091/$E$2,2)</f>
        <v>226.770914990821</v>
      </c>
      <c r="R1091" s="7"/>
      <c r="S1091" s="8"/>
      <c r="T1091" s="11" t="s">
        <v>34</v>
      </c>
      <c r="U1091" s="38" t="s">
        <v>67</v>
      </c>
      <c r="V1091" s="7"/>
      <c r="W1091" s="7"/>
      <c r="X1091" s="7"/>
    </row>
    <row r="1092" customFormat="false" ht="14.15" hidden="false" customHeight="true" outlineLevel="0" collapsed="false">
      <c r="A1092" s="7"/>
      <c r="B1092" s="8" t="n">
        <f aca="false">B$6+IFERROR(B1091,0)</f>
        <v>36</v>
      </c>
      <c r="C1092" s="29" t="str">
        <f aca="true">C$355&amp;INDIRECT("C"&amp;354+(IFERROR(INDIRECT("B"&amp;408+IFERROR(B1067,0)),0)))</f>
        <v>βμ</v>
      </c>
      <c r="D1092" s="27" t="n">
        <f aca="false">0.5*E1092</f>
        <v>37.6428501272552</v>
      </c>
      <c r="E1092" s="27" t="n">
        <f aca="false">E1091*POWER(2,1/C$1056)</f>
        <v>75.2857002545104</v>
      </c>
      <c r="F1092" s="27" t="n">
        <f aca="false">E1092*2</f>
        <v>150.571400509021</v>
      </c>
      <c r="G1092" s="27" t="n">
        <f aca="false">F1092*2</f>
        <v>301.142801018041</v>
      </c>
      <c r="H1092" s="27" t="n">
        <f aca="false">G1092*2</f>
        <v>602.285602036083</v>
      </c>
      <c r="I1092" s="27" t="n">
        <f aca="false">H1092*2</f>
        <v>1204.57120407217</v>
      </c>
      <c r="J1092" s="27" t="n">
        <f aca="false">I1092*2</f>
        <v>2409.14240814433</v>
      </c>
      <c r="K1092" s="27" t="n">
        <f aca="false">J1092*2</f>
        <v>4818.28481628866</v>
      </c>
      <c r="L1092" s="27" t="n">
        <f aca="false">K1092*2</f>
        <v>9636.56963257732</v>
      </c>
      <c r="M1092" s="27" t="n">
        <f aca="false">L1092*2</f>
        <v>19273.1392651547</v>
      </c>
      <c r="N1092" s="27" t="n">
        <f aca="false">M1092*2</f>
        <v>38546.2785303093</v>
      </c>
      <c r="O1092" s="7"/>
      <c r="P1092" s="29" t="str">
        <f aca="false">C1092</f>
        <v>βμ</v>
      </c>
      <c r="Q1092" s="28" t="n">
        <f aca="false">1200*LOG(E1092/$E$2,2)</f>
        <v>243.437581657488</v>
      </c>
      <c r="R1092" s="7"/>
      <c r="S1092" s="8"/>
      <c r="T1092" s="11" t="s">
        <v>34</v>
      </c>
      <c r="U1092" s="38" t="s">
        <v>70</v>
      </c>
      <c r="V1092" s="7"/>
      <c r="W1092" s="7"/>
      <c r="X1092" s="7"/>
    </row>
    <row r="1093" customFormat="false" ht="14.15" hidden="false" customHeight="true" outlineLevel="0" collapsed="false">
      <c r="A1093" s="7"/>
      <c r="B1093" s="8" t="n">
        <f aca="false">B$6+IFERROR(B1092,0)</f>
        <v>37</v>
      </c>
      <c r="C1093" s="29" t="str">
        <f aca="true">C$355&amp;INDIRECT("C"&amp;354+(IFERROR(INDIRECT("B"&amp;408+IFERROR(B1068,0)),0)))</f>
        <v>βν</v>
      </c>
      <c r="D1093" s="27" t="n">
        <f aca="false">0.5*E1093</f>
        <v>38.006989488777</v>
      </c>
      <c r="E1093" s="27" t="n">
        <f aca="false">E1092*POWER(2,1/C$1056)</f>
        <v>76.0139789775541</v>
      </c>
      <c r="F1093" s="27" t="n">
        <f aca="false">E1093*2</f>
        <v>152.027957955108</v>
      </c>
      <c r="G1093" s="27" t="n">
        <f aca="false">F1093*2</f>
        <v>304.055915910216</v>
      </c>
      <c r="H1093" s="27" t="n">
        <f aca="false">G1093*2</f>
        <v>608.111831820433</v>
      </c>
      <c r="I1093" s="27" t="n">
        <f aca="false">H1093*2</f>
        <v>1216.22366364087</v>
      </c>
      <c r="J1093" s="27" t="n">
        <f aca="false">I1093*2</f>
        <v>2432.44732728173</v>
      </c>
      <c r="K1093" s="27" t="n">
        <f aca="false">J1093*2</f>
        <v>4864.89465456346</v>
      </c>
      <c r="L1093" s="27" t="n">
        <f aca="false">K1093*2</f>
        <v>9729.78930912692</v>
      </c>
      <c r="M1093" s="27" t="n">
        <f aca="false">L1093*2</f>
        <v>19459.5786182538</v>
      </c>
      <c r="N1093" s="27" t="n">
        <f aca="false">M1093*2</f>
        <v>38919.1572365077</v>
      </c>
      <c r="O1093" s="7"/>
      <c r="P1093" s="29" t="str">
        <f aca="false">C1093</f>
        <v>βν</v>
      </c>
      <c r="Q1093" s="28" t="n">
        <f aca="false">1200*LOG(E1093/$E$2,2)</f>
        <v>260.104248324154</v>
      </c>
      <c r="R1093" s="7"/>
      <c r="S1093" s="8"/>
      <c r="T1093" s="11" t="s">
        <v>35</v>
      </c>
      <c r="U1093" s="38" t="s">
        <v>16</v>
      </c>
      <c r="V1093" s="7"/>
      <c r="W1093" s="7"/>
      <c r="X1093" s="7"/>
    </row>
    <row r="1094" customFormat="false" ht="14.15" hidden="false" customHeight="true" outlineLevel="0" collapsed="false">
      <c r="A1094" s="7"/>
      <c r="B1094" s="8" t="n">
        <f aca="false">B$6+IFERROR(B1093,0)</f>
        <v>38</v>
      </c>
      <c r="C1094" s="29" t="str">
        <f aca="true">C$355&amp;INDIRECT("C"&amp;354+(IFERROR(INDIRECT("B"&amp;408+IFERROR(B1069,0)),0)))</f>
        <v>βξ</v>
      </c>
      <c r="D1094" s="27" t="n">
        <f aca="false">0.5*E1094</f>
        <v>38.3746513645124</v>
      </c>
      <c r="E1094" s="27" t="n">
        <f aca="false">E1093*POWER(2,1/C$1056)</f>
        <v>76.7493027290248</v>
      </c>
      <c r="F1094" s="27" t="n">
        <f aca="false">E1094*2</f>
        <v>153.49860545805</v>
      </c>
      <c r="G1094" s="27" t="n">
        <f aca="false">F1094*2</f>
        <v>306.997210916099</v>
      </c>
      <c r="H1094" s="27" t="n">
        <f aca="false">G1094*2</f>
        <v>613.994421832198</v>
      </c>
      <c r="I1094" s="27" t="n">
        <f aca="false">H1094*2</f>
        <v>1227.9888436644</v>
      </c>
      <c r="J1094" s="27" t="n">
        <f aca="false">I1094*2</f>
        <v>2455.97768732879</v>
      </c>
      <c r="K1094" s="27" t="n">
        <f aca="false">J1094*2</f>
        <v>4911.95537465759</v>
      </c>
      <c r="L1094" s="27" t="n">
        <f aca="false">K1094*2</f>
        <v>9823.91074931517</v>
      </c>
      <c r="M1094" s="27" t="n">
        <f aca="false">L1094*2</f>
        <v>19647.8214986303</v>
      </c>
      <c r="N1094" s="27" t="n">
        <f aca="false">M1094*2</f>
        <v>39295.6429972607</v>
      </c>
      <c r="O1094" s="7"/>
      <c r="P1094" s="29" t="str">
        <f aca="false">C1094</f>
        <v>βξ</v>
      </c>
      <c r="Q1094" s="28" t="n">
        <f aca="false">1200*LOG(E1094/$E$2,2)</f>
        <v>276.770914990821</v>
      </c>
      <c r="R1094" s="7"/>
      <c r="S1094" s="8"/>
      <c r="T1094" s="11" t="s">
        <v>35</v>
      </c>
      <c r="U1094" s="38" t="s">
        <v>17</v>
      </c>
      <c r="V1094" s="7"/>
      <c r="W1094" s="7"/>
      <c r="X1094" s="7"/>
    </row>
    <row r="1095" customFormat="false" ht="14.15" hidden="false" customHeight="true" outlineLevel="0" collapsed="false">
      <c r="A1095" s="7"/>
      <c r="B1095" s="8" t="n">
        <f aca="false">B$6+IFERROR(B1094,0)</f>
        <v>39</v>
      </c>
      <c r="C1095" s="29" t="str">
        <f aca="true">C$355&amp;INDIRECT("C"&amp;354+(IFERROR(INDIRECT("B"&amp;408+IFERROR(B1070,0)),0)))</f>
        <v>βο</v>
      </c>
      <c r="D1095" s="27" t="n">
        <f aca="false">0.5*E1095</f>
        <v>38.7458698296195</v>
      </c>
      <c r="E1095" s="27" t="n">
        <f aca="false">E1094*POWER(2,1/C$1056)</f>
        <v>77.491739659239</v>
      </c>
      <c r="F1095" s="27" t="n">
        <f aca="false">E1095*2</f>
        <v>154.983479318478</v>
      </c>
      <c r="G1095" s="27" t="n">
        <f aca="false">F1095*2</f>
        <v>309.966958636956</v>
      </c>
      <c r="H1095" s="27" t="n">
        <f aca="false">G1095*2</f>
        <v>619.933917273912</v>
      </c>
      <c r="I1095" s="27" t="n">
        <f aca="false">H1095*2</f>
        <v>1239.86783454782</v>
      </c>
      <c r="J1095" s="27" t="n">
        <f aca="false">I1095*2</f>
        <v>2479.73566909565</v>
      </c>
      <c r="K1095" s="27" t="n">
        <f aca="false">J1095*2</f>
        <v>4959.4713381913</v>
      </c>
      <c r="L1095" s="27" t="n">
        <f aca="false">K1095*2</f>
        <v>9918.9426763826</v>
      </c>
      <c r="M1095" s="27" t="n">
        <f aca="false">L1095*2</f>
        <v>19837.8853527652</v>
      </c>
      <c r="N1095" s="27" t="n">
        <f aca="false">M1095*2</f>
        <v>39675.7707055304</v>
      </c>
      <c r="O1095" s="7"/>
      <c r="P1095" s="29" t="str">
        <f aca="false">C1095</f>
        <v>βο</v>
      </c>
      <c r="Q1095" s="28" t="n">
        <f aca="false">1200*LOG(E1095/$E$2,2)</f>
        <v>293.437581657488</v>
      </c>
      <c r="R1095" s="7"/>
      <c r="S1095" s="8"/>
      <c r="T1095" s="11" t="s">
        <v>35</v>
      </c>
      <c r="U1095" s="38" t="s">
        <v>60</v>
      </c>
      <c r="V1095" s="7"/>
      <c r="W1095" s="7"/>
      <c r="X1095" s="7"/>
    </row>
    <row r="1096" customFormat="false" ht="14.15" hidden="false" customHeight="true" outlineLevel="0" collapsed="false">
      <c r="A1096" s="7"/>
      <c r="B1096" s="8" t="n">
        <f aca="false">B$6+IFERROR(B1095,0)</f>
        <v>40</v>
      </c>
      <c r="C1096" s="29" t="str">
        <f aca="true">C$355&amp;INDIRECT("C"&amp;354+(IFERROR(INDIRECT("B"&amp;408+IFERROR(B1071,0)),0)))</f>
        <v>βπ</v>
      </c>
      <c r="D1096" s="27" t="n">
        <f aca="false">0.5*E1096</f>
        <v>39.1206792888839</v>
      </c>
      <c r="E1096" s="27" t="n">
        <f aca="false">E1095*POWER(2,1/C$1056)</f>
        <v>78.2413585777678</v>
      </c>
      <c r="F1096" s="27" t="n">
        <f aca="false">E1096*2</f>
        <v>156.482717155536</v>
      </c>
      <c r="G1096" s="27" t="n">
        <f aca="false">F1096*2</f>
        <v>312.965434311071</v>
      </c>
      <c r="H1096" s="27" t="n">
        <f aca="false">G1096*2</f>
        <v>625.930868622142</v>
      </c>
      <c r="I1096" s="27" t="n">
        <f aca="false">H1096*2</f>
        <v>1251.86173724428</v>
      </c>
      <c r="J1096" s="27" t="n">
        <f aca="false">I1096*2</f>
        <v>2503.72347448857</v>
      </c>
      <c r="K1096" s="27" t="n">
        <f aca="false">J1096*2</f>
        <v>5007.44694897714</v>
      </c>
      <c r="L1096" s="27" t="n">
        <f aca="false">K1096*2</f>
        <v>10014.8938979543</v>
      </c>
      <c r="M1096" s="27" t="n">
        <f aca="false">L1096*2</f>
        <v>20029.7877959086</v>
      </c>
      <c r="N1096" s="27" t="n">
        <f aca="false">M1096*2</f>
        <v>40059.5755918171</v>
      </c>
      <c r="O1096" s="7"/>
      <c r="P1096" s="29" t="str">
        <f aca="false">C1096</f>
        <v>βπ</v>
      </c>
      <c r="Q1096" s="28" t="n">
        <f aca="false">1200*LOG(E1096/$E$2,2)</f>
        <v>310.104248324155</v>
      </c>
      <c r="R1096" s="7"/>
      <c r="S1096" s="8"/>
      <c r="T1096" s="11" t="s">
        <v>35</v>
      </c>
      <c r="U1096" s="38" t="s">
        <v>64</v>
      </c>
      <c r="V1096" s="7"/>
      <c r="W1096" s="7"/>
      <c r="X1096" s="7"/>
    </row>
    <row r="1097" customFormat="false" ht="14.15" hidden="false" customHeight="true" outlineLevel="0" collapsed="false">
      <c r="A1097" s="7"/>
      <c r="B1097" s="8" t="n">
        <f aca="false">B$6+IFERROR(B1096,0)</f>
        <v>41</v>
      </c>
      <c r="C1097" s="29" t="str">
        <f aca="true">C$355&amp;INDIRECT("C"&amp;354+(IFERROR(INDIRECT("B"&amp;408+IFERROR(B1072,0)),0)))</f>
        <v>βρ</v>
      </c>
      <c r="D1097" s="27" t="n">
        <f aca="false">0.5*E1097</f>
        <v>39.4991144799068</v>
      </c>
      <c r="E1097" s="27" t="n">
        <f aca="false">E1096*POWER(2,1/C$1056)</f>
        <v>78.9982289598137</v>
      </c>
      <c r="F1097" s="27" t="n">
        <f aca="false">E1097*2</f>
        <v>157.996457919627</v>
      </c>
      <c r="G1097" s="27" t="n">
        <f aca="false">F1097*2</f>
        <v>315.992915839255</v>
      </c>
      <c r="H1097" s="27" t="n">
        <f aca="false">G1097*2</f>
        <v>631.985831678509</v>
      </c>
      <c r="I1097" s="27" t="n">
        <f aca="false">H1097*2</f>
        <v>1263.97166335702</v>
      </c>
      <c r="J1097" s="27" t="n">
        <f aca="false">I1097*2</f>
        <v>2527.94332671404</v>
      </c>
      <c r="K1097" s="27" t="n">
        <f aca="false">J1097*2</f>
        <v>5055.88665342808</v>
      </c>
      <c r="L1097" s="27" t="n">
        <f aca="false">K1097*2</f>
        <v>10111.7733068562</v>
      </c>
      <c r="M1097" s="27" t="n">
        <f aca="false">L1097*2</f>
        <v>20223.5466137123</v>
      </c>
      <c r="N1097" s="27" t="n">
        <f aca="false">M1097*2</f>
        <v>40447.0932274246</v>
      </c>
      <c r="O1097" s="7"/>
      <c r="P1097" s="29" t="str">
        <f aca="false">C1097</f>
        <v>βρ</v>
      </c>
      <c r="Q1097" s="28" t="n">
        <f aca="false">1200*LOG(E1097/$E$2,2)</f>
        <v>326.770914990821</v>
      </c>
      <c r="R1097" s="7"/>
      <c r="S1097" s="8"/>
      <c r="T1097" s="11" t="s">
        <v>35</v>
      </c>
      <c r="U1097" s="38" t="s">
        <v>67</v>
      </c>
      <c r="V1097" s="7"/>
      <c r="W1097" s="7"/>
      <c r="X1097" s="7"/>
    </row>
    <row r="1098" customFormat="false" ht="14.15" hidden="false" customHeight="true" outlineLevel="0" collapsed="false">
      <c r="A1098" s="7"/>
      <c r="B1098" s="8" t="n">
        <f aca="false">B$6+IFERROR(B1097,0)</f>
        <v>42</v>
      </c>
      <c r="C1098" s="29" t="str">
        <f aca="true">C$355&amp;INDIRECT("C"&amp;354+(IFERROR(INDIRECT("B"&amp;408+IFERROR(B1073,0)),0)))</f>
        <v>βσ</v>
      </c>
      <c r="D1098" s="27" t="n">
        <f aca="false">0.5*E1098</f>
        <v>39.881210476325</v>
      </c>
      <c r="E1098" s="27" t="n">
        <f aca="false">E1097*POWER(2,1/C$1056)</f>
        <v>79.76242095265</v>
      </c>
      <c r="F1098" s="27" t="n">
        <f aca="false">E1098*2</f>
        <v>159.5248419053</v>
      </c>
      <c r="G1098" s="27" t="n">
        <f aca="false">F1098*2</f>
        <v>319.0496838106</v>
      </c>
      <c r="H1098" s="27" t="n">
        <f aca="false">G1098*2</f>
        <v>638.0993676212</v>
      </c>
      <c r="I1098" s="27" t="n">
        <f aca="false">H1098*2</f>
        <v>1276.1987352424</v>
      </c>
      <c r="J1098" s="27" t="n">
        <f aca="false">I1098*2</f>
        <v>2552.3974704848</v>
      </c>
      <c r="K1098" s="27" t="n">
        <f aca="false">J1098*2</f>
        <v>5104.7949409696</v>
      </c>
      <c r="L1098" s="27" t="n">
        <f aca="false">K1098*2</f>
        <v>10209.5898819392</v>
      </c>
      <c r="M1098" s="27" t="n">
        <f aca="false">L1098*2</f>
        <v>20419.1797638784</v>
      </c>
      <c r="N1098" s="27" t="n">
        <f aca="false">M1098*2</f>
        <v>40838.3595277568</v>
      </c>
      <c r="O1098" s="7"/>
      <c r="P1098" s="29" t="str">
        <f aca="false">C1098</f>
        <v>βσ</v>
      </c>
      <c r="Q1098" s="28" t="n">
        <f aca="false">1200*LOG(E1098/$E$2,2)</f>
        <v>343.437581657488</v>
      </c>
      <c r="R1098" s="7"/>
      <c r="S1098" s="8"/>
      <c r="T1098" s="11" t="s">
        <v>35</v>
      </c>
      <c r="U1098" s="38" t="s">
        <v>70</v>
      </c>
      <c r="V1098" s="7"/>
      <c r="W1098" s="7"/>
      <c r="X1098" s="7"/>
    </row>
    <row r="1099" customFormat="false" ht="14.15" hidden="false" customHeight="true" outlineLevel="0" collapsed="false">
      <c r="A1099" s="7"/>
      <c r="B1099" s="8" t="n">
        <f aca="false">B$6+IFERROR(B1098,0)</f>
        <v>43</v>
      </c>
      <c r="C1099" s="29" t="str">
        <f aca="true">C$355&amp;INDIRECT("C"&amp;354+(IFERROR(INDIRECT("B"&amp;408+IFERROR(B1074,0)),0)))</f>
        <v>βτ</v>
      </c>
      <c r="D1099" s="27" t="n">
        <f aca="false">0.5*E1099</f>
        <v>40.2670026910609</v>
      </c>
      <c r="E1099" s="27" t="n">
        <f aca="false">E1098*POWER(2,1/C$1056)</f>
        <v>80.5340053821219</v>
      </c>
      <c r="F1099" s="27" t="n">
        <f aca="false">E1099*2</f>
        <v>161.068010764244</v>
      </c>
      <c r="G1099" s="27" t="n">
        <f aca="false">F1099*2</f>
        <v>322.136021528488</v>
      </c>
      <c r="H1099" s="27" t="n">
        <f aca="false">G1099*2</f>
        <v>644.272043056975</v>
      </c>
      <c r="I1099" s="27" t="n">
        <f aca="false">H1099*2</f>
        <v>1288.54408611395</v>
      </c>
      <c r="J1099" s="27" t="n">
        <f aca="false">I1099*2</f>
        <v>2577.0881722279</v>
      </c>
      <c r="K1099" s="27" t="n">
        <f aca="false">J1099*2</f>
        <v>5154.1763444558</v>
      </c>
      <c r="L1099" s="27" t="n">
        <f aca="false">K1099*2</f>
        <v>10308.3526889116</v>
      </c>
      <c r="M1099" s="27" t="n">
        <f aca="false">L1099*2</f>
        <v>20616.7053778232</v>
      </c>
      <c r="N1099" s="27" t="n">
        <f aca="false">M1099*2</f>
        <v>41233.4107556464</v>
      </c>
      <c r="O1099" s="7"/>
      <c r="P1099" s="29" t="str">
        <f aca="false">C1099</f>
        <v>βτ</v>
      </c>
      <c r="Q1099" s="28" t="n">
        <f aca="false">1200*LOG(E1099/$E$2,2)</f>
        <v>360.104248324155</v>
      </c>
      <c r="R1099" s="7"/>
      <c r="S1099" s="8"/>
      <c r="T1099" s="11" t="s">
        <v>36</v>
      </c>
      <c r="U1099" s="38" t="s">
        <v>16</v>
      </c>
      <c r="V1099" s="7"/>
      <c r="W1099" s="7"/>
      <c r="X1099" s="7"/>
    </row>
    <row r="1100" customFormat="false" ht="14.15" hidden="false" customHeight="true" outlineLevel="0" collapsed="false">
      <c r="A1100" s="7"/>
      <c r="B1100" s="8" t="n">
        <f aca="false">B$6+IFERROR(B1099,0)</f>
        <v>44</v>
      </c>
      <c r="C1100" s="29" t="str">
        <f aca="true">C$355&amp;INDIRECT("C"&amp;354+(IFERROR(INDIRECT("B"&amp;408+IFERROR(B1075,0)),0)))</f>
        <v>βυ</v>
      </c>
      <c r="D1100" s="27" t="n">
        <f aca="false">0.5*E1100</f>
        <v>40.6565268796055</v>
      </c>
      <c r="E1100" s="27" t="n">
        <f aca="false">E1099*POWER(2,1/C$1056)</f>
        <v>81.3130537592109</v>
      </c>
      <c r="F1100" s="27" t="n">
        <f aca="false">E1100*2</f>
        <v>162.626107518422</v>
      </c>
      <c r="G1100" s="27" t="n">
        <f aca="false">F1100*2</f>
        <v>325.252215036844</v>
      </c>
      <c r="H1100" s="27" t="n">
        <f aca="false">G1100*2</f>
        <v>650.504430073687</v>
      </c>
      <c r="I1100" s="27" t="n">
        <f aca="false">H1100*2</f>
        <v>1301.00886014738</v>
      </c>
      <c r="J1100" s="27" t="n">
        <f aca="false">I1100*2</f>
        <v>2602.01772029475</v>
      </c>
      <c r="K1100" s="27" t="n">
        <f aca="false">J1100*2</f>
        <v>5204.0354405895</v>
      </c>
      <c r="L1100" s="27" t="n">
        <f aca="false">K1100*2</f>
        <v>10408.070881179</v>
      </c>
      <c r="M1100" s="27" t="n">
        <f aca="false">L1100*2</f>
        <v>20816.141762358</v>
      </c>
      <c r="N1100" s="27" t="n">
        <f aca="false">M1100*2</f>
        <v>41632.283524716</v>
      </c>
      <c r="O1100" s="7"/>
      <c r="P1100" s="29" t="str">
        <f aca="false">C1100</f>
        <v>βυ</v>
      </c>
      <c r="Q1100" s="28" t="n">
        <f aca="false">1200*LOG(E1100/$E$2,2)</f>
        <v>376.770914990822</v>
      </c>
      <c r="R1100" s="7"/>
      <c r="S1100" s="8"/>
      <c r="T1100" s="11" t="s">
        <v>36</v>
      </c>
      <c r="U1100" s="38" t="s">
        <v>17</v>
      </c>
      <c r="V1100" s="7"/>
      <c r="W1100" s="7"/>
      <c r="X1100" s="7"/>
    </row>
    <row r="1101" customFormat="false" ht="14.15" hidden="false" customHeight="true" outlineLevel="0" collapsed="false">
      <c r="A1101" s="7"/>
      <c r="B1101" s="8" t="n">
        <f aca="false">B$6+IFERROR(B1100,0)</f>
        <v>45</v>
      </c>
      <c r="C1101" s="29" t="str">
        <f aca="true">C$355&amp;INDIRECT("C"&amp;354+(IFERROR(INDIRECT("B"&amp;408+IFERROR(B1076,0)),0)))</f>
        <v>βφ</v>
      </c>
      <c r="D1101" s="27" t="n">
        <f aca="false">0.5*E1101</f>
        <v>41.0498191433312</v>
      </c>
      <c r="E1101" s="27" t="n">
        <f aca="false">E1100*POWER(2,1/C$1056)</f>
        <v>82.0996382866624</v>
      </c>
      <c r="F1101" s="27" t="n">
        <f aca="false">E1101*2</f>
        <v>164.199276573325</v>
      </c>
      <c r="G1101" s="27" t="n">
        <f aca="false">F1101*2</f>
        <v>328.398553146649</v>
      </c>
      <c r="H1101" s="27" t="n">
        <f aca="false">G1101*2</f>
        <v>656.797106293299</v>
      </c>
      <c r="I1101" s="27" t="n">
        <f aca="false">H1101*2</f>
        <v>1313.5942125866</v>
      </c>
      <c r="J1101" s="27" t="n">
        <f aca="false">I1101*2</f>
        <v>2627.1884251732</v>
      </c>
      <c r="K1101" s="27" t="n">
        <f aca="false">J1101*2</f>
        <v>5254.37685034639</v>
      </c>
      <c r="L1101" s="27" t="n">
        <f aca="false">K1101*2</f>
        <v>10508.7537006928</v>
      </c>
      <c r="M1101" s="27" t="n">
        <f aca="false">L1101*2</f>
        <v>21017.5074013856</v>
      </c>
      <c r="N1101" s="27" t="n">
        <f aca="false">M1101*2</f>
        <v>42035.0148027711</v>
      </c>
      <c r="O1101" s="7"/>
      <c r="P1101" s="29" t="str">
        <f aca="false">C1101</f>
        <v>βφ</v>
      </c>
      <c r="Q1101" s="28" t="n">
        <f aca="false">1200*LOG(E1101/$E$2,2)</f>
        <v>393.437581657489</v>
      </c>
      <c r="R1101" s="7"/>
      <c r="S1101" s="8"/>
      <c r="T1101" s="11" t="s">
        <v>36</v>
      </c>
      <c r="U1101" s="38" t="s">
        <v>60</v>
      </c>
      <c r="V1101" s="7"/>
      <c r="W1101" s="7"/>
      <c r="X1101" s="7"/>
    </row>
    <row r="1102" customFormat="false" ht="14.15" hidden="false" customHeight="true" outlineLevel="0" collapsed="false">
      <c r="A1102" s="7"/>
      <c r="B1102" s="8" t="n">
        <f aca="false">B$6+IFERROR(B1101,0)</f>
        <v>46</v>
      </c>
      <c r="C1102" s="29" t="str">
        <f aca="true">C$355&amp;INDIRECT("C"&amp;354+(IFERROR(INDIRECT("B"&amp;408+IFERROR(B1077,0)),0)))</f>
        <v>βχ</v>
      </c>
      <c r="D1102" s="27" t="n">
        <f aca="false">0.5*E1102</f>
        <v>41.4469159328386</v>
      </c>
      <c r="E1102" s="27" t="n">
        <f aca="false">E1101*POWER(2,1/C$1056)</f>
        <v>82.8938318656771</v>
      </c>
      <c r="F1102" s="27" t="n">
        <f aca="false">E1102*2</f>
        <v>165.787663731354</v>
      </c>
      <c r="G1102" s="27" t="n">
        <f aca="false">F1102*2</f>
        <v>331.575327462708</v>
      </c>
      <c r="H1102" s="27" t="n">
        <f aca="false">G1102*2</f>
        <v>663.150654925417</v>
      </c>
      <c r="I1102" s="27" t="n">
        <f aca="false">H1102*2</f>
        <v>1326.30130985083</v>
      </c>
      <c r="J1102" s="27" t="n">
        <f aca="false">I1102*2</f>
        <v>2652.60261970167</v>
      </c>
      <c r="K1102" s="27" t="n">
        <f aca="false">J1102*2</f>
        <v>5305.20523940334</v>
      </c>
      <c r="L1102" s="27" t="n">
        <f aca="false">K1102*2</f>
        <v>10610.4104788067</v>
      </c>
      <c r="M1102" s="27" t="n">
        <f aca="false">L1102*2</f>
        <v>21220.8209576133</v>
      </c>
      <c r="N1102" s="27" t="n">
        <f aca="false">M1102*2</f>
        <v>42441.6419152267</v>
      </c>
      <c r="O1102" s="7"/>
      <c r="P1102" s="29" t="str">
        <f aca="false">C1102</f>
        <v>βχ</v>
      </c>
      <c r="Q1102" s="28" t="n">
        <f aca="false">1200*LOG(E1102/$E$2,2)</f>
        <v>410.104248324156</v>
      </c>
      <c r="R1102" s="7"/>
      <c r="S1102" s="8"/>
      <c r="T1102" s="11" t="s">
        <v>36</v>
      </c>
      <c r="U1102" s="38" t="s">
        <v>64</v>
      </c>
      <c r="V1102" s="7"/>
      <c r="W1102" s="7"/>
      <c r="X1102" s="7"/>
    </row>
    <row r="1103" customFormat="false" ht="14.15" hidden="false" customHeight="true" outlineLevel="0" collapsed="false">
      <c r="A1103" s="7"/>
      <c r="B1103" s="8" t="n">
        <f aca="false">B$6+IFERROR(B1102,0)</f>
        <v>47</v>
      </c>
      <c r="C1103" s="29" t="str">
        <f aca="true">C$355&amp;INDIRECT("C"&amp;354+(IFERROR(INDIRECT("B"&amp;408+IFERROR(B1078,0)),0)))</f>
        <v>βψ</v>
      </c>
      <c r="D1103" s="27" t="n">
        <f aca="false">0.5*E1103</f>
        <v>41.8478540513342</v>
      </c>
      <c r="E1103" s="27" t="n">
        <f aca="false">E1102*POWER(2,1/C$1056)</f>
        <v>83.6957081026684</v>
      </c>
      <c r="F1103" s="27" t="n">
        <f aca="false">E1103*2</f>
        <v>167.391416205337</v>
      </c>
      <c r="G1103" s="27" t="n">
        <f aca="false">F1103*2</f>
        <v>334.782832410673</v>
      </c>
      <c r="H1103" s="27" t="n">
        <f aca="false">G1103*2</f>
        <v>669.565664821347</v>
      </c>
      <c r="I1103" s="27" t="n">
        <f aca="false">H1103*2</f>
        <v>1339.13132964269</v>
      </c>
      <c r="J1103" s="27" t="n">
        <f aca="false">I1103*2</f>
        <v>2678.26265928539</v>
      </c>
      <c r="K1103" s="27" t="n">
        <f aca="false">J1103*2</f>
        <v>5356.52531857077</v>
      </c>
      <c r="L1103" s="27" t="n">
        <f aca="false">K1103*2</f>
        <v>10713.0506371415</v>
      </c>
      <c r="M1103" s="27" t="n">
        <f aca="false">L1103*2</f>
        <v>21426.1012742831</v>
      </c>
      <c r="N1103" s="27" t="n">
        <f aca="false">M1103*2</f>
        <v>42852.2025485662</v>
      </c>
      <c r="O1103" s="7"/>
      <c r="P1103" s="29" t="str">
        <f aca="false">C1103</f>
        <v>βψ</v>
      </c>
      <c r="Q1103" s="28" t="n">
        <f aca="false">1200*LOG(E1103/$E$2,2)</f>
        <v>426.770914990823</v>
      </c>
      <c r="R1103" s="7"/>
      <c r="S1103" s="8"/>
      <c r="T1103" s="11" t="s">
        <v>36</v>
      </c>
      <c r="U1103" s="38" t="s">
        <v>67</v>
      </c>
      <c r="V1103" s="7"/>
      <c r="W1103" s="7"/>
      <c r="X1103" s="7"/>
    </row>
    <row r="1104" customFormat="false" ht="14.15" hidden="false" customHeight="true" outlineLevel="0" collapsed="false">
      <c r="A1104" s="7"/>
      <c r="B1104" s="8" t="n">
        <f aca="false">B$6+IFERROR(B1103,0)</f>
        <v>48</v>
      </c>
      <c r="C1104" s="29" t="str">
        <f aca="true">C$355&amp;INDIRECT("C"&amp;354+(IFERROR(INDIRECT("B"&amp;408+IFERROR(B1079,0)),0)))</f>
        <v>βω</v>
      </c>
      <c r="D1104" s="27" t="n">
        <f aca="false">0.5*E1104</f>
        <v>42.2526706580416</v>
      </c>
      <c r="E1104" s="27" t="n">
        <f aca="false">E1103*POWER(2,1/C$1056)</f>
        <v>84.5053413160833</v>
      </c>
      <c r="F1104" s="27" t="n">
        <f aca="false">E1104*2</f>
        <v>169.010682632167</v>
      </c>
      <c r="G1104" s="27" t="n">
        <f aca="false">F1104*2</f>
        <v>338.021365264333</v>
      </c>
      <c r="H1104" s="27" t="n">
        <f aca="false">G1104*2</f>
        <v>676.042730528666</v>
      </c>
      <c r="I1104" s="27" t="n">
        <f aca="false">H1104*2</f>
        <v>1352.08546105733</v>
      </c>
      <c r="J1104" s="27" t="n">
        <f aca="false">I1104*2</f>
        <v>2704.17092211466</v>
      </c>
      <c r="K1104" s="27" t="n">
        <f aca="false">J1104*2</f>
        <v>5408.34184422933</v>
      </c>
      <c r="L1104" s="27" t="n">
        <f aca="false">K1104*2</f>
        <v>10816.6836884587</v>
      </c>
      <c r="M1104" s="27" t="n">
        <f aca="false">L1104*2</f>
        <v>21633.3673769173</v>
      </c>
      <c r="N1104" s="27" t="n">
        <f aca="false">M1104*2</f>
        <v>43266.7347538346</v>
      </c>
      <c r="O1104" s="7"/>
      <c r="P1104" s="29" t="str">
        <f aca="false">C1104</f>
        <v>βω</v>
      </c>
      <c r="Q1104" s="28" t="n">
        <f aca="false">1200*LOG(E1104/$E$2,2)</f>
        <v>443.43758165749</v>
      </c>
      <c r="R1104" s="7"/>
      <c r="S1104" s="8"/>
      <c r="T1104" s="11" t="s">
        <v>36</v>
      </c>
      <c r="U1104" s="38" t="s">
        <v>70</v>
      </c>
      <c r="V1104" s="7"/>
      <c r="W1104" s="7"/>
      <c r="X1104" s="7"/>
    </row>
    <row r="1105" customFormat="false" ht="14.15" hidden="false" customHeight="true" outlineLevel="0" collapsed="false">
      <c r="A1105" s="7"/>
      <c r="B1105" s="8" t="n">
        <f aca="false">B$6+IFERROR(B1104,0)</f>
        <v>49</v>
      </c>
      <c r="C1105" s="29" t="str">
        <f aca="true">C$356&amp;INDIRECT("C"&amp;354+(IFERROR(INDIRECT("B"&amp;408+IFERROR(B1056,0)),0)))</f>
        <v>γα</v>
      </c>
      <c r="D1105" s="27" t="n">
        <f aca="false">0.5*E1105</f>
        <v>42.6614032716455</v>
      </c>
      <c r="E1105" s="27" t="n">
        <f aca="false">E1104*POWER(2,1/C$1056)</f>
        <v>85.3228065432911</v>
      </c>
      <c r="F1105" s="27" t="n">
        <f aca="false">E1105*2</f>
        <v>170.645613086582</v>
      </c>
      <c r="G1105" s="27" t="n">
        <f aca="false">F1105*2</f>
        <v>341.291226173164</v>
      </c>
      <c r="H1105" s="27" t="n">
        <f aca="false">G1105*2</f>
        <v>682.582452346328</v>
      </c>
      <c r="I1105" s="27" t="n">
        <f aca="false">H1105*2</f>
        <v>1365.16490469266</v>
      </c>
      <c r="J1105" s="27" t="n">
        <f aca="false">I1105*2</f>
        <v>2730.32980938531</v>
      </c>
      <c r="K1105" s="27" t="n">
        <f aca="false">J1105*2</f>
        <v>5460.65961877063</v>
      </c>
      <c r="L1105" s="27" t="n">
        <f aca="false">K1105*2</f>
        <v>10921.3192375413</v>
      </c>
      <c r="M1105" s="27" t="n">
        <f aca="false">L1105*2</f>
        <v>21842.6384750825</v>
      </c>
      <c r="N1105" s="27" t="n">
        <f aca="false">M1105*2</f>
        <v>43685.276950165</v>
      </c>
      <c r="O1105" s="7"/>
      <c r="P1105" s="29" t="str">
        <f aca="false">C1105</f>
        <v>γα</v>
      </c>
      <c r="Q1105" s="28" t="n">
        <f aca="false">1200*LOG(E1105/$E$2,2)</f>
        <v>460.104248324157</v>
      </c>
      <c r="R1105" s="7"/>
      <c r="S1105" s="8"/>
      <c r="T1105" s="11" t="s">
        <v>37</v>
      </c>
      <c r="U1105" s="38" t="s">
        <v>16</v>
      </c>
      <c r="V1105" s="7"/>
      <c r="W1105" s="7"/>
      <c r="X1105" s="7"/>
    </row>
    <row r="1106" customFormat="false" ht="14.15" hidden="false" customHeight="true" outlineLevel="0" collapsed="false">
      <c r="A1106" s="7"/>
      <c r="B1106" s="8" t="n">
        <f aca="false">B$6+IFERROR(B1105,0)</f>
        <v>50</v>
      </c>
      <c r="C1106" s="29" t="str">
        <f aca="true">C$356&amp;INDIRECT("C"&amp;354+(IFERROR(INDIRECT("B"&amp;408+IFERROR(B1057,0)),0)))</f>
        <v>γβ</v>
      </c>
      <c r="D1106" s="27" t="n">
        <f aca="false">0.5*E1106</f>
        <v>43.0740897737687</v>
      </c>
      <c r="E1106" s="27" t="n">
        <f aca="false">E1105*POWER(2,1/C$1056)</f>
        <v>86.1481795475374</v>
      </c>
      <c r="F1106" s="27" t="n">
        <f aca="false">E1106*2</f>
        <v>172.296359095075</v>
      </c>
      <c r="G1106" s="27" t="n">
        <f aca="false">F1106*2</f>
        <v>344.59271819015</v>
      </c>
      <c r="H1106" s="27" t="n">
        <f aca="false">G1106*2</f>
        <v>689.185436380299</v>
      </c>
      <c r="I1106" s="27" t="n">
        <f aca="false">H1106*2</f>
        <v>1378.3708727606</v>
      </c>
      <c r="J1106" s="27" t="n">
        <f aca="false">I1106*2</f>
        <v>2756.7417455212</v>
      </c>
      <c r="K1106" s="27" t="n">
        <f aca="false">J1106*2</f>
        <v>5513.48349104239</v>
      </c>
      <c r="L1106" s="27" t="n">
        <f aca="false">K1106*2</f>
        <v>11026.9669820848</v>
      </c>
      <c r="M1106" s="27" t="n">
        <f aca="false">L1106*2</f>
        <v>22053.9339641696</v>
      </c>
      <c r="N1106" s="27" t="n">
        <f aca="false">M1106*2</f>
        <v>44107.8679283391</v>
      </c>
      <c r="O1106" s="7"/>
      <c r="P1106" s="29" t="str">
        <f aca="false">C1106</f>
        <v>γβ</v>
      </c>
      <c r="Q1106" s="28" t="n">
        <f aca="false">1200*LOG(E1106/$E$2,2)</f>
        <v>476.770914990823</v>
      </c>
      <c r="R1106" s="7"/>
      <c r="S1106" s="8"/>
      <c r="T1106" s="11" t="s">
        <v>37</v>
      </c>
      <c r="U1106" s="38" t="s">
        <v>17</v>
      </c>
      <c r="V1106" s="7"/>
      <c r="W1106" s="7"/>
      <c r="X1106" s="7"/>
    </row>
    <row r="1107" customFormat="false" ht="14.15" hidden="false" customHeight="true" outlineLevel="0" collapsed="false">
      <c r="A1107" s="7"/>
      <c r="B1107" s="8" t="n">
        <f aca="false">B$6+IFERROR(B1106,0)</f>
        <v>51</v>
      </c>
      <c r="C1107" s="29" t="str">
        <f aca="true">C$356&amp;INDIRECT("C"&amp;354+(IFERROR(INDIRECT("B"&amp;408+IFERROR(B1058,0)),0)))</f>
        <v>γγ</v>
      </c>
      <c r="D1107" s="27" t="n">
        <f aca="false">0.5*E1107</f>
        <v>43.4907684124831</v>
      </c>
      <c r="E1107" s="27" t="n">
        <f aca="false">E1106*POWER(2,1/C$1056)</f>
        <v>86.9815368249662</v>
      </c>
      <c r="F1107" s="27" t="n">
        <f aca="false">E1107*2</f>
        <v>173.963073649932</v>
      </c>
      <c r="G1107" s="27" t="n">
        <f aca="false">F1107*2</f>
        <v>347.926147299865</v>
      </c>
      <c r="H1107" s="27" t="n">
        <f aca="false">G1107*2</f>
        <v>695.85229459973</v>
      </c>
      <c r="I1107" s="27" t="n">
        <f aca="false">H1107*2</f>
        <v>1391.70458919946</v>
      </c>
      <c r="J1107" s="27" t="n">
        <f aca="false">I1107*2</f>
        <v>2783.40917839892</v>
      </c>
      <c r="K1107" s="27" t="n">
        <f aca="false">J1107*2</f>
        <v>5566.81835679784</v>
      </c>
      <c r="L1107" s="27" t="n">
        <f aca="false">K1107*2</f>
        <v>11133.6367135957</v>
      </c>
      <c r="M1107" s="27" t="n">
        <f aca="false">L1107*2</f>
        <v>22267.2734271914</v>
      </c>
      <c r="N1107" s="27" t="n">
        <f aca="false">M1107*2</f>
        <v>44534.5468543827</v>
      </c>
      <c r="O1107" s="7"/>
      <c r="P1107" s="29" t="str">
        <f aca="false">C1107</f>
        <v>γγ</v>
      </c>
      <c r="Q1107" s="28" t="n">
        <f aca="false">1200*LOG(E1107/$E$2,2)</f>
        <v>493.43758165749</v>
      </c>
      <c r="R1107" s="7"/>
      <c r="S1107" s="8"/>
      <c r="T1107" s="11" t="s">
        <v>37</v>
      </c>
      <c r="U1107" s="38" t="s">
        <v>60</v>
      </c>
      <c r="V1107" s="7"/>
      <c r="W1107" s="7"/>
      <c r="X1107" s="7"/>
    </row>
    <row r="1108" customFormat="false" ht="14.15" hidden="false" customHeight="true" outlineLevel="0" collapsed="false">
      <c r="A1108" s="7"/>
      <c r="B1108" s="8" t="n">
        <f aca="false">B$6+IFERROR(B1107,0)</f>
        <v>52</v>
      </c>
      <c r="C1108" s="29" t="str">
        <f aca="true">C$356&amp;INDIRECT("C"&amp;354+(IFERROR(INDIRECT("B"&amp;408+IFERROR(B1059,0)),0)))</f>
        <v>γδ</v>
      </c>
      <c r="D1108" s="27" t="n">
        <f aca="false">0.5*E1108</f>
        <v>43.9114778058547</v>
      </c>
      <c r="E1108" s="27" t="n">
        <f aca="false">E1107*POWER(2,1/C$1056)</f>
        <v>87.8229556117095</v>
      </c>
      <c r="F1108" s="27" t="n">
        <f aca="false">E1108*2</f>
        <v>175.645911223419</v>
      </c>
      <c r="G1108" s="27" t="n">
        <f aca="false">F1108*2</f>
        <v>351.291822446838</v>
      </c>
      <c r="H1108" s="27" t="n">
        <f aca="false">G1108*2</f>
        <v>702.583644893676</v>
      </c>
      <c r="I1108" s="27" t="n">
        <f aca="false">H1108*2</f>
        <v>1405.16728978735</v>
      </c>
      <c r="J1108" s="27" t="n">
        <f aca="false">I1108*2</f>
        <v>2810.3345795747</v>
      </c>
      <c r="K1108" s="27" t="n">
        <f aca="false">J1108*2</f>
        <v>5620.66915914941</v>
      </c>
      <c r="L1108" s="27" t="n">
        <f aca="false">K1108*2</f>
        <v>11241.3383182988</v>
      </c>
      <c r="M1108" s="27" t="n">
        <f aca="false">L1108*2</f>
        <v>22482.6766365976</v>
      </c>
      <c r="N1108" s="27" t="n">
        <f aca="false">M1108*2</f>
        <v>44965.3532731953</v>
      </c>
      <c r="O1108" s="7"/>
      <c r="P1108" s="29" t="str">
        <f aca="false">C1108</f>
        <v>γδ</v>
      </c>
      <c r="Q1108" s="28" t="n">
        <f aca="false">1200*LOG(E1108/$E$2,2)</f>
        <v>510.104248324157</v>
      </c>
      <c r="R1108" s="7"/>
      <c r="S1108" s="8"/>
      <c r="T1108" s="11" t="s">
        <v>37</v>
      </c>
      <c r="U1108" s="38" t="s">
        <v>64</v>
      </c>
      <c r="V1108" s="7"/>
      <c r="W1108" s="7"/>
      <c r="X1108" s="7"/>
    </row>
    <row r="1109" customFormat="false" ht="14.15" hidden="false" customHeight="true" outlineLevel="0" collapsed="false">
      <c r="A1109" s="7"/>
      <c r="B1109" s="8" t="n">
        <f aca="false">B$6+IFERROR(B1108,0)</f>
        <v>53</v>
      </c>
      <c r="C1109" s="29" t="str">
        <f aca="true">C$356&amp;INDIRECT("C"&amp;354+(IFERROR(INDIRECT("B"&amp;408+IFERROR(B1060,0)),0)))</f>
        <v>γϵ</v>
      </c>
      <c r="D1109" s="27" t="n">
        <f aca="false">0.5*E1109</f>
        <v>44.3362569455227</v>
      </c>
      <c r="E1109" s="27" t="n">
        <f aca="false">E1108*POWER(2,1/C$1056)</f>
        <v>88.6725138910454</v>
      </c>
      <c r="F1109" s="27" t="n">
        <f aca="false">E1109*2</f>
        <v>177.345027782091</v>
      </c>
      <c r="G1109" s="27" t="n">
        <f aca="false">F1109*2</f>
        <v>354.690055564182</v>
      </c>
      <c r="H1109" s="27" t="n">
        <f aca="false">G1109*2</f>
        <v>709.380111128363</v>
      </c>
      <c r="I1109" s="27" t="n">
        <f aca="false">H1109*2</f>
        <v>1418.76022225673</v>
      </c>
      <c r="J1109" s="27" t="n">
        <f aca="false">I1109*2</f>
        <v>2837.52044451345</v>
      </c>
      <c r="K1109" s="27" t="n">
        <f aca="false">J1109*2</f>
        <v>5675.04088902691</v>
      </c>
      <c r="L1109" s="27" t="n">
        <f aca="false">K1109*2</f>
        <v>11350.0817780538</v>
      </c>
      <c r="M1109" s="27" t="n">
        <f aca="false">L1109*2</f>
        <v>22700.1635561076</v>
      </c>
      <c r="N1109" s="27" t="n">
        <f aca="false">M1109*2</f>
        <v>45400.3271122152</v>
      </c>
      <c r="O1109" s="7"/>
      <c r="P1109" s="29" t="str">
        <f aca="false">C1109</f>
        <v>γϵ</v>
      </c>
      <c r="Q1109" s="28" t="n">
        <f aca="false">1200*LOG(E1109/$E$2,2)</f>
        <v>526.770914990823</v>
      </c>
      <c r="R1109" s="7"/>
      <c r="S1109" s="8"/>
      <c r="T1109" s="11" t="s">
        <v>37</v>
      </c>
      <c r="U1109" s="38" t="s">
        <v>67</v>
      </c>
      <c r="V1109" s="7"/>
      <c r="W1109" s="7"/>
      <c r="X1109" s="7"/>
    </row>
    <row r="1110" customFormat="false" ht="14.15" hidden="false" customHeight="true" outlineLevel="0" collapsed="false">
      <c r="A1110" s="7"/>
      <c r="B1110" s="8" t="n">
        <f aca="false">B$6+IFERROR(B1109,0)</f>
        <v>54</v>
      </c>
      <c r="C1110" s="29" t="str">
        <f aca="true">C$356&amp;INDIRECT("C"&amp;354+(IFERROR(INDIRECT("B"&amp;408+IFERROR(B1061,0)),0)))</f>
        <v>γζ</v>
      </c>
      <c r="D1110" s="27" t="n">
        <f aca="false">0.5*E1110</f>
        <v>44.765145200313</v>
      </c>
      <c r="E1110" s="27" t="n">
        <f aca="false">E1109*POWER(2,1/C$1056)</f>
        <v>89.530290400626</v>
      </c>
      <c r="F1110" s="27" t="n">
        <f aca="false">E1110*2</f>
        <v>179.060580801252</v>
      </c>
      <c r="G1110" s="27" t="n">
        <f aca="false">F1110*2</f>
        <v>358.121161602504</v>
      </c>
      <c r="H1110" s="27" t="n">
        <f aca="false">G1110*2</f>
        <v>716.242323205008</v>
      </c>
      <c r="I1110" s="27" t="n">
        <f aca="false">H1110*2</f>
        <v>1432.48464641002</v>
      </c>
      <c r="J1110" s="27" t="n">
        <f aca="false">I1110*2</f>
        <v>2864.96929282003</v>
      </c>
      <c r="K1110" s="27" t="n">
        <f aca="false">J1110*2</f>
        <v>5729.93858564007</v>
      </c>
      <c r="L1110" s="27" t="n">
        <f aca="false">K1110*2</f>
        <v>11459.8771712801</v>
      </c>
      <c r="M1110" s="27" t="n">
        <f aca="false">L1110*2</f>
        <v>22919.7543425603</v>
      </c>
      <c r="N1110" s="27" t="n">
        <f aca="false">M1110*2</f>
        <v>45839.5086851205</v>
      </c>
      <c r="O1110" s="7"/>
      <c r="P1110" s="29" t="str">
        <f aca="false">C1110</f>
        <v>γζ</v>
      </c>
      <c r="Q1110" s="28" t="n">
        <f aca="false">1200*LOG(E1110/$E$2,2)</f>
        <v>543.43758165749</v>
      </c>
      <c r="R1110" s="7"/>
      <c r="S1110" s="8"/>
      <c r="T1110" s="11" t="s">
        <v>37</v>
      </c>
      <c r="U1110" s="38" t="s">
        <v>70</v>
      </c>
      <c r="V1110" s="7"/>
      <c r="W1110" s="7"/>
      <c r="X1110" s="7"/>
    </row>
    <row r="1111" customFormat="false" ht="14.15" hidden="false" customHeight="true" outlineLevel="0" collapsed="false">
      <c r="A1111" s="7"/>
      <c r="B1111" s="8" t="n">
        <f aca="false">B$6+IFERROR(B1110,0)</f>
        <v>55</v>
      </c>
      <c r="C1111" s="29" t="str">
        <f aca="true">C$356&amp;INDIRECT("C"&amp;354+(IFERROR(INDIRECT("B"&amp;408+IFERROR(B1062,0)),0)))</f>
        <v>γη</v>
      </c>
      <c r="D1111" s="27" t="n">
        <f aca="false">0.5*E1111</f>
        <v>45.1981823198874</v>
      </c>
      <c r="E1111" s="27" t="n">
        <f aca="false">E1110*POWER(2,1/C$1056)</f>
        <v>90.3963646397747</v>
      </c>
      <c r="F1111" s="27" t="n">
        <f aca="false">E1111*2</f>
        <v>180.792729279549</v>
      </c>
      <c r="G1111" s="27" t="n">
        <f aca="false">F1111*2</f>
        <v>361.585458559099</v>
      </c>
      <c r="H1111" s="27" t="n">
        <f aca="false">G1111*2</f>
        <v>723.170917118198</v>
      </c>
      <c r="I1111" s="27" t="n">
        <f aca="false">H1111*2</f>
        <v>1446.3418342364</v>
      </c>
      <c r="J1111" s="27" t="n">
        <f aca="false">I1111*2</f>
        <v>2892.68366847279</v>
      </c>
      <c r="K1111" s="27" t="n">
        <f aca="false">J1111*2</f>
        <v>5785.36733694558</v>
      </c>
      <c r="L1111" s="27" t="n">
        <f aca="false">K1111*2</f>
        <v>11570.7346738912</v>
      </c>
      <c r="M1111" s="27" t="n">
        <f aca="false">L1111*2</f>
        <v>23141.4693477823</v>
      </c>
      <c r="N1111" s="27" t="n">
        <f aca="false">M1111*2</f>
        <v>46282.9386955647</v>
      </c>
      <c r="O1111" s="7"/>
      <c r="P1111" s="29" t="str">
        <f aca="false">C1111</f>
        <v>γη</v>
      </c>
      <c r="Q1111" s="28" t="n">
        <f aca="false">1200*LOG(E1111/$E$2,2)</f>
        <v>560.104248324157</v>
      </c>
      <c r="R1111" s="7"/>
      <c r="S1111" s="8"/>
      <c r="T1111" s="11" t="s">
        <v>38</v>
      </c>
      <c r="U1111" s="38" t="s">
        <v>16</v>
      </c>
      <c r="V1111" s="7"/>
      <c r="W1111" s="7"/>
      <c r="X1111" s="7"/>
    </row>
    <row r="1112" customFormat="false" ht="14.15" hidden="false" customHeight="true" outlineLevel="0" collapsed="false">
      <c r="A1112" s="7"/>
      <c r="B1112" s="8" t="n">
        <f aca="false">B$6+IFERROR(B1111,0)</f>
        <v>56</v>
      </c>
      <c r="C1112" s="29" t="str">
        <f aca="true">C$356&amp;INDIRECT("C"&amp;354+(IFERROR(INDIRECT("B"&amp;408+IFERROR(B1063,0)),0)))</f>
        <v>γθ</v>
      </c>
      <c r="D1112" s="27" t="n">
        <f aca="false">0.5*E1112</f>
        <v>45.6354084384271</v>
      </c>
      <c r="E1112" s="27" t="n">
        <f aca="false">E1111*POWER(2,1/C$1056)</f>
        <v>91.2708168768542</v>
      </c>
      <c r="F1112" s="27" t="n">
        <f aca="false">E1112*2</f>
        <v>182.541633753708</v>
      </c>
      <c r="G1112" s="27" t="n">
        <f aca="false">F1112*2</f>
        <v>365.083267507417</v>
      </c>
      <c r="H1112" s="27" t="n">
        <f aca="false">G1112*2</f>
        <v>730.166535014833</v>
      </c>
      <c r="I1112" s="27" t="n">
        <f aca="false">H1112*2</f>
        <v>1460.33307002967</v>
      </c>
      <c r="J1112" s="27" t="n">
        <f aca="false">I1112*2</f>
        <v>2920.66614005933</v>
      </c>
      <c r="K1112" s="27" t="n">
        <f aca="false">J1112*2</f>
        <v>5841.33228011867</v>
      </c>
      <c r="L1112" s="27" t="n">
        <f aca="false">K1112*2</f>
        <v>11682.6645602373</v>
      </c>
      <c r="M1112" s="27" t="n">
        <f aca="false">L1112*2</f>
        <v>23365.3291204747</v>
      </c>
      <c r="N1112" s="27" t="n">
        <f aca="false">M1112*2</f>
        <v>46730.6582409493</v>
      </c>
      <c r="O1112" s="7"/>
      <c r="P1112" s="29" t="str">
        <f aca="false">C1112</f>
        <v>γθ</v>
      </c>
      <c r="Q1112" s="28" t="n">
        <f aca="false">1200*LOG(E1112/$E$2,2)</f>
        <v>576.770914990824</v>
      </c>
      <c r="R1112" s="7"/>
      <c r="S1112" s="8"/>
      <c r="T1112" s="11" t="s">
        <v>38</v>
      </c>
      <c r="U1112" s="38" t="s">
        <v>17</v>
      </c>
      <c r="V1112" s="7"/>
      <c r="W1112" s="7"/>
      <c r="X1112" s="7"/>
    </row>
    <row r="1113" customFormat="false" ht="14.15" hidden="false" customHeight="true" outlineLevel="0" collapsed="false">
      <c r="A1113" s="7"/>
      <c r="B1113" s="8" t="n">
        <f aca="false">B$6+IFERROR(B1112,0)</f>
        <v>57</v>
      </c>
      <c r="C1113" s="29" t="str">
        <f aca="true">C$356&amp;INDIRECT("C"&amp;354+(IFERROR(INDIRECT("B"&amp;408+IFERROR(B1064,0)),0)))</f>
        <v>γι</v>
      </c>
      <c r="D1113" s="27" t="n">
        <f aca="false">0.5*E1113</f>
        <v>46.0768640783529</v>
      </c>
      <c r="E1113" s="27" t="n">
        <f aca="false">E1112*POWER(2,1/C$1056)</f>
        <v>92.1537281567057</v>
      </c>
      <c r="F1113" s="27" t="n">
        <f aca="false">E1113*2</f>
        <v>184.307456313411</v>
      </c>
      <c r="G1113" s="27" t="n">
        <f aca="false">F1113*2</f>
        <v>368.614912626823</v>
      </c>
      <c r="H1113" s="27" t="n">
        <f aca="false">G1113*2</f>
        <v>737.229825253646</v>
      </c>
      <c r="I1113" s="27" t="n">
        <f aca="false">H1113*2</f>
        <v>1474.45965050729</v>
      </c>
      <c r="J1113" s="27" t="n">
        <f aca="false">I1113*2</f>
        <v>2948.91930101458</v>
      </c>
      <c r="K1113" s="27" t="n">
        <f aca="false">J1113*2</f>
        <v>5897.83860202917</v>
      </c>
      <c r="L1113" s="27" t="n">
        <f aca="false">K1113*2</f>
        <v>11795.6772040583</v>
      </c>
      <c r="M1113" s="27" t="n">
        <f aca="false">L1113*2</f>
        <v>23591.3544081167</v>
      </c>
      <c r="N1113" s="27" t="n">
        <f aca="false">M1113*2</f>
        <v>47182.7088162333</v>
      </c>
      <c r="O1113" s="7"/>
      <c r="P1113" s="29" t="str">
        <f aca="false">C1113</f>
        <v>γι</v>
      </c>
      <c r="Q1113" s="28" t="n">
        <f aca="false">1200*LOG(E1113/$E$2,2)</f>
        <v>593.437581657491</v>
      </c>
      <c r="R1113" s="7"/>
      <c r="S1113" s="8"/>
      <c r="T1113" s="11" t="s">
        <v>38</v>
      </c>
      <c r="U1113" s="38" t="s">
        <v>60</v>
      </c>
      <c r="V1113" s="7"/>
      <c r="W1113" s="7"/>
      <c r="X1113" s="7"/>
    </row>
    <row r="1114" customFormat="false" ht="14.15" hidden="false" customHeight="true" outlineLevel="0" collapsed="false">
      <c r="A1114" s="7"/>
      <c r="B1114" s="8" t="n">
        <f aca="false">B$6+IFERROR(B1113,0)</f>
        <v>58</v>
      </c>
      <c r="C1114" s="29" t="str">
        <f aca="true">C$356&amp;INDIRECT("C"&amp;354+(IFERROR(INDIRECT("B"&amp;408+IFERROR(B1065,0)),0)))</f>
        <v>γκ</v>
      </c>
      <c r="D1114" s="27" t="n">
        <f aca="false">0.5*E1114</f>
        <v>46.5225901540804</v>
      </c>
      <c r="E1114" s="27" t="n">
        <f aca="false">E1113*POWER(2,1/C$1056)</f>
        <v>93.0451803081608</v>
      </c>
      <c r="F1114" s="27" t="n">
        <f aca="false">E1114*2</f>
        <v>186.090360616322</v>
      </c>
      <c r="G1114" s="27" t="n">
        <f aca="false">F1114*2</f>
        <v>372.180721232643</v>
      </c>
      <c r="H1114" s="27" t="n">
        <f aca="false">G1114*2</f>
        <v>744.361442465286</v>
      </c>
      <c r="I1114" s="27" t="n">
        <f aca="false">H1114*2</f>
        <v>1488.72288493057</v>
      </c>
      <c r="J1114" s="27" t="n">
        <f aca="false">I1114*2</f>
        <v>2977.44576986115</v>
      </c>
      <c r="K1114" s="27" t="n">
        <f aca="false">J1114*2</f>
        <v>5954.89153972229</v>
      </c>
      <c r="L1114" s="27" t="n">
        <f aca="false">K1114*2</f>
        <v>11909.7830794446</v>
      </c>
      <c r="M1114" s="27" t="n">
        <f aca="false">L1114*2</f>
        <v>23819.5661588892</v>
      </c>
      <c r="N1114" s="27" t="n">
        <f aca="false">M1114*2</f>
        <v>47639.1323177783</v>
      </c>
      <c r="O1114" s="7"/>
      <c r="P1114" s="29" t="str">
        <f aca="false">C1114</f>
        <v>γκ</v>
      </c>
      <c r="Q1114" s="28" t="n">
        <f aca="false">1200*LOG(E1114/$E$2,2)</f>
        <v>610.104248324158</v>
      </c>
      <c r="R1114" s="7"/>
      <c r="S1114" s="8"/>
      <c r="T1114" s="11" t="s">
        <v>38</v>
      </c>
      <c r="U1114" s="38" t="s">
        <v>64</v>
      </c>
      <c r="V1114" s="7"/>
      <c r="W1114" s="7"/>
      <c r="X1114" s="7"/>
    </row>
    <row r="1115" customFormat="false" ht="14.15" hidden="false" customHeight="true" outlineLevel="0" collapsed="false">
      <c r="A1115" s="7"/>
      <c r="B1115" s="8" t="n">
        <f aca="false">B$6+IFERROR(B1114,0)</f>
        <v>59</v>
      </c>
      <c r="C1115" s="29" t="str">
        <f aca="true">C$356&amp;INDIRECT("C"&amp;354+(IFERROR(INDIRECT("B"&amp;408+IFERROR(B1066,0)),0)))</f>
        <v>γλ</v>
      </c>
      <c r="D1115" s="27" t="n">
        <f aca="false">0.5*E1115</f>
        <v>46.9726279758123</v>
      </c>
      <c r="E1115" s="27" t="n">
        <f aca="false">E1114*POWER(2,1/C$1056)</f>
        <v>93.9452559516246</v>
      </c>
      <c r="F1115" s="27" t="n">
        <f aca="false">E1115*2</f>
        <v>187.890511903249</v>
      </c>
      <c r="G1115" s="27" t="n">
        <f aca="false">F1115*2</f>
        <v>375.781023806498</v>
      </c>
      <c r="H1115" s="27" t="n">
        <f aca="false">G1115*2</f>
        <v>751.562047612997</v>
      </c>
      <c r="I1115" s="27" t="n">
        <f aca="false">H1115*2</f>
        <v>1503.12409522599</v>
      </c>
      <c r="J1115" s="27" t="n">
        <f aca="false">I1115*2</f>
        <v>3006.24819045199</v>
      </c>
      <c r="K1115" s="27" t="n">
        <f aca="false">J1115*2</f>
        <v>6012.49638090397</v>
      </c>
      <c r="L1115" s="27" t="n">
        <f aca="false">K1115*2</f>
        <v>12024.9927618079</v>
      </c>
      <c r="M1115" s="27" t="n">
        <f aca="false">L1115*2</f>
        <v>24049.9855236159</v>
      </c>
      <c r="N1115" s="27" t="n">
        <f aca="false">M1115*2</f>
        <v>48099.9710472318</v>
      </c>
      <c r="O1115" s="7"/>
      <c r="P1115" s="29" t="str">
        <f aca="false">C1115</f>
        <v>γλ</v>
      </c>
      <c r="Q1115" s="28" t="n">
        <f aca="false">1200*LOG(E1115/$E$2,2)</f>
        <v>626.770914990824</v>
      </c>
      <c r="R1115" s="7"/>
      <c r="S1115" s="8"/>
      <c r="T1115" s="11" t="s">
        <v>38</v>
      </c>
      <c r="U1115" s="38" t="s">
        <v>67</v>
      </c>
      <c r="V1115" s="7"/>
      <c r="W1115" s="7"/>
      <c r="X1115" s="7"/>
    </row>
    <row r="1116" customFormat="false" ht="14.15" hidden="false" customHeight="true" outlineLevel="0" collapsed="false">
      <c r="A1116" s="7"/>
      <c r="B1116" s="8" t="n">
        <f aca="false">B$6+IFERROR(B1115,0)</f>
        <v>60</v>
      </c>
      <c r="C1116" s="29" t="str">
        <f aca="true">C$356&amp;INDIRECT("C"&amp;354+(IFERROR(INDIRECT("B"&amp;408+IFERROR(B1067,0)),0)))</f>
        <v>γμ</v>
      </c>
      <c r="D1116" s="27" t="n">
        <f aca="false">0.5*E1116</f>
        <v>47.4270192533668</v>
      </c>
      <c r="E1116" s="27" t="n">
        <f aca="false">E1115*POWER(2,1/C$1056)</f>
        <v>94.8540385067336</v>
      </c>
      <c r="F1116" s="27" t="n">
        <f aca="false">E1116*2</f>
        <v>189.708077013467</v>
      </c>
      <c r="G1116" s="27" t="n">
        <f aca="false">F1116*2</f>
        <v>379.416154026934</v>
      </c>
      <c r="H1116" s="27" t="n">
        <f aca="false">G1116*2</f>
        <v>758.832308053869</v>
      </c>
      <c r="I1116" s="27" t="n">
        <f aca="false">H1116*2</f>
        <v>1517.66461610774</v>
      </c>
      <c r="J1116" s="27" t="n">
        <f aca="false">I1116*2</f>
        <v>3035.32923221547</v>
      </c>
      <c r="K1116" s="27" t="n">
        <f aca="false">J1116*2</f>
        <v>6070.65846443095</v>
      </c>
      <c r="L1116" s="27" t="n">
        <f aca="false">K1116*2</f>
        <v>12141.3169288619</v>
      </c>
      <c r="M1116" s="27" t="n">
        <f aca="false">L1116*2</f>
        <v>24282.6338577238</v>
      </c>
      <c r="N1116" s="27" t="n">
        <f aca="false">M1116*2</f>
        <v>48565.2677154476</v>
      </c>
      <c r="O1116" s="7"/>
      <c r="P1116" s="29" t="str">
        <f aca="false">C1116</f>
        <v>γμ</v>
      </c>
      <c r="Q1116" s="28" t="n">
        <f aca="false">1200*LOG(E1116/$E$2,2)</f>
        <v>643.437581657491</v>
      </c>
      <c r="R1116" s="7"/>
      <c r="S1116" s="8"/>
      <c r="T1116" s="11" t="s">
        <v>38</v>
      </c>
      <c r="U1116" s="38" t="s">
        <v>70</v>
      </c>
      <c r="V1116" s="7"/>
      <c r="W1116" s="7"/>
      <c r="X1116" s="7"/>
    </row>
    <row r="1117" customFormat="false" ht="14.15" hidden="false" customHeight="true" outlineLevel="0" collapsed="false">
      <c r="A1117" s="7"/>
      <c r="B1117" s="8" t="n">
        <f aca="false">B$6+IFERROR(B1116,0)</f>
        <v>61</v>
      </c>
      <c r="C1117" s="29" t="str">
        <f aca="true">C$356&amp;INDIRECT("C"&amp;354+(IFERROR(INDIRECT("B"&amp;408+IFERROR(B1068,0)),0)))</f>
        <v>γν</v>
      </c>
      <c r="D1117" s="27" t="n">
        <f aca="false">0.5*E1117</f>
        <v>47.8858061000435</v>
      </c>
      <c r="E1117" s="27" t="n">
        <f aca="false">E1116*POWER(2,1/C$1056)</f>
        <v>95.7716122000869</v>
      </c>
      <c r="F1117" s="27" t="n">
        <f aca="false">E1117*2</f>
        <v>191.543224400174</v>
      </c>
      <c r="G1117" s="27" t="n">
        <f aca="false">F1117*2</f>
        <v>383.086448800348</v>
      </c>
      <c r="H1117" s="27" t="n">
        <f aca="false">G1117*2</f>
        <v>766.172897600695</v>
      </c>
      <c r="I1117" s="27" t="n">
        <f aca="false">H1117*2</f>
        <v>1532.34579520139</v>
      </c>
      <c r="J1117" s="27" t="n">
        <f aca="false">I1117*2</f>
        <v>3064.69159040278</v>
      </c>
      <c r="K1117" s="27" t="n">
        <f aca="false">J1117*2</f>
        <v>6129.38318080556</v>
      </c>
      <c r="L1117" s="27" t="n">
        <f aca="false">K1117*2</f>
        <v>12258.7663616111</v>
      </c>
      <c r="M1117" s="27" t="n">
        <f aca="false">L1117*2</f>
        <v>24517.5327232223</v>
      </c>
      <c r="N1117" s="27" t="n">
        <f aca="false">M1117*2</f>
        <v>49035.0654464445</v>
      </c>
      <c r="O1117" s="7"/>
      <c r="P1117" s="29" t="str">
        <f aca="false">C1117</f>
        <v>γν</v>
      </c>
      <c r="Q1117" s="28" t="n">
        <f aca="false">1200*LOG(E1117/$E$2,2)</f>
        <v>660.104248324158</v>
      </c>
      <c r="R1117" s="7"/>
      <c r="S1117" s="8"/>
      <c r="T1117" s="11" t="s">
        <v>39</v>
      </c>
      <c r="U1117" s="38" t="s">
        <v>16</v>
      </c>
      <c r="V1117" s="7"/>
      <c r="W1117" s="7"/>
      <c r="X1117" s="7"/>
    </row>
    <row r="1118" customFormat="false" ht="14.15" hidden="false" customHeight="true" outlineLevel="0" collapsed="false">
      <c r="A1118" s="7"/>
      <c r="B1118" s="8" t="n">
        <f aca="false">B$6+IFERROR(B1117,0)</f>
        <v>62</v>
      </c>
      <c r="C1118" s="29" t="str">
        <f aca="true">C$356&amp;INDIRECT("C"&amp;354+(IFERROR(INDIRECT("B"&amp;408+IFERROR(B1069,0)),0)))</f>
        <v>γξ</v>
      </c>
      <c r="D1118" s="27" t="n">
        <f aca="false">0.5*E1118</f>
        <v>48.3490310365263</v>
      </c>
      <c r="E1118" s="27" t="n">
        <f aca="false">E1117*POWER(2,1/C$1056)</f>
        <v>96.6980620730525</v>
      </c>
      <c r="F1118" s="27" t="n">
        <f aca="false">E1118*2</f>
        <v>193.396124146105</v>
      </c>
      <c r="G1118" s="27" t="n">
        <f aca="false">F1118*2</f>
        <v>386.79224829221</v>
      </c>
      <c r="H1118" s="27" t="n">
        <f aca="false">G1118*2</f>
        <v>773.58449658442</v>
      </c>
      <c r="I1118" s="27" t="n">
        <f aca="false">H1118*2</f>
        <v>1547.16899316884</v>
      </c>
      <c r="J1118" s="27" t="n">
        <f aca="false">I1118*2</f>
        <v>3094.33798633768</v>
      </c>
      <c r="K1118" s="27" t="n">
        <f aca="false">J1118*2</f>
        <v>6188.67597267536</v>
      </c>
      <c r="L1118" s="27" t="n">
        <f aca="false">K1118*2</f>
        <v>12377.3519453507</v>
      </c>
      <c r="M1118" s="27" t="n">
        <f aca="false">L1118*2</f>
        <v>24754.7038907014</v>
      </c>
      <c r="N1118" s="27" t="n">
        <f aca="false">M1118*2</f>
        <v>49509.4077814029</v>
      </c>
      <c r="O1118" s="7"/>
      <c r="P1118" s="29" t="str">
        <f aca="false">C1118</f>
        <v>γξ</v>
      </c>
      <c r="Q1118" s="28" t="n">
        <f aca="false">1200*LOG(E1118/$E$2,2)</f>
        <v>676.770914990825</v>
      </c>
      <c r="R1118" s="7"/>
      <c r="S1118" s="8"/>
      <c r="T1118" s="11" t="s">
        <v>39</v>
      </c>
      <c r="U1118" s="38" t="s">
        <v>17</v>
      </c>
      <c r="V1118" s="7"/>
      <c r="W1118" s="7"/>
      <c r="X1118" s="7"/>
    </row>
    <row r="1119" customFormat="false" ht="14.15" hidden="false" customHeight="true" outlineLevel="0" collapsed="false">
      <c r="A1119" s="7"/>
      <c r="B1119" s="8" t="n">
        <f aca="false">B$6+IFERROR(B1118,0)</f>
        <v>63</v>
      </c>
      <c r="C1119" s="29" t="str">
        <f aca="true">C$356&amp;INDIRECT("C"&amp;354+(IFERROR(INDIRECT("B"&amp;408+IFERROR(B1070,0)),0)))</f>
        <v>γο</v>
      </c>
      <c r="D1119" s="27" t="n">
        <f aca="false">0.5*E1119</f>
        <v>48.8167369948244</v>
      </c>
      <c r="E1119" s="27" t="n">
        <f aca="false">E1118*POWER(2,1/C$1056)</f>
        <v>97.6334739896488</v>
      </c>
      <c r="F1119" s="27" t="n">
        <f aca="false">E1119*2</f>
        <v>195.266947979298</v>
      </c>
      <c r="G1119" s="27" t="n">
        <f aca="false">F1119*2</f>
        <v>390.533895958595</v>
      </c>
      <c r="H1119" s="27" t="n">
        <f aca="false">G1119*2</f>
        <v>781.067791917191</v>
      </c>
      <c r="I1119" s="27" t="n">
        <f aca="false">H1119*2</f>
        <v>1562.13558383438</v>
      </c>
      <c r="J1119" s="27" t="n">
        <f aca="false">I1119*2</f>
        <v>3124.27116766876</v>
      </c>
      <c r="K1119" s="27" t="n">
        <f aca="false">J1119*2</f>
        <v>6248.54233533752</v>
      </c>
      <c r="L1119" s="27" t="n">
        <f aca="false">K1119*2</f>
        <v>12497.084670675</v>
      </c>
      <c r="M1119" s="27" t="n">
        <f aca="false">L1119*2</f>
        <v>24994.1693413501</v>
      </c>
      <c r="N1119" s="27" t="n">
        <f aca="false">M1119*2</f>
        <v>49988.3386827002</v>
      </c>
      <c r="O1119" s="7"/>
      <c r="P1119" s="29" t="str">
        <f aca="false">C1119</f>
        <v>γο</v>
      </c>
      <c r="Q1119" s="28" t="n">
        <f aca="false">1200*LOG(E1119/$E$2,2)</f>
        <v>693.437581657492</v>
      </c>
      <c r="R1119" s="7"/>
      <c r="S1119" s="8"/>
      <c r="T1119" s="11" t="s">
        <v>39</v>
      </c>
      <c r="U1119" s="38" t="s">
        <v>60</v>
      </c>
      <c r="V1119" s="7"/>
      <c r="W1119" s="7"/>
      <c r="X1119" s="7"/>
    </row>
    <row r="1120" customFormat="false" ht="14.15" hidden="false" customHeight="true" outlineLevel="0" collapsed="false">
      <c r="A1120" s="7"/>
      <c r="B1120" s="8" t="n">
        <f aca="false">B$6+IFERROR(B1119,0)</f>
        <v>64</v>
      </c>
      <c r="C1120" s="29" t="str">
        <f aca="true">C$356&amp;INDIRECT("C"&amp;354+(IFERROR(INDIRECT("B"&amp;408+IFERROR(B1071,0)),0)))</f>
        <v>γπ</v>
      </c>
      <c r="D1120" s="27" t="n">
        <f aca="false">0.5*E1120</f>
        <v>49.2889673222513</v>
      </c>
      <c r="E1120" s="27" t="n">
        <f aca="false">E1119*POWER(2,1/C$1056)</f>
        <v>98.5779346445027</v>
      </c>
      <c r="F1120" s="27" t="n">
        <f aca="false">E1120*2</f>
        <v>197.155869289005</v>
      </c>
      <c r="G1120" s="27" t="n">
        <f aca="false">F1120*2</f>
        <v>394.311738578011</v>
      </c>
      <c r="H1120" s="27" t="n">
        <f aca="false">G1120*2</f>
        <v>788.623477156021</v>
      </c>
      <c r="I1120" s="27" t="n">
        <f aca="false">H1120*2</f>
        <v>1577.24695431204</v>
      </c>
      <c r="J1120" s="27" t="n">
        <f aca="false">I1120*2</f>
        <v>3154.49390862408</v>
      </c>
      <c r="K1120" s="27" t="n">
        <f aca="false">J1120*2</f>
        <v>6308.98781724817</v>
      </c>
      <c r="L1120" s="27" t="n">
        <f aca="false">K1120*2</f>
        <v>12617.9756344963</v>
      </c>
      <c r="M1120" s="27" t="n">
        <f aca="false">L1120*2</f>
        <v>25235.9512689927</v>
      </c>
      <c r="N1120" s="27" t="n">
        <f aca="false">M1120*2</f>
        <v>50471.9025379854</v>
      </c>
      <c r="O1120" s="7"/>
      <c r="P1120" s="29" t="str">
        <f aca="false">C1120</f>
        <v>γπ</v>
      </c>
      <c r="Q1120" s="28" t="n">
        <f aca="false">1200*LOG(E1120/$E$2,2)</f>
        <v>710.104248324158</v>
      </c>
      <c r="R1120" s="7"/>
      <c r="S1120" s="8"/>
      <c r="T1120" s="11" t="s">
        <v>39</v>
      </c>
      <c r="U1120" s="38" t="s">
        <v>64</v>
      </c>
      <c r="V1120" s="7"/>
      <c r="W1120" s="7"/>
      <c r="X1120" s="7"/>
    </row>
    <row r="1121" customFormat="false" ht="14.15" hidden="false" customHeight="true" outlineLevel="0" collapsed="false">
      <c r="A1121" s="7"/>
      <c r="B1121" s="8" t="n">
        <f aca="false">B$6+IFERROR(B1120,0)</f>
        <v>65</v>
      </c>
      <c r="C1121" s="29" t="str">
        <f aca="true">C$356&amp;INDIRECT("C"&amp;354+(IFERROR(INDIRECT("B"&amp;408+IFERROR(B1072,0)),0)))</f>
        <v>γρ</v>
      </c>
      <c r="D1121" s="27" t="n">
        <f aca="false">0.5*E1121</f>
        <v>49.7657657854421</v>
      </c>
      <c r="E1121" s="27" t="n">
        <f aca="false">E1120*POWER(2,1/C$1056)</f>
        <v>99.5315315708842</v>
      </c>
      <c r="F1121" s="27" t="n">
        <f aca="false">E1121*2</f>
        <v>199.063063141768</v>
      </c>
      <c r="G1121" s="27" t="n">
        <f aca="false">F1121*2</f>
        <v>398.126126283537</v>
      </c>
      <c r="H1121" s="27" t="n">
        <f aca="false">G1121*2</f>
        <v>796.252252567074</v>
      </c>
      <c r="I1121" s="27" t="n">
        <f aca="false">H1121*2</f>
        <v>1592.50450513415</v>
      </c>
      <c r="J1121" s="27" t="n">
        <f aca="false">I1121*2</f>
        <v>3185.0090102683</v>
      </c>
      <c r="K1121" s="27" t="n">
        <f aca="false">J1121*2</f>
        <v>6370.01802053659</v>
      </c>
      <c r="L1121" s="27" t="n">
        <f aca="false">K1121*2</f>
        <v>12740.0360410732</v>
      </c>
      <c r="M1121" s="27" t="n">
        <f aca="false">L1121*2</f>
        <v>25480.0720821464</v>
      </c>
      <c r="N1121" s="27" t="n">
        <f aca="false">M1121*2</f>
        <v>50960.1441642927</v>
      </c>
      <c r="O1121" s="7"/>
      <c r="P1121" s="29" t="str">
        <f aca="false">C1121</f>
        <v>γρ</v>
      </c>
      <c r="Q1121" s="28" t="n">
        <f aca="false">1200*LOG(E1121/$E$2,2)</f>
        <v>726.770914990825</v>
      </c>
      <c r="R1121" s="7"/>
      <c r="S1121" s="8"/>
      <c r="T1121" s="11" t="s">
        <v>39</v>
      </c>
      <c r="U1121" s="38" t="s">
        <v>67</v>
      </c>
      <c r="V1121" s="7"/>
      <c r="W1121" s="7"/>
      <c r="X1121" s="7"/>
    </row>
    <row r="1122" customFormat="false" ht="14.15" hidden="false" customHeight="true" outlineLevel="0" collapsed="false">
      <c r="A1122" s="7"/>
      <c r="B1122" s="8" t="n">
        <f aca="false">B$6+IFERROR(B1121,0)</f>
        <v>66</v>
      </c>
      <c r="C1122" s="29" t="str">
        <f aca="true">C$356&amp;INDIRECT("C"&amp;354+(IFERROR(INDIRECT("B"&amp;408+IFERROR(B1073,0)),0)))</f>
        <v>γσ</v>
      </c>
      <c r="D1122" s="27" t="n">
        <f aca="false">0.5*E1122</f>
        <v>50.2471765744099</v>
      </c>
      <c r="E1122" s="27" t="n">
        <f aca="false">E1121*POWER(2,1/C$1056)</f>
        <v>100.49435314882</v>
      </c>
      <c r="F1122" s="27" t="n">
        <f aca="false">E1122*2</f>
        <v>200.98870629764</v>
      </c>
      <c r="G1122" s="27" t="n">
        <f aca="false">F1122*2</f>
        <v>401.977412595279</v>
      </c>
      <c r="H1122" s="27" t="n">
        <f aca="false">G1122*2</f>
        <v>803.954825190558</v>
      </c>
      <c r="I1122" s="27" t="n">
        <f aca="false">H1122*2</f>
        <v>1607.90965038112</v>
      </c>
      <c r="J1122" s="27" t="n">
        <f aca="false">I1122*2</f>
        <v>3215.81930076223</v>
      </c>
      <c r="K1122" s="27" t="n">
        <f aca="false">J1122*2</f>
        <v>6431.63860152446</v>
      </c>
      <c r="L1122" s="27" t="n">
        <f aca="false">K1122*2</f>
        <v>12863.2772030489</v>
      </c>
      <c r="M1122" s="27" t="n">
        <f aca="false">L1122*2</f>
        <v>25726.5544060979</v>
      </c>
      <c r="N1122" s="27" t="n">
        <f aca="false">M1122*2</f>
        <v>51453.1088121957</v>
      </c>
      <c r="O1122" s="7"/>
      <c r="P1122" s="29" t="str">
        <f aca="false">C1122</f>
        <v>γσ</v>
      </c>
      <c r="Q1122" s="28" t="n">
        <f aca="false">1200*LOG(E1122/$E$2,2)</f>
        <v>743.437581657492</v>
      </c>
      <c r="R1122" s="7"/>
      <c r="S1122" s="8"/>
      <c r="T1122" s="11" t="s">
        <v>39</v>
      </c>
      <c r="U1122" s="38" t="s">
        <v>70</v>
      </c>
      <c r="V1122" s="7"/>
      <c r="W1122" s="7"/>
      <c r="X1122" s="7"/>
    </row>
    <row r="1123" customFormat="false" ht="14.15" hidden="false" customHeight="true" outlineLevel="0" collapsed="false">
      <c r="A1123" s="7"/>
      <c r="B1123" s="8" t="n">
        <f aca="false">B$6+IFERROR(B1122,0)</f>
        <v>67</v>
      </c>
      <c r="C1123" s="29" t="str">
        <f aca="true">C$356&amp;INDIRECT("C"&amp;354+(IFERROR(INDIRECT("B"&amp;408+IFERROR(B1074,0)),0)))</f>
        <v>γτ</v>
      </c>
      <c r="D1123" s="27" t="n">
        <f aca="false">0.5*E1123</f>
        <v>50.7332443066413</v>
      </c>
      <c r="E1123" s="27" t="n">
        <f aca="false">E1122*POWER(2,1/C$1056)</f>
        <v>101.466488613283</v>
      </c>
      <c r="F1123" s="27" t="n">
        <f aca="false">E1123*2</f>
        <v>202.932977226565</v>
      </c>
      <c r="G1123" s="27" t="n">
        <f aca="false">F1123*2</f>
        <v>405.86595445313</v>
      </c>
      <c r="H1123" s="27" t="n">
        <f aca="false">G1123*2</f>
        <v>811.731908906261</v>
      </c>
      <c r="I1123" s="27" t="n">
        <f aca="false">H1123*2</f>
        <v>1623.46381781252</v>
      </c>
      <c r="J1123" s="27" t="n">
        <f aca="false">I1123*2</f>
        <v>3246.92763562504</v>
      </c>
      <c r="K1123" s="27" t="n">
        <f aca="false">J1123*2</f>
        <v>6493.85527125009</v>
      </c>
      <c r="L1123" s="27" t="n">
        <f aca="false">K1123*2</f>
        <v>12987.7105425002</v>
      </c>
      <c r="M1123" s="27" t="n">
        <f aca="false">L1123*2</f>
        <v>25975.4210850003</v>
      </c>
      <c r="N1123" s="27" t="n">
        <f aca="false">M1123*2</f>
        <v>51950.8421700007</v>
      </c>
      <c r="O1123" s="7"/>
      <c r="P1123" s="29" t="str">
        <f aca="false">C1123</f>
        <v>γτ</v>
      </c>
      <c r="Q1123" s="28" t="n">
        <f aca="false">1200*LOG(E1123/$E$2,2)</f>
        <v>760.104248324159</v>
      </c>
      <c r="R1123" s="7"/>
      <c r="S1123" s="8"/>
      <c r="T1123" s="11" t="s">
        <v>40</v>
      </c>
      <c r="U1123" s="38" t="s">
        <v>16</v>
      </c>
      <c r="V1123" s="7"/>
      <c r="W1123" s="7"/>
      <c r="X1123" s="7"/>
    </row>
    <row r="1124" customFormat="false" ht="14.15" hidden="false" customHeight="true" outlineLevel="0" collapsed="false">
      <c r="A1124" s="7"/>
      <c r="B1124" s="8" t="n">
        <f aca="false">B$6+IFERROR(B1123,0)</f>
        <v>68</v>
      </c>
      <c r="C1124" s="29" t="str">
        <f aca="true">C$356&amp;INDIRECT("C"&amp;354+(IFERROR(INDIRECT("B"&amp;408+IFERROR(B1075,0)),0)))</f>
        <v>γυ</v>
      </c>
      <c r="D1124" s="27" t="n">
        <f aca="false">0.5*E1124</f>
        <v>51.2240140312318</v>
      </c>
      <c r="E1124" s="27" t="n">
        <f aca="false">E1123*POWER(2,1/C$1056)</f>
        <v>102.448028062464</v>
      </c>
      <c r="F1124" s="27" t="n">
        <f aca="false">E1124*2</f>
        <v>204.896056124927</v>
      </c>
      <c r="G1124" s="27" t="n">
        <f aca="false">F1124*2</f>
        <v>409.792112249854</v>
      </c>
      <c r="H1124" s="27" t="n">
        <f aca="false">G1124*2</f>
        <v>819.584224499708</v>
      </c>
      <c r="I1124" s="27" t="n">
        <f aca="false">H1124*2</f>
        <v>1639.16844899942</v>
      </c>
      <c r="J1124" s="27" t="n">
        <f aca="false">I1124*2</f>
        <v>3278.33689799883</v>
      </c>
      <c r="K1124" s="27" t="n">
        <f aca="false">J1124*2</f>
        <v>6556.67379599766</v>
      </c>
      <c r="L1124" s="27" t="n">
        <f aca="false">K1124*2</f>
        <v>13113.3475919953</v>
      </c>
      <c r="M1124" s="27" t="n">
        <f aca="false">L1124*2</f>
        <v>26226.6951839907</v>
      </c>
      <c r="N1124" s="27" t="n">
        <f aca="false">M1124*2</f>
        <v>52453.3903679813</v>
      </c>
      <c r="O1124" s="7"/>
      <c r="P1124" s="29" t="str">
        <f aca="false">C1124</f>
        <v>γυ</v>
      </c>
      <c r="Q1124" s="28" t="n">
        <f aca="false">1200*LOG(E1124/$E$2,2)</f>
        <v>776.770914990825</v>
      </c>
      <c r="R1124" s="7"/>
      <c r="S1124" s="8"/>
      <c r="T1124" s="11" t="s">
        <v>40</v>
      </c>
      <c r="U1124" s="38" t="s">
        <v>17</v>
      </c>
      <c r="V1124" s="7"/>
      <c r="W1124" s="7"/>
      <c r="X1124" s="7"/>
    </row>
    <row r="1125" customFormat="false" ht="14.15" hidden="false" customHeight="true" outlineLevel="0" collapsed="false">
      <c r="A1125" s="7"/>
      <c r="B1125" s="8" t="n">
        <f aca="false">B$6+IFERROR(B1124,0)</f>
        <v>69</v>
      </c>
      <c r="C1125" s="29" t="str">
        <f aca="true">C$356&amp;INDIRECT("C"&amp;354+(IFERROR(INDIRECT("B"&amp;408+IFERROR(B1076,0)),0)))</f>
        <v>γφ</v>
      </c>
      <c r="D1125" s="27" t="n">
        <f aca="false">0.5*E1125</f>
        <v>51.7195312330606</v>
      </c>
      <c r="E1125" s="27" t="n">
        <f aca="false">E1124*POWER(2,1/C$1056)</f>
        <v>103.439062466121</v>
      </c>
      <c r="F1125" s="27" t="n">
        <f aca="false">E1125*2</f>
        <v>206.878124932242</v>
      </c>
      <c r="G1125" s="27" t="n">
        <f aca="false">F1125*2</f>
        <v>413.756249864485</v>
      </c>
      <c r="H1125" s="27" t="n">
        <f aca="false">G1125*2</f>
        <v>827.512499728969</v>
      </c>
      <c r="I1125" s="27" t="n">
        <f aca="false">H1125*2</f>
        <v>1655.02499945794</v>
      </c>
      <c r="J1125" s="27" t="n">
        <f aca="false">I1125*2</f>
        <v>3310.04999891588</v>
      </c>
      <c r="K1125" s="27" t="n">
        <f aca="false">J1125*2</f>
        <v>6620.09999783175</v>
      </c>
      <c r="L1125" s="27" t="n">
        <f aca="false">K1125*2</f>
        <v>13240.1999956635</v>
      </c>
      <c r="M1125" s="27" t="n">
        <f aca="false">L1125*2</f>
        <v>26480.399991327</v>
      </c>
      <c r="N1125" s="27" t="n">
        <f aca="false">M1125*2</f>
        <v>52960.799982654</v>
      </c>
      <c r="O1125" s="7"/>
      <c r="P1125" s="29" t="str">
        <f aca="false">C1125</f>
        <v>γφ</v>
      </c>
      <c r="Q1125" s="28" t="n">
        <f aca="false">1200*LOG(E1125/$E$2,2)</f>
        <v>793.437581657492</v>
      </c>
      <c r="R1125" s="7"/>
      <c r="S1125" s="8"/>
      <c r="T1125" s="11" t="s">
        <v>40</v>
      </c>
      <c r="U1125" s="38" t="s">
        <v>60</v>
      </c>
      <c r="V1125" s="7"/>
      <c r="W1125" s="7"/>
      <c r="X1125" s="7"/>
    </row>
    <row r="1126" customFormat="false" ht="14.15" hidden="false" customHeight="true" outlineLevel="0" collapsed="false">
      <c r="A1126" s="7"/>
      <c r="B1126" s="8" t="n">
        <f aca="false">B$6+IFERROR(B1125,0)</f>
        <v>70</v>
      </c>
      <c r="C1126" s="29" t="str">
        <f aca="true">C$356&amp;INDIRECT("C"&amp;354+(IFERROR(INDIRECT("B"&amp;408+IFERROR(B1077,0)),0)))</f>
        <v>γχ</v>
      </c>
      <c r="D1126" s="27" t="n">
        <f aca="false">0.5*E1126</f>
        <v>52.2198418370066</v>
      </c>
      <c r="E1126" s="27" t="n">
        <f aca="false">E1125*POWER(2,1/C$1056)</f>
        <v>104.439683674013</v>
      </c>
      <c r="F1126" s="27" t="n">
        <f aca="false">E1126*2</f>
        <v>208.879367348026</v>
      </c>
      <c r="G1126" s="27" t="n">
        <f aca="false">F1126*2</f>
        <v>417.758734696053</v>
      </c>
      <c r="H1126" s="27" t="n">
        <f aca="false">G1126*2</f>
        <v>835.517469392106</v>
      </c>
      <c r="I1126" s="27" t="n">
        <f aca="false">H1126*2</f>
        <v>1671.03493878421</v>
      </c>
      <c r="J1126" s="27" t="n">
        <f aca="false">I1126*2</f>
        <v>3342.06987756842</v>
      </c>
      <c r="K1126" s="27" t="n">
        <f aca="false">J1126*2</f>
        <v>6684.13975513684</v>
      </c>
      <c r="L1126" s="27" t="n">
        <f aca="false">K1126*2</f>
        <v>13368.2795102737</v>
      </c>
      <c r="M1126" s="27" t="n">
        <f aca="false">L1126*2</f>
        <v>26736.5590205474</v>
      </c>
      <c r="N1126" s="27" t="n">
        <f aca="false">M1126*2</f>
        <v>53473.1180410948</v>
      </c>
      <c r="O1126" s="7"/>
      <c r="P1126" s="29" t="str">
        <f aca="false">C1126</f>
        <v>γχ</v>
      </c>
      <c r="Q1126" s="28" t="n">
        <f aca="false">1200*LOG(E1126/$E$2,2)</f>
        <v>810.104248324159</v>
      </c>
      <c r="R1126" s="7"/>
      <c r="S1126" s="8"/>
      <c r="T1126" s="11" t="s">
        <v>40</v>
      </c>
      <c r="U1126" s="38" t="s">
        <v>64</v>
      </c>
      <c r="V1126" s="7"/>
      <c r="W1126" s="7"/>
      <c r="X1126" s="7"/>
    </row>
    <row r="1127" customFormat="false" ht="14.15" hidden="false" customHeight="true" outlineLevel="0" collapsed="false">
      <c r="A1127" s="7"/>
      <c r="B1127" s="8" t="n">
        <f aca="false">B$6+IFERROR(B1126,0)</f>
        <v>71</v>
      </c>
      <c r="C1127" s="29" t="str">
        <f aca="true">C$356&amp;INDIRECT("C"&amp;354+(IFERROR(INDIRECT("B"&amp;408+IFERROR(B1078,0)),0)))</f>
        <v>γψ</v>
      </c>
      <c r="D1127" s="27" t="n">
        <f aca="false">0.5*E1127</f>
        <v>52.7249922122045</v>
      </c>
      <c r="E1127" s="27" t="n">
        <f aca="false">E1126*POWER(2,1/C$1056)</f>
        <v>105.449984424409</v>
      </c>
      <c r="F1127" s="27" t="n">
        <f aca="false">E1127*2</f>
        <v>210.899968848818</v>
      </c>
      <c r="G1127" s="27" t="n">
        <f aca="false">F1127*2</f>
        <v>421.799937697636</v>
      </c>
      <c r="H1127" s="27" t="n">
        <f aca="false">G1127*2</f>
        <v>843.599875395272</v>
      </c>
      <c r="I1127" s="27" t="n">
        <f aca="false">H1127*2</f>
        <v>1687.19975079054</v>
      </c>
      <c r="J1127" s="27" t="n">
        <f aca="false">I1127*2</f>
        <v>3374.39950158109</v>
      </c>
      <c r="K1127" s="27" t="n">
        <f aca="false">J1127*2</f>
        <v>6748.79900316217</v>
      </c>
      <c r="L1127" s="27" t="n">
        <f aca="false">K1127*2</f>
        <v>13497.5980063243</v>
      </c>
      <c r="M1127" s="27" t="n">
        <f aca="false">L1127*2</f>
        <v>26995.1960126487</v>
      </c>
      <c r="N1127" s="27" t="n">
        <f aca="false">M1127*2</f>
        <v>53990.3920252974</v>
      </c>
      <c r="O1127" s="7"/>
      <c r="P1127" s="29" t="str">
        <f aca="false">C1127</f>
        <v>γψ</v>
      </c>
      <c r="Q1127" s="28" t="n">
        <f aca="false">1200*LOG(E1127/$E$2,2)</f>
        <v>826.770914990826</v>
      </c>
      <c r="R1127" s="7"/>
      <c r="S1127" s="8"/>
      <c r="T1127" s="11" t="s">
        <v>40</v>
      </c>
      <c r="U1127" s="38" t="s">
        <v>67</v>
      </c>
      <c r="V1127" s="7"/>
      <c r="W1127" s="7"/>
      <c r="X1127" s="7"/>
    </row>
    <row r="1128" customFormat="false" ht="14.15" hidden="false" customHeight="true" outlineLevel="0" collapsed="false">
      <c r="A1128" s="7"/>
      <c r="B1128" s="8" t="n">
        <f aca="false">B$6+IFERROR(B1127,0)</f>
        <v>72</v>
      </c>
      <c r="C1128" s="29" t="str">
        <f aca="true">C$356&amp;INDIRECT("C"&amp;354+(IFERROR(INDIRECT("B"&amp;408+IFERROR(B1079,0)),0)))</f>
        <v>γω</v>
      </c>
      <c r="D1128" s="27" t="n">
        <f aca="false">0.5*E1128</f>
        <v>53.2350291763422</v>
      </c>
      <c r="E1128" s="27" t="n">
        <f aca="false">E1127*POWER(2,1/C$1056)</f>
        <v>106.470058352684</v>
      </c>
      <c r="F1128" s="27" t="n">
        <f aca="false">E1128*2</f>
        <v>212.940116705369</v>
      </c>
      <c r="G1128" s="27" t="n">
        <f aca="false">F1128*2</f>
        <v>425.880233410738</v>
      </c>
      <c r="H1128" s="27" t="n">
        <f aca="false">G1128*2</f>
        <v>851.760466821475</v>
      </c>
      <c r="I1128" s="27" t="n">
        <f aca="false">H1128*2</f>
        <v>1703.52093364295</v>
      </c>
      <c r="J1128" s="27" t="n">
        <f aca="false">I1128*2</f>
        <v>3407.0418672859</v>
      </c>
      <c r="K1128" s="27" t="n">
        <f aca="false">J1128*2</f>
        <v>6814.0837345718</v>
      </c>
      <c r="L1128" s="27" t="n">
        <f aca="false">K1128*2</f>
        <v>13628.1674691436</v>
      </c>
      <c r="M1128" s="27" t="n">
        <f aca="false">L1128*2</f>
        <v>27256.3349382872</v>
      </c>
      <c r="N1128" s="27" t="n">
        <f aca="false">M1128*2</f>
        <v>54512.6698765744</v>
      </c>
      <c r="O1128" s="7"/>
      <c r="P1128" s="29" t="str">
        <f aca="false">C1128</f>
        <v>γω</v>
      </c>
      <c r="Q1128" s="28" t="n">
        <f aca="false">1200*LOG(E1128/$E$2,2)</f>
        <v>843.437581657493</v>
      </c>
      <c r="R1128" s="7"/>
      <c r="S1128" s="8"/>
      <c r="T1128" s="11" t="s">
        <v>40</v>
      </c>
      <c r="U1128" s="38" t="s">
        <v>70</v>
      </c>
      <c r="V1128" s="7"/>
      <c r="W1128" s="7"/>
      <c r="X1128" s="7"/>
    </row>
    <row r="1129" customFormat="false" ht="14.15" hidden="false" customHeight="true" outlineLevel="0" collapsed="false">
      <c r="A1129" s="7"/>
      <c r="B1129" s="8"/>
      <c r="C1129" s="29" t="str">
        <f aca="false">C1057&amp;"'"</f>
        <v>αα'</v>
      </c>
      <c r="D1129" s="27" t="n">
        <f aca="false">0.5*E1129</f>
        <v>53.7500000000003</v>
      </c>
      <c r="E1129" s="27" t="n">
        <f aca="false">E1128*POWER(2,1/C$1056)</f>
        <v>107.500000000001</v>
      </c>
      <c r="F1129" s="27" t="n">
        <f aca="false">E1129*2</f>
        <v>215.000000000001</v>
      </c>
      <c r="G1129" s="27" t="n">
        <f aca="false">F1129*2</f>
        <v>430.000000000002</v>
      </c>
      <c r="H1129" s="27" t="n">
        <f aca="false">G1129*2</f>
        <v>860.000000000005</v>
      </c>
      <c r="I1129" s="27" t="n">
        <f aca="false">H1129*2</f>
        <v>1720.00000000001</v>
      </c>
      <c r="J1129" s="27" t="n">
        <f aca="false">I1129*2</f>
        <v>3440.00000000002</v>
      </c>
      <c r="K1129" s="27" t="n">
        <f aca="false">J1129*2</f>
        <v>6880.00000000004</v>
      </c>
      <c r="L1129" s="27" t="n">
        <f aca="false">K1129*2</f>
        <v>13760.0000000001</v>
      </c>
      <c r="M1129" s="27" t="n">
        <f aca="false">L1129*2</f>
        <v>27520.0000000002</v>
      </c>
      <c r="N1129" s="27" t="n">
        <f aca="false">M1129*2</f>
        <v>55040.0000000003</v>
      </c>
      <c r="O1129" s="7"/>
      <c r="P1129" s="29" t="str">
        <f aca="false">C1129</f>
        <v>αα'</v>
      </c>
      <c r="Q1129" s="28" t="n">
        <f aca="false">1200*LOG(E1129/$E$2,2)</f>
        <v>860.10424832416</v>
      </c>
      <c r="R1129" s="7"/>
      <c r="S1129" s="8"/>
      <c r="T1129" s="11" t="s">
        <v>41</v>
      </c>
      <c r="U1129" s="12"/>
      <c r="V1129" s="7"/>
      <c r="W1129" s="7"/>
      <c r="X1129" s="7"/>
    </row>
    <row r="1130" customFormat="false" ht="14.15" hidden="false" customHeight="true" outlineLevel="0" collapsed="false">
      <c r="A1130" s="7"/>
      <c r="B1130" s="8"/>
      <c r="C1130" s="8"/>
      <c r="D1130" s="8"/>
      <c r="E1130" s="9"/>
      <c r="F1130" s="9"/>
      <c r="G1130" s="9"/>
      <c r="H1130" s="9"/>
      <c r="I1130" s="9"/>
      <c r="J1130" s="9"/>
      <c r="K1130" s="9"/>
      <c r="L1130" s="9"/>
      <c r="M1130" s="9"/>
      <c r="N1130" s="9"/>
      <c r="O1130" s="7"/>
      <c r="P1130" s="8"/>
      <c r="Q1130" s="10"/>
      <c r="R1130" s="7"/>
      <c r="S1130" s="8"/>
      <c r="T1130" s="11"/>
      <c r="U1130" s="12"/>
      <c r="V1130" s="7"/>
      <c r="W1130" s="7"/>
      <c r="X1130" s="7"/>
    </row>
  </sheetData>
  <mergeCells count="16">
    <mergeCell ref="H2:H3"/>
    <mergeCell ref="I2:I3"/>
    <mergeCell ref="K2:N3"/>
    <mergeCell ref="S5:W44"/>
    <mergeCell ref="A353:A362"/>
    <mergeCell ref="T353:U353"/>
    <mergeCell ref="A780:A789"/>
    <mergeCell ref="T780:U780"/>
    <mergeCell ref="A900:A909"/>
    <mergeCell ref="T941:U941"/>
    <mergeCell ref="A942:A951"/>
    <mergeCell ref="T942:U942"/>
    <mergeCell ref="A993:A1002"/>
    <mergeCell ref="T993:U993"/>
    <mergeCell ref="A1056:A1065"/>
    <mergeCell ref="T1056:U1056"/>
  </mergeCells>
  <printOptions headings="false" gridLines="false" gridLinesSet="true" horizontalCentered="false" verticalCentered="false"/>
  <pageMargins left="0" right="0" top="0" bottom="0"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X113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H4" activeCellId="0" sqref="H4"/>
    </sheetView>
  </sheetViews>
  <sheetFormatPr defaultColWidth="20.453125" defaultRowHeight="12.8" zeroHeight="false" outlineLevelRow="0" outlineLevelCol="0"/>
  <cols>
    <col collapsed="false" customWidth="true" hidden="false" outlineLevel="0" max="1" min="1" style="1" width="2.55"/>
    <col collapsed="false" customWidth="true" hidden="false" outlineLevel="0" max="2" min="2" style="2" width="2.55"/>
    <col collapsed="false" customWidth="true" hidden="false" outlineLevel="0" max="3" min="3" style="2" width="3.83"/>
    <col collapsed="false" customWidth="true" hidden="false" outlineLevel="0" max="4" min="4" style="2" width="10.2"/>
    <col collapsed="false" customWidth="true" hidden="false" outlineLevel="0" max="14" min="5" style="3" width="10.2"/>
    <col collapsed="false" customWidth="true" hidden="false" outlineLevel="0" max="15" min="15" style="1" width="5.11"/>
    <col collapsed="false" customWidth="true" hidden="false" outlineLevel="0" max="16" min="16" style="2" width="5.11"/>
    <col collapsed="false" customWidth="true" hidden="false" outlineLevel="0" max="17" min="17" style="4" width="12.76"/>
    <col collapsed="false" customWidth="true" hidden="false" outlineLevel="0" max="18" min="18" style="1" width="12.76"/>
    <col collapsed="false" customWidth="true" hidden="false" outlineLevel="0" max="19" min="19" style="2" width="12.76"/>
    <col collapsed="false" customWidth="true" hidden="false" outlineLevel="0" max="20" min="20" style="5" width="12.76"/>
    <col collapsed="false" customWidth="true" hidden="false" outlineLevel="0" max="21" min="21" style="6" width="12.76"/>
    <col collapsed="false" customWidth="true" hidden="false" outlineLevel="0" max="24" min="22" style="1" width="12.76"/>
    <col collapsed="false" customWidth="false" hidden="false" outlineLevel="0" max="16383" min="25" style="1" width="20.45"/>
    <col collapsed="false" customWidth="true" hidden="false" outlineLevel="0" max="16384" min="16384" style="1" width="11.53"/>
  </cols>
  <sheetData>
    <row r="1" customFormat="false" ht="14.15" hidden="false" customHeight="true" outlineLevel="0" collapsed="false">
      <c r="A1" s="7"/>
      <c r="B1" s="8"/>
      <c r="C1" s="8"/>
      <c r="D1" s="8"/>
      <c r="E1" s="9"/>
      <c r="F1" s="9"/>
      <c r="G1" s="9"/>
      <c r="H1" s="9"/>
      <c r="I1" s="9"/>
      <c r="J1" s="9"/>
      <c r="K1" s="9"/>
      <c r="L1" s="9"/>
      <c r="M1" s="9"/>
      <c r="N1" s="9"/>
      <c r="O1" s="7"/>
      <c r="P1" s="8"/>
      <c r="Q1" s="10"/>
      <c r="R1" s="7"/>
      <c r="S1" s="8"/>
      <c r="T1" s="11"/>
      <c r="U1" s="12"/>
      <c r="V1" s="7"/>
      <c r="W1" s="7"/>
      <c r="X1" s="7"/>
    </row>
    <row r="2" customFormat="false" ht="14.15" hidden="false" customHeight="true" outlineLevel="0" collapsed="false">
      <c r="A2" s="7"/>
      <c r="B2" s="8"/>
      <c r="C2" s="13"/>
      <c r="D2" s="14" t="s">
        <v>0</v>
      </c>
      <c r="E2" s="15" t="n">
        <v>65.41</v>
      </c>
      <c r="F2" s="16" t="s">
        <v>1</v>
      </c>
      <c r="G2" s="7"/>
      <c r="H2" s="17" t="n">
        <v>432</v>
      </c>
      <c r="I2" s="18" t="s">
        <v>1</v>
      </c>
      <c r="J2" s="19"/>
      <c r="K2" s="20" t="s">
        <v>2</v>
      </c>
      <c r="L2" s="20"/>
      <c r="M2" s="20"/>
      <c r="N2" s="20"/>
      <c r="O2" s="7"/>
      <c r="P2" s="8"/>
      <c r="Q2" s="10"/>
      <c r="R2" s="7"/>
      <c r="S2" s="8"/>
      <c r="T2" s="11"/>
      <c r="U2" s="12"/>
      <c r="V2" s="7"/>
      <c r="W2" s="7"/>
      <c r="X2" s="7"/>
    </row>
    <row r="3" customFormat="false" ht="14.15" hidden="false" customHeight="true" outlineLevel="0" collapsed="false">
      <c r="A3" s="7"/>
      <c r="B3" s="8"/>
      <c r="C3" s="21"/>
      <c r="D3" s="22" t="s">
        <v>3</v>
      </c>
      <c r="E3" s="23" t="n">
        <f aca="false">H2/8</f>
        <v>54</v>
      </c>
      <c r="F3" s="24" t="s">
        <v>1</v>
      </c>
      <c r="G3" s="7"/>
      <c r="H3" s="17"/>
      <c r="I3" s="18"/>
      <c r="J3" s="9"/>
      <c r="K3" s="20"/>
      <c r="L3" s="20"/>
      <c r="M3" s="20"/>
      <c r="N3" s="20"/>
      <c r="O3" s="7"/>
      <c r="P3" s="8"/>
      <c r="Q3" s="10"/>
      <c r="R3" s="7"/>
      <c r="S3" s="8"/>
      <c r="T3" s="11"/>
      <c r="U3" s="12"/>
      <c r="V3" s="7"/>
      <c r="W3" s="7"/>
      <c r="X3" s="7"/>
    </row>
    <row r="4" customFormat="false" ht="14.15" hidden="false" customHeight="true" outlineLevel="0" collapsed="false">
      <c r="A4" s="7"/>
      <c r="B4" s="8"/>
      <c r="C4" s="8"/>
      <c r="D4" s="8"/>
      <c r="E4" s="9"/>
      <c r="F4" s="9"/>
      <c r="G4" s="9"/>
      <c r="H4" s="9"/>
      <c r="I4" s="9"/>
      <c r="J4" s="9"/>
      <c r="K4" s="9"/>
      <c r="L4" s="9"/>
      <c r="M4" s="9"/>
      <c r="N4" s="9"/>
      <c r="O4" s="7"/>
      <c r="P4" s="8"/>
      <c r="Q4" s="10"/>
      <c r="R4" s="7"/>
      <c r="S4" s="8"/>
      <c r="T4" s="11"/>
      <c r="U4" s="12"/>
      <c r="V4" s="7"/>
      <c r="W4" s="7"/>
      <c r="X4" s="7"/>
    </row>
    <row r="5" customFormat="false" ht="14.15" hidden="false" customHeight="true" outlineLevel="0" collapsed="false">
      <c r="A5" s="7"/>
      <c r="B5" s="8"/>
      <c r="C5" s="25" t="n">
        <v>3</v>
      </c>
      <c r="D5" s="26" t="n">
        <v>0</v>
      </c>
      <c r="E5" s="27" t="s">
        <v>4</v>
      </c>
      <c r="F5" s="27" t="s">
        <v>5</v>
      </c>
      <c r="G5" s="27" t="s">
        <v>6</v>
      </c>
      <c r="H5" s="27" t="s">
        <v>7</v>
      </c>
      <c r="I5" s="27" t="s">
        <v>8</v>
      </c>
      <c r="J5" s="27" t="s">
        <v>9</v>
      </c>
      <c r="K5" s="27" t="s">
        <v>10</v>
      </c>
      <c r="L5" s="27" t="s">
        <v>11</v>
      </c>
      <c r="M5" s="27" t="s">
        <v>12</v>
      </c>
      <c r="N5" s="27" t="s">
        <v>13</v>
      </c>
      <c r="O5" s="7"/>
      <c r="P5" s="26" t="s">
        <v>14</v>
      </c>
      <c r="Q5" s="28" t="s">
        <v>15</v>
      </c>
      <c r="R5" s="7"/>
      <c r="S5" s="39" t="s">
        <v>71</v>
      </c>
      <c r="T5" s="39"/>
      <c r="U5" s="39"/>
      <c r="V5" s="39"/>
      <c r="W5" s="39"/>
      <c r="X5" s="7"/>
    </row>
    <row r="6" customFormat="false" ht="14.15" hidden="false" customHeight="true" outlineLevel="0" collapsed="false">
      <c r="A6" s="7"/>
      <c r="B6" s="8" t="n">
        <v>1</v>
      </c>
      <c r="C6" s="29" t="s">
        <v>16</v>
      </c>
      <c r="D6" s="27" t="n">
        <f aca="false">0.5*E6</f>
        <v>27</v>
      </c>
      <c r="E6" s="30" t="n">
        <f aca="false">$E$3</f>
        <v>54</v>
      </c>
      <c r="F6" s="27" t="n">
        <f aca="false">E6*2</f>
        <v>108</v>
      </c>
      <c r="G6" s="27" t="n">
        <f aca="false">F6*2</f>
        <v>216</v>
      </c>
      <c r="H6" s="27" t="n">
        <f aca="false">G6*2</f>
        <v>432</v>
      </c>
      <c r="I6" s="27" t="n">
        <f aca="false">H6*2</f>
        <v>864</v>
      </c>
      <c r="J6" s="27" t="n">
        <f aca="false">I6*2</f>
        <v>1728</v>
      </c>
      <c r="K6" s="27" t="n">
        <f aca="false">J6*2</f>
        <v>3456</v>
      </c>
      <c r="L6" s="27" t="n">
        <f aca="false">K6*2</f>
        <v>6912</v>
      </c>
      <c r="M6" s="27" t="n">
        <f aca="false">L6*2</f>
        <v>13824</v>
      </c>
      <c r="N6" s="27" t="n">
        <f aca="false">M6*2</f>
        <v>27648</v>
      </c>
      <c r="O6" s="7"/>
      <c r="P6" s="29" t="str">
        <f aca="false">C6</f>
        <v>α</v>
      </c>
      <c r="Q6" s="28" t="n">
        <f aca="false">1200*LOG(E6/$E$2,2)</f>
        <v>-331.862168587041</v>
      </c>
      <c r="R6" s="7"/>
      <c r="S6" s="39"/>
      <c r="T6" s="39"/>
      <c r="U6" s="39"/>
      <c r="V6" s="39"/>
      <c r="W6" s="39"/>
      <c r="X6" s="7"/>
    </row>
    <row r="7" customFormat="false" ht="14.15" hidden="false" customHeight="true" outlineLevel="0" collapsed="false">
      <c r="A7" s="7"/>
      <c r="B7" s="8" t="n">
        <v>2</v>
      </c>
      <c r="C7" s="29" t="s">
        <v>17</v>
      </c>
      <c r="D7" s="27" t="n">
        <f aca="false">0.5*E7</f>
        <v>34.0178683471616</v>
      </c>
      <c r="E7" s="27" t="n">
        <f aca="false">E6*POWER(2,1/$C$5)</f>
        <v>68.0357366943232</v>
      </c>
      <c r="F7" s="27" t="n">
        <f aca="false">E7*2</f>
        <v>136.071473388646</v>
      </c>
      <c r="G7" s="27" t="n">
        <f aca="false">F7*2</f>
        <v>272.142946777293</v>
      </c>
      <c r="H7" s="27" t="n">
        <f aca="false">G7*2</f>
        <v>544.285893554585</v>
      </c>
      <c r="I7" s="27" t="n">
        <f aca="false">H7*2</f>
        <v>1088.57178710917</v>
      </c>
      <c r="J7" s="27" t="n">
        <f aca="false">I7*2</f>
        <v>2177.14357421834</v>
      </c>
      <c r="K7" s="27" t="n">
        <f aca="false">J7*2</f>
        <v>4354.28714843668</v>
      </c>
      <c r="L7" s="27" t="n">
        <f aca="false">K7*2</f>
        <v>8708.57429687336</v>
      </c>
      <c r="M7" s="27" t="n">
        <f aca="false">L7*2</f>
        <v>17417.1485937467</v>
      </c>
      <c r="N7" s="27" t="n">
        <f aca="false">M7*2</f>
        <v>34834.2971874935</v>
      </c>
      <c r="O7" s="7"/>
      <c r="P7" s="29" t="str">
        <f aca="false">C7</f>
        <v>β</v>
      </c>
      <c r="Q7" s="28" t="n">
        <f aca="false">1200*LOG(E7/$E$2,2)</f>
        <v>68.1378314129595</v>
      </c>
      <c r="R7" s="7"/>
      <c r="S7" s="39"/>
      <c r="T7" s="39"/>
      <c r="U7" s="39"/>
      <c r="V7" s="39"/>
      <c r="W7" s="39"/>
      <c r="X7" s="7"/>
    </row>
    <row r="8" customFormat="false" ht="14.15" hidden="false" customHeight="true" outlineLevel="0" collapsed="false">
      <c r="A8" s="7"/>
      <c r="B8" s="8" t="n">
        <v>3</v>
      </c>
      <c r="C8" s="29" t="s">
        <v>18</v>
      </c>
      <c r="D8" s="27" t="n">
        <f aca="false">0.5*E8</f>
        <v>42.8598284031414</v>
      </c>
      <c r="E8" s="27" t="n">
        <f aca="false">E7*POWER(2,1/$C$5)</f>
        <v>85.7196568062828</v>
      </c>
      <c r="F8" s="27" t="n">
        <f aca="false">E8*2</f>
        <v>171.439313612566</v>
      </c>
      <c r="G8" s="27" t="n">
        <f aca="false">F8*2</f>
        <v>342.878627225131</v>
      </c>
      <c r="H8" s="27" t="n">
        <f aca="false">G8*2</f>
        <v>685.757254450262</v>
      </c>
      <c r="I8" s="27" t="n">
        <f aca="false">H8*2</f>
        <v>1371.51450890052</v>
      </c>
      <c r="J8" s="27" t="n">
        <f aca="false">I8*2</f>
        <v>2743.02901780105</v>
      </c>
      <c r="K8" s="27" t="n">
        <f aca="false">J8*2</f>
        <v>5486.0580356021</v>
      </c>
      <c r="L8" s="27" t="n">
        <f aca="false">K8*2</f>
        <v>10972.1160712042</v>
      </c>
      <c r="M8" s="27" t="n">
        <f aca="false">L8*2</f>
        <v>21944.2321424084</v>
      </c>
      <c r="N8" s="27" t="n">
        <f aca="false">M8*2</f>
        <v>43888.4642848168</v>
      </c>
      <c r="O8" s="7"/>
      <c r="P8" s="29" t="str">
        <f aca="false">C8</f>
        <v>γ</v>
      </c>
      <c r="Q8" s="28" t="n">
        <f aca="false">1200*LOG(E8/$E$2,2)</f>
        <v>468.13783141296</v>
      </c>
      <c r="R8" s="7"/>
      <c r="S8" s="39"/>
      <c r="T8" s="39"/>
      <c r="U8" s="39"/>
      <c r="V8" s="39"/>
      <c r="W8" s="39"/>
      <c r="X8" s="7"/>
    </row>
    <row r="9" customFormat="false" ht="14.15" hidden="false" customHeight="true" outlineLevel="0" collapsed="false">
      <c r="A9" s="7"/>
      <c r="B9" s="8"/>
      <c r="C9" s="29" t="s">
        <v>19</v>
      </c>
      <c r="D9" s="27" t="n">
        <f aca="false">0.5*E9</f>
        <v>54</v>
      </c>
      <c r="E9" s="27" t="n">
        <f aca="false">E8*POWER(2,1/$C$5)</f>
        <v>108</v>
      </c>
      <c r="F9" s="27" t="n">
        <f aca="false">E9*2</f>
        <v>216</v>
      </c>
      <c r="G9" s="27" t="n">
        <f aca="false">F9*2</f>
        <v>432</v>
      </c>
      <c r="H9" s="27" t="n">
        <f aca="false">G9*2</f>
        <v>864</v>
      </c>
      <c r="I9" s="27" t="n">
        <f aca="false">H9*2</f>
        <v>1728</v>
      </c>
      <c r="J9" s="27" t="n">
        <f aca="false">I9*2</f>
        <v>3456</v>
      </c>
      <c r="K9" s="27" t="n">
        <f aca="false">J9*2</f>
        <v>6912</v>
      </c>
      <c r="L9" s="27" t="n">
        <f aca="false">K9*2</f>
        <v>13824</v>
      </c>
      <c r="M9" s="27" t="n">
        <f aca="false">L9*2</f>
        <v>27648</v>
      </c>
      <c r="N9" s="27" t="n">
        <f aca="false">M9*2</f>
        <v>55296</v>
      </c>
      <c r="O9" s="7"/>
      <c r="P9" s="29" t="str">
        <f aca="false">C9</f>
        <v>α’</v>
      </c>
      <c r="Q9" s="28" t="n">
        <f aca="false">1200*LOG(E9/$E$2,2)</f>
        <v>868.13783141296</v>
      </c>
      <c r="R9" s="7"/>
      <c r="S9" s="39"/>
      <c r="T9" s="39"/>
      <c r="U9" s="39"/>
      <c r="V9" s="39"/>
      <c r="W9" s="39"/>
      <c r="X9" s="7"/>
    </row>
    <row r="10" customFormat="false" ht="14.15" hidden="false" customHeight="true" outlineLevel="0" collapsed="false">
      <c r="A10" s="7"/>
      <c r="B10" s="8"/>
      <c r="C10" s="8"/>
      <c r="D10" s="8"/>
      <c r="E10" s="9"/>
      <c r="F10" s="9"/>
      <c r="G10" s="9"/>
      <c r="H10" s="9"/>
      <c r="I10" s="9"/>
      <c r="J10" s="9"/>
      <c r="K10" s="9"/>
      <c r="L10" s="9"/>
      <c r="M10" s="9"/>
      <c r="N10" s="9"/>
      <c r="O10" s="7"/>
      <c r="P10" s="8"/>
      <c r="Q10" s="10"/>
      <c r="R10" s="7"/>
      <c r="S10" s="39"/>
      <c r="T10" s="39"/>
      <c r="U10" s="39"/>
      <c r="V10" s="39"/>
      <c r="W10" s="39"/>
      <c r="X10" s="7"/>
    </row>
    <row r="11" customFormat="false" ht="14.15" hidden="false" customHeight="true" outlineLevel="0" collapsed="false">
      <c r="A11" s="7"/>
      <c r="B11" s="8"/>
      <c r="C11" s="25" t="n">
        <v>4</v>
      </c>
      <c r="D11" s="26" t="n">
        <v>0</v>
      </c>
      <c r="E11" s="27" t="s">
        <v>4</v>
      </c>
      <c r="F11" s="27" t="s">
        <v>5</v>
      </c>
      <c r="G11" s="27" t="s">
        <v>6</v>
      </c>
      <c r="H11" s="27" t="s">
        <v>7</v>
      </c>
      <c r="I11" s="27" t="s">
        <v>8</v>
      </c>
      <c r="J11" s="27" t="s">
        <v>9</v>
      </c>
      <c r="K11" s="27" t="s">
        <v>10</v>
      </c>
      <c r="L11" s="27" t="s">
        <v>11</v>
      </c>
      <c r="M11" s="27" t="s">
        <v>12</v>
      </c>
      <c r="N11" s="27" t="s">
        <v>13</v>
      </c>
      <c r="O11" s="7"/>
      <c r="P11" s="26" t="s">
        <v>14</v>
      </c>
      <c r="Q11" s="28" t="s">
        <v>15</v>
      </c>
      <c r="R11" s="7"/>
      <c r="S11" s="39"/>
      <c r="T11" s="39"/>
      <c r="U11" s="39"/>
      <c r="V11" s="39"/>
      <c r="W11" s="39"/>
      <c r="X11" s="7"/>
    </row>
    <row r="12" customFormat="false" ht="14.15" hidden="false" customHeight="true" outlineLevel="0" collapsed="false">
      <c r="A12" s="7"/>
      <c r="B12" s="8" t="n">
        <f aca="false">B$6+IFERROR(B11,0)</f>
        <v>1</v>
      </c>
      <c r="C12" s="29" t="s">
        <v>16</v>
      </c>
      <c r="D12" s="27" t="n">
        <f aca="false">0.5*E12</f>
        <v>27</v>
      </c>
      <c r="E12" s="30" t="n">
        <f aca="false">$E$3</f>
        <v>54</v>
      </c>
      <c r="F12" s="27" t="n">
        <f aca="false">E12*2</f>
        <v>108</v>
      </c>
      <c r="G12" s="27" t="n">
        <f aca="false">F12*2</f>
        <v>216</v>
      </c>
      <c r="H12" s="27" t="n">
        <f aca="false">G12*2</f>
        <v>432</v>
      </c>
      <c r="I12" s="27" t="n">
        <f aca="false">H12*2</f>
        <v>864</v>
      </c>
      <c r="J12" s="27" t="n">
        <f aca="false">I12*2</f>
        <v>1728</v>
      </c>
      <c r="K12" s="27" t="n">
        <f aca="false">J12*2</f>
        <v>3456</v>
      </c>
      <c r="L12" s="27" t="n">
        <f aca="false">K12*2</f>
        <v>6912</v>
      </c>
      <c r="M12" s="27" t="n">
        <f aca="false">L12*2</f>
        <v>13824</v>
      </c>
      <c r="N12" s="27" t="n">
        <f aca="false">M12*2</f>
        <v>27648</v>
      </c>
      <c r="O12" s="7"/>
      <c r="P12" s="29" t="str">
        <f aca="false">C12</f>
        <v>α</v>
      </c>
      <c r="Q12" s="28" t="n">
        <f aca="false">1200*LOG(E12/$E$2,2)</f>
        <v>-331.862168587041</v>
      </c>
      <c r="R12" s="7"/>
      <c r="S12" s="39"/>
      <c r="T12" s="39"/>
      <c r="U12" s="39"/>
      <c r="V12" s="39"/>
      <c r="W12" s="39"/>
      <c r="X12" s="7"/>
    </row>
    <row r="13" customFormat="false" ht="14.15" hidden="false" customHeight="true" outlineLevel="0" collapsed="false">
      <c r="A13" s="7"/>
      <c r="B13" s="8" t="n">
        <f aca="false">B$6+IFERROR(B12,0)</f>
        <v>2</v>
      </c>
      <c r="C13" s="29" t="s">
        <v>17</v>
      </c>
      <c r="D13" s="27" t="n">
        <f aca="false">0.5*E13</f>
        <v>32.1085921050735</v>
      </c>
      <c r="E13" s="27" t="n">
        <f aca="false">E12*POWER(2,1/$C$11)</f>
        <v>64.2171842101469</v>
      </c>
      <c r="F13" s="27" t="n">
        <f aca="false">E13*2</f>
        <v>128.434368420294</v>
      </c>
      <c r="G13" s="27" t="n">
        <f aca="false">F13*2</f>
        <v>256.868736840588</v>
      </c>
      <c r="H13" s="27" t="n">
        <f aca="false">G13*2</f>
        <v>513.737473681176</v>
      </c>
      <c r="I13" s="27" t="n">
        <f aca="false">H13*2</f>
        <v>1027.47494736235</v>
      </c>
      <c r="J13" s="27" t="n">
        <f aca="false">I13*2</f>
        <v>2054.9498947247</v>
      </c>
      <c r="K13" s="27" t="n">
        <f aca="false">J13*2</f>
        <v>4109.8997894494</v>
      </c>
      <c r="L13" s="27" t="n">
        <f aca="false">K13*2</f>
        <v>8219.79957889881</v>
      </c>
      <c r="M13" s="27" t="n">
        <f aca="false">L13*2</f>
        <v>16439.5991577976</v>
      </c>
      <c r="N13" s="27" t="n">
        <f aca="false">M13*2</f>
        <v>32879.1983155952</v>
      </c>
      <c r="O13" s="7"/>
      <c r="P13" s="29" t="str">
        <f aca="false">C13</f>
        <v>β</v>
      </c>
      <c r="Q13" s="28" t="n">
        <f aca="false">1200*LOG(E13/$E$2,2)</f>
        <v>-31.8621685870405</v>
      </c>
      <c r="R13" s="7"/>
      <c r="S13" s="39"/>
      <c r="T13" s="39"/>
      <c r="U13" s="39"/>
      <c r="V13" s="39"/>
      <c r="W13" s="39"/>
      <c r="X13" s="7"/>
    </row>
    <row r="14" customFormat="false" ht="14.15" hidden="false" customHeight="true" outlineLevel="0" collapsed="false">
      <c r="A14" s="7"/>
      <c r="B14" s="8" t="n">
        <f aca="false">B$6+IFERROR(B13,0)</f>
        <v>3</v>
      </c>
      <c r="C14" s="29" t="s">
        <v>18</v>
      </c>
      <c r="D14" s="27" t="n">
        <f aca="false">0.5*E14</f>
        <v>38.1837661840736</v>
      </c>
      <c r="E14" s="27" t="n">
        <f aca="false">E13*POWER(2,1/$C$11)</f>
        <v>76.3675323681471</v>
      </c>
      <c r="F14" s="27" t="n">
        <f aca="false">E14*2</f>
        <v>152.735064736294</v>
      </c>
      <c r="G14" s="27" t="n">
        <f aca="false">F14*2</f>
        <v>305.470129472589</v>
      </c>
      <c r="H14" s="27" t="n">
        <f aca="false">G14*2</f>
        <v>610.940258945177</v>
      </c>
      <c r="I14" s="27" t="n">
        <f aca="false">H14*2</f>
        <v>1221.88051789035</v>
      </c>
      <c r="J14" s="27" t="n">
        <f aca="false">I14*2</f>
        <v>2443.76103578071</v>
      </c>
      <c r="K14" s="27" t="n">
        <f aca="false">J14*2</f>
        <v>4887.52207156142</v>
      </c>
      <c r="L14" s="27" t="n">
        <f aca="false">K14*2</f>
        <v>9775.04414312283</v>
      </c>
      <c r="M14" s="27" t="n">
        <f aca="false">L14*2</f>
        <v>19550.0882862457</v>
      </c>
      <c r="N14" s="27" t="n">
        <f aca="false">M14*2</f>
        <v>39100.1765724913</v>
      </c>
      <c r="O14" s="7"/>
      <c r="P14" s="29" t="str">
        <f aca="false">C14</f>
        <v>γ</v>
      </c>
      <c r="Q14" s="28" t="n">
        <f aca="false">1200*LOG(E14/$E$2,2)</f>
        <v>268.13783141296</v>
      </c>
      <c r="R14" s="7"/>
      <c r="S14" s="39"/>
      <c r="T14" s="39"/>
      <c r="U14" s="39"/>
      <c r="V14" s="39"/>
      <c r="W14" s="39"/>
      <c r="X14" s="7"/>
    </row>
    <row r="15" customFormat="false" ht="14.15" hidden="false" customHeight="true" outlineLevel="0" collapsed="false">
      <c r="A15" s="7"/>
      <c r="B15" s="8" t="n">
        <f aca="false">B$6+IFERROR(B14,0)</f>
        <v>4</v>
      </c>
      <c r="C15" s="29" t="s">
        <v>20</v>
      </c>
      <c r="D15" s="27" t="n">
        <f aca="false">0.5*E15</f>
        <v>45.4084064237006</v>
      </c>
      <c r="E15" s="27" t="n">
        <f aca="false">E14*POWER(2,1/$C$11)</f>
        <v>90.8168128474012</v>
      </c>
      <c r="F15" s="27" t="n">
        <f aca="false">E15*2</f>
        <v>181.633625694802</v>
      </c>
      <c r="G15" s="27" t="n">
        <f aca="false">F15*2</f>
        <v>363.267251389605</v>
      </c>
      <c r="H15" s="27" t="n">
        <f aca="false">G15*2</f>
        <v>726.534502779209</v>
      </c>
      <c r="I15" s="27" t="n">
        <f aca="false">H15*2</f>
        <v>1453.06900555842</v>
      </c>
      <c r="J15" s="27" t="n">
        <f aca="false">I15*2</f>
        <v>2906.13801111684</v>
      </c>
      <c r="K15" s="27" t="n">
        <f aca="false">J15*2</f>
        <v>5812.27602223368</v>
      </c>
      <c r="L15" s="27" t="n">
        <f aca="false">K15*2</f>
        <v>11624.5520444674</v>
      </c>
      <c r="M15" s="27" t="n">
        <f aca="false">L15*2</f>
        <v>23249.1040889347</v>
      </c>
      <c r="N15" s="27" t="n">
        <f aca="false">M15*2</f>
        <v>46498.2081778694</v>
      </c>
      <c r="O15" s="7"/>
      <c r="P15" s="29" t="str">
        <f aca="false">C15</f>
        <v>δ</v>
      </c>
      <c r="Q15" s="28" t="n">
        <f aca="false">1200*LOG(E15/$E$2,2)</f>
        <v>568.13783141296</v>
      </c>
      <c r="R15" s="7"/>
      <c r="S15" s="39"/>
      <c r="T15" s="39"/>
      <c r="U15" s="39"/>
      <c r="V15" s="39"/>
      <c r="W15" s="39"/>
      <c r="X15" s="7"/>
    </row>
    <row r="16" customFormat="false" ht="14.15" hidden="false" customHeight="true" outlineLevel="0" collapsed="false">
      <c r="A16" s="7"/>
      <c r="B16" s="8"/>
      <c r="C16" s="29" t="s">
        <v>19</v>
      </c>
      <c r="D16" s="27" t="n">
        <f aca="false">0.5*E16</f>
        <v>54</v>
      </c>
      <c r="E16" s="27" t="n">
        <f aca="false">E15*POWER(2,1/$C$11)</f>
        <v>108</v>
      </c>
      <c r="F16" s="27" t="n">
        <f aca="false">E16*2</f>
        <v>216</v>
      </c>
      <c r="G16" s="27" t="n">
        <f aca="false">F16*2</f>
        <v>432</v>
      </c>
      <c r="H16" s="27" t="n">
        <f aca="false">G16*2</f>
        <v>864</v>
      </c>
      <c r="I16" s="27" t="n">
        <f aca="false">H16*2</f>
        <v>1728</v>
      </c>
      <c r="J16" s="27" t="n">
        <f aca="false">I16*2</f>
        <v>3456</v>
      </c>
      <c r="K16" s="27" t="n">
        <f aca="false">J16*2</f>
        <v>6912</v>
      </c>
      <c r="L16" s="27" t="n">
        <f aca="false">K16*2</f>
        <v>13824</v>
      </c>
      <c r="M16" s="27" t="n">
        <f aca="false">L16*2</f>
        <v>27648</v>
      </c>
      <c r="N16" s="27" t="n">
        <f aca="false">M16*2</f>
        <v>55296</v>
      </c>
      <c r="O16" s="7"/>
      <c r="P16" s="29" t="str">
        <f aca="false">C16</f>
        <v>α’</v>
      </c>
      <c r="Q16" s="28" t="n">
        <f aca="false">1200*LOG(E16/$E$2,2)</f>
        <v>868.13783141296</v>
      </c>
      <c r="R16" s="7"/>
      <c r="S16" s="39"/>
      <c r="T16" s="39"/>
      <c r="U16" s="39"/>
      <c r="V16" s="39"/>
      <c r="W16" s="39"/>
      <c r="X16" s="7"/>
    </row>
    <row r="17" customFormat="false" ht="14.15" hidden="false" customHeight="true" outlineLevel="0" collapsed="false">
      <c r="A17" s="7"/>
      <c r="B17" s="8"/>
      <c r="C17" s="8"/>
      <c r="D17" s="8"/>
      <c r="E17" s="9"/>
      <c r="F17" s="9"/>
      <c r="G17" s="9"/>
      <c r="H17" s="9"/>
      <c r="I17" s="9"/>
      <c r="J17" s="9"/>
      <c r="K17" s="9"/>
      <c r="L17" s="9"/>
      <c r="M17" s="9"/>
      <c r="N17" s="9"/>
      <c r="O17" s="7"/>
      <c r="P17" s="8"/>
      <c r="Q17" s="10"/>
      <c r="R17" s="7"/>
      <c r="S17" s="39"/>
      <c r="T17" s="39"/>
      <c r="U17" s="39"/>
      <c r="V17" s="39"/>
      <c r="W17" s="39"/>
      <c r="X17" s="7"/>
    </row>
    <row r="18" customFormat="false" ht="14.15" hidden="false" customHeight="true" outlineLevel="0" collapsed="false">
      <c r="A18" s="7"/>
      <c r="B18" s="8"/>
      <c r="C18" s="25" t="n">
        <v>5</v>
      </c>
      <c r="D18" s="26" t="n">
        <v>0</v>
      </c>
      <c r="E18" s="27" t="s">
        <v>4</v>
      </c>
      <c r="F18" s="27" t="s">
        <v>5</v>
      </c>
      <c r="G18" s="27" t="s">
        <v>6</v>
      </c>
      <c r="H18" s="27" t="s">
        <v>7</v>
      </c>
      <c r="I18" s="27" t="s">
        <v>8</v>
      </c>
      <c r="J18" s="27" t="s">
        <v>9</v>
      </c>
      <c r="K18" s="27" t="s">
        <v>10</v>
      </c>
      <c r="L18" s="27" t="s">
        <v>11</v>
      </c>
      <c r="M18" s="27" t="s">
        <v>12</v>
      </c>
      <c r="N18" s="27" t="s">
        <v>13</v>
      </c>
      <c r="O18" s="7"/>
      <c r="P18" s="26" t="s">
        <v>14</v>
      </c>
      <c r="Q18" s="28" t="s">
        <v>15</v>
      </c>
      <c r="R18" s="7"/>
      <c r="S18" s="39"/>
      <c r="T18" s="39"/>
      <c r="U18" s="39"/>
      <c r="V18" s="39"/>
      <c r="W18" s="39"/>
      <c r="X18" s="7"/>
    </row>
    <row r="19" customFormat="false" ht="14.15" hidden="false" customHeight="true" outlineLevel="0" collapsed="false">
      <c r="A19" s="7"/>
      <c r="B19" s="8" t="n">
        <f aca="false">B$6+IFERROR(B18,0)</f>
        <v>1</v>
      </c>
      <c r="C19" s="29" t="s">
        <v>16</v>
      </c>
      <c r="D19" s="27" t="n">
        <f aca="false">0.5*E19</f>
        <v>27</v>
      </c>
      <c r="E19" s="30" t="n">
        <f aca="false">$E$3</f>
        <v>54</v>
      </c>
      <c r="F19" s="27" t="n">
        <f aca="false">E19*2</f>
        <v>108</v>
      </c>
      <c r="G19" s="27" t="n">
        <f aca="false">F19*2</f>
        <v>216</v>
      </c>
      <c r="H19" s="27" t="n">
        <f aca="false">G19*2</f>
        <v>432</v>
      </c>
      <c r="I19" s="27" t="n">
        <f aca="false">H19*2</f>
        <v>864</v>
      </c>
      <c r="J19" s="27" t="n">
        <f aca="false">I19*2</f>
        <v>1728</v>
      </c>
      <c r="K19" s="27" t="n">
        <f aca="false">J19*2</f>
        <v>3456</v>
      </c>
      <c r="L19" s="27" t="n">
        <f aca="false">K19*2</f>
        <v>6912</v>
      </c>
      <c r="M19" s="27" t="n">
        <f aca="false">L19*2</f>
        <v>13824</v>
      </c>
      <c r="N19" s="27" t="n">
        <f aca="false">M19*2</f>
        <v>27648</v>
      </c>
      <c r="O19" s="7"/>
      <c r="P19" s="29" t="str">
        <f aca="false">C19</f>
        <v>α</v>
      </c>
      <c r="Q19" s="28" t="n">
        <f aca="false">1200*LOG(E19/$E$2,2)</f>
        <v>-331.862168587041</v>
      </c>
      <c r="R19" s="7"/>
      <c r="S19" s="39"/>
      <c r="T19" s="39"/>
      <c r="U19" s="39"/>
      <c r="V19" s="39"/>
      <c r="W19" s="39"/>
      <c r="X19" s="7"/>
    </row>
    <row r="20" customFormat="false" ht="14.15" hidden="false" customHeight="true" outlineLevel="0" collapsed="false">
      <c r="A20" s="7"/>
      <c r="B20" s="8" t="n">
        <f aca="false">B$6+IFERROR(B19,0)</f>
        <v>2</v>
      </c>
      <c r="C20" s="29" t="s">
        <v>17</v>
      </c>
      <c r="D20" s="27" t="n">
        <f aca="false">0.5*E20</f>
        <v>31.0148555849199</v>
      </c>
      <c r="E20" s="27" t="n">
        <f aca="false">E19*POWER(2,1/$C$18)</f>
        <v>62.0297111698399</v>
      </c>
      <c r="F20" s="27" t="n">
        <f aca="false">E20*2</f>
        <v>124.05942233968</v>
      </c>
      <c r="G20" s="27" t="n">
        <f aca="false">F20*2</f>
        <v>248.11884467936</v>
      </c>
      <c r="H20" s="27" t="n">
        <f aca="false">G20*2</f>
        <v>496.237689358719</v>
      </c>
      <c r="I20" s="27" t="n">
        <f aca="false">H20*2</f>
        <v>992.475378717438</v>
      </c>
      <c r="J20" s="27" t="n">
        <f aca="false">I20*2</f>
        <v>1984.95075743488</v>
      </c>
      <c r="K20" s="27" t="n">
        <f aca="false">J20*2</f>
        <v>3969.90151486975</v>
      </c>
      <c r="L20" s="27" t="n">
        <f aca="false">K20*2</f>
        <v>7939.80302973951</v>
      </c>
      <c r="M20" s="27" t="n">
        <f aca="false">L20*2</f>
        <v>15879.606059479</v>
      </c>
      <c r="N20" s="27" t="n">
        <f aca="false">M20*2</f>
        <v>31759.212118958</v>
      </c>
      <c r="O20" s="7"/>
      <c r="P20" s="29" t="str">
        <f aca="false">C20</f>
        <v>β</v>
      </c>
      <c r="Q20" s="28" t="n">
        <f aca="false">1200*LOG(E20/$E$2,2)</f>
        <v>-91.8621685870404</v>
      </c>
      <c r="R20" s="7"/>
      <c r="S20" s="39"/>
      <c r="T20" s="39"/>
      <c r="U20" s="39"/>
      <c r="V20" s="39"/>
      <c r="W20" s="39"/>
      <c r="X20" s="7"/>
    </row>
    <row r="21" customFormat="false" ht="14.15" hidden="false" customHeight="true" outlineLevel="0" collapsed="false">
      <c r="A21" s="7"/>
      <c r="B21" s="8" t="n">
        <f aca="false">B$6+IFERROR(B20,0)</f>
        <v>3</v>
      </c>
      <c r="C21" s="29" t="s">
        <v>18</v>
      </c>
      <c r="D21" s="27" t="n">
        <f aca="false">0.5*E21</f>
        <v>35.6267135908682</v>
      </c>
      <c r="E21" s="27" t="n">
        <f aca="false">E20*POWER(2,1/$C$18)</f>
        <v>71.2534271817363</v>
      </c>
      <c r="F21" s="27" t="n">
        <f aca="false">E21*2</f>
        <v>142.506854363473</v>
      </c>
      <c r="G21" s="27" t="n">
        <f aca="false">F21*2</f>
        <v>285.013708726945</v>
      </c>
      <c r="H21" s="27" t="n">
        <f aca="false">G21*2</f>
        <v>570.02741745389</v>
      </c>
      <c r="I21" s="27" t="n">
        <f aca="false">H21*2</f>
        <v>1140.05483490778</v>
      </c>
      <c r="J21" s="27" t="n">
        <f aca="false">I21*2</f>
        <v>2280.10966981556</v>
      </c>
      <c r="K21" s="27" t="n">
        <f aca="false">J21*2</f>
        <v>4560.21933963112</v>
      </c>
      <c r="L21" s="27" t="n">
        <f aca="false">K21*2</f>
        <v>9120.43867926225</v>
      </c>
      <c r="M21" s="27" t="n">
        <f aca="false">L21*2</f>
        <v>18240.8773585245</v>
      </c>
      <c r="N21" s="27" t="n">
        <f aca="false">M21*2</f>
        <v>36481.754717049</v>
      </c>
      <c r="O21" s="7"/>
      <c r="P21" s="29" t="str">
        <f aca="false">C21</f>
        <v>γ</v>
      </c>
      <c r="Q21" s="28" t="n">
        <f aca="false">1200*LOG(E21/$E$2,2)</f>
        <v>148.13783141296</v>
      </c>
      <c r="R21" s="7"/>
      <c r="S21" s="39"/>
      <c r="T21" s="39"/>
      <c r="U21" s="39"/>
      <c r="V21" s="39"/>
      <c r="W21" s="39"/>
      <c r="X21" s="7"/>
    </row>
    <row r="22" customFormat="false" ht="14.15" hidden="false" customHeight="true" outlineLevel="0" collapsed="false">
      <c r="A22" s="7"/>
      <c r="B22" s="8" t="n">
        <f aca="false">B$6+IFERROR(B21,0)</f>
        <v>4</v>
      </c>
      <c r="C22" s="29" t="s">
        <v>20</v>
      </c>
      <c r="D22" s="27" t="n">
        <f aca="false">0.5*E22</f>
        <v>40.9243472957808</v>
      </c>
      <c r="E22" s="27" t="n">
        <f aca="false">E21*POWER(2,1/$C$18)</f>
        <v>81.8486945915615</v>
      </c>
      <c r="F22" s="27" t="n">
        <f aca="false">E22*2</f>
        <v>163.697389183123</v>
      </c>
      <c r="G22" s="27" t="n">
        <f aca="false">F22*2</f>
        <v>327.394778366246</v>
      </c>
      <c r="H22" s="27" t="n">
        <f aca="false">G22*2</f>
        <v>654.789556732492</v>
      </c>
      <c r="I22" s="27" t="n">
        <f aca="false">H22*2</f>
        <v>1309.57911346498</v>
      </c>
      <c r="J22" s="27" t="n">
        <f aca="false">I22*2</f>
        <v>2619.15822692997</v>
      </c>
      <c r="K22" s="27" t="n">
        <f aca="false">J22*2</f>
        <v>5238.31645385994</v>
      </c>
      <c r="L22" s="27" t="n">
        <f aca="false">K22*2</f>
        <v>10476.6329077199</v>
      </c>
      <c r="M22" s="27" t="n">
        <f aca="false">L22*2</f>
        <v>20953.2658154397</v>
      </c>
      <c r="N22" s="27" t="n">
        <f aca="false">M22*2</f>
        <v>41906.5316308795</v>
      </c>
      <c r="O22" s="7"/>
      <c r="P22" s="29" t="str">
        <f aca="false">C22</f>
        <v>δ</v>
      </c>
      <c r="Q22" s="28" t="n">
        <f aca="false">1200*LOG(E22/$E$2,2)</f>
        <v>388.13783141296</v>
      </c>
      <c r="R22" s="7"/>
      <c r="S22" s="39"/>
      <c r="T22" s="39"/>
      <c r="U22" s="39"/>
      <c r="V22" s="39"/>
      <c r="W22" s="39"/>
      <c r="X22" s="7"/>
    </row>
    <row r="23" customFormat="false" ht="14.15" hidden="false" customHeight="true" outlineLevel="0" collapsed="false">
      <c r="A23" s="7"/>
      <c r="B23" s="8" t="n">
        <f aca="false">B$6+IFERROR(B22,0)</f>
        <v>5</v>
      </c>
      <c r="C23" s="29" t="s">
        <v>21</v>
      </c>
      <c r="D23" s="27" t="n">
        <f aca="false">0.5*E23</f>
        <v>47.0097304179907</v>
      </c>
      <c r="E23" s="27" t="n">
        <f aca="false">E22*POWER(2,1/$C$18)</f>
        <v>94.0194608359814</v>
      </c>
      <c r="F23" s="27" t="n">
        <f aca="false">E23*2</f>
        <v>188.038921671963</v>
      </c>
      <c r="G23" s="27" t="n">
        <f aca="false">F23*2</f>
        <v>376.077843343926</v>
      </c>
      <c r="H23" s="27" t="n">
        <f aca="false">G23*2</f>
        <v>752.155686687852</v>
      </c>
      <c r="I23" s="27" t="n">
        <f aca="false">H23*2</f>
        <v>1504.3113733757</v>
      </c>
      <c r="J23" s="27" t="n">
        <f aca="false">I23*2</f>
        <v>3008.62274675141</v>
      </c>
      <c r="K23" s="27" t="n">
        <f aca="false">J23*2</f>
        <v>6017.24549350281</v>
      </c>
      <c r="L23" s="27" t="n">
        <f aca="false">K23*2</f>
        <v>12034.4909870056</v>
      </c>
      <c r="M23" s="27" t="n">
        <f aca="false">L23*2</f>
        <v>24068.9819740112</v>
      </c>
      <c r="N23" s="27" t="n">
        <f aca="false">M23*2</f>
        <v>48137.9639480225</v>
      </c>
      <c r="O23" s="7"/>
      <c r="P23" s="29" t="str">
        <f aca="false">C23</f>
        <v>ϵ</v>
      </c>
      <c r="Q23" s="28" t="n">
        <f aca="false">1200*LOG(E23/$E$2,2)</f>
        <v>628.13783141296</v>
      </c>
      <c r="R23" s="7"/>
      <c r="S23" s="39"/>
      <c r="T23" s="39"/>
      <c r="U23" s="39"/>
      <c r="V23" s="39"/>
      <c r="W23" s="39"/>
      <c r="X23" s="7"/>
    </row>
    <row r="24" customFormat="false" ht="14.15" hidden="false" customHeight="true" outlineLevel="0" collapsed="false">
      <c r="A24" s="7"/>
      <c r="B24" s="8"/>
      <c r="C24" s="29" t="s">
        <v>19</v>
      </c>
      <c r="D24" s="27" t="n">
        <f aca="false">0.5*E24</f>
        <v>54</v>
      </c>
      <c r="E24" s="27" t="n">
        <f aca="false">E23*POWER(2,1/$C$18)</f>
        <v>108</v>
      </c>
      <c r="F24" s="27" t="n">
        <f aca="false">E24*2</f>
        <v>216</v>
      </c>
      <c r="G24" s="27" t="n">
        <f aca="false">F24*2</f>
        <v>432</v>
      </c>
      <c r="H24" s="27" t="n">
        <f aca="false">G24*2</f>
        <v>864</v>
      </c>
      <c r="I24" s="27" t="n">
        <f aca="false">H24*2</f>
        <v>1728</v>
      </c>
      <c r="J24" s="27" t="n">
        <f aca="false">I24*2</f>
        <v>3456</v>
      </c>
      <c r="K24" s="27" t="n">
        <f aca="false">J24*2</f>
        <v>6912</v>
      </c>
      <c r="L24" s="27" t="n">
        <f aca="false">K24*2</f>
        <v>13824</v>
      </c>
      <c r="M24" s="27" t="n">
        <f aca="false">L24*2</f>
        <v>27648</v>
      </c>
      <c r="N24" s="27" t="n">
        <f aca="false">M24*2</f>
        <v>55296</v>
      </c>
      <c r="O24" s="7"/>
      <c r="P24" s="29" t="str">
        <f aca="false">C24</f>
        <v>α’</v>
      </c>
      <c r="Q24" s="28" t="n">
        <f aca="false">1200*LOG(E24/$E$2,2)</f>
        <v>868.13783141296</v>
      </c>
      <c r="R24" s="7"/>
      <c r="S24" s="39"/>
      <c r="T24" s="39"/>
      <c r="U24" s="39"/>
      <c r="V24" s="39"/>
      <c r="W24" s="39"/>
      <c r="X24" s="7"/>
    </row>
    <row r="25" customFormat="false" ht="14.15" hidden="false" customHeight="true" outlineLevel="0" collapsed="false">
      <c r="A25" s="7"/>
      <c r="B25" s="8"/>
      <c r="C25" s="8"/>
      <c r="D25" s="8"/>
      <c r="E25" s="9"/>
      <c r="F25" s="9"/>
      <c r="G25" s="9"/>
      <c r="H25" s="9"/>
      <c r="I25" s="9"/>
      <c r="J25" s="9"/>
      <c r="K25" s="9"/>
      <c r="L25" s="9"/>
      <c r="M25" s="9"/>
      <c r="N25" s="9"/>
      <c r="O25" s="7"/>
      <c r="P25" s="31"/>
      <c r="Q25" s="32"/>
      <c r="R25" s="7"/>
      <c r="S25" s="39"/>
      <c r="T25" s="39"/>
      <c r="U25" s="39"/>
      <c r="V25" s="39"/>
      <c r="W25" s="39"/>
      <c r="X25" s="7"/>
    </row>
    <row r="26" customFormat="false" ht="14.15" hidden="false" customHeight="true" outlineLevel="0" collapsed="false">
      <c r="A26" s="7"/>
      <c r="B26" s="8"/>
      <c r="C26" s="25" t="n">
        <v>6</v>
      </c>
      <c r="D26" s="26" t="n">
        <v>0</v>
      </c>
      <c r="E26" s="27" t="s">
        <v>4</v>
      </c>
      <c r="F26" s="27" t="s">
        <v>5</v>
      </c>
      <c r="G26" s="27" t="s">
        <v>6</v>
      </c>
      <c r="H26" s="27" t="s">
        <v>7</v>
      </c>
      <c r="I26" s="27" t="s">
        <v>8</v>
      </c>
      <c r="J26" s="27" t="s">
        <v>9</v>
      </c>
      <c r="K26" s="27" t="s">
        <v>10</v>
      </c>
      <c r="L26" s="27" t="s">
        <v>11</v>
      </c>
      <c r="M26" s="27" t="s">
        <v>12</v>
      </c>
      <c r="N26" s="27" t="s">
        <v>13</v>
      </c>
      <c r="O26" s="7"/>
      <c r="P26" s="26" t="s">
        <v>14</v>
      </c>
      <c r="Q26" s="28" t="s">
        <v>15</v>
      </c>
      <c r="R26" s="7"/>
      <c r="S26" s="39"/>
      <c r="T26" s="39"/>
      <c r="U26" s="39"/>
      <c r="V26" s="39"/>
      <c r="W26" s="39"/>
      <c r="X26" s="7"/>
    </row>
    <row r="27" customFormat="false" ht="14.15" hidden="false" customHeight="true" outlineLevel="0" collapsed="false">
      <c r="A27" s="7"/>
      <c r="B27" s="8" t="n">
        <f aca="false">B$6+IFERROR(B26,0)</f>
        <v>1</v>
      </c>
      <c r="C27" s="29" t="s">
        <v>16</v>
      </c>
      <c r="D27" s="27" t="n">
        <f aca="false">0.5*E27</f>
        <v>27</v>
      </c>
      <c r="E27" s="30" t="n">
        <f aca="false">$E$3</f>
        <v>54</v>
      </c>
      <c r="F27" s="27" t="n">
        <f aca="false">E27*2</f>
        <v>108</v>
      </c>
      <c r="G27" s="27" t="n">
        <f aca="false">F27*2</f>
        <v>216</v>
      </c>
      <c r="H27" s="27" t="n">
        <f aca="false">G27*2</f>
        <v>432</v>
      </c>
      <c r="I27" s="27" t="n">
        <f aca="false">H27*2</f>
        <v>864</v>
      </c>
      <c r="J27" s="27" t="n">
        <f aca="false">I27*2</f>
        <v>1728</v>
      </c>
      <c r="K27" s="27" t="n">
        <f aca="false">J27*2</f>
        <v>3456</v>
      </c>
      <c r="L27" s="27" t="n">
        <f aca="false">K27*2</f>
        <v>6912</v>
      </c>
      <c r="M27" s="27" t="n">
        <f aca="false">L27*2</f>
        <v>13824</v>
      </c>
      <c r="N27" s="27" t="n">
        <f aca="false">M27*2</f>
        <v>27648</v>
      </c>
      <c r="O27" s="7"/>
      <c r="P27" s="29" t="str">
        <f aca="false">C27</f>
        <v>α</v>
      </c>
      <c r="Q27" s="28" t="n">
        <f aca="false">1200*LOG(E27/$E$2,2)</f>
        <v>-331.862168587041</v>
      </c>
      <c r="R27" s="7"/>
      <c r="S27" s="39"/>
      <c r="T27" s="39"/>
      <c r="U27" s="39"/>
      <c r="V27" s="39"/>
      <c r="W27" s="39"/>
      <c r="X27" s="7"/>
    </row>
    <row r="28" customFormat="false" ht="14.15" hidden="false" customHeight="true" outlineLevel="0" collapsed="false">
      <c r="A28" s="7"/>
      <c r="B28" s="8" t="n">
        <f aca="false">B$6+IFERROR(B27,0)</f>
        <v>2</v>
      </c>
      <c r="C28" s="29" t="s">
        <v>17</v>
      </c>
      <c r="D28" s="27" t="n">
        <f aca="false">0.5*E28</f>
        <v>30.3064753043531</v>
      </c>
      <c r="E28" s="27" t="n">
        <f aca="false">E27*POWER(2,1/$C$26)</f>
        <v>60.6129506087061</v>
      </c>
      <c r="F28" s="27" t="n">
        <f aca="false">E28*2</f>
        <v>121.225901217412</v>
      </c>
      <c r="G28" s="27" t="n">
        <f aca="false">F28*2</f>
        <v>242.451802434825</v>
      </c>
      <c r="H28" s="27" t="n">
        <f aca="false">G28*2</f>
        <v>484.903604869649</v>
      </c>
      <c r="I28" s="27" t="n">
        <f aca="false">H28*2</f>
        <v>969.807209739298</v>
      </c>
      <c r="J28" s="27" t="n">
        <f aca="false">I28*2</f>
        <v>1939.6144194786</v>
      </c>
      <c r="K28" s="27" t="n">
        <f aca="false">J28*2</f>
        <v>3879.22883895719</v>
      </c>
      <c r="L28" s="27" t="n">
        <f aca="false">K28*2</f>
        <v>7758.45767791439</v>
      </c>
      <c r="M28" s="27" t="n">
        <f aca="false">L28*2</f>
        <v>15516.9153558288</v>
      </c>
      <c r="N28" s="27" t="n">
        <f aca="false">M28*2</f>
        <v>31033.8307116575</v>
      </c>
      <c r="O28" s="7"/>
      <c r="P28" s="29" t="str">
        <f aca="false">C28</f>
        <v>β</v>
      </c>
      <c r="Q28" s="28" t="n">
        <f aca="false">1200*LOG(E28/$E$2,2)</f>
        <v>-131.86216858704</v>
      </c>
      <c r="R28" s="7"/>
      <c r="S28" s="39"/>
      <c r="T28" s="39"/>
      <c r="U28" s="39"/>
      <c r="V28" s="39"/>
      <c r="W28" s="39"/>
      <c r="X28" s="7"/>
    </row>
    <row r="29" customFormat="false" ht="14.15" hidden="false" customHeight="true" outlineLevel="0" collapsed="false">
      <c r="A29" s="7"/>
      <c r="B29" s="8" t="n">
        <f aca="false">B$6+IFERROR(B28,0)</f>
        <v>3</v>
      </c>
      <c r="C29" s="29" t="s">
        <v>22</v>
      </c>
      <c r="D29" s="27" t="n">
        <f aca="false">0.5*E29</f>
        <v>34.0178683471616</v>
      </c>
      <c r="E29" s="27" t="n">
        <f aca="false">E28*POWER(2,1/$C$26)</f>
        <v>68.0357366943232</v>
      </c>
      <c r="F29" s="27" t="n">
        <f aca="false">E29*2</f>
        <v>136.071473388646</v>
      </c>
      <c r="G29" s="27" t="n">
        <f aca="false">F29*2</f>
        <v>272.142946777293</v>
      </c>
      <c r="H29" s="27" t="n">
        <f aca="false">G29*2</f>
        <v>544.285893554585</v>
      </c>
      <c r="I29" s="27" t="n">
        <f aca="false">H29*2</f>
        <v>1088.57178710917</v>
      </c>
      <c r="J29" s="27" t="n">
        <f aca="false">I29*2</f>
        <v>2177.14357421834</v>
      </c>
      <c r="K29" s="27" t="n">
        <f aca="false">J29*2</f>
        <v>4354.28714843668</v>
      </c>
      <c r="L29" s="27" t="n">
        <f aca="false">K29*2</f>
        <v>8708.57429687336</v>
      </c>
      <c r="M29" s="27" t="n">
        <f aca="false">L29*2</f>
        <v>17417.1485937467</v>
      </c>
      <c r="N29" s="27" t="n">
        <f aca="false">M29*2</f>
        <v>34834.2971874935</v>
      </c>
      <c r="O29" s="7"/>
      <c r="P29" s="29" t="str">
        <f aca="false">C29</f>
        <v>v</v>
      </c>
      <c r="Q29" s="28" t="n">
        <f aca="false">1200*LOG(E29/$E$2,2)</f>
        <v>68.1378314129595</v>
      </c>
      <c r="R29" s="7"/>
      <c r="S29" s="39"/>
      <c r="T29" s="39"/>
      <c r="U29" s="39"/>
      <c r="V29" s="39"/>
      <c r="W29" s="39"/>
      <c r="X29" s="7"/>
    </row>
    <row r="30" customFormat="false" ht="14.15" hidden="false" customHeight="true" outlineLevel="0" collapsed="false">
      <c r="A30" s="7"/>
      <c r="B30" s="8" t="n">
        <f aca="false">B$6+IFERROR(B29,0)</f>
        <v>4</v>
      </c>
      <c r="C30" s="29" t="s">
        <v>20</v>
      </c>
      <c r="D30" s="27" t="n">
        <f aca="false">0.5*E30</f>
        <v>38.1837661840736</v>
      </c>
      <c r="E30" s="27" t="n">
        <f aca="false">E29*POWER(2,1/$C$26)</f>
        <v>76.3675323681471</v>
      </c>
      <c r="F30" s="27" t="n">
        <f aca="false">E30*2</f>
        <v>152.735064736294</v>
      </c>
      <c r="G30" s="27" t="n">
        <f aca="false">F30*2</f>
        <v>305.470129472589</v>
      </c>
      <c r="H30" s="27" t="n">
        <f aca="false">G30*2</f>
        <v>610.940258945177</v>
      </c>
      <c r="I30" s="27" t="n">
        <f aca="false">H30*2</f>
        <v>1221.88051789035</v>
      </c>
      <c r="J30" s="27" t="n">
        <f aca="false">I30*2</f>
        <v>2443.76103578071</v>
      </c>
      <c r="K30" s="27" t="n">
        <f aca="false">J30*2</f>
        <v>4887.52207156142</v>
      </c>
      <c r="L30" s="27" t="n">
        <f aca="false">K30*2</f>
        <v>9775.04414312283</v>
      </c>
      <c r="M30" s="27" t="n">
        <f aca="false">L30*2</f>
        <v>19550.0882862457</v>
      </c>
      <c r="N30" s="27" t="n">
        <f aca="false">M30*2</f>
        <v>39100.1765724913</v>
      </c>
      <c r="O30" s="7"/>
      <c r="P30" s="29" t="str">
        <f aca="false">C30</f>
        <v>δ</v>
      </c>
      <c r="Q30" s="28" t="n">
        <f aca="false">1200*LOG(E30/$E$2,2)</f>
        <v>268.13783141296</v>
      </c>
      <c r="R30" s="7"/>
      <c r="S30" s="39"/>
      <c r="T30" s="39"/>
      <c r="U30" s="39"/>
      <c r="V30" s="39"/>
      <c r="W30" s="39"/>
      <c r="X30" s="7"/>
    </row>
    <row r="31" customFormat="false" ht="14.15" hidden="false" customHeight="true" outlineLevel="0" collapsed="false">
      <c r="A31" s="7"/>
      <c r="B31" s="8" t="n">
        <f aca="false">B$6+IFERROR(B30,0)</f>
        <v>5</v>
      </c>
      <c r="C31" s="29" t="s">
        <v>21</v>
      </c>
      <c r="D31" s="27" t="n">
        <f aca="false">0.5*E31</f>
        <v>42.8598284031414</v>
      </c>
      <c r="E31" s="27" t="n">
        <f aca="false">E30*POWER(2,1/$C$26)</f>
        <v>85.7196568062828</v>
      </c>
      <c r="F31" s="27" t="n">
        <f aca="false">E31*2</f>
        <v>171.439313612566</v>
      </c>
      <c r="G31" s="27" t="n">
        <f aca="false">F31*2</f>
        <v>342.878627225131</v>
      </c>
      <c r="H31" s="27" t="n">
        <f aca="false">G31*2</f>
        <v>685.757254450262</v>
      </c>
      <c r="I31" s="27" t="n">
        <f aca="false">H31*2</f>
        <v>1371.51450890052</v>
      </c>
      <c r="J31" s="27" t="n">
        <f aca="false">I31*2</f>
        <v>2743.02901780105</v>
      </c>
      <c r="K31" s="27" t="n">
        <f aca="false">J31*2</f>
        <v>5486.0580356021</v>
      </c>
      <c r="L31" s="27" t="n">
        <f aca="false">K31*2</f>
        <v>10972.1160712042</v>
      </c>
      <c r="M31" s="27" t="n">
        <f aca="false">L31*2</f>
        <v>21944.2321424084</v>
      </c>
      <c r="N31" s="27" t="n">
        <f aca="false">M31*2</f>
        <v>43888.4642848168</v>
      </c>
      <c r="O31" s="7"/>
      <c r="P31" s="29" t="str">
        <f aca="false">C31</f>
        <v>ϵ</v>
      </c>
      <c r="Q31" s="28" t="n">
        <f aca="false">1200*LOG(E31/$E$2,2)</f>
        <v>468.13783141296</v>
      </c>
      <c r="R31" s="7"/>
      <c r="S31" s="39"/>
      <c r="T31" s="39"/>
      <c r="U31" s="39"/>
      <c r="V31" s="39"/>
      <c r="W31" s="39"/>
      <c r="X31" s="7"/>
    </row>
    <row r="32" customFormat="false" ht="14.15" hidden="false" customHeight="true" outlineLevel="0" collapsed="false">
      <c r="A32" s="7"/>
      <c r="B32" s="8" t="n">
        <f aca="false">B$6+IFERROR(B31,0)</f>
        <v>6</v>
      </c>
      <c r="C32" s="29" t="s">
        <v>23</v>
      </c>
      <c r="D32" s="27" t="n">
        <f aca="false">0.5*E32</f>
        <v>48.1085307795783</v>
      </c>
      <c r="E32" s="27" t="n">
        <f aca="false">E31*POWER(2,1/$C$26)</f>
        <v>96.2170615591567</v>
      </c>
      <c r="F32" s="27" t="n">
        <f aca="false">E32*2</f>
        <v>192.434123118313</v>
      </c>
      <c r="G32" s="27" t="n">
        <f aca="false">F32*2</f>
        <v>384.868246236627</v>
      </c>
      <c r="H32" s="27" t="n">
        <f aca="false">G32*2</f>
        <v>769.736492473253</v>
      </c>
      <c r="I32" s="27" t="n">
        <f aca="false">H32*2</f>
        <v>1539.47298494651</v>
      </c>
      <c r="J32" s="27" t="n">
        <f aca="false">I32*2</f>
        <v>3078.94596989301</v>
      </c>
      <c r="K32" s="27" t="n">
        <f aca="false">J32*2</f>
        <v>6157.89193978603</v>
      </c>
      <c r="L32" s="27" t="n">
        <f aca="false">K32*2</f>
        <v>12315.7838795721</v>
      </c>
      <c r="M32" s="27" t="n">
        <f aca="false">L32*2</f>
        <v>24631.5677591441</v>
      </c>
      <c r="N32" s="27" t="n">
        <f aca="false">M32*2</f>
        <v>49263.1355182882</v>
      </c>
      <c r="O32" s="7"/>
      <c r="P32" s="29" t="str">
        <f aca="false">C32</f>
        <v>ζ</v>
      </c>
      <c r="Q32" s="28" t="n">
        <f aca="false">1200*LOG(E32/$E$2,2)</f>
        <v>668.13783141296</v>
      </c>
      <c r="R32" s="7"/>
      <c r="S32" s="39"/>
      <c r="T32" s="39"/>
      <c r="U32" s="39"/>
      <c r="V32" s="39"/>
      <c r="W32" s="39"/>
      <c r="X32" s="7"/>
    </row>
    <row r="33" customFormat="false" ht="14.15" hidden="false" customHeight="true" outlineLevel="0" collapsed="false">
      <c r="A33" s="7"/>
      <c r="B33" s="8"/>
      <c r="C33" s="29" t="s">
        <v>19</v>
      </c>
      <c r="D33" s="27" t="n">
        <f aca="false">0.5*E33</f>
        <v>54</v>
      </c>
      <c r="E33" s="27" t="n">
        <f aca="false">E32*POWER(2,1/$C$26)</f>
        <v>108</v>
      </c>
      <c r="F33" s="27" t="n">
        <f aca="false">E33*2</f>
        <v>216</v>
      </c>
      <c r="G33" s="27" t="n">
        <f aca="false">F33*2</f>
        <v>432</v>
      </c>
      <c r="H33" s="27" t="n">
        <f aca="false">G33*2</f>
        <v>864</v>
      </c>
      <c r="I33" s="27" t="n">
        <f aca="false">H33*2</f>
        <v>1728</v>
      </c>
      <c r="J33" s="27" t="n">
        <f aca="false">I33*2</f>
        <v>3456</v>
      </c>
      <c r="K33" s="27" t="n">
        <f aca="false">J33*2</f>
        <v>6912</v>
      </c>
      <c r="L33" s="27" t="n">
        <f aca="false">K33*2</f>
        <v>13824</v>
      </c>
      <c r="M33" s="27" t="n">
        <f aca="false">L33*2</f>
        <v>27648</v>
      </c>
      <c r="N33" s="27" t="n">
        <f aca="false">M33*2</f>
        <v>55296</v>
      </c>
      <c r="O33" s="7"/>
      <c r="P33" s="29" t="str">
        <f aca="false">C33</f>
        <v>α’</v>
      </c>
      <c r="Q33" s="28" t="n">
        <f aca="false">1200*LOG(E33/$E$2,2)</f>
        <v>868.13783141296</v>
      </c>
      <c r="R33" s="7"/>
      <c r="S33" s="39"/>
      <c r="T33" s="39"/>
      <c r="U33" s="39"/>
      <c r="V33" s="39"/>
      <c r="W33" s="39"/>
      <c r="X33" s="7"/>
    </row>
    <row r="34" customFormat="false" ht="14.15" hidden="false" customHeight="true" outlineLevel="0" collapsed="false">
      <c r="A34" s="7"/>
      <c r="B34" s="8"/>
      <c r="C34" s="8"/>
      <c r="D34" s="8"/>
      <c r="E34" s="9"/>
      <c r="F34" s="9"/>
      <c r="G34" s="9"/>
      <c r="H34" s="9"/>
      <c r="I34" s="9"/>
      <c r="J34" s="9"/>
      <c r="K34" s="9"/>
      <c r="L34" s="9"/>
      <c r="M34" s="9"/>
      <c r="N34" s="9"/>
      <c r="O34" s="7"/>
      <c r="P34" s="8"/>
      <c r="Q34" s="10"/>
      <c r="R34" s="7"/>
      <c r="S34" s="39"/>
      <c r="T34" s="39"/>
      <c r="U34" s="39"/>
      <c r="V34" s="39"/>
      <c r="W34" s="39"/>
      <c r="X34" s="7"/>
    </row>
    <row r="35" customFormat="false" ht="14.15" hidden="false" customHeight="true" outlineLevel="0" collapsed="false">
      <c r="A35" s="7"/>
      <c r="B35" s="8"/>
      <c r="C35" s="25" t="n">
        <v>7</v>
      </c>
      <c r="D35" s="26" t="n">
        <v>0</v>
      </c>
      <c r="E35" s="27" t="s">
        <v>4</v>
      </c>
      <c r="F35" s="27" t="s">
        <v>5</v>
      </c>
      <c r="G35" s="27" t="s">
        <v>6</v>
      </c>
      <c r="H35" s="27" t="s">
        <v>7</v>
      </c>
      <c r="I35" s="27" t="s">
        <v>8</v>
      </c>
      <c r="J35" s="27" t="s">
        <v>9</v>
      </c>
      <c r="K35" s="27" t="s">
        <v>10</v>
      </c>
      <c r="L35" s="27" t="s">
        <v>11</v>
      </c>
      <c r="M35" s="27" t="s">
        <v>12</v>
      </c>
      <c r="N35" s="27" t="s">
        <v>13</v>
      </c>
      <c r="O35" s="7"/>
      <c r="P35" s="26" t="s">
        <v>14</v>
      </c>
      <c r="Q35" s="28" t="s">
        <v>15</v>
      </c>
      <c r="R35" s="33"/>
      <c r="S35" s="39"/>
      <c r="T35" s="39"/>
      <c r="U35" s="39"/>
      <c r="V35" s="39"/>
      <c r="W35" s="39"/>
      <c r="X35" s="7"/>
    </row>
    <row r="36" customFormat="false" ht="14.15" hidden="false" customHeight="true" outlineLevel="0" collapsed="false">
      <c r="A36" s="7"/>
      <c r="B36" s="8" t="n">
        <f aca="false">B$6+IFERROR(B35,0)</f>
        <v>1</v>
      </c>
      <c r="C36" s="29" t="s">
        <v>16</v>
      </c>
      <c r="D36" s="27" t="n">
        <f aca="false">0.5*E36</f>
        <v>27</v>
      </c>
      <c r="E36" s="30" t="n">
        <f aca="false">$E$3</f>
        <v>54</v>
      </c>
      <c r="F36" s="27" t="n">
        <f aca="false">E36*2</f>
        <v>108</v>
      </c>
      <c r="G36" s="27" t="n">
        <f aca="false">F36*2</f>
        <v>216</v>
      </c>
      <c r="H36" s="27" t="n">
        <f aca="false">G36*2</f>
        <v>432</v>
      </c>
      <c r="I36" s="27" t="n">
        <f aca="false">H36*2</f>
        <v>864</v>
      </c>
      <c r="J36" s="27" t="n">
        <f aca="false">I36*2</f>
        <v>1728</v>
      </c>
      <c r="K36" s="27" t="n">
        <f aca="false">J36*2</f>
        <v>3456</v>
      </c>
      <c r="L36" s="27" t="n">
        <f aca="false">K36*2</f>
        <v>6912</v>
      </c>
      <c r="M36" s="27" t="n">
        <f aca="false">L36*2</f>
        <v>13824</v>
      </c>
      <c r="N36" s="27" t="n">
        <f aca="false">M36*2</f>
        <v>27648</v>
      </c>
      <c r="O36" s="7"/>
      <c r="P36" s="29" t="str">
        <f aca="false">C36</f>
        <v>α</v>
      </c>
      <c r="Q36" s="28" t="n">
        <f aca="false">1200*LOG(E36/$E$2,2)</f>
        <v>-331.862168587041</v>
      </c>
      <c r="R36" s="7"/>
      <c r="S36" s="39"/>
      <c r="T36" s="39"/>
      <c r="U36" s="39"/>
      <c r="V36" s="39"/>
      <c r="W36" s="39"/>
      <c r="X36" s="7"/>
    </row>
    <row r="37" customFormat="false" ht="14.15" hidden="false" customHeight="true" outlineLevel="0" collapsed="false">
      <c r="A37" s="7"/>
      <c r="B37" s="8" t="n">
        <f aca="false">B$6+IFERROR(B36,0)</f>
        <v>2</v>
      </c>
      <c r="C37" s="29" t="s">
        <v>17</v>
      </c>
      <c r="D37" s="27" t="n">
        <f aca="false">0.5*E37</f>
        <v>29.8104168691929</v>
      </c>
      <c r="E37" s="27" t="n">
        <f aca="false">E36*POWER(2,1/$C$35)</f>
        <v>59.6208337383859</v>
      </c>
      <c r="F37" s="27" t="n">
        <f aca="false">E37*2</f>
        <v>119.241667476772</v>
      </c>
      <c r="G37" s="27" t="n">
        <f aca="false">F37*2</f>
        <v>238.483334953543</v>
      </c>
      <c r="H37" s="27" t="n">
        <f aca="false">G37*2</f>
        <v>476.966669907087</v>
      </c>
      <c r="I37" s="27" t="n">
        <f aca="false">H37*2</f>
        <v>953.933339814174</v>
      </c>
      <c r="J37" s="27" t="n">
        <f aca="false">I37*2</f>
        <v>1907.86667962835</v>
      </c>
      <c r="K37" s="27" t="n">
        <f aca="false">J37*2</f>
        <v>3815.7333592567</v>
      </c>
      <c r="L37" s="27" t="n">
        <f aca="false">K37*2</f>
        <v>7631.46671851339</v>
      </c>
      <c r="M37" s="27" t="n">
        <f aca="false">L37*2</f>
        <v>15262.9334370268</v>
      </c>
      <c r="N37" s="27" t="n">
        <f aca="false">M37*2</f>
        <v>30525.8668740536</v>
      </c>
      <c r="O37" s="7"/>
      <c r="P37" s="29" t="str">
        <f aca="false">C37</f>
        <v>β</v>
      </c>
      <c r="Q37" s="28" t="n">
        <f aca="false">1200*LOG(E37/$E$2,2)</f>
        <v>-160.433597158469</v>
      </c>
      <c r="R37" s="7"/>
      <c r="S37" s="39"/>
      <c r="T37" s="39"/>
      <c r="U37" s="39"/>
      <c r="V37" s="39"/>
      <c r="W37" s="39"/>
      <c r="X37" s="7"/>
    </row>
    <row r="38" customFormat="false" ht="14.15" hidden="false" customHeight="true" outlineLevel="0" collapsed="false">
      <c r="A38" s="7"/>
      <c r="B38" s="8" t="n">
        <f aca="false">B$6+IFERROR(B37,0)</f>
        <v>3</v>
      </c>
      <c r="C38" s="29" t="s">
        <v>18</v>
      </c>
      <c r="D38" s="27" t="n">
        <f aca="false">0.5*E38</f>
        <v>32.9133686635208</v>
      </c>
      <c r="E38" s="27" t="n">
        <f aca="false">E37*POWER(2,1/$C$35)</f>
        <v>65.8267373270417</v>
      </c>
      <c r="F38" s="27" t="n">
        <f aca="false">E38*2</f>
        <v>131.653474654083</v>
      </c>
      <c r="G38" s="27" t="n">
        <f aca="false">F38*2</f>
        <v>263.306949308167</v>
      </c>
      <c r="H38" s="27" t="n">
        <f aca="false">G38*2</f>
        <v>526.613898616333</v>
      </c>
      <c r="I38" s="27" t="n">
        <f aca="false">H38*2</f>
        <v>1053.22779723267</v>
      </c>
      <c r="J38" s="27" t="n">
        <f aca="false">I38*2</f>
        <v>2106.45559446533</v>
      </c>
      <c r="K38" s="27" t="n">
        <f aca="false">J38*2</f>
        <v>4212.91118893067</v>
      </c>
      <c r="L38" s="27" t="n">
        <f aca="false">K38*2</f>
        <v>8425.82237786133</v>
      </c>
      <c r="M38" s="27" t="n">
        <f aca="false">L38*2</f>
        <v>16851.6447557227</v>
      </c>
      <c r="N38" s="27" t="n">
        <f aca="false">M38*2</f>
        <v>33703.2895114453</v>
      </c>
      <c r="O38" s="7"/>
      <c r="P38" s="29" t="str">
        <f aca="false">C38</f>
        <v>γ</v>
      </c>
      <c r="Q38" s="28" t="n">
        <f aca="false">1200*LOG(E38/$E$2,2)</f>
        <v>10.9949742701024</v>
      </c>
      <c r="R38" s="7"/>
      <c r="S38" s="39"/>
      <c r="T38" s="39"/>
      <c r="U38" s="39"/>
      <c r="V38" s="39"/>
      <c r="W38" s="39"/>
      <c r="X38" s="7"/>
    </row>
    <row r="39" customFormat="false" ht="14.15" hidden="false" customHeight="true" outlineLevel="0" collapsed="false">
      <c r="A39" s="7"/>
      <c r="B39" s="8" t="n">
        <f aca="false">B$6+IFERROR(B38,0)</f>
        <v>4</v>
      </c>
      <c r="C39" s="29" t="s">
        <v>20</v>
      </c>
      <c r="D39" s="27" t="n">
        <f aca="false">0.5*E39</f>
        <v>36.3393052010736</v>
      </c>
      <c r="E39" s="27" t="n">
        <f aca="false">E38*POWER(2,1/$C$35)</f>
        <v>72.6786104021472</v>
      </c>
      <c r="F39" s="27" t="n">
        <f aca="false">E39*2</f>
        <v>145.357220804294</v>
      </c>
      <c r="G39" s="27" t="n">
        <f aca="false">F39*2</f>
        <v>290.714441608589</v>
      </c>
      <c r="H39" s="27" t="n">
        <f aca="false">G39*2</f>
        <v>581.428883217178</v>
      </c>
      <c r="I39" s="27" t="n">
        <f aca="false">H39*2</f>
        <v>1162.85776643436</v>
      </c>
      <c r="J39" s="27" t="n">
        <f aca="false">I39*2</f>
        <v>2325.71553286871</v>
      </c>
      <c r="K39" s="27" t="n">
        <f aca="false">J39*2</f>
        <v>4651.43106573742</v>
      </c>
      <c r="L39" s="27" t="n">
        <f aca="false">K39*2</f>
        <v>9302.86213147484</v>
      </c>
      <c r="M39" s="27" t="n">
        <f aca="false">L39*2</f>
        <v>18605.7242629497</v>
      </c>
      <c r="N39" s="27" t="n">
        <f aca="false">M39*2</f>
        <v>37211.4485258994</v>
      </c>
      <c r="O39" s="7"/>
      <c r="P39" s="29" t="str">
        <f aca="false">C39</f>
        <v>δ</v>
      </c>
      <c r="Q39" s="28" t="n">
        <f aca="false">1200*LOG(E39/$E$2,2)</f>
        <v>182.423545698673</v>
      </c>
      <c r="R39" s="7"/>
      <c r="S39" s="39"/>
      <c r="T39" s="39"/>
      <c r="U39" s="39"/>
      <c r="V39" s="39"/>
      <c r="W39" s="39"/>
      <c r="X39" s="7"/>
    </row>
    <row r="40" customFormat="false" ht="14.15" hidden="false" customHeight="true" outlineLevel="0" collapsed="false">
      <c r="A40" s="7"/>
      <c r="B40" s="8" t="n">
        <f aca="false">B$6+IFERROR(B39,0)</f>
        <v>5</v>
      </c>
      <c r="C40" s="29" t="s">
        <v>21</v>
      </c>
      <c r="D40" s="27" t="n">
        <f aca="false">0.5*E40</f>
        <v>40.1218458066976</v>
      </c>
      <c r="E40" s="27" t="n">
        <f aca="false">E39*POWER(2,1/$C$35)</f>
        <v>80.2436916133952</v>
      </c>
      <c r="F40" s="27" t="n">
        <f aca="false">E40*2</f>
        <v>160.48738322679</v>
      </c>
      <c r="G40" s="27" t="n">
        <f aca="false">F40*2</f>
        <v>320.974766453581</v>
      </c>
      <c r="H40" s="27" t="n">
        <f aca="false">G40*2</f>
        <v>641.949532907162</v>
      </c>
      <c r="I40" s="27" t="n">
        <f aca="false">H40*2</f>
        <v>1283.89906581432</v>
      </c>
      <c r="J40" s="27" t="n">
        <f aca="false">I40*2</f>
        <v>2567.79813162865</v>
      </c>
      <c r="K40" s="27" t="n">
        <f aca="false">J40*2</f>
        <v>5135.59626325729</v>
      </c>
      <c r="L40" s="27" t="n">
        <f aca="false">K40*2</f>
        <v>10271.1925265146</v>
      </c>
      <c r="M40" s="27" t="n">
        <f aca="false">L40*2</f>
        <v>20542.3850530292</v>
      </c>
      <c r="N40" s="27" t="n">
        <f aca="false">M40*2</f>
        <v>41084.7701060583</v>
      </c>
      <c r="O40" s="7"/>
      <c r="P40" s="29" t="str">
        <f aca="false">C40</f>
        <v>ϵ</v>
      </c>
      <c r="Q40" s="28" t="n">
        <f aca="false">1200*LOG(E40/$E$2,2)</f>
        <v>353.852117127245</v>
      </c>
      <c r="R40" s="7"/>
      <c r="S40" s="39"/>
      <c r="T40" s="39"/>
      <c r="U40" s="39"/>
      <c r="V40" s="39"/>
      <c r="W40" s="39"/>
      <c r="X40" s="7"/>
    </row>
    <row r="41" customFormat="false" ht="14.15" hidden="false" customHeight="true" outlineLevel="0" collapsed="false">
      <c r="A41" s="7"/>
      <c r="B41" s="8" t="n">
        <f aca="false">B$6+IFERROR(B40,0)</f>
        <v>6</v>
      </c>
      <c r="C41" s="29" t="s">
        <v>23</v>
      </c>
      <c r="D41" s="27" t="n">
        <f aca="false">0.5*E41</f>
        <v>44.2981092244124</v>
      </c>
      <c r="E41" s="27" t="n">
        <f aca="false">E40*POWER(2,1/$C$35)</f>
        <v>88.5962184488249</v>
      </c>
      <c r="F41" s="27" t="n">
        <f aca="false">E41*2</f>
        <v>177.19243689765</v>
      </c>
      <c r="G41" s="27" t="n">
        <f aca="false">F41*2</f>
        <v>354.384873795299</v>
      </c>
      <c r="H41" s="27" t="n">
        <f aca="false">G41*2</f>
        <v>708.769747590599</v>
      </c>
      <c r="I41" s="27" t="n">
        <f aca="false">H41*2</f>
        <v>1417.5394951812</v>
      </c>
      <c r="J41" s="27" t="n">
        <f aca="false">I41*2</f>
        <v>2835.0789903624</v>
      </c>
      <c r="K41" s="27" t="n">
        <f aca="false">J41*2</f>
        <v>5670.15798072479</v>
      </c>
      <c r="L41" s="27" t="n">
        <f aca="false">K41*2</f>
        <v>11340.3159614496</v>
      </c>
      <c r="M41" s="27" t="n">
        <f aca="false">L41*2</f>
        <v>22680.6319228992</v>
      </c>
      <c r="N41" s="27" t="n">
        <f aca="false">M41*2</f>
        <v>45361.2638457983</v>
      </c>
      <c r="O41" s="7"/>
      <c r="P41" s="29" t="str">
        <f aca="false">C41</f>
        <v>ζ</v>
      </c>
      <c r="Q41" s="28" t="n">
        <f aca="false">1200*LOG(E41/$E$2,2)</f>
        <v>525.280688555816</v>
      </c>
      <c r="R41" s="7"/>
      <c r="S41" s="39"/>
      <c r="T41" s="39"/>
      <c r="U41" s="39"/>
      <c r="V41" s="39"/>
      <c r="W41" s="39"/>
      <c r="X41" s="7"/>
    </row>
    <row r="42" customFormat="false" ht="14.15" hidden="false" customHeight="true" outlineLevel="0" collapsed="false">
      <c r="A42" s="7"/>
      <c r="B42" s="8" t="n">
        <f aca="false">B$6+IFERROR(B41,0)</f>
        <v>7</v>
      </c>
      <c r="C42" s="29" t="s">
        <v>24</v>
      </c>
      <c r="D42" s="27" t="n">
        <f aca="false">0.5*E42</f>
        <v>48.9090778702509</v>
      </c>
      <c r="E42" s="27" t="n">
        <f aca="false">E41*POWER(2,1/$C$35)</f>
        <v>97.8181557405019</v>
      </c>
      <c r="F42" s="27" t="n">
        <f aca="false">E42*2</f>
        <v>195.636311481004</v>
      </c>
      <c r="G42" s="27" t="n">
        <f aca="false">F42*2</f>
        <v>391.272622962007</v>
      </c>
      <c r="H42" s="27" t="n">
        <f aca="false">G42*2</f>
        <v>782.545245924015</v>
      </c>
      <c r="I42" s="27" t="n">
        <f aca="false">H42*2</f>
        <v>1565.09049184803</v>
      </c>
      <c r="J42" s="27" t="n">
        <f aca="false">I42*2</f>
        <v>3130.18098369606</v>
      </c>
      <c r="K42" s="27" t="n">
        <f aca="false">J42*2</f>
        <v>6260.36196739212</v>
      </c>
      <c r="L42" s="27" t="n">
        <f aca="false">K42*2</f>
        <v>12520.7239347842</v>
      </c>
      <c r="M42" s="27" t="n">
        <f aca="false">L42*2</f>
        <v>25041.4478695685</v>
      </c>
      <c r="N42" s="27" t="n">
        <f aca="false">M42*2</f>
        <v>50082.895739137</v>
      </c>
      <c r="O42" s="7"/>
      <c r="P42" s="29" t="str">
        <f aca="false">C42</f>
        <v>η</v>
      </c>
      <c r="Q42" s="28" t="n">
        <f aca="false">1200*LOG(E42/$E$2,2)</f>
        <v>696.709259984387</v>
      </c>
      <c r="R42" s="7"/>
      <c r="S42" s="39"/>
      <c r="T42" s="39"/>
      <c r="U42" s="39"/>
      <c r="V42" s="39"/>
      <c r="W42" s="39"/>
      <c r="X42" s="7"/>
    </row>
    <row r="43" customFormat="false" ht="14.15" hidden="false" customHeight="true" outlineLevel="0" collapsed="false">
      <c r="A43" s="7"/>
      <c r="B43" s="8"/>
      <c r="C43" s="29" t="s">
        <v>19</v>
      </c>
      <c r="D43" s="27" t="n">
        <f aca="false">0.5*E43</f>
        <v>54</v>
      </c>
      <c r="E43" s="27" t="n">
        <f aca="false">E42*POWER(2,1/$C$35)</f>
        <v>108</v>
      </c>
      <c r="F43" s="27" t="n">
        <f aca="false">E43*2</f>
        <v>216</v>
      </c>
      <c r="G43" s="27" t="n">
        <f aca="false">F43*2</f>
        <v>432</v>
      </c>
      <c r="H43" s="27" t="n">
        <f aca="false">G43*2</f>
        <v>863.999999999999</v>
      </c>
      <c r="I43" s="27" t="n">
        <f aca="false">H43*2</f>
        <v>1728</v>
      </c>
      <c r="J43" s="27" t="n">
        <f aca="false">I43*2</f>
        <v>3456</v>
      </c>
      <c r="K43" s="27" t="n">
        <f aca="false">J43*2</f>
        <v>6912</v>
      </c>
      <c r="L43" s="27" t="n">
        <f aca="false">K43*2</f>
        <v>13824</v>
      </c>
      <c r="M43" s="27" t="n">
        <f aca="false">L43*2</f>
        <v>27648</v>
      </c>
      <c r="N43" s="27" t="n">
        <f aca="false">M43*2</f>
        <v>55296</v>
      </c>
      <c r="O43" s="7"/>
      <c r="P43" s="29" t="str">
        <f aca="false">C43</f>
        <v>α’</v>
      </c>
      <c r="Q43" s="28" t="n">
        <f aca="false">1200*LOG(E43/$E$2,2)</f>
        <v>868.137831412958</v>
      </c>
      <c r="R43" s="7"/>
      <c r="S43" s="39"/>
      <c r="T43" s="39"/>
      <c r="U43" s="39"/>
      <c r="V43" s="39"/>
      <c r="W43" s="39"/>
      <c r="X43" s="7"/>
    </row>
    <row r="44" customFormat="false" ht="14.15" hidden="false" customHeight="true" outlineLevel="0" collapsed="false">
      <c r="A44" s="7"/>
      <c r="B44" s="8"/>
      <c r="C44" s="8"/>
      <c r="D44" s="8"/>
      <c r="E44" s="9"/>
      <c r="F44" s="9"/>
      <c r="G44" s="9"/>
      <c r="H44" s="9"/>
      <c r="I44" s="9"/>
      <c r="J44" s="9"/>
      <c r="K44" s="9"/>
      <c r="L44" s="9"/>
      <c r="M44" s="9"/>
      <c r="N44" s="9"/>
      <c r="O44" s="7"/>
      <c r="P44" s="31"/>
      <c r="Q44" s="32"/>
      <c r="R44" s="7"/>
      <c r="S44" s="39"/>
      <c r="T44" s="39"/>
      <c r="U44" s="39"/>
      <c r="V44" s="39"/>
      <c r="W44" s="39"/>
      <c r="X44" s="7"/>
    </row>
    <row r="45" customFormat="false" ht="14.15" hidden="false" customHeight="true" outlineLevel="0" collapsed="false">
      <c r="A45" s="7"/>
      <c r="B45" s="8"/>
      <c r="C45" s="25" t="n">
        <v>8</v>
      </c>
      <c r="D45" s="26" t="n">
        <v>0</v>
      </c>
      <c r="E45" s="27" t="s">
        <v>4</v>
      </c>
      <c r="F45" s="27" t="s">
        <v>5</v>
      </c>
      <c r="G45" s="27" t="s">
        <v>6</v>
      </c>
      <c r="H45" s="27" t="s">
        <v>7</v>
      </c>
      <c r="I45" s="27" t="s">
        <v>8</v>
      </c>
      <c r="J45" s="27" t="s">
        <v>9</v>
      </c>
      <c r="K45" s="27" t="s">
        <v>10</v>
      </c>
      <c r="L45" s="27" t="s">
        <v>11</v>
      </c>
      <c r="M45" s="27" t="s">
        <v>12</v>
      </c>
      <c r="N45" s="27" t="s">
        <v>13</v>
      </c>
      <c r="O45" s="7"/>
      <c r="P45" s="26" t="s">
        <v>14</v>
      </c>
      <c r="Q45" s="28" t="s">
        <v>15</v>
      </c>
      <c r="R45" s="7"/>
      <c r="S45" s="40"/>
      <c r="T45" s="11"/>
      <c r="U45" s="12"/>
      <c r="V45" s="7"/>
      <c r="W45" s="7"/>
      <c r="X45" s="7"/>
    </row>
    <row r="46" customFormat="false" ht="14.15" hidden="false" customHeight="true" outlineLevel="0" collapsed="false">
      <c r="A46" s="7"/>
      <c r="B46" s="8" t="n">
        <f aca="false">B$6+IFERROR(B45,0)</f>
        <v>1</v>
      </c>
      <c r="C46" s="29" t="s">
        <v>16</v>
      </c>
      <c r="D46" s="27" t="n">
        <f aca="false">0.5*E46</f>
        <v>27</v>
      </c>
      <c r="E46" s="30" t="n">
        <f aca="false">$E$3</f>
        <v>54</v>
      </c>
      <c r="F46" s="27" t="n">
        <f aca="false">E46*2</f>
        <v>108</v>
      </c>
      <c r="G46" s="27" t="n">
        <f aca="false">F46*2</f>
        <v>216</v>
      </c>
      <c r="H46" s="27" t="n">
        <f aca="false">G46*2</f>
        <v>432</v>
      </c>
      <c r="I46" s="27" t="n">
        <f aca="false">H46*2</f>
        <v>864</v>
      </c>
      <c r="J46" s="27" t="n">
        <f aca="false">I46*2</f>
        <v>1728</v>
      </c>
      <c r="K46" s="27" t="n">
        <f aca="false">J46*2</f>
        <v>3456</v>
      </c>
      <c r="L46" s="27" t="n">
        <f aca="false">K46*2</f>
        <v>6912</v>
      </c>
      <c r="M46" s="27" t="n">
        <f aca="false">L46*2</f>
        <v>13824</v>
      </c>
      <c r="N46" s="27" t="n">
        <f aca="false">M46*2</f>
        <v>27648</v>
      </c>
      <c r="O46" s="7"/>
      <c r="P46" s="29" t="str">
        <f aca="false">C46</f>
        <v>α</v>
      </c>
      <c r="Q46" s="28" t="n">
        <f aca="false">1200*LOG(E46/$E$2,2)</f>
        <v>-331.862168587041</v>
      </c>
      <c r="R46" s="7"/>
      <c r="S46" s="8"/>
      <c r="T46" s="11"/>
      <c r="U46" s="12"/>
      <c r="V46" s="7"/>
      <c r="W46" s="7"/>
      <c r="X46" s="7"/>
    </row>
    <row r="47" customFormat="false" ht="14.15" hidden="false" customHeight="true" outlineLevel="0" collapsed="false">
      <c r="A47" s="7"/>
      <c r="B47" s="8" t="n">
        <f aca="false">B$6+IFERROR(B46,0)</f>
        <v>2</v>
      </c>
      <c r="C47" s="29" t="s">
        <v>17</v>
      </c>
      <c r="D47" s="27" t="n">
        <f aca="false">0.5*E47</f>
        <v>29.443708781962</v>
      </c>
      <c r="E47" s="27" t="n">
        <f aca="false">E46*POWER(2,1/$C$45)</f>
        <v>58.8874175639239</v>
      </c>
      <c r="F47" s="27" t="n">
        <f aca="false">E47*2</f>
        <v>117.774835127848</v>
      </c>
      <c r="G47" s="27" t="n">
        <f aca="false">F47*2</f>
        <v>235.549670255696</v>
      </c>
      <c r="H47" s="27" t="n">
        <f aca="false">G47*2</f>
        <v>471.099340511391</v>
      </c>
      <c r="I47" s="27" t="n">
        <f aca="false">H47*2</f>
        <v>942.198681022783</v>
      </c>
      <c r="J47" s="27" t="n">
        <f aca="false">I47*2</f>
        <v>1884.39736204557</v>
      </c>
      <c r="K47" s="27" t="n">
        <f aca="false">J47*2</f>
        <v>3768.79472409113</v>
      </c>
      <c r="L47" s="27" t="n">
        <f aca="false">K47*2</f>
        <v>7537.58944818226</v>
      </c>
      <c r="M47" s="27" t="n">
        <f aca="false">L47*2</f>
        <v>15075.1788963645</v>
      </c>
      <c r="N47" s="27" t="n">
        <f aca="false">M47*2</f>
        <v>30150.357792729</v>
      </c>
      <c r="O47" s="7"/>
      <c r="P47" s="29" t="str">
        <f aca="false">C47</f>
        <v>β</v>
      </c>
      <c r="Q47" s="28" t="n">
        <f aca="false">1200*LOG(E47/$E$2,2)</f>
        <v>-181.86216858704</v>
      </c>
      <c r="R47" s="7"/>
      <c r="S47" s="8"/>
      <c r="T47" s="11"/>
      <c r="U47" s="12"/>
      <c r="V47" s="7"/>
      <c r="W47" s="7"/>
      <c r="X47" s="7"/>
    </row>
    <row r="48" customFormat="false" ht="14.15" hidden="false" customHeight="true" outlineLevel="0" collapsed="false">
      <c r="A48" s="7"/>
      <c r="B48" s="8" t="n">
        <f aca="false">B$6+IFERROR(B47,0)</f>
        <v>3</v>
      </c>
      <c r="C48" s="29" t="s">
        <v>18</v>
      </c>
      <c r="D48" s="27" t="n">
        <f aca="false">0.5*E48</f>
        <v>32.1085921050735</v>
      </c>
      <c r="E48" s="27" t="n">
        <f aca="false">E47*POWER(2,1/$C$45)</f>
        <v>64.2171842101469</v>
      </c>
      <c r="F48" s="27" t="n">
        <f aca="false">E48*2</f>
        <v>128.434368420294</v>
      </c>
      <c r="G48" s="27" t="n">
        <f aca="false">F48*2</f>
        <v>256.868736840588</v>
      </c>
      <c r="H48" s="27" t="n">
        <f aca="false">G48*2</f>
        <v>513.737473681176</v>
      </c>
      <c r="I48" s="27" t="n">
        <f aca="false">H48*2</f>
        <v>1027.47494736235</v>
      </c>
      <c r="J48" s="27" t="n">
        <f aca="false">I48*2</f>
        <v>2054.9498947247</v>
      </c>
      <c r="K48" s="27" t="n">
        <f aca="false">J48*2</f>
        <v>4109.8997894494</v>
      </c>
      <c r="L48" s="27" t="n">
        <f aca="false">K48*2</f>
        <v>8219.79957889881</v>
      </c>
      <c r="M48" s="27" t="n">
        <f aca="false">L48*2</f>
        <v>16439.5991577976</v>
      </c>
      <c r="N48" s="27" t="n">
        <f aca="false">M48*2</f>
        <v>32879.1983155952</v>
      </c>
      <c r="O48" s="7"/>
      <c r="P48" s="29" t="str">
        <f aca="false">C48</f>
        <v>γ</v>
      </c>
      <c r="Q48" s="28" t="n">
        <f aca="false">1200*LOG(E48/$E$2,2)</f>
        <v>-31.8621685870405</v>
      </c>
      <c r="R48" s="7"/>
      <c r="S48" s="8"/>
      <c r="T48" s="11"/>
      <c r="U48" s="12"/>
      <c r="V48" s="7"/>
      <c r="W48" s="7"/>
      <c r="X48" s="7"/>
    </row>
    <row r="49" customFormat="false" ht="14.15" hidden="false" customHeight="true" outlineLevel="0" collapsed="false">
      <c r="A49" s="7"/>
      <c r="B49" s="8" t="n">
        <f aca="false">B$6+IFERROR(B48,0)</f>
        <v>4</v>
      </c>
      <c r="C49" s="29" t="s">
        <v>20</v>
      </c>
      <c r="D49" s="27" t="n">
        <f aca="false">0.5*E49</f>
        <v>35.0146679755773</v>
      </c>
      <c r="E49" s="27" t="n">
        <f aca="false">E48*POWER(2,1/$C$45)</f>
        <v>70.0293359511545</v>
      </c>
      <c r="F49" s="27" t="n">
        <f aca="false">E49*2</f>
        <v>140.058671902309</v>
      </c>
      <c r="G49" s="27" t="n">
        <f aca="false">F49*2</f>
        <v>280.117343804618</v>
      </c>
      <c r="H49" s="27" t="n">
        <f aca="false">G49*2</f>
        <v>560.234687609236</v>
      </c>
      <c r="I49" s="27" t="n">
        <f aca="false">H49*2</f>
        <v>1120.46937521847</v>
      </c>
      <c r="J49" s="27" t="n">
        <f aca="false">I49*2</f>
        <v>2240.93875043694</v>
      </c>
      <c r="K49" s="27" t="n">
        <f aca="false">J49*2</f>
        <v>4481.87750087389</v>
      </c>
      <c r="L49" s="27" t="n">
        <f aca="false">K49*2</f>
        <v>8963.75500174778</v>
      </c>
      <c r="M49" s="27" t="n">
        <f aca="false">L49*2</f>
        <v>17927.5100034956</v>
      </c>
      <c r="N49" s="27" t="n">
        <f aca="false">M49*2</f>
        <v>35855.0200069911</v>
      </c>
      <c r="O49" s="7"/>
      <c r="P49" s="29" t="str">
        <f aca="false">C49</f>
        <v>δ</v>
      </c>
      <c r="Q49" s="28" t="n">
        <f aca="false">1200*LOG(E49/$E$2,2)</f>
        <v>118.13783141296</v>
      </c>
      <c r="R49" s="7"/>
      <c r="S49" s="8"/>
      <c r="T49" s="11"/>
      <c r="U49" s="12"/>
      <c r="V49" s="7"/>
      <c r="W49" s="7"/>
      <c r="X49" s="7"/>
    </row>
    <row r="50" customFormat="false" ht="14.15" hidden="false" customHeight="true" outlineLevel="0" collapsed="false">
      <c r="A50" s="7"/>
      <c r="B50" s="8" t="n">
        <f aca="false">B$6+IFERROR(B49,0)</f>
        <v>5</v>
      </c>
      <c r="C50" s="29" t="s">
        <v>21</v>
      </c>
      <c r="D50" s="27" t="n">
        <f aca="false">0.5*E50</f>
        <v>38.1837661840736</v>
      </c>
      <c r="E50" s="27" t="n">
        <f aca="false">E49*POWER(2,1/$C$45)</f>
        <v>76.3675323681471</v>
      </c>
      <c r="F50" s="27" t="n">
        <f aca="false">E50*2</f>
        <v>152.735064736294</v>
      </c>
      <c r="G50" s="27" t="n">
        <f aca="false">F50*2</f>
        <v>305.470129472589</v>
      </c>
      <c r="H50" s="27" t="n">
        <f aca="false">G50*2</f>
        <v>610.940258945177</v>
      </c>
      <c r="I50" s="27" t="n">
        <f aca="false">H50*2</f>
        <v>1221.88051789035</v>
      </c>
      <c r="J50" s="27" t="n">
        <f aca="false">I50*2</f>
        <v>2443.76103578071</v>
      </c>
      <c r="K50" s="27" t="n">
        <f aca="false">J50*2</f>
        <v>4887.52207156142</v>
      </c>
      <c r="L50" s="27" t="n">
        <f aca="false">K50*2</f>
        <v>9775.04414312283</v>
      </c>
      <c r="M50" s="27" t="n">
        <f aca="false">L50*2</f>
        <v>19550.0882862457</v>
      </c>
      <c r="N50" s="27" t="n">
        <f aca="false">M50*2</f>
        <v>39100.1765724913</v>
      </c>
      <c r="O50" s="7"/>
      <c r="P50" s="29" t="str">
        <f aca="false">C50</f>
        <v>ϵ</v>
      </c>
      <c r="Q50" s="28" t="n">
        <f aca="false">1200*LOG(E50/$E$2,2)</f>
        <v>268.13783141296</v>
      </c>
      <c r="R50" s="7"/>
      <c r="S50" s="8"/>
      <c r="T50" s="11"/>
      <c r="U50" s="12"/>
      <c r="V50" s="7"/>
      <c r="W50" s="7"/>
      <c r="X50" s="7"/>
    </row>
    <row r="51" customFormat="false" ht="14.15" hidden="false" customHeight="true" outlineLevel="0" collapsed="false">
      <c r="A51" s="7"/>
      <c r="B51" s="8" t="n">
        <f aca="false">B$6+IFERROR(B50,0)</f>
        <v>6</v>
      </c>
      <c r="C51" s="29" t="s">
        <v>23</v>
      </c>
      <c r="D51" s="27" t="n">
        <f aca="false">0.5*E51</f>
        <v>41.6396922860144</v>
      </c>
      <c r="E51" s="27" t="n">
        <f aca="false">E50*POWER(2,1/$C$45)</f>
        <v>83.2793845720288</v>
      </c>
      <c r="F51" s="27" t="n">
        <f aca="false">E51*2</f>
        <v>166.558769144058</v>
      </c>
      <c r="G51" s="27" t="n">
        <f aca="false">F51*2</f>
        <v>333.117538288115</v>
      </c>
      <c r="H51" s="27" t="n">
        <f aca="false">G51*2</f>
        <v>666.235076576231</v>
      </c>
      <c r="I51" s="27" t="n">
        <f aca="false">H51*2</f>
        <v>1332.47015315246</v>
      </c>
      <c r="J51" s="27" t="n">
        <f aca="false">I51*2</f>
        <v>2664.94030630492</v>
      </c>
      <c r="K51" s="27" t="n">
        <f aca="false">J51*2</f>
        <v>5329.88061260984</v>
      </c>
      <c r="L51" s="27" t="n">
        <f aca="false">K51*2</f>
        <v>10659.7612252197</v>
      </c>
      <c r="M51" s="27" t="n">
        <f aca="false">L51*2</f>
        <v>21319.5224504394</v>
      </c>
      <c r="N51" s="27" t="n">
        <f aca="false">M51*2</f>
        <v>42639.0449008788</v>
      </c>
      <c r="O51" s="7"/>
      <c r="P51" s="29" t="str">
        <f aca="false">C51</f>
        <v>ζ</v>
      </c>
      <c r="Q51" s="28" t="n">
        <f aca="false">1200*LOG(E51/$E$2,2)</f>
        <v>418.13783141296</v>
      </c>
      <c r="R51" s="7"/>
      <c r="S51" s="8"/>
      <c r="T51" s="11"/>
      <c r="U51" s="12"/>
      <c r="V51" s="7"/>
      <c r="W51" s="7"/>
      <c r="X51" s="7"/>
    </row>
    <row r="52" customFormat="false" ht="14.15" hidden="false" customHeight="true" outlineLevel="0" collapsed="false">
      <c r="A52" s="7"/>
      <c r="B52" s="8" t="n">
        <f aca="false">B$6+IFERROR(B51,0)</f>
        <v>7</v>
      </c>
      <c r="C52" s="29" t="s">
        <v>24</v>
      </c>
      <c r="D52" s="27" t="n">
        <f aca="false">0.5*E52</f>
        <v>45.4084064237006</v>
      </c>
      <c r="E52" s="27" t="n">
        <f aca="false">E51*POWER(2,1/$C$45)</f>
        <v>90.8168128474012</v>
      </c>
      <c r="F52" s="27" t="n">
        <f aca="false">E52*2</f>
        <v>181.633625694802</v>
      </c>
      <c r="G52" s="27" t="n">
        <f aca="false">F52*2</f>
        <v>363.267251389605</v>
      </c>
      <c r="H52" s="27" t="n">
        <f aca="false">G52*2</f>
        <v>726.534502779209</v>
      </c>
      <c r="I52" s="27" t="n">
        <f aca="false">H52*2</f>
        <v>1453.06900555842</v>
      </c>
      <c r="J52" s="27" t="n">
        <f aca="false">I52*2</f>
        <v>2906.13801111684</v>
      </c>
      <c r="K52" s="27" t="n">
        <f aca="false">J52*2</f>
        <v>5812.27602223368</v>
      </c>
      <c r="L52" s="27" t="n">
        <f aca="false">K52*2</f>
        <v>11624.5520444674</v>
      </c>
      <c r="M52" s="27" t="n">
        <f aca="false">L52*2</f>
        <v>23249.1040889347</v>
      </c>
      <c r="N52" s="27" t="n">
        <f aca="false">M52*2</f>
        <v>46498.2081778694</v>
      </c>
      <c r="O52" s="7"/>
      <c r="P52" s="29" t="str">
        <f aca="false">C52</f>
        <v>η</v>
      </c>
      <c r="Q52" s="28" t="n">
        <f aca="false">1200*LOG(E52/$E$2,2)</f>
        <v>568.13783141296</v>
      </c>
      <c r="R52" s="7"/>
      <c r="S52" s="8"/>
      <c r="T52" s="11"/>
      <c r="U52" s="12"/>
      <c r="V52" s="7"/>
      <c r="W52" s="7"/>
      <c r="X52" s="7"/>
    </row>
    <row r="53" customFormat="false" ht="14.15" hidden="false" customHeight="true" outlineLevel="0" collapsed="false">
      <c r="A53" s="7"/>
      <c r="B53" s="8" t="n">
        <f aca="false">B$6+IFERROR(B52,0)</f>
        <v>8</v>
      </c>
      <c r="C53" s="29" t="s">
        <v>25</v>
      </c>
      <c r="D53" s="27" t="n">
        <f aca="false">0.5*E53</f>
        <v>49.5182183330523</v>
      </c>
      <c r="E53" s="27" t="n">
        <f aca="false">E52*POWER(2,1/$C$45)</f>
        <v>99.0364366661045</v>
      </c>
      <c r="F53" s="27" t="n">
        <f aca="false">E53*2</f>
        <v>198.072873332209</v>
      </c>
      <c r="G53" s="27" t="n">
        <f aca="false">F53*2</f>
        <v>396.145746664418</v>
      </c>
      <c r="H53" s="27" t="n">
        <f aca="false">G53*2</f>
        <v>792.291493328836</v>
      </c>
      <c r="I53" s="27" t="n">
        <f aca="false">H53*2</f>
        <v>1584.58298665767</v>
      </c>
      <c r="J53" s="27" t="n">
        <f aca="false">I53*2</f>
        <v>3169.16597331534</v>
      </c>
      <c r="K53" s="27" t="n">
        <f aca="false">J53*2</f>
        <v>6338.33194663069</v>
      </c>
      <c r="L53" s="27" t="n">
        <f aca="false">K53*2</f>
        <v>12676.6638932614</v>
      </c>
      <c r="M53" s="27" t="n">
        <f aca="false">L53*2</f>
        <v>25353.3277865228</v>
      </c>
      <c r="N53" s="27" t="n">
        <f aca="false">M53*2</f>
        <v>50706.6555730455</v>
      </c>
      <c r="O53" s="7"/>
      <c r="P53" s="29" t="str">
        <f aca="false">C53</f>
        <v>θ</v>
      </c>
      <c r="Q53" s="28" t="n">
        <f aca="false">1200*LOG(E53/$E$2,2)</f>
        <v>718.13783141296</v>
      </c>
      <c r="R53" s="7"/>
      <c r="S53" s="8"/>
      <c r="T53" s="11"/>
      <c r="U53" s="12"/>
      <c r="V53" s="7"/>
      <c r="W53" s="7"/>
      <c r="X53" s="7"/>
    </row>
    <row r="54" customFormat="false" ht="14.15" hidden="false" customHeight="true" outlineLevel="0" collapsed="false">
      <c r="A54" s="7"/>
      <c r="B54" s="8"/>
      <c r="C54" s="29" t="s">
        <v>19</v>
      </c>
      <c r="D54" s="27" t="n">
        <f aca="false">0.5*E54</f>
        <v>54</v>
      </c>
      <c r="E54" s="27" t="n">
        <f aca="false">E53*POWER(2,1/$C$45)</f>
        <v>108</v>
      </c>
      <c r="F54" s="27" t="n">
        <f aca="false">E54*2</f>
        <v>216</v>
      </c>
      <c r="G54" s="27" t="n">
        <f aca="false">F54*2</f>
        <v>432</v>
      </c>
      <c r="H54" s="27" t="n">
        <f aca="false">G54*2</f>
        <v>864</v>
      </c>
      <c r="I54" s="27" t="n">
        <f aca="false">H54*2</f>
        <v>1728</v>
      </c>
      <c r="J54" s="27" t="n">
        <f aca="false">I54*2</f>
        <v>3456</v>
      </c>
      <c r="K54" s="27" t="n">
        <f aca="false">J54*2</f>
        <v>6912</v>
      </c>
      <c r="L54" s="27" t="n">
        <f aca="false">K54*2</f>
        <v>13824</v>
      </c>
      <c r="M54" s="27" t="n">
        <f aca="false">L54*2</f>
        <v>27648</v>
      </c>
      <c r="N54" s="27" t="n">
        <f aca="false">M54*2</f>
        <v>55296</v>
      </c>
      <c r="O54" s="7"/>
      <c r="P54" s="29" t="str">
        <f aca="false">C54</f>
        <v>α’</v>
      </c>
      <c r="Q54" s="28" t="n">
        <f aca="false">1200*LOG(E54/$E$2,2)</f>
        <v>868.13783141296</v>
      </c>
      <c r="R54" s="7"/>
      <c r="S54" s="8"/>
      <c r="T54" s="11"/>
      <c r="U54" s="12"/>
      <c r="V54" s="7"/>
      <c r="W54" s="7"/>
      <c r="X54" s="7"/>
    </row>
    <row r="55" customFormat="false" ht="14.15" hidden="false" customHeight="true" outlineLevel="0" collapsed="false">
      <c r="A55" s="7"/>
      <c r="B55" s="8"/>
      <c r="C55" s="8"/>
      <c r="D55" s="8"/>
      <c r="E55" s="9"/>
      <c r="F55" s="9"/>
      <c r="G55" s="9"/>
      <c r="H55" s="9"/>
      <c r="I55" s="9"/>
      <c r="J55" s="9"/>
      <c r="K55" s="9"/>
      <c r="L55" s="9"/>
      <c r="M55" s="9"/>
      <c r="N55" s="9"/>
      <c r="O55" s="7"/>
      <c r="P55" s="31"/>
      <c r="Q55" s="32"/>
      <c r="R55" s="7"/>
      <c r="S55" s="8"/>
      <c r="T55" s="11"/>
      <c r="U55" s="12"/>
      <c r="V55" s="7"/>
      <c r="W55" s="7"/>
      <c r="X55" s="7"/>
    </row>
    <row r="56" customFormat="false" ht="14.15" hidden="false" customHeight="true" outlineLevel="0" collapsed="false">
      <c r="A56" s="7"/>
      <c r="B56" s="8"/>
      <c r="C56" s="25" t="n">
        <v>9</v>
      </c>
      <c r="D56" s="26" t="n">
        <v>0</v>
      </c>
      <c r="E56" s="27" t="s">
        <v>4</v>
      </c>
      <c r="F56" s="27" t="s">
        <v>5</v>
      </c>
      <c r="G56" s="27" t="s">
        <v>6</v>
      </c>
      <c r="H56" s="27" t="s">
        <v>7</v>
      </c>
      <c r="I56" s="27" t="s">
        <v>8</v>
      </c>
      <c r="J56" s="27" t="s">
        <v>9</v>
      </c>
      <c r="K56" s="27" t="s">
        <v>10</v>
      </c>
      <c r="L56" s="27" t="s">
        <v>11</v>
      </c>
      <c r="M56" s="27" t="s">
        <v>12</v>
      </c>
      <c r="N56" s="27" t="s">
        <v>13</v>
      </c>
      <c r="O56" s="7"/>
      <c r="P56" s="26" t="s">
        <v>14</v>
      </c>
      <c r="Q56" s="28" t="s">
        <v>15</v>
      </c>
      <c r="R56" s="7"/>
      <c r="S56" s="8"/>
      <c r="T56" s="11"/>
      <c r="U56" s="12"/>
      <c r="V56" s="7"/>
      <c r="W56" s="7"/>
      <c r="X56" s="7"/>
    </row>
    <row r="57" customFormat="false" ht="14.15" hidden="false" customHeight="true" outlineLevel="0" collapsed="false">
      <c r="A57" s="7"/>
      <c r="B57" s="8" t="n">
        <f aca="false">B$6+IFERROR(B56,0)</f>
        <v>1</v>
      </c>
      <c r="C57" s="29" t="s">
        <v>16</v>
      </c>
      <c r="D57" s="27" t="n">
        <f aca="false">0.5*E57</f>
        <v>27</v>
      </c>
      <c r="E57" s="30" t="n">
        <f aca="false">$E$3</f>
        <v>54</v>
      </c>
      <c r="F57" s="27" t="n">
        <f aca="false">E57*2</f>
        <v>108</v>
      </c>
      <c r="G57" s="27" t="n">
        <f aca="false">F57*2</f>
        <v>216</v>
      </c>
      <c r="H57" s="27" t="n">
        <f aca="false">G57*2</f>
        <v>432</v>
      </c>
      <c r="I57" s="27" t="n">
        <f aca="false">H57*2</f>
        <v>864</v>
      </c>
      <c r="J57" s="27" t="n">
        <f aca="false">I57*2</f>
        <v>1728</v>
      </c>
      <c r="K57" s="27" t="n">
        <f aca="false">J57*2</f>
        <v>3456</v>
      </c>
      <c r="L57" s="27" t="n">
        <f aca="false">K57*2</f>
        <v>6912</v>
      </c>
      <c r="M57" s="27" t="n">
        <f aca="false">L57*2</f>
        <v>13824</v>
      </c>
      <c r="N57" s="27" t="n">
        <f aca="false">M57*2</f>
        <v>27648</v>
      </c>
      <c r="O57" s="7"/>
      <c r="P57" s="29" t="str">
        <f aca="false">C57</f>
        <v>α</v>
      </c>
      <c r="Q57" s="28" t="n">
        <f aca="false">1200*LOG(E57/$E$2,2)</f>
        <v>-331.862168587041</v>
      </c>
      <c r="R57" s="7"/>
      <c r="S57" s="8"/>
      <c r="T57" s="11"/>
      <c r="U57" s="12"/>
      <c r="V57" s="7"/>
      <c r="W57" s="7"/>
      <c r="X57" s="7"/>
    </row>
    <row r="58" customFormat="false" ht="14.15" hidden="false" customHeight="true" outlineLevel="0" collapsed="false">
      <c r="A58" s="7"/>
      <c r="B58" s="8" t="n">
        <f aca="false">B$6+IFERROR(B57,0)</f>
        <v>2</v>
      </c>
      <c r="C58" s="29" t="s">
        <v>17</v>
      </c>
      <c r="D58" s="27" t="n">
        <f aca="false">0.5*E58</f>
        <v>29.1616129500923</v>
      </c>
      <c r="E58" s="27" t="n">
        <f aca="false">E57*POWER(2,1/$C$56)</f>
        <v>58.3232259001845</v>
      </c>
      <c r="F58" s="27" t="n">
        <f aca="false">E58*2</f>
        <v>116.646451800369</v>
      </c>
      <c r="G58" s="27" t="n">
        <f aca="false">F58*2</f>
        <v>233.292903600738</v>
      </c>
      <c r="H58" s="27" t="n">
        <f aca="false">G58*2</f>
        <v>466.585807201476</v>
      </c>
      <c r="I58" s="27" t="n">
        <f aca="false">H58*2</f>
        <v>933.171614402953</v>
      </c>
      <c r="J58" s="27" t="n">
        <f aca="false">I58*2</f>
        <v>1866.34322880591</v>
      </c>
      <c r="K58" s="27" t="n">
        <f aca="false">J58*2</f>
        <v>3732.68645761181</v>
      </c>
      <c r="L58" s="27" t="n">
        <f aca="false">K58*2</f>
        <v>7465.37291522362</v>
      </c>
      <c r="M58" s="27" t="n">
        <f aca="false">L58*2</f>
        <v>14930.7458304472</v>
      </c>
      <c r="N58" s="27" t="n">
        <f aca="false">M58*2</f>
        <v>29861.4916608945</v>
      </c>
      <c r="O58" s="7"/>
      <c r="P58" s="29" t="str">
        <f aca="false">C58</f>
        <v>β</v>
      </c>
      <c r="Q58" s="28" t="n">
        <f aca="false">1200*LOG(E58/$E$2,2)</f>
        <v>-198.528835253707</v>
      </c>
      <c r="R58" s="7"/>
      <c r="S58" s="8"/>
      <c r="T58" s="11"/>
      <c r="U58" s="12"/>
      <c r="V58" s="7"/>
      <c r="W58" s="7"/>
      <c r="X58" s="7"/>
    </row>
    <row r="59" customFormat="false" ht="14.15" hidden="false" customHeight="true" outlineLevel="0" collapsed="false">
      <c r="A59" s="7"/>
      <c r="B59" s="8" t="n">
        <f aca="false">B$6+IFERROR(B58,0)</f>
        <v>3</v>
      </c>
      <c r="C59" s="29" t="s">
        <v>18</v>
      </c>
      <c r="D59" s="27" t="n">
        <f aca="false">0.5*E59</f>
        <v>31.4962840685551</v>
      </c>
      <c r="E59" s="27" t="n">
        <f aca="false">E58*POWER(2,1/$C$56)</f>
        <v>62.9925681371103</v>
      </c>
      <c r="F59" s="27" t="n">
        <f aca="false">E59*2</f>
        <v>125.985136274221</v>
      </c>
      <c r="G59" s="27" t="n">
        <f aca="false">F59*2</f>
        <v>251.970272548441</v>
      </c>
      <c r="H59" s="27" t="n">
        <f aca="false">G59*2</f>
        <v>503.940545096882</v>
      </c>
      <c r="I59" s="27" t="n">
        <f aca="false">H59*2</f>
        <v>1007.88109019376</v>
      </c>
      <c r="J59" s="27" t="n">
        <f aca="false">I59*2</f>
        <v>2015.76218038753</v>
      </c>
      <c r="K59" s="27" t="n">
        <f aca="false">J59*2</f>
        <v>4031.52436077506</v>
      </c>
      <c r="L59" s="27" t="n">
        <f aca="false">K59*2</f>
        <v>8063.04872155012</v>
      </c>
      <c r="M59" s="27" t="n">
        <f aca="false">L59*2</f>
        <v>16126.0974431002</v>
      </c>
      <c r="N59" s="27" t="n">
        <f aca="false">M59*2</f>
        <v>32252.1948862005</v>
      </c>
      <c r="O59" s="7"/>
      <c r="P59" s="29" t="str">
        <f aca="false">C59</f>
        <v>γ</v>
      </c>
      <c r="Q59" s="28" t="n">
        <f aca="false">1200*LOG(E59/$E$2,2)</f>
        <v>-65.1955019203739</v>
      </c>
      <c r="R59" s="7"/>
      <c r="S59" s="8"/>
      <c r="T59" s="11"/>
      <c r="U59" s="12"/>
      <c r="V59" s="7"/>
      <c r="W59" s="7"/>
      <c r="X59" s="7"/>
    </row>
    <row r="60" customFormat="false" ht="14.15" hidden="false" customHeight="true" outlineLevel="0" collapsed="false">
      <c r="A60" s="7"/>
      <c r="B60" s="8" t="n">
        <f aca="false">B$6+IFERROR(B59,0)</f>
        <v>4</v>
      </c>
      <c r="C60" s="29" t="s">
        <v>20</v>
      </c>
      <c r="D60" s="27" t="n">
        <f aca="false">0.5*E60</f>
        <v>34.0178683471616</v>
      </c>
      <c r="E60" s="27" t="n">
        <f aca="false">E59*POWER(2,1/$C$56)</f>
        <v>68.0357366943231</v>
      </c>
      <c r="F60" s="27" t="n">
        <f aca="false">E60*2</f>
        <v>136.071473388646</v>
      </c>
      <c r="G60" s="27" t="n">
        <f aca="false">F60*2</f>
        <v>272.142946777293</v>
      </c>
      <c r="H60" s="27" t="n">
        <f aca="false">G60*2</f>
        <v>544.285893554585</v>
      </c>
      <c r="I60" s="27" t="n">
        <f aca="false">H60*2</f>
        <v>1088.57178710917</v>
      </c>
      <c r="J60" s="27" t="n">
        <f aca="false">I60*2</f>
        <v>2177.14357421834</v>
      </c>
      <c r="K60" s="27" t="n">
        <f aca="false">J60*2</f>
        <v>4354.28714843668</v>
      </c>
      <c r="L60" s="27" t="n">
        <f aca="false">K60*2</f>
        <v>8708.57429687336</v>
      </c>
      <c r="M60" s="27" t="n">
        <f aca="false">L60*2</f>
        <v>17417.1485937467</v>
      </c>
      <c r="N60" s="27" t="n">
        <f aca="false">M60*2</f>
        <v>34834.2971874934</v>
      </c>
      <c r="O60" s="7"/>
      <c r="P60" s="29" t="str">
        <f aca="false">C60</f>
        <v>δ</v>
      </c>
      <c r="Q60" s="28" t="n">
        <f aca="false">1200*LOG(E60/$E$2,2)</f>
        <v>68.1378314129591</v>
      </c>
      <c r="R60" s="7"/>
      <c r="S60" s="8"/>
      <c r="T60" s="11"/>
      <c r="U60" s="12"/>
      <c r="V60" s="7"/>
      <c r="W60" s="7"/>
      <c r="X60" s="7"/>
    </row>
    <row r="61" customFormat="false" ht="14.15" hidden="false" customHeight="true" outlineLevel="0" collapsed="false">
      <c r="A61" s="7"/>
      <c r="B61" s="8" t="n">
        <f aca="false">B$6+IFERROR(B60,0)</f>
        <v>5</v>
      </c>
      <c r="C61" s="29" t="s">
        <v>21</v>
      </c>
      <c r="D61" s="27" t="n">
        <f aca="false">0.5*E61</f>
        <v>36.7413300047082</v>
      </c>
      <c r="E61" s="27" t="n">
        <f aca="false">E60*POWER(2,1/$C$56)</f>
        <v>73.4826600094163</v>
      </c>
      <c r="F61" s="27" t="n">
        <f aca="false">E61*2</f>
        <v>146.965320018833</v>
      </c>
      <c r="G61" s="27" t="n">
        <f aca="false">F61*2</f>
        <v>293.930640037665</v>
      </c>
      <c r="H61" s="27" t="n">
        <f aca="false">G61*2</f>
        <v>587.861280075331</v>
      </c>
      <c r="I61" s="27" t="n">
        <f aca="false">H61*2</f>
        <v>1175.72256015066</v>
      </c>
      <c r="J61" s="27" t="n">
        <f aca="false">I61*2</f>
        <v>2351.44512030132</v>
      </c>
      <c r="K61" s="27" t="n">
        <f aca="false">J61*2</f>
        <v>4702.89024060265</v>
      </c>
      <c r="L61" s="27" t="n">
        <f aca="false">K61*2</f>
        <v>9405.78048120529</v>
      </c>
      <c r="M61" s="27" t="n">
        <f aca="false">L61*2</f>
        <v>18811.5609624106</v>
      </c>
      <c r="N61" s="27" t="n">
        <f aca="false">M61*2</f>
        <v>37623.1219248212</v>
      </c>
      <c r="O61" s="7"/>
      <c r="P61" s="29" t="str">
        <f aca="false">C61</f>
        <v>ϵ</v>
      </c>
      <c r="Q61" s="28" t="n">
        <f aca="false">1200*LOG(E61/$E$2,2)</f>
        <v>201.471164746293</v>
      </c>
      <c r="R61" s="7"/>
      <c r="S61" s="8"/>
      <c r="T61" s="11"/>
      <c r="U61" s="12"/>
      <c r="V61" s="7"/>
      <c r="W61" s="7"/>
      <c r="X61" s="7"/>
    </row>
    <row r="62" customFormat="false" ht="14.15" hidden="false" customHeight="true" outlineLevel="0" collapsed="false">
      <c r="A62" s="7"/>
      <c r="B62" s="8" t="n">
        <f aca="false">B$6+IFERROR(B61,0)</f>
        <v>6</v>
      </c>
      <c r="C62" s="29" t="s">
        <v>23</v>
      </c>
      <c r="D62" s="27" t="n">
        <f aca="false">0.5*E62</f>
        <v>39.6828312914412</v>
      </c>
      <c r="E62" s="27" t="n">
        <f aca="false">E61*POWER(2,1/$C$56)</f>
        <v>79.3656625828823</v>
      </c>
      <c r="F62" s="27" t="n">
        <f aca="false">E62*2</f>
        <v>158.731325165765</v>
      </c>
      <c r="G62" s="27" t="n">
        <f aca="false">F62*2</f>
        <v>317.462650331529</v>
      </c>
      <c r="H62" s="27" t="n">
        <f aca="false">G62*2</f>
        <v>634.925300663059</v>
      </c>
      <c r="I62" s="27" t="n">
        <f aca="false">H62*2</f>
        <v>1269.85060132612</v>
      </c>
      <c r="J62" s="27" t="n">
        <f aca="false">I62*2</f>
        <v>2539.70120265223</v>
      </c>
      <c r="K62" s="27" t="n">
        <f aca="false">J62*2</f>
        <v>5079.40240530447</v>
      </c>
      <c r="L62" s="27" t="n">
        <f aca="false">K62*2</f>
        <v>10158.8048106089</v>
      </c>
      <c r="M62" s="27" t="n">
        <f aca="false">L62*2</f>
        <v>20317.6096212179</v>
      </c>
      <c r="N62" s="27" t="n">
        <f aca="false">M62*2</f>
        <v>40635.2192424357</v>
      </c>
      <c r="O62" s="7"/>
      <c r="P62" s="29" t="str">
        <f aca="false">C62</f>
        <v>ζ</v>
      </c>
      <c r="Q62" s="28" t="n">
        <f aca="false">1200*LOG(E62/$E$2,2)</f>
        <v>334.804498079626</v>
      </c>
      <c r="R62" s="7"/>
      <c r="S62" s="8"/>
      <c r="T62" s="11"/>
      <c r="U62" s="12"/>
      <c r="V62" s="7"/>
      <c r="W62" s="7"/>
      <c r="X62" s="7"/>
    </row>
    <row r="63" customFormat="false" ht="14.15" hidden="false" customHeight="true" outlineLevel="0" collapsed="false">
      <c r="A63" s="7"/>
      <c r="B63" s="8" t="n">
        <f aca="false">B$6+IFERROR(B62,0)</f>
        <v>7</v>
      </c>
      <c r="C63" s="29" t="s">
        <v>24</v>
      </c>
      <c r="D63" s="27" t="n">
        <f aca="false">0.5*E63</f>
        <v>42.8598284031414</v>
      </c>
      <c r="E63" s="27" t="n">
        <f aca="false">E62*POWER(2,1/$C$56)</f>
        <v>85.7196568062827</v>
      </c>
      <c r="F63" s="27" t="n">
        <f aca="false">E63*2</f>
        <v>171.439313612565</v>
      </c>
      <c r="G63" s="27" t="n">
        <f aca="false">F63*2</f>
        <v>342.878627225131</v>
      </c>
      <c r="H63" s="27" t="n">
        <f aca="false">G63*2</f>
        <v>685.757254450262</v>
      </c>
      <c r="I63" s="27" t="n">
        <f aca="false">H63*2</f>
        <v>1371.51450890052</v>
      </c>
      <c r="J63" s="27" t="n">
        <f aca="false">I63*2</f>
        <v>2743.02901780105</v>
      </c>
      <c r="K63" s="27" t="n">
        <f aca="false">J63*2</f>
        <v>5486.0580356021</v>
      </c>
      <c r="L63" s="27" t="n">
        <f aca="false">K63*2</f>
        <v>10972.1160712042</v>
      </c>
      <c r="M63" s="27" t="n">
        <f aca="false">L63*2</f>
        <v>21944.2321424084</v>
      </c>
      <c r="N63" s="27" t="n">
        <f aca="false">M63*2</f>
        <v>43888.4642848168</v>
      </c>
      <c r="O63" s="7"/>
      <c r="P63" s="29" t="str">
        <f aca="false">C63</f>
        <v>η</v>
      </c>
      <c r="Q63" s="28" t="n">
        <f aca="false">1200*LOG(E63/$E$2,2)</f>
        <v>468.137831412959</v>
      </c>
      <c r="R63" s="7"/>
      <c r="S63" s="8"/>
      <c r="T63" s="11"/>
      <c r="U63" s="12"/>
      <c r="V63" s="7"/>
      <c r="W63" s="7"/>
      <c r="X63" s="7"/>
    </row>
    <row r="64" customFormat="false" ht="14.15" hidden="false" customHeight="true" outlineLevel="0" collapsed="false">
      <c r="A64" s="7"/>
      <c r="B64" s="8" t="n">
        <f aca="false">B$6+IFERROR(B63,0)</f>
        <v>8</v>
      </c>
      <c r="C64" s="29" t="s">
        <v>25</v>
      </c>
      <c r="D64" s="27" t="n">
        <f aca="false">0.5*E64</f>
        <v>46.2911750740659</v>
      </c>
      <c r="E64" s="27" t="n">
        <f aca="false">E63*POWER(2,1/$C$56)</f>
        <v>92.5823501481318</v>
      </c>
      <c r="F64" s="27" t="n">
        <f aca="false">E64*2</f>
        <v>185.164700296264</v>
      </c>
      <c r="G64" s="27" t="n">
        <f aca="false">F64*2</f>
        <v>370.329400592527</v>
      </c>
      <c r="H64" s="27" t="n">
        <f aca="false">G64*2</f>
        <v>740.658801185055</v>
      </c>
      <c r="I64" s="27" t="n">
        <f aca="false">H64*2</f>
        <v>1481.31760237011</v>
      </c>
      <c r="J64" s="27" t="n">
        <f aca="false">I64*2</f>
        <v>2962.63520474022</v>
      </c>
      <c r="K64" s="27" t="n">
        <f aca="false">J64*2</f>
        <v>5925.27040948044</v>
      </c>
      <c r="L64" s="27" t="n">
        <f aca="false">K64*2</f>
        <v>11850.5408189609</v>
      </c>
      <c r="M64" s="27" t="n">
        <f aca="false">L64*2</f>
        <v>23701.0816379217</v>
      </c>
      <c r="N64" s="27" t="n">
        <f aca="false">M64*2</f>
        <v>47402.1632758435</v>
      </c>
      <c r="O64" s="7"/>
      <c r="P64" s="29" t="str">
        <f aca="false">C64</f>
        <v>θ</v>
      </c>
      <c r="Q64" s="28" t="n">
        <f aca="false">1200*LOG(E64/$E$2,2)</f>
        <v>601.471164746292</v>
      </c>
      <c r="R64" s="7"/>
      <c r="S64" s="8"/>
      <c r="T64" s="11"/>
      <c r="U64" s="12"/>
      <c r="V64" s="7"/>
      <c r="W64" s="7"/>
      <c r="X64" s="7"/>
    </row>
    <row r="65" customFormat="false" ht="14.15" hidden="false" customHeight="true" outlineLevel="0" collapsed="false">
      <c r="A65" s="7"/>
      <c r="B65" s="8" t="n">
        <f aca="false">B$6+IFERROR(B64,0)</f>
        <v>9</v>
      </c>
      <c r="C65" s="29" t="s">
        <v>26</v>
      </c>
      <c r="D65" s="27" t="n">
        <f aca="false">0.5*E65</f>
        <v>49.9972344635137</v>
      </c>
      <c r="E65" s="27" t="n">
        <f aca="false">E64*POWER(2,1/$C$56)</f>
        <v>99.9944689270273</v>
      </c>
      <c r="F65" s="27" t="n">
        <f aca="false">E65*2</f>
        <v>199.988937854055</v>
      </c>
      <c r="G65" s="27" t="n">
        <f aca="false">F65*2</f>
        <v>399.977875708109</v>
      </c>
      <c r="H65" s="27" t="n">
        <f aca="false">G65*2</f>
        <v>799.955751416218</v>
      </c>
      <c r="I65" s="27" t="n">
        <f aca="false">H65*2</f>
        <v>1599.91150283244</v>
      </c>
      <c r="J65" s="27" t="n">
        <f aca="false">I65*2</f>
        <v>3199.82300566487</v>
      </c>
      <c r="K65" s="27" t="n">
        <f aca="false">J65*2</f>
        <v>6399.64601132975</v>
      </c>
      <c r="L65" s="27" t="n">
        <f aca="false">K65*2</f>
        <v>12799.2920226595</v>
      </c>
      <c r="M65" s="27" t="n">
        <f aca="false">L65*2</f>
        <v>25598.584045319</v>
      </c>
      <c r="N65" s="27" t="n">
        <f aca="false">M65*2</f>
        <v>51197.168090638</v>
      </c>
      <c r="O65" s="7"/>
      <c r="P65" s="29" t="str">
        <f aca="false">C65</f>
        <v>ι</v>
      </c>
      <c r="Q65" s="28" t="n">
        <f aca="false">1200*LOG(E65/$E$2,2)</f>
        <v>734.804498079625</v>
      </c>
      <c r="R65" s="7"/>
      <c r="S65" s="8"/>
      <c r="T65" s="11"/>
      <c r="U65" s="12"/>
      <c r="V65" s="7"/>
      <c r="W65" s="7"/>
      <c r="X65" s="7"/>
    </row>
    <row r="66" customFormat="false" ht="14.15" hidden="false" customHeight="true" outlineLevel="0" collapsed="false">
      <c r="A66" s="7"/>
      <c r="B66" s="8" t="n">
        <f aca="false">B$6+IFERROR(B65,0)</f>
        <v>10</v>
      </c>
      <c r="C66" s="29" t="s">
        <v>19</v>
      </c>
      <c r="D66" s="27" t="n">
        <f aca="false">0.5*E66</f>
        <v>54</v>
      </c>
      <c r="E66" s="27" t="n">
        <f aca="false">E65*POWER(2,1/$C$56)</f>
        <v>108</v>
      </c>
      <c r="F66" s="27" t="n">
        <f aca="false">E66*2</f>
        <v>216</v>
      </c>
      <c r="G66" s="27" t="n">
        <f aca="false">F66*2</f>
        <v>432</v>
      </c>
      <c r="H66" s="27" t="n">
        <f aca="false">G66*2</f>
        <v>863.999999999999</v>
      </c>
      <c r="I66" s="27" t="n">
        <f aca="false">H66*2</f>
        <v>1728</v>
      </c>
      <c r="J66" s="27" t="n">
        <f aca="false">I66*2</f>
        <v>3456</v>
      </c>
      <c r="K66" s="27" t="n">
        <f aca="false">J66*2</f>
        <v>6911.99999999999</v>
      </c>
      <c r="L66" s="27" t="n">
        <f aca="false">K66*2</f>
        <v>13824</v>
      </c>
      <c r="M66" s="27" t="n">
        <f aca="false">L66*2</f>
        <v>27648</v>
      </c>
      <c r="N66" s="27" t="n">
        <f aca="false">M66*2</f>
        <v>55296</v>
      </c>
      <c r="O66" s="7"/>
      <c r="P66" s="29" t="str">
        <f aca="false">C66</f>
        <v>α’</v>
      </c>
      <c r="Q66" s="28" t="n">
        <f aca="false">1200*LOG(E66/$E$2,2)</f>
        <v>868.137831412958</v>
      </c>
      <c r="R66" s="7"/>
      <c r="S66" s="8"/>
      <c r="T66" s="11"/>
      <c r="U66" s="12"/>
      <c r="V66" s="7"/>
      <c r="W66" s="7"/>
      <c r="X66" s="7"/>
    </row>
    <row r="67" customFormat="false" ht="14.15" hidden="false" customHeight="true" outlineLevel="0" collapsed="false">
      <c r="A67" s="7"/>
      <c r="B67" s="8"/>
      <c r="C67" s="8"/>
      <c r="D67" s="8"/>
      <c r="E67" s="9"/>
      <c r="F67" s="9"/>
      <c r="G67" s="9"/>
      <c r="H67" s="9"/>
      <c r="I67" s="9"/>
      <c r="J67" s="9"/>
      <c r="K67" s="9"/>
      <c r="L67" s="9"/>
      <c r="M67" s="9"/>
      <c r="N67" s="9"/>
      <c r="O67" s="7"/>
      <c r="P67" s="8"/>
      <c r="Q67" s="10"/>
      <c r="R67" s="7"/>
      <c r="S67" s="8"/>
      <c r="T67" s="11"/>
      <c r="U67" s="12"/>
      <c r="V67" s="7"/>
      <c r="W67" s="7"/>
      <c r="X67" s="7"/>
    </row>
    <row r="68" customFormat="false" ht="14.15" hidden="false" customHeight="true" outlineLevel="0" collapsed="false">
      <c r="A68" s="7"/>
      <c r="B68" s="8"/>
      <c r="C68" s="25" t="n">
        <v>9</v>
      </c>
      <c r="D68" s="26" t="n">
        <v>0</v>
      </c>
      <c r="E68" s="27" t="s">
        <v>4</v>
      </c>
      <c r="F68" s="27" t="s">
        <v>5</v>
      </c>
      <c r="G68" s="27" t="s">
        <v>6</v>
      </c>
      <c r="H68" s="27" t="s">
        <v>7</v>
      </c>
      <c r="I68" s="27" t="s">
        <v>8</v>
      </c>
      <c r="J68" s="27" t="s">
        <v>9</v>
      </c>
      <c r="K68" s="27" t="s">
        <v>10</v>
      </c>
      <c r="L68" s="27" t="s">
        <v>11</v>
      </c>
      <c r="M68" s="27" t="s">
        <v>12</v>
      </c>
      <c r="N68" s="27" t="s">
        <v>13</v>
      </c>
      <c r="O68" s="7"/>
      <c r="P68" s="26" t="s">
        <v>14</v>
      </c>
      <c r="Q68" s="28" t="s">
        <v>15</v>
      </c>
      <c r="R68" s="7"/>
      <c r="S68" s="8"/>
      <c r="T68" s="11"/>
      <c r="U68" s="12"/>
      <c r="V68" s="7"/>
      <c r="W68" s="7"/>
      <c r="X68" s="7"/>
    </row>
    <row r="69" customFormat="false" ht="14.15" hidden="false" customHeight="true" outlineLevel="0" collapsed="false">
      <c r="A69" s="7"/>
      <c r="B69" s="8" t="n">
        <f aca="false">B$6+IFERROR(B68,0)</f>
        <v>1</v>
      </c>
      <c r="C69" s="29" t="s">
        <v>16</v>
      </c>
      <c r="D69" s="27" t="n">
        <f aca="false">0.5*E69</f>
        <v>27</v>
      </c>
      <c r="E69" s="30" t="n">
        <f aca="false">$E$3</f>
        <v>54</v>
      </c>
      <c r="F69" s="27" t="n">
        <f aca="false">E69*2</f>
        <v>108</v>
      </c>
      <c r="G69" s="27" t="n">
        <f aca="false">F69*2</f>
        <v>216</v>
      </c>
      <c r="H69" s="27" t="n">
        <f aca="false">G69*2</f>
        <v>432</v>
      </c>
      <c r="I69" s="27" t="n">
        <f aca="false">H69*2</f>
        <v>864</v>
      </c>
      <c r="J69" s="27" t="n">
        <f aca="false">I69*2</f>
        <v>1728</v>
      </c>
      <c r="K69" s="27" t="n">
        <f aca="false">J69*2</f>
        <v>3456</v>
      </c>
      <c r="L69" s="27" t="n">
        <f aca="false">K69*2</f>
        <v>6912</v>
      </c>
      <c r="M69" s="27" t="n">
        <f aca="false">L69*2</f>
        <v>13824</v>
      </c>
      <c r="N69" s="27" t="n">
        <f aca="false">M69*2</f>
        <v>27648</v>
      </c>
      <c r="O69" s="7"/>
      <c r="P69" s="29" t="str">
        <f aca="false">C69</f>
        <v>α</v>
      </c>
      <c r="Q69" s="28" t="n">
        <f aca="false">1200*LOG(E69/$E$2,2)</f>
        <v>-331.862168587041</v>
      </c>
      <c r="R69" s="7"/>
      <c r="S69" s="8"/>
      <c r="T69" s="11"/>
      <c r="U69" s="12"/>
      <c r="V69" s="7"/>
      <c r="W69" s="7"/>
      <c r="X69" s="7"/>
    </row>
    <row r="70" customFormat="false" ht="14.15" hidden="false" customHeight="true" outlineLevel="0" collapsed="false">
      <c r="A70" s="7"/>
      <c r="B70" s="8" t="n">
        <f aca="false">B$6+IFERROR(B69,0)</f>
        <v>2</v>
      </c>
      <c r="C70" s="29" t="s">
        <v>17</v>
      </c>
      <c r="D70" s="27" t="n">
        <f aca="false">0.5*E70</f>
        <v>29.1616129500923</v>
      </c>
      <c r="E70" s="27" t="n">
        <f aca="false">E69*POWER(2,1/$C$56)</f>
        <v>58.3232259001845</v>
      </c>
      <c r="F70" s="27" t="n">
        <f aca="false">E70*2</f>
        <v>116.646451800369</v>
      </c>
      <c r="G70" s="27" t="n">
        <f aca="false">F70*2</f>
        <v>233.292903600738</v>
      </c>
      <c r="H70" s="27" t="n">
        <f aca="false">G70*2</f>
        <v>466.585807201476</v>
      </c>
      <c r="I70" s="27" t="n">
        <f aca="false">H70*2</f>
        <v>933.171614402953</v>
      </c>
      <c r="J70" s="27" t="n">
        <f aca="false">I70*2</f>
        <v>1866.34322880591</v>
      </c>
      <c r="K70" s="27" t="n">
        <f aca="false">J70*2</f>
        <v>3732.68645761181</v>
      </c>
      <c r="L70" s="27" t="n">
        <f aca="false">K70*2</f>
        <v>7465.37291522362</v>
      </c>
      <c r="M70" s="27" t="n">
        <f aca="false">L70*2</f>
        <v>14930.7458304472</v>
      </c>
      <c r="N70" s="27" t="n">
        <f aca="false">M70*2</f>
        <v>29861.4916608945</v>
      </c>
      <c r="O70" s="7"/>
      <c r="P70" s="29" t="str">
        <f aca="false">C70</f>
        <v>β</v>
      </c>
      <c r="Q70" s="28" t="n">
        <f aca="false">1200*LOG(E70/$E$2,2)</f>
        <v>-198.528835253707</v>
      </c>
      <c r="R70" s="7"/>
      <c r="S70" s="8"/>
      <c r="T70" s="11"/>
      <c r="U70" s="12"/>
      <c r="V70" s="7"/>
      <c r="W70" s="7"/>
      <c r="X70" s="7"/>
    </row>
    <row r="71" customFormat="false" ht="14.15" hidden="false" customHeight="true" outlineLevel="0" collapsed="false">
      <c r="A71" s="7"/>
      <c r="B71" s="8" t="n">
        <f aca="false">B$6+IFERROR(B70,0)</f>
        <v>3</v>
      </c>
      <c r="C71" s="29" t="s">
        <v>18</v>
      </c>
      <c r="D71" s="27" t="n">
        <f aca="false">0.5*E71</f>
        <v>31.4962840685551</v>
      </c>
      <c r="E71" s="27" t="n">
        <f aca="false">E70*POWER(2,1/$C$56)</f>
        <v>62.9925681371103</v>
      </c>
      <c r="F71" s="27" t="n">
        <f aca="false">E71*2</f>
        <v>125.985136274221</v>
      </c>
      <c r="G71" s="27" t="n">
        <f aca="false">F71*2</f>
        <v>251.970272548441</v>
      </c>
      <c r="H71" s="27" t="n">
        <f aca="false">G71*2</f>
        <v>503.940545096882</v>
      </c>
      <c r="I71" s="27" t="n">
        <f aca="false">H71*2</f>
        <v>1007.88109019376</v>
      </c>
      <c r="J71" s="27" t="n">
        <f aca="false">I71*2</f>
        <v>2015.76218038753</v>
      </c>
      <c r="K71" s="27" t="n">
        <f aca="false">J71*2</f>
        <v>4031.52436077506</v>
      </c>
      <c r="L71" s="27" t="n">
        <f aca="false">K71*2</f>
        <v>8063.04872155012</v>
      </c>
      <c r="M71" s="27" t="n">
        <f aca="false">L71*2</f>
        <v>16126.0974431002</v>
      </c>
      <c r="N71" s="27" t="n">
        <f aca="false">M71*2</f>
        <v>32252.1948862005</v>
      </c>
      <c r="O71" s="7"/>
      <c r="P71" s="29" t="str">
        <f aca="false">C71</f>
        <v>γ</v>
      </c>
      <c r="Q71" s="28" t="n">
        <f aca="false">1200*LOG(E71/$E$2,2)</f>
        <v>-65.1955019203739</v>
      </c>
      <c r="R71" s="7"/>
      <c r="S71" s="8"/>
      <c r="T71" s="11"/>
      <c r="U71" s="12"/>
      <c r="V71" s="7"/>
      <c r="W71" s="7"/>
      <c r="X71" s="7"/>
    </row>
    <row r="72" customFormat="false" ht="14.15" hidden="false" customHeight="true" outlineLevel="0" collapsed="false">
      <c r="A72" s="7"/>
      <c r="B72" s="8" t="n">
        <f aca="false">B$6+IFERROR(B71,0)</f>
        <v>4</v>
      </c>
      <c r="C72" s="29" t="s">
        <v>20</v>
      </c>
      <c r="D72" s="27" t="n">
        <f aca="false">0.5*E72</f>
        <v>34.0178683471616</v>
      </c>
      <c r="E72" s="27" t="n">
        <f aca="false">E71*POWER(2,1/$C$56)</f>
        <v>68.0357366943231</v>
      </c>
      <c r="F72" s="27" t="n">
        <f aca="false">E72*2</f>
        <v>136.071473388646</v>
      </c>
      <c r="G72" s="27" t="n">
        <f aca="false">F72*2</f>
        <v>272.142946777293</v>
      </c>
      <c r="H72" s="27" t="n">
        <f aca="false">G72*2</f>
        <v>544.285893554585</v>
      </c>
      <c r="I72" s="27" t="n">
        <f aca="false">H72*2</f>
        <v>1088.57178710917</v>
      </c>
      <c r="J72" s="27" t="n">
        <f aca="false">I72*2</f>
        <v>2177.14357421834</v>
      </c>
      <c r="K72" s="27" t="n">
        <f aca="false">J72*2</f>
        <v>4354.28714843668</v>
      </c>
      <c r="L72" s="27" t="n">
        <f aca="false">K72*2</f>
        <v>8708.57429687336</v>
      </c>
      <c r="M72" s="27" t="n">
        <f aca="false">L72*2</f>
        <v>17417.1485937467</v>
      </c>
      <c r="N72" s="27" t="n">
        <f aca="false">M72*2</f>
        <v>34834.2971874934</v>
      </c>
      <c r="O72" s="7"/>
      <c r="P72" s="29" t="str">
        <f aca="false">C72</f>
        <v>δ</v>
      </c>
      <c r="Q72" s="28" t="n">
        <f aca="false">1200*LOG(E72/$E$2,2)</f>
        <v>68.1378314129591</v>
      </c>
      <c r="R72" s="7"/>
      <c r="S72" s="8"/>
      <c r="T72" s="11"/>
      <c r="U72" s="12"/>
      <c r="V72" s="7"/>
      <c r="W72" s="7"/>
      <c r="X72" s="7"/>
    </row>
    <row r="73" customFormat="false" ht="14.15" hidden="false" customHeight="true" outlineLevel="0" collapsed="false">
      <c r="A73" s="7"/>
      <c r="B73" s="8" t="n">
        <f aca="false">B$6+IFERROR(B72,0)</f>
        <v>5</v>
      </c>
      <c r="C73" s="29" t="s">
        <v>21</v>
      </c>
      <c r="D73" s="27" t="n">
        <f aca="false">0.5*E73</f>
        <v>36.7413300047082</v>
      </c>
      <c r="E73" s="27" t="n">
        <f aca="false">E72*POWER(2,1/$C$56)</f>
        <v>73.4826600094163</v>
      </c>
      <c r="F73" s="27" t="n">
        <f aca="false">E73*2</f>
        <v>146.965320018833</v>
      </c>
      <c r="G73" s="27" t="n">
        <f aca="false">F73*2</f>
        <v>293.930640037665</v>
      </c>
      <c r="H73" s="27" t="n">
        <f aca="false">G73*2</f>
        <v>587.861280075331</v>
      </c>
      <c r="I73" s="27" t="n">
        <f aca="false">H73*2</f>
        <v>1175.72256015066</v>
      </c>
      <c r="J73" s="27" t="n">
        <f aca="false">I73*2</f>
        <v>2351.44512030132</v>
      </c>
      <c r="K73" s="27" t="n">
        <f aca="false">J73*2</f>
        <v>4702.89024060265</v>
      </c>
      <c r="L73" s="27" t="n">
        <f aca="false">K73*2</f>
        <v>9405.78048120529</v>
      </c>
      <c r="M73" s="27" t="n">
        <f aca="false">L73*2</f>
        <v>18811.5609624106</v>
      </c>
      <c r="N73" s="27" t="n">
        <f aca="false">M73*2</f>
        <v>37623.1219248212</v>
      </c>
      <c r="O73" s="7"/>
      <c r="P73" s="29" t="str">
        <f aca="false">C73</f>
        <v>ϵ</v>
      </c>
      <c r="Q73" s="28" t="n">
        <f aca="false">1200*LOG(E73/$E$2,2)</f>
        <v>201.471164746293</v>
      </c>
      <c r="R73" s="7"/>
      <c r="S73" s="8"/>
      <c r="T73" s="11"/>
      <c r="U73" s="12"/>
      <c r="V73" s="7"/>
      <c r="W73" s="7"/>
      <c r="X73" s="7"/>
    </row>
    <row r="74" customFormat="false" ht="14.15" hidden="false" customHeight="true" outlineLevel="0" collapsed="false">
      <c r="A74" s="7"/>
      <c r="B74" s="8" t="n">
        <f aca="false">B$6+IFERROR(B73,0)</f>
        <v>6</v>
      </c>
      <c r="C74" s="29" t="s">
        <v>23</v>
      </c>
      <c r="D74" s="27" t="n">
        <f aca="false">0.5*E74</f>
        <v>39.6828312914412</v>
      </c>
      <c r="E74" s="27" t="n">
        <f aca="false">E73*POWER(2,1/$C$56)</f>
        <v>79.3656625828823</v>
      </c>
      <c r="F74" s="27" t="n">
        <f aca="false">E74*2</f>
        <v>158.731325165765</v>
      </c>
      <c r="G74" s="27" t="n">
        <f aca="false">F74*2</f>
        <v>317.462650331529</v>
      </c>
      <c r="H74" s="27" t="n">
        <f aca="false">G74*2</f>
        <v>634.925300663059</v>
      </c>
      <c r="I74" s="27" t="n">
        <f aca="false">H74*2</f>
        <v>1269.85060132612</v>
      </c>
      <c r="J74" s="27" t="n">
        <f aca="false">I74*2</f>
        <v>2539.70120265223</v>
      </c>
      <c r="K74" s="27" t="n">
        <f aca="false">J74*2</f>
        <v>5079.40240530447</v>
      </c>
      <c r="L74" s="27" t="n">
        <f aca="false">K74*2</f>
        <v>10158.8048106089</v>
      </c>
      <c r="M74" s="27" t="n">
        <f aca="false">L74*2</f>
        <v>20317.6096212179</v>
      </c>
      <c r="N74" s="27" t="n">
        <f aca="false">M74*2</f>
        <v>40635.2192424357</v>
      </c>
      <c r="O74" s="7"/>
      <c r="P74" s="29" t="str">
        <f aca="false">C74</f>
        <v>ζ</v>
      </c>
      <c r="Q74" s="28" t="n">
        <f aca="false">1200*LOG(E74/$E$2,2)</f>
        <v>334.804498079626</v>
      </c>
      <c r="R74" s="7"/>
      <c r="S74" s="8"/>
      <c r="T74" s="11"/>
      <c r="U74" s="12"/>
      <c r="V74" s="7"/>
      <c r="W74" s="7"/>
      <c r="X74" s="7"/>
    </row>
    <row r="75" customFormat="false" ht="14.15" hidden="false" customHeight="true" outlineLevel="0" collapsed="false">
      <c r="A75" s="7"/>
      <c r="B75" s="8" t="n">
        <f aca="false">B$6+IFERROR(B74,0)</f>
        <v>7</v>
      </c>
      <c r="C75" s="29" t="s">
        <v>24</v>
      </c>
      <c r="D75" s="27" t="n">
        <f aca="false">0.5*E75</f>
        <v>42.8598284031414</v>
      </c>
      <c r="E75" s="27" t="n">
        <f aca="false">E74*POWER(2,1/$C$56)</f>
        <v>85.7196568062827</v>
      </c>
      <c r="F75" s="27" t="n">
        <f aca="false">E75*2</f>
        <v>171.439313612565</v>
      </c>
      <c r="G75" s="27" t="n">
        <f aca="false">F75*2</f>
        <v>342.878627225131</v>
      </c>
      <c r="H75" s="27" t="n">
        <f aca="false">G75*2</f>
        <v>685.757254450262</v>
      </c>
      <c r="I75" s="27" t="n">
        <f aca="false">H75*2</f>
        <v>1371.51450890052</v>
      </c>
      <c r="J75" s="27" t="n">
        <f aca="false">I75*2</f>
        <v>2743.02901780105</v>
      </c>
      <c r="K75" s="27" t="n">
        <f aca="false">J75*2</f>
        <v>5486.0580356021</v>
      </c>
      <c r="L75" s="27" t="n">
        <f aca="false">K75*2</f>
        <v>10972.1160712042</v>
      </c>
      <c r="M75" s="27" t="n">
        <f aca="false">L75*2</f>
        <v>21944.2321424084</v>
      </c>
      <c r="N75" s="27" t="n">
        <f aca="false">M75*2</f>
        <v>43888.4642848168</v>
      </c>
      <c r="O75" s="7"/>
      <c r="P75" s="29" t="str">
        <f aca="false">C75</f>
        <v>η</v>
      </c>
      <c r="Q75" s="28" t="n">
        <f aca="false">1200*LOG(E75/$E$2,2)</f>
        <v>468.137831412959</v>
      </c>
      <c r="R75" s="7"/>
      <c r="S75" s="8"/>
      <c r="T75" s="11"/>
      <c r="U75" s="12"/>
      <c r="V75" s="7"/>
      <c r="W75" s="7"/>
      <c r="X75" s="7"/>
    </row>
    <row r="76" customFormat="false" ht="14.15" hidden="false" customHeight="true" outlineLevel="0" collapsed="false">
      <c r="A76" s="7"/>
      <c r="B76" s="8" t="n">
        <f aca="false">B$6+IFERROR(B75,0)</f>
        <v>8</v>
      </c>
      <c r="C76" s="29" t="s">
        <v>25</v>
      </c>
      <c r="D76" s="27" t="n">
        <f aca="false">0.5*E76</f>
        <v>46.2911750740659</v>
      </c>
      <c r="E76" s="27" t="n">
        <f aca="false">E75*POWER(2,1/$C$56)</f>
        <v>92.5823501481318</v>
      </c>
      <c r="F76" s="27" t="n">
        <f aca="false">E76*2</f>
        <v>185.164700296264</v>
      </c>
      <c r="G76" s="27" t="n">
        <f aca="false">F76*2</f>
        <v>370.329400592527</v>
      </c>
      <c r="H76" s="27" t="n">
        <f aca="false">G76*2</f>
        <v>740.658801185055</v>
      </c>
      <c r="I76" s="27" t="n">
        <f aca="false">H76*2</f>
        <v>1481.31760237011</v>
      </c>
      <c r="J76" s="27" t="n">
        <f aca="false">I76*2</f>
        <v>2962.63520474022</v>
      </c>
      <c r="K76" s="27" t="n">
        <f aca="false">J76*2</f>
        <v>5925.27040948044</v>
      </c>
      <c r="L76" s="27" t="n">
        <f aca="false">K76*2</f>
        <v>11850.5408189609</v>
      </c>
      <c r="M76" s="27" t="n">
        <f aca="false">L76*2</f>
        <v>23701.0816379217</v>
      </c>
      <c r="N76" s="27" t="n">
        <f aca="false">M76*2</f>
        <v>47402.1632758435</v>
      </c>
      <c r="O76" s="7"/>
      <c r="P76" s="29" t="str">
        <f aca="false">C76</f>
        <v>θ</v>
      </c>
      <c r="Q76" s="28" t="n">
        <f aca="false">1200*LOG(E76/$E$2,2)</f>
        <v>601.471164746292</v>
      </c>
      <c r="R76" s="7"/>
      <c r="S76" s="8"/>
      <c r="T76" s="11"/>
      <c r="U76" s="12"/>
      <c r="V76" s="7"/>
      <c r="W76" s="7"/>
      <c r="X76" s="7"/>
    </row>
    <row r="77" customFormat="false" ht="14.15" hidden="false" customHeight="true" outlineLevel="0" collapsed="false">
      <c r="A77" s="7"/>
      <c r="B77" s="8" t="n">
        <f aca="false">B$6+IFERROR(B76,0)</f>
        <v>9</v>
      </c>
      <c r="C77" s="29" t="s">
        <v>26</v>
      </c>
      <c r="D77" s="27" t="n">
        <f aca="false">0.5*E77</f>
        <v>49.9972344635137</v>
      </c>
      <c r="E77" s="27" t="n">
        <f aca="false">E76*POWER(2,1/$C$56)</f>
        <v>99.9944689270273</v>
      </c>
      <c r="F77" s="27" t="n">
        <f aca="false">E77*2</f>
        <v>199.988937854055</v>
      </c>
      <c r="G77" s="27" t="n">
        <f aca="false">F77*2</f>
        <v>399.977875708109</v>
      </c>
      <c r="H77" s="27" t="n">
        <f aca="false">G77*2</f>
        <v>799.955751416218</v>
      </c>
      <c r="I77" s="27" t="n">
        <f aca="false">H77*2</f>
        <v>1599.91150283244</v>
      </c>
      <c r="J77" s="27" t="n">
        <f aca="false">I77*2</f>
        <v>3199.82300566487</v>
      </c>
      <c r="K77" s="27" t="n">
        <f aca="false">J77*2</f>
        <v>6399.64601132975</v>
      </c>
      <c r="L77" s="27" t="n">
        <f aca="false">K77*2</f>
        <v>12799.2920226595</v>
      </c>
      <c r="M77" s="27" t="n">
        <f aca="false">L77*2</f>
        <v>25598.584045319</v>
      </c>
      <c r="N77" s="27" t="n">
        <f aca="false">M77*2</f>
        <v>51197.168090638</v>
      </c>
      <c r="O77" s="7"/>
      <c r="P77" s="29" t="str">
        <f aca="false">C77</f>
        <v>ι</v>
      </c>
      <c r="Q77" s="28" t="n">
        <f aca="false">1200*LOG(E77/$E$2,2)</f>
        <v>734.804498079625</v>
      </c>
      <c r="R77" s="7"/>
      <c r="S77" s="8"/>
      <c r="T77" s="11"/>
      <c r="U77" s="12"/>
      <c r="V77" s="7"/>
      <c r="W77" s="7"/>
      <c r="X77" s="7"/>
    </row>
    <row r="78" customFormat="false" ht="14.15" hidden="false" customHeight="true" outlineLevel="0" collapsed="false">
      <c r="A78" s="7"/>
      <c r="B78" s="8"/>
      <c r="C78" s="29" t="s">
        <v>19</v>
      </c>
      <c r="D78" s="27" t="n">
        <f aca="false">0.5*E78</f>
        <v>54</v>
      </c>
      <c r="E78" s="27" t="n">
        <f aca="false">E77*POWER(2,1/$C$56)</f>
        <v>108</v>
      </c>
      <c r="F78" s="27" t="n">
        <f aca="false">E78*2</f>
        <v>216</v>
      </c>
      <c r="G78" s="27" t="n">
        <f aca="false">F78*2</f>
        <v>432</v>
      </c>
      <c r="H78" s="27" t="n">
        <f aca="false">G78*2</f>
        <v>863.999999999999</v>
      </c>
      <c r="I78" s="27" t="n">
        <f aca="false">H78*2</f>
        <v>1728</v>
      </c>
      <c r="J78" s="27" t="n">
        <f aca="false">I78*2</f>
        <v>3456</v>
      </c>
      <c r="K78" s="27" t="n">
        <f aca="false">J78*2</f>
        <v>6911.99999999999</v>
      </c>
      <c r="L78" s="27" t="n">
        <f aca="false">K78*2</f>
        <v>13824</v>
      </c>
      <c r="M78" s="27" t="n">
        <f aca="false">L78*2</f>
        <v>27648</v>
      </c>
      <c r="N78" s="27" t="n">
        <f aca="false">M78*2</f>
        <v>55296</v>
      </c>
      <c r="O78" s="7"/>
      <c r="P78" s="29" t="str">
        <f aca="false">C78</f>
        <v>α’</v>
      </c>
      <c r="Q78" s="28" t="n">
        <f aca="false">1200*LOG(E78/$E$2,2)</f>
        <v>868.137831412958</v>
      </c>
      <c r="R78" s="7"/>
      <c r="S78" s="8"/>
      <c r="T78" s="11"/>
      <c r="U78" s="12"/>
      <c r="V78" s="7"/>
      <c r="W78" s="7"/>
      <c r="X78" s="7"/>
    </row>
    <row r="79" customFormat="false" ht="14.15" hidden="false" customHeight="true" outlineLevel="0" collapsed="false">
      <c r="A79" s="7"/>
      <c r="B79" s="8"/>
      <c r="C79" s="8"/>
      <c r="D79" s="8"/>
      <c r="E79" s="9"/>
      <c r="F79" s="9"/>
      <c r="G79" s="9"/>
      <c r="H79" s="9"/>
      <c r="I79" s="9"/>
      <c r="J79" s="9"/>
      <c r="K79" s="9"/>
      <c r="L79" s="9"/>
      <c r="M79" s="9"/>
      <c r="N79" s="9"/>
      <c r="O79" s="7"/>
      <c r="P79" s="8"/>
      <c r="Q79" s="10"/>
      <c r="R79" s="7"/>
      <c r="S79" s="8"/>
      <c r="T79" s="11"/>
      <c r="U79" s="12"/>
      <c r="V79" s="7"/>
      <c r="W79" s="7"/>
      <c r="X79" s="7"/>
    </row>
    <row r="80" customFormat="false" ht="14.15" hidden="false" customHeight="true" outlineLevel="0" collapsed="false">
      <c r="A80" s="7"/>
      <c r="B80" s="8"/>
      <c r="C80" s="25" t="n">
        <v>10</v>
      </c>
      <c r="D80" s="26" t="n">
        <v>0</v>
      </c>
      <c r="E80" s="27" t="s">
        <v>4</v>
      </c>
      <c r="F80" s="27" t="s">
        <v>5</v>
      </c>
      <c r="G80" s="27" t="s">
        <v>6</v>
      </c>
      <c r="H80" s="27" t="s">
        <v>7</v>
      </c>
      <c r="I80" s="27" t="s">
        <v>8</v>
      </c>
      <c r="J80" s="27" t="s">
        <v>9</v>
      </c>
      <c r="K80" s="27" t="s">
        <v>10</v>
      </c>
      <c r="L80" s="27" t="s">
        <v>11</v>
      </c>
      <c r="M80" s="27" t="s">
        <v>12</v>
      </c>
      <c r="N80" s="27" t="s">
        <v>13</v>
      </c>
      <c r="O80" s="7"/>
      <c r="P80" s="26" t="s">
        <v>14</v>
      </c>
      <c r="Q80" s="28" t="s">
        <v>15</v>
      </c>
      <c r="R80" s="7"/>
      <c r="S80" s="8"/>
      <c r="T80" s="11"/>
      <c r="U80" s="12"/>
      <c r="V80" s="7"/>
      <c r="W80" s="7"/>
      <c r="X80" s="7"/>
    </row>
    <row r="81" customFormat="false" ht="14.15" hidden="false" customHeight="true" outlineLevel="0" collapsed="false">
      <c r="A81" s="7"/>
      <c r="B81" s="8" t="n">
        <f aca="false">B$6+IFERROR(B80,0)</f>
        <v>1</v>
      </c>
      <c r="C81" s="29" t="s">
        <v>16</v>
      </c>
      <c r="D81" s="27" t="n">
        <f aca="false">0.5*E81</f>
        <v>27</v>
      </c>
      <c r="E81" s="30" t="n">
        <f aca="false">$E$3</f>
        <v>54</v>
      </c>
      <c r="F81" s="27" t="n">
        <f aca="false">E81*2</f>
        <v>108</v>
      </c>
      <c r="G81" s="27" t="n">
        <f aca="false">F81*2</f>
        <v>216</v>
      </c>
      <c r="H81" s="27" t="n">
        <f aca="false">G81*2</f>
        <v>432</v>
      </c>
      <c r="I81" s="27" t="n">
        <f aca="false">H81*2</f>
        <v>864</v>
      </c>
      <c r="J81" s="27" t="n">
        <f aca="false">I81*2</f>
        <v>1728</v>
      </c>
      <c r="K81" s="27" t="n">
        <f aca="false">J81*2</f>
        <v>3456</v>
      </c>
      <c r="L81" s="27" t="n">
        <f aca="false">K81*2</f>
        <v>6912</v>
      </c>
      <c r="M81" s="27" t="n">
        <f aca="false">L81*2</f>
        <v>13824</v>
      </c>
      <c r="N81" s="27" t="n">
        <f aca="false">M81*2</f>
        <v>27648</v>
      </c>
      <c r="O81" s="7"/>
      <c r="P81" s="29" t="str">
        <f aca="false">C81</f>
        <v>α</v>
      </c>
      <c r="Q81" s="28" t="n">
        <f aca="false">1200*LOG(E81/$E$2,2)</f>
        <v>-331.862168587041</v>
      </c>
      <c r="R81" s="7"/>
      <c r="S81" s="8"/>
      <c r="T81" s="11"/>
      <c r="U81" s="12"/>
      <c r="V81" s="7"/>
      <c r="W81" s="7"/>
      <c r="X81" s="7"/>
    </row>
    <row r="82" customFormat="false" ht="14.15" hidden="false" customHeight="true" outlineLevel="0" collapsed="false">
      <c r="A82" s="7"/>
      <c r="B82" s="8" t="n">
        <f aca="false">B$6+IFERROR(B81,0)</f>
        <v>2</v>
      </c>
      <c r="C82" s="29" t="s">
        <v>17</v>
      </c>
      <c r="D82" s="27" t="n">
        <f aca="false">0.5*E82</f>
        <v>28.9378834884799</v>
      </c>
      <c r="E82" s="27" t="n">
        <f aca="false">E81*POWER(2,1/$C$80)</f>
        <v>57.8757669769598</v>
      </c>
      <c r="F82" s="27" t="n">
        <f aca="false">E82*2</f>
        <v>115.75153395392</v>
      </c>
      <c r="G82" s="27" t="n">
        <f aca="false">F82*2</f>
        <v>231.503067907839</v>
      </c>
      <c r="H82" s="27" t="n">
        <f aca="false">G82*2</f>
        <v>463.006135815679</v>
      </c>
      <c r="I82" s="27" t="n">
        <f aca="false">H82*2</f>
        <v>926.012271631357</v>
      </c>
      <c r="J82" s="27" t="n">
        <f aca="false">I82*2</f>
        <v>1852.02454326271</v>
      </c>
      <c r="K82" s="27" t="n">
        <f aca="false">J82*2</f>
        <v>3704.04908652543</v>
      </c>
      <c r="L82" s="27" t="n">
        <f aca="false">K82*2</f>
        <v>7408.09817305086</v>
      </c>
      <c r="M82" s="27" t="n">
        <f aca="false">L82*2</f>
        <v>14816.1963461017</v>
      </c>
      <c r="N82" s="27" t="n">
        <f aca="false">M82*2</f>
        <v>29632.3926922034</v>
      </c>
      <c r="O82" s="7"/>
      <c r="P82" s="29" t="str">
        <f aca="false">C82</f>
        <v>β</v>
      </c>
      <c r="Q82" s="28" t="n">
        <f aca="false">1200*LOG(E82/$E$2,2)</f>
        <v>-211.86216858704</v>
      </c>
      <c r="R82" s="7"/>
      <c r="S82" s="8"/>
      <c r="T82" s="11"/>
      <c r="U82" s="12"/>
      <c r="V82" s="7"/>
      <c r="W82" s="7"/>
      <c r="X82" s="7"/>
    </row>
    <row r="83" customFormat="false" ht="14.15" hidden="false" customHeight="true" outlineLevel="0" collapsed="false">
      <c r="A83" s="7"/>
      <c r="B83" s="8" t="n">
        <f aca="false">B$6+IFERROR(B82,0)</f>
        <v>3</v>
      </c>
      <c r="C83" s="29" t="s">
        <v>18</v>
      </c>
      <c r="D83" s="27" t="n">
        <f aca="false">0.5*E83</f>
        <v>31.0148555849199</v>
      </c>
      <c r="E83" s="27" t="n">
        <f aca="false">E82*POWER(2,1/$C$80)</f>
        <v>62.0297111698399</v>
      </c>
      <c r="F83" s="27" t="n">
        <f aca="false">E83*2</f>
        <v>124.05942233968</v>
      </c>
      <c r="G83" s="27" t="n">
        <f aca="false">F83*2</f>
        <v>248.11884467936</v>
      </c>
      <c r="H83" s="27" t="n">
        <f aca="false">G83*2</f>
        <v>496.237689358719</v>
      </c>
      <c r="I83" s="27" t="n">
        <f aca="false">H83*2</f>
        <v>992.475378717438</v>
      </c>
      <c r="J83" s="27" t="n">
        <f aca="false">I83*2</f>
        <v>1984.95075743488</v>
      </c>
      <c r="K83" s="27" t="n">
        <f aca="false">J83*2</f>
        <v>3969.90151486975</v>
      </c>
      <c r="L83" s="27" t="n">
        <f aca="false">K83*2</f>
        <v>7939.80302973951</v>
      </c>
      <c r="M83" s="27" t="n">
        <f aca="false">L83*2</f>
        <v>15879.606059479</v>
      </c>
      <c r="N83" s="27" t="n">
        <f aca="false">M83*2</f>
        <v>31759.212118958</v>
      </c>
      <c r="O83" s="7"/>
      <c r="P83" s="29" t="str">
        <f aca="false">C83</f>
        <v>γ</v>
      </c>
      <c r="Q83" s="28" t="n">
        <f aca="false">1200*LOG(E83/$E$2,2)</f>
        <v>-91.8621685870406</v>
      </c>
      <c r="R83" s="7"/>
      <c r="S83" s="8"/>
      <c r="T83" s="11"/>
      <c r="U83" s="12"/>
      <c r="V83" s="7"/>
      <c r="W83" s="7"/>
      <c r="X83" s="7"/>
    </row>
    <row r="84" customFormat="false" ht="14.15" hidden="false" customHeight="true" outlineLevel="0" collapsed="false">
      <c r="A84" s="7"/>
      <c r="B84" s="8" t="n">
        <f aca="false">B$6+IFERROR(B83,0)</f>
        <v>4</v>
      </c>
      <c r="C84" s="29" t="s">
        <v>20</v>
      </c>
      <c r="D84" s="27" t="n">
        <f aca="false">0.5*E84</f>
        <v>33.2408991603127</v>
      </c>
      <c r="E84" s="27" t="n">
        <f aca="false">E83*POWER(2,1/$C$80)</f>
        <v>66.4817983206255</v>
      </c>
      <c r="F84" s="27" t="n">
        <f aca="false">E84*2</f>
        <v>132.963596641251</v>
      </c>
      <c r="G84" s="27" t="n">
        <f aca="false">F84*2</f>
        <v>265.927193282502</v>
      </c>
      <c r="H84" s="27" t="n">
        <f aca="false">G84*2</f>
        <v>531.854386565004</v>
      </c>
      <c r="I84" s="27" t="n">
        <f aca="false">H84*2</f>
        <v>1063.70877313001</v>
      </c>
      <c r="J84" s="27" t="n">
        <f aca="false">I84*2</f>
        <v>2127.41754626002</v>
      </c>
      <c r="K84" s="27" t="n">
        <f aca="false">J84*2</f>
        <v>4254.83509252003</v>
      </c>
      <c r="L84" s="27" t="n">
        <f aca="false">K84*2</f>
        <v>8509.67018504006</v>
      </c>
      <c r="M84" s="27" t="n">
        <f aca="false">L84*2</f>
        <v>17019.3403700801</v>
      </c>
      <c r="N84" s="27" t="n">
        <f aca="false">M84*2</f>
        <v>34038.6807401602</v>
      </c>
      <c r="O84" s="7"/>
      <c r="P84" s="29" t="str">
        <f aca="false">C84</f>
        <v>δ</v>
      </c>
      <c r="Q84" s="28" t="n">
        <f aca="false">1200*LOG(E84/$E$2,2)</f>
        <v>28.1378314129594</v>
      </c>
      <c r="R84" s="7"/>
      <c r="S84" s="8"/>
      <c r="T84" s="11"/>
      <c r="U84" s="12"/>
      <c r="V84" s="7"/>
      <c r="W84" s="7"/>
      <c r="X84" s="7"/>
    </row>
    <row r="85" customFormat="false" ht="14.15" hidden="false" customHeight="true" outlineLevel="0" collapsed="false">
      <c r="A85" s="7"/>
      <c r="B85" s="8" t="n">
        <f aca="false">B$6+IFERROR(B84,0)</f>
        <v>5</v>
      </c>
      <c r="C85" s="29" t="s">
        <v>21</v>
      </c>
      <c r="D85" s="27" t="n">
        <f aca="false">0.5*E85</f>
        <v>35.6267135908681</v>
      </c>
      <c r="E85" s="27" t="n">
        <f aca="false">E84*POWER(2,1/$C$80)</f>
        <v>71.2534271817363</v>
      </c>
      <c r="F85" s="27" t="n">
        <f aca="false">E85*2</f>
        <v>142.506854363473</v>
      </c>
      <c r="G85" s="27" t="n">
        <f aca="false">F85*2</f>
        <v>285.013708726945</v>
      </c>
      <c r="H85" s="27" t="n">
        <f aca="false">G85*2</f>
        <v>570.02741745389</v>
      </c>
      <c r="I85" s="27" t="n">
        <f aca="false">H85*2</f>
        <v>1140.05483490778</v>
      </c>
      <c r="J85" s="27" t="n">
        <f aca="false">I85*2</f>
        <v>2280.10966981556</v>
      </c>
      <c r="K85" s="27" t="n">
        <f aca="false">J85*2</f>
        <v>4560.21933963112</v>
      </c>
      <c r="L85" s="27" t="n">
        <f aca="false">K85*2</f>
        <v>9120.43867926224</v>
      </c>
      <c r="M85" s="27" t="n">
        <f aca="false">L85*2</f>
        <v>18240.8773585245</v>
      </c>
      <c r="N85" s="27" t="n">
        <f aca="false">M85*2</f>
        <v>36481.754717049</v>
      </c>
      <c r="O85" s="7"/>
      <c r="P85" s="29" t="str">
        <f aca="false">C85</f>
        <v>ϵ</v>
      </c>
      <c r="Q85" s="28" t="n">
        <f aca="false">1200*LOG(E85/$E$2,2)</f>
        <v>148.13783141296</v>
      </c>
      <c r="R85" s="7"/>
      <c r="S85" s="8"/>
      <c r="T85" s="11"/>
      <c r="U85" s="12"/>
      <c r="V85" s="7"/>
      <c r="W85" s="7"/>
      <c r="X85" s="7"/>
    </row>
    <row r="86" customFormat="false" ht="14.15" hidden="false" customHeight="true" outlineLevel="0" collapsed="false">
      <c r="A86" s="7"/>
      <c r="B86" s="8" t="n">
        <f aca="false">B$6+IFERROR(B85,0)</f>
        <v>6</v>
      </c>
      <c r="C86" s="29" t="s">
        <v>23</v>
      </c>
      <c r="D86" s="27" t="n">
        <f aca="false">0.5*E86</f>
        <v>38.1837661840736</v>
      </c>
      <c r="E86" s="27" t="n">
        <f aca="false">E85*POWER(2,1/$C$80)</f>
        <v>76.3675323681471</v>
      </c>
      <c r="F86" s="27" t="n">
        <f aca="false">E86*2</f>
        <v>152.735064736294</v>
      </c>
      <c r="G86" s="27" t="n">
        <f aca="false">F86*2</f>
        <v>305.470129472589</v>
      </c>
      <c r="H86" s="27" t="n">
        <f aca="false">G86*2</f>
        <v>610.940258945177</v>
      </c>
      <c r="I86" s="27" t="n">
        <f aca="false">H86*2</f>
        <v>1221.88051789035</v>
      </c>
      <c r="J86" s="27" t="n">
        <f aca="false">I86*2</f>
        <v>2443.76103578071</v>
      </c>
      <c r="K86" s="27" t="n">
        <f aca="false">J86*2</f>
        <v>4887.52207156142</v>
      </c>
      <c r="L86" s="27" t="n">
        <f aca="false">K86*2</f>
        <v>9775.04414312283</v>
      </c>
      <c r="M86" s="27" t="n">
        <f aca="false">L86*2</f>
        <v>19550.0882862457</v>
      </c>
      <c r="N86" s="27" t="n">
        <f aca="false">M86*2</f>
        <v>39100.1765724913</v>
      </c>
      <c r="O86" s="7"/>
      <c r="P86" s="29" t="str">
        <f aca="false">C86</f>
        <v>ζ</v>
      </c>
      <c r="Q86" s="28" t="n">
        <f aca="false">1200*LOG(E86/$E$2,2)</f>
        <v>268.13783141296</v>
      </c>
      <c r="R86" s="7"/>
      <c r="S86" s="8"/>
      <c r="T86" s="11"/>
      <c r="U86" s="12"/>
      <c r="V86" s="7"/>
      <c r="W86" s="7"/>
      <c r="X86" s="7"/>
    </row>
    <row r="87" customFormat="false" ht="14.15" hidden="false" customHeight="true" outlineLevel="0" collapsed="false">
      <c r="A87" s="7"/>
      <c r="B87" s="8" t="n">
        <f aca="false">B$6+IFERROR(B86,0)</f>
        <v>7</v>
      </c>
      <c r="C87" s="29" t="s">
        <v>24</v>
      </c>
      <c r="D87" s="27" t="n">
        <f aca="false">0.5*E87</f>
        <v>40.9243472957807</v>
      </c>
      <c r="E87" s="27" t="n">
        <f aca="false">E86*POWER(2,1/$C$80)</f>
        <v>81.8486945915615</v>
      </c>
      <c r="F87" s="27" t="n">
        <f aca="false">E87*2</f>
        <v>163.697389183123</v>
      </c>
      <c r="G87" s="27" t="n">
        <f aca="false">F87*2</f>
        <v>327.394778366246</v>
      </c>
      <c r="H87" s="27" t="n">
        <f aca="false">G87*2</f>
        <v>654.789556732492</v>
      </c>
      <c r="I87" s="27" t="n">
        <f aca="false">H87*2</f>
        <v>1309.57911346498</v>
      </c>
      <c r="J87" s="27" t="n">
        <f aca="false">I87*2</f>
        <v>2619.15822692997</v>
      </c>
      <c r="K87" s="27" t="n">
        <f aca="false">J87*2</f>
        <v>5238.31645385994</v>
      </c>
      <c r="L87" s="27" t="n">
        <f aca="false">K87*2</f>
        <v>10476.6329077199</v>
      </c>
      <c r="M87" s="27" t="n">
        <f aca="false">L87*2</f>
        <v>20953.2658154397</v>
      </c>
      <c r="N87" s="27" t="n">
        <f aca="false">M87*2</f>
        <v>41906.5316308795</v>
      </c>
      <c r="O87" s="7"/>
      <c r="P87" s="29" t="str">
        <f aca="false">C87</f>
        <v>η</v>
      </c>
      <c r="Q87" s="28" t="n">
        <f aca="false">1200*LOG(E87/$E$2,2)</f>
        <v>388.137831412959</v>
      </c>
      <c r="R87" s="7"/>
      <c r="S87" s="8"/>
      <c r="T87" s="11"/>
      <c r="U87" s="12"/>
      <c r="V87" s="7"/>
      <c r="W87" s="7"/>
      <c r="X87" s="7"/>
    </row>
    <row r="88" customFormat="false" ht="14.15" hidden="false" customHeight="true" outlineLevel="0" collapsed="false">
      <c r="A88" s="7"/>
      <c r="B88" s="8" t="n">
        <f aca="false">B$6+IFERROR(B87,0)</f>
        <v>8</v>
      </c>
      <c r="C88" s="29" t="s">
        <v>25</v>
      </c>
      <c r="D88" s="27" t="n">
        <f aca="false">0.5*E88</f>
        <v>43.8616294032367</v>
      </c>
      <c r="E88" s="27" t="n">
        <f aca="false">E87*POWER(2,1/$C$80)</f>
        <v>87.7232588064734</v>
      </c>
      <c r="F88" s="27" t="n">
        <f aca="false">E88*2</f>
        <v>175.446517612947</v>
      </c>
      <c r="G88" s="27" t="n">
        <f aca="false">F88*2</f>
        <v>350.893035225894</v>
      </c>
      <c r="H88" s="27" t="n">
        <f aca="false">G88*2</f>
        <v>701.786070451787</v>
      </c>
      <c r="I88" s="27" t="n">
        <f aca="false">H88*2</f>
        <v>1403.57214090357</v>
      </c>
      <c r="J88" s="27" t="n">
        <f aca="false">I88*2</f>
        <v>2807.14428180715</v>
      </c>
      <c r="K88" s="27" t="n">
        <f aca="false">J88*2</f>
        <v>5614.2885636143</v>
      </c>
      <c r="L88" s="27" t="n">
        <f aca="false">K88*2</f>
        <v>11228.5771272286</v>
      </c>
      <c r="M88" s="27" t="n">
        <f aca="false">L88*2</f>
        <v>22457.1542544572</v>
      </c>
      <c r="N88" s="27" t="n">
        <f aca="false">M88*2</f>
        <v>44914.3085089144</v>
      </c>
      <c r="O88" s="7"/>
      <c r="P88" s="29" t="str">
        <f aca="false">C88</f>
        <v>θ</v>
      </c>
      <c r="Q88" s="28" t="n">
        <f aca="false">1200*LOG(E88/$E$2,2)</f>
        <v>508.137831412959</v>
      </c>
      <c r="R88" s="7"/>
      <c r="S88" s="8"/>
      <c r="T88" s="11"/>
      <c r="U88" s="12"/>
      <c r="V88" s="7"/>
      <c r="W88" s="7"/>
      <c r="X88" s="7"/>
    </row>
    <row r="89" customFormat="false" ht="14.15" hidden="false" customHeight="true" outlineLevel="0" collapsed="false">
      <c r="A89" s="7"/>
      <c r="B89" s="8" t="n">
        <f aca="false">B$6+IFERROR(B88,0)</f>
        <v>9</v>
      </c>
      <c r="C89" s="29" t="s">
        <v>26</v>
      </c>
      <c r="D89" s="27" t="n">
        <f aca="false">0.5*E89</f>
        <v>47.0097304179907</v>
      </c>
      <c r="E89" s="27" t="n">
        <f aca="false">E88*POWER(2,1/$C$80)</f>
        <v>94.0194608359814</v>
      </c>
      <c r="F89" s="27" t="n">
        <f aca="false">E89*2</f>
        <v>188.038921671963</v>
      </c>
      <c r="G89" s="27" t="n">
        <f aca="false">F89*2</f>
        <v>376.077843343926</v>
      </c>
      <c r="H89" s="27" t="n">
        <f aca="false">G89*2</f>
        <v>752.155686687851</v>
      </c>
      <c r="I89" s="27" t="n">
        <f aca="false">H89*2</f>
        <v>1504.3113733757</v>
      </c>
      <c r="J89" s="27" t="n">
        <f aca="false">I89*2</f>
        <v>3008.6227467514</v>
      </c>
      <c r="K89" s="27" t="n">
        <f aca="false">J89*2</f>
        <v>6017.24549350281</v>
      </c>
      <c r="L89" s="27" t="n">
        <f aca="false">K89*2</f>
        <v>12034.4909870056</v>
      </c>
      <c r="M89" s="27" t="n">
        <f aca="false">L89*2</f>
        <v>24068.9819740112</v>
      </c>
      <c r="N89" s="27" t="n">
        <f aca="false">M89*2</f>
        <v>48137.9639480225</v>
      </c>
      <c r="O89" s="7"/>
      <c r="P89" s="29" t="str">
        <f aca="false">C89</f>
        <v>ι</v>
      </c>
      <c r="Q89" s="28" t="n">
        <f aca="false">1200*LOG(E89/$E$2,2)</f>
        <v>628.137831412959</v>
      </c>
      <c r="R89" s="7"/>
      <c r="S89" s="8"/>
      <c r="T89" s="11"/>
      <c r="U89" s="12"/>
      <c r="V89" s="7"/>
      <c r="W89" s="7"/>
      <c r="X89" s="7"/>
    </row>
    <row r="90" customFormat="false" ht="14.15" hidden="false" customHeight="true" outlineLevel="0" collapsed="false">
      <c r="A90" s="7"/>
      <c r="B90" s="8" t="n">
        <f aca="false">B$6+IFERROR(B89,0)</f>
        <v>10</v>
      </c>
      <c r="C90" s="29" t="s">
        <v>27</v>
      </c>
      <c r="D90" s="27" t="n">
        <f aca="false">0.5*E90</f>
        <v>50.3837815429876</v>
      </c>
      <c r="E90" s="27" t="n">
        <f aca="false">E89*POWER(2,1/$C$80)</f>
        <v>100.767563085975</v>
      </c>
      <c r="F90" s="27" t="n">
        <f aca="false">E90*2</f>
        <v>201.53512617195</v>
      </c>
      <c r="G90" s="27" t="n">
        <f aca="false">F90*2</f>
        <v>403.070252343901</v>
      </c>
      <c r="H90" s="27" t="n">
        <f aca="false">G90*2</f>
        <v>806.140504687802</v>
      </c>
      <c r="I90" s="27" t="n">
        <f aca="false">H90*2</f>
        <v>1612.2810093756</v>
      </c>
      <c r="J90" s="27" t="n">
        <f aca="false">I90*2</f>
        <v>3224.56201875121</v>
      </c>
      <c r="K90" s="27" t="n">
        <f aca="false">J90*2</f>
        <v>6449.12403750241</v>
      </c>
      <c r="L90" s="27" t="n">
        <f aca="false">K90*2</f>
        <v>12898.2480750048</v>
      </c>
      <c r="M90" s="27" t="n">
        <f aca="false">L90*2</f>
        <v>25796.4961500096</v>
      </c>
      <c r="N90" s="27" t="n">
        <f aca="false">M90*2</f>
        <v>51592.9923000193</v>
      </c>
      <c r="O90" s="7"/>
      <c r="P90" s="29" t="str">
        <f aca="false">C90</f>
        <v>κ</v>
      </c>
      <c r="Q90" s="28" t="n">
        <f aca="false">1200*LOG(E90/$E$2,2)</f>
        <v>748.137831412959</v>
      </c>
      <c r="R90" s="7"/>
      <c r="S90" s="8"/>
      <c r="T90" s="11"/>
      <c r="U90" s="12"/>
      <c r="V90" s="7"/>
      <c r="W90" s="7"/>
      <c r="X90" s="7"/>
    </row>
    <row r="91" customFormat="false" ht="14.15" hidden="false" customHeight="true" outlineLevel="0" collapsed="false">
      <c r="A91" s="7"/>
      <c r="B91" s="8"/>
      <c r="C91" s="29" t="s">
        <v>19</v>
      </c>
      <c r="D91" s="27" t="n">
        <f aca="false">0.5*E91</f>
        <v>54</v>
      </c>
      <c r="E91" s="27" t="n">
        <f aca="false">E90*POWER(2,1/$C$80)</f>
        <v>108</v>
      </c>
      <c r="F91" s="27" t="n">
        <f aca="false">E91*2</f>
        <v>216</v>
      </c>
      <c r="G91" s="27" t="n">
        <f aca="false">F91*2</f>
        <v>432</v>
      </c>
      <c r="H91" s="27" t="n">
        <f aca="false">G91*2</f>
        <v>864</v>
      </c>
      <c r="I91" s="27" t="n">
        <f aca="false">H91*2</f>
        <v>1728</v>
      </c>
      <c r="J91" s="27" t="n">
        <f aca="false">I91*2</f>
        <v>3456</v>
      </c>
      <c r="K91" s="27" t="n">
        <f aca="false">J91*2</f>
        <v>6912</v>
      </c>
      <c r="L91" s="27" t="n">
        <f aca="false">K91*2</f>
        <v>13824</v>
      </c>
      <c r="M91" s="27" t="n">
        <f aca="false">L91*2</f>
        <v>27648</v>
      </c>
      <c r="N91" s="27" t="n">
        <f aca="false">M91*2</f>
        <v>55296</v>
      </c>
      <c r="O91" s="7"/>
      <c r="P91" s="29" t="str">
        <f aca="false">C91</f>
        <v>α’</v>
      </c>
      <c r="Q91" s="28" t="n">
        <f aca="false">1200*LOG(E91/$E$2,2)</f>
        <v>868.137831412959</v>
      </c>
      <c r="R91" s="7"/>
      <c r="S91" s="8"/>
      <c r="T91" s="11"/>
      <c r="U91" s="12"/>
      <c r="V91" s="7"/>
      <c r="W91" s="7"/>
      <c r="X91" s="7"/>
    </row>
    <row r="92" customFormat="false" ht="14.15" hidden="false" customHeight="true" outlineLevel="0" collapsed="false">
      <c r="A92" s="7"/>
      <c r="B92" s="8"/>
      <c r="C92" s="8"/>
      <c r="D92" s="8"/>
      <c r="E92" s="9"/>
      <c r="F92" s="9"/>
      <c r="G92" s="9"/>
      <c r="H92" s="9"/>
      <c r="I92" s="9"/>
      <c r="J92" s="9"/>
      <c r="K92" s="9"/>
      <c r="L92" s="9"/>
      <c r="M92" s="9"/>
      <c r="N92" s="9"/>
      <c r="O92" s="7"/>
      <c r="P92" s="8"/>
      <c r="Q92" s="10"/>
      <c r="R92" s="7"/>
      <c r="S92" s="8"/>
      <c r="T92" s="11"/>
      <c r="U92" s="12"/>
      <c r="V92" s="7"/>
      <c r="W92" s="7"/>
      <c r="X92" s="7"/>
    </row>
    <row r="93" customFormat="false" ht="14.15" hidden="false" customHeight="true" outlineLevel="0" collapsed="false">
      <c r="A93" s="7"/>
      <c r="B93" s="8"/>
      <c r="C93" s="25" t="n">
        <v>11</v>
      </c>
      <c r="D93" s="26" t="n">
        <v>0</v>
      </c>
      <c r="E93" s="27" t="s">
        <v>4</v>
      </c>
      <c r="F93" s="27" t="s">
        <v>5</v>
      </c>
      <c r="G93" s="27" t="s">
        <v>6</v>
      </c>
      <c r="H93" s="27" t="s">
        <v>7</v>
      </c>
      <c r="I93" s="27" t="s">
        <v>8</v>
      </c>
      <c r="J93" s="27" t="s">
        <v>9</v>
      </c>
      <c r="K93" s="27" t="s">
        <v>10</v>
      </c>
      <c r="L93" s="27" t="s">
        <v>11</v>
      </c>
      <c r="M93" s="27" t="s">
        <v>12</v>
      </c>
      <c r="N93" s="27" t="s">
        <v>13</v>
      </c>
      <c r="O93" s="7"/>
      <c r="P93" s="26" t="s">
        <v>14</v>
      </c>
      <c r="Q93" s="28" t="s">
        <v>15</v>
      </c>
      <c r="R93" s="7"/>
      <c r="S93" s="8"/>
      <c r="T93" s="11"/>
      <c r="U93" s="12"/>
      <c r="V93" s="7"/>
      <c r="W93" s="7"/>
      <c r="X93" s="7"/>
    </row>
    <row r="94" customFormat="false" ht="14.15" hidden="false" customHeight="true" outlineLevel="0" collapsed="false">
      <c r="A94" s="7"/>
      <c r="B94" s="8" t="n">
        <f aca="false">B$6+IFERROR(B93,0)</f>
        <v>1</v>
      </c>
      <c r="C94" s="29" t="s">
        <v>16</v>
      </c>
      <c r="D94" s="27" t="n">
        <f aca="false">0.5*E94</f>
        <v>27</v>
      </c>
      <c r="E94" s="30" t="n">
        <f aca="false">$E$3</f>
        <v>54</v>
      </c>
      <c r="F94" s="27" t="n">
        <f aca="false">E94*2</f>
        <v>108</v>
      </c>
      <c r="G94" s="27" t="n">
        <f aca="false">F94*2</f>
        <v>216</v>
      </c>
      <c r="H94" s="27" t="n">
        <f aca="false">G94*2</f>
        <v>432</v>
      </c>
      <c r="I94" s="27" t="n">
        <f aca="false">H94*2</f>
        <v>864</v>
      </c>
      <c r="J94" s="27" t="n">
        <f aca="false">I94*2</f>
        <v>1728</v>
      </c>
      <c r="K94" s="27" t="n">
        <f aca="false">J94*2</f>
        <v>3456</v>
      </c>
      <c r="L94" s="27" t="n">
        <f aca="false">K94*2</f>
        <v>6912</v>
      </c>
      <c r="M94" s="27" t="n">
        <f aca="false">L94*2</f>
        <v>13824</v>
      </c>
      <c r="N94" s="27" t="n">
        <f aca="false">M94*2</f>
        <v>27648</v>
      </c>
      <c r="O94" s="7"/>
      <c r="P94" s="29" t="str">
        <f aca="false">C94</f>
        <v>α</v>
      </c>
      <c r="Q94" s="28" t="n">
        <f aca="false">1200*LOG(E94/$E$2,2)</f>
        <v>-331.862168587041</v>
      </c>
      <c r="R94" s="7"/>
      <c r="S94" s="8"/>
      <c r="T94" s="11"/>
      <c r="U94" s="12"/>
      <c r="V94" s="7"/>
      <c r="W94" s="7"/>
      <c r="X94" s="7"/>
    </row>
    <row r="95" customFormat="false" ht="14.15" hidden="false" customHeight="true" outlineLevel="0" collapsed="false">
      <c r="A95" s="7"/>
      <c r="B95" s="8" t="n">
        <f aca="false">B$6+IFERROR(B94,0)</f>
        <v>2</v>
      </c>
      <c r="C95" s="29" t="s">
        <v>17</v>
      </c>
      <c r="D95" s="27" t="n">
        <f aca="false">0.5*E95</f>
        <v>28.756109414879</v>
      </c>
      <c r="E95" s="27" t="n">
        <f aca="false">E94*POWER(2,1/$C$93)</f>
        <v>57.512218829758</v>
      </c>
      <c r="F95" s="27" t="n">
        <f aca="false">E95*2</f>
        <v>115.024437659516</v>
      </c>
      <c r="G95" s="27" t="n">
        <f aca="false">F95*2</f>
        <v>230.048875319032</v>
      </c>
      <c r="H95" s="27" t="n">
        <f aca="false">G95*2</f>
        <v>460.097750638064</v>
      </c>
      <c r="I95" s="27" t="n">
        <f aca="false">H95*2</f>
        <v>920.195501276128</v>
      </c>
      <c r="J95" s="27" t="n">
        <f aca="false">I95*2</f>
        <v>1840.39100255226</v>
      </c>
      <c r="K95" s="27" t="n">
        <f aca="false">J95*2</f>
        <v>3680.78200510451</v>
      </c>
      <c r="L95" s="27" t="n">
        <f aca="false">K95*2</f>
        <v>7361.56401020902</v>
      </c>
      <c r="M95" s="27" t="n">
        <f aca="false">L95*2</f>
        <v>14723.128020418</v>
      </c>
      <c r="N95" s="27" t="n">
        <f aca="false">M95*2</f>
        <v>29446.2560408361</v>
      </c>
      <c r="O95" s="7"/>
      <c r="P95" s="29" t="str">
        <f aca="false">C95</f>
        <v>β</v>
      </c>
      <c r="Q95" s="28" t="n">
        <f aca="false">1200*LOG(E95/$E$2,2)</f>
        <v>-222.771259496131</v>
      </c>
      <c r="R95" s="7"/>
      <c r="S95" s="8"/>
      <c r="T95" s="11"/>
      <c r="U95" s="12"/>
      <c r="V95" s="7"/>
      <c r="W95" s="7"/>
      <c r="X95" s="7"/>
    </row>
    <row r="96" customFormat="false" ht="14.15" hidden="false" customHeight="true" outlineLevel="0" collapsed="false">
      <c r="A96" s="7"/>
      <c r="B96" s="8" t="n">
        <f aca="false">B$6+IFERROR(B95,0)</f>
        <v>3</v>
      </c>
      <c r="C96" s="29" t="s">
        <v>18</v>
      </c>
      <c r="D96" s="27" t="n">
        <f aca="false">0.5*E96</f>
        <v>30.6264380992775</v>
      </c>
      <c r="E96" s="27" t="n">
        <f aca="false">E95*POWER(2,1/$C$93)</f>
        <v>61.252876198555</v>
      </c>
      <c r="F96" s="27" t="n">
        <f aca="false">E96*2</f>
        <v>122.50575239711</v>
      </c>
      <c r="G96" s="27" t="n">
        <f aca="false">F96*2</f>
        <v>245.01150479422</v>
      </c>
      <c r="H96" s="27" t="n">
        <f aca="false">G96*2</f>
        <v>490.02300958844</v>
      </c>
      <c r="I96" s="27" t="n">
        <f aca="false">H96*2</f>
        <v>980.04601917688</v>
      </c>
      <c r="J96" s="27" t="n">
        <f aca="false">I96*2</f>
        <v>1960.09203835376</v>
      </c>
      <c r="K96" s="27" t="n">
        <f aca="false">J96*2</f>
        <v>3920.18407670752</v>
      </c>
      <c r="L96" s="27" t="n">
        <f aca="false">K96*2</f>
        <v>7840.36815341504</v>
      </c>
      <c r="M96" s="27" t="n">
        <f aca="false">L96*2</f>
        <v>15680.7363068301</v>
      </c>
      <c r="N96" s="27" t="n">
        <f aca="false">M96*2</f>
        <v>31361.4726136602</v>
      </c>
      <c r="O96" s="7"/>
      <c r="P96" s="29" t="str">
        <f aca="false">C96</f>
        <v>γ</v>
      </c>
      <c r="Q96" s="28" t="n">
        <f aca="false">1200*LOG(E96/$E$2,2)</f>
        <v>-113.680350405222</v>
      </c>
      <c r="R96" s="7"/>
      <c r="S96" s="8"/>
      <c r="T96" s="11"/>
      <c r="U96" s="12"/>
      <c r="V96" s="7"/>
      <c r="W96" s="7"/>
      <c r="X96" s="7"/>
    </row>
    <row r="97" customFormat="false" ht="14.15" hidden="false" customHeight="true" outlineLevel="0" collapsed="false">
      <c r="A97" s="7"/>
      <c r="B97" s="8" t="n">
        <f aca="false">B$6+IFERROR(B96,0)</f>
        <v>4</v>
      </c>
      <c r="C97" s="29" t="s">
        <v>20</v>
      </c>
      <c r="D97" s="27" t="n">
        <f aca="false">0.5*E97</f>
        <v>32.6184149989201</v>
      </c>
      <c r="E97" s="27" t="n">
        <f aca="false">E96*POWER(2,1/$C$93)</f>
        <v>65.2368299978402</v>
      </c>
      <c r="F97" s="27" t="n">
        <f aca="false">E97*2</f>
        <v>130.47365999568</v>
      </c>
      <c r="G97" s="27" t="n">
        <f aca="false">F97*2</f>
        <v>260.947319991361</v>
      </c>
      <c r="H97" s="27" t="n">
        <f aca="false">G97*2</f>
        <v>521.894639982721</v>
      </c>
      <c r="I97" s="27" t="n">
        <f aca="false">H97*2</f>
        <v>1043.78927996544</v>
      </c>
      <c r="J97" s="27" t="n">
        <f aca="false">I97*2</f>
        <v>2087.57855993089</v>
      </c>
      <c r="K97" s="27" t="n">
        <f aca="false">J97*2</f>
        <v>4175.15711986177</v>
      </c>
      <c r="L97" s="27" t="n">
        <f aca="false">K97*2</f>
        <v>8350.31423972354</v>
      </c>
      <c r="M97" s="27" t="n">
        <f aca="false">L97*2</f>
        <v>16700.6284794471</v>
      </c>
      <c r="N97" s="27" t="n">
        <f aca="false">M97*2</f>
        <v>33401.2569588942</v>
      </c>
      <c r="O97" s="7"/>
      <c r="P97" s="29" t="str">
        <f aca="false">C97</f>
        <v>δ</v>
      </c>
      <c r="Q97" s="28" t="n">
        <f aca="false">1200*LOG(E97/$E$2,2)</f>
        <v>-4.58944131431303</v>
      </c>
      <c r="R97" s="7"/>
      <c r="S97" s="8"/>
      <c r="T97" s="11"/>
      <c r="U97" s="12"/>
      <c r="V97" s="7"/>
      <c r="W97" s="7"/>
      <c r="X97" s="7"/>
    </row>
    <row r="98" customFormat="false" ht="14.15" hidden="false" customHeight="true" outlineLevel="0" collapsed="false">
      <c r="A98" s="7"/>
      <c r="B98" s="8" t="n">
        <f aca="false">B$6+IFERROR(B97,0)</f>
        <v>5</v>
      </c>
      <c r="C98" s="29" t="s">
        <v>21</v>
      </c>
      <c r="D98" s="27" t="n">
        <f aca="false">0.5*E98</f>
        <v>34.7399522462547</v>
      </c>
      <c r="E98" s="27" t="n">
        <f aca="false">E97*POWER(2,1/$C$93)</f>
        <v>69.4799044925093</v>
      </c>
      <c r="F98" s="27" t="n">
        <f aca="false">E98*2</f>
        <v>138.959808985019</v>
      </c>
      <c r="G98" s="27" t="n">
        <f aca="false">F98*2</f>
        <v>277.919617970037</v>
      </c>
      <c r="H98" s="27" t="n">
        <f aca="false">G98*2</f>
        <v>555.839235940075</v>
      </c>
      <c r="I98" s="27" t="n">
        <f aca="false">H98*2</f>
        <v>1111.67847188015</v>
      </c>
      <c r="J98" s="27" t="n">
        <f aca="false">I98*2</f>
        <v>2223.3569437603</v>
      </c>
      <c r="K98" s="27" t="n">
        <f aca="false">J98*2</f>
        <v>4446.7138875206</v>
      </c>
      <c r="L98" s="27" t="n">
        <f aca="false">K98*2</f>
        <v>8893.42777504119</v>
      </c>
      <c r="M98" s="27" t="n">
        <f aca="false">L98*2</f>
        <v>17786.8555500824</v>
      </c>
      <c r="N98" s="27" t="n">
        <f aca="false">M98*2</f>
        <v>35573.7111001648</v>
      </c>
      <c r="O98" s="7"/>
      <c r="P98" s="29" t="str">
        <f aca="false">C98</f>
        <v>ϵ</v>
      </c>
      <c r="Q98" s="28" t="n">
        <f aca="false">1200*LOG(E98/$E$2,2)</f>
        <v>104.501467776596</v>
      </c>
      <c r="R98" s="7"/>
      <c r="S98" s="8"/>
      <c r="T98" s="11"/>
      <c r="U98" s="12"/>
      <c r="V98" s="7"/>
      <c r="W98" s="7"/>
      <c r="X98" s="7"/>
    </row>
    <row r="99" customFormat="false" ht="14.15" hidden="false" customHeight="true" outlineLevel="0" collapsed="false">
      <c r="A99" s="7"/>
      <c r="B99" s="8" t="n">
        <f aca="false">B$6+IFERROR(B98,0)</f>
        <v>6</v>
      </c>
      <c r="C99" s="29" t="s">
        <v>23</v>
      </c>
      <c r="D99" s="27" t="n">
        <f aca="false">0.5*E99</f>
        <v>36.9994765874433</v>
      </c>
      <c r="E99" s="27" t="n">
        <f aca="false">E98*POWER(2,1/$C$93)</f>
        <v>73.9989531748867</v>
      </c>
      <c r="F99" s="27" t="n">
        <f aca="false">E99*2</f>
        <v>147.997906349773</v>
      </c>
      <c r="G99" s="27" t="n">
        <f aca="false">F99*2</f>
        <v>295.995812699547</v>
      </c>
      <c r="H99" s="27" t="n">
        <f aca="false">G99*2</f>
        <v>591.991625399093</v>
      </c>
      <c r="I99" s="27" t="n">
        <f aca="false">H99*2</f>
        <v>1183.98325079819</v>
      </c>
      <c r="J99" s="27" t="n">
        <f aca="false">I99*2</f>
        <v>2367.96650159637</v>
      </c>
      <c r="K99" s="27" t="n">
        <f aca="false">J99*2</f>
        <v>4735.93300319275</v>
      </c>
      <c r="L99" s="27" t="n">
        <f aca="false">K99*2</f>
        <v>9471.8660063855</v>
      </c>
      <c r="M99" s="27" t="n">
        <f aca="false">L99*2</f>
        <v>18943.732012771</v>
      </c>
      <c r="N99" s="27" t="n">
        <f aca="false">M99*2</f>
        <v>37887.464025542</v>
      </c>
      <c r="O99" s="7"/>
      <c r="P99" s="29" t="str">
        <f aca="false">C99</f>
        <v>ζ</v>
      </c>
      <c r="Q99" s="28" t="n">
        <f aca="false">1200*LOG(E99/$E$2,2)</f>
        <v>213.592376867505</v>
      </c>
      <c r="R99" s="7"/>
      <c r="S99" s="8"/>
      <c r="T99" s="11"/>
      <c r="U99" s="12"/>
      <c r="V99" s="7"/>
      <c r="W99" s="7"/>
      <c r="X99" s="7"/>
    </row>
    <row r="100" customFormat="false" ht="14.15" hidden="false" customHeight="true" outlineLevel="0" collapsed="false">
      <c r="A100" s="7"/>
      <c r="B100" s="8" t="n">
        <f aca="false">B$6+IFERROR(B99,0)</f>
        <v>7</v>
      </c>
      <c r="C100" s="29" t="s">
        <v>24</v>
      </c>
      <c r="D100" s="27" t="n">
        <f aca="false">0.5*E100</f>
        <v>39.405962853399</v>
      </c>
      <c r="E100" s="27" t="n">
        <f aca="false">E99*POWER(2,1/$C$93)</f>
        <v>78.8119257067981</v>
      </c>
      <c r="F100" s="27" t="n">
        <f aca="false">E100*2</f>
        <v>157.623851413596</v>
      </c>
      <c r="G100" s="27" t="n">
        <f aca="false">F100*2</f>
        <v>315.247702827192</v>
      </c>
      <c r="H100" s="27" t="n">
        <f aca="false">G100*2</f>
        <v>630.495405654385</v>
      </c>
      <c r="I100" s="27" t="n">
        <f aca="false">H100*2</f>
        <v>1260.99081130877</v>
      </c>
      <c r="J100" s="27" t="n">
        <f aca="false">I100*2</f>
        <v>2521.98162261754</v>
      </c>
      <c r="K100" s="27" t="n">
        <f aca="false">J100*2</f>
        <v>5043.96324523508</v>
      </c>
      <c r="L100" s="27" t="n">
        <f aca="false">K100*2</f>
        <v>10087.9264904702</v>
      </c>
      <c r="M100" s="27" t="n">
        <f aca="false">L100*2</f>
        <v>20175.8529809403</v>
      </c>
      <c r="N100" s="27" t="n">
        <f aca="false">M100*2</f>
        <v>40351.7059618806</v>
      </c>
      <c r="O100" s="7"/>
      <c r="P100" s="29" t="str">
        <f aca="false">C100</f>
        <v>η</v>
      </c>
      <c r="Q100" s="28" t="n">
        <f aca="false">1200*LOG(E100/$E$2,2)</f>
        <v>322.683285958414</v>
      </c>
      <c r="R100" s="7"/>
      <c r="S100" s="8"/>
      <c r="T100" s="11"/>
      <c r="U100" s="12"/>
      <c r="V100" s="7"/>
      <c r="W100" s="7"/>
      <c r="X100" s="7"/>
    </row>
    <row r="101" customFormat="false" ht="14.15" hidden="false" customHeight="true" outlineLevel="0" collapsed="false">
      <c r="A101" s="7"/>
      <c r="B101" s="8" t="n">
        <f aca="false">B$6+IFERROR(B100,0)</f>
        <v>8</v>
      </c>
      <c r="C101" s="29" t="s">
        <v>25</v>
      </c>
      <c r="D101" s="27" t="n">
        <f aca="false">0.5*E101</f>
        <v>41.9689696078148</v>
      </c>
      <c r="E101" s="27" t="n">
        <f aca="false">E100*POWER(2,1/$C$93)</f>
        <v>83.9379392156296</v>
      </c>
      <c r="F101" s="27" t="n">
        <f aca="false">E101*2</f>
        <v>167.875878431259</v>
      </c>
      <c r="G101" s="27" t="n">
        <f aca="false">F101*2</f>
        <v>335.751756862519</v>
      </c>
      <c r="H101" s="27" t="n">
        <f aca="false">G101*2</f>
        <v>671.503513725037</v>
      </c>
      <c r="I101" s="27" t="n">
        <f aca="false">H101*2</f>
        <v>1343.00702745007</v>
      </c>
      <c r="J101" s="27" t="n">
        <f aca="false">I101*2</f>
        <v>2686.01405490015</v>
      </c>
      <c r="K101" s="27" t="n">
        <f aca="false">J101*2</f>
        <v>5372.0281098003</v>
      </c>
      <c r="L101" s="27" t="n">
        <f aca="false">K101*2</f>
        <v>10744.0562196006</v>
      </c>
      <c r="M101" s="27" t="n">
        <f aca="false">L101*2</f>
        <v>21488.1124392012</v>
      </c>
      <c r="N101" s="27" t="n">
        <f aca="false">M101*2</f>
        <v>42976.2248784024</v>
      </c>
      <c r="O101" s="7"/>
      <c r="P101" s="29" t="str">
        <f aca="false">C101</f>
        <v>θ</v>
      </c>
      <c r="Q101" s="28" t="n">
        <f aca="false">1200*LOG(E101/$E$2,2)</f>
        <v>431.774195049323</v>
      </c>
      <c r="R101" s="7"/>
      <c r="S101" s="8"/>
      <c r="T101" s="11"/>
      <c r="U101" s="12"/>
      <c r="V101" s="7"/>
      <c r="W101" s="7"/>
      <c r="X101" s="7"/>
    </row>
    <row r="102" customFormat="false" ht="14.15" hidden="false" customHeight="true" outlineLevel="0" collapsed="false">
      <c r="A102" s="7"/>
      <c r="B102" s="8" t="n">
        <f aca="false">B$6+IFERROR(B101,0)</f>
        <v>9</v>
      </c>
      <c r="C102" s="29" t="s">
        <v>26</v>
      </c>
      <c r="D102" s="27" t="n">
        <f aca="false">0.5*E102</f>
        <v>44.6986771137798</v>
      </c>
      <c r="E102" s="27" t="n">
        <f aca="false">E101*POWER(2,1/$C$93)</f>
        <v>89.3973542275596</v>
      </c>
      <c r="F102" s="27" t="n">
        <f aca="false">E102*2</f>
        <v>178.794708455119</v>
      </c>
      <c r="G102" s="27" t="n">
        <f aca="false">F102*2</f>
        <v>357.589416910238</v>
      </c>
      <c r="H102" s="27" t="n">
        <f aca="false">G102*2</f>
        <v>715.178833820477</v>
      </c>
      <c r="I102" s="27" t="n">
        <f aca="false">H102*2</f>
        <v>1430.35766764095</v>
      </c>
      <c r="J102" s="27" t="n">
        <f aca="false">I102*2</f>
        <v>2860.71533528191</v>
      </c>
      <c r="K102" s="27" t="n">
        <f aca="false">J102*2</f>
        <v>5721.43067056381</v>
      </c>
      <c r="L102" s="27" t="n">
        <f aca="false">K102*2</f>
        <v>11442.8613411276</v>
      </c>
      <c r="M102" s="27" t="n">
        <f aca="false">L102*2</f>
        <v>22885.7226822552</v>
      </c>
      <c r="N102" s="27" t="n">
        <f aca="false">M102*2</f>
        <v>45771.4453645105</v>
      </c>
      <c r="O102" s="7"/>
      <c r="P102" s="29" t="str">
        <f aca="false">C102</f>
        <v>ι</v>
      </c>
      <c r="Q102" s="28" t="n">
        <f aca="false">1200*LOG(E102/$E$2,2)</f>
        <v>540.865104140232</v>
      </c>
      <c r="R102" s="7"/>
      <c r="S102" s="8"/>
      <c r="T102" s="11"/>
      <c r="U102" s="12"/>
      <c r="V102" s="7"/>
      <c r="W102" s="7"/>
      <c r="X102" s="7"/>
    </row>
    <row r="103" customFormat="false" ht="14.15" hidden="false" customHeight="true" outlineLevel="0" collapsed="false">
      <c r="A103" s="7"/>
      <c r="B103" s="8" t="n">
        <f aca="false">B$6+IFERROR(B102,0)</f>
        <v>10</v>
      </c>
      <c r="C103" s="29" t="s">
        <v>27</v>
      </c>
      <c r="D103" s="27" t="n">
        <f aca="false">0.5*E103</f>
        <v>47.6059277697852</v>
      </c>
      <c r="E103" s="27" t="n">
        <f aca="false">E102*POWER(2,1/$C$93)</f>
        <v>95.2118555395703</v>
      </c>
      <c r="F103" s="27" t="n">
        <f aca="false">E103*2</f>
        <v>190.423711079141</v>
      </c>
      <c r="G103" s="27" t="n">
        <f aca="false">F103*2</f>
        <v>380.847422158281</v>
      </c>
      <c r="H103" s="27" t="n">
        <f aca="false">G103*2</f>
        <v>761.694844316562</v>
      </c>
      <c r="I103" s="27" t="n">
        <f aca="false">H103*2</f>
        <v>1523.38968863312</v>
      </c>
      <c r="J103" s="27" t="n">
        <f aca="false">I103*2</f>
        <v>3046.77937726625</v>
      </c>
      <c r="K103" s="27" t="n">
        <f aca="false">J103*2</f>
        <v>6093.5587545325</v>
      </c>
      <c r="L103" s="27" t="n">
        <f aca="false">K103*2</f>
        <v>12187.117509065</v>
      </c>
      <c r="M103" s="27" t="n">
        <f aca="false">L103*2</f>
        <v>24374.23501813</v>
      </c>
      <c r="N103" s="27" t="n">
        <f aca="false">M103*2</f>
        <v>48748.47003626</v>
      </c>
      <c r="O103" s="7"/>
      <c r="P103" s="29" t="str">
        <f aca="false">C103</f>
        <v>κ</v>
      </c>
      <c r="Q103" s="28" t="n">
        <f aca="false">1200*LOG(E103/$E$2,2)</f>
        <v>649.956013231142</v>
      </c>
      <c r="R103" s="7"/>
      <c r="S103" s="8"/>
      <c r="T103" s="11"/>
      <c r="U103" s="12"/>
      <c r="V103" s="7"/>
      <c r="W103" s="7"/>
      <c r="X103" s="7"/>
    </row>
    <row r="104" customFormat="false" ht="14.15" hidden="false" customHeight="true" outlineLevel="0" collapsed="false">
      <c r="A104" s="7"/>
      <c r="B104" s="8" t="n">
        <f aca="false">B$6+IFERROR(B103,0)</f>
        <v>11</v>
      </c>
      <c r="C104" s="29" t="s">
        <v>28</v>
      </c>
      <c r="D104" s="27" t="n">
        <f aca="false">0.5*E104</f>
        <v>50.7022691757322</v>
      </c>
      <c r="E104" s="27" t="n">
        <f aca="false">E103*POWER(2,1/$C$93)</f>
        <v>101.404538351464</v>
      </c>
      <c r="F104" s="27" t="n">
        <f aca="false">E104*2</f>
        <v>202.809076702929</v>
      </c>
      <c r="G104" s="27" t="n">
        <f aca="false">F104*2</f>
        <v>405.618153405857</v>
      </c>
      <c r="H104" s="27" t="n">
        <f aca="false">G104*2</f>
        <v>811.236306811714</v>
      </c>
      <c r="I104" s="27" t="n">
        <f aca="false">H104*2</f>
        <v>1622.47261362343</v>
      </c>
      <c r="J104" s="27" t="n">
        <f aca="false">I104*2</f>
        <v>3244.94522724686</v>
      </c>
      <c r="K104" s="27" t="n">
        <f aca="false">J104*2</f>
        <v>6489.89045449372</v>
      </c>
      <c r="L104" s="27" t="n">
        <f aca="false">K104*2</f>
        <v>12979.7809089874</v>
      </c>
      <c r="M104" s="27" t="n">
        <f aca="false">L104*2</f>
        <v>25959.5618179749</v>
      </c>
      <c r="N104" s="27" t="n">
        <f aca="false">M104*2</f>
        <v>51919.1236359497</v>
      </c>
      <c r="O104" s="7"/>
      <c r="P104" s="29" t="str">
        <f aca="false">C104</f>
        <v>λ</v>
      </c>
      <c r="Q104" s="28" t="n">
        <f aca="false">1200*LOG(E104/$E$2,2)</f>
        <v>759.046922322051</v>
      </c>
      <c r="R104" s="7"/>
      <c r="S104" s="8"/>
      <c r="T104" s="11"/>
      <c r="U104" s="12"/>
      <c r="V104" s="7"/>
      <c r="W104" s="7"/>
      <c r="X104" s="7"/>
    </row>
    <row r="105" customFormat="false" ht="14.15" hidden="false" customHeight="true" outlineLevel="0" collapsed="false">
      <c r="A105" s="7"/>
      <c r="B105" s="8"/>
      <c r="C105" s="29" t="s">
        <v>19</v>
      </c>
      <c r="D105" s="27" t="n">
        <f aca="false">0.5*E105</f>
        <v>54</v>
      </c>
      <c r="E105" s="27" t="n">
        <f aca="false">E104*POWER(2,1/$C$93)</f>
        <v>108</v>
      </c>
      <c r="F105" s="27" t="n">
        <f aca="false">E105*2</f>
        <v>216</v>
      </c>
      <c r="G105" s="27" t="n">
        <f aca="false">F105*2</f>
        <v>432</v>
      </c>
      <c r="H105" s="27" t="n">
        <f aca="false">G105*2</f>
        <v>864</v>
      </c>
      <c r="I105" s="27" t="n">
        <f aca="false">H105*2</f>
        <v>1728</v>
      </c>
      <c r="J105" s="27" t="n">
        <f aca="false">I105*2</f>
        <v>3456</v>
      </c>
      <c r="K105" s="27" t="n">
        <f aca="false">J105*2</f>
        <v>6912</v>
      </c>
      <c r="L105" s="27" t="n">
        <f aca="false">K105*2</f>
        <v>13824</v>
      </c>
      <c r="M105" s="27" t="n">
        <f aca="false">L105*2</f>
        <v>27648</v>
      </c>
      <c r="N105" s="27" t="n">
        <f aca="false">M105*2</f>
        <v>55296</v>
      </c>
      <c r="O105" s="7"/>
      <c r="P105" s="29" t="str">
        <f aca="false">C105</f>
        <v>α’</v>
      </c>
      <c r="Q105" s="28" t="n">
        <f aca="false">1200*LOG(E105/$E$2,2)</f>
        <v>868.13783141296</v>
      </c>
      <c r="R105" s="7"/>
      <c r="S105" s="8"/>
      <c r="T105" s="11"/>
      <c r="U105" s="12"/>
      <c r="V105" s="7"/>
      <c r="W105" s="7"/>
      <c r="X105" s="7"/>
    </row>
    <row r="106" customFormat="false" ht="14.15" hidden="false" customHeight="true" outlineLevel="0" collapsed="false">
      <c r="A106" s="7"/>
      <c r="B106" s="8"/>
      <c r="C106" s="8"/>
      <c r="D106" s="8"/>
      <c r="E106" s="9"/>
      <c r="F106" s="9"/>
      <c r="G106" s="9"/>
      <c r="H106" s="9"/>
      <c r="I106" s="9"/>
      <c r="J106" s="9"/>
      <c r="K106" s="9"/>
      <c r="L106" s="9"/>
      <c r="M106" s="9"/>
      <c r="N106" s="9"/>
      <c r="O106" s="7"/>
      <c r="P106" s="8"/>
      <c r="Q106" s="10"/>
      <c r="R106" s="7"/>
      <c r="S106" s="8"/>
      <c r="T106" s="11"/>
      <c r="U106" s="12"/>
      <c r="V106" s="7"/>
      <c r="W106" s="7"/>
      <c r="X106" s="7"/>
    </row>
    <row r="107" customFormat="false" ht="14.15" hidden="false" customHeight="true" outlineLevel="0" collapsed="false">
      <c r="A107" s="7"/>
      <c r="B107" s="8"/>
      <c r="C107" s="25" t="n">
        <v>12</v>
      </c>
      <c r="D107" s="26" t="n">
        <v>0</v>
      </c>
      <c r="E107" s="27" t="s">
        <v>4</v>
      </c>
      <c r="F107" s="27" t="s">
        <v>5</v>
      </c>
      <c r="G107" s="27" t="s">
        <v>6</v>
      </c>
      <c r="H107" s="27" t="s">
        <v>7</v>
      </c>
      <c r="I107" s="27" t="s">
        <v>8</v>
      </c>
      <c r="J107" s="27" t="s">
        <v>9</v>
      </c>
      <c r="K107" s="27" t="s">
        <v>10</v>
      </c>
      <c r="L107" s="27" t="s">
        <v>11</v>
      </c>
      <c r="M107" s="27" t="s">
        <v>12</v>
      </c>
      <c r="N107" s="27" t="s">
        <v>13</v>
      </c>
      <c r="O107" s="7"/>
      <c r="P107" s="26" t="s">
        <v>14</v>
      </c>
      <c r="Q107" s="28" t="s">
        <v>15</v>
      </c>
      <c r="R107" s="7"/>
      <c r="S107" s="8"/>
      <c r="T107" s="11"/>
      <c r="U107" s="12"/>
      <c r="V107" s="7"/>
      <c r="W107" s="7"/>
      <c r="X107" s="7"/>
    </row>
    <row r="108" customFormat="false" ht="14.15" hidden="false" customHeight="true" outlineLevel="0" collapsed="false">
      <c r="A108" s="7"/>
      <c r="B108" s="8" t="n">
        <f aca="false">B$6+IFERROR(B107,0)</f>
        <v>1</v>
      </c>
      <c r="C108" s="29" t="s">
        <v>29</v>
      </c>
      <c r="D108" s="27" t="n">
        <f aca="false">0.5*E108</f>
        <v>27</v>
      </c>
      <c r="E108" s="30" t="n">
        <f aca="false">$E$3</f>
        <v>54</v>
      </c>
      <c r="F108" s="27" t="n">
        <f aca="false">E108*2</f>
        <v>108</v>
      </c>
      <c r="G108" s="27" t="n">
        <f aca="false">F108*2</f>
        <v>216</v>
      </c>
      <c r="H108" s="27" t="n">
        <f aca="false">G108*2</f>
        <v>432</v>
      </c>
      <c r="I108" s="27" t="n">
        <f aca="false">H108*2</f>
        <v>864</v>
      </c>
      <c r="J108" s="27" t="n">
        <f aca="false">I108*2</f>
        <v>1728</v>
      </c>
      <c r="K108" s="27" t="n">
        <f aca="false">J108*2</f>
        <v>3456</v>
      </c>
      <c r="L108" s="27" t="n">
        <f aca="false">K108*2</f>
        <v>6912</v>
      </c>
      <c r="M108" s="27" t="n">
        <f aca="false">L108*2</f>
        <v>13824</v>
      </c>
      <c r="N108" s="27" t="n">
        <f aca="false">M108*2</f>
        <v>27648</v>
      </c>
      <c r="O108" s="7"/>
      <c r="P108" s="29" t="str">
        <f aca="false">C108</f>
        <v>A</v>
      </c>
      <c r="Q108" s="28" t="n">
        <f aca="false">1200*LOG(E108/$E$2,2)</f>
        <v>-331.862168587041</v>
      </c>
      <c r="R108" s="7"/>
      <c r="S108" s="8"/>
      <c r="T108" s="11"/>
      <c r="U108" s="12"/>
      <c r="V108" s="7"/>
      <c r="W108" s="7"/>
      <c r="X108" s="7"/>
    </row>
    <row r="109" customFormat="false" ht="14.15" hidden="false" customHeight="true" outlineLevel="0" collapsed="false">
      <c r="A109" s="7"/>
      <c r="B109" s="8" t="n">
        <f aca="false">B$6+IFERROR(B108,0)</f>
        <v>2</v>
      </c>
      <c r="C109" s="29" t="s">
        <v>30</v>
      </c>
      <c r="D109" s="27" t="n">
        <f aca="false">0.5*E109</f>
        <v>28.605503547701</v>
      </c>
      <c r="E109" s="27" t="n">
        <f aca="false">E108*POWER(2,1/$C$107)</f>
        <v>57.2110070954019</v>
      </c>
      <c r="F109" s="27" t="n">
        <f aca="false">E109*2</f>
        <v>114.422014190804</v>
      </c>
      <c r="G109" s="27" t="n">
        <f aca="false">F109*2</f>
        <v>228.844028381608</v>
      </c>
      <c r="H109" s="27" t="n">
        <f aca="false">G109*2</f>
        <v>457.688056763216</v>
      </c>
      <c r="I109" s="27" t="n">
        <f aca="false">H109*2</f>
        <v>915.376113526431</v>
      </c>
      <c r="J109" s="27" t="n">
        <f aca="false">I109*2</f>
        <v>1830.75222705286</v>
      </c>
      <c r="K109" s="27" t="n">
        <f aca="false">J109*2</f>
        <v>3661.50445410572</v>
      </c>
      <c r="L109" s="27" t="n">
        <f aca="false">K109*2</f>
        <v>7323.00890821145</v>
      </c>
      <c r="M109" s="27" t="n">
        <f aca="false">L109*2</f>
        <v>14646.0178164229</v>
      </c>
      <c r="N109" s="27" t="n">
        <f aca="false">M109*2</f>
        <v>29292.0356328458</v>
      </c>
      <c r="O109" s="7"/>
      <c r="P109" s="29" t="str">
        <f aca="false">C109</f>
        <v>A#</v>
      </c>
      <c r="Q109" s="28" t="n">
        <f aca="false">1200*LOG(E109/$E$2,2)</f>
        <v>-231.862168587041</v>
      </c>
      <c r="R109" s="7"/>
      <c r="S109" s="8"/>
      <c r="T109" s="11"/>
      <c r="U109" s="12"/>
      <c r="V109" s="7"/>
      <c r="W109" s="7"/>
      <c r="X109" s="7"/>
    </row>
    <row r="110" customFormat="false" ht="14.15" hidden="false" customHeight="true" outlineLevel="0" collapsed="false">
      <c r="A110" s="7"/>
      <c r="B110" s="8" t="n">
        <f aca="false">B$6+IFERROR(B109,0)</f>
        <v>3</v>
      </c>
      <c r="C110" s="29" t="s">
        <v>31</v>
      </c>
      <c r="D110" s="27" t="n">
        <f aca="false">0.5*E110</f>
        <v>30.3064753043531</v>
      </c>
      <c r="E110" s="27" t="n">
        <f aca="false">E109*POWER(2,1/$C$107)</f>
        <v>60.6129506087061</v>
      </c>
      <c r="F110" s="27" t="n">
        <f aca="false">E110*2</f>
        <v>121.225901217412</v>
      </c>
      <c r="G110" s="27" t="n">
        <f aca="false">F110*2</f>
        <v>242.451802434825</v>
      </c>
      <c r="H110" s="27" t="n">
        <f aca="false">G110*2</f>
        <v>484.903604869649</v>
      </c>
      <c r="I110" s="27" t="n">
        <f aca="false">H110*2</f>
        <v>969.807209739298</v>
      </c>
      <c r="J110" s="27" t="n">
        <f aca="false">I110*2</f>
        <v>1939.6144194786</v>
      </c>
      <c r="K110" s="27" t="n">
        <f aca="false">J110*2</f>
        <v>3879.22883895719</v>
      </c>
      <c r="L110" s="27" t="n">
        <f aca="false">K110*2</f>
        <v>7758.45767791439</v>
      </c>
      <c r="M110" s="27" t="n">
        <f aca="false">L110*2</f>
        <v>15516.9153558288</v>
      </c>
      <c r="N110" s="27" t="n">
        <f aca="false">M110*2</f>
        <v>31033.8307116575</v>
      </c>
      <c r="O110" s="7"/>
      <c r="P110" s="29" t="str">
        <f aca="false">C110</f>
        <v>B</v>
      </c>
      <c r="Q110" s="28" t="n">
        <f aca="false">1200*LOG(E110/$E$2,2)</f>
        <v>-131.86216858704</v>
      </c>
      <c r="R110" s="7"/>
      <c r="S110" s="8"/>
      <c r="T110" s="11"/>
      <c r="U110" s="12"/>
      <c r="V110" s="7"/>
      <c r="W110" s="7"/>
      <c r="X110" s="7"/>
    </row>
    <row r="111" customFormat="false" ht="14.15" hidden="false" customHeight="true" outlineLevel="0" collapsed="false">
      <c r="A111" s="7"/>
      <c r="B111" s="8" t="n">
        <f aca="false">B$6+IFERROR(B110,0)</f>
        <v>4</v>
      </c>
      <c r="C111" s="29" t="s">
        <v>32</v>
      </c>
      <c r="D111" s="27" t="n">
        <f aca="false">0.5*E111</f>
        <v>32.1085921050735</v>
      </c>
      <c r="E111" s="27" t="n">
        <f aca="false">E110*POWER(2,1/$C$107)</f>
        <v>64.2171842101469</v>
      </c>
      <c r="F111" s="27" t="n">
        <f aca="false">E111*2</f>
        <v>128.434368420294</v>
      </c>
      <c r="G111" s="27" t="n">
        <f aca="false">F111*2</f>
        <v>256.868736840588</v>
      </c>
      <c r="H111" s="27" t="n">
        <f aca="false">G111*2</f>
        <v>513.737473681176</v>
      </c>
      <c r="I111" s="27" t="n">
        <f aca="false">H111*2</f>
        <v>1027.47494736235</v>
      </c>
      <c r="J111" s="27" t="n">
        <f aca="false">I111*2</f>
        <v>2054.9498947247</v>
      </c>
      <c r="K111" s="27" t="n">
        <f aca="false">J111*2</f>
        <v>4109.8997894494</v>
      </c>
      <c r="L111" s="27" t="n">
        <f aca="false">K111*2</f>
        <v>8219.79957889881</v>
      </c>
      <c r="M111" s="27" t="n">
        <f aca="false">L111*2</f>
        <v>16439.5991577976</v>
      </c>
      <c r="N111" s="27" t="n">
        <f aca="false">M111*2</f>
        <v>32879.1983155952</v>
      </c>
      <c r="O111" s="7"/>
      <c r="P111" s="29" t="str">
        <f aca="false">C111</f>
        <v>C</v>
      </c>
      <c r="Q111" s="28" t="n">
        <f aca="false">1200*LOG(E111/$E$2,2)</f>
        <v>-31.8621685870405</v>
      </c>
      <c r="R111" s="7"/>
      <c r="S111" s="8"/>
      <c r="T111" s="11"/>
      <c r="U111" s="12"/>
      <c r="V111" s="7"/>
      <c r="W111" s="7"/>
      <c r="X111" s="7"/>
    </row>
    <row r="112" customFormat="false" ht="14.15" hidden="false" customHeight="true" outlineLevel="0" collapsed="false">
      <c r="A112" s="7"/>
      <c r="B112" s="8" t="n">
        <f aca="false">B$6+IFERROR(B111,0)</f>
        <v>5</v>
      </c>
      <c r="C112" s="29" t="s">
        <v>33</v>
      </c>
      <c r="D112" s="27" t="n">
        <f aca="false">0.5*E112</f>
        <v>34.0178683471616</v>
      </c>
      <c r="E112" s="27" t="n">
        <f aca="false">E111*POWER(2,1/$C$107)</f>
        <v>68.0357366943232</v>
      </c>
      <c r="F112" s="27" t="n">
        <f aca="false">E112*2</f>
        <v>136.071473388646</v>
      </c>
      <c r="G112" s="27" t="n">
        <f aca="false">F112*2</f>
        <v>272.142946777293</v>
      </c>
      <c r="H112" s="27" t="n">
        <f aca="false">G112*2</f>
        <v>544.285893554585</v>
      </c>
      <c r="I112" s="27" t="n">
        <f aca="false">H112*2</f>
        <v>1088.57178710917</v>
      </c>
      <c r="J112" s="27" t="n">
        <f aca="false">I112*2</f>
        <v>2177.14357421834</v>
      </c>
      <c r="K112" s="27" t="n">
        <f aca="false">J112*2</f>
        <v>4354.28714843668</v>
      </c>
      <c r="L112" s="27" t="n">
        <f aca="false">K112*2</f>
        <v>8708.57429687337</v>
      </c>
      <c r="M112" s="27" t="n">
        <f aca="false">L112*2</f>
        <v>17417.1485937467</v>
      </c>
      <c r="N112" s="27" t="n">
        <f aca="false">M112*2</f>
        <v>34834.2971874935</v>
      </c>
      <c r="O112" s="7"/>
      <c r="P112" s="29" t="str">
        <f aca="false">C112</f>
        <v>C#</v>
      </c>
      <c r="Q112" s="28" t="n">
        <f aca="false">1200*LOG(E112/$E$2,2)</f>
        <v>68.1378314129599</v>
      </c>
      <c r="R112" s="7"/>
      <c r="S112" s="8"/>
      <c r="T112" s="11"/>
      <c r="U112" s="12"/>
      <c r="V112" s="7"/>
      <c r="W112" s="7"/>
      <c r="X112" s="7"/>
    </row>
    <row r="113" customFormat="false" ht="14.15" hidden="false" customHeight="true" outlineLevel="0" collapsed="false">
      <c r="A113" s="7"/>
      <c r="B113" s="8" t="n">
        <f aca="false">B$6+IFERROR(B112,0)</f>
        <v>6</v>
      </c>
      <c r="C113" s="29" t="s">
        <v>34</v>
      </c>
      <c r="D113" s="27" t="n">
        <f aca="false">0.5*E113</f>
        <v>36.0406760625909</v>
      </c>
      <c r="E113" s="27" t="n">
        <f aca="false">E112*POWER(2,1/$C$107)</f>
        <v>72.0813521251819</v>
      </c>
      <c r="F113" s="27" t="n">
        <f aca="false">E113*2</f>
        <v>144.162704250364</v>
      </c>
      <c r="G113" s="27" t="n">
        <f aca="false">F113*2</f>
        <v>288.325408500727</v>
      </c>
      <c r="H113" s="27" t="n">
        <f aca="false">G113*2</f>
        <v>576.650817001455</v>
      </c>
      <c r="I113" s="27" t="n">
        <f aca="false">H113*2</f>
        <v>1153.30163400291</v>
      </c>
      <c r="J113" s="27" t="n">
        <f aca="false">I113*2</f>
        <v>2306.60326800582</v>
      </c>
      <c r="K113" s="27" t="n">
        <f aca="false">J113*2</f>
        <v>4613.20653601164</v>
      </c>
      <c r="L113" s="27" t="n">
        <f aca="false">K113*2</f>
        <v>9226.41307202328</v>
      </c>
      <c r="M113" s="27" t="n">
        <f aca="false">L113*2</f>
        <v>18452.8261440466</v>
      </c>
      <c r="N113" s="27" t="n">
        <f aca="false">M113*2</f>
        <v>36905.6522880931</v>
      </c>
      <c r="O113" s="7"/>
      <c r="P113" s="29" t="str">
        <f aca="false">C113</f>
        <v>D</v>
      </c>
      <c r="Q113" s="28" t="n">
        <f aca="false">1200*LOG(E113/$E$2,2)</f>
        <v>168.13783141296</v>
      </c>
      <c r="R113" s="7"/>
      <c r="S113" s="8"/>
      <c r="T113" s="11"/>
      <c r="U113" s="12"/>
      <c r="V113" s="7"/>
      <c r="W113" s="7"/>
      <c r="X113" s="7"/>
    </row>
    <row r="114" customFormat="false" ht="14.15" hidden="false" customHeight="true" outlineLevel="0" collapsed="false">
      <c r="A114" s="7"/>
      <c r="B114" s="8" t="n">
        <f aca="false">B$6+IFERROR(B113,0)</f>
        <v>7</v>
      </c>
      <c r="C114" s="29" t="s">
        <v>35</v>
      </c>
      <c r="D114" s="27" t="n">
        <f aca="false">0.5*E114</f>
        <v>38.1837661840736</v>
      </c>
      <c r="E114" s="27" t="n">
        <f aca="false">E113*POWER(2,1/$C$107)</f>
        <v>76.3675323681472</v>
      </c>
      <c r="F114" s="27" t="n">
        <f aca="false">E114*2</f>
        <v>152.735064736294</v>
      </c>
      <c r="G114" s="27" t="n">
        <f aca="false">F114*2</f>
        <v>305.470129472589</v>
      </c>
      <c r="H114" s="27" t="n">
        <f aca="false">G114*2</f>
        <v>610.940258945177</v>
      </c>
      <c r="I114" s="27" t="n">
        <f aca="false">H114*2</f>
        <v>1221.88051789035</v>
      </c>
      <c r="J114" s="27" t="n">
        <f aca="false">I114*2</f>
        <v>2443.76103578071</v>
      </c>
      <c r="K114" s="27" t="n">
        <f aca="false">J114*2</f>
        <v>4887.52207156142</v>
      </c>
      <c r="L114" s="27" t="n">
        <f aca="false">K114*2</f>
        <v>9775.04414312284</v>
      </c>
      <c r="M114" s="27" t="n">
        <f aca="false">L114*2</f>
        <v>19550.0882862457</v>
      </c>
      <c r="N114" s="27" t="n">
        <f aca="false">M114*2</f>
        <v>39100.1765724913</v>
      </c>
      <c r="O114" s="7"/>
      <c r="P114" s="29" t="str">
        <f aca="false">C114</f>
        <v>D#</v>
      </c>
      <c r="Q114" s="28" t="n">
        <f aca="false">1200*LOG(E114/$E$2,2)</f>
        <v>268.13783141296</v>
      </c>
      <c r="R114" s="7"/>
      <c r="S114" s="8"/>
      <c r="T114" s="11"/>
      <c r="U114" s="12"/>
      <c r="V114" s="7"/>
      <c r="W114" s="7"/>
      <c r="X114" s="7"/>
    </row>
    <row r="115" customFormat="false" ht="14.15" hidden="false" customHeight="true" outlineLevel="0" collapsed="false">
      <c r="A115" s="7"/>
      <c r="B115" s="8" t="n">
        <f aca="false">B$6+IFERROR(B114,0)</f>
        <v>8</v>
      </c>
      <c r="C115" s="29" t="s">
        <v>36</v>
      </c>
      <c r="D115" s="27" t="n">
        <f aca="false">0.5*E115</f>
        <v>40.4542910756704</v>
      </c>
      <c r="E115" s="27" t="n">
        <f aca="false">E114*POWER(2,1/$C$107)</f>
        <v>80.9085821513408</v>
      </c>
      <c r="F115" s="27" t="n">
        <f aca="false">E115*2</f>
        <v>161.817164302682</v>
      </c>
      <c r="G115" s="27" t="n">
        <f aca="false">F115*2</f>
        <v>323.634328605363</v>
      </c>
      <c r="H115" s="27" t="n">
        <f aca="false">G115*2</f>
        <v>647.268657210727</v>
      </c>
      <c r="I115" s="27" t="n">
        <f aca="false">H115*2</f>
        <v>1294.53731442145</v>
      </c>
      <c r="J115" s="27" t="n">
        <f aca="false">I115*2</f>
        <v>2589.07462884291</v>
      </c>
      <c r="K115" s="27" t="n">
        <f aca="false">J115*2</f>
        <v>5178.14925768581</v>
      </c>
      <c r="L115" s="27" t="n">
        <f aca="false">K115*2</f>
        <v>10356.2985153716</v>
      </c>
      <c r="M115" s="27" t="n">
        <f aca="false">L115*2</f>
        <v>20712.5970307433</v>
      </c>
      <c r="N115" s="27" t="n">
        <f aca="false">M115*2</f>
        <v>41425.1940614865</v>
      </c>
      <c r="O115" s="7"/>
      <c r="P115" s="29" t="str">
        <f aca="false">C115</f>
        <v>E</v>
      </c>
      <c r="Q115" s="28" t="n">
        <f aca="false">1200*LOG(E115/$E$2,2)</f>
        <v>368.13783141296</v>
      </c>
      <c r="R115" s="7"/>
      <c r="S115" s="8"/>
      <c r="T115" s="11"/>
      <c r="U115" s="12"/>
      <c r="V115" s="7"/>
      <c r="W115" s="7"/>
      <c r="X115" s="7"/>
    </row>
    <row r="116" customFormat="false" ht="14.15" hidden="false" customHeight="true" outlineLevel="0" collapsed="false">
      <c r="A116" s="7"/>
      <c r="B116" s="8" t="n">
        <f aca="false">B$6+IFERROR(B115,0)</f>
        <v>9</v>
      </c>
      <c r="C116" s="29" t="s">
        <v>37</v>
      </c>
      <c r="D116" s="27" t="n">
        <f aca="false">0.5*E116</f>
        <v>42.8598284031414</v>
      </c>
      <c r="E116" s="27" t="n">
        <f aca="false">E115*POWER(2,1/$C$107)</f>
        <v>85.7196568062828</v>
      </c>
      <c r="F116" s="27" t="n">
        <f aca="false">E116*2</f>
        <v>171.439313612566</v>
      </c>
      <c r="G116" s="27" t="n">
        <f aca="false">F116*2</f>
        <v>342.878627225131</v>
      </c>
      <c r="H116" s="27" t="n">
        <f aca="false">G116*2</f>
        <v>685.757254450262</v>
      </c>
      <c r="I116" s="27" t="n">
        <f aca="false">H116*2</f>
        <v>1371.51450890052</v>
      </c>
      <c r="J116" s="27" t="n">
        <f aca="false">I116*2</f>
        <v>2743.02901780105</v>
      </c>
      <c r="K116" s="27" t="n">
        <f aca="false">J116*2</f>
        <v>5486.0580356021</v>
      </c>
      <c r="L116" s="27" t="n">
        <f aca="false">K116*2</f>
        <v>10972.1160712042</v>
      </c>
      <c r="M116" s="27" t="n">
        <f aca="false">L116*2</f>
        <v>21944.2321424084</v>
      </c>
      <c r="N116" s="27" t="n">
        <f aca="false">M116*2</f>
        <v>43888.4642848168</v>
      </c>
      <c r="O116" s="7"/>
      <c r="P116" s="29" t="str">
        <f aca="false">C116</f>
        <v>F</v>
      </c>
      <c r="Q116" s="28" t="n">
        <f aca="false">1200*LOG(E116/$E$2,2)</f>
        <v>468.13783141296</v>
      </c>
      <c r="R116" s="7"/>
      <c r="S116" s="8"/>
      <c r="T116" s="11"/>
      <c r="U116" s="12"/>
      <c r="V116" s="7"/>
      <c r="W116" s="7"/>
      <c r="X116" s="7"/>
    </row>
    <row r="117" customFormat="false" ht="14.15" hidden="false" customHeight="true" outlineLevel="0" collapsed="false">
      <c r="A117" s="7"/>
      <c r="B117" s="8" t="n">
        <f aca="false">B$6+IFERROR(B116,0)</f>
        <v>10</v>
      </c>
      <c r="C117" s="29" t="s">
        <v>38</v>
      </c>
      <c r="D117" s="27" t="n">
        <f aca="false">0.5*E117</f>
        <v>45.4084064237006</v>
      </c>
      <c r="E117" s="27" t="n">
        <f aca="false">E116*POWER(2,1/$C$107)</f>
        <v>90.8168128474012</v>
      </c>
      <c r="F117" s="27" t="n">
        <f aca="false">E117*2</f>
        <v>181.633625694802</v>
      </c>
      <c r="G117" s="27" t="n">
        <f aca="false">F117*2</f>
        <v>363.267251389605</v>
      </c>
      <c r="H117" s="27" t="n">
        <f aca="false">G117*2</f>
        <v>726.53450277921</v>
      </c>
      <c r="I117" s="27" t="n">
        <f aca="false">H117*2</f>
        <v>1453.06900555842</v>
      </c>
      <c r="J117" s="27" t="n">
        <f aca="false">I117*2</f>
        <v>2906.13801111684</v>
      </c>
      <c r="K117" s="27" t="n">
        <f aca="false">J117*2</f>
        <v>5812.27602223368</v>
      </c>
      <c r="L117" s="27" t="n">
        <f aca="false">K117*2</f>
        <v>11624.5520444674</v>
      </c>
      <c r="M117" s="27" t="n">
        <f aca="false">L117*2</f>
        <v>23249.1040889347</v>
      </c>
      <c r="N117" s="27" t="n">
        <f aca="false">M117*2</f>
        <v>46498.2081778694</v>
      </c>
      <c r="O117" s="7"/>
      <c r="P117" s="29" t="str">
        <f aca="false">C117</f>
        <v>F#</v>
      </c>
      <c r="Q117" s="28" t="n">
        <f aca="false">1200*LOG(E117/$E$2,2)</f>
        <v>568.13783141296</v>
      </c>
      <c r="R117" s="7"/>
      <c r="S117" s="8"/>
      <c r="T117" s="11"/>
      <c r="U117" s="12"/>
      <c r="V117" s="7"/>
      <c r="W117" s="7"/>
      <c r="X117" s="7"/>
    </row>
    <row r="118" customFormat="false" ht="14.15" hidden="false" customHeight="true" outlineLevel="0" collapsed="false">
      <c r="A118" s="7"/>
      <c r="B118" s="8" t="n">
        <f aca="false">B$6+IFERROR(B117,0)</f>
        <v>11</v>
      </c>
      <c r="C118" s="29" t="s">
        <v>39</v>
      </c>
      <c r="D118" s="27" t="n">
        <f aca="false">0.5*E118</f>
        <v>48.1085307795783</v>
      </c>
      <c r="E118" s="27" t="n">
        <f aca="false">E117*POWER(2,1/$C$107)</f>
        <v>96.2170615591567</v>
      </c>
      <c r="F118" s="27" t="n">
        <f aca="false">E118*2</f>
        <v>192.434123118313</v>
      </c>
      <c r="G118" s="27" t="n">
        <f aca="false">F118*2</f>
        <v>384.868246236627</v>
      </c>
      <c r="H118" s="27" t="n">
        <f aca="false">G118*2</f>
        <v>769.736492473254</v>
      </c>
      <c r="I118" s="27" t="n">
        <f aca="false">H118*2</f>
        <v>1539.47298494651</v>
      </c>
      <c r="J118" s="27" t="n">
        <f aca="false">I118*2</f>
        <v>3078.94596989301</v>
      </c>
      <c r="K118" s="27" t="n">
        <f aca="false">J118*2</f>
        <v>6157.89193978603</v>
      </c>
      <c r="L118" s="27" t="n">
        <f aca="false">K118*2</f>
        <v>12315.7838795721</v>
      </c>
      <c r="M118" s="27" t="n">
        <f aca="false">L118*2</f>
        <v>24631.5677591441</v>
      </c>
      <c r="N118" s="27" t="n">
        <f aca="false">M118*2</f>
        <v>49263.1355182882</v>
      </c>
      <c r="O118" s="7"/>
      <c r="P118" s="29" t="str">
        <f aca="false">C118</f>
        <v>G</v>
      </c>
      <c r="Q118" s="28" t="n">
        <f aca="false">1200*LOG(E118/$E$2,2)</f>
        <v>668.13783141296</v>
      </c>
      <c r="R118" s="7"/>
      <c r="S118" s="8"/>
      <c r="T118" s="11"/>
      <c r="U118" s="12"/>
      <c r="V118" s="7"/>
      <c r="W118" s="7"/>
      <c r="X118" s="7"/>
    </row>
    <row r="119" customFormat="false" ht="14.15" hidden="false" customHeight="true" outlineLevel="0" collapsed="false">
      <c r="A119" s="7"/>
      <c r="B119" s="8" t="n">
        <f aca="false">B$6+IFERROR(B118,0)</f>
        <v>12</v>
      </c>
      <c r="C119" s="29" t="s">
        <v>40</v>
      </c>
      <c r="D119" s="27" t="n">
        <f aca="false">0.5*E119</f>
        <v>50.9692128848115</v>
      </c>
      <c r="E119" s="27" t="n">
        <f aca="false">E118*POWER(2,1/$C$107)</f>
        <v>101.938425769623</v>
      </c>
      <c r="F119" s="27" t="n">
        <f aca="false">E119*2</f>
        <v>203.876851539246</v>
      </c>
      <c r="G119" s="27" t="n">
        <f aca="false">F119*2</f>
        <v>407.753703078492</v>
      </c>
      <c r="H119" s="27" t="n">
        <f aca="false">G119*2</f>
        <v>815.507406156984</v>
      </c>
      <c r="I119" s="27" t="n">
        <f aca="false">H119*2</f>
        <v>1631.01481231397</v>
      </c>
      <c r="J119" s="27" t="n">
        <f aca="false">I119*2</f>
        <v>3262.02962462793</v>
      </c>
      <c r="K119" s="27" t="n">
        <f aca="false">J119*2</f>
        <v>6524.05924925587</v>
      </c>
      <c r="L119" s="27" t="n">
        <f aca="false">K119*2</f>
        <v>13048.1184985117</v>
      </c>
      <c r="M119" s="27" t="n">
        <f aca="false">L119*2</f>
        <v>26096.2369970235</v>
      </c>
      <c r="N119" s="27" t="n">
        <f aca="false">M119*2</f>
        <v>52192.473994047</v>
      </c>
      <c r="O119" s="7"/>
      <c r="P119" s="29" t="str">
        <f aca="false">C119</f>
        <v>G#</v>
      </c>
      <c r="Q119" s="28" t="n">
        <f aca="false">1200*LOG(E119/$E$2,2)</f>
        <v>768.137831412961</v>
      </c>
      <c r="R119" s="7"/>
      <c r="S119" s="8"/>
      <c r="T119" s="11"/>
      <c r="U119" s="12"/>
      <c r="V119" s="7"/>
      <c r="W119" s="7"/>
      <c r="X119" s="7"/>
    </row>
    <row r="120" customFormat="false" ht="14.15" hidden="false" customHeight="true" outlineLevel="0" collapsed="false">
      <c r="A120" s="7"/>
      <c r="B120" s="8"/>
      <c r="C120" s="29" t="s">
        <v>41</v>
      </c>
      <c r="D120" s="27" t="n">
        <f aca="false">0.5*E120</f>
        <v>54</v>
      </c>
      <c r="E120" s="27" t="n">
        <f aca="false">E119*POWER(2,1/$C$107)</f>
        <v>108</v>
      </c>
      <c r="F120" s="27" t="n">
        <f aca="false">E120*2</f>
        <v>216</v>
      </c>
      <c r="G120" s="27" t="n">
        <f aca="false">F120*2</f>
        <v>432</v>
      </c>
      <c r="H120" s="27" t="n">
        <f aca="false">G120*2</f>
        <v>864.000000000001</v>
      </c>
      <c r="I120" s="27" t="n">
        <f aca="false">H120*2</f>
        <v>1728</v>
      </c>
      <c r="J120" s="27" t="n">
        <f aca="false">I120*2</f>
        <v>3456</v>
      </c>
      <c r="K120" s="27" t="n">
        <f aca="false">J120*2</f>
        <v>6912</v>
      </c>
      <c r="L120" s="27" t="n">
        <f aca="false">K120*2</f>
        <v>13824</v>
      </c>
      <c r="M120" s="27" t="n">
        <f aca="false">L120*2</f>
        <v>27648</v>
      </c>
      <c r="N120" s="27" t="n">
        <f aca="false">M120*2</f>
        <v>55296</v>
      </c>
      <c r="O120" s="7"/>
      <c r="P120" s="29" t="str">
        <f aca="false">C120</f>
        <v>A’</v>
      </c>
      <c r="Q120" s="28" t="n">
        <f aca="false">1200*LOG(E120/$E$2,2)</f>
        <v>868.137831412961</v>
      </c>
      <c r="R120" s="7"/>
      <c r="S120" s="8"/>
      <c r="T120" s="11"/>
      <c r="U120" s="12"/>
      <c r="V120" s="7"/>
      <c r="W120" s="7"/>
      <c r="X120" s="7"/>
    </row>
    <row r="121" customFormat="false" ht="14.15" hidden="false" customHeight="true" outlineLevel="0" collapsed="false">
      <c r="A121" s="7"/>
      <c r="B121" s="8"/>
      <c r="C121" s="8"/>
      <c r="D121" s="8"/>
      <c r="E121" s="9"/>
      <c r="F121" s="9"/>
      <c r="G121" s="9"/>
      <c r="H121" s="9"/>
      <c r="I121" s="9"/>
      <c r="J121" s="9"/>
      <c r="K121" s="9"/>
      <c r="L121" s="9"/>
      <c r="M121" s="9"/>
      <c r="N121" s="9"/>
      <c r="O121" s="7"/>
      <c r="P121" s="8"/>
      <c r="Q121" s="10"/>
      <c r="R121" s="7"/>
      <c r="S121" s="8"/>
      <c r="T121" s="11"/>
      <c r="U121" s="12"/>
      <c r="V121" s="7"/>
      <c r="W121" s="7"/>
      <c r="X121" s="7"/>
    </row>
    <row r="122" customFormat="false" ht="14.15" hidden="false" customHeight="true" outlineLevel="0" collapsed="false">
      <c r="A122" s="7"/>
      <c r="B122" s="8"/>
      <c r="C122" s="25" t="n">
        <v>13</v>
      </c>
      <c r="D122" s="26" t="n">
        <v>0</v>
      </c>
      <c r="E122" s="27" t="s">
        <v>4</v>
      </c>
      <c r="F122" s="27" t="s">
        <v>5</v>
      </c>
      <c r="G122" s="27" t="s">
        <v>6</v>
      </c>
      <c r="H122" s="27" t="s">
        <v>7</v>
      </c>
      <c r="I122" s="27" t="s">
        <v>8</v>
      </c>
      <c r="J122" s="27" t="s">
        <v>9</v>
      </c>
      <c r="K122" s="27" t="s">
        <v>10</v>
      </c>
      <c r="L122" s="27" t="s">
        <v>11</v>
      </c>
      <c r="M122" s="27" t="s">
        <v>12</v>
      </c>
      <c r="N122" s="27" t="s">
        <v>13</v>
      </c>
      <c r="O122" s="7"/>
      <c r="P122" s="26" t="s">
        <v>14</v>
      </c>
      <c r="Q122" s="28" t="s">
        <v>15</v>
      </c>
      <c r="R122" s="7"/>
      <c r="S122" s="8"/>
      <c r="T122" s="11"/>
      <c r="U122" s="12"/>
      <c r="V122" s="7"/>
      <c r="W122" s="7"/>
      <c r="X122" s="7"/>
    </row>
    <row r="123" customFormat="false" ht="14.15" hidden="false" customHeight="true" outlineLevel="0" collapsed="false">
      <c r="A123" s="7"/>
      <c r="B123" s="8" t="n">
        <f aca="false">B$6+IFERROR(B122,0)</f>
        <v>1</v>
      </c>
      <c r="C123" s="29" t="s">
        <v>16</v>
      </c>
      <c r="D123" s="27" t="n">
        <f aca="false">0.5*E123</f>
        <v>27</v>
      </c>
      <c r="E123" s="30" t="n">
        <f aca="false">$E$3</f>
        <v>54</v>
      </c>
      <c r="F123" s="27" t="n">
        <f aca="false">E123*2</f>
        <v>108</v>
      </c>
      <c r="G123" s="27" t="n">
        <f aca="false">F123*2</f>
        <v>216</v>
      </c>
      <c r="H123" s="27" t="n">
        <f aca="false">G123*2</f>
        <v>432</v>
      </c>
      <c r="I123" s="27" t="n">
        <f aca="false">H123*2</f>
        <v>864</v>
      </c>
      <c r="J123" s="27" t="n">
        <f aca="false">I123*2</f>
        <v>1728</v>
      </c>
      <c r="K123" s="27" t="n">
        <f aca="false">J123*2</f>
        <v>3456</v>
      </c>
      <c r="L123" s="27" t="n">
        <f aca="false">K123*2</f>
        <v>6912</v>
      </c>
      <c r="M123" s="27" t="n">
        <f aca="false">L123*2</f>
        <v>13824</v>
      </c>
      <c r="N123" s="27" t="n">
        <f aca="false">M123*2</f>
        <v>27648</v>
      </c>
      <c r="O123" s="7"/>
      <c r="P123" s="29" t="str">
        <f aca="false">C123</f>
        <v>α</v>
      </c>
      <c r="Q123" s="28" t="n">
        <f aca="false">1200*LOG(E123/$E$2,2)</f>
        <v>-331.862168587041</v>
      </c>
      <c r="R123" s="7"/>
      <c r="S123" s="8"/>
      <c r="T123" s="11"/>
      <c r="U123" s="12"/>
      <c r="V123" s="7"/>
      <c r="W123" s="7"/>
      <c r="X123" s="7"/>
    </row>
    <row r="124" customFormat="false" ht="14.15" hidden="false" customHeight="true" outlineLevel="0" collapsed="false">
      <c r="A124" s="7"/>
      <c r="B124" s="8" t="n">
        <f aca="false">B$6+IFERROR(B123,0)</f>
        <v>2</v>
      </c>
      <c r="C124" s="29" t="s">
        <v>17</v>
      </c>
      <c r="D124" s="27" t="n">
        <f aca="false">0.5*E124</f>
        <v>28.4786840650045</v>
      </c>
      <c r="E124" s="27" t="n">
        <f aca="false">E123*POWER(2,1/$C$122)</f>
        <v>56.9573681300089</v>
      </c>
      <c r="F124" s="27" t="n">
        <f aca="false">E124*2</f>
        <v>113.914736260018</v>
      </c>
      <c r="G124" s="27" t="n">
        <f aca="false">F124*2</f>
        <v>227.829472520036</v>
      </c>
      <c r="H124" s="27" t="n">
        <f aca="false">G124*2</f>
        <v>455.658945040071</v>
      </c>
      <c r="I124" s="27" t="n">
        <f aca="false">H124*2</f>
        <v>911.317890080143</v>
      </c>
      <c r="J124" s="27" t="n">
        <f aca="false">I124*2</f>
        <v>1822.63578016029</v>
      </c>
      <c r="K124" s="27" t="n">
        <f aca="false">J124*2</f>
        <v>3645.27156032057</v>
      </c>
      <c r="L124" s="27" t="n">
        <f aca="false">K124*2</f>
        <v>7290.54312064114</v>
      </c>
      <c r="M124" s="27" t="n">
        <f aca="false">L124*2</f>
        <v>14581.0862412823</v>
      </c>
      <c r="N124" s="27" t="n">
        <f aca="false">M124*2</f>
        <v>29162.1724825646</v>
      </c>
      <c r="O124" s="7"/>
      <c r="P124" s="29" t="str">
        <f aca="false">C124</f>
        <v>β</v>
      </c>
      <c r="Q124" s="28" t="n">
        <f aca="false">1200*LOG(E124/$E$2,2)</f>
        <v>-239.554476279348</v>
      </c>
      <c r="R124" s="7"/>
      <c r="S124" s="8"/>
      <c r="T124" s="11"/>
      <c r="U124" s="12"/>
      <c r="V124" s="7"/>
      <c r="W124" s="7"/>
      <c r="X124" s="7"/>
    </row>
    <row r="125" customFormat="false" ht="14.15" hidden="false" customHeight="true" outlineLevel="0" collapsed="false">
      <c r="A125" s="7"/>
      <c r="B125" s="8" t="n">
        <f aca="false">B$6+IFERROR(B124,0)</f>
        <v>3</v>
      </c>
      <c r="C125" s="29" t="s">
        <v>18</v>
      </c>
      <c r="D125" s="27" t="n">
        <f aca="false">0.5*E125</f>
        <v>30.0383498546051</v>
      </c>
      <c r="E125" s="27" t="n">
        <f aca="false">E124*POWER(2,1/$C$122)</f>
        <v>60.0766997092103</v>
      </c>
      <c r="F125" s="27" t="n">
        <f aca="false">E125*2</f>
        <v>120.153399418421</v>
      </c>
      <c r="G125" s="27" t="n">
        <f aca="false">F125*2</f>
        <v>240.306798836841</v>
      </c>
      <c r="H125" s="27" t="n">
        <f aca="false">G125*2</f>
        <v>480.613597673682</v>
      </c>
      <c r="I125" s="27" t="n">
        <f aca="false">H125*2</f>
        <v>961.227195347365</v>
      </c>
      <c r="J125" s="27" t="n">
        <f aca="false">I125*2</f>
        <v>1922.45439069473</v>
      </c>
      <c r="K125" s="27" t="n">
        <f aca="false">J125*2</f>
        <v>3844.90878138946</v>
      </c>
      <c r="L125" s="27" t="n">
        <f aca="false">K125*2</f>
        <v>7689.81756277892</v>
      </c>
      <c r="M125" s="27" t="n">
        <f aca="false">L125*2</f>
        <v>15379.6351255578</v>
      </c>
      <c r="N125" s="27" t="n">
        <f aca="false">M125*2</f>
        <v>30759.2702511157</v>
      </c>
      <c r="O125" s="7"/>
      <c r="P125" s="29" t="str">
        <f aca="false">C125</f>
        <v>γ</v>
      </c>
      <c r="Q125" s="28" t="n">
        <f aca="false">1200*LOG(E125/$E$2,2)</f>
        <v>-147.246783971656</v>
      </c>
      <c r="R125" s="7"/>
      <c r="S125" s="8"/>
      <c r="T125" s="11"/>
      <c r="U125" s="12"/>
      <c r="V125" s="7"/>
      <c r="W125" s="7"/>
      <c r="X125" s="7"/>
    </row>
    <row r="126" customFormat="false" ht="14.15" hidden="false" customHeight="true" outlineLevel="0" collapsed="false">
      <c r="A126" s="7"/>
      <c r="B126" s="8" t="n">
        <f aca="false">B$6+IFERROR(B125,0)</f>
        <v>4</v>
      </c>
      <c r="C126" s="29" t="s">
        <v>20</v>
      </c>
      <c r="D126" s="27" t="n">
        <f aca="false">0.5*E126</f>
        <v>31.6834324201249</v>
      </c>
      <c r="E126" s="27" t="n">
        <f aca="false">E125*POWER(2,1/$C$122)</f>
        <v>63.3668648402498</v>
      </c>
      <c r="F126" s="27" t="n">
        <f aca="false">E126*2</f>
        <v>126.7337296805</v>
      </c>
      <c r="G126" s="27" t="n">
        <f aca="false">F126*2</f>
        <v>253.467459360999</v>
      </c>
      <c r="H126" s="27" t="n">
        <f aca="false">G126*2</f>
        <v>506.934918721999</v>
      </c>
      <c r="I126" s="27" t="n">
        <f aca="false">H126*2</f>
        <v>1013.869837444</v>
      </c>
      <c r="J126" s="27" t="n">
        <f aca="false">I126*2</f>
        <v>2027.73967488799</v>
      </c>
      <c r="K126" s="27" t="n">
        <f aca="false">J126*2</f>
        <v>4055.47934977599</v>
      </c>
      <c r="L126" s="27" t="n">
        <f aca="false">K126*2</f>
        <v>8110.95869955198</v>
      </c>
      <c r="M126" s="27" t="n">
        <f aca="false">L126*2</f>
        <v>16221.917399104</v>
      </c>
      <c r="N126" s="27" t="n">
        <f aca="false">M126*2</f>
        <v>32443.8347982079</v>
      </c>
      <c r="O126" s="7"/>
      <c r="P126" s="29" t="str">
        <f aca="false">C126</f>
        <v>δ</v>
      </c>
      <c r="Q126" s="28" t="n">
        <f aca="false">1200*LOG(E126/$E$2,2)</f>
        <v>-54.9390916639637</v>
      </c>
      <c r="R126" s="7"/>
      <c r="S126" s="8"/>
      <c r="T126" s="11"/>
      <c r="U126" s="12"/>
      <c r="V126" s="7"/>
      <c r="W126" s="7"/>
      <c r="X126" s="7"/>
    </row>
    <row r="127" customFormat="false" ht="14.15" hidden="false" customHeight="true" outlineLevel="0" collapsed="false">
      <c r="A127" s="7"/>
      <c r="B127" s="8" t="n">
        <f aca="false">B$6+IFERROR(B126,0)</f>
        <v>5</v>
      </c>
      <c r="C127" s="29" t="s">
        <v>21</v>
      </c>
      <c r="D127" s="27" t="n">
        <f aca="false">0.5*E127</f>
        <v>33.4186097032466</v>
      </c>
      <c r="E127" s="27" t="n">
        <f aca="false">E126*POWER(2,1/$C$122)</f>
        <v>66.8372194064931</v>
      </c>
      <c r="F127" s="27" t="n">
        <f aca="false">E127*2</f>
        <v>133.674438812986</v>
      </c>
      <c r="G127" s="27" t="n">
        <f aca="false">F127*2</f>
        <v>267.348877625972</v>
      </c>
      <c r="H127" s="27" t="n">
        <f aca="false">G127*2</f>
        <v>534.697755251945</v>
      </c>
      <c r="I127" s="27" t="n">
        <f aca="false">H127*2</f>
        <v>1069.39551050389</v>
      </c>
      <c r="J127" s="27" t="n">
        <f aca="false">I127*2</f>
        <v>2138.79102100778</v>
      </c>
      <c r="K127" s="27" t="n">
        <f aca="false">J127*2</f>
        <v>4277.58204201556</v>
      </c>
      <c r="L127" s="27" t="n">
        <f aca="false">K127*2</f>
        <v>8555.16408403112</v>
      </c>
      <c r="M127" s="27" t="n">
        <f aca="false">L127*2</f>
        <v>17110.3281680622</v>
      </c>
      <c r="N127" s="27" t="n">
        <f aca="false">M127*2</f>
        <v>34220.6563361245</v>
      </c>
      <c r="O127" s="7"/>
      <c r="P127" s="29" t="str">
        <f aca="false">C127</f>
        <v>ϵ</v>
      </c>
      <c r="Q127" s="28" t="n">
        <f aca="false">1200*LOG(E127/$E$2,2)</f>
        <v>37.3686006437285</v>
      </c>
      <c r="R127" s="7"/>
      <c r="S127" s="8"/>
      <c r="T127" s="11"/>
      <c r="U127" s="12"/>
      <c r="V127" s="7"/>
      <c r="W127" s="7"/>
      <c r="X127" s="7"/>
    </row>
    <row r="128" customFormat="false" ht="14.15" hidden="false" customHeight="true" outlineLevel="0" collapsed="false">
      <c r="A128" s="7"/>
      <c r="B128" s="8" t="n">
        <f aca="false">B$6+IFERROR(B127,0)</f>
        <v>6</v>
      </c>
      <c r="C128" s="29" t="s">
        <v>23</v>
      </c>
      <c r="D128" s="27" t="n">
        <f aca="false">0.5*E128</f>
        <v>35.2488158381649</v>
      </c>
      <c r="E128" s="27" t="n">
        <f aca="false">E127*POWER(2,1/$C$122)</f>
        <v>70.4976316763297</v>
      </c>
      <c r="F128" s="27" t="n">
        <f aca="false">E128*2</f>
        <v>140.995263352659</v>
      </c>
      <c r="G128" s="27" t="n">
        <f aca="false">F128*2</f>
        <v>281.990526705319</v>
      </c>
      <c r="H128" s="27" t="n">
        <f aca="false">G128*2</f>
        <v>563.981053410638</v>
      </c>
      <c r="I128" s="27" t="n">
        <f aca="false">H128*2</f>
        <v>1127.96210682128</v>
      </c>
      <c r="J128" s="27" t="n">
        <f aca="false">I128*2</f>
        <v>2255.92421364255</v>
      </c>
      <c r="K128" s="27" t="n">
        <f aca="false">J128*2</f>
        <v>4511.8484272851</v>
      </c>
      <c r="L128" s="27" t="n">
        <f aca="false">K128*2</f>
        <v>9023.6968545702</v>
      </c>
      <c r="M128" s="27" t="n">
        <f aca="false">L128*2</f>
        <v>18047.3937091404</v>
      </c>
      <c r="N128" s="27" t="n">
        <f aca="false">M128*2</f>
        <v>36094.7874182808</v>
      </c>
      <c r="O128" s="7"/>
      <c r="P128" s="29" t="str">
        <f aca="false">C128</f>
        <v>ζ</v>
      </c>
      <c r="Q128" s="28" t="n">
        <f aca="false">1200*LOG(E128/$E$2,2)</f>
        <v>129.676292951421</v>
      </c>
      <c r="R128" s="7"/>
      <c r="S128" s="8"/>
      <c r="T128" s="11"/>
      <c r="U128" s="12"/>
      <c r="V128" s="7"/>
      <c r="W128" s="7"/>
      <c r="X128" s="7"/>
    </row>
    <row r="129" customFormat="false" ht="14.15" hidden="false" customHeight="true" outlineLevel="0" collapsed="false">
      <c r="A129" s="7"/>
      <c r="B129" s="8" t="n">
        <f aca="false">B$6+IFERROR(B128,0)</f>
        <v>7</v>
      </c>
      <c r="C129" s="29" t="s">
        <v>24</v>
      </c>
      <c r="D129" s="27" t="n">
        <f aca="false">0.5*E129</f>
        <v>37.1792551822453</v>
      </c>
      <c r="E129" s="27" t="n">
        <f aca="false">E128*POWER(2,1/$C$122)</f>
        <v>74.3585103644905</v>
      </c>
      <c r="F129" s="27" t="n">
        <f aca="false">E129*2</f>
        <v>148.717020728981</v>
      </c>
      <c r="G129" s="27" t="n">
        <f aca="false">F129*2</f>
        <v>297.434041457962</v>
      </c>
      <c r="H129" s="27" t="n">
        <f aca="false">G129*2</f>
        <v>594.868082915924</v>
      </c>
      <c r="I129" s="27" t="n">
        <f aca="false">H129*2</f>
        <v>1189.73616583185</v>
      </c>
      <c r="J129" s="27" t="n">
        <f aca="false">I129*2</f>
        <v>2379.4723316637</v>
      </c>
      <c r="K129" s="27" t="n">
        <f aca="false">J129*2</f>
        <v>4758.94466332739</v>
      </c>
      <c r="L129" s="27" t="n">
        <f aca="false">K129*2</f>
        <v>9517.88932665479</v>
      </c>
      <c r="M129" s="27" t="n">
        <f aca="false">L129*2</f>
        <v>19035.7786533096</v>
      </c>
      <c r="N129" s="27" t="n">
        <f aca="false">M129*2</f>
        <v>38071.5573066192</v>
      </c>
      <c r="O129" s="7"/>
      <c r="P129" s="29" t="str">
        <f aca="false">C129</f>
        <v>η</v>
      </c>
      <c r="Q129" s="28" t="n">
        <f aca="false">1200*LOG(E129/$E$2,2)</f>
        <v>221.983985259113</v>
      </c>
      <c r="R129" s="7"/>
      <c r="S129" s="8"/>
      <c r="T129" s="11"/>
      <c r="U129" s="12"/>
      <c r="V129" s="7"/>
      <c r="W129" s="7"/>
      <c r="X129" s="7"/>
    </row>
    <row r="130" customFormat="false" ht="14.15" hidden="false" customHeight="true" outlineLevel="0" collapsed="false">
      <c r="A130" s="7"/>
      <c r="B130" s="8" t="n">
        <f aca="false">B$6+IFERROR(B129,0)</f>
        <v>8</v>
      </c>
      <c r="C130" s="29" t="s">
        <v>25</v>
      </c>
      <c r="D130" s="27" t="n">
        <f aca="false">0.5*E130</f>
        <v>39.2154171150868</v>
      </c>
      <c r="E130" s="27" t="n">
        <f aca="false">E129*POWER(2,1/$C$122)</f>
        <v>78.4308342301735</v>
      </c>
      <c r="F130" s="27" t="n">
        <f aca="false">E130*2</f>
        <v>156.861668460347</v>
      </c>
      <c r="G130" s="27" t="n">
        <f aca="false">F130*2</f>
        <v>313.723336920694</v>
      </c>
      <c r="H130" s="27" t="n">
        <f aca="false">G130*2</f>
        <v>627.446673841388</v>
      </c>
      <c r="I130" s="27" t="n">
        <f aca="false">H130*2</f>
        <v>1254.89334768278</v>
      </c>
      <c r="J130" s="27" t="n">
        <f aca="false">I130*2</f>
        <v>2509.78669536555</v>
      </c>
      <c r="K130" s="27" t="n">
        <f aca="false">J130*2</f>
        <v>5019.57339073111</v>
      </c>
      <c r="L130" s="27" t="n">
        <f aca="false">K130*2</f>
        <v>10039.1467814622</v>
      </c>
      <c r="M130" s="27" t="n">
        <f aca="false">L130*2</f>
        <v>20078.2935629244</v>
      </c>
      <c r="N130" s="27" t="n">
        <f aca="false">M130*2</f>
        <v>40156.5871258489</v>
      </c>
      <c r="O130" s="7"/>
      <c r="P130" s="29" t="s">
        <v>25</v>
      </c>
      <c r="Q130" s="28" t="n">
        <f aca="false">1200*LOG(E130/$E$2,2)</f>
        <v>314.291677566805</v>
      </c>
      <c r="R130" s="7"/>
      <c r="S130" s="8"/>
      <c r="T130" s="11"/>
      <c r="U130" s="12"/>
      <c r="V130" s="7"/>
      <c r="W130" s="7"/>
      <c r="X130" s="7"/>
    </row>
    <row r="131" customFormat="false" ht="14.15" hidden="false" customHeight="true" outlineLevel="0" collapsed="false">
      <c r="A131" s="7"/>
      <c r="B131" s="8" t="n">
        <f aca="false">B$6+IFERROR(B130,0)</f>
        <v>9</v>
      </c>
      <c r="C131" s="29" t="s">
        <v>26</v>
      </c>
      <c r="D131" s="27" t="n">
        <f aca="false">0.5*E131</f>
        <v>41.3630916480713</v>
      </c>
      <c r="E131" s="27" t="n">
        <f aca="false">E130*POWER(2,1/$C$122)</f>
        <v>82.7261832961426</v>
      </c>
      <c r="F131" s="27" t="n">
        <f aca="false">E131*2</f>
        <v>165.452366592285</v>
      </c>
      <c r="G131" s="27" t="n">
        <f aca="false">F131*2</f>
        <v>330.90473318457</v>
      </c>
      <c r="H131" s="27" t="n">
        <f aca="false">G131*2</f>
        <v>661.809466369141</v>
      </c>
      <c r="I131" s="27" t="n">
        <f aca="false">H131*2</f>
        <v>1323.61893273828</v>
      </c>
      <c r="J131" s="27" t="n">
        <f aca="false">I131*2</f>
        <v>2647.23786547656</v>
      </c>
      <c r="K131" s="27" t="n">
        <f aca="false">J131*2</f>
        <v>5294.47573095312</v>
      </c>
      <c r="L131" s="27" t="n">
        <f aca="false">K131*2</f>
        <v>10588.9514619062</v>
      </c>
      <c r="M131" s="27" t="n">
        <f aca="false">L131*2</f>
        <v>21177.9029238125</v>
      </c>
      <c r="N131" s="27" t="n">
        <f aca="false">M131*2</f>
        <v>42355.805847625</v>
      </c>
      <c r="O131" s="7"/>
      <c r="P131" s="29" t="s">
        <v>26</v>
      </c>
      <c r="Q131" s="28" t="n">
        <f aca="false">1200*LOG(E131/$E$2,2)</f>
        <v>406.599369874498</v>
      </c>
      <c r="R131" s="7"/>
      <c r="S131" s="8"/>
      <c r="T131" s="11"/>
      <c r="U131" s="12"/>
      <c r="V131" s="7"/>
      <c r="W131" s="7"/>
      <c r="X131" s="7"/>
    </row>
    <row r="132" customFormat="false" ht="14.15" hidden="false" customHeight="true" outlineLevel="0" collapsed="false">
      <c r="A132" s="7"/>
      <c r="B132" s="8" t="n">
        <f aca="false">B$6+IFERROR(B131,0)</f>
        <v>10</v>
      </c>
      <c r="C132" s="29" t="s">
        <v>27</v>
      </c>
      <c r="D132" s="27" t="n">
        <f aca="false">0.5*E132</f>
        <v>43.6283858887869</v>
      </c>
      <c r="E132" s="27" t="n">
        <f aca="false">E131*POWER(2,1/$C$122)</f>
        <v>87.2567717775738</v>
      </c>
      <c r="F132" s="27" t="n">
        <f aca="false">E132*2</f>
        <v>174.513543555148</v>
      </c>
      <c r="G132" s="27" t="n">
        <f aca="false">F132*2</f>
        <v>349.027087110295</v>
      </c>
      <c r="H132" s="27" t="n">
        <f aca="false">G132*2</f>
        <v>698.054174220591</v>
      </c>
      <c r="I132" s="27" t="n">
        <f aca="false">H132*2</f>
        <v>1396.10834844118</v>
      </c>
      <c r="J132" s="27" t="n">
        <f aca="false">I132*2</f>
        <v>2792.21669688236</v>
      </c>
      <c r="K132" s="27" t="n">
        <f aca="false">J132*2</f>
        <v>5584.43339376473</v>
      </c>
      <c r="L132" s="27" t="n">
        <f aca="false">K132*2</f>
        <v>11168.8667875295</v>
      </c>
      <c r="M132" s="27" t="n">
        <f aca="false">L132*2</f>
        <v>22337.7335750589</v>
      </c>
      <c r="N132" s="27" t="n">
        <f aca="false">M132*2</f>
        <v>44675.4671501178</v>
      </c>
      <c r="O132" s="7"/>
      <c r="P132" s="29" t="s">
        <v>27</v>
      </c>
      <c r="Q132" s="28" t="n">
        <f aca="false">1200*LOG(E132/$E$2,2)</f>
        <v>498.90706218219</v>
      </c>
      <c r="R132" s="7"/>
      <c r="S132" s="8"/>
      <c r="T132" s="11"/>
      <c r="U132" s="12"/>
      <c r="V132" s="7"/>
      <c r="W132" s="7"/>
      <c r="X132" s="7"/>
    </row>
    <row r="133" customFormat="false" ht="14.15" hidden="false" customHeight="true" outlineLevel="0" collapsed="false">
      <c r="A133" s="7"/>
      <c r="B133" s="8" t="n">
        <f aca="false">B$6+IFERROR(B132,0)</f>
        <v>11</v>
      </c>
      <c r="C133" s="29" t="s">
        <v>28</v>
      </c>
      <c r="D133" s="27" t="n">
        <f aca="false">0.5*E133</f>
        <v>46.017741407143</v>
      </c>
      <c r="E133" s="27" t="n">
        <f aca="false">E132*POWER(2,1/$C$122)</f>
        <v>92.035482814286</v>
      </c>
      <c r="F133" s="27" t="n">
        <f aca="false">E133*2</f>
        <v>184.070965628572</v>
      </c>
      <c r="G133" s="27" t="n">
        <f aca="false">F133*2</f>
        <v>368.141931257144</v>
      </c>
      <c r="H133" s="27" t="n">
        <f aca="false">G133*2</f>
        <v>736.283862514288</v>
      </c>
      <c r="I133" s="27" t="n">
        <f aca="false">H133*2</f>
        <v>1472.56772502858</v>
      </c>
      <c r="J133" s="27" t="n">
        <f aca="false">I133*2</f>
        <v>2945.13545005715</v>
      </c>
      <c r="K133" s="27" t="n">
        <f aca="false">J133*2</f>
        <v>5890.27090011431</v>
      </c>
      <c r="L133" s="27" t="n">
        <f aca="false">K133*2</f>
        <v>11780.5418002286</v>
      </c>
      <c r="M133" s="27" t="n">
        <f aca="false">L133*2</f>
        <v>23561.0836004572</v>
      </c>
      <c r="N133" s="27" t="n">
        <f aca="false">M133*2</f>
        <v>47122.1672009144</v>
      </c>
      <c r="O133" s="7"/>
      <c r="P133" s="29" t="s">
        <v>28</v>
      </c>
      <c r="Q133" s="28" t="n">
        <f aca="false">1200*LOG(E133/$E$2,2)</f>
        <v>591.214754489882</v>
      </c>
      <c r="R133" s="7"/>
      <c r="S133" s="8"/>
      <c r="T133" s="11"/>
      <c r="U133" s="12"/>
      <c r="V133" s="7"/>
      <c r="W133" s="7"/>
      <c r="X133" s="7"/>
    </row>
    <row r="134" customFormat="false" ht="14.15" hidden="false" customHeight="true" outlineLevel="0" collapsed="false">
      <c r="A134" s="7"/>
      <c r="B134" s="8" t="n">
        <f aca="false">B$6+IFERROR(B133,0)</f>
        <v>12</v>
      </c>
      <c r="C134" s="29" t="s">
        <v>42</v>
      </c>
      <c r="D134" s="27" t="n">
        <f aca="false">0.5*E134</f>
        <v>48.5379525525593</v>
      </c>
      <c r="E134" s="27" t="n">
        <f aca="false">E133*POWER(2,1/$C$122)</f>
        <v>97.0759051051185</v>
      </c>
      <c r="F134" s="27" t="n">
        <f aca="false">E134*2</f>
        <v>194.151810210237</v>
      </c>
      <c r="G134" s="27" t="n">
        <f aca="false">F134*2</f>
        <v>388.303620420474</v>
      </c>
      <c r="H134" s="27" t="n">
        <f aca="false">G134*2</f>
        <v>776.607240840948</v>
      </c>
      <c r="I134" s="27" t="n">
        <f aca="false">H134*2</f>
        <v>1553.2144816819</v>
      </c>
      <c r="J134" s="27" t="n">
        <f aca="false">I134*2</f>
        <v>3106.42896336379</v>
      </c>
      <c r="K134" s="27" t="n">
        <f aca="false">J134*2</f>
        <v>6212.85792672758</v>
      </c>
      <c r="L134" s="27" t="n">
        <f aca="false">K134*2</f>
        <v>12425.7158534552</v>
      </c>
      <c r="M134" s="27" t="n">
        <f aca="false">L134*2</f>
        <v>24851.4317069103</v>
      </c>
      <c r="N134" s="27" t="n">
        <f aca="false">M134*2</f>
        <v>49702.8634138207</v>
      </c>
      <c r="O134" s="7"/>
      <c r="P134" s="29" t="s">
        <v>42</v>
      </c>
      <c r="Q134" s="28" t="n">
        <f aca="false">1200*LOG(E134/$E$2,2)</f>
        <v>683.522446797575</v>
      </c>
      <c r="R134" s="7"/>
      <c r="S134" s="8"/>
      <c r="T134" s="11"/>
      <c r="U134" s="12"/>
      <c r="V134" s="7"/>
      <c r="W134" s="7"/>
      <c r="X134" s="7"/>
    </row>
    <row r="135" customFormat="false" ht="14.15" hidden="false" customHeight="true" outlineLevel="0" collapsed="false">
      <c r="A135" s="7"/>
      <c r="B135" s="8" t="n">
        <f aca="false">B$6+IFERROR(B134,0)</f>
        <v>13</v>
      </c>
      <c r="C135" s="29" t="s">
        <v>43</v>
      </c>
      <c r="D135" s="27" t="n">
        <f aca="false">0.5*E135</f>
        <v>51.1961857743152</v>
      </c>
      <c r="E135" s="27" t="n">
        <f aca="false">E134*POWER(2,1/$C$122)</f>
        <v>102.39237154863</v>
      </c>
      <c r="F135" s="27" t="n">
        <f aca="false">E135*2</f>
        <v>204.784743097261</v>
      </c>
      <c r="G135" s="27" t="n">
        <f aca="false">F135*2</f>
        <v>409.569486194522</v>
      </c>
      <c r="H135" s="27" t="n">
        <f aca="false">G135*2</f>
        <v>819.138972389044</v>
      </c>
      <c r="I135" s="27" t="n">
        <f aca="false">H135*2</f>
        <v>1638.27794477809</v>
      </c>
      <c r="J135" s="27" t="n">
        <f aca="false">I135*2</f>
        <v>3276.55588955618</v>
      </c>
      <c r="K135" s="27" t="n">
        <f aca="false">J135*2</f>
        <v>6553.11177911235</v>
      </c>
      <c r="L135" s="27" t="n">
        <f aca="false">K135*2</f>
        <v>13106.2235582247</v>
      </c>
      <c r="M135" s="27" t="n">
        <f aca="false">L135*2</f>
        <v>26212.4471164494</v>
      </c>
      <c r="N135" s="27" t="n">
        <f aca="false">M135*2</f>
        <v>52424.8942328988</v>
      </c>
      <c r="O135" s="7"/>
      <c r="P135" s="29" t="s">
        <v>43</v>
      </c>
      <c r="Q135" s="28" t="n">
        <f aca="false">1200*LOG(E135/$E$2,2)</f>
        <v>775.830139105267</v>
      </c>
      <c r="R135" s="7"/>
      <c r="S135" s="8"/>
      <c r="T135" s="11"/>
      <c r="U135" s="12"/>
      <c r="V135" s="7"/>
      <c r="W135" s="7"/>
      <c r="X135" s="7"/>
    </row>
    <row r="136" customFormat="false" ht="14.15" hidden="false" customHeight="true" outlineLevel="0" collapsed="false">
      <c r="A136" s="7"/>
      <c r="B136" s="8"/>
      <c r="C136" s="29" t="s">
        <v>19</v>
      </c>
      <c r="D136" s="27" t="n">
        <f aca="false">0.5*E136</f>
        <v>54</v>
      </c>
      <c r="E136" s="27" t="n">
        <f aca="false">E135*POWER(2,1/$C$122)</f>
        <v>108</v>
      </c>
      <c r="F136" s="27" t="n">
        <f aca="false">E136*2</f>
        <v>216</v>
      </c>
      <c r="G136" s="27" t="n">
        <f aca="false">F136*2</f>
        <v>432</v>
      </c>
      <c r="H136" s="27" t="n">
        <f aca="false">G136*2</f>
        <v>864</v>
      </c>
      <c r="I136" s="27" t="n">
        <f aca="false">H136*2</f>
        <v>1728</v>
      </c>
      <c r="J136" s="27" t="n">
        <f aca="false">I136*2</f>
        <v>3456</v>
      </c>
      <c r="K136" s="27" t="n">
        <f aca="false">J136*2</f>
        <v>6912</v>
      </c>
      <c r="L136" s="27" t="n">
        <f aca="false">K136*2</f>
        <v>13824</v>
      </c>
      <c r="M136" s="27" t="n">
        <f aca="false">L136*2</f>
        <v>27648</v>
      </c>
      <c r="N136" s="27" t="n">
        <f aca="false">M136*2</f>
        <v>55296</v>
      </c>
      <c r="O136" s="7"/>
      <c r="P136" s="29" t="s">
        <v>19</v>
      </c>
      <c r="Q136" s="28" t="n">
        <f aca="false">1200*LOG(E136/$E$2,2)</f>
        <v>868.137831412959</v>
      </c>
      <c r="R136" s="7"/>
      <c r="S136" s="8"/>
      <c r="T136" s="11"/>
      <c r="U136" s="12"/>
      <c r="V136" s="7"/>
      <c r="W136" s="7"/>
      <c r="X136" s="7"/>
    </row>
    <row r="137" customFormat="false" ht="14.15" hidden="false" customHeight="true" outlineLevel="0" collapsed="false">
      <c r="A137" s="7"/>
      <c r="B137" s="8"/>
      <c r="C137" s="8"/>
      <c r="D137" s="8"/>
      <c r="E137" s="9"/>
      <c r="F137" s="9"/>
      <c r="G137" s="9"/>
      <c r="H137" s="9"/>
      <c r="I137" s="9"/>
      <c r="J137" s="9"/>
      <c r="K137" s="9"/>
      <c r="L137" s="9"/>
      <c r="M137" s="9"/>
      <c r="N137" s="9"/>
      <c r="O137" s="7"/>
      <c r="P137" s="8"/>
      <c r="Q137" s="10"/>
      <c r="R137" s="7"/>
      <c r="S137" s="8"/>
      <c r="T137" s="11"/>
      <c r="U137" s="12"/>
      <c r="V137" s="7"/>
      <c r="W137" s="7"/>
      <c r="X137" s="7"/>
    </row>
    <row r="138" customFormat="false" ht="14.15" hidden="false" customHeight="true" outlineLevel="0" collapsed="false">
      <c r="A138" s="7"/>
      <c r="B138" s="8"/>
      <c r="C138" s="25" t="n">
        <v>14</v>
      </c>
      <c r="D138" s="26" t="n">
        <v>0</v>
      </c>
      <c r="E138" s="27" t="s">
        <v>4</v>
      </c>
      <c r="F138" s="27" t="s">
        <v>5</v>
      </c>
      <c r="G138" s="27" t="s">
        <v>6</v>
      </c>
      <c r="H138" s="27" t="s">
        <v>7</v>
      </c>
      <c r="I138" s="27" t="s">
        <v>8</v>
      </c>
      <c r="J138" s="27" t="s">
        <v>9</v>
      </c>
      <c r="K138" s="27" t="s">
        <v>10</v>
      </c>
      <c r="L138" s="27" t="s">
        <v>11</v>
      </c>
      <c r="M138" s="27" t="s">
        <v>12</v>
      </c>
      <c r="N138" s="27" t="s">
        <v>13</v>
      </c>
      <c r="O138" s="7"/>
      <c r="P138" s="26" t="s">
        <v>14</v>
      </c>
      <c r="Q138" s="28" t="s">
        <v>15</v>
      </c>
      <c r="R138" s="7"/>
      <c r="S138" s="8"/>
      <c r="T138" s="11"/>
      <c r="U138" s="12"/>
      <c r="V138" s="7"/>
      <c r="W138" s="7"/>
      <c r="X138" s="7"/>
    </row>
    <row r="139" customFormat="false" ht="14.15" hidden="false" customHeight="true" outlineLevel="0" collapsed="false">
      <c r="A139" s="7"/>
      <c r="B139" s="8" t="n">
        <f aca="false">B$6+IFERROR(B138,0)</f>
        <v>1</v>
      </c>
      <c r="C139" s="29" t="s">
        <v>16</v>
      </c>
      <c r="D139" s="27" t="n">
        <f aca="false">0.5*E139</f>
        <v>27</v>
      </c>
      <c r="E139" s="30" t="n">
        <f aca="false">$E$3</f>
        <v>54</v>
      </c>
      <c r="F139" s="27" t="n">
        <f aca="false">E139*2</f>
        <v>108</v>
      </c>
      <c r="G139" s="27" t="n">
        <f aca="false">F139*2</f>
        <v>216</v>
      </c>
      <c r="H139" s="27" t="n">
        <f aca="false">G139*2</f>
        <v>432</v>
      </c>
      <c r="I139" s="27" t="n">
        <f aca="false">H139*2</f>
        <v>864</v>
      </c>
      <c r="J139" s="27" t="n">
        <f aca="false">I139*2</f>
        <v>1728</v>
      </c>
      <c r="K139" s="27" t="n">
        <f aca="false">J139*2</f>
        <v>3456</v>
      </c>
      <c r="L139" s="27" t="n">
        <f aca="false">K139*2</f>
        <v>6912</v>
      </c>
      <c r="M139" s="27" t="n">
        <f aca="false">L139*2</f>
        <v>13824</v>
      </c>
      <c r="N139" s="27" t="n">
        <f aca="false">M139*2</f>
        <v>27648</v>
      </c>
      <c r="O139" s="7"/>
      <c r="P139" s="29" t="str">
        <f aca="false">C139</f>
        <v>α</v>
      </c>
      <c r="Q139" s="28" t="n">
        <f aca="false">1200*LOG(E139/$E$2,2)</f>
        <v>-331.862168587041</v>
      </c>
      <c r="R139" s="7"/>
      <c r="S139" s="8"/>
      <c r="T139" s="11"/>
      <c r="U139" s="12"/>
      <c r="V139" s="7"/>
      <c r="W139" s="7"/>
      <c r="X139" s="7"/>
    </row>
    <row r="140" customFormat="false" ht="14.15" hidden="false" customHeight="true" outlineLevel="0" collapsed="false">
      <c r="A140" s="7"/>
      <c r="B140" s="8" t="n">
        <f aca="false">B$6+IFERROR(B139,0)</f>
        <v>2</v>
      </c>
      <c r="C140" s="29" t="s">
        <v>17</v>
      </c>
      <c r="D140" s="27" t="n">
        <f aca="false">0.5*E140</f>
        <v>28.3704292436369</v>
      </c>
      <c r="E140" s="27" t="n">
        <f aca="false">E139*POWER(2,1/$C$138)</f>
        <v>56.7408584872739</v>
      </c>
      <c r="F140" s="27" t="n">
        <f aca="false">E140*2</f>
        <v>113.481716974548</v>
      </c>
      <c r="G140" s="27" t="n">
        <f aca="false">F140*2</f>
        <v>226.963433949095</v>
      </c>
      <c r="H140" s="27" t="n">
        <f aca="false">G140*2</f>
        <v>453.926867898191</v>
      </c>
      <c r="I140" s="27" t="n">
        <f aca="false">H140*2</f>
        <v>907.853735796382</v>
      </c>
      <c r="J140" s="27" t="n">
        <f aca="false">I140*2</f>
        <v>1815.70747159276</v>
      </c>
      <c r="K140" s="27" t="n">
        <f aca="false">J140*2</f>
        <v>3631.41494318553</v>
      </c>
      <c r="L140" s="27" t="n">
        <f aca="false">K140*2</f>
        <v>7262.82988637105</v>
      </c>
      <c r="M140" s="27" t="n">
        <f aca="false">L140*2</f>
        <v>14525.6597727421</v>
      </c>
      <c r="N140" s="27" t="n">
        <f aca="false">M140*2</f>
        <v>29051.3195454842</v>
      </c>
      <c r="O140" s="7"/>
      <c r="P140" s="29" t="str">
        <f aca="false">C140</f>
        <v>β</v>
      </c>
      <c r="Q140" s="28" t="n">
        <f aca="false">1200*LOG(E140/$E$2,2)</f>
        <v>-246.147882872755</v>
      </c>
      <c r="R140" s="7"/>
      <c r="S140" s="8"/>
      <c r="T140" s="11"/>
      <c r="U140" s="12"/>
      <c r="V140" s="7"/>
      <c r="W140" s="7"/>
      <c r="X140" s="7"/>
    </row>
    <row r="141" customFormat="false" ht="14.15" hidden="false" customHeight="true" outlineLevel="0" collapsed="false">
      <c r="A141" s="7"/>
      <c r="B141" s="8" t="n">
        <f aca="false">B$6+IFERROR(B140,0)</f>
        <v>3</v>
      </c>
      <c r="C141" s="29" t="s">
        <v>18</v>
      </c>
      <c r="D141" s="27" t="n">
        <f aca="false">0.5*E141</f>
        <v>29.8104168691929</v>
      </c>
      <c r="E141" s="27" t="n">
        <f aca="false">E140*POWER(2,1/$C$138)</f>
        <v>59.6208337383859</v>
      </c>
      <c r="F141" s="27" t="n">
        <f aca="false">E141*2</f>
        <v>119.241667476772</v>
      </c>
      <c r="G141" s="27" t="n">
        <f aca="false">F141*2</f>
        <v>238.483334953543</v>
      </c>
      <c r="H141" s="27" t="n">
        <f aca="false">G141*2</f>
        <v>476.966669907087</v>
      </c>
      <c r="I141" s="27" t="n">
        <f aca="false">H141*2</f>
        <v>953.933339814174</v>
      </c>
      <c r="J141" s="27" t="n">
        <f aca="false">I141*2</f>
        <v>1907.86667962835</v>
      </c>
      <c r="K141" s="27" t="n">
        <f aca="false">J141*2</f>
        <v>3815.7333592567</v>
      </c>
      <c r="L141" s="27" t="n">
        <f aca="false">K141*2</f>
        <v>7631.46671851339</v>
      </c>
      <c r="M141" s="27" t="n">
        <f aca="false">L141*2</f>
        <v>15262.9334370268</v>
      </c>
      <c r="N141" s="27" t="n">
        <f aca="false">M141*2</f>
        <v>30525.8668740536</v>
      </c>
      <c r="O141" s="7"/>
      <c r="P141" s="29" t="str">
        <f aca="false">C141</f>
        <v>γ</v>
      </c>
      <c r="Q141" s="28" t="n">
        <f aca="false">1200*LOG(E141/$E$2,2)</f>
        <v>-160.433597158469</v>
      </c>
      <c r="R141" s="7"/>
      <c r="S141" s="8"/>
      <c r="T141" s="11"/>
      <c r="U141" s="12"/>
      <c r="V141" s="7"/>
      <c r="W141" s="7"/>
      <c r="X141" s="7"/>
    </row>
    <row r="142" customFormat="false" ht="14.15" hidden="false" customHeight="true" outlineLevel="0" collapsed="false">
      <c r="A142" s="7"/>
      <c r="B142" s="8" t="n">
        <f aca="false">B$6+IFERROR(B141,0)</f>
        <v>4</v>
      </c>
      <c r="C142" s="29" t="s">
        <v>20</v>
      </c>
      <c r="D142" s="27" t="n">
        <f aca="false">0.5*E142</f>
        <v>31.3234934263244</v>
      </c>
      <c r="E142" s="27" t="n">
        <f aca="false">E141*POWER(2,1/$C$138)</f>
        <v>62.6469868526488</v>
      </c>
      <c r="F142" s="27" t="n">
        <f aca="false">E142*2</f>
        <v>125.293973705298</v>
      </c>
      <c r="G142" s="27" t="n">
        <f aca="false">F142*2</f>
        <v>250.587947410595</v>
      </c>
      <c r="H142" s="27" t="n">
        <f aca="false">G142*2</f>
        <v>501.17589482119</v>
      </c>
      <c r="I142" s="27" t="n">
        <f aca="false">H142*2</f>
        <v>1002.35178964238</v>
      </c>
      <c r="J142" s="27" t="n">
        <f aca="false">I142*2</f>
        <v>2004.70357928476</v>
      </c>
      <c r="K142" s="27" t="n">
        <f aca="false">J142*2</f>
        <v>4009.40715856952</v>
      </c>
      <c r="L142" s="27" t="n">
        <f aca="false">K142*2</f>
        <v>8018.81431713905</v>
      </c>
      <c r="M142" s="27" t="n">
        <f aca="false">L142*2</f>
        <v>16037.6286342781</v>
      </c>
      <c r="N142" s="27" t="n">
        <f aca="false">M142*2</f>
        <v>32075.2572685562</v>
      </c>
      <c r="O142" s="7"/>
      <c r="P142" s="29" t="str">
        <f aca="false">C142</f>
        <v>δ</v>
      </c>
      <c r="Q142" s="28" t="n">
        <f aca="false">1200*LOG(E142/$E$2,2)</f>
        <v>-74.7193114441833</v>
      </c>
      <c r="R142" s="7"/>
      <c r="S142" s="8"/>
      <c r="T142" s="11"/>
      <c r="U142" s="12"/>
      <c r="V142" s="7"/>
      <c r="W142" s="7"/>
      <c r="X142" s="7"/>
    </row>
    <row r="143" customFormat="false" ht="14.15" hidden="false" customHeight="true" outlineLevel="0" collapsed="false">
      <c r="A143" s="7"/>
      <c r="B143" s="8" t="n">
        <f aca="false">B$6+IFERROR(B142,0)</f>
        <v>5</v>
      </c>
      <c r="C143" s="29" t="s">
        <v>21</v>
      </c>
      <c r="D143" s="27" t="n">
        <f aca="false">0.5*E143</f>
        <v>32.9133686635208</v>
      </c>
      <c r="E143" s="27" t="n">
        <f aca="false">E142*POWER(2,1/$C$138)</f>
        <v>65.8267373270417</v>
      </c>
      <c r="F143" s="27" t="n">
        <f aca="false">E143*2</f>
        <v>131.653474654083</v>
      </c>
      <c r="G143" s="27" t="n">
        <f aca="false">F143*2</f>
        <v>263.306949308167</v>
      </c>
      <c r="H143" s="27" t="n">
        <f aca="false">G143*2</f>
        <v>526.613898616334</v>
      </c>
      <c r="I143" s="27" t="n">
        <f aca="false">H143*2</f>
        <v>1053.22779723267</v>
      </c>
      <c r="J143" s="27" t="n">
        <f aca="false">I143*2</f>
        <v>2106.45559446533</v>
      </c>
      <c r="K143" s="27" t="n">
        <f aca="false">J143*2</f>
        <v>4212.91118893067</v>
      </c>
      <c r="L143" s="27" t="n">
        <f aca="false">K143*2</f>
        <v>8425.82237786134</v>
      </c>
      <c r="M143" s="27" t="n">
        <f aca="false">L143*2</f>
        <v>16851.6447557227</v>
      </c>
      <c r="N143" s="27" t="n">
        <f aca="false">M143*2</f>
        <v>33703.2895114453</v>
      </c>
      <c r="O143" s="7"/>
      <c r="P143" s="29" t="str">
        <f aca="false">C143</f>
        <v>ϵ</v>
      </c>
      <c r="Q143" s="28" t="n">
        <f aca="false">1200*LOG(E143/$E$2,2)</f>
        <v>10.9949742701028</v>
      </c>
      <c r="R143" s="7"/>
      <c r="S143" s="8"/>
      <c r="T143" s="11"/>
      <c r="U143" s="12"/>
      <c r="V143" s="7"/>
      <c r="W143" s="7"/>
      <c r="X143" s="7"/>
    </row>
    <row r="144" customFormat="false" ht="14.15" hidden="false" customHeight="true" outlineLevel="0" collapsed="false">
      <c r="A144" s="7"/>
      <c r="B144" s="8" t="n">
        <f aca="false">B$6+IFERROR(B143,0)</f>
        <v>6</v>
      </c>
      <c r="C144" s="29" t="s">
        <v>23</v>
      </c>
      <c r="D144" s="27" t="n">
        <f aca="false">0.5*E144</f>
        <v>34.5839406236354</v>
      </c>
      <c r="E144" s="27" t="n">
        <f aca="false">E143*POWER(2,1/$C$138)</f>
        <v>69.1678812472707</v>
      </c>
      <c r="F144" s="27" t="n">
        <f aca="false">E144*2</f>
        <v>138.335762494541</v>
      </c>
      <c r="G144" s="27" t="n">
        <f aca="false">F144*2</f>
        <v>276.671524989083</v>
      </c>
      <c r="H144" s="27" t="n">
        <f aca="false">G144*2</f>
        <v>553.343049978166</v>
      </c>
      <c r="I144" s="27" t="n">
        <f aca="false">H144*2</f>
        <v>1106.68609995633</v>
      </c>
      <c r="J144" s="27" t="n">
        <f aca="false">I144*2</f>
        <v>2213.37219991266</v>
      </c>
      <c r="K144" s="27" t="n">
        <f aca="false">J144*2</f>
        <v>4426.74439982533</v>
      </c>
      <c r="L144" s="27" t="n">
        <f aca="false">K144*2</f>
        <v>8853.48879965065</v>
      </c>
      <c r="M144" s="27" t="n">
        <f aca="false">L144*2</f>
        <v>17706.9775993013</v>
      </c>
      <c r="N144" s="27" t="n">
        <f aca="false">M144*2</f>
        <v>35413.9551986026</v>
      </c>
      <c r="O144" s="7"/>
      <c r="P144" s="29" t="str">
        <f aca="false">C144</f>
        <v>ζ</v>
      </c>
      <c r="Q144" s="28" t="n">
        <f aca="false">1200*LOG(E144/$E$2,2)</f>
        <v>96.7092599843884</v>
      </c>
      <c r="R144" s="7"/>
      <c r="S144" s="8"/>
      <c r="T144" s="11"/>
      <c r="U144" s="12"/>
      <c r="V144" s="7"/>
      <c r="W144" s="7"/>
      <c r="X144" s="7"/>
    </row>
    <row r="145" customFormat="false" ht="14.15" hidden="false" customHeight="true" outlineLevel="0" collapsed="false">
      <c r="A145" s="7"/>
      <c r="B145" s="8" t="n">
        <f aca="false">B$6+IFERROR(B144,0)</f>
        <v>7</v>
      </c>
      <c r="C145" s="29" t="s">
        <v>24</v>
      </c>
      <c r="D145" s="27" t="n">
        <f aca="false">0.5*E145</f>
        <v>36.3393052010736</v>
      </c>
      <c r="E145" s="27" t="n">
        <f aca="false">E144*POWER(2,1/$C$138)</f>
        <v>72.6786104021472</v>
      </c>
      <c r="F145" s="27" t="n">
        <f aca="false">E145*2</f>
        <v>145.357220804294</v>
      </c>
      <c r="G145" s="27" t="n">
        <f aca="false">F145*2</f>
        <v>290.714441608589</v>
      </c>
      <c r="H145" s="27" t="n">
        <f aca="false">G145*2</f>
        <v>581.428883217178</v>
      </c>
      <c r="I145" s="27" t="n">
        <f aca="false">H145*2</f>
        <v>1162.85776643436</v>
      </c>
      <c r="J145" s="27" t="n">
        <f aca="false">I145*2</f>
        <v>2325.71553286871</v>
      </c>
      <c r="K145" s="27" t="n">
        <f aca="false">J145*2</f>
        <v>4651.43106573742</v>
      </c>
      <c r="L145" s="27" t="n">
        <f aca="false">K145*2</f>
        <v>9302.86213147485</v>
      </c>
      <c r="M145" s="27" t="n">
        <f aca="false">L145*2</f>
        <v>18605.7242629497</v>
      </c>
      <c r="N145" s="27" t="n">
        <f aca="false">M145*2</f>
        <v>37211.4485258994</v>
      </c>
      <c r="O145" s="7"/>
      <c r="P145" s="29" t="str">
        <f aca="false">C145</f>
        <v>η</v>
      </c>
      <c r="Q145" s="28" t="n">
        <f aca="false">1200*LOG(E145/$E$2,2)</f>
        <v>182.423545698674</v>
      </c>
      <c r="R145" s="7"/>
      <c r="S145" s="8"/>
      <c r="T145" s="11"/>
      <c r="U145" s="12"/>
      <c r="V145" s="7"/>
      <c r="W145" s="7"/>
      <c r="X145" s="7"/>
    </row>
    <row r="146" customFormat="false" ht="14.15" hidden="false" customHeight="true" outlineLevel="0" collapsed="false">
      <c r="A146" s="7"/>
      <c r="B146" s="8" t="n">
        <f aca="false">B$6+IFERROR(B145,0)</f>
        <v>8</v>
      </c>
      <c r="C146" s="29" t="s">
        <v>25</v>
      </c>
      <c r="D146" s="27" t="n">
        <f aca="false">0.5*E146</f>
        <v>38.1837661840736</v>
      </c>
      <c r="E146" s="27" t="n">
        <f aca="false">E145*POWER(2,1/$C$138)</f>
        <v>76.3675323681472</v>
      </c>
      <c r="F146" s="27" t="n">
        <f aca="false">E146*2</f>
        <v>152.735064736294</v>
      </c>
      <c r="G146" s="27" t="n">
        <f aca="false">F146*2</f>
        <v>305.470129472589</v>
      </c>
      <c r="H146" s="27" t="n">
        <f aca="false">G146*2</f>
        <v>610.940258945177</v>
      </c>
      <c r="I146" s="27" t="n">
        <f aca="false">H146*2</f>
        <v>1221.88051789035</v>
      </c>
      <c r="J146" s="27" t="n">
        <f aca="false">I146*2</f>
        <v>2443.76103578071</v>
      </c>
      <c r="K146" s="27" t="n">
        <f aca="false">J146*2</f>
        <v>4887.52207156142</v>
      </c>
      <c r="L146" s="27" t="n">
        <f aca="false">K146*2</f>
        <v>9775.04414312284</v>
      </c>
      <c r="M146" s="27" t="n">
        <f aca="false">L146*2</f>
        <v>19550.0882862457</v>
      </c>
      <c r="N146" s="27" t="n">
        <f aca="false">M146*2</f>
        <v>39100.1765724913</v>
      </c>
      <c r="O146" s="7"/>
      <c r="P146" s="29" t="str">
        <f aca="false">C146</f>
        <v>θ</v>
      </c>
      <c r="Q146" s="28" t="n">
        <f aca="false">1200*LOG(E146/$E$2,2)</f>
        <v>268.13783141296</v>
      </c>
      <c r="R146" s="7"/>
      <c r="S146" s="8"/>
      <c r="T146" s="11"/>
      <c r="U146" s="12"/>
      <c r="V146" s="7"/>
      <c r="W146" s="7"/>
      <c r="X146" s="7"/>
    </row>
    <row r="147" customFormat="false" ht="14.15" hidden="false" customHeight="true" outlineLevel="0" collapsed="false">
      <c r="A147" s="7"/>
      <c r="B147" s="8" t="n">
        <f aca="false">B$6+IFERROR(B146,0)</f>
        <v>9</v>
      </c>
      <c r="C147" s="29" t="s">
        <v>26</v>
      </c>
      <c r="D147" s="27" t="n">
        <f aca="false">0.5*E147</f>
        <v>40.1218458066976</v>
      </c>
      <c r="E147" s="27" t="n">
        <f aca="false">E146*POWER(2,1/$C$138)</f>
        <v>80.2436916133952</v>
      </c>
      <c r="F147" s="27" t="n">
        <f aca="false">E147*2</f>
        <v>160.48738322679</v>
      </c>
      <c r="G147" s="27" t="n">
        <f aca="false">F147*2</f>
        <v>320.974766453581</v>
      </c>
      <c r="H147" s="27" t="n">
        <f aca="false">G147*2</f>
        <v>641.949532907162</v>
      </c>
      <c r="I147" s="27" t="n">
        <f aca="false">H147*2</f>
        <v>1283.89906581432</v>
      </c>
      <c r="J147" s="27" t="n">
        <f aca="false">I147*2</f>
        <v>2567.79813162865</v>
      </c>
      <c r="K147" s="27" t="n">
        <f aca="false">J147*2</f>
        <v>5135.5962632573</v>
      </c>
      <c r="L147" s="27" t="n">
        <f aca="false">K147*2</f>
        <v>10271.1925265146</v>
      </c>
      <c r="M147" s="27" t="n">
        <f aca="false">L147*2</f>
        <v>20542.3850530292</v>
      </c>
      <c r="N147" s="27" t="n">
        <f aca="false">M147*2</f>
        <v>41084.7701060584</v>
      </c>
      <c r="O147" s="7"/>
      <c r="P147" s="29" t="str">
        <f aca="false">C147</f>
        <v>ι</v>
      </c>
      <c r="Q147" s="28" t="n">
        <f aca="false">1200*LOG(E147/$E$2,2)</f>
        <v>353.852117127246</v>
      </c>
      <c r="R147" s="7"/>
      <c r="S147" s="8"/>
      <c r="T147" s="11"/>
      <c r="U147" s="12"/>
      <c r="V147" s="7"/>
      <c r="W147" s="7"/>
      <c r="X147" s="7"/>
    </row>
    <row r="148" customFormat="false" ht="14.15" hidden="false" customHeight="true" outlineLevel="0" collapsed="false">
      <c r="A148" s="7"/>
      <c r="B148" s="8" t="n">
        <f aca="false">B$6+IFERROR(B147,0)</f>
        <v>10</v>
      </c>
      <c r="C148" s="29" t="s">
        <v>27</v>
      </c>
      <c r="D148" s="27" t="n">
        <f aca="false">0.5*E148</f>
        <v>42.1582958364084</v>
      </c>
      <c r="E148" s="27" t="n">
        <f aca="false">E147*POWER(2,1/$C$138)</f>
        <v>84.3165916728167</v>
      </c>
      <c r="F148" s="27" t="n">
        <f aca="false">E148*2</f>
        <v>168.633183345633</v>
      </c>
      <c r="G148" s="27" t="n">
        <f aca="false">F148*2</f>
        <v>337.266366691267</v>
      </c>
      <c r="H148" s="27" t="n">
        <f aca="false">G148*2</f>
        <v>674.532733382534</v>
      </c>
      <c r="I148" s="27" t="n">
        <f aca="false">H148*2</f>
        <v>1349.06546676507</v>
      </c>
      <c r="J148" s="27" t="n">
        <f aca="false">I148*2</f>
        <v>2698.13093353014</v>
      </c>
      <c r="K148" s="27" t="n">
        <f aca="false">J148*2</f>
        <v>5396.26186706027</v>
      </c>
      <c r="L148" s="27" t="n">
        <f aca="false">K148*2</f>
        <v>10792.5237341205</v>
      </c>
      <c r="M148" s="27" t="n">
        <f aca="false">L148*2</f>
        <v>21585.0474682411</v>
      </c>
      <c r="N148" s="27" t="n">
        <f aca="false">M148*2</f>
        <v>43170.0949364822</v>
      </c>
      <c r="O148" s="7"/>
      <c r="P148" s="29" t="str">
        <f aca="false">C148</f>
        <v>κ</v>
      </c>
      <c r="Q148" s="28" t="n">
        <f aca="false">1200*LOG(E148/$E$2,2)</f>
        <v>439.566402841532</v>
      </c>
      <c r="R148" s="7"/>
      <c r="S148" s="8"/>
      <c r="T148" s="11"/>
      <c r="U148" s="12"/>
      <c r="V148" s="7"/>
      <c r="W148" s="7"/>
      <c r="X148" s="7"/>
    </row>
    <row r="149" customFormat="false" ht="14.15" hidden="false" customHeight="true" outlineLevel="0" collapsed="false">
      <c r="A149" s="7"/>
      <c r="B149" s="8" t="n">
        <f aca="false">B$6+IFERROR(B148,0)</f>
        <v>11</v>
      </c>
      <c r="C149" s="29" t="s">
        <v>28</v>
      </c>
      <c r="D149" s="27" t="n">
        <f aca="false">0.5*E149</f>
        <v>44.2981092244125</v>
      </c>
      <c r="E149" s="27" t="n">
        <f aca="false">E148*POWER(2,1/$C$138)</f>
        <v>88.5962184488249</v>
      </c>
      <c r="F149" s="27" t="n">
        <f aca="false">E149*2</f>
        <v>177.19243689765</v>
      </c>
      <c r="G149" s="27" t="n">
        <f aca="false">F149*2</f>
        <v>354.3848737953</v>
      </c>
      <c r="H149" s="27" t="n">
        <f aca="false">G149*2</f>
        <v>708.769747590599</v>
      </c>
      <c r="I149" s="27" t="n">
        <f aca="false">H149*2</f>
        <v>1417.5394951812</v>
      </c>
      <c r="J149" s="27" t="n">
        <f aca="false">I149*2</f>
        <v>2835.0789903624</v>
      </c>
      <c r="K149" s="27" t="n">
        <f aca="false">J149*2</f>
        <v>5670.1579807248</v>
      </c>
      <c r="L149" s="27" t="n">
        <f aca="false">K149*2</f>
        <v>11340.3159614496</v>
      </c>
      <c r="M149" s="27" t="n">
        <f aca="false">L149*2</f>
        <v>22680.6319228992</v>
      </c>
      <c r="N149" s="27" t="n">
        <f aca="false">M149*2</f>
        <v>45361.2638457984</v>
      </c>
      <c r="O149" s="7"/>
      <c r="P149" s="29" t="str">
        <f aca="false">C149</f>
        <v>λ</v>
      </c>
      <c r="Q149" s="28" t="n">
        <f aca="false">1200*LOG(E149/$E$2,2)</f>
        <v>525.280688555817</v>
      </c>
      <c r="R149" s="7"/>
      <c r="S149" s="8"/>
      <c r="T149" s="11"/>
      <c r="U149" s="12"/>
      <c r="V149" s="7"/>
      <c r="W149" s="7"/>
      <c r="X149" s="7"/>
    </row>
    <row r="150" customFormat="false" ht="14.15" hidden="false" customHeight="true" outlineLevel="0" collapsed="false">
      <c r="A150" s="7"/>
      <c r="B150" s="8" t="n">
        <f aca="false">B$6+IFERROR(B149,0)</f>
        <v>12</v>
      </c>
      <c r="C150" s="29" t="s">
        <v>42</v>
      </c>
      <c r="D150" s="27" t="n">
        <f aca="false">0.5*E150</f>
        <v>46.5465323473368</v>
      </c>
      <c r="E150" s="27" t="n">
        <f aca="false">E149*POWER(2,1/$C$138)</f>
        <v>93.0930646946736</v>
      </c>
      <c r="F150" s="27" t="n">
        <f aca="false">E150*2</f>
        <v>186.186129389347</v>
      </c>
      <c r="G150" s="27" t="n">
        <f aca="false">F150*2</f>
        <v>372.372258778695</v>
      </c>
      <c r="H150" s="27" t="n">
        <f aca="false">G150*2</f>
        <v>744.744517557389</v>
      </c>
      <c r="I150" s="27" t="n">
        <f aca="false">H150*2</f>
        <v>1489.48903511478</v>
      </c>
      <c r="J150" s="27" t="n">
        <f aca="false">I150*2</f>
        <v>2978.97807022956</v>
      </c>
      <c r="K150" s="27" t="n">
        <f aca="false">J150*2</f>
        <v>5957.95614045911</v>
      </c>
      <c r="L150" s="27" t="n">
        <f aca="false">K150*2</f>
        <v>11915.9122809182</v>
      </c>
      <c r="M150" s="27" t="n">
        <f aca="false">L150*2</f>
        <v>23831.8245618365</v>
      </c>
      <c r="N150" s="27" t="n">
        <f aca="false">M150*2</f>
        <v>47663.6491236729</v>
      </c>
      <c r="O150" s="7"/>
      <c r="P150" s="29" t="str">
        <f aca="false">C150</f>
        <v>μ</v>
      </c>
      <c r="Q150" s="28" t="n">
        <f aca="false">1200*LOG(E150/$E$2,2)</f>
        <v>610.994974270103</v>
      </c>
      <c r="R150" s="7"/>
      <c r="S150" s="8"/>
      <c r="T150" s="11"/>
      <c r="U150" s="12"/>
      <c r="V150" s="7"/>
      <c r="W150" s="7"/>
      <c r="X150" s="7"/>
    </row>
    <row r="151" customFormat="false" ht="14.15" hidden="false" customHeight="true" outlineLevel="0" collapsed="false">
      <c r="A151" s="7"/>
      <c r="B151" s="8" t="n">
        <f aca="false">B$6+IFERROR(B150,0)</f>
        <v>13</v>
      </c>
      <c r="C151" s="29" t="s">
        <v>43</v>
      </c>
      <c r="D151" s="27" t="n">
        <f aca="false">0.5*E151</f>
        <v>48.909077870251</v>
      </c>
      <c r="E151" s="27" t="n">
        <f aca="false">E150*POWER(2,1/$C$138)</f>
        <v>97.818155740502</v>
      </c>
      <c r="F151" s="27" t="n">
        <f aca="false">E151*2</f>
        <v>195.636311481004</v>
      </c>
      <c r="G151" s="27" t="n">
        <f aca="false">F151*2</f>
        <v>391.272622962008</v>
      </c>
      <c r="H151" s="27" t="n">
        <f aca="false">G151*2</f>
        <v>782.545245924016</v>
      </c>
      <c r="I151" s="27" t="n">
        <f aca="false">H151*2</f>
        <v>1565.09049184803</v>
      </c>
      <c r="J151" s="27" t="n">
        <f aca="false">I151*2</f>
        <v>3130.18098369606</v>
      </c>
      <c r="K151" s="27" t="n">
        <f aca="false">J151*2</f>
        <v>6260.36196739213</v>
      </c>
      <c r="L151" s="27" t="n">
        <f aca="false">K151*2</f>
        <v>12520.7239347843</v>
      </c>
      <c r="M151" s="27" t="n">
        <f aca="false">L151*2</f>
        <v>25041.4478695685</v>
      </c>
      <c r="N151" s="27" t="n">
        <f aca="false">M151*2</f>
        <v>50082.895739137</v>
      </c>
      <c r="O151" s="7"/>
      <c r="P151" s="29" t="str">
        <f aca="false">C151</f>
        <v>ν</v>
      </c>
      <c r="Q151" s="28" t="n">
        <f aca="false">1200*LOG(E151/$E$2,2)</f>
        <v>696.709259984389</v>
      </c>
      <c r="R151" s="7"/>
      <c r="S151" s="8"/>
      <c r="T151" s="11"/>
      <c r="U151" s="12"/>
      <c r="V151" s="7"/>
      <c r="W151" s="7"/>
      <c r="X151" s="7"/>
    </row>
    <row r="152" customFormat="false" ht="14.15" hidden="false" customHeight="true" outlineLevel="0" collapsed="false">
      <c r="A152" s="7"/>
      <c r="B152" s="8" t="n">
        <f aca="false">B$6+IFERROR(B151,0)</f>
        <v>14</v>
      </c>
      <c r="C152" s="29" t="s">
        <v>44</v>
      </c>
      <c r="D152" s="27" t="n">
        <f aca="false">0.5*E152</f>
        <v>51.3915382625735</v>
      </c>
      <c r="E152" s="27" t="n">
        <f aca="false">E151*POWER(2,1/$C$138)</f>
        <v>102.783076525147</v>
      </c>
      <c r="F152" s="27" t="n">
        <f aca="false">E152*2</f>
        <v>205.566153050294</v>
      </c>
      <c r="G152" s="27" t="n">
        <f aca="false">F152*2</f>
        <v>411.132306100588</v>
      </c>
      <c r="H152" s="27" t="n">
        <f aca="false">G152*2</f>
        <v>822.264612201176</v>
      </c>
      <c r="I152" s="27" t="n">
        <f aca="false">H152*2</f>
        <v>1644.52922440235</v>
      </c>
      <c r="J152" s="27" t="n">
        <f aca="false">I152*2</f>
        <v>3289.0584488047</v>
      </c>
      <c r="K152" s="27" t="n">
        <f aca="false">J152*2</f>
        <v>6578.11689760941</v>
      </c>
      <c r="L152" s="27" t="n">
        <f aca="false">K152*2</f>
        <v>13156.2337952188</v>
      </c>
      <c r="M152" s="27" t="n">
        <f aca="false">L152*2</f>
        <v>26312.4675904376</v>
      </c>
      <c r="N152" s="27" t="n">
        <f aca="false">M152*2</f>
        <v>52624.9351808753</v>
      </c>
      <c r="O152" s="7"/>
      <c r="P152" s="29" t="str">
        <f aca="false">C152</f>
        <v>ξ</v>
      </c>
      <c r="Q152" s="28" t="n">
        <f aca="false">1200*LOG(E152/$E$2,2)</f>
        <v>782.423545698675</v>
      </c>
      <c r="R152" s="7"/>
      <c r="S152" s="8"/>
      <c r="T152" s="11"/>
      <c r="U152" s="12"/>
      <c r="V152" s="7"/>
      <c r="W152" s="7"/>
      <c r="X152" s="7"/>
    </row>
    <row r="153" customFormat="false" ht="14.15" hidden="false" customHeight="true" outlineLevel="0" collapsed="false">
      <c r="A153" s="7"/>
      <c r="B153" s="8"/>
      <c r="C153" s="29" t="s">
        <v>19</v>
      </c>
      <c r="D153" s="27" t="n">
        <f aca="false">0.5*E153</f>
        <v>54</v>
      </c>
      <c r="E153" s="27" t="n">
        <f aca="false">E152*POWER(2,1/$C$138)</f>
        <v>108</v>
      </c>
      <c r="F153" s="27" t="n">
        <f aca="false">E153*2</f>
        <v>216</v>
      </c>
      <c r="G153" s="27" t="n">
        <f aca="false">F153*2</f>
        <v>432</v>
      </c>
      <c r="H153" s="27" t="n">
        <f aca="false">G153*2</f>
        <v>864.000000000001</v>
      </c>
      <c r="I153" s="27" t="n">
        <f aca="false">H153*2</f>
        <v>1728</v>
      </c>
      <c r="J153" s="27" t="n">
        <f aca="false">I153*2</f>
        <v>3456</v>
      </c>
      <c r="K153" s="27" t="n">
        <f aca="false">J153*2</f>
        <v>6912</v>
      </c>
      <c r="L153" s="27" t="n">
        <f aca="false">K153*2</f>
        <v>13824</v>
      </c>
      <c r="M153" s="27" t="n">
        <f aca="false">L153*2</f>
        <v>27648</v>
      </c>
      <c r="N153" s="27" t="n">
        <f aca="false">M153*2</f>
        <v>55296</v>
      </c>
      <c r="O153" s="7"/>
      <c r="P153" s="29" t="str">
        <f aca="false">C153</f>
        <v>α’</v>
      </c>
      <c r="Q153" s="28" t="n">
        <f aca="false">1200*LOG(E153/$E$2,2)</f>
        <v>868.137831412961</v>
      </c>
      <c r="R153" s="7"/>
      <c r="S153" s="8"/>
      <c r="T153" s="11"/>
      <c r="U153" s="12"/>
      <c r="V153" s="7"/>
      <c r="W153" s="7"/>
      <c r="X153" s="7"/>
    </row>
    <row r="154" customFormat="false" ht="14.15" hidden="false" customHeight="true" outlineLevel="0" collapsed="false">
      <c r="A154" s="7"/>
      <c r="B154" s="8"/>
      <c r="C154" s="8"/>
      <c r="D154" s="8"/>
      <c r="E154" s="9"/>
      <c r="F154" s="9"/>
      <c r="G154" s="9"/>
      <c r="H154" s="9"/>
      <c r="I154" s="9"/>
      <c r="J154" s="9"/>
      <c r="K154" s="9"/>
      <c r="L154" s="9"/>
      <c r="M154" s="9"/>
      <c r="N154" s="9"/>
      <c r="O154" s="7"/>
      <c r="P154" s="8"/>
      <c r="Q154" s="10"/>
      <c r="R154" s="7"/>
      <c r="S154" s="8"/>
      <c r="T154" s="11"/>
      <c r="U154" s="12"/>
      <c r="V154" s="7"/>
      <c r="W154" s="7"/>
      <c r="X154" s="7"/>
    </row>
    <row r="155" customFormat="false" ht="14.15" hidden="false" customHeight="true" outlineLevel="0" collapsed="false">
      <c r="A155" s="7"/>
      <c r="B155" s="8"/>
      <c r="C155" s="25" t="n">
        <v>15</v>
      </c>
      <c r="D155" s="26" t="n">
        <v>0</v>
      </c>
      <c r="E155" s="27" t="s">
        <v>4</v>
      </c>
      <c r="F155" s="27" t="s">
        <v>5</v>
      </c>
      <c r="G155" s="27" t="s">
        <v>6</v>
      </c>
      <c r="H155" s="27" t="s">
        <v>7</v>
      </c>
      <c r="I155" s="27" t="s">
        <v>8</v>
      </c>
      <c r="J155" s="27" t="s">
        <v>9</v>
      </c>
      <c r="K155" s="27" t="s">
        <v>10</v>
      </c>
      <c r="L155" s="27" t="s">
        <v>11</v>
      </c>
      <c r="M155" s="27" t="s">
        <v>12</v>
      </c>
      <c r="N155" s="27" t="s">
        <v>13</v>
      </c>
      <c r="O155" s="7"/>
      <c r="P155" s="26" t="s">
        <v>14</v>
      </c>
      <c r="Q155" s="28" t="s">
        <v>15</v>
      </c>
      <c r="R155" s="7"/>
      <c r="S155" s="8"/>
      <c r="T155" s="11"/>
      <c r="U155" s="12"/>
      <c r="V155" s="7"/>
      <c r="W155" s="7"/>
      <c r="X155" s="7"/>
    </row>
    <row r="156" customFormat="false" ht="14.15" hidden="false" customHeight="true" outlineLevel="0" collapsed="false">
      <c r="A156" s="7"/>
      <c r="B156" s="8" t="n">
        <f aca="false">B$6+IFERROR(B155,0)</f>
        <v>1</v>
      </c>
      <c r="C156" s="29" t="s">
        <v>16</v>
      </c>
      <c r="D156" s="27" t="n">
        <f aca="false">0.5*E156</f>
        <v>27</v>
      </c>
      <c r="E156" s="30" t="n">
        <f aca="false">$E$3</f>
        <v>54</v>
      </c>
      <c r="F156" s="27" t="n">
        <f aca="false">E156*2</f>
        <v>108</v>
      </c>
      <c r="G156" s="27" t="n">
        <f aca="false">F156*2</f>
        <v>216</v>
      </c>
      <c r="H156" s="27" t="n">
        <f aca="false">G156*2</f>
        <v>432</v>
      </c>
      <c r="I156" s="27" t="n">
        <f aca="false">H156*2</f>
        <v>864</v>
      </c>
      <c r="J156" s="27" t="n">
        <f aca="false">I156*2</f>
        <v>1728</v>
      </c>
      <c r="K156" s="27" t="n">
        <f aca="false">J156*2</f>
        <v>3456</v>
      </c>
      <c r="L156" s="27" t="n">
        <f aca="false">K156*2</f>
        <v>6912</v>
      </c>
      <c r="M156" s="27" t="n">
        <f aca="false">L156*2</f>
        <v>13824</v>
      </c>
      <c r="N156" s="27" t="n">
        <f aca="false">M156*2</f>
        <v>27648</v>
      </c>
      <c r="O156" s="7"/>
      <c r="P156" s="29" t="str">
        <f aca="false">C156</f>
        <v>α</v>
      </c>
      <c r="Q156" s="28" t="n">
        <f aca="false">1200*LOG(E156/$E$2,2)</f>
        <v>-331.862168587041</v>
      </c>
      <c r="R156" s="7"/>
      <c r="S156" s="8"/>
      <c r="T156" s="11"/>
      <c r="U156" s="12"/>
      <c r="V156" s="7"/>
      <c r="W156" s="7"/>
      <c r="X156" s="7"/>
    </row>
    <row r="157" customFormat="false" ht="14.15" hidden="false" customHeight="true" outlineLevel="0" collapsed="false">
      <c r="A157" s="7"/>
      <c r="B157" s="8" t="n">
        <f aca="false">B$6+IFERROR(B156,0)</f>
        <v>2</v>
      </c>
      <c r="C157" s="29" t="s">
        <v>17</v>
      </c>
      <c r="D157" s="27" t="n">
        <f aca="false">0.5*E157</f>
        <v>28.2769413161569</v>
      </c>
      <c r="E157" s="27" t="n">
        <f aca="false">E156*POWER(2,1/$C$155)</f>
        <v>56.5538826323138</v>
      </c>
      <c r="F157" s="27" t="n">
        <f aca="false">E157*2</f>
        <v>113.107765264628</v>
      </c>
      <c r="G157" s="27" t="n">
        <f aca="false">F157*2</f>
        <v>226.215530529255</v>
      </c>
      <c r="H157" s="27" t="n">
        <f aca="false">G157*2</f>
        <v>452.431061058511</v>
      </c>
      <c r="I157" s="27" t="n">
        <f aca="false">H157*2</f>
        <v>904.862122117022</v>
      </c>
      <c r="J157" s="27" t="n">
        <f aca="false">I157*2</f>
        <v>1809.72424423404</v>
      </c>
      <c r="K157" s="27" t="n">
        <f aca="false">J157*2</f>
        <v>3619.44848846809</v>
      </c>
      <c r="L157" s="27" t="n">
        <f aca="false">K157*2</f>
        <v>7238.89697693617</v>
      </c>
      <c r="M157" s="27" t="n">
        <f aca="false">L157*2</f>
        <v>14477.7939538723</v>
      </c>
      <c r="N157" s="27" t="n">
        <f aca="false">M157*2</f>
        <v>28955.5879077447</v>
      </c>
      <c r="O157" s="7"/>
      <c r="P157" s="29" t="str">
        <f aca="false">C157</f>
        <v>β</v>
      </c>
      <c r="Q157" s="28" t="n">
        <f aca="false">1200*LOG(E157/$E$2,2)</f>
        <v>-251.86216858704</v>
      </c>
      <c r="R157" s="7"/>
      <c r="S157" s="8"/>
      <c r="T157" s="11"/>
      <c r="U157" s="12"/>
      <c r="V157" s="7"/>
      <c r="W157" s="7"/>
      <c r="X157" s="7"/>
    </row>
    <row r="158" customFormat="false" ht="14.15" hidden="false" customHeight="true" outlineLevel="0" collapsed="false">
      <c r="A158" s="7"/>
      <c r="B158" s="8" t="n">
        <f aca="false">B$6+IFERROR(B157,0)</f>
        <v>3</v>
      </c>
      <c r="C158" s="29" t="s">
        <v>18</v>
      </c>
      <c r="D158" s="27" t="n">
        <f aca="false">0.5*E158</f>
        <v>29.6142744517549</v>
      </c>
      <c r="E158" s="27" t="n">
        <f aca="false">E157*POWER(2,1/$C$155)</f>
        <v>59.2285489035098</v>
      </c>
      <c r="F158" s="27" t="n">
        <f aca="false">E158*2</f>
        <v>118.45709780702</v>
      </c>
      <c r="G158" s="27" t="n">
        <f aca="false">F158*2</f>
        <v>236.914195614039</v>
      </c>
      <c r="H158" s="27" t="n">
        <f aca="false">G158*2</f>
        <v>473.828391228078</v>
      </c>
      <c r="I158" s="27" t="n">
        <f aca="false">H158*2</f>
        <v>947.656782456157</v>
      </c>
      <c r="J158" s="27" t="n">
        <f aca="false">I158*2</f>
        <v>1895.31356491231</v>
      </c>
      <c r="K158" s="27" t="n">
        <f aca="false">J158*2</f>
        <v>3790.62712982463</v>
      </c>
      <c r="L158" s="27" t="n">
        <f aca="false">K158*2</f>
        <v>7581.25425964926</v>
      </c>
      <c r="M158" s="27" t="n">
        <f aca="false">L158*2</f>
        <v>15162.5085192985</v>
      </c>
      <c r="N158" s="27" t="n">
        <f aca="false">M158*2</f>
        <v>30325.017038597</v>
      </c>
      <c r="O158" s="7"/>
      <c r="P158" s="29" t="str">
        <f aca="false">C158</f>
        <v>γ</v>
      </c>
      <c r="Q158" s="28" t="n">
        <f aca="false">1200*LOG(E158/$E$2,2)</f>
        <v>-171.86216858704</v>
      </c>
      <c r="R158" s="7"/>
      <c r="S158" s="8"/>
      <c r="T158" s="11"/>
      <c r="U158" s="12"/>
      <c r="V158" s="7"/>
      <c r="W158" s="7"/>
      <c r="X158" s="7"/>
    </row>
    <row r="159" customFormat="false" ht="14.15" hidden="false" customHeight="true" outlineLevel="0" collapsed="false">
      <c r="A159" s="7"/>
      <c r="B159" s="8" t="n">
        <f aca="false">B$6+IFERROR(B158,0)</f>
        <v>4</v>
      </c>
      <c r="C159" s="29" t="s">
        <v>20</v>
      </c>
      <c r="D159" s="27" t="n">
        <f aca="false">0.5*E159</f>
        <v>31.0148555849199</v>
      </c>
      <c r="E159" s="27" t="n">
        <f aca="false">E158*POWER(2,1/$C$155)</f>
        <v>62.0297111698399</v>
      </c>
      <c r="F159" s="27" t="n">
        <f aca="false">E159*2</f>
        <v>124.05942233968</v>
      </c>
      <c r="G159" s="27" t="n">
        <f aca="false">F159*2</f>
        <v>248.11884467936</v>
      </c>
      <c r="H159" s="27" t="n">
        <f aca="false">G159*2</f>
        <v>496.237689358719</v>
      </c>
      <c r="I159" s="27" t="n">
        <f aca="false">H159*2</f>
        <v>992.475378717438</v>
      </c>
      <c r="J159" s="27" t="n">
        <f aca="false">I159*2</f>
        <v>1984.95075743488</v>
      </c>
      <c r="K159" s="27" t="n">
        <f aca="false">J159*2</f>
        <v>3969.90151486975</v>
      </c>
      <c r="L159" s="27" t="n">
        <f aca="false">K159*2</f>
        <v>7939.80302973951</v>
      </c>
      <c r="M159" s="27" t="n">
        <f aca="false">L159*2</f>
        <v>15879.606059479</v>
      </c>
      <c r="N159" s="27" t="n">
        <f aca="false">M159*2</f>
        <v>31759.212118958</v>
      </c>
      <c r="O159" s="7"/>
      <c r="P159" s="29" t="str">
        <f aca="false">C159</f>
        <v>δ</v>
      </c>
      <c r="Q159" s="28" t="n">
        <f aca="false">1200*LOG(E159/$E$2,2)</f>
        <v>-91.8621685870404</v>
      </c>
      <c r="R159" s="7"/>
      <c r="S159" s="8"/>
      <c r="T159" s="11"/>
      <c r="U159" s="12"/>
      <c r="V159" s="7"/>
      <c r="W159" s="7"/>
      <c r="X159" s="7"/>
    </row>
    <row r="160" customFormat="false" ht="14.15" hidden="false" customHeight="true" outlineLevel="0" collapsed="false">
      <c r="A160" s="7"/>
      <c r="B160" s="8" t="n">
        <f aca="false">B$6+IFERROR(B159,0)</f>
        <v>5</v>
      </c>
      <c r="C160" s="29" t="s">
        <v>21</v>
      </c>
      <c r="D160" s="27" t="n">
        <f aca="false">0.5*E160</f>
        <v>32.4816759742172</v>
      </c>
      <c r="E160" s="27" t="n">
        <f aca="false">E159*POWER(2,1/$C$155)</f>
        <v>64.9633519484343</v>
      </c>
      <c r="F160" s="27" t="n">
        <f aca="false">E160*2</f>
        <v>129.926703896869</v>
      </c>
      <c r="G160" s="27" t="n">
        <f aca="false">F160*2</f>
        <v>259.853407793737</v>
      </c>
      <c r="H160" s="27" t="n">
        <f aca="false">G160*2</f>
        <v>519.706815587475</v>
      </c>
      <c r="I160" s="27" t="n">
        <f aca="false">H160*2</f>
        <v>1039.41363117495</v>
      </c>
      <c r="J160" s="27" t="n">
        <f aca="false">I160*2</f>
        <v>2078.8272623499</v>
      </c>
      <c r="K160" s="27" t="n">
        <f aca="false">J160*2</f>
        <v>4157.6545246998</v>
      </c>
      <c r="L160" s="27" t="n">
        <f aca="false">K160*2</f>
        <v>8315.30904939959</v>
      </c>
      <c r="M160" s="27" t="n">
        <f aca="false">L160*2</f>
        <v>16630.6180987992</v>
      </c>
      <c r="N160" s="27" t="n">
        <f aca="false">M160*2</f>
        <v>33261.2361975984</v>
      </c>
      <c r="O160" s="7"/>
      <c r="P160" s="29" t="str">
        <f aca="false">C160</f>
        <v>ϵ</v>
      </c>
      <c r="Q160" s="28" t="n">
        <f aca="false">1200*LOG(E160/$E$2,2)</f>
        <v>-11.8621685870401</v>
      </c>
      <c r="R160" s="7"/>
      <c r="S160" s="8"/>
      <c r="T160" s="11"/>
      <c r="U160" s="12"/>
      <c r="V160" s="7"/>
      <c r="W160" s="7"/>
      <c r="X160" s="7"/>
    </row>
    <row r="161" customFormat="false" ht="14.15" hidden="false" customHeight="true" outlineLevel="0" collapsed="false">
      <c r="A161" s="7"/>
      <c r="B161" s="8" t="n">
        <f aca="false">B$6+IFERROR(B160,0)</f>
        <v>6</v>
      </c>
      <c r="C161" s="29" t="s">
        <v>23</v>
      </c>
      <c r="D161" s="27" t="n">
        <f aca="false">0.5*E161</f>
        <v>34.0178683471616</v>
      </c>
      <c r="E161" s="27" t="n">
        <f aca="false">E160*POWER(2,1/$C$155)</f>
        <v>68.0357366943232</v>
      </c>
      <c r="F161" s="27" t="n">
        <f aca="false">E161*2</f>
        <v>136.071473388646</v>
      </c>
      <c r="G161" s="27" t="n">
        <f aca="false">F161*2</f>
        <v>272.142946777293</v>
      </c>
      <c r="H161" s="27" t="n">
        <f aca="false">G161*2</f>
        <v>544.285893554585</v>
      </c>
      <c r="I161" s="27" t="n">
        <f aca="false">H161*2</f>
        <v>1088.57178710917</v>
      </c>
      <c r="J161" s="27" t="n">
        <f aca="false">I161*2</f>
        <v>2177.14357421834</v>
      </c>
      <c r="K161" s="27" t="n">
        <f aca="false">J161*2</f>
        <v>4354.28714843668</v>
      </c>
      <c r="L161" s="27" t="n">
        <f aca="false">K161*2</f>
        <v>8708.57429687337</v>
      </c>
      <c r="M161" s="27" t="n">
        <f aca="false">L161*2</f>
        <v>17417.1485937467</v>
      </c>
      <c r="N161" s="27" t="n">
        <f aca="false">M161*2</f>
        <v>34834.2971874935</v>
      </c>
      <c r="O161" s="7"/>
      <c r="P161" s="29" t="str">
        <f aca="false">C161</f>
        <v>ζ</v>
      </c>
      <c r="Q161" s="28" t="n">
        <f aca="false">1200*LOG(E161/$E$2,2)</f>
        <v>68.1378314129599</v>
      </c>
      <c r="R161" s="7"/>
      <c r="S161" s="8"/>
      <c r="T161" s="11"/>
      <c r="U161" s="12"/>
      <c r="V161" s="7"/>
      <c r="W161" s="7"/>
      <c r="X161" s="7"/>
    </row>
    <row r="162" customFormat="false" ht="14.15" hidden="false" customHeight="true" outlineLevel="0" collapsed="false">
      <c r="A162" s="7"/>
      <c r="B162" s="8" t="n">
        <f aca="false">B$6+IFERROR(B161,0)</f>
        <v>7</v>
      </c>
      <c r="C162" s="29" t="s">
        <v>24</v>
      </c>
      <c r="D162" s="27" t="n">
        <f aca="false">0.5*E162</f>
        <v>35.6267135908682</v>
      </c>
      <c r="E162" s="27" t="n">
        <f aca="false">E161*POWER(2,1/$C$155)</f>
        <v>71.2534271817363</v>
      </c>
      <c r="F162" s="27" t="n">
        <f aca="false">E162*2</f>
        <v>142.506854363473</v>
      </c>
      <c r="G162" s="27" t="n">
        <f aca="false">F162*2</f>
        <v>285.013708726945</v>
      </c>
      <c r="H162" s="27" t="n">
        <f aca="false">G162*2</f>
        <v>570.02741745389</v>
      </c>
      <c r="I162" s="27" t="n">
        <f aca="false">H162*2</f>
        <v>1140.05483490778</v>
      </c>
      <c r="J162" s="27" t="n">
        <f aca="false">I162*2</f>
        <v>2280.10966981556</v>
      </c>
      <c r="K162" s="27" t="n">
        <f aca="false">J162*2</f>
        <v>4560.21933963112</v>
      </c>
      <c r="L162" s="27" t="n">
        <f aca="false">K162*2</f>
        <v>9120.43867926225</v>
      </c>
      <c r="M162" s="27" t="n">
        <f aca="false">L162*2</f>
        <v>18240.8773585245</v>
      </c>
      <c r="N162" s="27" t="n">
        <f aca="false">M162*2</f>
        <v>36481.754717049</v>
      </c>
      <c r="O162" s="7"/>
      <c r="P162" s="29" t="str">
        <f aca="false">C162</f>
        <v>η</v>
      </c>
      <c r="Q162" s="28" t="n">
        <f aca="false">1200*LOG(E162/$E$2,2)</f>
        <v>148.13783141296</v>
      </c>
      <c r="R162" s="7"/>
      <c r="S162" s="8"/>
      <c r="T162" s="11"/>
      <c r="U162" s="12"/>
      <c r="V162" s="7"/>
      <c r="W162" s="7"/>
      <c r="X162" s="7"/>
    </row>
    <row r="163" customFormat="false" ht="14.15" hidden="false" customHeight="true" outlineLevel="0" collapsed="false">
      <c r="A163" s="7"/>
      <c r="B163" s="8" t="n">
        <f aca="false">B$6+IFERROR(B162,0)</f>
        <v>8</v>
      </c>
      <c r="C163" s="29" t="s">
        <v>25</v>
      </c>
      <c r="D163" s="27" t="n">
        <f aca="false">0.5*E163</f>
        <v>37.31164775913</v>
      </c>
      <c r="E163" s="27" t="n">
        <f aca="false">E162*POWER(2,1/$C$155)</f>
        <v>74.6232955182599</v>
      </c>
      <c r="F163" s="27" t="n">
        <f aca="false">E163*2</f>
        <v>149.24659103652</v>
      </c>
      <c r="G163" s="27" t="n">
        <f aca="false">F163*2</f>
        <v>298.49318207304</v>
      </c>
      <c r="H163" s="27" t="n">
        <f aca="false">G163*2</f>
        <v>596.986364146079</v>
      </c>
      <c r="I163" s="27" t="n">
        <f aca="false">H163*2</f>
        <v>1193.97272829216</v>
      </c>
      <c r="J163" s="27" t="n">
        <f aca="false">I163*2</f>
        <v>2387.94545658432</v>
      </c>
      <c r="K163" s="27" t="n">
        <f aca="false">J163*2</f>
        <v>4775.89091316864</v>
      </c>
      <c r="L163" s="27" t="n">
        <f aca="false">K163*2</f>
        <v>9551.78182633727</v>
      </c>
      <c r="M163" s="27" t="n">
        <f aca="false">L163*2</f>
        <v>19103.5636526745</v>
      </c>
      <c r="N163" s="27" t="n">
        <f aca="false">M163*2</f>
        <v>38207.1273053491</v>
      </c>
      <c r="O163" s="7"/>
      <c r="P163" s="29" t="str">
        <f aca="false">C163</f>
        <v>θ</v>
      </c>
      <c r="Q163" s="28" t="n">
        <f aca="false">1200*LOG(E163/$E$2,2)</f>
        <v>228.13783141296</v>
      </c>
      <c r="R163" s="7"/>
      <c r="S163" s="8"/>
      <c r="T163" s="11"/>
      <c r="U163" s="12"/>
      <c r="V163" s="7"/>
      <c r="W163" s="7"/>
      <c r="X163" s="7"/>
    </row>
    <row r="164" customFormat="false" ht="14.15" hidden="false" customHeight="true" outlineLevel="0" collapsed="false">
      <c r="A164" s="7"/>
      <c r="B164" s="8" t="n">
        <f aca="false">B$6+IFERROR(B163,0)</f>
        <v>9</v>
      </c>
      <c r="C164" s="29" t="s">
        <v>26</v>
      </c>
      <c r="D164" s="27" t="n">
        <f aca="false">0.5*E164</f>
        <v>39.0762694108902</v>
      </c>
      <c r="E164" s="27" t="n">
        <f aca="false">E163*POWER(2,1/$C$155)</f>
        <v>78.1525388217804</v>
      </c>
      <c r="F164" s="27" t="n">
        <f aca="false">E164*2</f>
        <v>156.305077643561</v>
      </c>
      <c r="G164" s="27" t="n">
        <f aca="false">F164*2</f>
        <v>312.610155287122</v>
      </c>
      <c r="H164" s="27" t="n">
        <f aca="false">G164*2</f>
        <v>625.220310574243</v>
      </c>
      <c r="I164" s="27" t="n">
        <f aca="false">H164*2</f>
        <v>1250.44062114849</v>
      </c>
      <c r="J164" s="27" t="n">
        <f aca="false">I164*2</f>
        <v>2500.88124229697</v>
      </c>
      <c r="K164" s="27" t="n">
        <f aca="false">J164*2</f>
        <v>5001.76248459395</v>
      </c>
      <c r="L164" s="27" t="n">
        <f aca="false">K164*2</f>
        <v>10003.5249691879</v>
      </c>
      <c r="M164" s="27" t="n">
        <f aca="false">L164*2</f>
        <v>20007.0499383758</v>
      </c>
      <c r="N164" s="27" t="n">
        <f aca="false">M164*2</f>
        <v>40014.0998767516</v>
      </c>
      <c r="O164" s="7"/>
      <c r="P164" s="29" t="str">
        <f aca="false">C164</f>
        <v>ι</v>
      </c>
      <c r="Q164" s="28" t="n">
        <f aca="false">1200*LOG(E164/$E$2,2)</f>
        <v>308.13783141296</v>
      </c>
      <c r="R164" s="7"/>
      <c r="S164" s="8"/>
      <c r="T164" s="11"/>
      <c r="U164" s="12"/>
      <c r="V164" s="7"/>
      <c r="W164" s="7"/>
      <c r="X164" s="7"/>
    </row>
    <row r="165" customFormat="false" ht="14.15" hidden="false" customHeight="true" outlineLevel="0" collapsed="false">
      <c r="A165" s="7"/>
      <c r="B165" s="8" t="n">
        <f aca="false">B$6+IFERROR(B164,0)</f>
        <v>10</v>
      </c>
      <c r="C165" s="29" t="s">
        <v>27</v>
      </c>
      <c r="D165" s="27" t="n">
        <f aca="false">0.5*E165</f>
        <v>40.9243472957808</v>
      </c>
      <c r="E165" s="27" t="n">
        <f aca="false">E164*POWER(2,1/$C$155)</f>
        <v>81.8486945915615</v>
      </c>
      <c r="F165" s="27" t="n">
        <f aca="false">E165*2</f>
        <v>163.697389183123</v>
      </c>
      <c r="G165" s="27" t="n">
        <f aca="false">F165*2</f>
        <v>327.394778366246</v>
      </c>
      <c r="H165" s="27" t="n">
        <f aca="false">G165*2</f>
        <v>654.789556732492</v>
      </c>
      <c r="I165" s="27" t="n">
        <f aca="false">H165*2</f>
        <v>1309.57911346498</v>
      </c>
      <c r="J165" s="27" t="n">
        <f aca="false">I165*2</f>
        <v>2619.15822692997</v>
      </c>
      <c r="K165" s="27" t="n">
        <f aca="false">J165*2</f>
        <v>5238.31645385994</v>
      </c>
      <c r="L165" s="27" t="n">
        <f aca="false">K165*2</f>
        <v>10476.6329077199</v>
      </c>
      <c r="M165" s="27" t="n">
        <f aca="false">L165*2</f>
        <v>20953.2658154397</v>
      </c>
      <c r="N165" s="27" t="n">
        <f aca="false">M165*2</f>
        <v>41906.5316308795</v>
      </c>
      <c r="O165" s="7"/>
      <c r="P165" s="29" t="str">
        <f aca="false">C165</f>
        <v>κ</v>
      </c>
      <c r="Q165" s="28" t="n">
        <f aca="false">1200*LOG(E165/$E$2,2)</f>
        <v>388.13783141296</v>
      </c>
      <c r="R165" s="7"/>
      <c r="S165" s="8"/>
      <c r="T165" s="11"/>
      <c r="U165" s="12"/>
      <c r="V165" s="7"/>
      <c r="W165" s="7"/>
      <c r="X165" s="7"/>
    </row>
    <row r="166" customFormat="false" ht="14.15" hidden="false" customHeight="true" outlineLevel="0" collapsed="false">
      <c r="A166" s="7"/>
      <c r="B166" s="8" t="n">
        <f aca="false">B$6+IFERROR(B165,0)</f>
        <v>11</v>
      </c>
      <c r="C166" s="29" t="s">
        <v>28</v>
      </c>
      <c r="D166" s="27" t="n">
        <f aca="false">0.5*E166</f>
        <v>42.8598284031414</v>
      </c>
      <c r="E166" s="27" t="n">
        <f aca="false">E165*POWER(2,1/$C$155)</f>
        <v>85.7196568062828</v>
      </c>
      <c r="F166" s="27" t="n">
        <f aca="false">E166*2</f>
        <v>171.439313612566</v>
      </c>
      <c r="G166" s="27" t="n">
        <f aca="false">F166*2</f>
        <v>342.878627225131</v>
      </c>
      <c r="H166" s="27" t="n">
        <f aca="false">G166*2</f>
        <v>685.757254450262</v>
      </c>
      <c r="I166" s="27" t="n">
        <f aca="false">H166*2</f>
        <v>1371.51450890052</v>
      </c>
      <c r="J166" s="27" t="n">
        <f aca="false">I166*2</f>
        <v>2743.02901780105</v>
      </c>
      <c r="K166" s="27" t="n">
        <f aca="false">J166*2</f>
        <v>5486.0580356021</v>
      </c>
      <c r="L166" s="27" t="n">
        <f aca="false">K166*2</f>
        <v>10972.1160712042</v>
      </c>
      <c r="M166" s="27" t="n">
        <f aca="false">L166*2</f>
        <v>21944.2321424084</v>
      </c>
      <c r="N166" s="27" t="n">
        <f aca="false">M166*2</f>
        <v>43888.4642848168</v>
      </c>
      <c r="O166" s="7"/>
      <c r="P166" s="29" t="str">
        <f aca="false">C166</f>
        <v>λ</v>
      </c>
      <c r="Q166" s="28" t="n">
        <f aca="false">1200*LOG(E166/$E$2,2)</f>
        <v>468.13783141296</v>
      </c>
      <c r="R166" s="7"/>
      <c r="S166" s="8"/>
      <c r="T166" s="11"/>
      <c r="U166" s="12"/>
      <c r="V166" s="7"/>
      <c r="W166" s="7"/>
      <c r="X166" s="7"/>
    </row>
    <row r="167" customFormat="false" ht="14.15" hidden="false" customHeight="true" outlineLevel="0" collapsed="false">
      <c r="A167" s="7"/>
      <c r="B167" s="8" t="n">
        <f aca="false">B$6+IFERROR(B166,0)</f>
        <v>12</v>
      </c>
      <c r="C167" s="29" t="s">
        <v>42</v>
      </c>
      <c r="D167" s="27" t="n">
        <f aca="false">0.5*E167</f>
        <v>44.8868463917106</v>
      </c>
      <c r="E167" s="27" t="n">
        <f aca="false">E166*POWER(2,1/$C$155)</f>
        <v>89.7736927834211</v>
      </c>
      <c r="F167" s="27" t="n">
        <f aca="false">E167*2</f>
        <v>179.547385566842</v>
      </c>
      <c r="G167" s="27" t="n">
        <f aca="false">F167*2</f>
        <v>359.094771133684</v>
      </c>
      <c r="H167" s="27" t="n">
        <f aca="false">G167*2</f>
        <v>718.189542267369</v>
      </c>
      <c r="I167" s="27" t="n">
        <f aca="false">H167*2</f>
        <v>1436.37908453474</v>
      </c>
      <c r="J167" s="27" t="n">
        <f aca="false">I167*2</f>
        <v>2872.75816906948</v>
      </c>
      <c r="K167" s="27" t="n">
        <f aca="false">J167*2</f>
        <v>5745.51633813895</v>
      </c>
      <c r="L167" s="27" t="n">
        <f aca="false">K167*2</f>
        <v>11491.0326762779</v>
      </c>
      <c r="M167" s="27" t="n">
        <f aca="false">L167*2</f>
        <v>22982.0653525558</v>
      </c>
      <c r="N167" s="27" t="n">
        <f aca="false">M167*2</f>
        <v>45964.1307051116</v>
      </c>
      <c r="O167" s="7"/>
      <c r="P167" s="29" t="str">
        <f aca="false">C167</f>
        <v>μ</v>
      </c>
      <c r="Q167" s="28" t="n">
        <f aca="false">1200*LOG(E167/$E$2,2)</f>
        <v>548.13783141296</v>
      </c>
      <c r="R167" s="7"/>
      <c r="S167" s="8"/>
      <c r="T167" s="11"/>
      <c r="U167" s="12"/>
      <c r="V167" s="7"/>
      <c r="W167" s="7"/>
      <c r="X167" s="7"/>
    </row>
    <row r="168" customFormat="false" ht="14.15" hidden="false" customHeight="true" outlineLevel="0" collapsed="false">
      <c r="A168" s="7"/>
      <c r="B168" s="8" t="n">
        <f aca="false">B$6+IFERROR(B167,0)</f>
        <v>13</v>
      </c>
      <c r="C168" s="29" t="s">
        <v>43</v>
      </c>
      <c r="D168" s="27" t="n">
        <f aca="false">0.5*E168</f>
        <v>47.0097304179907</v>
      </c>
      <c r="E168" s="27" t="n">
        <f aca="false">E167*POWER(2,1/$C$155)</f>
        <v>94.0194608359814</v>
      </c>
      <c r="F168" s="27" t="n">
        <f aca="false">E168*2</f>
        <v>188.038921671963</v>
      </c>
      <c r="G168" s="27" t="n">
        <f aca="false">F168*2</f>
        <v>376.077843343926</v>
      </c>
      <c r="H168" s="27" t="n">
        <f aca="false">G168*2</f>
        <v>752.155686687851</v>
      </c>
      <c r="I168" s="27" t="n">
        <f aca="false">H168*2</f>
        <v>1504.3113733757</v>
      </c>
      <c r="J168" s="27" t="n">
        <f aca="false">I168*2</f>
        <v>3008.62274675141</v>
      </c>
      <c r="K168" s="27" t="n">
        <f aca="false">J168*2</f>
        <v>6017.24549350281</v>
      </c>
      <c r="L168" s="27" t="n">
        <f aca="false">K168*2</f>
        <v>12034.4909870056</v>
      </c>
      <c r="M168" s="27" t="n">
        <f aca="false">L168*2</f>
        <v>24068.9819740112</v>
      </c>
      <c r="N168" s="27" t="n">
        <f aca="false">M168*2</f>
        <v>48137.9639480225</v>
      </c>
      <c r="O168" s="7"/>
      <c r="P168" s="29" t="str">
        <f aca="false">C168</f>
        <v>ν</v>
      </c>
      <c r="Q168" s="28" t="n">
        <f aca="false">1200*LOG(E168/$E$2,2)</f>
        <v>628.13783141296</v>
      </c>
      <c r="R168" s="7"/>
      <c r="S168" s="8"/>
      <c r="T168" s="11"/>
      <c r="U168" s="12"/>
      <c r="V168" s="7"/>
      <c r="W168" s="7"/>
      <c r="X168" s="7"/>
    </row>
    <row r="169" customFormat="false" ht="14.15" hidden="false" customHeight="true" outlineLevel="0" collapsed="false">
      <c r="A169" s="7"/>
      <c r="B169" s="8" t="n">
        <f aca="false">B$6+IFERROR(B168,0)</f>
        <v>14</v>
      </c>
      <c r="C169" s="29" t="s">
        <v>44</v>
      </c>
      <c r="D169" s="27" t="n">
        <f aca="false">0.5*E169</f>
        <v>49.2330143821437</v>
      </c>
      <c r="E169" s="27" t="n">
        <f aca="false">E168*POWER(2,1/$C$155)</f>
        <v>98.4660287642874</v>
      </c>
      <c r="F169" s="27" t="n">
        <f aca="false">E169*2</f>
        <v>196.932057528575</v>
      </c>
      <c r="G169" s="27" t="n">
        <f aca="false">F169*2</f>
        <v>393.86411505715</v>
      </c>
      <c r="H169" s="27" t="n">
        <f aca="false">G169*2</f>
        <v>787.728230114299</v>
      </c>
      <c r="I169" s="27" t="n">
        <f aca="false">H169*2</f>
        <v>1575.4564602286</v>
      </c>
      <c r="J169" s="27" t="n">
        <f aca="false">I169*2</f>
        <v>3150.9129204572</v>
      </c>
      <c r="K169" s="27" t="n">
        <f aca="false">J169*2</f>
        <v>6301.8258409144</v>
      </c>
      <c r="L169" s="27" t="n">
        <f aca="false">K169*2</f>
        <v>12603.6516818288</v>
      </c>
      <c r="M169" s="27" t="n">
        <f aca="false">L169*2</f>
        <v>25207.3033636576</v>
      </c>
      <c r="N169" s="27" t="n">
        <f aca="false">M169*2</f>
        <v>50414.6067273152</v>
      </c>
      <c r="O169" s="7"/>
      <c r="P169" s="29" t="str">
        <f aca="false">C169</f>
        <v>ξ</v>
      </c>
      <c r="Q169" s="28" t="n">
        <f aca="false">1200*LOG(E169/$E$2,2)</f>
        <v>708.13783141296</v>
      </c>
      <c r="R169" s="7"/>
      <c r="S169" s="8"/>
      <c r="T169" s="11"/>
      <c r="U169" s="12"/>
      <c r="V169" s="7"/>
      <c r="W169" s="7"/>
      <c r="X169" s="7"/>
    </row>
    <row r="170" customFormat="false" ht="14.15" hidden="false" customHeight="true" outlineLevel="0" collapsed="false">
      <c r="A170" s="7"/>
      <c r="B170" s="8" t="n">
        <f aca="false">B$6+IFERROR(B169,0)</f>
        <v>15</v>
      </c>
      <c r="C170" s="29" t="s">
        <v>45</v>
      </c>
      <c r="D170" s="27" t="n">
        <f aca="false">0.5*E170</f>
        <v>51.5614466111625</v>
      </c>
      <c r="E170" s="27" t="n">
        <f aca="false">E169*POWER(2,1/$C$155)</f>
        <v>103.122893222325</v>
      </c>
      <c r="F170" s="27" t="n">
        <f aca="false">E170*2</f>
        <v>206.24578644465</v>
      </c>
      <c r="G170" s="27" t="n">
        <f aca="false">F170*2</f>
        <v>412.4915728893</v>
      </c>
      <c r="H170" s="27" t="n">
        <f aca="false">G170*2</f>
        <v>824.9831457786</v>
      </c>
      <c r="I170" s="27" t="n">
        <f aca="false">H170*2</f>
        <v>1649.9662915572</v>
      </c>
      <c r="J170" s="27" t="n">
        <f aca="false">I170*2</f>
        <v>3299.9325831144</v>
      </c>
      <c r="K170" s="27" t="n">
        <f aca="false">J170*2</f>
        <v>6599.8651662288</v>
      </c>
      <c r="L170" s="27" t="n">
        <f aca="false">K170*2</f>
        <v>13199.7303324576</v>
      </c>
      <c r="M170" s="27" t="n">
        <f aca="false">L170*2</f>
        <v>26399.4606649152</v>
      </c>
      <c r="N170" s="27" t="n">
        <f aca="false">M170*2</f>
        <v>52798.9213298304</v>
      </c>
      <c r="O170" s="7"/>
      <c r="P170" s="29" t="str">
        <f aca="false">C170</f>
        <v>ο</v>
      </c>
      <c r="Q170" s="28" t="n">
        <f aca="false">1200*LOG(E170/$E$2,2)</f>
        <v>788.13783141296</v>
      </c>
      <c r="R170" s="7"/>
      <c r="S170" s="8"/>
      <c r="T170" s="11"/>
      <c r="U170" s="12"/>
      <c r="V170" s="7"/>
      <c r="W170" s="7"/>
      <c r="X170" s="7"/>
    </row>
    <row r="171" customFormat="false" ht="14.15" hidden="false" customHeight="true" outlineLevel="0" collapsed="false">
      <c r="A171" s="7"/>
      <c r="B171" s="8"/>
      <c r="C171" s="29" t="s">
        <v>19</v>
      </c>
      <c r="D171" s="27" t="n">
        <f aca="false">0.5*E171</f>
        <v>54</v>
      </c>
      <c r="E171" s="27" t="n">
        <f aca="false">E170*POWER(2,1/$C$155)</f>
        <v>108</v>
      </c>
      <c r="F171" s="27" t="n">
        <f aca="false">E171*2</f>
        <v>216</v>
      </c>
      <c r="G171" s="27" t="n">
        <f aca="false">F171*2</f>
        <v>432</v>
      </c>
      <c r="H171" s="27" t="n">
        <f aca="false">G171*2</f>
        <v>864</v>
      </c>
      <c r="I171" s="27" t="n">
        <f aca="false">H171*2</f>
        <v>1728</v>
      </c>
      <c r="J171" s="27" t="n">
        <f aca="false">I171*2</f>
        <v>3456</v>
      </c>
      <c r="K171" s="27" t="n">
        <f aca="false">J171*2</f>
        <v>6912</v>
      </c>
      <c r="L171" s="27" t="n">
        <f aca="false">K171*2</f>
        <v>13824</v>
      </c>
      <c r="M171" s="27" t="n">
        <f aca="false">L171*2</f>
        <v>27648</v>
      </c>
      <c r="N171" s="27" t="n">
        <f aca="false">M171*2</f>
        <v>55296</v>
      </c>
      <c r="O171" s="7"/>
      <c r="P171" s="29" t="str">
        <f aca="false">C171</f>
        <v>α’</v>
      </c>
      <c r="Q171" s="28" t="n">
        <f aca="false">1200*LOG(E171/$E$2,2)</f>
        <v>868.13783141296</v>
      </c>
      <c r="R171" s="7"/>
      <c r="S171" s="8"/>
      <c r="T171" s="11"/>
      <c r="U171" s="12"/>
      <c r="V171" s="7"/>
      <c r="W171" s="7"/>
      <c r="X171" s="7"/>
    </row>
    <row r="172" customFormat="false" ht="14.15" hidden="false" customHeight="true" outlineLevel="0" collapsed="false">
      <c r="A172" s="7"/>
      <c r="B172" s="8"/>
      <c r="C172" s="8"/>
      <c r="D172" s="8"/>
      <c r="E172" s="9"/>
      <c r="F172" s="9"/>
      <c r="G172" s="9"/>
      <c r="H172" s="9"/>
      <c r="I172" s="9"/>
      <c r="J172" s="9"/>
      <c r="K172" s="9"/>
      <c r="L172" s="9"/>
      <c r="M172" s="9"/>
      <c r="N172" s="9"/>
      <c r="O172" s="7"/>
      <c r="P172" s="8"/>
      <c r="Q172" s="10"/>
      <c r="R172" s="7"/>
      <c r="S172" s="8"/>
      <c r="T172" s="11"/>
      <c r="U172" s="12"/>
      <c r="V172" s="7"/>
      <c r="W172" s="7"/>
      <c r="X172" s="7"/>
    </row>
    <row r="173" customFormat="false" ht="14.15" hidden="false" customHeight="true" outlineLevel="0" collapsed="false">
      <c r="A173" s="7"/>
      <c r="B173" s="8"/>
      <c r="C173" s="25" t="n">
        <v>16</v>
      </c>
      <c r="D173" s="26" t="n">
        <v>0</v>
      </c>
      <c r="E173" s="27" t="s">
        <v>4</v>
      </c>
      <c r="F173" s="27" t="s">
        <v>5</v>
      </c>
      <c r="G173" s="27" t="s">
        <v>6</v>
      </c>
      <c r="H173" s="27" t="s">
        <v>7</v>
      </c>
      <c r="I173" s="27" t="s">
        <v>8</v>
      </c>
      <c r="J173" s="27" t="s">
        <v>9</v>
      </c>
      <c r="K173" s="27" t="s">
        <v>10</v>
      </c>
      <c r="L173" s="27" t="s">
        <v>11</v>
      </c>
      <c r="M173" s="27" t="s">
        <v>12</v>
      </c>
      <c r="N173" s="27" t="s">
        <v>13</v>
      </c>
      <c r="O173" s="7"/>
      <c r="P173" s="26" t="s">
        <v>14</v>
      </c>
      <c r="Q173" s="28" t="s">
        <v>15</v>
      </c>
      <c r="R173" s="7"/>
      <c r="S173" s="8"/>
      <c r="T173" s="11"/>
      <c r="U173" s="12"/>
      <c r="V173" s="7"/>
      <c r="W173" s="7"/>
      <c r="X173" s="7"/>
    </row>
    <row r="174" customFormat="false" ht="14.15" hidden="false" customHeight="true" outlineLevel="0" collapsed="false">
      <c r="A174" s="7"/>
      <c r="B174" s="8" t="n">
        <f aca="false">B$6+IFERROR(B173,0)</f>
        <v>1</v>
      </c>
      <c r="C174" s="29" t="s">
        <v>16</v>
      </c>
      <c r="D174" s="27" t="n">
        <f aca="false">0.5*E174</f>
        <v>27</v>
      </c>
      <c r="E174" s="30" t="n">
        <f aca="false">$E$3</f>
        <v>54</v>
      </c>
      <c r="F174" s="27" t="n">
        <f aca="false">E174*2</f>
        <v>108</v>
      </c>
      <c r="G174" s="27" t="n">
        <f aca="false">F174*2</f>
        <v>216</v>
      </c>
      <c r="H174" s="27" t="n">
        <f aca="false">G174*2</f>
        <v>432</v>
      </c>
      <c r="I174" s="27" t="n">
        <f aca="false">H174*2</f>
        <v>864</v>
      </c>
      <c r="J174" s="27" t="n">
        <f aca="false">I174*2</f>
        <v>1728</v>
      </c>
      <c r="K174" s="27" t="n">
        <f aca="false">J174*2</f>
        <v>3456</v>
      </c>
      <c r="L174" s="27" t="n">
        <f aca="false">K174*2</f>
        <v>6912</v>
      </c>
      <c r="M174" s="27" t="n">
        <f aca="false">L174*2</f>
        <v>13824</v>
      </c>
      <c r="N174" s="27" t="n">
        <f aca="false">M174*2</f>
        <v>27648</v>
      </c>
      <c r="O174" s="7"/>
      <c r="P174" s="29" t="str">
        <f aca="false">C174</f>
        <v>α</v>
      </c>
      <c r="Q174" s="28" t="n">
        <f aca="false">1200*LOG(E174/$E$2,2)</f>
        <v>-331.862168587041</v>
      </c>
      <c r="R174" s="7"/>
      <c r="S174" s="8"/>
      <c r="T174" s="11"/>
      <c r="U174" s="12"/>
      <c r="V174" s="7"/>
      <c r="W174" s="7"/>
      <c r="X174" s="7"/>
    </row>
    <row r="175" customFormat="false" ht="14.15" hidden="false" customHeight="true" outlineLevel="0" collapsed="false">
      <c r="A175" s="7"/>
      <c r="B175" s="8" t="n">
        <f aca="false">B$6+IFERROR(B174,0)</f>
        <v>2</v>
      </c>
      <c r="C175" s="29" t="s">
        <v>17</v>
      </c>
      <c r="D175" s="27" t="n">
        <f aca="false">0.5*E175</f>
        <v>28.1953921255402</v>
      </c>
      <c r="E175" s="27" t="n">
        <f aca="false">E174*POWER(2,1/$C$173)</f>
        <v>56.3907842510803</v>
      </c>
      <c r="F175" s="27" t="n">
        <f aca="false">E175*2</f>
        <v>112.781568502161</v>
      </c>
      <c r="G175" s="27" t="n">
        <f aca="false">F175*2</f>
        <v>225.563137004321</v>
      </c>
      <c r="H175" s="27" t="n">
        <f aca="false">G175*2</f>
        <v>451.126274008643</v>
      </c>
      <c r="I175" s="27" t="n">
        <f aca="false">H175*2</f>
        <v>902.252548017285</v>
      </c>
      <c r="J175" s="27" t="n">
        <f aca="false">I175*2</f>
        <v>1804.50509603457</v>
      </c>
      <c r="K175" s="27" t="n">
        <f aca="false">J175*2</f>
        <v>3609.01019206914</v>
      </c>
      <c r="L175" s="27" t="n">
        <f aca="false">K175*2</f>
        <v>7218.02038413828</v>
      </c>
      <c r="M175" s="27" t="n">
        <f aca="false">L175*2</f>
        <v>14436.0407682766</v>
      </c>
      <c r="N175" s="27" t="n">
        <f aca="false">M175*2</f>
        <v>28872.0815365531</v>
      </c>
      <c r="O175" s="7"/>
      <c r="P175" s="29" t="str">
        <f aca="false">C175</f>
        <v>β</v>
      </c>
      <c r="Q175" s="28" t="n">
        <f aca="false">1200*LOG(E175/$E$2,2)</f>
        <v>-256.862168587041</v>
      </c>
      <c r="R175" s="7"/>
      <c r="S175" s="8"/>
      <c r="T175" s="11"/>
      <c r="U175" s="12"/>
      <c r="V175" s="7"/>
      <c r="W175" s="7"/>
      <c r="X175" s="7"/>
    </row>
    <row r="176" customFormat="false" ht="14.15" hidden="false" customHeight="true" outlineLevel="0" collapsed="false">
      <c r="A176" s="7"/>
      <c r="B176" s="8" t="n">
        <f aca="false">B$6+IFERROR(B175,0)</f>
        <v>3</v>
      </c>
      <c r="C176" s="29" t="s">
        <v>18</v>
      </c>
      <c r="D176" s="27" t="n">
        <f aca="false">0.5*E176</f>
        <v>29.443708781962</v>
      </c>
      <c r="E176" s="27" t="n">
        <f aca="false">E175*POWER(2,1/$C$173)</f>
        <v>58.8874175639239</v>
      </c>
      <c r="F176" s="27" t="n">
        <f aca="false">E176*2</f>
        <v>117.774835127848</v>
      </c>
      <c r="G176" s="27" t="n">
        <f aca="false">F176*2</f>
        <v>235.549670255696</v>
      </c>
      <c r="H176" s="27" t="n">
        <f aca="false">G176*2</f>
        <v>471.099340511391</v>
      </c>
      <c r="I176" s="27" t="n">
        <f aca="false">H176*2</f>
        <v>942.198681022783</v>
      </c>
      <c r="J176" s="27" t="n">
        <f aca="false">I176*2</f>
        <v>1884.39736204557</v>
      </c>
      <c r="K176" s="27" t="n">
        <f aca="false">J176*2</f>
        <v>3768.79472409113</v>
      </c>
      <c r="L176" s="27" t="n">
        <f aca="false">K176*2</f>
        <v>7537.58944818226</v>
      </c>
      <c r="M176" s="27" t="n">
        <f aca="false">L176*2</f>
        <v>15075.1788963645</v>
      </c>
      <c r="N176" s="27" t="n">
        <f aca="false">M176*2</f>
        <v>30150.357792729</v>
      </c>
      <c r="O176" s="7"/>
      <c r="P176" s="29" t="str">
        <f aca="false">C176</f>
        <v>γ</v>
      </c>
      <c r="Q176" s="28" t="n">
        <f aca="false">1200*LOG(E176/$E$2,2)</f>
        <v>-181.862168587041</v>
      </c>
      <c r="R176" s="7"/>
      <c r="S176" s="8"/>
      <c r="T176" s="11"/>
      <c r="U176" s="12"/>
      <c r="V176" s="7"/>
      <c r="W176" s="7"/>
      <c r="X176" s="7"/>
    </row>
    <row r="177" customFormat="false" ht="14.15" hidden="false" customHeight="true" outlineLevel="0" collapsed="false">
      <c r="A177" s="7"/>
      <c r="B177" s="8" t="n">
        <f aca="false">B$6+IFERROR(B176,0)</f>
        <v>4</v>
      </c>
      <c r="C177" s="29" t="s">
        <v>20</v>
      </c>
      <c r="D177" s="27" t="n">
        <f aca="false">0.5*E177</f>
        <v>30.7472931384307</v>
      </c>
      <c r="E177" s="27" t="n">
        <f aca="false">E176*POWER(2,1/$C$173)</f>
        <v>61.4945862768613</v>
      </c>
      <c r="F177" s="27" t="n">
        <f aca="false">E177*2</f>
        <v>122.989172553723</v>
      </c>
      <c r="G177" s="27" t="n">
        <f aca="false">F177*2</f>
        <v>245.978345107445</v>
      </c>
      <c r="H177" s="27" t="n">
        <f aca="false">G177*2</f>
        <v>491.956690214891</v>
      </c>
      <c r="I177" s="27" t="n">
        <f aca="false">H177*2</f>
        <v>983.913380429781</v>
      </c>
      <c r="J177" s="27" t="n">
        <f aca="false">I177*2</f>
        <v>1967.82676085956</v>
      </c>
      <c r="K177" s="27" t="n">
        <f aca="false">J177*2</f>
        <v>3935.65352171913</v>
      </c>
      <c r="L177" s="27" t="n">
        <f aca="false">K177*2</f>
        <v>7871.30704343825</v>
      </c>
      <c r="M177" s="27" t="n">
        <f aca="false">L177*2</f>
        <v>15742.6140868765</v>
      </c>
      <c r="N177" s="27" t="n">
        <f aca="false">M177*2</f>
        <v>31485.228173753</v>
      </c>
      <c r="O177" s="7"/>
      <c r="P177" s="29" t="str">
        <f aca="false">C177</f>
        <v>δ</v>
      </c>
      <c r="Q177" s="28" t="n">
        <f aca="false">1200*LOG(E177/$E$2,2)</f>
        <v>-106.862168587041</v>
      </c>
      <c r="R177" s="7"/>
      <c r="S177" s="8"/>
      <c r="T177" s="11"/>
      <c r="U177" s="12"/>
      <c r="V177" s="7"/>
      <c r="W177" s="7"/>
      <c r="X177" s="7"/>
    </row>
    <row r="178" customFormat="false" ht="14.15" hidden="false" customHeight="true" outlineLevel="0" collapsed="false">
      <c r="A178" s="7"/>
      <c r="B178" s="8" t="n">
        <f aca="false">B$6+IFERROR(B177,0)</f>
        <v>5</v>
      </c>
      <c r="C178" s="29" t="s">
        <v>21</v>
      </c>
      <c r="D178" s="27" t="n">
        <f aca="false">0.5*E178</f>
        <v>32.1085921050735</v>
      </c>
      <c r="E178" s="27" t="n">
        <f aca="false">E177*POWER(2,1/$C$173)</f>
        <v>64.2171842101469</v>
      </c>
      <c r="F178" s="27" t="n">
        <f aca="false">E178*2</f>
        <v>128.434368420294</v>
      </c>
      <c r="G178" s="27" t="n">
        <f aca="false">F178*2</f>
        <v>256.868736840588</v>
      </c>
      <c r="H178" s="27" t="n">
        <f aca="false">G178*2</f>
        <v>513.737473681175</v>
      </c>
      <c r="I178" s="27" t="n">
        <f aca="false">H178*2</f>
        <v>1027.47494736235</v>
      </c>
      <c r="J178" s="27" t="n">
        <f aca="false">I178*2</f>
        <v>2054.9498947247</v>
      </c>
      <c r="K178" s="27" t="n">
        <f aca="false">J178*2</f>
        <v>4109.8997894494</v>
      </c>
      <c r="L178" s="27" t="n">
        <f aca="false">K178*2</f>
        <v>8219.79957889881</v>
      </c>
      <c r="M178" s="27" t="n">
        <f aca="false">L178*2</f>
        <v>16439.5991577976</v>
      </c>
      <c r="N178" s="27" t="n">
        <f aca="false">M178*2</f>
        <v>32879.1983155952</v>
      </c>
      <c r="O178" s="7"/>
      <c r="P178" s="29" t="str">
        <f aca="false">C178</f>
        <v>ϵ</v>
      </c>
      <c r="Q178" s="28" t="n">
        <f aca="false">1200*LOG(E178/$E$2,2)</f>
        <v>-31.8621685870412</v>
      </c>
      <c r="R178" s="7"/>
      <c r="S178" s="8"/>
      <c r="T178" s="11"/>
      <c r="U178" s="12"/>
      <c r="V178" s="7"/>
      <c r="W178" s="7"/>
      <c r="X178" s="7"/>
    </row>
    <row r="179" customFormat="false" ht="14.15" hidden="false" customHeight="true" outlineLevel="0" collapsed="false">
      <c r="A179" s="7"/>
      <c r="B179" s="8" t="n">
        <f aca="false">B$6+IFERROR(B178,0)</f>
        <v>6</v>
      </c>
      <c r="C179" s="29" t="s">
        <v>23</v>
      </c>
      <c r="D179" s="27" t="n">
        <f aca="false">0.5*E179</f>
        <v>33.5301609259841</v>
      </c>
      <c r="E179" s="27" t="n">
        <f aca="false">E178*POWER(2,1/$C$173)</f>
        <v>67.0603218519681</v>
      </c>
      <c r="F179" s="27" t="n">
        <f aca="false">E179*2</f>
        <v>134.120643703936</v>
      </c>
      <c r="G179" s="27" t="n">
        <f aca="false">F179*2</f>
        <v>268.241287407872</v>
      </c>
      <c r="H179" s="27" t="n">
        <f aca="false">G179*2</f>
        <v>536.482574815745</v>
      </c>
      <c r="I179" s="27" t="n">
        <f aca="false">H179*2</f>
        <v>1072.96514963149</v>
      </c>
      <c r="J179" s="27" t="n">
        <f aca="false">I179*2</f>
        <v>2145.93029926298</v>
      </c>
      <c r="K179" s="27" t="n">
        <f aca="false">J179*2</f>
        <v>4291.86059852596</v>
      </c>
      <c r="L179" s="27" t="n">
        <f aca="false">K179*2</f>
        <v>8583.72119705192</v>
      </c>
      <c r="M179" s="27" t="n">
        <f aca="false">L179*2</f>
        <v>17167.4423941038</v>
      </c>
      <c r="N179" s="27" t="n">
        <f aca="false">M179*2</f>
        <v>34334.8847882077</v>
      </c>
      <c r="O179" s="7"/>
      <c r="P179" s="29" t="str">
        <f aca="false">C179</f>
        <v>ζ</v>
      </c>
      <c r="Q179" s="28" t="n">
        <f aca="false">1200*LOG(E179/$E$2,2)</f>
        <v>43.137831412959</v>
      </c>
      <c r="R179" s="7"/>
      <c r="S179" s="8"/>
      <c r="T179" s="11"/>
      <c r="U179" s="12"/>
      <c r="V179" s="7"/>
      <c r="W179" s="7"/>
      <c r="X179" s="7"/>
    </row>
    <row r="180" customFormat="false" ht="14.15" hidden="false" customHeight="true" outlineLevel="0" collapsed="false">
      <c r="A180" s="7"/>
      <c r="B180" s="8" t="n">
        <f aca="false">B$6+IFERROR(B179,0)</f>
        <v>7</v>
      </c>
      <c r="C180" s="29" t="s">
        <v>24</v>
      </c>
      <c r="D180" s="27" t="n">
        <f aca="false">0.5*E180</f>
        <v>35.0146679755773</v>
      </c>
      <c r="E180" s="27" t="n">
        <f aca="false">E179*POWER(2,1/$C$173)</f>
        <v>70.0293359511545</v>
      </c>
      <c r="F180" s="27" t="n">
        <f aca="false">E180*2</f>
        <v>140.058671902309</v>
      </c>
      <c r="G180" s="27" t="n">
        <f aca="false">F180*2</f>
        <v>280.117343804618</v>
      </c>
      <c r="H180" s="27" t="n">
        <f aca="false">G180*2</f>
        <v>560.234687609236</v>
      </c>
      <c r="I180" s="27" t="n">
        <f aca="false">H180*2</f>
        <v>1120.46937521847</v>
      </c>
      <c r="J180" s="27" t="n">
        <f aca="false">I180*2</f>
        <v>2240.93875043694</v>
      </c>
      <c r="K180" s="27" t="n">
        <f aca="false">J180*2</f>
        <v>4481.87750087389</v>
      </c>
      <c r="L180" s="27" t="n">
        <f aca="false">K180*2</f>
        <v>8963.75500174778</v>
      </c>
      <c r="M180" s="27" t="n">
        <f aca="false">L180*2</f>
        <v>17927.5100034956</v>
      </c>
      <c r="N180" s="27" t="n">
        <f aca="false">M180*2</f>
        <v>35855.0200069911</v>
      </c>
      <c r="O180" s="7"/>
      <c r="P180" s="29" t="str">
        <f aca="false">C180</f>
        <v>η</v>
      </c>
      <c r="Q180" s="28" t="n">
        <f aca="false">1200*LOG(E180/$E$2,2)</f>
        <v>118.137831412959</v>
      </c>
      <c r="R180" s="7"/>
      <c r="S180" s="8"/>
      <c r="T180" s="11"/>
      <c r="U180" s="12"/>
      <c r="V180" s="7"/>
      <c r="W180" s="7"/>
      <c r="X180" s="7"/>
    </row>
    <row r="181" customFormat="false" ht="14.15" hidden="false" customHeight="true" outlineLevel="0" collapsed="false">
      <c r="A181" s="7"/>
      <c r="B181" s="8" t="n">
        <f aca="false">B$6+IFERROR(B180,0)</f>
        <v>8</v>
      </c>
      <c r="C181" s="29" t="s">
        <v>25</v>
      </c>
      <c r="D181" s="27" t="n">
        <f aca="false">0.5*E181</f>
        <v>36.5648997672961</v>
      </c>
      <c r="E181" s="27" t="n">
        <f aca="false">E180*POWER(2,1/$C$173)</f>
        <v>73.1297995345922</v>
      </c>
      <c r="F181" s="27" t="n">
        <f aca="false">E181*2</f>
        <v>146.259599069184</v>
      </c>
      <c r="G181" s="27" t="n">
        <f aca="false">F181*2</f>
        <v>292.519198138369</v>
      </c>
      <c r="H181" s="27" t="n">
        <f aca="false">G181*2</f>
        <v>585.038396276737</v>
      </c>
      <c r="I181" s="27" t="n">
        <f aca="false">H181*2</f>
        <v>1170.07679255347</v>
      </c>
      <c r="J181" s="27" t="n">
        <f aca="false">I181*2</f>
        <v>2340.15358510695</v>
      </c>
      <c r="K181" s="27" t="n">
        <f aca="false">J181*2</f>
        <v>4680.3071702139</v>
      </c>
      <c r="L181" s="27" t="n">
        <f aca="false">K181*2</f>
        <v>9360.6143404278</v>
      </c>
      <c r="M181" s="27" t="n">
        <f aca="false">L181*2</f>
        <v>18721.2286808556</v>
      </c>
      <c r="N181" s="27" t="n">
        <f aca="false">M181*2</f>
        <v>37442.4573617112</v>
      </c>
      <c r="O181" s="7"/>
      <c r="P181" s="29" t="str">
        <f aca="false">C181</f>
        <v>θ</v>
      </c>
      <c r="Q181" s="28" t="n">
        <f aca="false">1200*LOG(E181/$E$2,2)</f>
        <v>193.137831412959</v>
      </c>
      <c r="R181" s="7"/>
      <c r="S181" s="8"/>
      <c r="T181" s="11"/>
      <c r="U181" s="12"/>
      <c r="V181" s="7"/>
      <c r="W181" s="7"/>
      <c r="X181" s="7"/>
    </row>
    <row r="182" customFormat="false" ht="14.15" hidden="false" customHeight="true" outlineLevel="0" collapsed="false">
      <c r="A182" s="7"/>
      <c r="B182" s="8" t="n">
        <f aca="false">B$6+IFERROR(B181,0)</f>
        <v>9</v>
      </c>
      <c r="C182" s="29" t="s">
        <v>26</v>
      </c>
      <c r="D182" s="27" t="n">
        <f aca="false">0.5*E182</f>
        <v>38.1837661840735</v>
      </c>
      <c r="E182" s="27" t="n">
        <f aca="false">E181*POWER(2,1/$C$173)</f>
        <v>76.3675323681471</v>
      </c>
      <c r="F182" s="27" t="n">
        <f aca="false">E182*2</f>
        <v>152.735064736294</v>
      </c>
      <c r="G182" s="27" t="n">
        <f aca="false">F182*2</f>
        <v>305.470129472588</v>
      </c>
      <c r="H182" s="27" t="n">
        <f aca="false">G182*2</f>
        <v>610.940258945177</v>
      </c>
      <c r="I182" s="27" t="n">
        <f aca="false">H182*2</f>
        <v>1221.88051789035</v>
      </c>
      <c r="J182" s="27" t="n">
        <f aca="false">I182*2</f>
        <v>2443.76103578071</v>
      </c>
      <c r="K182" s="27" t="n">
        <f aca="false">J182*2</f>
        <v>4887.52207156141</v>
      </c>
      <c r="L182" s="27" t="n">
        <f aca="false">K182*2</f>
        <v>9775.04414312283</v>
      </c>
      <c r="M182" s="27" t="n">
        <f aca="false">L182*2</f>
        <v>19550.0882862457</v>
      </c>
      <c r="N182" s="27" t="n">
        <f aca="false">M182*2</f>
        <v>39100.1765724913</v>
      </c>
      <c r="O182" s="7"/>
      <c r="P182" s="29" t="str">
        <f aca="false">C182</f>
        <v>ι</v>
      </c>
      <c r="Q182" s="28" t="n">
        <f aca="false">1200*LOG(E182/$E$2,2)</f>
        <v>268.137831412959</v>
      </c>
      <c r="R182" s="7"/>
      <c r="S182" s="8"/>
      <c r="T182" s="11"/>
      <c r="U182" s="12"/>
      <c r="V182" s="7"/>
      <c r="W182" s="7"/>
      <c r="X182" s="7"/>
    </row>
    <row r="183" customFormat="false" ht="14.15" hidden="false" customHeight="true" outlineLevel="0" collapsed="false">
      <c r="A183" s="7"/>
      <c r="B183" s="8" t="n">
        <f aca="false">B$6+IFERROR(B182,0)</f>
        <v>10</v>
      </c>
      <c r="C183" s="29" t="s">
        <v>27</v>
      </c>
      <c r="D183" s="27" t="n">
        <f aca="false">0.5*E183</f>
        <v>39.8743059403665</v>
      </c>
      <c r="E183" s="27" t="n">
        <f aca="false">E182*POWER(2,1/$C$173)</f>
        <v>79.7486118807329</v>
      </c>
      <c r="F183" s="27" t="n">
        <f aca="false">E183*2</f>
        <v>159.497223761466</v>
      </c>
      <c r="G183" s="27" t="n">
        <f aca="false">F183*2</f>
        <v>318.994447522932</v>
      </c>
      <c r="H183" s="27" t="n">
        <f aca="false">G183*2</f>
        <v>637.988895045863</v>
      </c>
      <c r="I183" s="27" t="n">
        <f aca="false">H183*2</f>
        <v>1275.97779009173</v>
      </c>
      <c r="J183" s="27" t="n">
        <f aca="false">I183*2</f>
        <v>2551.95558018345</v>
      </c>
      <c r="K183" s="27" t="n">
        <f aca="false">J183*2</f>
        <v>5103.91116036691</v>
      </c>
      <c r="L183" s="27" t="n">
        <f aca="false">K183*2</f>
        <v>10207.8223207338</v>
      </c>
      <c r="M183" s="27" t="n">
        <f aca="false">L183*2</f>
        <v>20415.6446414676</v>
      </c>
      <c r="N183" s="27" t="n">
        <f aca="false">M183*2</f>
        <v>40831.2892829353</v>
      </c>
      <c r="O183" s="7"/>
      <c r="P183" s="29" t="str">
        <f aca="false">C183</f>
        <v>κ</v>
      </c>
      <c r="Q183" s="28" t="n">
        <f aca="false">1200*LOG(E183/$E$2,2)</f>
        <v>343.137831412959</v>
      </c>
      <c r="R183" s="7"/>
      <c r="S183" s="8"/>
      <c r="T183" s="11"/>
      <c r="U183" s="12"/>
      <c r="V183" s="7"/>
      <c r="W183" s="7"/>
      <c r="X183" s="7"/>
    </row>
    <row r="184" customFormat="false" ht="14.15" hidden="false" customHeight="true" outlineLevel="0" collapsed="false">
      <c r="A184" s="7"/>
      <c r="B184" s="8" t="n">
        <f aca="false">B$6+IFERROR(B183,0)</f>
        <v>11</v>
      </c>
      <c r="C184" s="29" t="s">
        <v>28</v>
      </c>
      <c r="D184" s="27" t="n">
        <f aca="false">0.5*E184</f>
        <v>41.6396922860144</v>
      </c>
      <c r="E184" s="27" t="n">
        <f aca="false">E183*POWER(2,1/$C$173)</f>
        <v>83.2793845720288</v>
      </c>
      <c r="F184" s="27" t="n">
        <f aca="false">E184*2</f>
        <v>166.558769144058</v>
      </c>
      <c r="G184" s="27" t="n">
        <f aca="false">F184*2</f>
        <v>333.117538288115</v>
      </c>
      <c r="H184" s="27" t="n">
        <f aca="false">G184*2</f>
        <v>666.23507657623</v>
      </c>
      <c r="I184" s="27" t="n">
        <f aca="false">H184*2</f>
        <v>1332.47015315246</v>
      </c>
      <c r="J184" s="27" t="n">
        <f aca="false">I184*2</f>
        <v>2664.94030630492</v>
      </c>
      <c r="K184" s="27" t="n">
        <f aca="false">J184*2</f>
        <v>5329.88061260984</v>
      </c>
      <c r="L184" s="27" t="n">
        <f aca="false">K184*2</f>
        <v>10659.7612252197</v>
      </c>
      <c r="M184" s="27" t="n">
        <f aca="false">L184*2</f>
        <v>21319.5224504394</v>
      </c>
      <c r="N184" s="27" t="n">
        <f aca="false">M184*2</f>
        <v>42639.0449008787</v>
      </c>
      <c r="O184" s="7"/>
      <c r="P184" s="29" t="str">
        <f aca="false">C184</f>
        <v>λ</v>
      </c>
      <c r="Q184" s="28" t="n">
        <f aca="false">1200*LOG(E184/$E$2,2)</f>
        <v>418.137831412958</v>
      </c>
      <c r="R184" s="7"/>
      <c r="S184" s="8"/>
      <c r="T184" s="11"/>
      <c r="U184" s="12"/>
      <c r="V184" s="7"/>
      <c r="W184" s="7"/>
      <c r="X184" s="7"/>
    </row>
    <row r="185" customFormat="false" ht="14.15" hidden="false" customHeight="true" outlineLevel="0" collapsed="false">
      <c r="A185" s="7"/>
      <c r="B185" s="8" t="n">
        <f aca="false">B$6+IFERROR(B184,0)</f>
        <v>12</v>
      </c>
      <c r="C185" s="29" t="s">
        <v>42</v>
      </c>
      <c r="D185" s="27" t="n">
        <f aca="false">0.5*E185</f>
        <v>43.4832389626298</v>
      </c>
      <c r="E185" s="27" t="n">
        <f aca="false">E184*POWER(2,1/$C$173)</f>
        <v>86.9664779252597</v>
      </c>
      <c r="F185" s="27" t="n">
        <f aca="false">E185*2</f>
        <v>173.932955850519</v>
      </c>
      <c r="G185" s="27" t="n">
        <f aca="false">F185*2</f>
        <v>347.865911701039</v>
      </c>
      <c r="H185" s="27" t="n">
        <f aca="false">G185*2</f>
        <v>695.731823402077</v>
      </c>
      <c r="I185" s="27" t="n">
        <f aca="false">H185*2</f>
        <v>1391.46364680415</v>
      </c>
      <c r="J185" s="27" t="n">
        <f aca="false">I185*2</f>
        <v>2782.92729360831</v>
      </c>
      <c r="K185" s="27" t="n">
        <f aca="false">J185*2</f>
        <v>5565.85458721662</v>
      </c>
      <c r="L185" s="27" t="n">
        <f aca="false">K185*2</f>
        <v>11131.7091744332</v>
      </c>
      <c r="M185" s="27" t="n">
        <f aca="false">L185*2</f>
        <v>22263.4183488665</v>
      </c>
      <c r="N185" s="27" t="n">
        <f aca="false">M185*2</f>
        <v>44526.836697733</v>
      </c>
      <c r="O185" s="7"/>
      <c r="P185" s="29" t="str">
        <f aca="false">C185</f>
        <v>μ</v>
      </c>
      <c r="Q185" s="28" t="n">
        <f aca="false">1200*LOG(E185/$E$2,2)</f>
        <v>493.137831412958</v>
      </c>
      <c r="R185" s="7"/>
      <c r="S185" s="8"/>
      <c r="T185" s="11"/>
      <c r="U185" s="12"/>
      <c r="V185" s="7"/>
      <c r="W185" s="7"/>
      <c r="X185" s="7"/>
    </row>
    <row r="186" customFormat="false" ht="14.15" hidden="false" customHeight="true" outlineLevel="0" collapsed="false">
      <c r="A186" s="7"/>
      <c r="B186" s="8" t="n">
        <f aca="false">B$6+IFERROR(B185,0)</f>
        <v>13</v>
      </c>
      <c r="C186" s="29" t="s">
        <v>43</v>
      </c>
      <c r="D186" s="27" t="n">
        <f aca="false">0.5*E186</f>
        <v>45.4084064237006</v>
      </c>
      <c r="E186" s="27" t="n">
        <f aca="false">E185*POWER(2,1/$C$173)</f>
        <v>90.8168128474011</v>
      </c>
      <c r="F186" s="27" t="n">
        <f aca="false">E186*2</f>
        <v>181.633625694802</v>
      </c>
      <c r="G186" s="27" t="n">
        <f aca="false">F186*2</f>
        <v>363.267251389604</v>
      </c>
      <c r="H186" s="27" t="n">
        <f aca="false">G186*2</f>
        <v>726.534502779209</v>
      </c>
      <c r="I186" s="27" t="n">
        <f aca="false">H186*2</f>
        <v>1453.06900555842</v>
      </c>
      <c r="J186" s="27" t="n">
        <f aca="false">I186*2</f>
        <v>2906.13801111684</v>
      </c>
      <c r="K186" s="27" t="n">
        <f aca="false">J186*2</f>
        <v>5812.27602223367</v>
      </c>
      <c r="L186" s="27" t="n">
        <f aca="false">K186*2</f>
        <v>11624.5520444673</v>
      </c>
      <c r="M186" s="27" t="n">
        <f aca="false">L186*2</f>
        <v>23249.1040889347</v>
      </c>
      <c r="N186" s="27" t="n">
        <f aca="false">M186*2</f>
        <v>46498.2081778694</v>
      </c>
      <c r="O186" s="7"/>
      <c r="P186" s="29" t="str">
        <f aca="false">C186</f>
        <v>ν</v>
      </c>
      <c r="Q186" s="28" t="n">
        <f aca="false">1200*LOG(E186/$E$2,2)</f>
        <v>568.137831412958</v>
      </c>
      <c r="R186" s="7"/>
      <c r="S186" s="8"/>
      <c r="T186" s="11"/>
      <c r="U186" s="12"/>
      <c r="V186" s="7"/>
      <c r="W186" s="7"/>
      <c r="X186" s="7"/>
    </row>
    <row r="187" customFormat="false" ht="14.15" hidden="false" customHeight="true" outlineLevel="0" collapsed="false">
      <c r="A187" s="7"/>
      <c r="B187" s="8" t="n">
        <f aca="false">B$6+IFERROR(B186,0)</f>
        <v>14</v>
      </c>
      <c r="C187" s="29" t="s">
        <v>44</v>
      </c>
      <c r="D187" s="27" t="n">
        <f aca="false">0.5*E187</f>
        <v>47.418808330079</v>
      </c>
      <c r="E187" s="27" t="n">
        <f aca="false">E186*POWER(2,1/$C$173)</f>
        <v>94.8376166601581</v>
      </c>
      <c r="F187" s="27" t="n">
        <f aca="false">E187*2</f>
        <v>189.675233320316</v>
      </c>
      <c r="G187" s="27" t="n">
        <f aca="false">F187*2</f>
        <v>379.350466640632</v>
      </c>
      <c r="H187" s="27" t="n">
        <f aca="false">G187*2</f>
        <v>758.700933281265</v>
      </c>
      <c r="I187" s="27" t="n">
        <f aca="false">H187*2</f>
        <v>1517.40186656253</v>
      </c>
      <c r="J187" s="27" t="n">
        <f aca="false">I187*2</f>
        <v>3034.80373312506</v>
      </c>
      <c r="K187" s="27" t="n">
        <f aca="false">J187*2</f>
        <v>6069.60746625012</v>
      </c>
      <c r="L187" s="27" t="n">
        <f aca="false">K187*2</f>
        <v>12139.2149325002</v>
      </c>
      <c r="M187" s="27" t="n">
        <f aca="false">L187*2</f>
        <v>24278.4298650005</v>
      </c>
      <c r="N187" s="27" t="n">
        <f aca="false">M187*2</f>
        <v>48556.8597300009</v>
      </c>
      <c r="O187" s="7"/>
      <c r="P187" s="29" t="str">
        <f aca="false">C187</f>
        <v>ξ</v>
      </c>
      <c r="Q187" s="28" t="n">
        <f aca="false">1200*LOG(E187/$E$2,2)</f>
        <v>643.137831412958</v>
      </c>
      <c r="R187" s="7"/>
      <c r="S187" s="8"/>
      <c r="T187" s="11"/>
      <c r="U187" s="12"/>
      <c r="V187" s="7"/>
      <c r="W187" s="7"/>
      <c r="X187" s="7"/>
    </row>
    <row r="188" customFormat="false" ht="14.15" hidden="false" customHeight="true" outlineLevel="0" collapsed="false">
      <c r="A188" s="7"/>
      <c r="B188" s="8" t="n">
        <f aca="false">B$6+IFERROR(B187,0)</f>
        <v>15</v>
      </c>
      <c r="C188" s="29" t="s">
        <v>45</v>
      </c>
      <c r="D188" s="27" t="n">
        <f aca="false">0.5*E188</f>
        <v>49.5182183330522</v>
      </c>
      <c r="E188" s="27" t="n">
        <f aca="false">E187*POWER(2,1/$C$173)</f>
        <v>99.0364366661044</v>
      </c>
      <c r="F188" s="27" t="n">
        <f aca="false">E188*2</f>
        <v>198.072873332209</v>
      </c>
      <c r="G188" s="27" t="n">
        <f aca="false">F188*2</f>
        <v>396.145746664418</v>
      </c>
      <c r="H188" s="27" t="n">
        <f aca="false">G188*2</f>
        <v>792.291493328835</v>
      </c>
      <c r="I188" s="27" t="n">
        <f aca="false">H188*2</f>
        <v>1584.58298665767</v>
      </c>
      <c r="J188" s="27" t="n">
        <f aca="false">I188*2</f>
        <v>3169.16597331534</v>
      </c>
      <c r="K188" s="27" t="n">
        <f aca="false">J188*2</f>
        <v>6338.33194663068</v>
      </c>
      <c r="L188" s="27" t="n">
        <f aca="false">K188*2</f>
        <v>12676.6638932614</v>
      </c>
      <c r="M188" s="27" t="n">
        <f aca="false">L188*2</f>
        <v>25353.3277865227</v>
      </c>
      <c r="N188" s="27" t="n">
        <f aca="false">M188*2</f>
        <v>50706.6555730455</v>
      </c>
      <c r="O188" s="7"/>
      <c r="P188" s="29" t="str">
        <f aca="false">C188</f>
        <v>ο</v>
      </c>
      <c r="Q188" s="28" t="n">
        <f aca="false">1200*LOG(E188/$E$2,2)</f>
        <v>718.137831412958</v>
      </c>
      <c r="R188" s="7"/>
      <c r="S188" s="8"/>
      <c r="T188" s="11"/>
      <c r="U188" s="12"/>
      <c r="V188" s="7"/>
      <c r="W188" s="7"/>
      <c r="X188" s="7"/>
    </row>
    <row r="189" customFormat="false" ht="14.15" hidden="false" customHeight="true" outlineLevel="0" collapsed="false">
      <c r="A189" s="7"/>
      <c r="B189" s="8" t="n">
        <f aca="false">B$6+IFERROR(B188,0)</f>
        <v>16</v>
      </c>
      <c r="C189" s="29" t="s">
        <v>46</v>
      </c>
      <c r="D189" s="27" t="n">
        <f aca="false">0.5*E189</f>
        <v>51.7105771577229</v>
      </c>
      <c r="E189" s="27" t="n">
        <f aca="false">E188*POWER(2,1/$C$173)</f>
        <v>103.421154315446</v>
      </c>
      <c r="F189" s="27" t="n">
        <f aca="false">E189*2</f>
        <v>206.842308630892</v>
      </c>
      <c r="G189" s="27" t="n">
        <f aca="false">F189*2</f>
        <v>413.684617261783</v>
      </c>
      <c r="H189" s="27" t="n">
        <f aca="false">G189*2</f>
        <v>827.369234523567</v>
      </c>
      <c r="I189" s="27" t="n">
        <f aca="false">H189*2</f>
        <v>1654.73846904713</v>
      </c>
      <c r="J189" s="27" t="n">
        <f aca="false">I189*2</f>
        <v>3309.47693809427</v>
      </c>
      <c r="K189" s="27" t="n">
        <f aca="false">J189*2</f>
        <v>6618.95387618853</v>
      </c>
      <c r="L189" s="27" t="n">
        <f aca="false">K189*2</f>
        <v>13237.9077523771</v>
      </c>
      <c r="M189" s="27" t="n">
        <f aca="false">L189*2</f>
        <v>26475.8155047541</v>
      </c>
      <c r="N189" s="27" t="n">
        <f aca="false">M189*2</f>
        <v>52951.6310095083</v>
      </c>
      <c r="O189" s="7"/>
      <c r="P189" s="29" t="str">
        <f aca="false">C189</f>
        <v>π</v>
      </c>
      <c r="Q189" s="28" t="n">
        <f aca="false">1200*LOG(E189/$E$2,2)</f>
        <v>793.137831412958</v>
      </c>
      <c r="R189" s="7"/>
      <c r="S189" s="8"/>
      <c r="T189" s="11"/>
      <c r="U189" s="12"/>
      <c r="V189" s="7"/>
      <c r="W189" s="7"/>
      <c r="X189" s="7"/>
    </row>
    <row r="190" customFormat="false" ht="14.15" hidden="false" customHeight="true" outlineLevel="0" collapsed="false">
      <c r="A190" s="7"/>
      <c r="B190" s="8"/>
      <c r="C190" s="29" t="s">
        <v>19</v>
      </c>
      <c r="D190" s="27" t="n">
        <f aca="false">0.5*E190</f>
        <v>53.9999999999999</v>
      </c>
      <c r="E190" s="27" t="n">
        <f aca="false">E189*POWER(2,1/$C$173)</f>
        <v>108</v>
      </c>
      <c r="F190" s="27" t="n">
        <f aca="false">E190*2</f>
        <v>216</v>
      </c>
      <c r="G190" s="27" t="n">
        <f aca="false">F190*2</f>
        <v>432</v>
      </c>
      <c r="H190" s="27" t="n">
        <f aca="false">G190*2</f>
        <v>863.999999999999</v>
      </c>
      <c r="I190" s="27" t="n">
        <f aca="false">H190*2</f>
        <v>1728</v>
      </c>
      <c r="J190" s="27" t="n">
        <f aca="false">I190*2</f>
        <v>3456</v>
      </c>
      <c r="K190" s="27" t="n">
        <f aca="false">J190*2</f>
        <v>6911.99999999999</v>
      </c>
      <c r="L190" s="27" t="n">
        <f aca="false">K190*2</f>
        <v>13824</v>
      </c>
      <c r="M190" s="27" t="n">
        <f aca="false">L190*2</f>
        <v>27648</v>
      </c>
      <c r="N190" s="27" t="n">
        <f aca="false">M190*2</f>
        <v>55295.9999999999</v>
      </c>
      <c r="O190" s="7"/>
      <c r="P190" s="29" t="str">
        <f aca="false">C190</f>
        <v>α’</v>
      </c>
      <c r="Q190" s="28" t="n">
        <f aca="false">1200*LOG(E190/$E$2,2)</f>
        <v>868.137831412958</v>
      </c>
      <c r="R190" s="7"/>
      <c r="S190" s="8"/>
      <c r="T190" s="11"/>
      <c r="U190" s="12"/>
      <c r="V190" s="7"/>
      <c r="W190" s="7"/>
      <c r="X190" s="7"/>
    </row>
    <row r="191" customFormat="false" ht="14.15" hidden="false" customHeight="true" outlineLevel="0" collapsed="false">
      <c r="A191" s="7"/>
      <c r="B191" s="8"/>
      <c r="C191" s="8"/>
      <c r="D191" s="8"/>
      <c r="E191" s="9"/>
      <c r="F191" s="9"/>
      <c r="G191" s="9"/>
      <c r="H191" s="9"/>
      <c r="I191" s="9"/>
      <c r="J191" s="9"/>
      <c r="K191" s="9"/>
      <c r="L191" s="9"/>
      <c r="M191" s="9"/>
      <c r="N191" s="9"/>
      <c r="O191" s="7"/>
      <c r="P191" s="8"/>
      <c r="Q191" s="10"/>
      <c r="R191" s="7"/>
      <c r="S191" s="8"/>
      <c r="T191" s="11"/>
      <c r="U191" s="12"/>
      <c r="V191" s="7"/>
      <c r="W191" s="7"/>
      <c r="X191" s="7"/>
    </row>
    <row r="192" customFormat="false" ht="14.15" hidden="false" customHeight="true" outlineLevel="0" collapsed="false">
      <c r="A192" s="7"/>
      <c r="B192" s="8"/>
      <c r="C192" s="25" t="n">
        <v>17</v>
      </c>
      <c r="D192" s="26" t="n">
        <v>0</v>
      </c>
      <c r="E192" s="27" t="s">
        <v>4</v>
      </c>
      <c r="F192" s="27" t="s">
        <v>5</v>
      </c>
      <c r="G192" s="27" t="s">
        <v>6</v>
      </c>
      <c r="H192" s="27" t="s">
        <v>7</v>
      </c>
      <c r="I192" s="27" t="s">
        <v>8</v>
      </c>
      <c r="J192" s="27" t="s">
        <v>9</v>
      </c>
      <c r="K192" s="27" t="s">
        <v>10</v>
      </c>
      <c r="L192" s="27" t="s">
        <v>11</v>
      </c>
      <c r="M192" s="27" t="s">
        <v>12</v>
      </c>
      <c r="N192" s="27" t="s">
        <v>13</v>
      </c>
      <c r="O192" s="7"/>
      <c r="P192" s="26" t="s">
        <v>14</v>
      </c>
      <c r="Q192" s="28" t="s">
        <v>15</v>
      </c>
      <c r="R192" s="7"/>
      <c r="S192" s="8"/>
      <c r="T192" s="11"/>
      <c r="U192" s="12"/>
      <c r="V192" s="7"/>
      <c r="W192" s="7"/>
      <c r="X192" s="7"/>
    </row>
    <row r="193" customFormat="false" ht="14.15" hidden="false" customHeight="true" outlineLevel="0" collapsed="false">
      <c r="A193" s="7"/>
      <c r="B193" s="8" t="n">
        <f aca="false">B$6+IFERROR(B192,0)</f>
        <v>1</v>
      </c>
      <c r="C193" s="29" t="s">
        <v>16</v>
      </c>
      <c r="D193" s="27" t="n">
        <f aca="false">0.5*E193</f>
        <v>27</v>
      </c>
      <c r="E193" s="30" t="n">
        <f aca="false">$E$3</f>
        <v>54</v>
      </c>
      <c r="F193" s="27" t="n">
        <f aca="false">E193*2</f>
        <v>108</v>
      </c>
      <c r="G193" s="27" t="n">
        <f aca="false">F193*2</f>
        <v>216</v>
      </c>
      <c r="H193" s="27" t="n">
        <f aca="false">G193*2</f>
        <v>432</v>
      </c>
      <c r="I193" s="27" t="n">
        <f aca="false">H193*2</f>
        <v>864</v>
      </c>
      <c r="J193" s="27" t="n">
        <f aca="false">I193*2</f>
        <v>1728</v>
      </c>
      <c r="K193" s="27" t="n">
        <f aca="false">J193*2</f>
        <v>3456</v>
      </c>
      <c r="L193" s="27" t="n">
        <f aca="false">K193*2</f>
        <v>6912</v>
      </c>
      <c r="M193" s="27" t="n">
        <f aca="false">L193*2</f>
        <v>13824</v>
      </c>
      <c r="N193" s="27" t="n">
        <f aca="false">M193*2</f>
        <v>27648</v>
      </c>
      <c r="O193" s="7"/>
      <c r="P193" s="29" t="str">
        <f aca="false">C193</f>
        <v>α</v>
      </c>
      <c r="Q193" s="28" t="n">
        <f aca="false">1200*LOG(E193/$E$2,2)</f>
        <v>-331.862168587041</v>
      </c>
      <c r="R193" s="7"/>
      <c r="S193" s="8"/>
      <c r="T193" s="11"/>
      <c r="U193" s="12"/>
      <c r="V193" s="7"/>
      <c r="W193" s="7"/>
      <c r="X193" s="7"/>
    </row>
    <row r="194" customFormat="false" ht="14.15" hidden="false" customHeight="true" outlineLevel="0" collapsed="false">
      <c r="A194" s="7"/>
      <c r="B194" s="8" t="n">
        <f aca="false">B$6+IFERROR(B193,0)</f>
        <v>2</v>
      </c>
      <c r="C194" s="29" t="s">
        <v>17</v>
      </c>
      <c r="D194" s="27" t="n">
        <f aca="false">0.5*E194</f>
        <v>28.1236322875658</v>
      </c>
      <c r="E194" s="27" t="n">
        <f aca="false">E193*POWER(2,1/$C$192)</f>
        <v>56.2472645751315</v>
      </c>
      <c r="F194" s="27" t="n">
        <f aca="false">E194*2</f>
        <v>112.494529150263</v>
      </c>
      <c r="G194" s="27" t="n">
        <f aca="false">F194*2</f>
        <v>224.989058300526</v>
      </c>
      <c r="H194" s="27" t="n">
        <f aca="false">G194*2</f>
        <v>449.978116601052</v>
      </c>
      <c r="I194" s="27" t="n">
        <f aca="false">H194*2</f>
        <v>899.956233202104</v>
      </c>
      <c r="J194" s="27" t="n">
        <f aca="false">I194*2</f>
        <v>1799.91246640421</v>
      </c>
      <c r="K194" s="27" t="n">
        <f aca="false">J194*2</f>
        <v>3599.82493280842</v>
      </c>
      <c r="L194" s="27" t="n">
        <f aca="false">K194*2</f>
        <v>7199.64986561684</v>
      </c>
      <c r="M194" s="27" t="n">
        <f aca="false">L194*2</f>
        <v>14399.2997312337</v>
      </c>
      <c r="N194" s="27" t="n">
        <f aca="false">M194*2</f>
        <v>28798.5994624673</v>
      </c>
      <c r="O194" s="7"/>
      <c r="P194" s="29" t="str">
        <f aca="false">C194</f>
        <v>β</v>
      </c>
      <c r="Q194" s="28" t="n">
        <f aca="false">1200*LOG(E194/$E$2,2)</f>
        <v>-261.273933292923</v>
      </c>
      <c r="R194" s="7"/>
      <c r="S194" s="8"/>
      <c r="T194" s="11"/>
      <c r="U194" s="12"/>
      <c r="V194" s="7"/>
      <c r="W194" s="7"/>
      <c r="X194" s="7"/>
    </row>
    <row r="195" customFormat="false" ht="14.15" hidden="false" customHeight="true" outlineLevel="0" collapsed="false">
      <c r="A195" s="7"/>
      <c r="B195" s="8" t="n">
        <f aca="false">B$6+IFERROR(B194,0)</f>
        <v>3</v>
      </c>
      <c r="C195" s="29" t="s">
        <v>18</v>
      </c>
      <c r="D195" s="27" t="n">
        <f aca="false">0.5*E195</f>
        <v>29.2940256683782</v>
      </c>
      <c r="E195" s="27" t="n">
        <f aca="false">E194*POWER(2,1/$C$192)</f>
        <v>58.5880513367564</v>
      </c>
      <c r="F195" s="27" t="n">
        <f aca="false">E195*2</f>
        <v>117.176102673513</v>
      </c>
      <c r="G195" s="27" t="n">
        <f aca="false">F195*2</f>
        <v>234.352205347026</v>
      </c>
      <c r="H195" s="27" t="n">
        <f aca="false">G195*2</f>
        <v>468.704410694051</v>
      </c>
      <c r="I195" s="27" t="n">
        <f aca="false">H195*2</f>
        <v>937.408821388103</v>
      </c>
      <c r="J195" s="27" t="n">
        <f aca="false">I195*2</f>
        <v>1874.81764277621</v>
      </c>
      <c r="K195" s="27" t="n">
        <f aca="false">J195*2</f>
        <v>3749.63528555241</v>
      </c>
      <c r="L195" s="27" t="n">
        <f aca="false">K195*2</f>
        <v>7499.27057110482</v>
      </c>
      <c r="M195" s="27" t="n">
        <f aca="false">L195*2</f>
        <v>14998.5411422096</v>
      </c>
      <c r="N195" s="27" t="n">
        <f aca="false">M195*2</f>
        <v>29997.0822844193</v>
      </c>
      <c r="O195" s="7"/>
      <c r="P195" s="29" t="str">
        <f aca="false">C195</f>
        <v>γ</v>
      </c>
      <c r="Q195" s="28" t="n">
        <f aca="false">1200*LOG(E195/$E$2,2)</f>
        <v>-190.685697998805</v>
      </c>
      <c r="R195" s="7"/>
      <c r="S195" s="8"/>
      <c r="T195" s="11"/>
      <c r="U195" s="12"/>
      <c r="V195" s="7"/>
      <c r="W195" s="7"/>
      <c r="X195" s="7"/>
    </row>
    <row r="196" customFormat="false" ht="14.15" hidden="false" customHeight="true" outlineLevel="0" collapsed="false">
      <c r="A196" s="7"/>
      <c r="B196" s="8" t="n">
        <f aca="false">B$6+IFERROR(B195,0)</f>
        <v>4</v>
      </c>
      <c r="C196" s="29" t="s">
        <v>20</v>
      </c>
      <c r="D196" s="27" t="n">
        <f aca="false">0.5*E196</f>
        <v>30.5131261525919</v>
      </c>
      <c r="E196" s="27" t="n">
        <f aca="false">E195*POWER(2,1/$C$192)</f>
        <v>61.0262523051838</v>
      </c>
      <c r="F196" s="27" t="n">
        <f aca="false">E196*2</f>
        <v>122.052504610368</v>
      </c>
      <c r="G196" s="27" t="n">
        <f aca="false">F196*2</f>
        <v>244.105009220735</v>
      </c>
      <c r="H196" s="27" t="n">
        <f aca="false">G196*2</f>
        <v>488.210018441471</v>
      </c>
      <c r="I196" s="27" t="n">
        <f aca="false">H196*2</f>
        <v>976.420036882941</v>
      </c>
      <c r="J196" s="27" t="n">
        <f aca="false">I196*2</f>
        <v>1952.84007376588</v>
      </c>
      <c r="K196" s="27" t="n">
        <f aca="false">J196*2</f>
        <v>3905.68014753176</v>
      </c>
      <c r="L196" s="27" t="n">
        <f aca="false">K196*2</f>
        <v>7811.36029506353</v>
      </c>
      <c r="M196" s="27" t="n">
        <f aca="false">L196*2</f>
        <v>15622.7205901271</v>
      </c>
      <c r="N196" s="27" t="n">
        <f aca="false">M196*2</f>
        <v>31245.4411802541</v>
      </c>
      <c r="O196" s="7"/>
      <c r="P196" s="29" t="str">
        <f aca="false">C196</f>
        <v>δ</v>
      </c>
      <c r="Q196" s="28" t="n">
        <f aca="false">1200*LOG(E196/$E$2,2)</f>
        <v>-120.097462704687</v>
      </c>
      <c r="R196" s="7"/>
      <c r="S196" s="8"/>
      <c r="T196" s="11"/>
      <c r="U196" s="12"/>
      <c r="V196" s="7"/>
      <c r="W196" s="7"/>
      <c r="X196" s="7"/>
    </row>
    <row r="197" customFormat="false" ht="14.15" hidden="false" customHeight="true" outlineLevel="0" collapsed="false">
      <c r="A197" s="7"/>
      <c r="B197" s="8" t="n">
        <f aca="false">B$6+IFERROR(B196,0)</f>
        <v>5</v>
      </c>
      <c r="C197" s="29" t="s">
        <v>21</v>
      </c>
      <c r="D197" s="27" t="n">
        <f aca="false">0.5*E197</f>
        <v>31.7829607355408</v>
      </c>
      <c r="E197" s="27" t="n">
        <f aca="false">E196*POWER(2,1/$C$192)</f>
        <v>63.5659214710816</v>
      </c>
      <c r="F197" s="27" t="n">
        <f aca="false">E197*2</f>
        <v>127.131842942163</v>
      </c>
      <c r="G197" s="27" t="n">
        <f aca="false">F197*2</f>
        <v>254.263685884326</v>
      </c>
      <c r="H197" s="27" t="n">
        <f aca="false">G197*2</f>
        <v>508.527371768653</v>
      </c>
      <c r="I197" s="27" t="n">
        <f aca="false">H197*2</f>
        <v>1017.05474353731</v>
      </c>
      <c r="J197" s="27" t="n">
        <f aca="false">I197*2</f>
        <v>2034.10948707461</v>
      </c>
      <c r="K197" s="27" t="n">
        <f aca="false">J197*2</f>
        <v>4068.21897414922</v>
      </c>
      <c r="L197" s="27" t="n">
        <f aca="false">K197*2</f>
        <v>8136.43794829844</v>
      </c>
      <c r="M197" s="27" t="n">
        <f aca="false">L197*2</f>
        <v>16272.8758965969</v>
      </c>
      <c r="N197" s="27" t="n">
        <f aca="false">M197*2</f>
        <v>32545.7517931938</v>
      </c>
      <c r="O197" s="7"/>
      <c r="P197" s="29" t="str">
        <f aca="false">C197</f>
        <v>ϵ</v>
      </c>
      <c r="Q197" s="28" t="n">
        <f aca="false">1200*LOG(E197/$E$2,2)</f>
        <v>-49.5092274105696</v>
      </c>
      <c r="R197" s="7"/>
      <c r="S197" s="8"/>
      <c r="T197" s="11"/>
      <c r="U197" s="12"/>
      <c r="V197" s="7"/>
      <c r="W197" s="7"/>
      <c r="X197" s="7"/>
    </row>
    <row r="198" customFormat="false" ht="14.15" hidden="false" customHeight="true" outlineLevel="0" collapsed="false">
      <c r="A198" s="7"/>
      <c r="B198" s="8" t="n">
        <f aca="false">B$6+IFERROR(B197,0)</f>
        <v>6</v>
      </c>
      <c r="C198" s="29" t="s">
        <v>23</v>
      </c>
      <c r="D198" s="27" t="n">
        <f aca="false">0.5*E198</f>
        <v>33.1056407680181</v>
      </c>
      <c r="E198" s="27" t="n">
        <f aca="false">E197*POWER(2,1/$C$192)</f>
        <v>66.2112815360363</v>
      </c>
      <c r="F198" s="27" t="n">
        <f aca="false">E198*2</f>
        <v>132.422563072073</v>
      </c>
      <c r="G198" s="27" t="n">
        <f aca="false">F198*2</f>
        <v>264.845126144145</v>
      </c>
      <c r="H198" s="27" t="n">
        <f aca="false">G198*2</f>
        <v>529.69025228829</v>
      </c>
      <c r="I198" s="27" t="n">
        <f aca="false">H198*2</f>
        <v>1059.38050457658</v>
      </c>
      <c r="J198" s="27" t="n">
        <f aca="false">I198*2</f>
        <v>2118.76100915316</v>
      </c>
      <c r="K198" s="27" t="n">
        <f aca="false">J198*2</f>
        <v>4237.52201830632</v>
      </c>
      <c r="L198" s="27" t="n">
        <f aca="false">K198*2</f>
        <v>8475.04403661264</v>
      </c>
      <c r="M198" s="27" t="n">
        <f aca="false">L198*2</f>
        <v>16950.0880732253</v>
      </c>
      <c r="N198" s="27" t="n">
        <f aca="false">M198*2</f>
        <v>33900.1761464506</v>
      </c>
      <c r="O198" s="7"/>
      <c r="P198" s="29" t="str">
        <f aca="false">C198</f>
        <v>ζ</v>
      </c>
      <c r="Q198" s="28" t="n">
        <f aca="false">1200*LOG(E198/$E$2,2)</f>
        <v>21.079007883548</v>
      </c>
      <c r="R198" s="7"/>
      <c r="S198" s="8"/>
      <c r="T198" s="11"/>
      <c r="U198" s="12"/>
      <c r="V198" s="7"/>
      <c r="W198" s="7"/>
      <c r="X198" s="7"/>
    </row>
    <row r="199" customFormat="false" ht="14.15" hidden="false" customHeight="true" outlineLevel="0" collapsed="false">
      <c r="A199" s="7"/>
      <c r="B199" s="8" t="n">
        <f aca="false">B$6+IFERROR(B198,0)</f>
        <v>7</v>
      </c>
      <c r="C199" s="29" t="s">
        <v>24</v>
      </c>
      <c r="D199" s="27" t="n">
        <f aca="false">0.5*E199</f>
        <v>34.4833654668144</v>
      </c>
      <c r="E199" s="27" t="n">
        <f aca="false">E198*POWER(2,1/$C$192)</f>
        <v>68.9667309336288</v>
      </c>
      <c r="F199" s="27" t="n">
        <f aca="false">E199*2</f>
        <v>137.933461867258</v>
      </c>
      <c r="G199" s="27" t="n">
        <f aca="false">F199*2</f>
        <v>275.866923734515</v>
      </c>
      <c r="H199" s="27" t="n">
        <f aca="false">G199*2</f>
        <v>551.73384746903</v>
      </c>
      <c r="I199" s="27" t="n">
        <f aca="false">H199*2</f>
        <v>1103.46769493806</v>
      </c>
      <c r="J199" s="27" t="n">
        <f aca="false">I199*2</f>
        <v>2206.93538987612</v>
      </c>
      <c r="K199" s="27" t="n">
        <f aca="false">J199*2</f>
        <v>4413.87077975224</v>
      </c>
      <c r="L199" s="27" t="n">
        <f aca="false">K199*2</f>
        <v>8827.74155950448</v>
      </c>
      <c r="M199" s="27" t="n">
        <f aca="false">L199*2</f>
        <v>17655.483119009</v>
      </c>
      <c r="N199" s="27" t="n">
        <f aca="false">M199*2</f>
        <v>35310.9662380179</v>
      </c>
      <c r="O199" s="7"/>
      <c r="P199" s="29" t="str">
        <f aca="false">C199</f>
        <v>η</v>
      </c>
      <c r="Q199" s="28" t="n">
        <f aca="false">1200*LOG(E199/$E$2,2)</f>
        <v>91.6672431776655</v>
      </c>
      <c r="R199" s="7"/>
      <c r="S199" s="8"/>
      <c r="T199" s="11"/>
      <c r="U199" s="12"/>
      <c r="V199" s="7"/>
      <c r="W199" s="7"/>
      <c r="X199" s="7"/>
    </row>
    <row r="200" customFormat="false" ht="14.15" hidden="false" customHeight="true" outlineLevel="0" collapsed="false">
      <c r="A200" s="7"/>
      <c r="B200" s="8" t="n">
        <f aca="false">B$6+IFERROR(B199,0)</f>
        <v>8</v>
      </c>
      <c r="C200" s="29" t="s">
        <v>25</v>
      </c>
      <c r="D200" s="27" t="n">
        <f aca="false">0.5*E200</f>
        <v>35.9184255713493</v>
      </c>
      <c r="E200" s="27" t="n">
        <f aca="false">E199*POWER(2,1/$C$192)</f>
        <v>71.8368511426986</v>
      </c>
      <c r="F200" s="27" t="n">
        <f aca="false">E200*2</f>
        <v>143.673702285397</v>
      </c>
      <c r="G200" s="27" t="n">
        <f aca="false">F200*2</f>
        <v>287.347404570794</v>
      </c>
      <c r="H200" s="27" t="n">
        <f aca="false">G200*2</f>
        <v>574.694809141589</v>
      </c>
      <c r="I200" s="27" t="n">
        <f aca="false">H200*2</f>
        <v>1149.38961828318</v>
      </c>
      <c r="J200" s="27" t="n">
        <f aca="false">I200*2</f>
        <v>2298.77923656636</v>
      </c>
      <c r="K200" s="27" t="n">
        <f aca="false">J200*2</f>
        <v>4597.55847313271</v>
      </c>
      <c r="L200" s="27" t="n">
        <f aca="false">K200*2</f>
        <v>9195.11694626542</v>
      </c>
      <c r="M200" s="27" t="n">
        <f aca="false">L200*2</f>
        <v>18390.2338925308</v>
      </c>
      <c r="N200" s="27" t="n">
        <f aca="false">M200*2</f>
        <v>36780.4677850617</v>
      </c>
      <c r="O200" s="7"/>
      <c r="P200" s="29" t="str">
        <f aca="false">C200</f>
        <v>θ</v>
      </c>
      <c r="Q200" s="28" t="n">
        <f aca="false">1200*LOG(E200/$E$2,2)</f>
        <v>162.255478471783</v>
      </c>
      <c r="R200" s="7"/>
      <c r="S200" s="8"/>
      <c r="T200" s="11"/>
      <c r="U200" s="12"/>
      <c r="V200" s="7"/>
      <c r="W200" s="7"/>
      <c r="X200" s="7"/>
    </row>
    <row r="201" customFormat="false" ht="14.15" hidden="false" customHeight="true" outlineLevel="0" collapsed="false">
      <c r="A201" s="7"/>
      <c r="B201" s="8" t="n">
        <f aca="false">B$6+IFERROR(B200,0)</f>
        <v>9</v>
      </c>
      <c r="C201" s="29" t="s">
        <v>26</v>
      </c>
      <c r="D201" s="27" t="n">
        <f aca="false">0.5*E201</f>
        <v>37.4132071524788</v>
      </c>
      <c r="E201" s="27" t="n">
        <f aca="false">E200*POWER(2,1/$C$192)</f>
        <v>74.8264143049575</v>
      </c>
      <c r="F201" s="27" t="n">
        <f aca="false">E201*2</f>
        <v>149.652828609915</v>
      </c>
      <c r="G201" s="27" t="n">
        <f aca="false">F201*2</f>
        <v>299.30565721983</v>
      </c>
      <c r="H201" s="27" t="n">
        <f aca="false">G201*2</f>
        <v>598.61131443966</v>
      </c>
      <c r="I201" s="27" t="n">
        <f aca="false">H201*2</f>
        <v>1197.22262887932</v>
      </c>
      <c r="J201" s="27" t="n">
        <f aca="false">I201*2</f>
        <v>2394.44525775864</v>
      </c>
      <c r="K201" s="27" t="n">
        <f aca="false">J201*2</f>
        <v>4788.89051551728</v>
      </c>
      <c r="L201" s="27" t="n">
        <f aca="false">K201*2</f>
        <v>9577.78103103457</v>
      </c>
      <c r="M201" s="27" t="n">
        <f aca="false">L201*2</f>
        <v>19155.5620620691</v>
      </c>
      <c r="N201" s="27" t="n">
        <f aca="false">M201*2</f>
        <v>38311.1241241383</v>
      </c>
      <c r="O201" s="7"/>
      <c r="P201" s="29" t="str">
        <f aca="false">C201</f>
        <v>ι</v>
      </c>
      <c r="Q201" s="28" t="n">
        <f aca="false">1200*LOG(E201/$E$2,2)</f>
        <v>232.843713765901</v>
      </c>
      <c r="R201" s="7"/>
      <c r="S201" s="8"/>
      <c r="T201" s="11"/>
      <c r="U201" s="12"/>
      <c r="V201" s="7"/>
      <c r="W201" s="7"/>
      <c r="X201" s="7"/>
    </row>
    <row r="202" customFormat="false" ht="14.15" hidden="false" customHeight="true" outlineLevel="0" collapsed="false">
      <c r="A202" s="7"/>
      <c r="B202" s="8" t="n">
        <f aca="false">B$6+IFERROR(B201,0)</f>
        <v>10</v>
      </c>
      <c r="C202" s="29" t="s">
        <v>27</v>
      </c>
      <c r="D202" s="27" t="n">
        <f aca="false">0.5*E202</f>
        <v>38.9701955798088</v>
      </c>
      <c r="E202" s="27" t="n">
        <f aca="false">E201*POWER(2,1/$C$192)</f>
        <v>77.9403911596177</v>
      </c>
      <c r="F202" s="27" t="n">
        <f aca="false">E202*2</f>
        <v>155.880782319235</v>
      </c>
      <c r="G202" s="27" t="n">
        <f aca="false">F202*2</f>
        <v>311.761564638471</v>
      </c>
      <c r="H202" s="27" t="n">
        <f aca="false">G202*2</f>
        <v>623.523129276941</v>
      </c>
      <c r="I202" s="27" t="n">
        <f aca="false">H202*2</f>
        <v>1247.04625855388</v>
      </c>
      <c r="J202" s="27" t="n">
        <f aca="false">I202*2</f>
        <v>2494.09251710776</v>
      </c>
      <c r="K202" s="27" t="n">
        <f aca="false">J202*2</f>
        <v>4988.18503421553</v>
      </c>
      <c r="L202" s="27" t="n">
        <f aca="false">K202*2</f>
        <v>9976.37006843106</v>
      </c>
      <c r="M202" s="27" t="n">
        <f aca="false">L202*2</f>
        <v>19952.7401368621</v>
      </c>
      <c r="N202" s="27" t="n">
        <f aca="false">M202*2</f>
        <v>39905.4802737242</v>
      </c>
      <c r="O202" s="7"/>
      <c r="P202" s="29" t="str">
        <f aca="false">C202</f>
        <v>κ</v>
      </c>
      <c r="Q202" s="28" t="n">
        <f aca="false">1200*LOG(E202/$E$2,2)</f>
        <v>303.431949060018</v>
      </c>
      <c r="R202" s="7"/>
      <c r="S202" s="8"/>
      <c r="T202" s="11"/>
      <c r="U202" s="12"/>
      <c r="V202" s="7"/>
      <c r="W202" s="7"/>
      <c r="X202" s="7"/>
    </row>
    <row r="203" customFormat="false" ht="14.15" hidden="false" customHeight="true" outlineLevel="0" collapsed="false">
      <c r="A203" s="7"/>
      <c r="B203" s="8" t="n">
        <f aca="false">B$6+IFERROR(B202,0)</f>
        <v>11</v>
      </c>
      <c r="C203" s="29" t="s">
        <v>28</v>
      </c>
      <c r="D203" s="27" t="n">
        <f aca="false">0.5*E203</f>
        <v>40.5919796541135</v>
      </c>
      <c r="E203" s="27" t="n">
        <f aca="false">E202*POWER(2,1/$C$192)</f>
        <v>81.183959308227</v>
      </c>
      <c r="F203" s="27" t="n">
        <f aca="false">E203*2</f>
        <v>162.367918616454</v>
      </c>
      <c r="G203" s="27" t="n">
        <f aca="false">F203*2</f>
        <v>324.735837232908</v>
      </c>
      <c r="H203" s="27" t="n">
        <f aca="false">G203*2</f>
        <v>649.471674465816</v>
      </c>
      <c r="I203" s="27" t="n">
        <f aca="false">H203*2</f>
        <v>1298.94334893163</v>
      </c>
      <c r="J203" s="27" t="n">
        <f aca="false">I203*2</f>
        <v>2597.88669786326</v>
      </c>
      <c r="K203" s="27" t="n">
        <f aca="false">J203*2</f>
        <v>5195.77339572653</v>
      </c>
      <c r="L203" s="27" t="n">
        <f aca="false">K203*2</f>
        <v>10391.5467914531</v>
      </c>
      <c r="M203" s="27" t="n">
        <f aca="false">L203*2</f>
        <v>20783.0935829061</v>
      </c>
      <c r="N203" s="27" t="n">
        <f aca="false">M203*2</f>
        <v>41566.1871658122</v>
      </c>
      <c r="O203" s="7"/>
      <c r="P203" s="29" t="str">
        <f aca="false">C203</f>
        <v>λ</v>
      </c>
      <c r="Q203" s="28" t="n">
        <f aca="false">1200*LOG(E203/$E$2,2)</f>
        <v>374.020184354136</v>
      </c>
      <c r="R203" s="7"/>
      <c r="S203" s="8"/>
      <c r="T203" s="11"/>
      <c r="U203" s="12"/>
      <c r="V203" s="7"/>
      <c r="W203" s="7"/>
      <c r="X203" s="7"/>
    </row>
    <row r="204" customFormat="false" ht="14.15" hidden="false" customHeight="true" outlineLevel="0" collapsed="false">
      <c r="A204" s="7"/>
      <c r="B204" s="8" t="n">
        <f aca="false">B$6+IFERROR(B203,0)</f>
        <v>12</v>
      </c>
      <c r="C204" s="29" t="s">
        <v>42</v>
      </c>
      <c r="D204" s="27" t="n">
        <f aca="false">0.5*E204</f>
        <v>42.2812559117274</v>
      </c>
      <c r="E204" s="27" t="n">
        <f aca="false">E203*POWER(2,1/$C$192)</f>
        <v>84.5625118234547</v>
      </c>
      <c r="F204" s="27" t="n">
        <f aca="false">E204*2</f>
        <v>169.125023646909</v>
      </c>
      <c r="G204" s="27" t="n">
        <f aca="false">F204*2</f>
        <v>338.250047293819</v>
      </c>
      <c r="H204" s="27" t="n">
        <f aca="false">G204*2</f>
        <v>676.500094587638</v>
      </c>
      <c r="I204" s="27" t="n">
        <f aca="false">H204*2</f>
        <v>1353.00018917528</v>
      </c>
      <c r="J204" s="27" t="n">
        <f aca="false">I204*2</f>
        <v>2706.00037835055</v>
      </c>
      <c r="K204" s="27" t="n">
        <f aca="false">J204*2</f>
        <v>5412.0007567011</v>
      </c>
      <c r="L204" s="27" t="n">
        <f aca="false">K204*2</f>
        <v>10824.0015134022</v>
      </c>
      <c r="M204" s="27" t="n">
        <f aca="false">L204*2</f>
        <v>21648.0030268044</v>
      </c>
      <c r="N204" s="27" t="n">
        <f aca="false">M204*2</f>
        <v>43296.0060536088</v>
      </c>
      <c r="O204" s="7"/>
      <c r="P204" s="29" t="str">
        <f aca="false">C204</f>
        <v>μ</v>
      </c>
      <c r="Q204" s="28" t="n">
        <f aca="false">1200*LOG(E204/$E$2,2)</f>
        <v>444.608419648254</v>
      </c>
      <c r="R204" s="7"/>
      <c r="S204" s="8"/>
      <c r="T204" s="11"/>
      <c r="U204" s="12"/>
      <c r="V204" s="7"/>
      <c r="W204" s="7"/>
      <c r="X204" s="7"/>
    </row>
    <row r="205" customFormat="false" ht="14.15" hidden="false" customHeight="true" outlineLevel="0" collapsed="false">
      <c r="A205" s="7"/>
      <c r="B205" s="8" t="n">
        <f aca="false">B$6+IFERROR(B204,0)</f>
        <v>13</v>
      </c>
      <c r="C205" s="29" t="s">
        <v>43</v>
      </c>
      <c r="D205" s="27" t="n">
        <f aca="false">0.5*E205</f>
        <v>44.0408331080699</v>
      </c>
      <c r="E205" s="27" t="n">
        <f aca="false">E204*POWER(2,1/$C$192)</f>
        <v>88.0816662161397</v>
      </c>
      <c r="F205" s="27" t="n">
        <f aca="false">E205*2</f>
        <v>176.163332432279</v>
      </c>
      <c r="G205" s="27" t="n">
        <f aca="false">F205*2</f>
        <v>352.326664864559</v>
      </c>
      <c r="H205" s="27" t="n">
        <f aca="false">G205*2</f>
        <v>704.653329729118</v>
      </c>
      <c r="I205" s="27" t="n">
        <f aca="false">H205*2</f>
        <v>1409.30665945824</v>
      </c>
      <c r="J205" s="27" t="n">
        <f aca="false">I205*2</f>
        <v>2818.61331891647</v>
      </c>
      <c r="K205" s="27" t="n">
        <f aca="false">J205*2</f>
        <v>5637.22663783294</v>
      </c>
      <c r="L205" s="27" t="n">
        <f aca="false">K205*2</f>
        <v>11274.4532756659</v>
      </c>
      <c r="M205" s="27" t="n">
        <f aca="false">L205*2</f>
        <v>22548.9065513318</v>
      </c>
      <c r="N205" s="27" t="n">
        <f aca="false">M205*2</f>
        <v>45097.8131026635</v>
      </c>
      <c r="O205" s="7"/>
      <c r="P205" s="29" t="str">
        <f aca="false">C205</f>
        <v>ν</v>
      </c>
      <c r="Q205" s="28" t="n">
        <f aca="false">1200*LOG(E205/$E$2,2)</f>
        <v>515.196654942371</v>
      </c>
      <c r="R205" s="7"/>
      <c r="S205" s="8"/>
      <c r="T205" s="11"/>
      <c r="U205" s="12"/>
      <c r="V205" s="7"/>
      <c r="W205" s="7"/>
      <c r="X205" s="7"/>
    </row>
    <row r="206" customFormat="false" ht="14.15" hidden="false" customHeight="true" outlineLevel="0" collapsed="false">
      <c r="A206" s="7"/>
      <c r="B206" s="8" t="n">
        <f aca="false">B$6+IFERROR(B205,0)</f>
        <v>14</v>
      </c>
      <c r="C206" s="29" t="s">
        <v>44</v>
      </c>
      <c r="D206" s="27" t="n">
        <f aca="false">0.5*E206</f>
        <v>45.8736368877559</v>
      </c>
      <c r="E206" s="27" t="n">
        <f aca="false">E205*POWER(2,1/$C$192)</f>
        <v>91.7472737755117</v>
      </c>
      <c r="F206" s="27" t="n">
        <f aca="false">E206*2</f>
        <v>183.494547551024</v>
      </c>
      <c r="G206" s="27" t="n">
        <f aca="false">F206*2</f>
        <v>366.989095102047</v>
      </c>
      <c r="H206" s="27" t="n">
        <f aca="false">G206*2</f>
        <v>733.978190204094</v>
      </c>
      <c r="I206" s="27" t="n">
        <f aca="false">H206*2</f>
        <v>1467.95638040819</v>
      </c>
      <c r="J206" s="27" t="n">
        <f aca="false">I206*2</f>
        <v>2935.91276081638</v>
      </c>
      <c r="K206" s="27" t="n">
        <f aca="false">J206*2</f>
        <v>5871.82552163275</v>
      </c>
      <c r="L206" s="27" t="n">
        <f aca="false">K206*2</f>
        <v>11743.6510432655</v>
      </c>
      <c r="M206" s="27" t="n">
        <f aca="false">L206*2</f>
        <v>23487.302086531</v>
      </c>
      <c r="N206" s="27" t="n">
        <f aca="false">M206*2</f>
        <v>46974.604173062</v>
      </c>
      <c r="O206" s="7"/>
      <c r="P206" s="29" t="str">
        <f aca="false">C206</f>
        <v>ξ</v>
      </c>
      <c r="Q206" s="28" t="n">
        <f aca="false">1200*LOG(E206/$E$2,2)</f>
        <v>585.784890236489</v>
      </c>
      <c r="R206" s="7"/>
      <c r="S206" s="8"/>
      <c r="T206" s="11"/>
      <c r="U206" s="12"/>
      <c r="V206" s="7"/>
      <c r="W206" s="7"/>
      <c r="X206" s="7"/>
    </row>
    <row r="207" customFormat="false" ht="14.15" hidden="false" customHeight="true" outlineLevel="0" collapsed="false">
      <c r="A207" s="7"/>
      <c r="B207" s="8" t="n">
        <f aca="false">B$6+IFERROR(B206,0)</f>
        <v>15</v>
      </c>
      <c r="C207" s="29" t="s">
        <v>45</v>
      </c>
      <c r="D207" s="27" t="n">
        <f aca="false">0.5*E207</f>
        <v>47.7827146490577</v>
      </c>
      <c r="E207" s="27" t="n">
        <f aca="false">E206*POWER(2,1/$C$192)</f>
        <v>95.5654292981155</v>
      </c>
      <c r="F207" s="27" t="n">
        <f aca="false">E207*2</f>
        <v>191.130858596231</v>
      </c>
      <c r="G207" s="27" t="n">
        <f aca="false">F207*2</f>
        <v>382.261717192462</v>
      </c>
      <c r="H207" s="27" t="n">
        <f aca="false">G207*2</f>
        <v>764.523434384924</v>
      </c>
      <c r="I207" s="27" t="n">
        <f aca="false">H207*2</f>
        <v>1529.04686876985</v>
      </c>
      <c r="J207" s="27" t="n">
        <f aca="false">I207*2</f>
        <v>3058.0937375397</v>
      </c>
      <c r="K207" s="27" t="n">
        <f aca="false">J207*2</f>
        <v>6116.18747507939</v>
      </c>
      <c r="L207" s="27" t="n">
        <f aca="false">K207*2</f>
        <v>12232.3749501588</v>
      </c>
      <c r="M207" s="27" t="n">
        <f aca="false">L207*2</f>
        <v>24464.7499003176</v>
      </c>
      <c r="N207" s="27" t="n">
        <f aca="false">M207*2</f>
        <v>48929.4998006351</v>
      </c>
      <c r="O207" s="7"/>
      <c r="P207" s="29" t="str">
        <f aca="false">C207</f>
        <v>ο</v>
      </c>
      <c r="Q207" s="28" t="n">
        <f aca="false">1200*LOG(E207/$E$2,2)</f>
        <v>656.373125530607</v>
      </c>
      <c r="R207" s="7"/>
      <c r="S207" s="8"/>
      <c r="T207" s="11"/>
      <c r="U207" s="12"/>
      <c r="V207" s="7"/>
      <c r="W207" s="7"/>
      <c r="X207" s="7"/>
    </row>
    <row r="208" customFormat="false" ht="14.15" hidden="false" customHeight="true" outlineLevel="0" collapsed="false">
      <c r="A208" s="7"/>
      <c r="B208" s="8" t="n">
        <f aca="false">B$6+IFERROR(B207,0)</f>
        <v>16</v>
      </c>
      <c r="C208" s="29" t="s">
        <v>46</v>
      </c>
      <c r="D208" s="27" t="n">
        <f aca="false">0.5*E208</f>
        <v>49.7712406108067</v>
      </c>
      <c r="E208" s="27" t="n">
        <f aca="false">E207*POWER(2,1/$C$192)</f>
        <v>99.5424812216135</v>
      </c>
      <c r="F208" s="27" t="n">
        <f aca="false">E208*2</f>
        <v>199.084962443227</v>
      </c>
      <c r="G208" s="27" t="n">
        <f aca="false">F208*2</f>
        <v>398.169924886454</v>
      </c>
      <c r="H208" s="27" t="n">
        <f aca="false">G208*2</f>
        <v>796.339849772908</v>
      </c>
      <c r="I208" s="27" t="n">
        <f aca="false">H208*2</f>
        <v>1592.67969954582</v>
      </c>
      <c r="J208" s="27" t="n">
        <f aca="false">I208*2</f>
        <v>3185.35939909163</v>
      </c>
      <c r="K208" s="27" t="n">
        <f aca="false">J208*2</f>
        <v>6370.71879818326</v>
      </c>
      <c r="L208" s="27" t="n">
        <f aca="false">K208*2</f>
        <v>12741.4375963665</v>
      </c>
      <c r="M208" s="27" t="n">
        <f aca="false">L208*2</f>
        <v>25482.8751927331</v>
      </c>
      <c r="N208" s="27" t="n">
        <f aca="false">M208*2</f>
        <v>50965.7503854661</v>
      </c>
      <c r="O208" s="7"/>
      <c r="P208" s="29" t="str">
        <f aca="false">C208</f>
        <v>π</v>
      </c>
      <c r="Q208" s="28" t="n">
        <f aca="false">1200*LOG(E208/$E$2,2)</f>
        <v>726.961360824724</v>
      </c>
      <c r="R208" s="7"/>
      <c r="S208" s="8"/>
      <c r="T208" s="11"/>
      <c r="U208" s="12"/>
      <c r="V208" s="7"/>
      <c r="W208" s="7"/>
      <c r="X208" s="7"/>
    </row>
    <row r="209" customFormat="false" ht="14.15" hidden="false" customHeight="true" outlineLevel="0" collapsed="false">
      <c r="A209" s="7"/>
      <c r="B209" s="8" t="n">
        <f aca="false">B$6+IFERROR(B208,0)</f>
        <v>17</v>
      </c>
      <c r="C209" s="29" t="s">
        <v>47</v>
      </c>
      <c r="D209" s="27" t="n">
        <f aca="false">0.5*E209</f>
        <v>51.8425210901588</v>
      </c>
      <c r="E209" s="27" t="n">
        <f aca="false">E208*POWER(2,1/$C$192)</f>
        <v>103.685042180318</v>
      </c>
      <c r="F209" s="27" t="n">
        <f aca="false">E209*2</f>
        <v>207.370084360635</v>
      </c>
      <c r="G209" s="27" t="n">
        <f aca="false">F209*2</f>
        <v>414.740168721271</v>
      </c>
      <c r="H209" s="27" t="n">
        <f aca="false">G209*2</f>
        <v>829.480337442541</v>
      </c>
      <c r="I209" s="27" t="n">
        <f aca="false">H209*2</f>
        <v>1658.96067488508</v>
      </c>
      <c r="J209" s="27" t="n">
        <f aca="false">I209*2</f>
        <v>3317.92134977017</v>
      </c>
      <c r="K209" s="27" t="n">
        <f aca="false">J209*2</f>
        <v>6635.84269954033</v>
      </c>
      <c r="L209" s="27" t="n">
        <f aca="false">K209*2</f>
        <v>13271.6853990807</v>
      </c>
      <c r="M209" s="27" t="n">
        <f aca="false">L209*2</f>
        <v>26543.3707981613</v>
      </c>
      <c r="N209" s="27" t="n">
        <f aca="false">M209*2</f>
        <v>53086.7415963227</v>
      </c>
      <c r="O209" s="7"/>
      <c r="P209" s="29" t="str">
        <f aca="false">C209</f>
        <v>ρ</v>
      </c>
      <c r="Q209" s="28" t="n">
        <f aca="false">1200*LOG(E209/$E$2,2)</f>
        <v>797.549596118842</v>
      </c>
      <c r="R209" s="7"/>
      <c r="S209" s="8"/>
      <c r="T209" s="11"/>
      <c r="U209" s="12"/>
      <c r="V209" s="7"/>
      <c r="W209" s="7"/>
      <c r="X209" s="7"/>
    </row>
    <row r="210" customFormat="false" ht="14.15" hidden="false" customHeight="true" outlineLevel="0" collapsed="false">
      <c r="A210" s="7"/>
      <c r="B210" s="8"/>
      <c r="C210" s="29" t="s">
        <v>19</v>
      </c>
      <c r="D210" s="27" t="n">
        <f aca="false">0.5*E210</f>
        <v>54</v>
      </c>
      <c r="E210" s="27" t="n">
        <f aca="false">E209*POWER(2,1/$C$192)</f>
        <v>108</v>
      </c>
      <c r="F210" s="27" t="n">
        <f aca="false">E210*2</f>
        <v>216</v>
      </c>
      <c r="G210" s="27" t="n">
        <f aca="false">F210*2</f>
        <v>432</v>
      </c>
      <c r="H210" s="27" t="n">
        <f aca="false">G210*2</f>
        <v>864</v>
      </c>
      <c r="I210" s="27" t="n">
        <f aca="false">H210*2</f>
        <v>1728</v>
      </c>
      <c r="J210" s="27" t="n">
        <f aca="false">I210*2</f>
        <v>3456</v>
      </c>
      <c r="K210" s="27" t="n">
        <f aca="false">J210*2</f>
        <v>6912</v>
      </c>
      <c r="L210" s="27" t="n">
        <f aca="false">K210*2</f>
        <v>13824</v>
      </c>
      <c r="M210" s="27" t="n">
        <f aca="false">L210*2</f>
        <v>27648</v>
      </c>
      <c r="N210" s="27" t="n">
        <f aca="false">M210*2</f>
        <v>55296</v>
      </c>
      <c r="O210" s="7"/>
      <c r="P210" s="29" t="str">
        <f aca="false">C210</f>
        <v>α’</v>
      </c>
      <c r="Q210" s="28" t="n">
        <f aca="false">1200*LOG(E210/$E$2,2)</f>
        <v>868.13783141296</v>
      </c>
      <c r="R210" s="7"/>
      <c r="S210" s="8"/>
      <c r="T210" s="11"/>
      <c r="U210" s="12"/>
      <c r="V210" s="7"/>
      <c r="W210" s="7"/>
      <c r="X210" s="7"/>
    </row>
    <row r="211" customFormat="false" ht="14.15" hidden="false" customHeight="true" outlineLevel="0" collapsed="false">
      <c r="A211" s="7"/>
      <c r="B211" s="8"/>
      <c r="C211" s="8"/>
      <c r="D211" s="8"/>
      <c r="E211" s="9"/>
      <c r="F211" s="9"/>
      <c r="G211" s="9"/>
      <c r="H211" s="9"/>
      <c r="I211" s="9"/>
      <c r="J211" s="9"/>
      <c r="K211" s="9"/>
      <c r="L211" s="9"/>
      <c r="M211" s="9"/>
      <c r="N211" s="9"/>
      <c r="O211" s="7"/>
      <c r="P211" s="8"/>
      <c r="Q211" s="10"/>
      <c r="R211" s="7"/>
      <c r="S211" s="8"/>
      <c r="T211" s="11"/>
      <c r="U211" s="12"/>
      <c r="V211" s="7"/>
      <c r="W211" s="7"/>
      <c r="X211" s="7"/>
    </row>
    <row r="212" customFormat="false" ht="14.15" hidden="false" customHeight="true" outlineLevel="0" collapsed="false">
      <c r="A212" s="7"/>
      <c r="B212" s="8"/>
      <c r="C212" s="25" t="n">
        <v>18</v>
      </c>
      <c r="D212" s="26" t="n">
        <v>0</v>
      </c>
      <c r="E212" s="27" t="s">
        <v>4</v>
      </c>
      <c r="F212" s="27" t="s">
        <v>5</v>
      </c>
      <c r="G212" s="27" t="s">
        <v>6</v>
      </c>
      <c r="H212" s="27" t="s">
        <v>7</v>
      </c>
      <c r="I212" s="27" t="s">
        <v>8</v>
      </c>
      <c r="J212" s="27" t="s">
        <v>9</v>
      </c>
      <c r="K212" s="27" t="s">
        <v>10</v>
      </c>
      <c r="L212" s="27" t="s">
        <v>11</v>
      </c>
      <c r="M212" s="27" t="s">
        <v>12</v>
      </c>
      <c r="N212" s="27" t="s">
        <v>13</v>
      </c>
      <c r="O212" s="7"/>
      <c r="P212" s="26" t="s">
        <v>14</v>
      </c>
      <c r="Q212" s="28" t="s">
        <v>15</v>
      </c>
      <c r="R212" s="7"/>
      <c r="S212" s="8"/>
      <c r="T212" s="11"/>
      <c r="U212" s="12"/>
      <c r="V212" s="7"/>
      <c r="W212" s="7"/>
      <c r="X212" s="7"/>
    </row>
    <row r="213" customFormat="false" ht="14.15" hidden="false" customHeight="true" outlineLevel="0" collapsed="false">
      <c r="A213" s="7"/>
      <c r="B213" s="8" t="n">
        <f aca="false">B$6+IFERROR(B212,0)</f>
        <v>1</v>
      </c>
      <c r="C213" s="29" t="s">
        <v>16</v>
      </c>
      <c r="D213" s="27" t="n">
        <f aca="false">0.5*E213</f>
        <v>27</v>
      </c>
      <c r="E213" s="30" t="n">
        <f aca="false">$E$3</f>
        <v>54</v>
      </c>
      <c r="F213" s="27" t="n">
        <f aca="false">E213*2</f>
        <v>108</v>
      </c>
      <c r="G213" s="27" t="n">
        <f aca="false">F213*2</f>
        <v>216</v>
      </c>
      <c r="H213" s="27" t="n">
        <f aca="false">G213*2</f>
        <v>432</v>
      </c>
      <c r="I213" s="27" t="n">
        <f aca="false">H213*2</f>
        <v>864</v>
      </c>
      <c r="J213" s="27" t="n">
        <f aca="false">I213*2</f>
        <v>1728</v>
      </c>
      <c r="K213" s="27" t="n">
        <f aca="false">J213*2</f>
        <v>3456</v>
      </c>
      <c r="L213" s="27" t="n">
        <f aca="false">K213*2</f>
        <v>6912</v>
      </c>
      <c r="M213" s="27" t="n">
        <f aca="false">L213*2</f>
        <v>13824</v>
      </c>
      <c r="N213" s="27" t="n">
        <f aca="false">M213*2</f>
        <v>27648</v>
      </c>
      <c r="O213" s="7"/>
      <c r="P213" s="29" t="str">
        <f aca="false">C213</f>
        <v>α</v>
      </c>
      <c r="Q213" s="28" t="n">
        <f aca="false">1200*LOG(E213/$E$2,2)</f>
        <v>-331.862168587041</v>
      </c>
      <c r="R213" s="7"/>
      <c r="S213" s="8"/>
      <c r="T213" s="11"/>
      <c r="U213" s="12"/>
      <c r="V213" s="7"/>
      <c r="W213" s="7"/>
      <c r="X213" s="7"/>
    </row>
    <row r="214" customFormat="false" ht="14.15" hidden="false" customHeight="true" outlineLevel="0" collapsed="false">
      <c r="A214" s="7"/>
      <c r="B214" s="8" t="n">
        <f aca="false">B$6+IFERROR(B213,0)</f>
        <v>2</v>
      </c>
      <c r="C214" s="29" t="s">
        <v>17</v>
      </c>
      <c r="D214" s="27" t="n">
        <f aca="false">0.5*E214</f>
        <v>28.0599991028598</v>
      </c>
      <c r="E214" s="27" t="n">
        <f aca="false">E213*POWER(2,1/$C$212)</f>
        <v>56.1199982057195</v>
      </c>
      <c r="F214" s="27" t="n">
        <f aca="false">E214*2</f>
        <v>112.239996411439</v>
      </c>
      <c r="G214" s="27" t="n">
        <f aca="false">F214*2</f>
        <v>224.479992822878</v>
      </c>
      <c r="H214" s="27" t="n">
        <f aca="false">G214*2</f>
        <v>448.959985645756</v>
      </c>
      <c r="I214" s="27" t="n">
        <f aca="false">H214*2</f>
        <v>897.919971291513</v>
      </c>
      <c r="J214" s="27" t="n">
        <f aca="false">I214*2</f>
        <v>1795.83994258303</v>
      </c>
      <c r="K214" s="27" t="n">
        <f aca="false">J214*2</f>
        <v>3591.67988516605</v>
      </c>
      <c r="L214" s="27" t="n">
        <f aca="false">K214*2</f>
        <v>7183.3597703321</v>
      </c>
      <c r="M214" s="27" t="n">
        <f aca="false">L214*2</f>
        <v>14366.7195406642</v>
      </c>
      <c r="N214" s="27" t="n">
        <f aca="false">M214*2</f>
        <v>28733.4390813284</v>
      </c>
      <c r="O214" s="7"/>
      <c r="P214" s="29" t="str">
        <f aca="false">C214</f>
        <v>β</v>
      </c>
      <c r="Q214" s="28" t="n">
        <f aca="false">1200*LOG(E214/$E$2,2)</f>
        <v>-265.195501920374</v>
      </c>
      <c r="R214" s="7"/>
      <c r="S214" s="8"/>
      <c r="T214" s="11"/>
      <c r="U214" s="12"/>
      <c r="V214" s="7"/>
      <c r="W214" s="7"/>
      <c r="X214" s="7"/>
    </row>
    <row r="215" customFormat="false" ht="14.15" hidden="false" customHeight="true" outlineLevel="0" collapsed="false">
      <c r="A215" s="7"/>
      <c r="B215" s="8" t="n">
        <f aca="false">B$6+IFERROR(B214,0)</f>
        <v>3</v>
      </c>
      <c r="C215" s="29" t="s">
        <v>18</v>
      </c>
      <c r="D215" s="27" t="n">
        <f aca="false">0.5*E215</f>
        <v>29.1616129500923</v>
      </c>
      <c r="E215" s="27" t="n">
        <f aca="false">E214*POWER(2,1/$C$212)</f>
        <v>58.3232259001845</v>
      </c>
      <c r="F215" s="27" t="n">
        <f aca="false">E215*2</f>
        <v>116.646451800369</v>
      </c>
      <c r="G215" s="27" t="n">
        <f aca="false">F215*2</f>
        <v>233.292903600738</v>
      </c>
      <c r="H215" s="27" t="n">
        <f aca="false">G215*2</f>
        <v>466.585807201476</v>
      </c>
      <c r="I215" s="27" t="n">
        <f aca="false">H215*2</f>
        <v>933.171614402953</v>
      </c>
      <c r="J215" s="27" t="n">
        <f aca="false">I215*2</f>
        <v>1866.34322880591</v>
      </c>
      <c r="K215" s="27" t="n">
        <f aca="false">J215*2</f>
        <v>3732.68645761181</v>
      </c>
      <c r="L215" s="27" t="n">
        <f aca="false">K215*2</f>
        <v>7465.37291522362</v>
      </c>
      <c r="M215" s="27" t="n">
        <f aca="false">L215*2</f>
        <v>14930.7458304472</v>
      </c>
      <c r="N215" s="27" t="n">
        <f aca="false">M215*2</f>
        <v>29861.4916608945</v>
      </c>
      <c r="O215" s="7"/>
      <c r="P215" s="29" t="str">
        <f aca="false">C215</f>
        <v>γ</v>
      </c>
      <c r="Q215" s="28" t="n">
        <f aca="false">1200*LOG(E215/$E$2,2)</f>
        <v>-198.528835253707</v>
      </c>
      <c r="R215" s="7"/>
      <c r="S215" s="8"/>
      <c r="T215" s="11"/>
      <c r="U215" s="12"/>
      <c r="V215" s="7"/>
      <c r="W215" s="7"/>
      <c r="X215" s="7"/>
    </row>
    <row r="216" customFormat="false" ht="14.15" hidden="false" customHeight="true" outlineLevel="0" collapsed="false">
      <c r="A216" s="7"/>
      <c r="B216" s="8" t="n">
        <f aca="false">B$6+IFERROR(B215,0)</f>
        <v>4</v>
      </c>
      <c r="C216" s="29" t="s">
        <v>20</v>
      </c>
      <c r="D216" s="27" t="n">
        <f aca="false">0.5*E216</f>
        <v>30.3064753043531</v>
      </c>
      <c r="E216" s="27" t="n">
        <f aca="false">E215*POWER(2,1/$C$212)</f>
        <v>60.6129506087061</v>
      </c>
      <c r="F216" s="27" t="n">
        <f aca="false">E216*2</f>
        <v>121.225901217412</v>
      </c>
      <c r="G216" s="27" t="n">
        <f aca="false">F216*2</f>
        <v>242.451802434825</v>
      </c>
      <c r="H216" s="27" t="n">
        <f aca="false">G216*2</f>
        <v>484.903604869649</v>
      </c>
      <c r="I216" s="27" t="n">
        <f aca="false">H216*2</f>
        <v>969.807209739298</v>
      </c>
      <c r="J216" s="27" t="n">
        <f aca="false">I216*2</f>
        <v>1939.6144194786</v>
      </c>
      <c r="K216" s="27" t="n">
        <f aca="false">J216*2</f>
        <v>3879.22883895719</v>
      </c>
      <c r="L216" s="27" t="n">
        <f aca="false">K216*2</f>
        <v>7758.45767791439</v>
      </c>
      <c r="M216" s="27" t="n">
        <f aca="false">L216*2</f>
        <v>15516.9153558288</v>
      </c>
      <c r="N216" s="27" t="n">
        <f aca="false">M216*2</f>
        <v>31033.8307116575</v>
      </c>
      <c r="O216" s="7"/>
      <c r="P216" s="29" t="str">
        <f aca="false">C216</f>
        <v>δ</v>
      </c>
      <c r="Q216" s="28" t="n">
        <f aca="false">1200*LOG(E216/$E$2,2)</f>
        <v>-131.86216858704</v>
      </c>
      <c r="R216" s="7"/>
      <c r="S216" s="8"/>
      <c r="T216" s="11"/>
      <c r="U216" s="12"/>
      <c r="V216" s="7"/>
      <c r="W216" s="7"/>
      <c r="X216" s="7"/>
    </row>
    <row r="217" customFormat="false" ht="14.15" hidden="false" customHeight="true" outlineLevel="0" collapsed="false">
      <c r="A217" s="7"/>
      <c r="B217" s="8" t="n">
        <f aca="false">B$6+IFERROR(B216,0)</f>
        <v>5</v>
      </c>
      <c r="C217" s="29" t="s">
        <v>21</v>
      </c>
      <c r="D217" s="27" t="n">
        <f aca="false">0.5*E217</f>
        <v>31.4962840685552</v>
      </c>
      <c r="E217" s="27" t="n">
        <f aca="false">E216*POWER(2,1/$C$212)</f>
        <v>62.9925681371103</v>
      </c>
      <c r="F217" s="27" t="n">
        <f aca="false">E217*2</f>
        <v>125.985136274221</v>
      </c>
      <c r="G217" s="27" t="n">
        <f aca="false">F217*2</f>
        <v>251.970272548441</v>
      </c>
      <c r="H217" s="27" t="n">
        <f aca="false">G217*2</f>
        <v>503.940545096882</v>
      </c>
      <c r="I217" s="27" t="n">
        <f aca="false">H217*2</f>
        <v>1007.88109019376</v>
      </c>
      <c r="J217" s="27" t="n">
        <f aca="false">I217*2</f>
        <v>2015.76218038753</v>
      </c>
      <c r="K217" s="27" t="n">
        <f aca="false">J217*2</f>
        <v>4031.52436077506</v>
      </c>
      <c r="L217" s="27" t="n">
        <f aca="false">K217*2</f>
        <v>8063.04872155012</v>
      </c>
      <c r="M217" s="27" t="n">
        <f aca="false">L217*2</f>
        <v>16126.0974431002</v>
      </c>
      <c r="N217" s="27" t="n">
        <f aca="false">M217*2</f>
        <v>32252.1948862005</v>
      </c>
      <c r="O217" s="7"/>
      <c r="P217" s="29" t="str">
        <f aca="false">C217</f>
        <v>ϵ</v>
      </c>
      <c r="Q217" s="28" t="n">
        <f aca="false">1200*LOG(E217/$E$2,2)</f>
        <v>-65.1955019203737</v>
      </c>
      <c r="R217" s="7"/>
      <c r="S217" s="8"/>
      <c r="T217" s="11"/>
      <c r="U217" s="12"/>
      <c r="V217" s="7"/>
      <c r="W217" s="7"/>
      <c r="X217" s="7"/>
    </row>
    <row r="218" customFormat="false" ht="14.15" hidden="false" customHeight="true" outlineLevel="0" collapsed="false">
      <c r="A218" s="7"/>
      <c r="B218" s="8" t="n">
        <f aca="false">B$6+IFERROR(B217,0)</f>
        <v>6</v>
      </c>
      <c r="C218" s="29" t="s">
        <v>23</v>
      </c>
      <c r="D218" s="27" t="n">
        <f aca="false">0.5*E218</f>
        <v>32.7328038039657</v>
      </c>
      <c r="E218" s="27" t="n">
        <f aca="false">E217*POWER(2,1/$C$212)</f>
        <v>65.4656076079314</v>
      </c>
      <c r="F218" s="27" t="n">
        <f aca="false">E218*2</f>
        <v>130.931215215863</v>
      </c>
      <c r="G218" s="27" t="n">
        <f aca="false">F218*2</f>
        <v>261.862430431726</v>
      </c>
      <c r="H218" s="27" t="n">
        <f aca="false">G218*2</f>
        <v>523.724860863451</v>
      </c>
      <c r="I218" s="27" t="n">
        <f aca="false">H218*2</f>
        <v>1047.4497217269</v>
      </c>
      <c r="J218" s="27" t="n">
        <f aca="false">I218*2</f>
        <v>2094.89944345381</v>
      </c>
      <c r="K218" s="27" t="n">
        <f aca="false">J218*2</f>
        <v>4189.79888690761</v>
      </c>
      <c r="L218" s="27" t="n">
        <f aca="false">K218*2</f>
        <v>8379.59777381522</v>
      </c>
      <c r="M218" s="27" t="n">
        <f aca="false">L218*2</f>
        <v>16759.1955476304</v>
      </c>
      <c r="N218" s="27" t="n">
        <f aca="false">M218*2</f>
        <v>33518.3910952609</v>
      </c>
      <c r="O218" s="7"/>
      <c r="P218" s="29" t="str">
        <f aca="false">C218</f>
        <v>ζ</v>
      </c>
      <c r="Q218" s="28" t="n">
        <f aca="false">1200*LOG(E218/$E$2,2)</f>
        <v>1.47116474629305</v>
      </c>
      <c r="R218" s="7"/>
      <c r="S218" s="8"/>
      <c r="T218" s="11"/>
      <c r="U218" s="12"/>
      <c r="V218" s="7"/>
      <c r="W218" s="7"/>
      <c r="X218" s="7"/>
    </row>
    <row r="219" customFormat="false" ht="14.15" hidden="false" customHeight="true" outlineLevel="0" collapsed="false">
      <c r="A219" s="7"/>
      <c r="B219" s="8" t="n">
        <f aca="false">B$6+IFERROR(B218,0)</f>
        <v>7</v>
      </c>
      <c r="C219" s="29" t="s">
        <v>24</v>
      </c>
      <c r="D219" s="27" t="n">
        <f aca="false">0.5*E219</f>
        <v>34.0178683471616</v>
      </c>
      <c r="E219" s="27" t="n">
        <f aca="false">E218*POWER(2,1/$C$212)</f>
        <v>68.0357366943232</v>
      </c>
      <c r="F219" s="27" t="n">
        <f aca="false">E219*2</f>
        <v>136.071473388646</v>
      </c>
      <c r="G219" s="27" t="n">
        <f aca="false">F219*2</f>
        <v>272.142946777293</v>
      </c>
      <c r="H219" s="27" t="n">
        <f aca="false">G219*2</f>
        <v>544.285893554585</v>
      </c>
      <c r="I219" s="27" t="n">
        <f aca="false">H219*2</f>
        <v>1088.57178710917</v>
      </c>
      <c r="J219" s="27" t="n">
        <f aca="false">I219*2</f>
        <v>2177.14357421834</v>
      </c>
      <c r="K219" s="27" t="n">
        <f aca="false">J219*2</f>
        <v>4354.28714843668</v>
      </c>
      <c r="L219" s="27" t="n">
        <f aca="false">K219*2</f>
        <v>8708.57429687336</v>
      </c>
      <c r="M219" s="27" t="n">
        <f aca="false">L219*2</f>
        <v>17417.1485937467</v>
      </c>
      <c r="N219" s="27" t="n">
        <f aca="false">M219*2</f>
        <v>34834.2971874935</v>
      </c>
      <c r="O219" s="7"/>
      <c r="P219" s="29" t="str">
        <f aca="false">C219</f>
        <v>η</v>
      </c>
      <c r="Q219" s="28" t="n">
        <f aca="false">1200*LOG(E219/$E$2,2)</f>
        <v>68.1378314129595</v>
      </c>
      <c r="R219" s="7"/>
      <c r="S219" s="8"/>
      <c r="T219" s="11"/>
      <c r="U219" s="12"/>
      <c r="V219" s="7"/>
      <c r="W219" s="7"/>
      <c r="X219" s="7"/>
    </row>
    <row r="220" customFormat="false" ht="14.15" hidden="false" customHeight="true" outlineLevel="0" collapsed="false">
      <c r="A220" s="7"/>
      <c r="B220" s="8" t="n">
        <f aca="false">B$6+IFERROR(B219,0)</f>
        <v>8</v>
      </c>
      <c r="C220" s="29" t="s">
        <v>25</v>
      </c>
      <c r="D220" s="27" t="n">
        <f aca="false">0.5*E220</f>
        <v>35.3533835297243</v>
      </c>
      <c r="E220" s="27" t="n">
        <f aca="false">E219*POWER(2,1/$C$212)</f>
        <v>70.7067670594486</v>
      </c>
      <c r="F220" s="27" t="n">
        <f aca="false">E220*2</f>
        <v>141.413534118897</v>
      </c>
      <c r="G220" s="27" t="n">
        <f aca="false">F220*2</f>
        <v>282.827068237794</v>
      </c>
      <c r="H220" s="27" t="n">
        <f aca="false">G220*2</f>
        <v>565.654136475589</v>
      </c>
      <c r="I220" s="27" t="n">
        <f aca="false">H220*2</f>
        <v>1131.30827295118</v>
      </c>
      <c r="J220" s="27" t="n">
        <f aca="false">I220*2</f>
        <v>2262.61654590235</v>
      </c>
      <c r="K220" s="27" t="n">
        <f aca="false">J220*2</f>
        <v>4525.23309180471</v>
      </c>
      <c r="L220" s="27" t="n">
        <f aca="false">K220*2</f>
        <v>9050.46618360942</v>
      </c>
      <c r="M220" s="27" t="n">
        <f aca="false">L220*2</f>
        <v>18100.9323672188</v>
      </c>
      <c r="N220" s="27" t="n">
        <f aca="false">M220*2</f>
        <v>36201.8647344377</v>
      </c>
      <c r="O220" s="7"/>
      <c r="P220" s="29" t="str">
        <f aca="false">C220</f>
        <v>θ</v>
      </c>
      <c r="Q220" s="28" t="n">
        <f aca="false">1200*LOG(E220/$E$2,2)</f>
        <v>134.804498079626</v>
      </c>
      <c r="R220" s="7"/>
      <c r="S220" s="8"/>
      <c r="T220" s="11"/>
      <c r="U220" s="12"/>
      <c r="V220" s="7"/>
      <c r="W220" s="7"/>
      <c r="X220" s="7"/>
    </row>
    <row r="221" customFormat="false" ht="14.15" hidden="false" customHeight="true" outlineLevel="0" collapsed="false">
      <c r="A221" s="7"/>
      <c r="B221" s="8" t="n">
        <f aca="false">B$6+IFERROR(B220,0)</f>
        <v>9</v>
      </c>
      <c r="C221" s="29" t="s">
        <v>26</v>
      </c>
      <c r="D221" s="27" t="n">
        <f aca="false">0.5*E221</f>
        <v>36.7413300047082</v>
      </c>
      <c r="E221" s="27" t="n">
        <f aca="false">E220*POWER(2,1/$C$212)</f>
        <v>73.4826600094164</v>
      </c>
      <c r="F221" s="27" t="n">
        <f aca="false">E221*2</f>
        <v>146.965320018833</v>
      </c>
      <c r="G221" s="27" t="n">
        <f aca="false">F221*2</f>
        <v>293.930640037665</v>
      </c>
      <c r="H221" s="27" t="n">
        <f aca="false">G221*2</f>
        <v>587.861280075331</v>
      </c>
      <c r="I221" s="27" t="n">
        <f aca="false">H221*2</f>
        <v>1175.72256015066</v>
      </c>
      <c r="J221" s="27" t="n">
        <f aca="false">I221*2</f>
        <v>2351.44512030132</v>
      </c>
      <c r="K221" s="27" t="n">
        <f aca="false">J221*2</f>
        <v>4702.89024060265</v>
      </c>
      <c r="L221" s="27" t="n">
        <f aca="false">K221*2</f>
        <v>9405.78048120529</v>
      </c>
      <c r="M221" s="27" t="n">
        <f aca="false">L221*2</f>
        <v>18811.5609624106</v>
      </c>
      <c r="N221" s="27" t="n">
        <f aca="false">M221*2</f>
        <v>37623.1219248212</v>
      </c>
      <c r="O221" s="7"/>
      <c r="P221" s="29" t="str">
        <f aca="false">C221</f>
        <v>ι</v>
      </c>
      <c r="Q221" s="28" t="n">
        <f aca="false">1200*LOG(E221/$E$2,2)</f>
        <v>201.471164746293</v>
      </c>
      <c r="R221" s="7"/>
      <c r="S221" s="8"/>
      <c r="T221" s="11"/>
      <c r="U221" s="12"/>
      <c r="V221" s="7"/>
      <c r="W221" s="7"/>
      <c r="X221" s="7"/>
    </row>
    <row r="222" customFormat="false" ht="14.15" hidden="false" customHeight="true" outlineLevel="0" collapsed="false">
      <c r="A222" s="7"/>
      <c r="B222" s="8" t="n">
        <f aca="false">B$6+IFERROR(B221,0)</f>
        <v>10</v>
      </c>
      <c r="C222" s="29" t="s">
        <v>27</v>
      </c>
      <c r="D222" s="27" t="n">
        <f aca="false">0.5*E222</f>
        <v>38.1837661840736</v>
      </c>
      <c r="E222" s="27" t="n">
        <f aca="false">E221*POWER(2,1/$C$212)</f>
        <v>76.3675323681471</v>
      </c>
      <c r="F222" s="27" t="n">
        <f aca="false">E222*2</f>
        <v>152.735064736294</v>
      </c>
      <c r="G222" s="27" t="n">
        <f aca="false">F222*2</f>
        <v>305.470129472589</v>
      </c>
      <c r="H222" s="27" t="n">
        <f aca="false">G222*2</f>
        <v>610.940258945177</v>
      </c>
      <c r="I222" s="27" t="n">
        <f aca="false">H222*2</f>
        <v>1221.88051789035</v>
      </c>
      <c r="J222" s="27" t="n">
        <f aca="false">I222*2</f>
        <v>2443.76103578071</v>
      </c>
      <c r="K222" s="27" t="n">
        <f aca="false">J222*2</f>
        <v>4887.52207156142</v>
      </c>
      <c r="L222" s="27" t="n">
        <f aca="false">K222*2</f>
        <v>9775.04414312283</v>
      </c>
      <c r="M222" s="27" t="n">
        <f aca="false">L222*2</f>
        <v>19550.0882862457</v>
      </c>
      <c r="N222" s="27" t="n">
        <f aca="false">M222*2</f>
        <v>39100.1765724913</v>
      </c>
      <c r="O222" s="7"/>
      <c r="P222" s="29" t="str">
        <f aca="false">C222</f>
        <v>κ</v>
      </c>
      <c r="Q222" s="28" t="n">
        <f aca="false">1200*LOG(E222/$E$2,2)</f>
        <v>268.13783141296</v>
      </c>
      <c r="R222" s="7"/>
      <c r="S222" s="8"/>
      <c r="T222" s="11"/>
      <c r="U222" s="12"/>
      <c r="V222" s="7"/>
      <c r="W222" s="7"/>
      <c r="X222" s="7"/>
    </row>
    <row r="223" customFormat="false" ht="14.15" hidden="false" customHeight="true" outlineLevel="0" collapsed="false">
      <c r="A223" s="7"/>
      <c r="B223" s="8" t="n">
        <f aca="false">B$6+IFERROR(B222,0)</f>
        <v>11</v>
      </c>
      <c r="C223" s="29" t="s">
        <v>28</v>
      </c>
      <c r="D223" s="27" t="n">
        <f aca="false">0.5*E223</f>
        <v>39.6828312914412</v>
      </c>
      <c r="E223" s="27" t="n">
        <f aca="false">E222*POWER(2,1/$C$212)</f>
        <v>79.3656625828823</v>
      </c>
      <c r="F223" s="27" t="n">
        <f aca="false">E223*2</f>
        <v>158.731325165765</v>
      </c>
      <c r="G223" s="27" t="n">
        <f aca="false">F223*2</f>
        <v>317.462650331529</v>
      </c>
      <c r="H223" s="27" t="n">
        <f aca="false">G223*2</f>
        <v>634.925300663059</v>
      </c>
      <c r="I223" s="27" t="n">
        <f aca="false">H223*2</f>
        <v>1269.85060132612</v>
      </c>
      <c r="J223" s="27" t="n">
        <f aca="false">I223*2</f>
        <v>2539.70120265223</v>
      </c>
      <c r="K223" s="27" t="n">
        <f aca="false">J223*2</f>
        <v>5079.40240530447</v>
      </c>
      <c r="L223" s="27" t="n">
        <f aca="false">K223*2</f>
        <v>10158.8048106089</v>
      </c>
      <c r="M223" s="27" t="n">
        <f aca="false">L223*2</f>
        <v>20317.6096212179</v>
      </c>
      <c r="N223" s="27" t="n">
        <f aca="false">M223*2</f>
        <v>40635.2192424358</v>
      </c>
      <c r="O223" s="7"/>
      <c r="P223" s="29" t="str">
        <f aca="false">C223</f>
        <v>λ</v>
      </c>
      <c r="Q223" s="28" t="n">
        <f aca="false">1200*LOG(E223/$E$2,2)</f>
        <v>334.804498079626</v>
      </c>
      <c r="R223" s="7"/>
      <c r="S223" s="8"/>
      <c r="T223" s="11"/>
      <c r="U223" s="12"/>
      <c r="V223" s="7"/>
      <c r="W223" s="7"/>
      <c r="X223" s="7"/>
    </row>
    <row r="224" customFormat="false" ht="14.15" hidden="false" customHeight="true" outlineLevel="0" collapsed="false">
      <c r="A224" s="7"/>
      <c r="B224" s="8" t="n">
        <f aca="false">B$6+IFERROR(B223,0)</f>
        <v>12</v>
      </c>
      <c r="C224" s="29" t="s">
        <v>42</v>
      </c>
      <c r="D224" s="27" t="n">
        <f aca="false">0.5*E224</f>
        <v>41.2407485346954</v>
      </c>
      <c r="E224" s="27" t="n">
        <f aca="false">E223*POWER(2,1/$C$212)</f>
        <v>82.4814970693907</v>
      </c>
      <c r="F224" s="27" t="n">
        <f aca="false">E224*2</f>
        <v>164.962994138781</v>
      </c>
      <c r="G224" s="27" t="n">
        <f aca="false">F224*2</f>
        <v>329.925988277563</v>
      </c>
      <c r="H224" s="27" t="n">
        <f aca="false">G224*2</f>
        <v>659.851976555126</v>
      </c>
      <c r="I224" s="27" t="n">
        <f aca="false">H224*2</f>
        <v>1319.70395311025</v>
      </c>
      <c r="J224" s="27" t="n">
        <f aca="false">I224*2</f>
        <v>2639.4079062205</v>
      </c>
      <c r="K224" s="27" t="n">
        <f aca="false">J224*2</f>
        <v>5278.81581244101</v>
      </c>
      <c r="L224" s="27" t="n">
        <f aca="false">K224*2</f>
        <v>10557.631624882</v>
      </c>
      <c r="M224" s="27" t="n">
        <f aca="false">L224*2</f>
        <v>21115.263249764</v>
      </c>
      <c r="N224" s="27" t="n">
        <f aca="false">M224*2</f>
        <v>42230.526499528</v>
      </c>
      <c r="O224" s="7"/>
      <c r="P224" s="29" t="str">
        <f aca="false">C224</f>
        <v>μ</v>
      </c>
      <c r="Q224" s="28" t="n">
        <f aca="false">1200*LOG(E224/$E$2,2)</f>
        <v>401.471164746293</v>
      </c>
      <c r="R224" s="7"/>
      <c r="S224" s="8"/>
      <c r="T224" s="11"/>
      <c r="U224" s="12"/>
      <c r="V224" s="7"/>
      <c r="W224" s="7"/>
      <c r="X224" s="7"/>
    </row>
    <row r="225" customFormat="false" ht="14.15" hidden="false" customHeight="true" outlineLevel="0" collapsed="false">
      <c r="A225" s="7"/>
      <c r="B225" s="8" t="n">
        <f aca="false">B$6+IFERROR(B224,0)</f>
        <v>13</v>
      </c>
      <c r="C225" s="29" t="s">
        <v>43</v>
      </c>
      <c r="D225" s="27" t="n">
        <f aca="false">0.5*E225</f>
        <v>42.8598284031414</v>
      </c>
      <c r="E225" s="27" t="n">
        <f aca="false">E224*POWER(2,1/$C$212)</f>
        <v>85.7196568062828</v>
      </c>
      <c r="F225" s="27" t="n">
        <f aca="false">E225*2</f>
        <v>171.439313612566</v>
      </c>
      <c r="G225" s="27" t="n">
        <f aca="false">F225*2</f>
        <v>342.878627225131</v>
      </c>
      <c r="H225" s="27" t="n">
        <f aca="false">G225*2</f>
        <v>685.757254450262</v>
      </c>
      <c r="I225" s="27" t="n">
        <f aca="false">H225*2</f>
        <v>1371.51450890052</v>
      </c>
      <c r="J225" s="27" t="n">
        <f aca="false">I225*2</f>
        <v>2743.02901780105</v>
      </c>
      <c r="K225" s="27" t="n">
        <f aca="false">J225*2</f>
        <v>5486.0580356021</v>
      </c>
      <c r="L225" s="27" t="n">
        <f aca="false">K225*2</f>
        <v>10972.1160712042</v>
      </c>
      <c r="M225" s="27" t="n">
        <f aca="false">L225*2</f>
        <v>21944.2321424084</v>
      </c>
      <c r="N225" s="27" t="n">
        <f aca="false">M225*2</f>
        <v>43888.4642848168</v>
      </c>
      <c r="O225" s="7"/>
      <c r="P225" s="29" t="str">
        <f aca="false">C225</f>
        <v>ν</v>
      </c>
      <c r="Q225" s="28" t="n">
        <f aca="false">1200*LOG(E225/$E$2,2)</f>
        <v>468.137831412959</v>
      </c>
      <c r="R225" s="7"/>
      <c r="S225" s="8"/>
      <c r="T225" s="11"/>
      <c r="U225" s="12"/>
      <c r="V225" s="7"/>
      <c r="W225" s="7"/>
      <c r="X225" s="7"/>
    </row>
    <row r="226" customFormat="false" ht="14.15" hidden="false" customHeight="true" outlineLevel="0" collapsed="false">
      <c r="A226" s="7"/>
      <c r="B226" s="8" t="n">
        <f aca="false">B$6+IFERROR(B225,0)</f>
        <v>14</v>
      </c>
      <c r="C226" s="29" t="s">
        <v>44</v>
      </c>
      <c r="D226" s="27" t="n">
        <f aca="false">0.5*E226</f>
        <v>44.5424720941063</v>
      </c>
      <c r="E226" s="27" t="n">
        <f aca="false">E225*POWER(2,1/$C$212)</f>
        <v>89.0849441882127</v>
      </c>
      <c r="F226" s="27" t="n">
        <f aca="false">E226*2</f>
        <v>178.169888376425</v>
      </c>
      <c r="G226" s="27" t="n">
        <f aca="false">F226*2</f>
        <v>356.339776752851</v>
      </c>
      <c r="H226" s="27" t="n">
        <f aca="false">G226*2</f>
        <v>712.679553505701</v>
      </c>
      <c r="I226" s="27" t="n">
        <f aca="false">H226*2</f>
        <v>1425.3591070114</v>
      </c>
      <c r="J226" s="27" t="n">
        <f aca="false">I226*2</f>
        <v>2850.71821402281</v>
      </c>
      <c r="K226" s="27" t="n">
        <f aca="false">J226*2</f>
        <v>5701.43642804561</v>
      </c>
      <c r="L226" s="27" t="n">
        <f aca="false">K226*2</f>
        <v>11402.8728560912</v>
      </c>
      <c r="M226" s="27" t="n">
        <f aca="false">L226*2</f>
        <v>22805.7457121824</v>
      </c>
      <c r="N226" s="27" t="n">
        <f aca="false">M226*2</f>
        <v>45611.4914243649</v>
      </c>
      <c r="O226" s="7"/>
      <c r="P226" s="29" t="str">
        <f aca="false">C226</f>
        <v>ξ</v>
      </c>
      <c r="Q226" s="28" t="n">
        <f aca="false">1200*LOG(E226/$E$2,2)</f>
        <v>534.804498079626</v>
      </c>
      <c r="R226" s="7"/>
      <c r="S226" s="8"/>
      <c r="T226" s="11"/>
      <c r="U226" s="12"/>
      <c r="V226" s="7"/>
      <c r="W226" s="7"/>
      <c r="X226" s="7"/>
    </row>
    <row r="227" customFormat="false" ht="14.15" hidden="false" customHeight="true" outlineLevel="0" collapsed="false">
      <c r="A227" s="7"/>
      <c r="B227" s="8" t="n">
        <f aca="false">B$6+IFERROR(B226,0)</f>
        <v>15</v>
      </c>
      <c r="C227" s="29" t="s">
        <v>45</v>
      </c>
      <c r="D227" s="27" t="n">
        <f aca="false">0.5*E227</f>
        <v>46.2911750740659</v>
      </c>
      <c r="E227" s="27" t="n">
        <f aca="false">E226*POWER(2,1/$C$212)</f>
        <v>92.5823501481319</v>
      </c>
      <c r="F227" s="27" t="n">
        <f aca="false">E227*2</f>
        <v>185.164700296264</v>
      </c>
      <c r="G227" s="27" t="n">
        <f aca="false">F227*2</f>
        <v>370.329400592527</v>
      </c>
      <c r="H227" s="27" t="n">
        <f aca="false">G227*2</f>
        <v>740.658801185055</v>
      </c>
      <c r="I227" s="27" t="n">
        <f aca="false">H227*2</f>
        <v>1481.31760237011</v>
      </c>
      <c r="J227" s="27" t="n">
        <f aca="false">I227*2</f>
        <v>2962.63520474022</v>
      </c>
      <c r="K227" s="27" t="n">
        <f aca="false">J227*2</f>
        <v>5925.27040948044</v>
      </c>
      <c r="L227" s="27" t="n">
        <f aca="false">K227*2</f>
        <v>11850.5408189609</v>
      </c>
      <c r="M227" s="27" t="n">
        <f aca="false">L227*2</f>
        <v>23701.0816379218</v>
      </c>
      <c r="N227" s="27" t="n">
        <f aca="false">M227*2</f>
        <v>47402.1632758435</v>
      </c>
      <c r="O227" s="7"/>
      <c r="P227" s="29" t="str">
        <f aca="false">C227</f>
        <v>ο</v>
      </c>
      <c r="Q227" s="28" t="n">
        <f aca="false">1200*LOG(E227/$E$2,2)</f>
        <v>601.471164746293</v>
      </c>
      <c r="R227" s="7"/>
      <c r="S227" s="8"/>
      <c r="T227" s="11"/>
      <c r="U227" s="12"/>
      <c r="V227" s="7"/>
      <c r="W227" s="7"/>
      <c r="X227" s="7"/>
    </row>
    <row r="228" customFormat="false" ht="14.15" hidden="false" customHeight="true" outlineLevel="0" collapsed="false">
      <c r="A228" s="7"/>
      <c r="B228" s="8" t="n">
        <f aca="false">B$6+IFERROR(B227,0)</f>
        <v>16</v>
      </c>
      <c r="C228" s="29" t="s">
        <v>46</v>
      </c>
      <c r="D228" s="27" t="n">
        <f aca="false">0.5*E228</f>
        <v>48.1085307795783</v>
      </c>
      <c r="E228" s="27" t="n">
        <f aca="false">E227*POWER(2,1/$C$212)</f>
        <v>96.2170615591566</v>
      </c>
      <c r="F228" s="27" t="n">
        <f aca="false">E228*2</f>
        <v>192.434123118313</v>
      </c>
      <c r="G228" s="27" t="n">
        <f aca="false">F228*2</f>
        <v>384.868246236627</v>
      </c>
      <c r="H228" s="27" t="n">
        <f aca="false">G228*2</f>
        <v>769.736492473253</v>
      </c>
      <c r="I228" s="27" t="n">
        <f aca="false">H228*2</f>
        <v>1539.47298494651</v>
      </c>
      <c r="J228" s="27" t="n">
        <f aca="false">I228*2</f>
        <v>3078.94596989301</v>
      </c>
      <c r="K228" s="27" t="n">
        <f aca="false">J228*2</f>
        <v>6157.89193978602</v>
      </c>
      <c r="L228" s="27" t="n">
        <f aca="false">K228*2</f>
        <v>12315.783879572</v>
      </c>
      <c r="M228" s="27" t="n">
        <f aca="false">L228*2</f>
        <v>24631.5677591441</v>
      </c>
      <c r="N228" s="27" t="n">
        <f aca="false">M228*2</f>
        <v>49263.1355182882</v>
      </c>
      <c r="O228" s="7"/>
      <c r="P228" s="29" t="str">
        <f aca="false">C228</f>
        <v>π</v>
      </c>
      <c r="Q228" s="28" t="n">
        <f aca="false">1200*LOG(E228/$E$2,2)</f>
        <v>668.137831412959</v>
      </c>
      <c r="R228" s="7"/>
      <c r="S228" s="8"/>
      <c r="T228" s="11"/>
      <c r="U228" s="12"/>
      <c r="V228" s="7"/>
      <c r="W228" s="7"/>
      <c r="X228" s="7"/>
    </row>
    <row r="229" customFormat="false" ht="14.15" hidden="false" customHeight="true" outlineLevel="0" collapsed="false">
      <c r="A229" s="7"/>
      <c r="B229" s="8" t="n">
        <f aca="false">B$6+IFERROR(B228,0)</f>
        <v>17</v>
      </c>
      <c r="C229" s="29" t="s">
        <v>47</v>
      </c>
      <c r="D229" s="27" t="n">
        <f aca="false">0.5*E229</f>
        <v>49.9972344635137</v>
      </c>
      <c r="E229" s="27" t="n">
        <f aca="false">E228*POWER(2,1/$C$212)</f>
        <v>99.9944689270274</v>
      </c>
      <c r="F229" s="27" t="n">
        <f aca="false">E229*2</f>
        <v>199.988937854055</v>
      </c>
      <c r="G229" s="27" t="n">
        <f aca="false">F229*2</f>
        <v>399.977875708109</v>
      </c>
      <c r="H229" s="27" t="n">
        <f aca="false">G229*2</f>
        <v>799.955751416219</v>
      </c>
      <c r="I229" s="27" t="n">
        <f aca="false">H229*2</f>
        <v>1599.91150283244</v>
      </c>
      <c r="J229" s="27" t="n">
        <f aca="false">I229*2</f>
        <v>3199.82300566488</v>
      </c>
      <c r="K229" s="27" t="n">
        <f aca="false">J229*2</f>
        <v>6399.64601132975</v>
      </c>
      <c r="L229" s="27" t="n">
        <f aca="false">K229*2</f>
        <v>12799.2920226595</v>
      </c>
      <c r="M229" s="27" t="n">
        <f aca="false">L229*2</f>
        <v>25598.584045319</v>
      </c>
      <c r="N229" s="27" t="n">
        <f aca="false">M229*2</f>
        <v>51197.168090638</v>
      </c>
      <c r="O229" s="7"/>
      <c r="P229" s="29" t="str">
        <f aca="false">C229</f>
        <v>ρ</v>
      </c>
      <c r="Q229" s="28" t="n">
        <f aca="false">1200*LOG(E229/$E$2,2)</f>
        <v>734.804498079626</v>
      </c>
      <c r="R229" s="7"/>
      <c r="S229" s="8"/>
      <c r="T229" s="11"/>
      <c r="U229" s="12"/>
      <c r="V229" s="7"/>
      <c r="W229" s="7"/>
      <c r="X229" s="7"/>
    </row>
    <row r="230" customFormat="false" ht="14.15" hidden="false" customHeight="true" outlineLevel="0" collapsed="false">
      <c r="A230" s="7"/>
      <c r="B230" s="8" t="n">
        <f aca="false">B$6+IFERROR(B229,0)</f>
        <v>18</v>
      </c>
      <c r="C230" s="29" t="s">
        <v>48</v>
      </c>
      <c r="D230" s="27" t="n">
        <f aca="false">0.5*E230</f>
        <v>51.9600871922838</v>
      </c>
      <c r="E230" s="27" t="n">
        <f aca="false">E229*POWER(2,1/$C$212)</f>
        <v>103.920174384568</v>
      </c>
      <c r="F230" s="27" t="n">
        <f aca="false">E230*2</f>
        <v>207.840348769135</v>
      </c>
      <c r="G230" s="27" t="n">
        <f aca="false">F230*2</f>
        <v>415.680697538271</v>
      </c>
      <c r="H230" s="27" t="n">
        <f aca="false">G230*2</f>
        <v>831.361395076541</v>
      </c>
      <c r="I230" s="27" t="n">
        <f aca="false">H230*2</f>
        <v>1662.72279015308</v>
      </c>
      <c r="J230" s="27" t="n">
        <f aca="false">I230*2</f>
        <v>3325.44558030617</v>
      </c>
      <c r="K230" s="27" t="n">
        <f aca="false">J230*2</f>
        <v>6650.89116061233</v>
      </c>
      <c r="L230" s="27" t="n">
        <f aca="false">K230*2</f>
        <v>13301.7823212247</v>
      </c>
      <c r="M230" s="27" t="n">
        <f aca="false">L230*2</f>
        <v>26603.5646424493</v>
      </c>
      <c r="N230" s="27" t="n">
        <f aca="false">M230*2</f>
        <v>53207.1292848986</v>
      </c>
      <c r="O230" s="7"/>
      <c r="P230" s="29" t="str">
        <f aca="false">C230</f>
        <v>σ</v>
      </c>
      <c r="Q230" s="28" t="n">
        <f aca="false">1200*LOG(E230/$E$2,2)</f>
        <v>801.471164746293</v>
      </c>
      <c r="R230" s="7"/>
      <c r="S230" s="8"/>
      <c r="T230" s="11"/>
      <c r="U230" s="12"/>
      <c r="V230" s="7"/>
      <c r="W230" s="7"/>
      <c r="X230" s="7"/>
    </row>
    <row r="231" customFormat="false" ht="14.15" hidden="false" customHeight="true" outlineLevel="0" collapsed="false">
      <c r="A231" s="7"/>
      <c r="B231" s="8"/>
      <c r="C231" s="29" t="s">
        <v>19</v>
      </c>
      <c r="D231" s="27" t="n">
        <f aca="false">0.5*E231</f>
        <v>54</v>
      </c>
      <c r="E231" s="27" t="n">
        <f aca="false">E230*POWER(2,1/$C$212)</f>
        <v>108</v>
      </c>
      <c r="F231" s="27" t="n">
        <f aca="false">E231*2</f>
        <v>216</v>
      </c>
      <c r="G231" s="27" t="n">
        <f aca="false">F231*2</f>
        <v>432</v>
      </c>
      <c r="H231" s="27" t="n">
        <f aca="false">G231*2</f>
        <v>864</v>
      </c>
      <c r="I231" s="27" t="n">
        <f aca="false">H231*2</f>
        <v>1728</v>
      </c>
      <c r="J231" s="27" t="n">
        <f aca="false">I231*2</f>
        <v>3456</v>
      </c>
      <c r="K231" s="27" t="n">
        <f aca="false">J231*2</f>
        <v>6912</v>
      </c>
      <c r="L231" s="27" t="n">
        <f aca="false">K231*2</f>
        <v>13824</v>
      </c>
      <c r="M231" s="27" t="n">
        <f aca="false">L231*2</f>
        <v>27648</v>
      </c>
      <c r="N231" s="27" t="n">
        <f aca="false">M231*2</f>
        <v>55296</v>
      </c>
      <c r="O231" s="7"/>
      <c r="P231" s="29" t="str">
        <f aca="false">C231</f>
        <v>α’</v>
      </c>
      <c r="Q231" s="28" t="n">
        <f aca="false">1200*LOG(E231/$E$2,2)</f>
        <v>868.137831412959</v>
      </c>
      <c r="R231" s="7"/>
      <c r="S231" s="8"/>
      <c r="T231" s="11"/>
      <c r="U231" s="12"/>
      <c r="V231" s="7"/>
      <c r="W231" s="7"/>
      <c r="X231" s="7"/>
    </row>
    <row r="232" customFormat="false" ht="14.15" hidden="false" customHeight="true" outlineLevel="0" collapsed="false">
      <c r="A232" s="7"/>
      <c r="B232" s="8"/>
      <c r="C232" s="8"/>
      <c r="D232" s="8"/>
      <c r="E232" s="9"/>
      <c r="F232" s="9"/>
      <c r="G232" s="9"/>
      <c r="H232" s="9"/>
      <c r="I232" s="9"/>
      <c r="J232" s="9"/>
      <c r="K232" s="9"/>
      <c r="L232" s="9"/>
      <c r="M232" s="9"/>
      <c r="N232" s="9"/>
      <c r="O232" s="7"/>
      <c r="P232" s="8"/>
      <c r="Q232" s="10"/>
      <c r="R232" s="7"/>
      <c r="S232" s="8"/>
      <c r="T232" s="11"/>
      <c r="U232" s="12"/>
      <c r="V232" s="7"/>
      <c r="W232" s="7"/>
      <c r="X232" s="7"/>
    </row>
    <row r="233" customFormat="false" ht="14.15" hidden="false" customHeight="true" outlineLevel="0" collapsed="false">
      <c r="A233" s="7"/>
      <c r="B233" s="8"/>
      <c r="C233" s="25" t="n">
        <v>19</v>
      </c>
      <c r="D233" s="26" t="n">
        <v>0</v>
      </c>
      <c r="E233" s="27" t="s">
        <v>4</v>
      </c>
      <c r="F233" s="27" t="s">
        <v>5</v>
      </c>
      <c r="G233" s="27" t="s">
        <v>6</v>
      </c>
      <c r="H233" s="27" t="s">
        <v>7</v>
      </c>
      <c r="I233" s="27" t="s">
        <v>8</v>
      </c>
      <c r="J233" s="27" t="s">
        <v>9</v>
      </c>
      <c r="K233" s="27" t="s">
        <v>10</v>
      </c>
      <c r="L233" s="27" t="s">
        <v>11</v>
      </c>
      <c r="M233" s="27" t="s">
        <v>12</v>
      </c>
      <c r="N233" s="27" t="s">
        <v>13</v>
      </c>
      <c r="O233" s="7"/>
      <c r="P233" s="26" t="s">
        <v>14</v>
      </c>
      <c r="Q233" s="28" t="s">
        <v>15</v>
      </c>
      <c r="R233" s="7"/>
      <c r="S233" s="8"/>
      <c r="T233" s="11"/>
      <c r="U233" s="12"/>
      <c r="V233" s="7"/>
      <c r="W233" s="7"/>
      <c r="X233" s="7"/>
    </row>
    <row r="234" customFormat="false" ht="14.15" hidden="false" customHeight="true" outlineLevel="0" collapsed="false">
      <c r="A234" s="7"/>
      <c r="B234" s="8" t="n">
        <f aca="false">B$6+IFERROR(B233,0)</f>
        <v>1</v>
      </c>
      <c r="C234" s="29" t="s">
        <v>16</v>
      </c>
      <c r="D234" s="27" t="n">
        <f aca="false">0.5*E234</f>
        <v>27</v>
      </c>
      <c r="E234" s="30" t="n">
        <f aca="false">$E$3</f>
        <v>54</v>
      </c>
      <c r="F234" s="27" t="n">
        <f aca="false">E234*2</f>
        <v>108</v>
      </c>
      <c r="G234" s="27" t="n">
        <f aca="false">F234*2</f>
        <v>216</v>
      </c>
      <c r="H234" s="27" t="n">
        <f aca="false">G234*2</f>
        <v>432</v>
      </c>
      <c r="I234" s="27" t="n">
        <f aca="false">H234*2</f>
        <v>864</v>
      </c>
      <c r="J234" s="27" t="n">
        <f aca="false">I234*2</f>
        <v>1728</v>
      </c>
      <c r="K234" s="27" t="n">
        <f aca="false">J234*2</f>
        <v>3456</v>
      </c>
      <c r="L234" s="27" t="n">
        <f aca="false">K234*2</f>
        <v>6912</v>
      </c>
      <c r="M234" s="27" t="n">
        <f aca="false">L234*2</f>
        <v>13824</v>
      </c>
      <c r="N234" s="27" t="n">
        <f aca="false">M234*2</f>
        <v>27648</v>
      </c>
      <c r="O234" s="7"/>
      <c r="P234" s="29" t="str">
        <f aca="false">C234</f>
        <v>α</v>
      </c>
      <c r="Q234" s="28" t="n">
        <f aca="false">1200*LOG(E234/$E$2,2)</f>
        <v>-331.862168587041</v>
      </c>
      <c r="R234" s="7"/>
      <c r="S234" s="8"/>
      <c r="T234" s="11"/>
      <c r="U234" s="12"/>
      <c r="V234" s="7"/>
      <c r="W234" s="7"/>
      <c r="X234" s="7"/>
    </row>
    <row r="235" customFormat="false" ht="14.15" hidden="false" customHeight="true" outlineLevel="0" collapsed="false">
      <c r="A235" s="7"/>
      <c r="B235" s="8" t="n">
        <f aca="false">B$6+IFERROR(B234,0)</f>
        <v>2</v>
      </c>
      <c r="C235" s="29" t="s">
        <v>17</v>
      </c>
      <c r="D235" s="27" t="n">
        <f aca="false">0.5*E235</f>
        <v>28.0031862000472</v>
      </c>
      <c r="E235" s="27" t="n">
        <f aca="false">E234*POWER(2,1/$C$233)</f>
        <v>56.0063724000944</v>
      </c>
      <c r="F235" s="27" t="n">
        <f aca="false">E235*2</f>
        <v>112.012744800189</v>
      </c>
      <c r="G235" s="27" t="n">
        <f aca="false">F235*2</f>
        <v>224.025489600377</v>
      </c>
      <c r="H235" s="27" t="n">
        <f aca="false">G235*2</f>
        <v>448.050979200755</v>
      </c>
      <c r="I235" s="27" t="n">
        <f aca="false">H235*2</f>
        <v>896.10195840151</v>
      </c>
      <c r="J235" s="27" t="n">
        <f aca="false">I235*2</f>
        <v>1792.20391680302</v>
      </c>
      <c r="K235" s="27" t="n">
        <f aca="false">J235*2</f>
        <v>3584.40783360604</v>
      </c>
      <c r="L235" s="27" t="n">
        <f aca="false">K235*2</f>
        <v>7168.81566721208</v>
      </c>
      <c r="M235" s="27" t="n">
        <f aca="false">L235*2</f>
        <v>14337.6313344242</v>
      </c>
      <c r="N235" s="27" t="n">
        <f aca="false">M235*2</f>
        <v>28675.2626688483</v>
      </c>
      <c r="O235" s="7"/>
      <c r="P235" s="29" t="str">
        <f aca="false">C235</f>
        <v>β</v>
      </c>
      <c r="Q235" s="28" t="n">
        <f aca="false">1200*LOG(E235/$E$2,2)</f>
        <v>-268.704273850198</v>
      </c>
      <c r="R235" s="7"/>
      <c r="S235" s="8"/>
      <c r="T235" s="11"/>
      <c r="U235" s="12"/>
      <c r="V235" s="7"/>
      <c r="W235" s="7"/>
      <c r="X235" s="7"/>
    </row>
    <row r="236" customFormat="false" ht="14.15" hidden="false" customHeight="true" outlineLevel="0" collapsed="false">
      <c r="A236" s="7"/>
      <c r="B236" s="8" t="n">
        <f aca="false">B$6+IFERROR(B235,0)</f>
        <v>3</v>
      </c>
      <c r="C236" s="29" t="s">
        <v>18</v>
      </c>
      <c r="D236" s="27" t="n">
        <f aca="false">0.5*E236</f>
        <v>29.0436458279449</v>
      </c>
      <c r="E236" s="27" t="n">
        <f aca="false">E235*POWER(2,1/$C$233)</f>
        <v>58.0872916558898</v>
      </c>
      <c r="F236" s="27" t="n">
        <f aca="false">E236*2</f>
        <v>116.17458331178</v>
      </c>
      <c r="G236" s="27" t="n">
        <f aca="false">F236*2</f>
        <v>232.349166623559</v>
      </c>
      <c r="H236" s="27" t="n">
        <f aca="false">G236*2</f>
        <v>464.698333247119</v>
      </c>
      <c r="I236" s="27" t="n">
        <f aca="false">H236*2</f>
        <v>929.396666494238</v>
      </c>
      <c r="J236" s="27" t="n">
        <f aca="false">I236*2</f>
        <v>1858.79333298848</v>
      </c>
      <c r="K236" s="27" t="n">
        <f aca="false">J236*2</f>
        <v>3717.58666597695</v>
      </c>
      <c r="L236" s="27" t="n">
        <f aca="false">K236*2</f>
        <v>7435.1733319539</v>
      </c>
      <c r="M236" s="27" t="n">
        <f aca="false">L236*2</f>
        <v>14870.3466639078</v>
      </c>
      <c r="N236" s="27" t="n">
        <f aca="false">M236*2</f>
        <v>29740.6933278156</v>
      </c>
      <c r="O236" s="7"/>
      <c r="P236" s="29" t="str">
        <f aca="false">C236</f>
        <v>γ</v>
      </c>
      <c r="Q236" s="28" t="n">
        <f aca="false">1200*LOG(E236/$E$2,2)</f>
        <v>-205.546379113356</v>
      </c>
      <c r="R236" s="7"/>
      <c r="S236" s="8"/>
      <c r="T236" s="11"/>
      <c r="U236" s="12"/>
      <c r="V236" s="7"/>
      <c r="W236" s="7"/>
      <c r="X236" s="7"/>
    </row>
    <row r="237" customFormat="false" ht="14.15" hidden="false" customHeight="true" outlineLevel="0" collapsed="false">
      <c r="A237" s="7"/>
      <c r="B237" s="8" t="n">
        <f aca="false">B$6+IFERROR(B236,0)</f>
        <v>4</v>
      </c>
      <c r="C237" s="29" t="s">
        <v>20</v>
      </c>
      <c r="D237" s="27" t="n">
        <f aca="false">0.5*E237</f>
        <v>30.1227637795617</v>
      </c>
      <c r="E237" s="27" t="n">
        <f aca="false">E236*POWER(2,1/$C$233)</f>
        <v>60.2455275591233</v>
      </c>
      <c r="F237" s="27" t="n">
        <f aca="false">E237*2</f>
        <v>120.491055118247</v>
      </c>
      <c r="G237" s="27" t="n">
        <f aca="false">F237*2</f>
        <v>240.982110236493</v>
      </c>
      <c r="H237" s="27" t="n">
        <f aca="false">G237*2</f>
        <v>481.964220472987</v>
      </c>
      <c r="I237" s="27" t="n">
        <f aca="false">H237*2</f>
        <v>963.928440945973</v>
      </c>
      <c r="J237" s="27" t="n">
        <f aca="false">I237*2</f>
        <v>1927.85688189195</v>
      </c>
      <c r="K237" s="27" t="n">
        <f aca="false">J237*2</f>
        <v>3855.71376378389</v>
      </c>
      <c r="L237" s="27" t="n">
        <f aca="false">K237*2</f>
        <v>7711.42752756779</v>
      </c>
      <c r="M237" s="27" t="n">
        <f aca="false">L237*2</f>
        <v>15422.8550551356</v>
      </c>
      <c r="N237" s="27" t="n">
        <f aca="false">M237*2</f>
        <v>30845.7101102712</v>
      </c>
      <c r="O237" s="7"/>
      <c r="P237" s="29" t="str">
        <f aca="false">C237</f>
        <v>δ</v>
      </c>
      <c r="Q237" s="28" t="n">
        <f aca="false">1200*LOG(E237/$E$2,2)</f>
        <v>-142.388484376515</v>
      </c>
      <c r="R237" s="7"/>
      <c r="S237" s="8"/>
      <c r="T237" s="11"/>
      <c r="U237" s="12"/>
      <c r="V237" s="7"/>
      <c r="W237" s="7"/>
      <c r="X237" s="7"/>
    </row>
    <row r="238" customFormat="false" ht="14.15" hidden="false" customHeight="true" outlineLevel="0" collapsed="false">
      <c r="A238" s="7"/>
      <c r="B238" s="8" t="n">
        <f aca="false">B$6+IFERROR(B237,0)</f>
        <v>5</v>
      </c>
      <c r="C238" s="29" t="s">
        <v>21</v>
      </c>
      <c r="D238" s="27" t="n">
        <f aca="false">0.5*E238</f>
        <v>31.2419764066334</v>
      </c>
      <c r="E238" s="27" t="n">
        <f aca="false">E237*POWER(2,1/$C$233)</f>
        <v>62.4839528132668</v>
      </c>
      <c r="F238" s="27" t="n">
        <f aca="false">E238*2</f>
        <v>124.967905626534</v>
      </c>
      <c r="G238" s="27" t="n">
        <f aca="false">F238*2</f>
        <v>249.935811253067</v>
      </c>
      <c r="H238" s="27" t="n">
        <f aca="false">G238*2</f>
        <v>499.871622506135</v>
      </c>
      <c r="I238" s="27" t="n">
        <f aca="false">H238*2</f>
        <v>999.74324501227</v>
      </c>
      <c r="J238" s="27" t="n">
        <f aca="false">I238*2</f>
        <v>1999.48649002454</v>
      </c>
      <c r="K238" s="27" t="n">
        <f aca="false">J238*2</f>
        <v>3998.97298004908</v>
      </c>
      <c r="L238" s="27" t="n">
        <f aca="false">K238*2</f>
        <v>7997.94596009816</v>
      </c>
      <c r="M238" s="27" t="n">
        <f aca="false">L238*2</f>
        <v>15995.8919201963</v>
      </c>
      <c r="N238" s="27" t="n">
        <f aca="false">M238*2</f>
        <v>31991.7838403926</v>
      </c>
      <c r="O238" s="7"/>
      <c r="P238" s="29" t="str">
        <f aca="false">C238</f>
        <v>ϵ</v>
      </c>
      <c r="Q238" s="28" t="n">
        <f aca="false">1200*LOG(E238/$E$2,2)</f>
        <v>-79.2305896396728</v>
      </c>
      <c r="R238" s="7"/>
      <c r="S238" s="8"/>
      <c r="T238" s="11"/>
      <c r="U238" s="12"/>
      <c r="V238" s="7"/>
      <c r="W238" s="7"/>
      <c r="X238" s="7"/>
    </row>
    <row r="239" customFormat="false" ht="14.15" hidden="false" customHeight="true" outlineLevel="0" collapsed="false">
      <c r="A239" s="7"/>
      <c r="B239" s="8" t="n">
        <f aca="false">B$6+IFERROR(B238,0)</f>
        <v>6</v>
      </c>
      <c r="C239" s="29" t="s">
        <v>23</v>
      </c>
      <c r="D239" s="27" t="n">
        <f aca="false">0.5*E239</f>
        <v>32.4027734286088</v>
      </c>
      <c r="E239" s="27" t="n">
        <f aca="false">E238*POWER(2,1/$C$233)</f>
        <v>64.8055468572175</v>
      </c>
      <c r="F239" s="27" t="n">
        <f aca="false">E239*2</f>
        <v>129.611093714435</v>
      </c>
      <c r="G239" s="27" t="n">
        <f aca="false">F239*2</f>
        <v>259.22218742887</v>
      </c>
      <c r="H239" s="27" t="n">
        <f aca="false">G239*2</f>
        <v>518.44437485774</v>
      </c>
      <c r="I239" s="27" t="n">
        <f aca="false">H239*2</f>
        <v>1036.88874971548</v>
      </c>
      <c r="J239" s="27" t="n">
        <f aca="false">I239*2</f>
        <v>2073.77749943096</v>
      </c>
      <c r="K239" s="27" t="n">
        <f aca="false">J239*2</f>
        <v>4147.55499886192</v>
      </c>
      <c r="L239" s="27" t="n">
        <f aca="false">K239*2</f>
        <v>8295.10999772385</v>
      </c>
      <c r="M239" s="27" t="n">
        <f aca="false">L239*2</f>
        <v>16590.2199954477</v>
      </c>
      <c r="N239" s="27" t="n">
        <f aca="false">M239*2</f>
        <v>33180.4399908954</v>
      </c>
      <c r="O239" s="7"/>
      <c r="P239" s="29" t="str">
        <f aca="false">C239</f>
        <v>ζ</v>
      </c>
      <c r="Q239" s="28" t="n">
        <f aca="false">1200*LOG(E239/$E$2,2)</f>
        <v>-16.0726949028306</v>
      </c>
      <c r="R239" s="7"/>
      <c r="S239" s="8"/>
      <c r="T239" s="11"/>
      <c r="U239" s="12"/>
      <c r="V239" s="7"/>
      <c r="W239" s="7"/>
      <c r="X239" s="7"/>
    </row>
    <row r="240" customFormat="false" ht="14.15" hidden="false" customHeight="true" outlineLevel="0" collapsed="false">
      <c r="A240" s="7"/>
      <c r="B240" s="8" t="n">
        <f aca="false">B$6+IFERROR(B239,0)</f>
        <v>7</v>
      </c>
      <c r="C240" s="29" t="s">
        <v>24</v>
      </c>
      <c r="D240" s="27" t="n">
        <f aca="false">0.5*E240</f>
        <v>33.6066999155286</v>
      </c>
      <c r="E240" s="27" t="n">
        <f aca="false">E239*POWER(2,1/$C$233)</f>
        <v>67.2133998310572</v>
      </c>
      <c r="F240" s="27" t="n">
        <f aca="false">E240*2</f>
        <v>134.426799662114</v>
      </c>
      <c r="G240" s="27" t="n">
        <f aca="false">F240*2</f>
        <v>268.853599324229</v>
      </c>
      <c r="H240" s="27" t="n">
        <f aca="false">G240*2</f>
        <v>537.707198648458</v>
      </c>
      <c r="I240" s="27" t="n">
        <f aca="false">H240*2</f>
        <v>1075.41439729692</v>
      </c>
      <c r="J240" s="27" t="n">
        <f aca="false">I240*2</f>
        <v>2150.82879459383</v>
      </c>
      <c r="K240" s="27" t="n">
        <f aca="false">J240*2</f>
        <v>4301.65758918766</v>
      </c>
      <c r="L240" s="27" t="n">
        <f aca="false">K240*2</f>
        <v>8603.31517837533</v>
      </c>
      <c r="M240" s="27" t="n">
        <f aca="false">L240*2</f>
        <v>17206.6303567507</v>
      </c>
      <c r="N240" s="27" t="n">
        <f aca="false">M240*2</f>
        <v>34413.2607135013</v>
      </c>
      <c r="O240" s="7"/>
      <c r="P240" s="29" t="str">
        <f aca="false">C240</f>
        <v>η</v>
      </c>
      <c r="Q240" s="28" t="n">
        <f aca="false">1200*LOG(E240/$E$2,2)</f>
        <v>47.0851998340113</v>
      </c>
      <c r="R240" s="7"/>
      <c r="S240" s="8"/>
      <c r="T240" s="11"/>
      <c r="U240" s="12"/>
      <c r="V240" s="7"/>
      <c r="W240" s="7"/>
      <c r="X240" s="7"/>
    </row>
    <row r="241" customFormat="false" ht="14.15" hidden="false" customHeight="true" outlineLevel="0" collapsed="false">
      <c r="A241" s="7"/>
      <c r="B241" s="8" t="n">
        <f aca="false">B$6+IFERROR(B240,0)</f>
        <v>8</v>
      </c>
      <c r="C241" s="29" t="s">
        <v>25</v>
      </c>
      <c r="D241" s="27" t="n">
        <f aca="false">0.5*E241</f>
        <v>34.8553583445799</v>
      </c>
      <c r="E241" s="27" t="n">
        <f aca="false">E240*POWER(2,1/$C$233)</f>
        <v>69.7107166891598</v>
      </c>
      <c r="F241" s="27" t="n">
        <f aca="false">E241*2</f>
        <v>139.42143337832</v>
      </c>
      <c r="G241" s="27" t="n">
        <f aca="false">F241*2</f>
        <v>278.842866756639</v>
      </c>
      <c r="H241" s="27" t="n">
        <f aca="false">G241*2</f>
        <v>557.685733513279</v>
      </c>
      <c r="I241" s="27" t="n">
        <f aca="false">H241*2</f>
        <v>1115.37146702656</v>
      </c>
      <c r="J241" s="27" t="n">
        <f aca="false">I241*2</f>
        <v>2230.74293405311</v>
      </c>
      <c r="K241" s="27" t="n">
        <f aca="false">J241*2</f>
        <v>4461.48586810623</v>
      </c>
      <c r="L241" s="27" t="n">
        <f aca="false">K241*2</f>
        <v>8922.97173621246</v>
      </c>
      <c r="M241" s="27" t="n">
        <f aca="false">L241*2</f>
        <v>17845.9434724249</v>
      </c>
      <c r="N241" s="27" t="n">
        <f aca="false">M241*2</f>
        <v>35691.8869448498</v>
      </c>
      <c r="O241" s="7"/>
      <c r="P241" s="29" t="str">
        <f aca="false">C241</f>
        <v>θ</v>
      </c>
      <c r="Q241" s="28" t="n">
        <f aca="false">1200*LOG(E241/$E$2,2)</f>
        <v>110.243094570853</v>
      </c>
      <c r="R241" s="7"/>
      <c r="S241" s="8"/>
      <c r="T241" s="11"/>
      <c r="U241" s="12"/>
      <c r="V241" s="7"/>
      <c r="W241" s="7"/>
      <c r="X241" s="7"/>
    </row>
    <row r="242" customFormat="false" ht="14.15" hidden="false" customHeight="true" outlineLevel="0" collapsed="false">
      <c r="A242" s="7"/>
      <c r="B242" s="8" t="n">
        <f aca="false">B$6+IFERROR(B241,0)</f>
        <v>9</v>
      </c>
      <c r="C242" s="29" t="s">
        <v>26</v>
      </c>
      <c r="D242" s="27" t="n">
        <f aca="false">0.5*E242</f>
        <v>36.1504107330607</v>
      </c>
      <c r="E242" s="27" t="n">
        <f aca="false">E241*POWER(2,1/$C$233)</f>
        <v>72.3008214661215</v>
      </c>
      <c r="F242" s="27" t="n">
        <f aca="false">E242*2</f>
        <v>144.601642932243</v>
      </c>
      <c r="G242" s="27" t="n">
        <f aca="false">F242*2</f>
        <v>289.203285864486</v>
      </c>
      <c r="H242" s="27" t="n">
        <f aca="false">G242*2</f>
        <v>578.406571728972</v>
      </c>
      <c r="I242" s="27" t="n">
        <f aca="false">H242*2</f>
        <v>1156.81314345794</v>
      </c>
      <c r="J242" s="27" t="n">
        <f aca="false">I242*2</f>
        <v>2313.62628691589</v>
      </c>
      <c r="K242" s="27" t="n">
        <f aca="false">J242*2</f>
        <v>4627.25257383177</v>
      </c>
      <c r="L242" s="27" t="n">
        <f aca="false">K242*2</f>
        <v>9254.50514766355</v>
      </c>
      <c r="M242" s="27" t="n">
        <f aca="false">L242*2</f>
        <v>18509.0102953271</v>
      </c>
      <c r="N242" s="27" t="n">
        <f aca="false">M242*2</f>
        <v>37018.0205906542</v>
      </c>
      <c r="O242" s="7"/>
      <c r="P242" s="29" t="str">
        <f aca="false">C242</f>
        <v>ι</v>
      </c>
      <c r="Q242" s="28" t="n">
        <f aca="false">1200*LOG(E242/$E$2,2)</f>
        <v>173.400989307695</v>
      </c>
      <c r="R242" s="7"/>
      <c r="S242" s="8"/>
      <c r="T242" s="11"/>
      <c r="U242" s="12"/>
      <c r="V242" s="7"/>
      <c r="W242" s="7"/>
      <c r="X242" s="7"/>
    </row>
    <row r="243" customFormat="false" ht="14.15" hidden="false" customHeight="true" outlineLevel="0" collapsed="false">
      <c r="A243" s="7"/>
      <c r="B243" s="8" t="n">
        <f aca="false">B$6+IFERROR(B242,0)</f>
        <v>10</v>
      </c>
      <c r="C243" s="29" t="s">
        <v>27</v>
      </c>
      <c r="D243" s="27" t="n">
        <f aca="false">0.5*E243</f>
        <v>37.4935808505957</v>
      </c>
      <c r="E243" s="27" t="n">
        <f aca="false">E242*POWER(2,1/$C$233)</f>
        <v>74.9871617011914</v>
      </c>
      <c r="F243" s="27" t="n">
        <f aca="false">E243*2</f>
        <v>149.974323402383</v>
      </c>
      <c r="G243" s="27" t="n">
        <f aca="false">F243*2</f>
        <v>299.948646804766</v>
      </c>
      <c r="H243" s="27" t="n">
        <f aca="false">G243*2</f>
        <v>599.897293609531</v>
      </c>
      <c r="I243" s="27" t="n">
        <f aca="false">H243*2</f>
        <v>1199.79458721906</v>
      </c>
      <c r="J243" s="27" t="n">
        <f aca="false">I243*2</f>
        <v>2399.58917443812</v>
      </c>
      <c r="K243" s="27" t="n">
        <f aca="false">J243*2</f>
        <v>4799.17834887625</v>
      </c>
      <c r="L243" s="27" t="n">
        <f aca="false">K243*2</f>
        <v>9598.3566977525</v>
      </c>
      <c r="M243" s="27" t="n">
        <f aca="false">L243*2</f>
        <v>19196.713395505</v>
      </c>
      <c r="N243" s="27" t="n">
        <f aca="false">M243*2</f>
        <v>38393.42679101</v>
      </c>
      <c r="O243" s="7"/>
      <c r="P243" s="29" t="str">
        <f aca="false">C243</f>
        <v>κ</v>
      </c>
      <c r="Q243" s="28" t="n">
        <f aca="false">1200*LOG(E243/$E$2,2)</f>
        <v>236.558884044537</v>
      </c>
      <c r="R243" s="7"/>
      <c r="S243" s="8"/>
      <c r="T243" s="11"/>
      <c r="U243" s="12"/>
      <c r="V243" s="7"/>
      <c r="W243" s="7"/>
      <c r="X243" s="7"/>
    </row>
    <row r="244" customFormat="false" ht="14.15" hidden="false" customHeight="true" outlineLevel="0" collapsed="false">
      <c r="A244" s="7"/>
      <c r="B244" s="8" t="n">
        <f aca="false">B$6+IFERROR(B243,0)</f>
        <v>11</v>
      </c>
      <c r="C244" s="29" t="s">
        <v>28</v>
      </c>
      <c r="D244" s="27" t="n">
        <f aca="false">0.5*E244</f>
        <v>38.8866565135465</v>
      </c>
      <c r="E244" s="27" t="n">
        <f aca="false">E243*POWER(2,1/$C$233)</f>
        <v>77.7733130270929</v>
      </c>
      <c r="F244" s="27" t="n">
        <f aca="false">E244*2</f>
        <v>155.546626054186</v>
      </c>
      <c r="G244" s="27" t="n">
        <f aca="false">F244*2</f>
        <v>311.093252108372</v>
      </c>
      <c r="H244" s="27" t="n">
        <f aca="false">G244*2</f>
        <v>622.186504216743</v>
      </c>
      <c r="I244" s="27" t="n">
        <f aca="false">H244*2</f>
        <v>1244.37300843349</v>
      </c>
      <c r="J244" s="27" t="n">
        <f aca="false">I244*2</f>
        <v>2488.74601686697</v>
      </c>
      <c r="K244" s="27" t="n">
        <f aca="false">J244*2</f>
        <v>4977.49203373395</v>
      </c>
      <c r="L244" s="27" t="n">
        <f aca="false">K244*2</f>
        <v>9954.98406746789</v>
      </c>
      <c r="M244" s="27" t="n">
        <f aca="false">L244*2</f>
        <v>19909.9681349358</v>
      </c>
      <c r="N244" s="27" t="n">
        <f aca="false">M244*2</f>
        <v>39819.9362698716</v>
      </c>
      <c r="O244" s="7"/>
      <c r="P244" s="29" t="str">
        <f aca="false">C244</f>
        <v>λ</v>
      </c>
      <c r="Q244" s="28" t="n">
        <f aca="false">1200*LOG(E244/$E$2,2)</f>
        <v>299.716778781379</v>
      </c>
      <c r="R244" s="7"/>
      <c r="S244" s="8"/>
      <c r="T244" s="11"/>
      <c r="U244" s="12"/>
      <c r="V244" s="7"/>
      <c r="W244" s="7"/>
      <c r="X244" s="7"/>
    </row>
    <row r="245" customFormat="false" ht="14.15" hidden="false" customHeight="true" outlineLevel="0" collapsed="false">
      <c r="A245" s="7"/>
      <c r="B245" s="8" t="n">
        <f aca="false">B$6+IFERROR(B244,0)</f>
        <v>12</v>
      </c>
      <c r="C245" s="29" t="s">
        <v>42</v>
      </c>
      <c r="D245" s="27" t="n">
        <f aca="false">0.5*E245</f>
        <v>40.3314919646711</v>
      </c>
      <c r="E245" s="27" t="n">
        <f aca="false">E244*POWER(2,1/$C$233)</f>
        <v>80.6629839293422</v>
      </c>
      <c r="F245" s="27" t="n">
        <f aca="false">E245*2</f>
        <v>161.325967858684</v>
      </c>
      <c r="G245" s="27" t="n">
        <f aca="false">F245*2</f>
        <v>322.651935717369</v>
      </c>
      <c r="H245" s="27" t="n">
        <f aca="false">G245*2</f>
        <v>645.303871434737</v>
      </c>
      <c r="I245" s="27" t="n">
        <f aca="false">H245*2</f>
        <v>1290.60774286947</v>
      </c>
      <c r="J245" s="27" t="n">
        <f aca="false">I245*2</f>
        <v>2581.21548573895</v>
      </c>
      <c r="K245" s="27" t="n">
        <f aca="false">J245*2</f>
        <v>5162.4309714779</v>
      </c>
      <c r="L245" s="27" t="n">
        <f aca="false">K245*2</f>
        <v>10324.8619429558</v>
      </c>
      <c r="M245" s="27" t="n">
        <f aca="false">L245*2</f>
        <v>20649.7238859116</v>
      </c>
      <c r="N245" s="27" t="n">
        <f aca="false">M245*2</f>
        <v>41299.4477718232</v>
      </c>
      <c r="O245" s="7"/>
      <c r="P245" s="29" t="str">
        <f aca="false">C245</f>
        <v>μ</v>
      </c>
      <c r="Q245" s="28" t="n">
        <f aca="false">1200*LOG(E245/$E$2,2)</f>
        <v>362.874673518221</v>
      </c>
      <c r="R245" s="7"/>
      <c r="S245" s="8"/>
      <c r="T245" s="11"/>
      <c r="U245" s="12"/>
      <c r="V245" s="7"/>
      <c r="W245" s="7"/>
      <c r="X245" s="7"/>
    </row>
    <row r="246" customFormat="false" ht="14.15" hidden="false" customHeight="true" outlineLevel="0" collapsed="false">
      <c r="A246" s="7"/>
      <c r="B246" s="8" t="n">
        <f aca="false">B$6+IFERROR(B245,0)</f>
        <v>13</v>
      </c>
      <c r="C246" s="29" t="s">
        <v>43</v>
      </c>
      <c r="D246" s="27" t="n">
        <f aca="false">0.5*E246</f>
        <v>41.8300103411997</v>
      </c>
      <c r="E246" s="27" t="n">
        <f aca="false">E245*POWER(2,1/$C$233)</f>
        <v>83.6600206823993</v>
      </c>
      <c r="F246" s="27" t="n">
        <f aca="false">E246*2</f>
        <v>167.320041364799</v>
      </c>
      <c r="G246" s="27" t="n">
        <f aca="false">F246*2</f>
        <v>334.640082729597</v>
      </c>
      <c r="H246" s="27" t="n">
        <f aca="false">G246*2</f>
        <v>669.280165459195</v>
      </c>
      <c r="I246" s="27" t="n">
        <f aca="false">H246*2</f>
        <v>1338.56033091839</v>
      </c>
      <c r="J246" s="27" t="n">
        <f aca="false">I246*2</f>
        <v>2677.12066183678</v>
      </c>
      <c r="K246" s="27" t="n">
        <f aca="false">J246*2</f>
        <v>5354.24132367356</v>
      </c>
      <c r="L246" s="27" t="n">
        <f aca="false">K246*2</f>
        <v>10708.4826473471</v>
      </c>
      <c r="M246" s="27" t="n">
        <f aca="false">L246*2</f>
        <v>21416.9652946942</v>
      </c>
      <c r="N246" s="27" t="n">
        <f aca="false">M246*2</f>
        <v>42833.9305893885</v>
      </c>
      <c r="O246" s="7"/>
      <c r="P246" s="29" t="str">
        <f aca="false">C246</f>
        <v>ν</v>
      </c>
      <c r="Q246" s="28" t="n">
        <f aca="false">1200*LOG(E246/$E$2,2)</f>
        <v>426.032568255063</v>
      </c>
      <c r="R246" s="7"/>
      <c r="S246" s="8"/>
      <c r="T246" s="11"/>
      <c r="U246" s="12"/>
      <c r="V246" s="7"/>
      <c r="W246" s="7"/>
      <c r="X246" s="7"/>
    </row>
    <row r="247" customFormat="false" ht="14.15" hidden="false" customHeight="true" outlineLevel="0" collapsed="false">
      <c r="A247" s="7"/>
      <c r="B247" s="8" t="n">
        <f aca="false">B$6+IFERROR(B246,0)</f>
        <v>14</v>
      </c>
      <c r="C247" s="29" t="s">
        <v>44</v>
      </c>
      <c r="D247" s="27" t="n">
        <f aca="false">0.5*E247</f>
        <v>43.3842062346116</v>
      </c>
      <c r="E247" s="27" t="n">
        <f aca="false">E246*POWER(2,1/$C$233)</f>
        <v>86.7684124692232</v>
      </c>
      <c r="F247" s="27" t="n">
        <f aca="false">E247*2</f>
        <v>173.536824938446</v>
      </c>
      <c r="G247" s="27" t="n">
        <f aca="false">F247*2</f>
        <v>347.073649876893</v>
      </c>
      <c r="H247" s="27" t="n">
        <f aca="false">G247*2</f>
        <v>694.147299753786</v>
      </c>
      <c r="I247" s="27" t="n">
        <f aca="false">H247*2</f>
        <v>1388.29459950757</v>
      </c>
      <c r="J247" s="27" t="n">
        <f aca="false">I247*2</f>
        <v>2776.58919901514</v>
      </c>
      <c r="K247" s="27" t="n">
        <f aca="false">J247*2</f>
        <v>5553.17839803028</v>
      </c>
      <c r="L247" s="27" t="n">
        <f aca="false">K247*2</f>
        <v>11106.3567960606</v>
      </c>
      <c r="M247" s="27" t="n">
        <f aca="false">L247*2</f>
        <v>22212.7135921211</v>
      </c>
      <c r="N247" s="27" t="n">
        <f aca="false">M247*2</f>
        <v>44425.4271842423</v>
      </c>
      <c r="O247" s="7"/>
      <c r="P247" s="29" t="str">
        <f aca="false">C247</f>
        <v>ξ</v>
      </c>
      <c r="Q247" s="28" t="n">
        <f aca="false">1200*LOG(E247/$E$2,2)</f>
        <v>489.190462991905</v>
      </c>
      <c r="R247" s="7"/>
      <c r="S247" s="8"/>
      <c r="T247" s="11"/>
      <c r="U247" s="12"/>
      <c r="V247" s="7"/>
      <c r="W247" s="7"/>
      <c r="X247" s="7"/>
    </row>
    <row r="248" customFormat="false" ht="14.15" hidden="false" customHeight="true" outlineLevel="0" collapsed="false">
      <c r="A248" s="7"/>
      <c r="B248" s="8" t="n">
        <f aca="false">B$6+IFERROR(B247,0)</f>
        <v>15</v>
      </c>
      <c r="C248" s="29" t="s">
        <v>45</v>
      </c>
      <c r="D248" s="27" t="n">
        <f aca="false">0.5*E248</f>
        <v>44.9961483455214</v>
      </c>
      <c r="E248" s="27" t="n">
        <f aca="false">E247*POWER(2,1/$C$233)</f>
        <v>89.9922966910427</v>
      </c>
      <c r="F248" s="27" t="n">
        <f aca="false">E248*2</f>
        <v>179.984593382085</v>
      </c>
      <c r="G248" s="27" t="n">
        <f aca="false">F248*2</f>
        <v>359.969186764171</v>
      </c>
      <c r="H248" s="27" t="n">
        <f aca="false">G248*2</f>
        <v>719.938373528342</v>
      </c>
      <c r="I248" s="27" t="n">
        <f aca="false">H248*2</f>
        <v>1439.87674705668</v>
      </c>
      <c r="J248" s="27" t="n">
        <f aca="false">I248*2</f>
        <v>2879.75349411337</v>
      </c>
      <c r="K248" s="27" t="n">
        <f aca="false">J248*2</f>
        <v>5759.50698822673</v>
      </c>
      <c r="L248" s="27" t="n">
        <f aca="false">K248*2</f>
        <v>11519.0139764535</v>
      </c>
      <c r="M248" s="27" t="n">
        <f aca="false">L248*2</f>
        <v>23038.0279529069</v>
      </c>
      <c r="N248" s="27" t="n">
        <f aca="false">M248*2</f>
        <v>46076.0559058139</v>
      </c>
      <c r="O248" s="7"/>
      <c r="P248" s="29" t="str">
        <f aca="false">C248</f>
        <v>ο</v>
      </c>
      <c r="Q248" s="28" t="n">
        <f aca="false">1200*LOG(E248/$E$2,2)</f>
        <v>552.348357728747</v>
      </c>
      <c r="R248" s="7"/>
      <c r="S248" s="8"/>
      <c r="T248" s="11"/>
      <c r="U248" s="12"/>
      <c r="V248" s="7"/>
      <c r="W248" s="7"/>
      <c r="X248" s="7"/>
    </row>
    <row r="249" customFormat="false" ht="14.15" hidden="false" customHeight="true" outlineLevel="0" collapsed="false">
      <c r="A249" s="7"/>
      <c r="B249" s="8" t="n">
        <f aca="false">B$6+IFERROR(B248,0)</f>
        <v>16</v>
      </c>
      <c r="C249" s="29" t="s">
        <v>46</v>
      </c>
      <c r="D249" s="27" t="n">
        <f aca="false">0.5*E249</f>
        <v>46.6679822372066</v>
      </c>
      <c r="E249" s="27" t="n">
        <f aca="false">E248*POWER(2,1/$C$233)</f>
        <v>93.3359644744133</v>
      </c>
      <c r="F249" s="27" t="n">
        <f aca="false">E249*2</f>
        <v>186.671928948827</v>
      </c>
      <c r="G249" s="27" t="n">
        <f aca="false">F249*2</f>
        <v>373.343857897653</v>
      </c>
      <c r="H249" s="27" t="n">
        <f aca="false">G249*2</f>
        <v>746.687715795306</v>
      </c>
      <c r="I249" s="27" t="n">
        <f aca="false">H249*2</f>
        <v>1493.37543159061</v>
      </c>
      <c r="J249" s="27" t="n">
        <f aca="false">I249*2</f>
        <v>2986.75086318122</v>
      </c>
      <c r="K249" s="27" t="n">
        <f aca="false">J249*2</f>
        <v>5973.50172636245</v>
      </c>
      <c r="L249" s="27" t="n">
        <f aca="false">K249*2</f>
        <v>11947.0034527249</v>
      </c>
      <c r="M249" s="27" t="n">
        <f aca="false">L249*2</f>
        <v>23894.0069054498</v>
      </c>
      <c r="N249" s="27" t="n">
        <f aca="false">M249*2</f>
        <v>47788.0138108996</v>
      </c>
      <c r="O249" s="7"/>
      <c r="P249" s="29" t="str">
        <f aca="false">C249</f>
        <v>π</v>
      </c>
      <c r="Q249" s="28" t="n">
        <f aca="false">1200*LOG(E249/$E$2,2)</f>
        <v>615.506252465589</v>
      </c>
      <c r="R249" s="7"/>
      <c r="S249" s="8"/>
      <c r="T249" s="11"/>
      <c r="U249" s="12"/>
      <c r="V249" s="7"/>
      <c r="W249" s="7"/>
      <c r="X249" s="7"/>
    </row>
    <row r="250" customFormat="false" ht="14.15" hidden="false" customHeight="true" outlineLevel="0" collapsed="false">
      <c r="A250" s="7"/>
      <c r="B250" s="8" t="n">
        <f aca="false">B$6+IFERROR(B249,0)</f>
        <v>17</v>
      </c>
      <c r="C250" s="29" t="s">
        <v>47</v>
      </c>
      <c r="D250" s="27" t="n">
        <f aca="false">0.5*E250</f>
        <v>48.4019331914441</v>
      </c>
      <c r="E250" s="27" t="n">
        <f aca="false">E249*POWER(2,1/$C$233)</f>
        <v>96.8038663828883</v>
      </c>
      <c r="F250" s="27" t="n">
        <f aca="false">E250*2</f>
        <v>193.607732765777</v>
      </c>
      <c r="G250" s="27" t="n">
        <f aca="false">F250*2</f>
        <v>387.215465531553</v>
      </c>
      <c r="H250" s="27" t="n">
        <f aca="false">G250*2</f>
        <v>774.430931063106</v>
      </c>
      <c r="I250" s="27" t="n">
        <f aca="false">H250*2</f>
        <v>1548.86186212621</v>
      </c>
      <c r="J250" s="27" t="n">
        <f aca="false">I250*2</f>
        <v>3097.72372425243</v>
      </c>
      <c r="K250" s="27" t="n">
        <f aca="false">J250*2</f>
        <v>6195.44744850485</v>
      </c>
      <c r="L250" s="27" t="n">
        <f aca="false">K250*2</f>
        <v>12390.8948970097</v>
      </c>
      <c r="M250" s="27" t="n">
        <f aca="false">L250*2</f>
        <v>24781.7897940194</v>
      </c>
      <c r="N250" s="27" t="n">
        <f aca="false">M250*2</f>
        <v>49563.5795880388</v>
      </c>
      <c r="O250" s="7"/>
      <c r="P250" s="29" t="str">
        <f aca="false">C250</f>
        <v>ρ</v>
      </c>
      <c r="Q250" s="28" t="n">
        <f aca="false">1200*LOG(E250/$E$2,2)</f>
        <v>678.664147202431</v>
      </c>
      <c r="R250" s="7"/>
      <c r="S250" s="8"/>
      <c r="T250" s="11"/>
      <c r="U250" s="12"/>
      <c r="V250" s="7"/>
      <c r="W250" s="7"/>
      <c r="X250" s="7"/>
    </row>
    <row r="251" customFormat="false" ht="14.15" hidden="false" customHeight="true" outlineLevel="0" collapsed="false">
      <c r="A251" s="7"/>
      <c r="B251" s="8" t="n">
        <f aca="false">B$6+IFERROR(B250,0)</f>
        <v>18</v>
      </c>
      <c r="C251" s="29" t="s">
        <v>48</v>
      </c>
      <c r="D251" s="27" t="n">
        <f aca="false">0.5*E251</f>
        <v>50.2003091704539</v>
      </c>
      <c r="E251" s="27" t="n">
        <f aca="false">E250*POWER(2,1/$C$233)</f>
        <v>100.400618340908</v>
      </c>
      <c r="F251" s="27" t="n">
        <f aca="false">E251*2</f>
        <v>200.801236681815</v>
      </c>
      <c r="G251" s="27" t="n">
        <f aca="false">F251*2</f>
        <v>401.602473363631</v>
      </c>
      <c r="H251" s="27" t="n">
        <f aca="false">G251*2</f>
        <v>803.204946727262</v>
      </c>
      <c r="I251" s="27" t="n">
        <f aca="false">H251*2</f>
        <v>1606.40989345452</v>
      </c>
      <c r="J251" s="27" t="n">
        <f aca="false">I251*2</f>
        <v>3212.81978690905</v>
      </c>
      <c r="K251" s="27" t="n">
        <f aca="false">J251*2</f>
        <v>6425.63957381809</v>
      </c>
      <c r="L251" s="27" t="n">
        <f aca="false">K251*2</f>
        <v>12851.2791476362</v>
      </c>
      <c r="M251" s="27" t="n">
        <f aca="false">L251*2</f>
        <v>25702.5582952724</v>
      </c>
      <c r="N251" s="27" t="n">
        <f aca="false">M251*2</f>
        <v>51405.1165905448</v>
      </c>
      <c r="O251" s="7"/>
      <c r="P251" s="29" t="str">
        <f aca="false">C251</f>
        <v>σ</v>
      </c>
      <c r="Q251" s="28" t="n">
        <f aca="false">1200*LOG(E251/$E$2,2)</f>
        <v>741.822041939273</v>
      </c>
      <c r="R251" s="7"/>
      <c r="S251" s="8"/>
      <c r="T251" s="11"/>
      <c r="U251" s="12"/>
      <c r="V251" s="7"/>
      <c r="W251" s="7"/>
      <c r="X251" s="7"/>
    </row>
    <row r="252" customFormat="false" ht="14.15" hidden="false" customHeight="true" outlineLevel="0" collapsed="false">
      <c r="A252" s="7"/>
      <c r="B252" s="8" t="n">
        <f aca="false">B$6+IFERROR(B251,0)</f>
        <v>19</v>
      </c>
      <c r="C252" s="29" t="s">
        <v>49</v>
      </c>
      <c r="D252" s="27" t="n">
        <f aca="false">0.5*E252</f>
        <v>52.0655038888947</v>
      </c>
      <c r="E252" s="27" t="n">
        <f aca="false">E251*POWER(2,1/$C$233)</f>
        <v>104.131007777789</v>
      </c>
      <c r="F252" s="27" t="n">
        <f aca="false">E252*2</f>
        <v>208.262015555579</v>
      </c>
      <c r="G252" s="27" t="n">
        <f aca="false">F252*2</f>
        <v>416.524031111157</v>
      </c>
      <c r="H252" s="27" t="n">
        <f aca="false">G252*2</f>
        <v>833.048062222315</v>
      </c>
      <c r="I252" s="27" t="n">
        <f aca="false">H252*2</f>
        <v>1666.09612444463</v>
      </c>
      <c r="J252" s="27" t="n">
        <f aca="false">I252*2</f>
        <v>3332.19224888926</v>
      </c>
      <c r="K252" s="27" t="n">
        <f aca="false">J252*2</f>
        <v>6664.38449777852</v>
      </c>
      <c r="L252" s="27" t="n">
        <f aca="false">K252*2</f>
        <v>13328.768995557</v>
      </c>
      <c r="M252" s="27" t="n">
        <f aca="false">L252*2</f>
        <v>26657.5379911141</v>
      </c>
      <c r="N252" s="27" t="n">
        <f aca="false">M252*2</f>
        <v>53315.0759822281</v>
      </c>
      <c r="O252" s="7"/>
      <c r="P252" s="29" t="str">
        <f aca="false">C252</f>
        <v>τ</v>
      </c>
      <c r="Q252" s="28" t="n">
        <f aca="false">1200*LOG(E252/$E$2,2)</f>
        <v>804.979936676115</v>
      </c>
      <c r="R252" s="7"/>
      <c r="S252" s="8"/>
      <c r="T252" s="11"/>
      <c r="U252" s="12"/>
      <c r="V252" s="7"/>
      <c r="W252" s="7"/>
      <c r="X252" s="7"/>
    </row>
    <row r="253" customFormat="false" ht="14.15" hidden="false" customHeight="true" outlineLevel="0" collapsed="false">
      <c r="A253" s="7"/>
      <c r="B253" s="8"/>
      <c r="C253" s="29" t="s">
        <v>19</v>
      </c>
      <c r="D253" s="27" t="n">
        <f aca="false">0.5*E253</f>
        <v>53.9999999999999</v>
      </c>
      <c r="E253" s="27" t="n">
        <f aca="false">E252*POWER(2,1/$C$233)</f>
        <v>108</v>
      </c>
      <c r="F253" s="27" t="n">
        <f aca="false">E253*2</f>
        <v>216</v>
      </c>
      <c r="G253" s="27" t="n">
        <f aca="false">F253*2</f>
        <v>431.999999999999</v>
      </c>
      <c r="H253" s="27" t="n">
        <f aca="false">G253*2</f>
        <v>863.999999999999</v>
      </c>
      <c r="I253" s="27" t="n">
        <f aca="false">H253*2</f>
        <v>1728</v>
      </c>
      <c r="J253" s="27" t="n">
        <f aca="false">I253*2</f>
        <v>3455.99999999999</v>
      </c>
      <c r="K253" s="27" t="n">
        <f aca="false">J253*2</f>
        <v>6911.99999999999</v>
      </c>
      <c r="L253" s="27" t="n">
        <f aca="false">K253*2</f>
        <v>13824</v>
      </c>
      <c r="M253" s="27" t="n">
        <f aca="false">L253*2</f>
        <v>27648</v>
      </c>
      <c r="N253" s="27" t="n">
        <f aca="false">M253*2</f>
        <v>55295.9999999999</v>
      </c>
      <c r="O253" s="7"/>
      <c r="P253" s="29" t="str">
        <f aca="false">C253</f>
        <v>α’</v>
      </c>
      <c r="Q253" s="28" t="n">
        <f aca="false">1200*LOG(E253/$E$2,2)</f>
        <v>868.137831412957</v>
      </c>
      <c r="R253" s="7"/>
      <c r="S253" s="8"/>
      <c r="T253" s="11"/>
      <c r="U253" s="12"/>
      <c r="V253" s="7"/>
      <c r="W253" s="7"/>
      <c r="X253" s="7"/>
    </row>
    <row r="254" customFormat="false" ht="14.15" hidden="false" customHeight="true" outlineLevel="0" collapsed="false">
      <c r="A254" s="7"/>
      <c r="B254" s="8"/>
      <c r="C254" s="8"/>
      <c r="D254" s="8"/>
      <c r="E254" s="9"/>
      <c r="F254" s="9"/>
      <c r="G254" s="9"/>
      <c r="H254" s="9"/>
      <c r="I254" s="9"/>
      <c r="J254" s="9"/>
      <c r="K254" s="9"/>
      <c r="L254" s="9"/>
      <c r="M254" s="9"/>
      <c r="N254" s="9"/>
      <c r="O254" s="7"/>
      <c r="P254" s="8"/>
      <c r="Q254" s="10"/>
      <c r="R254" s="7"/>
      <c r="S254" s="8"/>
      <c r="T254" s="11"/>
      <c r="U254" s="12"/>
      <c r="V254" s="7"/>
      <c r="W254" s="7"/>
      <c r="X254" s="7"/>
    </row>
    <row r="255" customFormat="false" ht="14.15" hidden="false" customHeight="true" outlineLevel="0" collapsed="false">
      <c r="A255" s="7"/>
      <c r="B255" s="8"/>
      <c r="C255" s="25" t="n">
        <v>20</v>
      </c>
      <c r="D255" s="26" t="n">
        <v>0</v>
      </c>
      <c r="E255" s="27" t="s">
        <v>4</v>
      </c>
      <c r="F255" s="27" t="s">
        <v>5</v>
      </c>
      <c r="G255" s="27" t="s">
        <v>6</v>
      </c>
      <c r="H255" s="27" t="s">
        <v>7</v>
      </c>
      <c r="I255" s="27" t="s">
        <v>8</v>
      </c>
      <c r="J255" s="27" t="s">
        <v>9</v>
      </c>
      <c r="K255" s="27" t="s">
        <v>10</v>
      </c>
      <c r="L255" s="27" t="s">
        <v>11</v>
      </c>
      <c r="M255" s="27" t="s">
        <v>12</v>
      </c>
      <c r="N255" s="27" t="s">
        <v>13</v>
      </c>
      <c r="O255" s="7"/>
      <c r="P255" s="26" t="s">
        <v>14</v>
      </c>
      <c r="Q255" s="28" t="s">
        <v>15</v>
      </c>
      <c r="R255" s="7"/>
      <c r="S255" s="8"/>
      <c r="T255" s="11"/>
      <c r="U255" s="12"/>
      <c r="V255" s="7"/>
      <c r="W255" s="7"/>
      <c r="X255" s="7"/>
    </row>
    <row r="256" customFormat="false" ht="14.15" hidden="false" customHeight="true" outlineLevel="0" collapsed="false">
      <c r="A256" s="7"/>
      <c r="B256" s="8" t="n">
        <f aca="false">B$6+IFERROR(B255,0)</f>
        <v>1</v>
      </c>
      <c r="C256" s="29" t="s">
        <v>16</v>
      </c>
      <c r="D256" s="27" t="n">
        <f aca="false">0.5*E256</f>
        <v>27</v>
      </c>
      <c r="E256" s="30" t="n">
        <f aca="false">$E$3</f>
        <v>54</v>
      </c>
      <c r="F256" s="27" t="n">
        <f aca="false">E256*2</f>
        <v>108</v>
      </c>
      <c r="G256" s="27" t="n">
        <f aca="false">F256*2</f>
        <v>216</v>
      </c>
      <c r="H256" s="27" t="n">
        <f aca="false">G256*2</f>
        <v>432</v>
      </c>
      <c r="I256" s="27" t="n">
        <f aca="false">H256*2</f>
        <v>864</v>
      </c>
      <c r="J256" s="27" t="n">
        <f aca="false">I256*2</f>
        <v>1728</v>
      </c>
      <c r="K256" s="27" t="n">
        <f aca="false">J256*2</f>
        <v>3456</v>
      </c>
      <c r="L256" s="27" t="n">
        <f aca="false">K256*2</f>
        <v>6912</v>
      </c>
      <c r="M256" s="27" t="n">
        <f aca="false">L256*2</f>
        <v>13824</v>
      </c>
      <c r="N256" s="27" t="n">
        <f aca="false">M256*2</f>
        <v>27648</v>
      </c>
      <c r="O256" s="7"/>
      <c r="P256" s="29" t="str">
        <f aca="false">C256</f>
        <v>α</v>
      </c>
      <c r="Q256" s="28" t="n">
        <f aca="false">1200*LOG(E256/$E$2,2)</f>
        <v>-331.862168587041</v>
      </c>
      <c r="R256" s="7"/>
      <c r="S256" s="8"/>
      <c r="T256" s="11"/>
      <c r="U256" s="12"/>
      <c r="V256" s="7"/>
      <c r="W256" s="7"/>
      <c r="X256" s="7"/>
    </row>
    <row r="257" customFormat="false" ht="14.15" hidden="false" customHeight="true" outlineLevel="0" collapsed="false">
      <c r="A257" s="7"/>
      <c r="B257" s="8" t="n">
        <f aca="false">B$6+IFERROR(B256,0)</f>
        <v>2</v>
      </c>
      <c r="C257" s="29" t="s">
        <v>17</v>
      </c>
      <c r="D257" s="27" t="n">
        <f aca="false">0.5*E257</f>
        <v>27.9521529437172</v>
      </c>
      <c r="E257" s="27" t="n">
        <f aca="false">E256*POWER(2,1/$C$255)</f>
        <v>55.9043058874344</v>
      </c>
      <c r="F257" s="27" t="n">
        <f aca="false">E257*2</f>
        <v>111.808611774869</v>
      </c>
      <c r="G257" s="27" t="n">
        <f aca="false">F257*2</f>
        <v>223.617223549738</v>
      </c>
      <c r="H257" s="27" t="n">
        <f aca="false">G257*2</f>
        <v>447.234447099475</v>
      </c>
      <c r="I257" s="27" t="n">
        <f aca="false">H257*2</f>
        <v>894.46889419895</v>
      </c>
      <c r="J257" s="27" t="n">
        <f aca="false">I257*2</f>
        <v>1788.9377883979</v>
      </c>
      <c r="K257" s="27" t="n">
        <f aca="false">J257*2</f>
        <v>3577.8755767958</v>
      </c>
      <c r="L257" s="27" t="n">
        <f aca="false">K257*2</f>
        <v>7155.7511535916</v>
      </c>
      <c r="M257" s="27" t="n">
        <f aca="false">L257*2</f>
        <v>14311.5023071832</v>
      </c>
      <c r="N257" s="27" t="n">
        <f aca="false">M257*2</f>
        <v>28623.0046143664</v>
      </c>
      <c r="O257" s="7"/>
      <c r="P257" s="29" t="str">
        <f aca="false">C257</f>
        <v>β</v>
      </c>
      <c r="Q257" s="28" t="n">
        <f aca="false">1200*LOG(E257/$E$2,2)</f>
        <v>-271.86216858704</v>
      </c>
      <c r="R257" s="7"/>
      <c r="S257" s="8"/>
      <c r="T257" s="11"/>
      <c r="U257" s="12"/>
      <c r="V257" s="7"/>
      <c r="W257" s="7"/>
      <c r="X257" s="7"/>
    </row>
    <row r="258" customFormat="false" ht="14.15" hidden="false" customHeight="true" outlineLevel="0" collapsed="false">
      <c r="A258" s="7"/>
      <c r="B258" s="8" t="n">
        <f aca="false">B$6+IFERROR(B257,0)</f>
        <v>3</v>
      </c>
      <c r="C258" s="29" t="s">
        <v>18</v>
      </c>
      <c r="D258" s="27" t="n">
        <f aca="false">0.5*E258</f>
        <v>28.9378834884799</v>
      </c>
      <c r="E258" s="27" t="n">
        <f aca="false">E257*POWER(2,1/$C$255)</f>
        <v>57.8757669769598</v>
      </c>
      <c r="F258" s="27" t="n">
        <f aca="false">E258*2</f>
        <v>115.75153395392</v>
      </c>
      <c r="G258" s="27" t="n">
        <f aca="false">F258*2</f>
        <v>231.503067907839</v>
      </c>
      <c r="H258" s="27" t="n">
        <f aca="false">G258*2</f>
        <v>463.006135815679</v>
      </c>
      <c r="I258" s="27" t="n">
        <f aca="false">H258*2</f>
        <v>926.012271631357</v>
      </c>
      <c r="J258" s="27" t="n">
        <f aca="false">I258*2</f>
        <v>1852.02454326271</v>
      </c>
      <c r="K258" s="27" t="n">
        <f aca="false">J258*2</f>
        <v>3704.04908652543</v>
      </c>
      <c r="L258" s="27" t="n">
        <f aca="false">K258*2</f>
        <v>7408.09817305086</v>
      </c>
      <c r="M258" s="27" t="n">
        <f aca="false">L258*2</f>
        <v>14816.1963461017</v>
      </c>
      <c r="N258" s="27" t="n">
        <f aca="false">M258*2</f>
        <v>29632.3926922034</v>
      </c>
      <c r="O258" s="7"/>
      <c r="P258" s="29" t="str">
        <f aca="false">C258</f>
        <v>γ</v>
      </c>
      <c r="Q258" s="28" t="n">
        <f aca="false">1200*LOG(E258/$E$2,2)</f>
        <v>-211.86216858704</v>
      </c>
      <c r="R258" s="7"/>
      <c r="S258" s="8"/>
      <c r="T258" s="11"/>
      <c r="U258" s="12"/>
      <c r="V258" s="7"/>
      <c r="W258" s="7"/>
      <c r="X258" s="7"/>
    </row>
    <row r="259" customFormat="false" ht="14.15" hidden="false" customHeight="true" outlineLevel="0" collapsed="false">
      <c r="A259" s="7"/>
      <c r="B259" s="8" t="n">
        <f aca="false">B$6+IFERROR(B258,0)</f>
        <v>4</v>
      </c>
      <c r="C259" s="29" t="s">
        <v>20</v>
      </c>
      <c r="D259" s="27" t="n">
        <f aca="false">0.5*E259</f>
        <v>29.9583757458318</v>
      </c>
      <c r="E259" s="27" t="n">
        <f aca="false">E258*POWER(2,1/$C$255)</f>
        <v>59.9167514916636</v>
      </c>
      <c r="F259" s="27" t="n">
        <f aca="false">E259*2</f>
        <v>119.833502983327</v>
      </c>
      <c r="G259" s="27" t="n">
        <f aca="false">F259*2</f>
        <v>239.667005966655</v>
      </c>
      <c r="H259" s="27" t="n">
        <f aca="false">G259*2</f>
        <v>479.334011933309</v>
      </c>
      <c r="I259" s="27" t="n">
        <f aca="false">H259*2</f>
        <v>958.668023866618</v>
      </c>
      <c r="J259" s="27" t="n">
        <f aca="false">I259*2</f>
        <v>1917.33604773324</v>
      </c>
      <c r="K259" s="27" t="n">
        <f aca="false">J259*2</f>
        <v>3834.67209546647</v>
      </c>
      <c r="L259" s="27" t="n">
        <f aca="false">K259*2</f>
        <v>7669.34419093295</v>
      </c>
      <c r="M259" s="27" t="n">
        <f aca="false">L259*2</f>
        <v>15338.6883818659</v>
      </c>
      <c r="N259" s="27" t="n">
        <f aca="false">M259*2</f>
        <v>30677.3767637318</v>
      </c>
      <c r="O259" s="7"/>
      <c r="P259" s="29" t="str">
        <f aca="false">C259</f>
        <v>δ</v>
      </c>
      <c r="Q259" s="28" t="n">
        <f aca="false">1200*LOG(E259/$E$2,2)</f>
        <v>-151.86216858704</v>
      </c>
      <c r="R259" s="7"/>
      <c r="S259" s="8"/>
      <c r="T259" s="11"/>
      <c r="U259" s="12"/>
      <c r="V259" s="7"/>
      <c r="W259" s="7"/>
      <c r="X259" s="7"/>
    </row>
    <row r="260" customFormat="false" ht="14.15" hidden="false" customHeight="true" outlineLevel="0" collapsed="false">
      <c r="A260" s="7"/>
      <c r="B260" s="8" t="n">
        <f aca="false">B$6+IFERROR(B259,0)</f>
        <v>5</v>
      </c>
      <c r="C260" s="29" t="s">
        <v>21</v>
      </c>
      <c r="D260" s="27" t="n">
        <f aca="false">0.5*E260</f>
        <v>31.01485558492</v>
      </c>
      <c r="E260" s="27" t="n">
        <f aca="false">E259*POWER(2,1/$C$255)</f>
        <v>62.0297111698399</v>
      </c>
      <c r="F260" s="27" t="n">
        <f aca="false">E260*2</f>
        <v>124.05942233968</v>
      </c>
      <c r="G260" s="27" t="n">
        <f aca="false">F260*2</f>
        <v>248.11884467936</v>
      </c>
      <c r="H260" s="27" t="n">
        <f aca="false">G260*2</f>
        <v>496.237689358719</v>
      </c>
      <c r="I260" s="27" t="n">
        <f aca="false">H260*2</f>
        <v>992.475378717439</v>
      </c>
      <c r="J260" s="27" t="n">
        <f aca="false">I260*2</f>
        <v>1984.95075743488</v>
      </c>
      <c r="K260" s="27" t="n">
        <f aca="false">J260*2</f>
        <v>3969.90151486975</v>
      </c>
      <c r="L260" s="27" t="n">
        <f aca="false">K260*2</f>
        <v>7939.80302973951</v>
      </c>
      <c r="M260" s="27" t="n">
        <f aca="false">L260*2</f>
        <v>15879.606059479</v>
      </c>
      <c r="N260" s="27" t="n">
        <f aca="false">M260*2</f>
        <v>31759.212118958</v>
      </c>
      <c r="O260" s="7"/>
      <c r="P260" s="29" t="str">
        <f aca="false">C260</f>
        <v>ϵ</v>
      </c>
      <c r="Q260" s="28" t="n">
        <f aca="false">1200*LOG(E260/$E$2,2)</f>
        <v>-91.86216858704</v>
      </c>
      <c r="R260" s="7"/>
      <c r="S260" s="8"/>
      <c r="T260" s="11"/>
      <c r="U260" s="12"/>
      <c r="V260" s="7"/>
      <c r="W260" s="7"/>
      <c r="X260" s="7"/>
    </row>
    <row r="261" customFormat="false" ht="14.15" hidden="false" customHeight="true" outlineLevel="0" collapsed="false">
      <c r="A261" s="7"/>
      <c r="B261" s="8" t="n">
        <f aca="false">B$6+IFERROR(B260,0)</f>
        <v>6</v>
      </c>
      <c r="C261" s="29" t="s">
        <v>23</v>
      </c>
      <c r="D261" s="27" t="n">
        <f aca="false">0.5*E261</f>
        <v>32.1085921050735</v>
      </c>
      <c r="E261" s="27" t="n">
        <f aca="false">E260*POWER(2,1/$C$255)</f>
        <v>64.217184210147</v>
      </c>
      <c r="F261" s="27" t="n">
        <f aca="false">E261*2</f>
        <v>128.434368420294</v>
      </c>
      <c r="G261" s="27" t="n">
        <f aca="false">F261*2</f>
        <v>256.868736840588</v>
      </c>
      <c r="H261" s="27" t="n">
        <f aca="false">G261*2</f>
        <v>513.737473681176</v>
      </c>
      <c r="I261" s="27" t="n">
        <f aca="false">H261*2</f>
        <v>1027.47494736235</v>
      </c>
      <c r="J261" s="27" t="n">
        <f aca="false">I261*2</f>
        <v>2054.9498947247</v>
      </c>
      <c r="K261" s="27" t="n">
        <f aca="false">J261*2</f>
        <v>4109.89978944941</v>
      </c>
      <c r="L261" s="27" t="n">
        <f aca="false">K261*2</f>
        <v>8219.79957889881</v>
      </c>
      <c r="M261" s="27" t="n">
        <f aca="false">L261*2</f>
        <v>16439.5991577976</v>
      </c>
      <c r="N261" s="27" t="n">
        <f aca="false">M261*2</f>
        <v>32879.1983155952</v>
      </c>
      <c r="O261" s="7"/>
      <c r="P261" s="29" t="str">
        <f aca="false">C261</f>
        <v>ζ</v>
      </c>
      <c r="Q261" s="28" t="n">
        <f aca="false">1200*LOG(E261/$E$2,2)</f>
        <v>-31.8621685870401</v>
      </c>
      <c r="R261" s="7"/>
      <c r="S261" s="8"/>
      <c r="T261" s="11"/>
      <c r="U261" s="12"/>
      <c r="V261" s="7"/>
      <c r="W261" s="7"/>
      <c r="X261" s="7"/>
    </row>
    <row r="262" customFormat="false" ht="14.15" hidden="false" customHeight="true" outlineLevel="0" collapsed="false">
      <c r="A262" s="7"/>
      <c r="B262" s="8" t="n">
        <f aca="false">B$6+IFERROR(B261,0)</f>
        <v>7</v>
      </c>
      <c r="C262" s="29" t="s">
        <v>24</v>
      </c>
      <c r="D262" s="27" t="n">
        <f aca="false">0.5*E262</f>
        <v>33.2408991603128</v>
      </c>
      <c r="E262" s="27" t="n">
        <f aca="false">E261*POWER(2,1/$C$255)</f>
        <v>66.4817983206255</v>
      </c>
      <c r="F262" s="27" t="n">
        <f aca="false">E262*2</f>
        <v>132.963596641251</v>
      </c>
      <c r="G262" s="27" t="n">
        <f aca="false">F262*2</f>
        <v>265.927193282502</v>
      </c>
      <c r="H262" s="27" t="n">
        <f aca="false">G262*2</f>
        <v>531.854386565004</v>
      </c>
      <c r="I262" s="27" t="n">
        <f aca="false">H262*2</f>
        <v>1063.70877313001</v>
      </c>
      <c r="J262" s="27" t="n">
        <f aca="false">I262*2</f>
        <v>2127.41754626002</v>
      </c>
      <c r="K262" s="27" t="n">
        <f aca="false">J262*2</f>
        <v>4254.83509252003</v>
      </c>
      <c r="L262" s="27" t="n">
        <f aca="false">K262*2</f>
        <v>8509.67018504006</v>
      </c>
      <c r="M262" s="27" t="n">
        <f aca="false">L262*2</f>
        <v>17019.3403700801</v>
      </c>
      <c r="N262" s="27" t="n">
        <f aca="false">M262*2</f>
        <v>34038.6807401603</v>
      </c>
      <c r="O262" s="7"/>
      <c r="P262" s="29" t="str">
        <f aca="false">C262</f>
        <v>η</v>
      </c>
      <c r="Q262" s="28" t="n">
        <f aca="false">1200*LOG(E262/$E$2,2)</f>
        <v>28.1378314129601</v>
      </c>
      <c r="R262" s="7"/>
      <c r="S262" s="8"/>
      <c r="T262" s="11"/>
      <c r="U262" s="12"/>
      <c r="V262" s="7"/>
      <c r="W262" s="7"/>
      <c r="X262" s="7"/>
    </row>
    <row r="263" customFormat="false" ht="14.15" hidden="false" customHeight="true" outlineLevel="0" collapsed="false">
      <c r="A263" s="7"/>
      <c r="B263" s="8" t="n">
        <f aca="false">B$6+IFERROR(B262,0)</f>
        <v>8</v>
      </c>
      <c r="C263" s="29" t="s">
        <v>25</v>
      </c>
      <c r="D263" s="27" t="n">
        <f aca="false">0.5*E263</f>
        <v>34.4131369376201</v>
      </c>
      <c r="E263" s="27" t="n">
        <f aca="false">E262*POWER(2,1/$C$255)</f>
        <v>68.8262738752402</v>
      </c>
      <c r="F263" s="27" t="n">
        <f aca="false">E263*2</f>
        <v>137.65254775048</v>
      </c>
      <c r="G263" s="27" t="n">
        <f aca="false">F263*2</f>
        <v>275.305095500961</v>
      </c>
      <c r="H263" s="27" t="n">
        <f aca="false">G263*2</f>
        <v>550.610191001922</v>
      </c>
      <c r="I263" s="27" t="n">
        <f aca="false">H263*2</f>
        <v>1101.22038200384</v>
      </c>
      <c r="J263" s="27" t="n">
        <f aca="false">I263*2</f>
        <v>2202.44076400769</v>
      </c>
      <c r="K263" s="27" t="n">
        <f aca="false">J263*2</f>
        <v>4404.88152801537</v>
      </c>
      <c r="L263" s="27" t="n">
        <f aca="false">K263*2</f>
        <v>8809.76305603074</v>
      </c>
      <c r="M263" s="27" t="n">
        <f aca="false">L263*2</f>
        <v>17619.5261120615</v>
      </c>
      <c r="N263" s="27" t="n">
        <f aca="false">M263*2</f>
        <v>35239.052224123</v>
      </c>
      <c r="O263" s="7"/>
      <c r="P263" s="29" t="str">
        <f aca="false">C263</f>
        <v>θ</v>
      </c>
      <c r="Q263" s="28" t="n">
        <f aca="false">1200*LOG(E263/$E$2,2)</f>
        <v>88.1378314129604</v>
      </c>
      <c r="R263" s="7"/>
      <c r="S263" s="8"/>
      <c r="T263" s="11"/>
      <c r="U263" s="12"/>
      <c r="V263" s="7"/>
      <c r="W263" s="7"/>
      <c r="X263" s="7"/>
    </row>
    <row r="264" customFormat="false" ht="14.15" hidden="false" customHeight="true" outlineLevel="0" collapsed="false">
      <c r="A264" s="7"/>
      <c r="B264" s="8" t="n">
        <f aca="false">B$6+IFERROR(B263,0)</f>
        <v>9</v>
      </c>
      <c r="C264" s="29" t="s">
        <v>26</v>
      </c>
      <c r="D264" s="27" t="n">
        <f aca="false">0.5*E264</f>
        <v>35.6267135908682</v>
      </c>
      <c r="E264" s="27" t="n">
        <f aca="false">E263*POWER(2,1/$C$255)</f>
        <v>71.2534271817363</v>
      </c>
      <c r="F264" s="27" t="n">
        <f aca="false">E264*2</f>
        <v>142.506854363473</v>
      </c>
      <c r="G264" s="27" t="n">
        <f aca="false">F264*2</f>
        <v>285.013708726945</v>
      </c>
      <c r="H264" s="27" t="n">
        <f aca="false">G264*2</f>
        <v>570.027417453891</v>
      </c>
      <c r="I264" s="27" t="n">
        <f aca="false">H264*2</f>
        <v>1140.05483490778</v>
      </c>
      <c r="J264" s="27" t="n">
        <f aca="false">I264*2</f>
        <v>2280.10966981556</v>
      </c>
      <c r="K264" s="27" t="n">
        <f aca="false">J264*2</f>
        <v>4560.21933963113</v>
      </c>
      <c r="L264" s="27" t="n">
        <f aca="false">K264*2</f>
        <v>9120.43867926225</v>
      </c>
      <c r="M264" s="27" t="n">
        <f aca="false">L264*2</f>
        <v>18240.8773585245</v>
      </c>
      <c r="N264" s="27" t="n">
        <f aca="false">M264*2</f>
        <v>36481.754717049</v>
      </c>
      <c r="O264" s="7"/>
      <c r="P264" s="29" t="str">
        <f aca="false">C264</f>
        <v>ι</v>
      </c>
      <c r="Q264" s="28" t="n">
        <f aca="false">1200*LOG(E264/$E$2,2)</f>
        <v>148.137831412961</v>
      </c>
      <c r="R264" s="7"/>
      <c r="S264" s="8"/>
      <c r="T264" s="11"/>
      <c r="U264" s="12"/>
      <c r="V264" s="7"/>
      <c r="W264" s="7"/>
      <c r="X264" s="7"/>
    </row>
    <row r="265" customFormat="false" ht="14.15" hidden="false" customHeight="true" outlineLevel="0" collapsed="false">
      <c r="A265" s="7"/>
      <c r="B265" s="8" t="n">
        <f aca="false">B$6+IFERROR(B264,0)</f>
        <v>10</v>
      </c>
      <c r="C265" s="29" t="s">
        <v>27</v>
      </c>
      <c r="D265" s="27" t="n">
        <f aca="false">0.5*E265</f>
        <v>36.8830869323687</v>
      </c>
      <c r="E265" s="27" t="n">
        <f aca="false">E264*POWER(2,1/$C$255)</f>
        <v>73.7661738647374</v>
      </c>
      <c r="F265" s="27" t="n">
        <f aca="false">E265*2</f>
        <v>147.532347729475</v>
      </c>
      <c r="G265" s="27" t="n">
        <f aca="false">F265*2</f>
        <v>295.06469545895</v>
      </c>
      <c r="H265" s="27" t="n">
        <f aca="false">G265*2</f>
        <v>590.129390917899</v>
      </c>
      <c r="I265" s="27" t="n">
        <f aca="false">H265*2</f>
        <v>1180.2587818358</v>
      </c>
      <c r="J265" s="27" t="n">
        <f aca="false">I265*2</f>
        <v>2360.5175636716</v>
      </c>
      <c r="K265" s="27" t="n">
        <f aca="false">J265*2</f>
        <v>4721.03512734319</v>
      </c>
      <c r="L265" s="27" t="n">
        <f aca="false">K265*2</f>
        <v>9442.07025468639</v>
      </c>
      <c r="M265" s="27" t="n">
        <f aca="false">L265*2</f>
        <v>18884.1405093728</v>
      </c>
      <c r="N265" s="27" t="n">
        <f aca="false">M265*2</f>
        <v>37768.2810187456</v>
      </c>
      <c r="O265" s="7"/>
      <c r="P265" s="29" t="str">
        <f aca="false">C265</f>
        <v>κ</v>
      </c>
      <c r="Q265" s="28" t="n">
        <f aca="false">1200*LOG(E265/$E$2,2)</f>
        <v>208.137831412961</v>
      </c>
      <c r="R265" s="7"/>
      <c r="S265" s="8"/>
      <c r="T265" s="11"/>
      <c r="U265" s="12"/>
      <c r="V265" s="7"/>
      <c r="W265" s="7"/>
      <c r="X265" s="7"/>
    </row>
    <row r="266" customFormat="false" ht="14.15" hidden="false" customHeight="true" outlineLevel="0" collapsed="false">
      <c r="A266" s="7"/>
      <c r="B266" s="8" t="n">
        <f aca="false">B$6+IFERROR(B265,0)</f>
        <v>11</v>
      </c>
      <c r="C266" s="29" t="s">
        <v>28</v>
      </c>
      <c r="D266" s="27" t="n">
        <f aca="false">0.5*E266</f>
        <v>38.1837661840736</v>
      </c>
      <c r="E266" s="27" t="n">
        <f aca="false">E265*POWER(2,1/$C$255)</f>
        <v>76.3675323681472</v>
      </c>
      <c r="F266" s="27" t="n">
        <f aca="false">E266*2</f>
        <v>152.735064736294</v>
      </c>
      <c r="G266" s="27" t="n">
        <f aca="false">F266*2</f>
        <v>305.470129472589</v>
      </c>
      <c r="H266" s="27" t="n">
        <f aca="false">G266*2</f>
        <v>610.940258945177</v>
      </c>
      <c r="I266" s="27" t="n">
        <f aca="false">H266*2</f>
        <v>1221.88051789036</v>
      </c>
      <c r="J266" s="27" t="n">
        <f aca="false">I266*2</f>
        <v>2443.76103578071</v>
      </c>
      <c r="K266" s="27" t="n">
        <f aca="false">J266*2</f>
        <v>4887.52207156142</v>
      </c>
      <c r="L266" s="27" t="n">
        <f aca="false">K266*2</f>
        <v>9775.04414312284</v>
      </c>
      <c r="M266" s="27" t="n">
        <f aca="false">L266*2</f>
        <v>19550.0882862457</v>
      </c>
      <c r="N266" s="27" t="n">
        <f aca="false">M266*2</f>
        <v>39100.1765724914</v>
      </c>
      <c r="O266" s="7"/>
      <c r="P266" s="29" t="str">
        <f aca="false">C266</f>
        <v>λ</v>
      </c>
      <c r="Q266" s="28" t="n">
        <f aca="false">1200*LOG(E266/$E$2,2)</f>
        <v>268.137831412961</v>
      </c>
      <c r="R266" s="7"/>
      <c r="S266" s="8"/>
      <c r="T266" s="11"/>
      <c r="U266" s="12"/>
      <c r="V266" s="7"/>
      <c r="W266" s="7"/>
      <c r="X266" s="7"/>
    </row>
    <row r="267" customFormat="false" ht="14.15" hidden="false" customHeight="true" outlineLevel="0" collapsed="false">
      <c r="A267" s="7"/>
      <c r="B267" s="8" t="n">
        <f aca="false">B$6+IFERROR(B266,0)</f>
        <v>12</v>
      </c>
      <c r="C267" s="29" t="s">
        <v>42</v>
      </c>
      <c r="D267" s="27" t="n">
        <f aca="false">0.5*E267</f>
        <v>39.5303137905319</v>
      </c>
      <c r="E267" s="27" t="n">
        <f aca="false">E266*POWER(2,1/$C$255)</f>
        <v>79.0606275810638</v>
      </c>
      <c r="F267" s="27" t="n">
        <f aca="false">E267*2</f>
        <v>158.121255162128</v>
      </c>
      <c r="G267" s="27" t="n">
        <f aca="false">F267*2</f>
        <v>316.242510324255</v>
      </c>
      <c r="H267" s="27" t="n">
        <f aca="false">G267*2</f>
        <v>632.485020648511</v>
      </c>
      <c r="I267" s="27" t="n">
        <f aca="false">H267*2</f>
        <v>1264.97004129702</v>
      </c>
      <c r="J267" s="27" t="n">
        <f aca="false">I267*2</f>
        <v>2529.94008259404</v>
      </c>
      <c r="K267" s="27" t="n">
        <f aca="false">J267*2</f>
        <v>5059.88016518809</v>
      </c>
      <c r="L267" s="27" t="n">
        <f aca="false">K267*2</f>
        <v>10119.7603303762</v>
      </c>
      <c r="M267" s="27" t="n">
        <f aca="false">L267*2</f>
        <v>20239.5206607523</v>
      </c>
      <c r="N267" s="27" t="n">
        <f aca="false">M267*2</f>
        <v>40479.0413215047</v>
      </c>
      <c r="O267" s="7"/>
      <c r="P267" s="29" t="str">
        <f aca="false">C267</f>
        <v>μ</v>
      </c>
      <c r="Q267" s="28" t="n">
        <f aca="false">1200*LOG(E267/$E$2,2)</f>
        <v>328.137831412961</v>
      </c>
      <c r="R267" s="7"/>
      <c r="S267" s="8"/>
      <c r="T267" s="11"/>
      <c r="U267" s="12"/>
      <c r="V267" s="7"/>
      <c r="W267" s="7"/>
      <c r="X267" s="7"/>
    </row>
    <row r="268" customFormat="false" ht="14.15" hidden="false" customHeight="true" outlineLevel="0" collapsed="false">
      <c r="A268" s="7"/>
      <c r="B268" s="8" t="n">
        <f aca="false">B$6+IFERROR(B267,0)</f>
        <v>13</v>
      </c>
      <c r="C268" s="29" t="s">
        <v>43</v>
      </c>
      <c r="D268" s="27" t="n">
        <f aca="false">0.5*E268</f>
        <v>40.9243472957808</v>
      </c>
      <c r="E268" s="27" t="n">
        <f aca="false">E267*POWER(2,1/$C$255)</f>
        <v>81.8486945915616</v>
      </c>
      <c r="F268" s="27" t="n">
        <f aca="false">E268*2</f>
        <v>163.697389183123</v>
      </c>
      <c r="G268" s="27" t="n">
        <f aca="false">F268*2</f>
        <v>327.394778366246</v>
      </c>
      <c r="H268" s="27" t="n">
        <f aca="false">G268*2</f>
        <v>654.789556732492</v>
      </c>
      <c r="I268" s="27" t="n">
        <f aca="false">H268*2</f>
        <v>1309.57911346498</v>
      </c>
      <c r="J268" s="27" t="n">
        <f aca="false">I268*2</f>
        <v>2619.15822692997</v>
      </c>
      <c r="K268" s="27" t="n">
        <f aca="false">J268*2</f>
        <v>5238.31645385994</v>
      </c>
      <c r="L268" s="27" t="n">
        <f aca="false">K268*2</f>
        <v>10476.6329077199</v>
      </c>
      <c r="M268" s="27" t="n">
        <f aca="false">L268*2</f>
        <v>20953.2658154398</v>
      </c>
      <c r="N268" s="27" t="n">
        <f aca="false">M268*2</f>
        <v>41906.5316308795</v>
      </c>
      <c r="O268" s="7"/>
      <c r="P268" s="29" t="str">
        <f aca="false">C268</f>
        <v>ν</v>
      </c>
      <c r="Q268" s="28" t="n">
        <f aca="false">1200*LOG(E268/$E$2,2)</f>
        <v>388.137831412961</v>
      </c>
      <c r="R268" s="7"/>
      <c r="S268" s="8"/>
      <c r="T268" s="11"/>
      <c r="U268" s="12"/>
      <c r="V268" s="7"/>
      <c r="W268" s="7"/>
      <c r="X268" s="7"/>
    </row>
    <row r="269" customFormat="false" ht="14.15" hidden="false" customHeight="true" outlineLevel="0" collapsed="false">
      <c r="A269" s="7"/>
      <c r="B269" s="8" t="n">
        <f aca="false">B$6+IFERROR(B268,0)</f>
        <v>14</v>
      </c>
      <c r="C269" s="29" t="s">
        <v>44</v>
      </c>
      <c r="D269" s="27" t="n">
        <f aca="false">0.5*E269</f>
        <v>42.3675412864246</v>
      </c>
      <c r="E269" s="27" t="n">
        <f aca="false">E268*POWER(2,1/$C$255)</f>
        <v>84.7350825728492</v>
      </c>
      <c r="F269" s="27" t="n">
        <f aca="false">E269*2</f>
        <v>169.470165145698</v>
      </c>
      <c r="G269" s="27" t="n">
        <f aca="false">F269*2</f>
        <v>338.940330291397</v>
      </c>
      <c r="H269" s="27" t="n">
        <f aca="false">G269*2</f>
        <v>677.880660582793</v>
      </c>
      <c r="I269" s="27" t="n">
        <f aca="false">H269*2</f>
        <v>1355.76132116559</v>
      </c>
      <c r="J269" s="27" t="n">
        <f aca="false">I269*2</f>
        <v>2711.52264233117</v>
      </c>
      <c r="K269" s="27" t="n">
        <f aca="false">J269*2</f>
        <v>5423.04528466235</v>
      </c>
      <c r="L269" s="27" t="n">
        <f aca="false">K269*2</f>
        <v>10846.0905693247</v>
      </c>
      <c r="M269" s="27" t="n">
        <f aca="false">L269*2</f>
        <v>21692.1811386494</v>
      </c>
      <c r="N269" s="27" t="n">
        <f aca="false">M269*2</f>
        <v>43384.3622772988</v>
      </c>
      <c r="O269" s="7"/>
      <c r="P269" s="29" t="str">
        <f aca="false">C269</f>
        <v>ξ</v>
      </c>
      <c r="Q269" s="28" t="n">
        <f aca="false">1200*LOG(E269/$E$2,2)</f>
        <v>448.137831412961</v>
      </c>
      <c r="R269" s="7"/>
      <c r="S269" s="8"/>
      <c r="T269" s="11"/>
      <c r="U269" s="12"/>
      <c r="V269" s="7"/>
      <c r="W269" s="7"/>
      <c r="X269" s="7"/>
    </row>
    <row r="270" customFormat="false" ht="14.15" hidden="false" customHeight="true" outlineLevel="0" collapsed="false">
      <c r="A270" s="7"/>
      <c r="B270" s="8" t="n">
        <f aca="false">B$6+IFERROR(B269,0)</f>
        <v>15</v>
      </c>
      <c r="C270" s="29" t="s">
        <v>45</v>
      </c>
      <c r="D270" s="27" t="n">
        <f aca="false">0.5*E270</f>
        <v>43.8616294032368</v>
      </c>
      <c r="E270" s="27" t="n">
        <f aca="false">E269*POWER(2,1/$C$255)</f>
        <v>87.7232588064735</v>
      </c>
      <c r="F270" s="27" t="n">
        <f aca="false">E270*2</f>
        <v>175.446517612947</v>
      </c>
      <c r="G270" s="27" t="n">
        <f aca="false">F270*2</f>
        <v>350.893035225894</v>
      </c>
      <c r="H270" s="27" t="n">
        <f aca="false">G270*2</f>
        <v>701.786070451788</v>
      </c>
      <c r="I270" s="27" t="n">
        <f aca="false">H270*2</f>
        <v>1403.57214090358</v>
      </c>
      <c r="J270" s="27" t="n">
        <f aca="false">I270*2</f>
        <v>2807.14428180715</v>
      </c>
      <c r="K270" s="27" t="n">
        <f aca="false">J270*2</f>
        <v>5614.28856361431</v>
      </c>
      <c r="L270" s="27" t="n">
        <f aca="false">K270*2</f>
        <v>11228.5771272286</v>
      </c>
      <c r="M270" s="27" t="n">
        <f aca="false">L270*2</f>
        <v>22457.1542544572</v>
      </c>
      <c r="N270" s="27" t="n">
        <f aca="false">M270*2</f>
        <v>44914.3085089144</v>
      </c>
      <c r="O270" s="7"/>
      <c r="P270" s="29" t="str">
        <f aca="false">C270</f>
        <v>ο</v>
      </c>
      <c r="Q270" s="28" t="n">
        <f aca="false">1200*LOG(E270/$E$2,2)</f>
        <v>508.137831412962</v>
      </c>
      <c r="R270" s="7"/>
      <c r="S270" s="8"/>
      <c r="T270" s="11"/>
      <c r="U270" s="12"/>
      <c r="V270" s="7"/>
      <c r="W270" s="7"/>
      <c r="X270" s="7"/>
    </row>
    <row r="271" customFormat="false" ht="14.15" hidden="false" customHeight="true" outlineLevel="0" collapsed="false">
      <c r="A271" s="7"/>
      <c r="B271" s="8" t="n">
        <f aca="false">B$6+IFERROR(B270,0)</f>
        <v>16</v>
      </c>
      <c r="C271" s="29" t="s">
        <v>46</v>
      </c>
      <c r="D271" s="27" t="n">
        <f aca="false">0.5*E271</f>
        <v>45.4084064237006</v>
      </c>
      <c r="E271" s="27" t="n">
        <f aca="false">E270*POWER(2,1/$C$255)</f>
        <v>90.8168128474013</v>
      </c>
      <c r="F271" s="27" t="n">
        <f aca="false">E271*2</f>
        <v>181.633625694803</v>
      </c>
      <c r="G271" s="27" t="n">
        <f aca="false">F271*2</f>
        <v>363.267251389605</v>
      </c>
      <c r="H271" s="27" t="n">
        <f aca="false">G271*2</f>
        <v>726.53450277921</v>
      </c>
      <c r="I271" s="27" t="n">
        <f aca="false">H271*2</f>
        <v>1453.06900555842</v>
      </c>
      <c r="J271" s="27" t="n">
        <f aca="false">I271*2</f>
        <v>2906.13801111684</v>
      </c>
      <c r="K271" s="27" t="n">
        <f aca="false">J271*2</f>
        <v>5812.27602223368</v>
      </c>
      <c r="L271" s="27" t="n">
        <f aca="false">K271*2</f>
        <v>11624.5520444674</v>
      </c>
      <c r="M271" s="27" t="n">
        <f aca="false">L271*2</f>
        <v>23249.1040889347</v>
      </c>
      <c r="N271" s="27" t="n">
        <f aca="false">M271*2</f>
        <v>46498.2081778695</v>
      </c>
      <c r="O271" s="7"/>
      <c r="P271" s="29" t="str">
        <f aca="false">C271</f>
        <v>π</v>
      </c>
      <c r="Q271" s="28" t="n">
        <f aca="false">1200*LOG(E271/$E$2,2)</f>
        <v>568.137831412961</v>
      </c>
      <c r="R271" s="7"/>
      <c r="S271" s="8"/>
      <c r="T271" s="11"/>
      <c r="U271" s="12"/>
      <c r="V271" s="7"/>
      <c r="W271" s="7"/>
      <c r="X271" s="7"/>
    </row>
    <row r="272" customFormat="false" ht="14.15" hidden="false" customHeight="true" outlineLevel="0" collapsed="false">
      <c r="A272" s="7"/>
      <c r="B272" s="8" t="n">
        <f aca="false">B$6+IFERROR(B271,0)</f>
        <v>17</v>
      </c>
      <c r="C272" s="29" t="s">
        <v>47</v>
      </c>
      <c r="D272" s="27" t="n">
        <f aca="false">0.5*E272</f>
        <v>47.0097304179908</v>
      </c>
      <c r="E272" s="27" t="n">
        <f aca="false">E271*POWER(2,1/$C$255)</f>
        <v>94.0194608359815</v>
      </c>
      <c r="F272" s="27" t="n">
        <f aca="false">E272*2</f>
        <v>188.038921671963</v>
      </c>
      <c r="G272" s="27" t="n">
        <f aca="false">F272*2</f>
        <v>376.077843343926</v>
      </c>
      <c r="H272" s="27" t="n">
        <f aca="false">G272*2</f>
        <v>752.155686687852</v>
      </c>
      <c r="I272" s="27" t="n">
        <f aca="false">H272*2</f>
        <v>1504.3113733757</v>
      </c>
      <c r="J272" s="27" t="n">
        <f aca="false">I272*2</f>
        <v>3008.62274675141</v>
      </c>
      <c r="K272" s="27" t="n">
        <f aca="false">J272*2</f>
        <v>6017.24549350282</v>
      </c>
      <c r="L272" s="27" t="n">
        <f aca="false">K272*2</f>
        <v>12034.4909870056</v>
      </c>
      <c r="M272" s="27" t="n">
        <f aca="false">L272*2</f>
        <v>24068.9819740113</v>
      </c>
      <c r="N272" s="27" t="n">
        <f aca="false">M272*2</f>
        <v>48137.9639480225</v>
      </c>
      <c r="O272" s="7"/>
      <c r="P272" s="29" t="str">
        <f aca="false">C272</f>
        <v>ρ</v>
      </c>
      <c r="Q272" s="28" t="n">
        <f aca="false">1200*LOG(E272/$E$2,2)</f>
        <v>628.137831412962</v>
      </c>
      <c r="R272" s="7"/>
      <c r="S272" s="8"/>
      <c r="T272" s="11"/>
      <c r="U272" s="12"/>
      <c r="V272" s="7"/>
      <c r="W272" s="7"/>
      <c r="X272" s="7"/>
    </row>
    <row r="273" customFormat="false" ht="14.15" hidden="false" customHeight="true" outlineLevel="0" collapsed="false">
      <c r="A273" s="7"/>
      <c r="B273" s="8" t="n">
        <f aca="false">B$6+IFERROR(B272,0)</f>
        <v>18</v>
      </c>
      <c r="C273" s="29" t="s">
        <v>48</v>
      </c>
      <c r="D273" s="27" t="n">
        <f aca="false">0.5*E273</f>
        <v>48.6675249809849</v>
      </c>
      <c r="E273" s="27" t="n">
        <f aca="false">E272*POWER(2,1/$C$255)</f>
        <v>97.3350499619698</v>
      </c>
      <c r="F273" s="27" t="n">
        <f aca="false">E273*2</f>
        <v>194.67009992394</v>
      </c>
      <c r="G273" s="27" t="n">
        <f aca="false">F273*2</f>
        <v>389.340199847879</v>
      </c>
      <c r="H273" s="27" t="n">
        <f aca="false">G273*2</f>
        <v>778.680399695758</v>
      </c>
      <c r="I273" s="27" t="n">
        <f aca="false">H273*2</f>
        <v>1557.36079939152</v>
      </c>
      <c r="J273" s="27" t="n">
        <f aca="false">I273*2</f>
        <v>3114.72159878303</v>
      </c>
      <c r="K273" s="27" t="n">
        <f aca="false">J273*2</f>
        <v>6229.44319756607</v>
      </c>
      <c r="L273" s="27" t="n">
        <f aca="false">K273*2</f>
        <v>12458.8863951321</v>
      </c>
      <c r="M273" s="27" t="n">
        <f aca="false">L273*2</f>
        <v>24917.7727902643</v>
      </c>
      <c r="N273" s="27" t="n">
        <f aca="false">M273*2</f>
        <v>49835.5455805285</v>
      </c>
      <c r="O273" s="7"/>
      <c r="P273" s="29" t="str">
        <f aca="false">C273</f>
        <v>σ</v>
      </c>
      <c r="Q273" s="28" t="n">
        <f aca="false">1200*LOG(E273/$E$2,2)</f>
        <v>688.137831412962</v>
      </c>
      <c r="R273" s="7"/>
      <c r="S273" s="8"/>
      <c r="T273" s="11"/>
      <c r="U273" s="12"/>
      <c r="V273" s="7"/>
      <c r="W273" s="7"/>
      <c r="X273" s="7"/>
    </row>
    <row r="274" customFormat="false" ht="14.15" hidden="false" customHeight="true" outlineLevel="0" collapsed="false">
      <c r="A274" s="7"/>
      <c r="B274" s="8" t="n">
        <f aca="false">B$6+IFERROR(B273,0)</f>
        <v>19</v>
      </c>
      <c r="C274" s="29" t="s">
        <v>49</v>
      </c>
      <c r="D274" s="27" t="n">
        <f aca="false">0.5*E274</f>
        <v>50.3837815429877</v>
      </c>
      <c r="E274" s="27" t="n">
        <f aca="false">E273*POWER(2,1/$C$255)</f>
        <v>100.767563085975</v>
      </c>
      <c r="F274" s="27" t="n">
        <f aca="false">E274*2</f>
        <v>201.535126171951</v>
      </c>
      <c r="G274" s="27" t="n">
        <f aca="false">F274*2</f>
        <v>403.070252343901</v>
      </c>
      <c r="H274" s="27" t="n">
        <f aca="false">G274*2</f>
        <v>806.140504687803</v>
      </c>
      <c r="I274" s="27" t="n">
        <f aca="false">H274*2</f>
        <v>1612.28100937561</v>
      </c>
      <c r="J274" s="27" t="n">
        <f aca="false">I274*2</f>
        <v>3224.56201875121</v>
      </c>
      <c r="K274" s="27" t="n">
        <f aca="false">J274*2</f>
        <v>6449.12403750242</v>
      </c>
      <c r="L274" s="27" t="n">
        <f aca="false">K274*2</f>
        <v>12898.2480750048</v>
      </c>
      <c r="M274" s="27" t="n">
        <f aca="false">L274*2</f>
        <v>25796.4961500097</v>
      </c>
      <c r="N274" s="27" t="n">
        <f aca="false">M274*2</f>
        <v>51592.9923000194</v>
      </c>
      <c r="O274" s="7"/>
      <c r="P274" s="29" t="str">
        <f aca="false">C274</f>
        <v>τ</v>
      </c>
      <c r="Q274" s="28" t="n">
        <f aca="false">1200*LOG(E274/$E$2,2)</f>
        <v>748.137831412962</v>
      </c>
      <c r="R274" s="7"/>
      <c r="S274" s="8"/>
      <c r="T274" s="11"/>
      <c r="U274" s="12"/>
      <c r="V274" s="7"/>
      <c r="W274" s="7"/>
      <c r="X274" s="7"/>
    </row>
    <row r="275" customFormat="false" ht="14.15" hidden="false" customHeight="true" outlineLevel="0" collapsed="false">
      <c r="A275" s="7"/>
      <c r="B275" s="8" t="n">
        <f aca="false">B$6+IFERROR(B274,0)</f>
        <v>20</v>
      </c>
      <c r="C275" s="29" t="s">
        <v>50</v>
      </c>
      <c r="D275" s="27" t="n">
        <f aca="false">0.5*E275</f>
        <v>52.1605617619417</v>
      </c>
      <c r="E275" s="27" t="n">
        <f aca="false">E274*POWER(2,1/$C$255)</f>
        <v>104.321123523883</v>
      </c>
      <c r="F275" s="27" t="n">
        <f aca="false">E275*2</f>
        <v>208.642247047767</v>
      </c>
      <c r="G275" s="27" t="n">
        <f aca="false">F275*2</f>
        <v>417.284494095534</v>
      </c>
      <c r="H275" s="27" t="n">
        <f aca="false">G275*2</f>
        <v>834.568988191068</v>
      </c>
      <c r="I275" s="27" t="n">
        <f aca="false">H275*2</f>
        <v>1669.13797638214</v>
      </c>
      <c r="J275" s="27" t="n">
        <f aca="false">I275*2</f>
        <v>3338.27595276427</v>
      </c>
      <c r="K275" s="27" t="n">
        <f aca="false">J275*2</f>
        <v>6676.55190552854</v>
      </c>
      <c r="L275" s="27" t="n">
        <f aca="false">K275*2</f>
        <v>13353.1038110571</v>
      </c>
      <c r="M275" s="27" t="n">
        <f aca="false">L275*2</f>
        <v>26706.2076221142</v>
      </c>
      <c r="N275" s="27" t="n">
        <f aca="false">M275*2</f>
        <v>53412.4152442283</v>
      </c>
      <c r="O275" s="7"/>
      <c r="P275" s="29" t="str">
        <f aca="false">C275</f>
        <v>υ</v>
      </c>
      <c r="Q275" s="28" t="n">
        <f aca="false">1200*LOG(E275/$E$2,2)</f>
        <v>808.137831412962</v>
      </c>
      <c r="R275" s="7"/>
      <c r="S275" s="8"/>
      <c r="T275" s="11"/>
      <c r="U275" s="12"/>
      <c r="V275" s="7"/>
      <c r="W275" s="7"/>
      <c r="X275" s="7"/>
    </row>
    <row r="276" customFormat="false" ht="14.15" hidden="false" customHeight="true" outlineLevel="0" collapsed="false">
      <c r="A276" s="7"/>
      <c r="B276" s="8"/>
      <c r="C276" s="29" t="s">
        <v>19</v>
      </c>
      <c r="D276" s="27" t="n">
        <f aca="false">0.5*E276</f>
        <v>54.0000000000001</v>
      </c>
      <c r="E276" s="27" t="n">
        <f aca="false">E275*POWER(2,1/$C$255)</f>
        <v>108</v>
      </c>
      <c r="F276" s="27" t="n">
        <f aca="false">E276*2</f>
        <v>216</v>
      </c>
      <c r="G276" s="27" t="n">
        <f aca="false">F276*2</f>
        <v>432.000000000001</v>
      </c>
      <c r="H276" s="27" t="n">
        <f aca="false">G276*2</f>
        <v>864.000000000001</v>
      </c>
      <c r="I276" s="27" t="n">
        <f aca="false">H276*2</f>
        <v>1728</v>
      </c>
      <c r="J276" s="27" t="n">
        <f aca="false">I276*2</f>
        <v>3456.00000000001</v>
      </c>
      <c r="K276" s="27" t="n">
        <f aca="false">J276*2</f>
        <v>6912.00000000001</v>
      </c>
      <c r="L276" s="27" t="n">
        <f aca="false">K276*2</f>
        <v>13824</v>
      </c>
      <c r="M276" s="27" t="n">
        <f aca="false">L276*2</f>
        <v>27648</v>
      </c>
      <c r="N276" s="27" t="n">
        <f aca="false">M276*2</f>
        <v>55296.0000000001</v>
      </c>
      <c r="O276" s="7"/>
      <c r="P276" s="29" t="str">
        <f aca="false">C276</f>
        <v>α’</v>
      </c>
      <c r="Q276" s="28" t="n">
        <f aca="false">1200*LOG(E276/$E$2,2)</f>
        <v>868.137831412962</v>
      </c>
      <c r="R276" s="7"/>
      <c r="S276" s="8"/>
      <c r="T276" s="11"/>
      <c r="U276" s="12"/>
      <c r="V276" s="7"/>
      <c r="W276" s="7"/>
      <c r="X276" s="7"/>
    </row>
    <row r="277" customFormat="false" ht="14.15" hidden="false" customHeight="true" outlineLevel="0" collapsed="false">
      <c r="A277" s="7"/>
      <c r="B277" s="8"/>
      <c r="C277" s="8"/>
      <c r="D277" s="8"/>
      <c r="E277" s="9"/>
      <c r="F277" s="9"/>
      <c r="G277" s="9"/>
      <c r="H277" s="9"/>
      <c r="I277" s="9"/>
      <c r="J277" s="9"/>
      <c r="K277" s="9"/>
      <c r="L277" s="9"/>
      <c r="M277" s="9"/>
      <c r="N277" s="9"/>
      <c r="O277" s="7"/>
      <c r="P277" s="8"/>
      <c r="Q277" s="10"/>
      <c r="R277" s="7"/>
      <c r="S277" s="8"/>
      <c r="T277" s="11"/>
      <c r="U277" s="12"/>
      <c r="V277" s="7"/>
      <c r="W277" s="7"/>
      <c r="X277" s="7"/>
    </row>
    <row r="278" customFormat="false" ht="14.15" hidden="false" customHeight="true" outlineLevel="0" collapsed="false">
      <c r="A278" s="7"/>
      <c r="B278" s="8"/>
      <c r="C278" s="25" t="n">
        <v>21</v>
      </c>
      <c r="D278" s="26" t="n">
        <v>0</v>
      </c>
      <c r="E278" s="27" t="s">
        <v>4</v>
      </c>
      <c r="F278" s="27" t="s">
        <v>5</v>
      </c>
      <c r="G278" s="27" t="s">
        <v>6</v>
      </c>
      <c r="H278" s="27" t="s">
        <v>7</v>
      </c>
      <c r="I278" s="27" t="s">
        <v>8</v>
      </c>
      <c r="J278" s="27" t="s">
        <v>9</v>
      </c>
      <c r="K278" s="27" t="s">
        <v>10</v>
      </c>
      <c r="L278" s="27" t="s">
        <v>11</v>
      </c>
      <c r="M278" s="27" t="s">
        <v>12</v>
      </c>
      <c r="N278" s="27" t="s">
        <v>13</v>
      </c>
      <c r="O278" s="7"/>
      <c r="P278" s="26" t="s">
        <v>14</v>
      </c>
      <c r="Q278" s="28" t="s">
        <v>15</v>
      </c>
      <c r="R278" s="7"/>
      <c r="S278" s="8"/>
      <c r="T278" s="11"/>
      <c r="U278" s="12"/>
      <c r="V278" s="7"/>
      <c r="W278" s="7"/>
      <c r="X278" s="7"/>
    </row>
    <row r="279" customFormat="false" ht="14.15" hidden="false" customHeight="true" outlineLevel="0" collapsed="false">
      <c r="A279" s="7"/>
      <c r="B279" s="8" t="n">
        <f aca="false">B$6+IFERROR(B278,0)</f>
        <v>1</v>
      </c>
      <c r="C279" s="29" t="s">
        <v>16</v>
      </c>
      <c r="D279" s="27" t="n">
        <f aca="false">0.5*E279</f>
        <v>27</v>
      </c>
      <c r="E279" s="30" t="n">
        <f aca="false">$E$3</f>
        <v>54</v>
      </c>
      <c r="F279" s="27" t="n">
        <f aca="false">E279*2</f>
        <v>108</v>
      </c>
      <c r="G279" s="27" t="n">
        <f aca="false">F279*2</f>
        <v>216</v>
      </c>
      <c r="H279" s="27" t="n">
        <f aca="false">G279*2</f>
        <v>432</v>
      </c>
      <c r="I279" s="27" t="n">
        <f aca="false">H279*2</f>
        <v>864</v>
      </c>
      <c r="J279" s="27" t="n">
        <f aca="false">I279*2</f>
        <v>1728</v>
      </c>
      <c r="K279" s="27" t="n">
        <f aca="false">J279*2</f>
        <v>3456</v>
      </c>
      <c r="L279" s="27" t="n">
        <f aca="false">K279*2</f>
        <v>6912</v>
      </c>
      <c r="M279" s="27" t="n">
        <f aca="false">L279*2</f>
        <v>13824</v>
      </c>
      <c r="N279" s="27" t="n">
        <f aca="false">M279*2</f>
        <v>27648</v>
      </c>
      <c r="O279" s="7"/>
      <c r="P279" s="29" t="str">
        <f aca="false">C279</f>
        <v>α</v>
      </c>
      <c r="Q279" s="28" t="n">
        <f aca="false">1200*LOG(E279/$E$2,2)</f>
        <v>-331.862168587041</v>
      </c>
      <c r="R279" s="7"/>
      <c r="S279" s="8"/>
      <c r="T279" s="11"/>
      <c r="U279" s="12"/>
      <c r="V279" s="7"/>
      <c r="W279" s="7"/>
      <c r="X279" s="7"/>
    </row>
    <row r="280" customFormat="false" ht="14.15" hidden="false" customHeight="true" outlineLevel="0" collapsed="false">
      <c r="A280" s="7"/>
      <c r="B280" s="8" t="n">
        <f aca="false">B$6+IFERROR(B279,0)</f>
        <v>2</v>
      </c>
      <c r="C280" s="29" t="s">
        <v>17</v>
      </c>
      <c r="D280" s="27" t="n">
        <f aca="false">0.5*E280</f>
        <v>27.9060601411897</v>
      </c>
      <c r="E280" s="27" t="n">
        <f aca="false">E279*POWER(2,1/$C$278)</f>
        <v>55.8121202823795</v>
      </c>
      <c r="F280" s="27" t="n">
        <f aca="false">E280*2</f>
        <v>111.624240564759</v>
      </c>
      <c r="G280" s="27" t="n">
        <f aca="false">F280*2</f>
        <v>223.248481129518</v>
      </c>
      <c r="H280" s="27" t="n">
        <f aca="false">G280*2</f>
        <v>446.496962259036</v>
      </c>
      <c r="I280" s="27" t="n">
        <f aca="false">H280*2</f>
        <v>892.993924518072</v>
      </c>
      <c r="J280" s="27" t="n">
        <f aca="false">I280*2</f>
        <v>1785.98784903614</v>
      </c>
      <c r="K280" s="27" t="n">
        <f aca="false">J280*2</f>
        <v>3571.97569807229</v>
      </c>
      <c r="L280" s="27" t="n">
        <f aca="false">K280*2</f>
        <v>7143.95139614458</v>
      </c>
      <c r="M280" s="27" t="n">
        <f aca="false">L280*2</f>
        <v>14287.9027922892</v>
      </c>
      <c r="N280" s="27" t="n">
        <f aca="false">M280*2</f>
        <v>28575.8055845783</v>
      </c>
      <c r="O280" s="7"/>
      <c r="P280" s="29" t="str">
        <f aca="false">C280</f>
        <v>β</v>
      </c>
      <c r="Q280" s="28" t="n">
        <f aca="false">1200*LOG(E280/$E$2,2)</f>
        <v>-274.719311444183</v>
      </c>
      <c r="R280" s="7"/>
      <c r="S280" s="8"/>
      <c r="T280" s="11"/>
      <c r="U280" s="12"/>
      <c r="V280" s="7"/>
      <c r="W280" s="7"/>
      <c r="X280" s="7"/>
    </row>
    <row r="281" customFormat="false" ht="14.15" hidden="false" customHeight="true" outlineLevel="0" collapsed="false">
      <c r="A281" s="7"/>
      <c r="B281" s="8" t="n">
        <f aca="false">B$6+IFERROR(B280,0)</f>
        <v>3</v>
      </c>
      <c r="C281" s="29" t="s">
        <v>18</v>
      </c>
      <c r="D281" s="27" t="n">
        <f aca="false">0.5*E281</f>
        <v>28.8425256519889</v>
      </c>
      <c r="E281" s="27" t="n">
        <f aca="false">E280*POWER(2,1/$C$278)</f>
        <v>57.6850513039777</v>
      </c>
      <c r="F281" s="27" t="n">
        <f aca="false">E281*2</f>
        <v>115.370102607955</v>
      </c>
      <c r="G281" s="27" t="n">
        <f aca="false">F281*2</f>
        <v>230.740205215911</v>
      </c>
      <c r="H281" s="27" t="n">
        <f aca="false">G281*2</f>
        <v>461.480410431822</v>
      </c>
      <c r="I281" s="27" t="n">
        <f aca="false">H281*2</f>
        <v>922.960820863643</v>
      </c>
      <c r="J281" s="27" t="n">
        <f aca="false">I281*2</f>
        <v>1845.92164172729</v>
      </c>
      <c r="K281" s="27" t="n">
        <f aca="false">J281*2</f>
        <v>3691.84328345457</v>
      </c>
      <c r="L281" s="27" t="n">
        <f aca="false">K281*2</f>
        <v>7383.68656690915</v>
      </c>
      <c r="M281" s="27" t="n">
        <f aca="false">L281*2</f>
        <v>14767.3731338183</v>
      </c>
      <c r="N281" s="27" t="n">
        <f aca="false">M281*2</f>
        <v>29534.7462676366</v>
      </c>
      <c r="O281" s="7"/>
      <c r="P281" s="29" t="str">
        <f aca="false">C281</f>
        <v>γ</v>
      </c>
      <c r="Q281" s="28" t="n">
        <f aca="false">1200*LOG(E281/$E$2,2)</f>
        <v>-217.576454301326</v>
      </c>
      <c r="R281" s="7"/>
      <c r="S281" s="8"/>
      <c r="T281" s="11"/>
      <c r="U281" s="12"/>
      <c r="V281" s="7"/>
      <c r="W281" s="7"/>
      <c r="X281" s="7"/>
    </row>
    <row r="282" customFormat="false" ht="14.15" hidden="false" customHeight="true" outlineLevel="0" collapsed="false">
      <c r="A282" s="7"/>
      <c r="B282" s="8" t="n">
        <f aca="false">B$6+IFERROR(B281,0)</f>
        <v>4</v>
      </c>
      <c r="C282" s="29" t="s">
        <v>20</v>
      </c>
      <c r="D282" s="27" t="n">
        <f aca="false">0.5*E282</f>
        <v>29.8104168691929</v>
      </c>
      <c r="E282" s="27" t="n">
        <f aca="false">E281*POWER(2,1/$C$278)</f>
        <v>59.6208337383859</v>
      </c>
      <c r="F282" s="27" t="n">
        <f aca="false">E282*2</f>
        <v>119.241667476772</v>
      </c>
      <c r="G282" s="27" t="n">
        <f aca="false">F282*2</f>
        <v>238.483334953543</v>
      </c>
      <c r="H282" s="27" t="n">
        <f aca="false">G282*2</f>
        <v>476.966669907087</v>
      </c>
      <c r="I282" s="27" t="n">
        <f aca="false">H282*2</f>
        <v>953.933339814174</v>
      </c>
      <c r="J282" s="27" t="n">
        <f aca="false">I282*2</f>
        <v>1907.86667962835</v>
      </c>
      <c r="K282" s="27" t="n">
        <f aca="false">J282*2</f>
        <v>3815.7333592567</v>
      </c>
      <c r="L282" s="27" t="n">
        <f aca="false">K282*2</f>
        <v>7631.46671851339</v>
      </c>
      <c r="M282" s="27" t="n">
        <f aca="false">L282*2</f>
        <v>15262.9334370268</v>
      </c>
      <c r="N282" s="27" t="n">
        <f aca="false">M282*2</f>
        <v>30525.8668740536</v>
      </c>
      <c r="O282" s="7"/>
      <c r="P282" s="29" t="str">
        <f aca="false">C282</f>
        <v>δ</v>
      </c>
      <c r="Q282" s="28" t="n">
        <f aca="false">1200*LOG(E282/$E$2,2)</f>
        <v>-160.433597158469</v>
      </c>
      <c r="R282" s="7"/>
      <c r="S282" s="8"/>
      <c r="T282" s="11"/>
      <c r="U282" s="12"/>
      <c r="V282" s="7"/>
      <c r="W282" s="7"/>
      <c r="X282" s="7"/>
    </row>
    <row r="283" customFormat="false" ht="14.15" hidden="false" customHeight="true" outlineLevel="0" collapsed="false">
      <c r="A283" s="7"/>
      <c r="B283" s="8" t="n">
        <f aca="false">B$6+IFERROR(B282,0)</f>
        <v>5</v>
      </c>
      <c r="C283" s="29" t="s">
        <v>21</v>
      </c>
      <c r="D283" s="27" t="n">
        <f aca="false">0.5*E283</f>
        <v>30.8107883698383</v>
      </c>
      <c r="E283" s="27" t="n">
        <f aca="false">E282*POWER(2,1/$C$278)</f>
        <v>61.6215767396767</v>
      </c>
      <c r="F283" s="27" t="n">
        <f aca="false">E283*2</f>
        <v>123.243153479353</v>
      </c>
      <c r="G283" s="27" t="n">
        <f aca="false">F283*2</f>
        <v>246.486306958707</v>
      </c>
      <c r="H283" s="27" t="n">
        <f aca="false">G283*2</f>
        <v>492.972613917414</v>
      </c>
      <c r="I283" s="27" t="n">
        <f aca="false">H283*2</f>
        <v>985.945227834827</v>
      </c>
      <c r="J283" s="27" t="n">
        <f aca="false">I283*2</f>
        <v>1971.89045566965</v>
      </c>
      <c r="K283" s="27" t="n">
        <f aca="false">J283*2</f>
        <v>3943.78091133931</v>
      </c>
      <c r="L283" s="27" t="n">
        <f aca="false">K283*2</f>
        <v>7887.56182267862</v>
      </c>
      <c r="M283" s="27" t="n">
        <f aca="false">L283*2</f>
        <v>15775.1236453572</v>
      </c>
      <c r="N283" s="27" t="n">
        <f aca="false">M283*2</f>
        <v>31550.2472907145</v>
      </c>
      <c r="O283" s="7"/>
      <c r="P283" s="29" t="str">
        <f aca="false">C283</f>
        <v>ϵ</v>
      </c>
      <c r="Q283" s="28" t="n">
        <f aca="false">1200*LOG(E283/$E$2,2)</f>
        <v>-103.290740015612</v>
      </c>
      <c r="R283" s="7"/>
      <c r="S283" s="8"/>
      <c r="T283" s="11"/>
      <c r="U283" s="12"/>
      <c r="V283" s="7"/>
      <c r="W283" s="7"/>
      <c r="X283" s="7"/>
    </row>
    <row r="284" customFormat="false" ht="14.15" hidden="false" customHeight="true" outlineLevel="0" collapsed="false">
      <c r="A284" s="7"/>
      <c r="B284" s="8" t="n">
        <f aca="false">B$6+IFERROR(B283,0)</f>
        <v>6</v>
      </c>
      <c r="C284" s="29" t="s">
        <v>23</v>
      </c>
      <c r="D284" s="27" t="n">
        <f aca="false">0.5*E284</f>
        <v>31.8447301202288</v>
      </c>
      <c r="E284" s="27" t="n">
        <f aca="false">E283*POWER(2,1/$C$278)</f>
        <v>63.6894602404577</v>
      </c>
      <c r="F284" s="27" t="n">
        <f aca="false">E284*2</f>
        <v>127.378920480915</v>
      </c>
      <c r="G284" s="27" t="n">
        <f aca="false">F284*2</f>
        <v>254.757840961831</v>
      </c>
      <c r="H284" s="27" t="n">
        <f aca="false">G284*2</f>
        <v>509.515681923661</v>
      </c>
      <c r="I284" s="27" t="n">
        <f aca="false">H284*2</f>
        <v>1019.03136384732</v>
      </c>
      <c r="J284" s="27" t="n">
        <f aca="false">I284*2</f>
        <v>2038.06272769465</v>
      </c>
      <c r="K284" s="27" t="n">
        <f aca="false">J284*2</f>
        <v>4076.12545538929</v>
      </c>
      <c r="L284" s="27" t="n">
        <f aca="false">K284*2</f>
        <v>8152.25091077858</v>
      </c>
      <c r="M284" s="27" t="n">
        <f aca="false">L284*2</f>
        <v>16304.5018215572</v>
      </c>
      <c r="N284" s="27" t="n">
        <f aca="false">M284*2</f>
        <v>32609.0036431143</v>
      </c>
      <c r="O284" s="7"/>
      <c r="P284" s="29" t="str">
        <f aca="false">C284</f>
        <v>ζ</v>
      </c>
      <c r="Q284" s="28" t="n">
        <f aca="false">1200*LOG(E284/$E$2,2)</f>
        <v>-46.1478828727549</v>
      </c>
      <c r="R284" s="7"/>
      <c r="S284" s="8"/>
      <c r="T284" s="11"/>
      <c r="U284" s="12"/>
      <c r="V284" s="7"/>
      <c r="W284" s="7"/>
      <c r="X284" s="7"/>
    </row>
    <row r="285" customFormat="false" ht="14.15" hidden="false" customHeight="true" outlineLevel="0" collapsed="false">
      <c r="A285" s="7"/>
      <c r="B285" s="8" t="n">
        <f aca="false">B$6+IFERROR(B284,0)</f>
        <v>7</v>
      </c>
      <c r="C285" s="29" t="s">
        <v>24</v>
      </c>
      <c r="D285" s="27" t="n">
        <f aca="false">0.5*E285</f>
        <v>32.9133686635208</v>
      </c>
      <c r="E285" s="27" t="n">
        <f aca="false">E284*POWER(2,1/$C$278)</f>
        <v>65.8267373270417</v>
      </c>
      <c r="F285" s="27" t="n">
        <f aca="false">E285*2</f>
        <v>131.653474654083</v>
      </c>
      <c r="G285" s="27" t="n">
        <f aca="false">F285*2</f>
        <v>263.306949308167</v>
      </c>
      <c r="H285" s="27" t="n">
        <f aca="false">G285*2</f>
        <v>526.613898616333</v>
      </c>
      <c r="I285" s="27" t="n">
        <f aca="false">H285*2</f>
        <v>1053.22779723267</v>
      </c>
      <c r="J285" s="27" t="n">
        <f aca="false">I285*2</f>
        <v>2106.45559446533</v>
      </c>
      <c r="K285" s="27" t="n">
        <f aca="false">J285*2</f>
        <v>4212.91118893067</v>
      </c>
      <c r="L285" s="27" t="n">
        <f aca="false">K285*2</f>
        <v>8425.82237786133</v>
      </c>
      <c r="M285" s="27" t="n">
        <f aca="false">L285*2</f>
        <v>16851.6447557227</v>
      </c>
      <c r="N285" s="27" t="n">
        <f aca="false">M285*2</f>
        <v>33703.2895114453</v>
      </c>
      <c r="O285" s="7"/>
      <c r="P285" s="29" t="str">
        <f aca="false">C285</f>
        <v>η</v>
      </c>
      <c r="Q285" s="28" t="n">
        <f aca="false">1200*LOG(E285/$E$2,2)</f>
        <v>10.9949742701024</v>
      </c>
      <c r="R285" s="7"/>
      <c r="S285" s="8"/>
      <c r="T285" s="11"/>
      <c r="U285" s="12"/>
      <c r="V285" s="7"/>
      <c r="W285" s="7"/>
      <c r="X285" s="7"/>
    </row>
    <row r="286" customFormat="false" ht="14.15" hidden="false" customHeight="true" outlineLevel="0" collapsed="false">
      <c r="A286" s="7"/>
      <c r="B286" s="8" t="n">
        <f aca="false">B$6+IFERROR(B285,0)</f>
        <v>8</v>
      </c>
      <c r="C286" s="29" t="s">
        <v>25</v>
      </c>
      <c r="D286" s="27" t="n">
        <f aca="false">0.5*E286</f>
        <v>34.0178683471616</v>
      </c>
      <c r="E286" s="27" t="n">
        <f aca="false">E285*POWER(2,1/$C$278)</f>
        <v>68.0357366943232</v>
      </c>
      <c r="F286" s="27" t="n">
        <f aca="false">E286*2</f>
        <v>136.071473388646</v>
      </c>
      <c r="G286" s="27" t="n">
        <f aca="false">F286*2</f>
        <v>272.142946777293</v>
      </c>
      <c r="H286" s="27" t="n">
        <f aca="false">G286*2</f>
        <v>544.285893554585</v>
      </c>
      <c r="I286" s="27" t="n">
        <f aca="false">H286*2</f>
        <v>1088.57178710917</v>
      </c>
      <c r="J286" s="27" t="n">
        <f aca="false">I286*2</f>
        <v>2177.14357421834</v>
      </c>
      <c r="K286" s="27" t="n">
        <f aca="false">J286*2</f>
        <v>4354.28714843668</v>
      </c>
      <c r="L286" s="27" t="n">
        <f aca="false">K286*2</f>
        <v>8708.57429687336</v>
      </c>
      <c r="M286" s="27" t="n">
        <f aca="false">L286*2</f>
        <v>17417.1485937467</v>
      </c>
      <c r="N286" s="27" t="n">
        <f aca="false">M286*2</f>
        <v>34834.2971874935</v>
      </c>
      <c r="O286" s="7"/>
      <c r="P286" s="29" t="str">
        <f aca="false">C286</f>
        <v>θ</v>
      </c>
      <c r="Q286" s="28" t="n">
        <f aca="false">1200*LOG(E286/$E$2,2)</f>
        <v>68.1378314129595</v>
      </c>
      <c r="R286" s="7"/>
      <c r="S286" s="8"/>
      <c r="T286" s="11"/>
      <c r="U286" s="12"/>
      <c r="V286" s="7"/>
      <c r="W286" s="7"/>
      <c r="X286" s="7"/>
    </row>
    <row r="287" customFormat="false" ht="14.15" hidden="false" customHeight="true" outlineLevel="0" collapsed="false">
      <c r="A287" s="7"/>
      <c r="B287" s="8" t="n">
        <f aca="false">B$6+IFERROR(B286,0)</f>
        <v>9</v>
      </c>
      <c r="C287" s="29" t="s">
        <v>26</v>
      </c>
      <c r="D287" s="27" t="n">
        <f aca="false">0.5*E287</f>
        <v>35.1594325915173</v>
      </c>
      <c r="E287" s="27" t="n">
        <f aca="false">E286*POWER(2,1/$C$278)</f>
        <v>70.3188651830345</v>
      </c>
      <c r="F287" s="27" t="n">
        <f aca="false">E287*2</f>
        <v>140.637730366069</v>
      </c>
      <c r="G287" s="27" t="n">
        <f aca="false">F287*2</f>
        <v>281.275460732138</v>
      </c>
      <c r="H287" s="27" t="n">
        <f aca="false">G287*2</f>
        <v>562.550921464276</v>
      </c>
      <c r="I287" s="27" t="n">
        <f aca="false">H287*2</f>
        <v>1125.10184292855</v>
      </c>
      <c r="J287" s="27" t="n">
        <f aca="false">I287*2</f>
        <v>2250.2036858571</v>
      </c>
      <c r="K287" s="27" t="n">
        <f aca="false">J287*2</f>
        <v>4500.40737171421</v>
      </c>
      <c r="L287" s="27" t="n">
        <f aca="false">K287*2</f>
        <v>9000.81474342842</v>
      </c>
      <c r="M287" s="27" t="n">
        <f aca="false">L287*2</f>
        <v>18001.6294868568</v>
      </c>
      <c r="N287" s="27" t="n">
        <f aca="false">M287*2</f>
        <v>36003.2589737137</v>
      </c>
      <c r="O287" s="7"/>
      <c r="P287" s="29" t="str">
        <f aca="false">C287</f>
        <v>ι</v>
      </c>
      <c r="Q287" s="28" t="n">
        <f aca="false">1200*LOG(E287/$E$2,2)</f>
        <v>125.280688555817</v>
      </c>
      <c r="R287" s="7"/>
      <c r="S287" s="8"/>
      <c r="T287" s="11"/>
      <c r="U287" s="12"/>
      <c r="V287" s="7"/>
      <c r="W287" s="7"/>
      <c r="X287" s="7"/>
    </row>
    <row r="288" customFormat="false" ht="14.15" hidden="false" customHeight="true" outlineLevel="0" collapsed="false">
      <c r="A288" s="7"/>
      <c r="B288" s="8" t="n">
        <f aca="false">B$6+IFERROR(B287,0)</f>
        <v>10</v>
      </c>
      <c r="C288" s="29" t="s">
        <v>27</v>
      </c>
      <c r="D288" s="27" t="n">
        <f aca="false">0.5*E288</f>
        <v>36.3393052010736</v>
      </c>
      <c r="E288" s="27" t="n">
        <f aca="false">E287*POWER(2,1/$C$278)</f>
        <v>72.6786104021472</v>
      </c>
      <c r="F288" s="27" t="n">
        <f aca="false">E288*2</f>
        <v>145.357220804294</v>
      </c>
      <c r="G288" s="27" t="n">
        <f aca="false">F288*2</f>
        <v>290.714441608589</v>
      </c>
      <c r="H288" s="27" t="n">
        <f aca="false">G288*2</f>
        <v>581.428883217178</v>
      </c>
      <c r="I288" s="27" t="n">
        <f aca="false">H288*2</f>
        <v>1162.85776643436</v>
      </c>
      <c r="J288" s="27" t="n">
        <f aca="false">I288*2</f>
        <v>2325.71553286871</v>
      </c>
      <c r="K288" s="27" t="n">
        <f aca="false">J288*2</f>
        <v>4651.43106573742</v>
      </c>
      <c r="L288" s="27" t="n">
        <f aca="false">K288*2</f>
        <v>9302.86213147485</v>
      </c>
      <c r="M288" s="27" t="n">
        <f aca="false">L288*2</f>
        <v>18605.7242629497</v>
      </c>
      <c r="N288" s="27" t="n">
        <f aca="false">M288*2</f>
        <v>37211.4485258994</v>
      </c>
      <c r="O288" s="7"/>
      <c r="P288" s="29" t="str">
        <f aca="false">C288</f>
        <v>κ</v>
      </c>
      <c r="Q288" s="28" t="n">
        <f aca="false">1200*LOG(E288/$E$2,2)</f>
        <v>182.423545698674</v>
      </c>
      <c r="R288" s="7"/>
      <c r="S288" s="8"/>
      <c r="T288" s="11"/>
      <c r="U288" s="12"/>
      <c r="V288" s="7"/>
      <c r="W288" s="7"/>
      <c r="X288" s="7"/>
    </row>
    <row r="289" customFormat="false" ht="14.15" hidden="false" customHeight="true" outlineLevel="0" collapsed="false">
      <c r="A289" s="7"/>
      <c r="B289" s="8" t="n">
        <f aca="false">B$6+IFERROR(B288,0)</f>
        <v>11</v>
      </c>
      <c r="C289" s="29" t="s">
        <v>28</v>
      </c>
      <c r="D289" s="27" t="n">
        <f aca="false">0.5*E289</f>
        <v>37.5587717196374</v>
      </c>
      <c r="E289" s="27" t="n">
        <f aca="false">E288*POWER(2,1/$C$278)</f>
        <v>75.1175434392748</v>
      </c>
      <c r="F289" s="27" t="n">
        <f aca="false">E289*2</f>
        <v>150.23508687855</v>
      </c>
      <c r="G289" s="27" t="n">
        <f aca="false">F289*2</f>
        <v>300.470173757099</v>
      </c>
      <c r="H289" s="27" t="n">
        <f aca="false">G289*2</f>
        <v>600.940347514198</v>
      </c>
      <c r="I289" s="27" t="n">
        <f aca="false">H289*2</f>
        <v>1201.8806950284</v>
      </c>
      <c r="J289" s="27" t="n">
        <f aca="false">I289*2</f>
        <v>2403.76139005679</v>
      </c>
      <c r="K289" s="27" t="n">
        <f aca="false">J289*2</f>
        <v>4807.52278011359</v>
      </c>
      <c r="L289" s="27" t="n">
        <f aca="false">K289*2</f>
        <v>9615.04556022717</v>
      </c>
      <c r="M289" s="27" t="n">
        <f aca="false">L289*2</f>
        <v>19230.0911204543</v>
      </c>
      <c r="N289" s="27" t="n">
        <f aca="false">M289*2</f>
        <v>38460.1822409087</v>
      </c>
      <c r="O289" s="7"/>
      <c r="P289" s="29" t="str">
        <f aca="false">C289</f>
        <v>λ</v>
      </c>
      <c r="Q289" s="28" t="n">
        <f aca="false">1200*LOG(E289/$E$2,2)</f>
        <v>239.566402841531</v>
      </c>
      <c r="R289" s="7"/>
      <c r="S289" s="8"/>
      <c r="T289" s="11"/>
      <c r="U289" s="12"/>
      <c r="V289" s="7"/>
      <c r="W289" s="7"/>
      <c r="X289" s="7"/>
    </row>
    <row r="290" customFormat="false" ht="14.15" hidden="false" customHeight="true" outlineLevel="0" collapsed="false">
      <c r="A290" s="7"/>
      <c r="B290" s="8" t="n">
        <f aca="false">B$6+IFERROR(B289,0)</f>
        <v>12</v>
      </c>
      <c r="C290" s="29" t="s">
        <v>42</v>
      </c>
      <c r="D290" s="27" t="n">
        <f aca="false">0.5*E290</f>
        <v>38.8191608310155</v>
      </c>
      <c r="E290" s="27" t="n">
        <f aca="false">E289*POWER(2,1/$C$278)</f>
        <v>77.638321662031</v>
      </c>
      <c r="F290" s="27" t="n">
        <f aca="false">E290*2</f>
        <v>155.276643324062</v>
      </c>
      <c r="G290" s="27" t="n">
        <f aca="false">F290*2</f>
        <v>310.553286648124</v>
      </c>
      <c r="H290" s="27" t="n">
        <f aca="false">G290*2</f>
        <v>621.106573296248</v>
      </c>
      <c r="I290" s="27" t="n">
        <f aca="false">H290*2</f>
        <v>1242.2131465925</v>
      </c>
      <c r="J290" s="27" t="n">
        <f aca="false">I290*2</f>
        <v>2484.42629318499</v>
      </c>
      <c r="K290" s="27" t="n">
        <f aca="false">J290*2</f>
        <v>4968.85258636998</v>
      </c>
      <c r="L290" s="27" t="n">
        <f aca="false">K290*2</f>
        <v>9937.70517273996</v>
      </c>
      <c r="M290" s="27" t="n">
        <f aca="false">L290*2</f>
        <v>19875.4103454799</v>
      </c>
      <c r="N290" s="27" t="n">
        <f aca="false">M290*2</f>
        <v>39750.8206909599</v>
      </c>
      <c r="O290" s="7"/>
      <c r="P290" s="29" t="str">
        <f aca="false">C290</f>
        <v>μ</v>
      </c>
      <c r="Q290" s="28" t="n">
        <f aca="false">1200*LOG(E290/$E$2,2)</f>
        <v>296.709259984388</v>
      </c>
      <c r="R290" s="7"/>
      <c r="S290" s="8"/>
      <c r="T290" s="11"/>
      <c r="U290" s="12"/>
      <c r="V290" s="7"/>
      <c r="W290" s="7"/>
      <c r="X290" s="7"/>
    </row>
    <row r="291" customFormat="false" ht="14.15" hidden="false" customHeight="true" outlineLevel="0" collapsed="false">
      <c r="A291" s="7"/>
      <c r="B291" s="8" t="n">
        <f aca="false">B$6+IFERROR(B290,0)</f>
        <v>13</v>
      </c>
      <c r="C291" s="29" t="s">
        <v>43</v>
      </c>
      <c r="D291" s="27" t="n">
        <f aca="false">0.5*E291</f>
        <v>40.1218458066976</v>
      </c>
      <c r="E291" s="27" t="n">
        <f aca="false">E290*POWER(2,1/$C$278)</f>
        <v>80.2436916133952</v>
      </c>
      <c r="F291" s="27" t="n">
        <f aca="false">E291*2</f>
        <v>160.48738322679</v>
      </c>
      <c r="G291" s="27" t="n">
        <f aca="false">F291*2</f>
        <v>320.974766453581</v>
      </c>
      <c r="H291" s="27" t="n">
        <f aca="false">G291*2</f>
        <v>641.949532907162</v>
      </c>
      <c r="I291" s="27" t="n">
        <f aca="false">H291*2</f>
        <v>1283.89906581432</v>
      </c>
      <c r="J291" s="27" t="n">
        <f aca="false">I291*2</f>
        <v>2567.79813162865</v>
      </c>
      <c r="K291" s="27" t="n">
        <f aca="false">J291*2</f>
        <v>5135.59626325729</v>
      </c>
      <c r="L291" s="27" t="n">
        <f aca="false">K291*2</f>
        <v>10271.1925265146</v>
      </c>
      <c r="M291" s="27" t="n">
        <f aca="false">L291*2</f>
        <v>20542.3850530292</v>
      </c>
      <c r="N291" s="27" t="n">
        <f aca="false">M291*2</f>
        <v>41084.7701060584</v>
      </c>
      <c r="O291" s="7"/>
      <c r="P291" s="29" t="str">
        <f aca="false">C291</f>
        <v>ν</v>
      </c>
      <c r="Q291" s="28" t="n">
        <f aca="false">1200*LOG(E291/$E$2,2)</f>
        <v>353.852117127245</v>
      </c>
      <c r="R291" s="7"/>
      <c r="S291" s="8"/>
      <c r="T291" s="11"/>
      <c r="U291" s="12"/>
      <c r="V291" s="7"/>
      <c r="W291" s="7"/>
      <c r="X291" s="7"/>
    </row>
    <row r="292" customFormat="false" ht="14.15" hidden="false" customHeight="true" outlineLevel="0" collapsed="false">
      <c r="A292" s="7"/>
      <c r="B292" s="8" t="n">
        <f aca="false">B$6+IFERROR(B291,0)</f>
        <v>14</v>
      </c>
      <c r="C292" s="29" t="s">
        <v>44</v>
      </c>
      <c r="D292" s="27" t="n">
        <f aca="false">0.5*E292</f>
        <v>41.4682460021202</v>
      </c>
      <c r="E292" s="27" t="n">
        <f aca="false">E291*POWER(2,1/$C$278)</f>
        <v>82.9364920042404</v>
      </c>
      <c r="F292" s="27" t="n">
        <f aca="false">E292*2</f>
        <v>165.872984008481</v>
      </c>
      <c r="G292" s="27" t="n">
        <f aca="false">F292*2</f>
        <v>331.745968016962</v>
      </c>
      <c r="H292" s="27" t="n">
        <f aca="false">G292*2</f>
        <v>663.491936033923</v>
      </c>
      <c r="I292" s="27" t="n">
        <f aca="false">H292*2</f>
        <v>1326.98387206785</v>
      </c>
      <c r="J292" s="27" t="n">
        <f aca="false">I292*2</f>
        <v>2653.96774413569</v>
      </c>
      <c r="K292" s="27" t="n">
        <f aca="false">J292*2</f>
        <v>5307.93548827138</v>
      </c>
      <c r="L292" s="27" t="n">
        <f aca="false">K292*2</f>
        <v>10615.8709765428</v>
      </c>
      <c r="M292" s="27" t="n">
        <f aca="false">L292*2</f>
        <v>21231.7419530855</v>
      </c>
      <c r="N292" s="27" t="n">
        <f aca="false">M292*2</f>
        <v>42463.4839061711</v>
      </c>
      <c r="O292" s="7"/>
      <c r="P292" s="29" t="str">
        <f aca="false">C292</f>
        <v>ξ</v>
      </c>
      <c r="Q292" s="28" t="n">
        <f aca="false">1200*LOG(E292/$E$2,2)</f>
        <v>410.994974270102</v>
      </c>
      <c r="R292" s="7"/>
      <c r="S292" s="8"/>
      <c r="T292" s="11"/>
      <c r="U292" s="12"/>
      <c r="V292" s="7"/>
      <c r="W292" s="7"/>
      <c r="X292" s="7"/>
    </row>
    <row r="293" customFormat="false" ht="14.15" hidden="false" customHeight="true" outlineLevel="0" collapsed="false">
      <c r="A293" s="7"/>
      <c r="B293" s="8" t="n">
        <f aca="false">B$6+IFERROR(B292,0)</f>
        <v>15</v>
      </c>
      <c r="C293" s="29" t="s">
        <v>45</v>
      </c>
      <c r="D293" s="27" t="n">
        <f aca="false">0.5*E293</f>
        <v>42.8598284031414</v>
      </c>
      <c r="E293" s="27" t="n">
        <f aca="false">E292*POWER(2,1/$C$278)</f>
        <v>85.7196568062828</v>
      </c>
      <c r="F293" s="27" t="n">
        <f aca="false">E293*2</f>
        <v>171.439313612566</v>
      </c>
      <c r="G293" s="27" t="n">
        <f aca="false">F293*2</f>
        <v>342.878627225131</v>
      </c>
      <c r="H293" s="27" t="n">
        <f aca="false">G293*2</f>
        <v>685.757254450262</v>
      </c>
      <c r="I293" s="27" t="n">
        <f aca="false">H293*2</f>
        <v>1371.51450890052</v>
      </c>
      <c r="J293" s="27" t="n">
        <f aca="false">I293*2</f>
        <v>2743.02901780105</v>
      </c>
      <c r="K293" s="27" t="n">
        <f aca="false">J293*2</f>
        <v>5486.0580356021</v>
      </c>
      <c r="L293" s="27" t="n">
        <f aca="false">K293*2</f>
        <v>10972.1160712042</v>
      </c>
      <c r="M293" s="27" t="n">
        <f aca="false">L293*2</f>
        <v>21944.2321424084</v>
      </c>
      <c r="N293" s="27" t="n">
        <f aca="false">M293*2</f>
        <v>43888.4642848168</v>
      </c>
      <c r="O293" s="7"/>
      <c r="P293" s="29" t="str">
        <f aca="false">C293</f>
        <v>ο</v>
      </c>
      <c r="Q293" s="28" t="n">
        <f aca="false">1200*LOG(E293/$E$2,2)</f>
        <v>468.13783141296</v>
      </c>
      <c r="R293" s="7"/>
      <c r="S293" s="8"/>
      <c r="T293" s="11"/>
      <c r="U293" s="12"/>
      <c r="V293" s="7"/>
      <c r="W293" s="7"/>
      <c r="X293" s="7"/>
    </row>
    <row r="294" customFormat="false" ht="14.15" hidden="false" customHeight="true" outlineLevel="0" collapsed="false">
      <c r="A294" s="7"/>
      <c r="B294" s="8" t="n">
        <f aca="false">B$6+IFERROR(B293,0)</f>
        <v>16</v>
      </c>
      <c r="C294" s="29" t="s">
        <v>46</v>
      </c>
      <c r="D294" s="27" t="n">
        <f aca="false">0.5*E294</f>
        <v>44.2981092244125</v>
      </c>
      <c r="E294" s="27" t="n">
        <f aca="false">E293*POWER(2,1/$C$278)</f>
        <v>88.5962184488249</v>
      </c>
      <c r="F294" s="27" t="n">
        <f aca="false">E294*2</f>
        <v>177.19243689765</v>
      </c>
      <c r="G294" s="27" t="n">
        <f aca="false">F294*2</f>
        <v>354.3848737953</v>
      </c>
      <c r="H294" s="27" t="n">
        <f aca="false">G294*2</f>
        <v>708.769747590599</v>
      </c>
      <c r="I294" s="27" t="n">
        <f aca="false">H294*2</f>
        <v>1417.5394951812</v>
      </c>
      <c r="J294" s="27" t="n">
        <f aca="false">I294*2</f>
        <v>2835.0789903624</v>
      </c>
      <c r="K294" s="27" t="n">
        <f aca="false">J294*2</f>
        <v>5670.15798072479</v>
      </c>
      <c r="L294" s="27" t="n">
        <f aca="false">K294*2</f>
        <v>11340.3159614496</v>
      </c>
      <c r="M294" s="27" t="n">
        <f aca="false">L294*2</f>
        <v>22680.6319228992</v>
      </c>
      <c r="N294" s="27" t="n">
        <f aca="false">M294*2</f>
        <v>45361.2638457984</v>
      </c>
      <c r="O294" s="7"/>
      <c r="P294" s="29" t="str">
        <f aca="false">C294</f>
        <v>π</v>
      </c>
      <c r="Q294" s="28" t="n">
        <f aca="false">1200*LOG(E294/$E$2,2)</f>
        <v>525.280688555817</v>
      </c>
      <c r="R294" s="7"/>
      <c r="S294" s="8"/>
      <c r="T294" s="11"/>
      <c r="U294" s="12"/>
      <c r="V294" s="7"/>
      <c r="W294" s="7"/>
      <c r="X294" s="7"/>
    </row>
    <row r="295" customFormat="false" ht="14.15" hidden="false" customHeight="true" outlineLevel="0" collapsed="false">
      <c r="A295" s="7"/>
      <c r="B295" s="8" t="n">
        <f aca="false">B$6+IFERROR(B294,0)</f>
        <v>17</v>
      </c>
      <c r="C295" s="29" t="s">
        <v>47</v>
      </c>
      <c r="D295" s="27" t="n">
        <f aca="false">0.5*E295</f>
        <v>45.7846555613869</v>
      </c>
      <c r="E295" s="27" t="n">
        <f aca="false">E294*POWER(2,1/$C$278)</f>
        <v>91.5693111227738</v>
      </c>
      <c r="F295" s="27" t="n">
        <f aca="false">E295*2</f>
        <v>183.138622245548</v>
      </c>
      <c r="G295" s="27" t="n">
        <f aca="false">F295*2</f>
        <v>366.277244491095</v>
      </c>
      <c r="H295" s="27" t="n">
        <f aca="false">G295*2</f>
        <v>732.55448898219</v>
      </c>
      <c r="I295" s="27" t="n">
        <f aca="false">H295*2</f>
        <v>1465.10897796438</v>
      </c>
      <c r="J295" s="27" t="n">
        <f aca="false">I295*2</f>
        <v>2930.21795592876</v>
      </c>
      <c r="K295" s="27" t="n">
        <f aca="false">J295*2</f>
        <v>5860.43591185752</v>
      </c>
      <c r="L295" s="27" t="n">
        <f aca="false">K295*2</f>
        <v>11720.871823715</v>
      </c>
      <c r="M295" s="27" t="n">
        <f aca="false">L295*2</f>
        <v>23441.7436474301</v>
      </c>
      <c r="N295" s="27" t="n">
        <f aca="false">M295*2</f>
        <v>46883.4872948602</v>
      </c>
      <c r="O295" s="7"/>
      <c r="P295" s="29" t="str">
        <f aca="false">C295</f>
        <v>ρ</v>
      </c>
      <c r="Q295" s="28" t="n">
        <f aca="false">1200*LOG(E295/$E$2,2)</f>
        <v>582.423545698674</v>
      </c>
      <c r="R295" s="7"/>
      <c r="S295" s="8"/>
      <c r="T295" s="11"/>
      <c r="U295" s="12"/>
      <c r="V295" s="7"/>
      <c r="W295" s="7"/>
      <c r="X295" s="7"/>
    </row>
    <row r="296" customFormat="false" ht="14.15" hidden="false" customHeight="true" outlineLevel="0" collapsed="false">
      <c r="A296" s="7"/>
      <c r="B296" s="8" t="n">
        <f aca="false">B$6+IFERROR(B295,0)</f>
        <v>18</v>
      </c>
      <c r="C296" s="29" t="s">
        <v>48</v>
      </c>
      <c r="D296" s="27" t="n">
        <f aca="false">0.5*E296</f>
        <v>47.3210870977674</v>
      </c>
      <c r="E296" s="27" t="n">
        <f aca="false">E295*POWER(2,1/$C$278)</f>
        <v>94.6421741955349</v>
      </c>
      <c r="F296" s="27" t="n">
        <f aca="false">E296*2</f>
        <v>189.28434839107</v>
      </c>
      <c r="G296" s="27" t="n">
        <f aca="false">F296*2</f>
        <v>378.568696782139</v>
      </c>
      <c r="H296" s="27" t="n">
        <f aca="false">G296*2</f>
        <v>757.137393564279</v>
      </c>
      <c r="I296" s="27" t="n">
        <f aca="false">H296*2</f>
        <v>1514.27478712856</v>
      </c>
      <c r="J296" s="27" t="n">
        <f aca="false">I296*2</f>
        <v>3028.54957425712</v>
      </c>
      <c r="K296" s="27" t="n">
        <f aca="false">J296*2</f>
        <v>6057.09914851423</v>
      </c>
      <c r="L296" s="27" t="n">
        <f aca="false">K296*2</f>
        <v>12114.1982970285</v>
      </c>
      <c r="M296" s="27" t="n">
        <f aca="false">L296*2</f>
        <v>24228.3965940569</v>
      </c>
      <c r="N296" s="27" t="n">
        <f aca="false">M296*2</f>
        <v>48456.7931881138</v>
      </c>
      <c r="O296" s="7"/>
      <c r="P296" s="29" t="str">
        <f aca="false">C296</f>
        <v>σ</v>
      </c>
      <c r="Q296" s="28" t="n">
        <f aca="false">1200*LOG(E296/$E$2,2)</f>
        <v>639.566402841531</v>
      </c>
      <c r="R296" s="7"/>
      <c r="S296" s="8"/>
      <c r="T296" s="11"/>
      <c r="U296" s="12"/>
      <c r="V296" s="7"/>
      <c r="W296" s="7"/>
      <c r="X296" s="7"/>
    </row>
    <row r="297" customFormat="false" ht="14.15" hidden="false" customHeight="true" outlineLevel="0" collapsed="false">
      <c r="A297" s="7"/>
      <c r="B297" s="8" t="n">
        <f aca="false">B$6+IFERROR(B296,0)</f>
        <v>19</v>
      </c>
      <c r="C297" s="29" t="s">
        <v>49</v>
      </c>
      <c r="D297" s="27" t="n">
        <f aca="false">0.5*E297</f>
        <v>48.909077870251</v>
      </c>
      <c r="E297" s="27" t="n">
        <f aca="false">E296*POWER(2,1/$C$278)</f>
        <v>97.8181557405019</v>
      </c>
      <c r="F297" s="27" t="n">
        <f aca="false">E297*2</f>
        <v>195.636311481004</v>
      </c>
      <c r="G297" s="27" t="n">
        <f aca="false">F297*2</f>
        <v>391.272622962008</v>
      </c>
      <c r="H297" s="27" t="n">
        <f aca="false">G297*2</f>
        <v>782.545245924015</v>
      </c>
      <c r="I297" s="27" t="n">
        <f aca="false">H297*2</f>
        <v>1565.09049184803</v>
      </c>
      <c r="J297" s="27" t="n">
        <f aca="false">I297*2</f>
        <v>3130.18098369606</v>
      </c>
      <c r="K297" s="27" t="n">
        <f aca="false">J297*2</f>
        <v>6260.36196739212</v>
      </c>
      <c r="L297" s="27" t="n">
        <f aca="false">K297*2</f>
        <v>12520.7239347842</v>
      </c>
      <c r="M297" s="27" t="n">
        <f aca="false">L297*2</f>
        <v>25041.4478695685</v>
      </c>
      <c r="N297" s="27" t="n">
        <f aca="false">M297*2</f>
        <v>50082.895739137</v>
      </c>
      <c r="O297" s="7"/>
      <c r="P297" s="29" t="str">
        <f aca="false">C297</f>
        <v>τ</v>
      </c>
      <c r="Q297" s="28" t="n">
        <f aca="false">1200*LOG(E297/$E$2,2)</f>
        <v>696.709259984388</v>
      </c>
      <c r="R297" s="7"/>
      <c r="S297" s="8"/>
      <c r="T297" s="11"/>
      <c r="U297" s="12"/>
      <c r="V297" s="7"/>
      <c r="W297" s="7"/>
      <c r="X297" s="7"/>
    </row>
    <row r="298" customFormat="false" ht="14.15" hidden="false" customHeight="true" outlineLevel="0" collapsed="false">
      <c r="A298" s="7"/>
      <c r="B298" s="8" t="n">
        <f aca="false">B$6+IFERROR(B297,0)</f>
        <v>20</v>
      </c>
      <c r="C298" s="29" t="s">
        <v>50</v>
      </c>
      <c r="D298" s="27" t="n">
        <f aca="false">0.5*E298</f>
        <v>50.5503580924947</v>
      </c>
      <c r="E298" s="27" t="n">
        <f aca="false">E297*POWER(2,1/$C$278)</f>
        <v>101.100716184989</v>
      </c>
      <c r="F298" s="27" t="n">
        <f aca="false">E298*2</f>
        <v>202.201432369979</v>
      </c>
      <c r="G298" s="27" t="n">
        <f aca="false">F298*2</f>
        <v>404.402864739957</v>
      </c>
      <c r="H298" s="27" t="n">
        <f aca="false">G298*2</f>
        <v>808.805729479915</v>
      </c>
      <c r="I298" s="27" t="n">
        <f aca="false">H298*2</f>
        <v>1617.61145895983</v>
      </c>
      <c r="J298" s="27" t="n">
        <f aca="false">I298*2</f>
        <v>3235.22291791966</v>
      </c>
      <c r="K298" s="27" t="n">
        <f aca="false">J298*2</f>
        <v>6470.44583583932</v>
      </c>
      <c r="L298" s="27" t="n">
        <f aca="false">K298*2</f>
        <v>12940.8916716786</v>
      </c>
      <c r="M298" s="27" t="n">
        <f aca="false">L298*2</f>
        <v>25881.7833433573</v>
      </c>
      <c r="N298" s="27" t="n">
        <f aca="false">M298*2</f>
        <v>51763.5666867145</v>
      </c>
      <c r="O298" s="7"/>
      <c r="P298" s="29" t="str">
        <f aca="false">C298</f>
        <v>υ</v>
      </c>
      <c r="Q298" s="28" t="n">
        <f aca="false">1200*LOG(E298/$E$2,2)</f>
        <v>753.852117127245</v>
      </c>
      <c r="R298" s="7"/>
      <c r="S298" s="8"/>
      <c r="T298" s="11"/>
      <c r="U298" s="12"/>
      <c r="V298" s="7"/>
      <c r="W298" s="7"/>
      <c r="X298" s="7"/>
    </row>
    <row r="299" customFormat="false" ht="14.15" hidden="false" customHeight="true" outlineLevel="0" collapsed="false">
      <c r="A299" s="7"/>
      <c r="B299" s="8" t="n">
        <f aca="false">B$6+IFERROR(B298,0)</f>
        <v>21</v>
      </c>
      <c r="C299" s="29" t="s">
        <v>51</v>
      </c>
      <c r="D299" s="27" t="n">
        <f aca="false">0.5*E299</f>
        <v>52.2467160402901</v>
      </c>
      <c r="E299" s="27" t="n">
        <f aca="false">E298*POWER(2,1/$C$278)</f>
        <v>104.49343208058</v>
      </c>
      <c r="F299" s="27" t="n">
        <f aca="false">E299*2</f>
        <v>208.986864161161</v>
      </c>
      <c r="G299" s="27" t="n">
        <f aca="false">F299*2</f>
        <v>417.973728322321</v>
      </c>
      <c r="H299" s="27" t="n">
        <f aca="false">G299*2</f>
        <v>835.947456644642</v>
      </c>
      <c r="I299" s="27" t="n">
        <f aca="false">H299*2</f>
        <v>1671.89491328928</v>
      </c>
      <c r="J299" s="27" t="n">
        <f aca="false">I299*2</f>
        <v>3343.78982657857</v>
      </c>
      <c r="K299" s="27" t="n">
        <f aca="false">J299*2</f>
        <v>6687.57965315714</v>
      </c>
      <c r="L299" s="27" t="n">
        <f aca="false">K299*2</f>
        <v>13375.1593063143</v>
      </c>
      <c r="M299" s="27" t="n">
        <f aca="false">L299*2</f>
        <v>26750.3186126286</v>
      </c>
      <c r="N299" s="27" t="n">
        <f aca="false">M299*2</f>
        <v>53500.6372252571</v>
      </c>
      <c r="O299" s="7"/>
      <c r="P299" s="29" t="str">
        <f aca="false">C299</f>
        <v>φ</v>
      </c>
      <c r="Q299" s="28" t="n">
        <f aca="false">1200*LOG(E299/$E$2,2)</f>
        <v>810.994974270102</v>
      </c>
      <c r="R299" s="7"/>
      <c r="S299" s="8"/>
      <c r="T299" s="11"/>
      <c r="U299" s="12"/>
      <c r="V299" s="7"/>
      <c r="W299" s="7"/>
      <c r="X299" s="7"/>
    </row>
    <row r="300" customFormat="false" ht="14.15" hidden="false" customHeight="true" outlineLevel="0" collapsed="false">
      <c r="A300" s="7"/>
      <c r="B300" s="8"/>
      <c r="C300" s="29" t="s">
        <v>19</v>
      </c>
      <c r="D300" s="27" t="n">
        <f aca="false">0.5*E300</f>
        <v>54</v>
      </c>
      <c r="E300" s="27" t="n">
        <f aca="false">E299*POWER(2,1/$C$278)</f>
        <v>108</v>
      </c>
      <c r="F300" s="27" t="n">
        <f aca="false">E300*2</f>
        <v>216</v>
      </c>
      <c r="G300" s="27" t="n">
        <f aca="false">F300*2</f>
        <v>432</v>
      </c>
      <c r="H300" s="27" t="n">
        <f aca="false">G300*2</f>
        <v>864</v>
      </c>
      <c r="I300" s="27" t="n">
        <f aca="false">H300*2</f>
        <v>1728</v>
      </c>
      <c r="J300" s="27" t="n">
        <f aca="false">I300*2</f>
        <v>3456</v>
      </c>
      <c r="K300" s="27" t="n">
        <f aca="false">J300*2</f>
        <v>6912</v>
      </c>
      <c r="L300" s="27" t="n">
        <f aca="false">K300*2</f>
        <v>13824</v>
      </c>
      <c r="M300" s="27" t="n">
        <f aca="false">L300*2</f>
        <v>27648</v>
      </c>
      <c r="N300" s="27" t="n">
        <f aca="false">M300*2</f>
        <v>55296</v>
      </c>
      <c r="O300" s="7"/>
      <c r="P300" s="29" t="str">
        <f aca="false">C300</f>
        <v>α’</v>
      </c>
      <c r="Q300" s="28" t="n">
        <f aca="false">1200*LOG(E300/$E$2,2)</f>
        <v>868.13783141296</v>
      </c>
      <c r="R300" s="7"/>
      <c r="S300" s="8"/>
      <c r="T300" s="11"/>
      <c r="U300" s="12"/>
      <c r="V300" s="7"/>
      <c r="W300" s="7"/>
      <c r="X300" s="7"/>
    </row>
    <row r="301" customFormat="false" ht="14.15" hidden="false" customHeight="true" outlineLevel="0" collapsed="false">
      <c r="A301" s="7"/>
      <c r="B301" s="8"/>
      <c r="C301" s="8"/>
      <c r="D301" s="8"/>
      <c r="E301" s="9"/>
      <c r="F301" s="9"/>
      <c r="G301" s="9"/>
      <c r="H301" s="9"/>
      <c r="I301" s="9"/>
      <c r="J301" s="9"/>
      <c r="K301" s="9"/>
      <c r="L301" s="9"/>
      <c r="M301" s="9"/>
      <c r="N301" s="9"/>
      <c r="O301" s="7"/>
      <c r="P301" s="8"/>
      <c r="Q301" s="10"/>
      <c r="R301" s="7"/>
      <c r="S301" s="8"/>
      <c r="T301" s="11"/>
      <c r="U301" s="12"/>
      <c r="V301" s="7"/>
      <c r="W301" s="7"/>
      <c r="X301" s="7"/>
    </row>
    <row r="302" customFormat="false" ht="14.15" hidden="false" customHeight="true" outlineLevel="0" collapsed="false">
      <c r="A302" s="7"/>
      <c r="B302" s="8"/>
      <c r="C302" s="25" t="n">
        <v>22</v>
      </c>
      <c r="D302" s="26" t="n">
        <v>0</v>
      </c>
      <c r="E302" s="27" t="s">
        <v>4</v>
      </c>
      <c r="F302" s="27" t="s">
        <v>5</v>
      </c>
      <c r="G302" s="27" t="s">
        <v>6</v>
      </c>
      <c r="H302" s="27" t="s">
        <v>7</v>
      </c>
      <c r="I302" s="27" t="s">
        <v>8</v>
      </c>
      <c r="J302" s="27" t="s">
        <v>9</v>
      </c>
      <c r="K302" s="27" t="s">
        <v>10</v>
      </c>
      <c r="L302" s="27" t="s">
        <v>11</v>
      </c>
      <c r="M302" s="27" t="s">
        <v>12</v>
      </c>
      <c r="N302" s="27" t="s">
        <v>13</v>
      </c>
      <c r="O302" s="7"/>
      <c r="P302" s="26" t="s">
        <v>14</v>
      </c>
      <c r="Q302" s="28" t="s">
        <v>15</v>
      </c>
      <c r="R302" s="7"/>
      <c r="S302" s="8"/>
      <c r="T302" s="11"/>
      <c r="U302" s="12"/>
      <c r="V302" s="7"/>
      <c r="W302" s="7"/>
      <c r="X302" s="7"/>
    </row>
    <row r="303" customFormat="false" ht="14.15" hidden="false" customHeight="true" outlineLevel="0" collapsed="false">
      <c r="A303" s="7"/>
      <c r="B303" s="8" t="n">
        <f aca="false">B$6+IFERROR(B302,0)</f>
        <v>1</v>
      </c>
      <c r="C303" s="29" t="s">
        <v>16</v>
      </c>
      <c r="D303" s="27" t="n">
        <f aca="false">0.5*E303</f>
        <v>27</v>
      </c>
      <c r="E303" s="30" t="n">
        <f aca="false">$E$3</f>
        <v>54</v>
      </c>
      <c r="F303" s="27" t="n">
        <f aca="false">E303*2</f>
        <v>108</v>
      </c>
      <c r="G303" s="27" t="n">
        <f aca="false">F303*2</f>
        <v>216</v>
      </c>
      <c r="H303" s="27" t="n">
        <f aca="false">G303*2</f>
        <v>432</v>
      </c>
      <c r="I303" s="27" t="n">
        <f aca="false">H303*2</f>
        <v>864</v>
      </c>
      <c r="J303" s="27" t="n">
        <f aca="false">I303*2</f>
        <v>1728</v>
      </c>
      <c r="K303" s="27" t="n">
        <f aca="false">J303*2</f>
        <v>3456</v>
      </c>
      <c r="L303" s="27" t="n">
        <f aca="false">K303*2</f>
        <v>6912</v>
      </c>
      <c r="M303" s="27" t="n">
        <f aca="false">L303*2</f>
        <v>13824</v>
      </c>
      <c r="N303" s="27" t="n">
        <f aca="false">M303*2</f>
        <v>27648</v>
      </c>
      <c r="O303" s="7"/>
      <c r="P303" s="29" t="str">
        <f aca="false">C303</f>
        <v>α</v>
      </c>
      <c r="Q303" s="28" t="n">
        <f aca="false">1200*LOG(E303/$E$2,2)</f>
        <v>-331.862168587041</v>
      </c>
      <c r="R303" s="7"/>
      <c r="S303" s="8"/>
      <c r="T303" s="11"/>
      <c r="U303" s="12"/>
      <c r="V303" s="7"/>
      <c r="W303" s="7"/>
      <c r="X303" s="7"/>
    </row>
    <row r="304" customFormat="false" ht="14.15" hidden="false" customHeight="true" outlineLevel="0" collapsed="false">
      <c r="A304" s="7"/>
      <c r="B304" s="8" t="n">
        <f aca="false">B$6+IFERROR(B303,0)</f>
        <v>2</v>
      </c>
      <c r="C304" s="29" t="s">
        <v>17</v>
      </c>
      <c r="D304" s="27" t="n">
        <f aca="false">0.5*E304</f>
        <v>27.8642235528237</v>
      </c>
      <c r="E304" s="27" t="n">
        <f aca="false">E303*POWER(2,1/$C$302)</f>
        <v>55.7284471056473</v>
      </c>
      <c r="F304" s="27" t="n">
        <f aca="false">E304*2</f>
        <v>111.456894211295</v>
      </c>
      <c r="G304" s="27" t="n">
        <f aca="false">F304*2</f>
        <v>222.913788422589</v>
      </c>
      <c r="H304" s="27" t="n">
        <f aca="false">G304*2</f>
        <v>445.827576845179</v>
      </c>
      <c r="I304" s="27" t="n">
        <f aca="false">H304*2</f>
        <v>891.655153690357</v>
      </c>
      <c r="J304" s="27" t="n">
        <f aca="false">I304*2</f>
        <v>1783.31030738071</v>
      </c>
      <c r="K304" s="27" t="n">
        <f aca="false">J304*2</f>
        <v>3566.62061476143</v>
      </c>
      <c r="L304" s="27" t="n">
        <f aca="false">K304*2</f>
        <v>7133.24122952286</v>
      </c>
      <c r="M304" s="27" t="n">
        <f aca="false">L304*2</f>
        <v>14266.4824590457</v>
      </c>
      <c r="N304" s="27" t="n">
        <f aca="false">M304*2</f>
        <v>28532.9649180914</v>
      </c>
      <c r="O304" s="7"/>
      <c r="P304" s="29" t="str">
        <f aca="false">C304</f>
        <v>β</v>
      </c>
      <c r="Q304" s="28" t="n">
        <f aca="false">1200*LOG(E304/$E$2,2)</f>
        <v>-277.316714041586</v>
      </c>
      <c r="R304" s="7"/>
      <c r="S304" s="8"/>
      <c r="T304" s="11"/>
      <c r="U304" s="12"/>
      <c r="V304" s="7"/>
      <c r="W304" s="7"/>
      <c r="X304" s="7"/>
    </row>
    <row r="305" customFormat="false" ht="14.15" hidden="false" customHeight="true" outlineLevel="0" collapsed="false">
      <c r="A305" s="7"/>
      <c r="B305" s="8" t="n">
        <f aca="false">B$6+IFERROR(B304,0)</f>
        <v>3</v>
      </c>
      <c r="C305" s="29" t="s">
        <v>18</v>
      </c>
      <c r="D305" s="27" t="n">
        <f aca="false">0.5*E305</f>
        <v>28.756109414879</v>
      </c>
      <c r="E305" s="27" t="n">
        <f aca="false">E304*POWER(2,1/$C$302)</f>
        <v>57.512218829758</v>
      </c>
      <c r="F305" s="27" t="n">
        <f aca="false">E305*2</f>
        <v>115.024437659516</v>
      </c>
      <c r="G305" s="27" t="n">
        <f aca="false">F305*2</f>
        <v>230.048875319032</v>
      </c>
      <c r="H305" s="27" t="n">
        <f aca="false">G305*2</f>
        <v>460.097750638064</v>
      </c>
      <c r="I305" s="27" t="n">
        <f aca="false">H305*2</f>
        <v>920.195501276128</v>
      </c>
      <c r="J305" s="27" t="n">
        <f aca="false">I305*2</f>
        <v>1840.39100255226</v>
      </c>
      <c r="K305" s="27" t="n">
        <f aca="false">J305*2</f>
        <v>3680.78200510451</v>
      </c>
      <c r="L305" s="27" t="n">
        <f aca="false">K305*2</f>
        <v>7361.56401020902</v>
      </c>
      <c r="M305" s="27" t="n">
        <f aca="false">L305*2</f>
        <v>14723.128020418</v>
      </c>
      <c r="N305" s="27" t="n">
        <f aca="false">M305*2</f>
        <v>29446.2560408361</v>
      </c>
      <c r="O305" s="7"/>
      <c r="P305" s="29" t="str">
        <f aca="false">C305</f>
        <v>γ</v>
      </c>
      <c r="Q305" s="28" t="n">
        <f aca="false">1200*LOG(E305/$E$2,2)</f>
        <v>-222.771259496131</v>
      </c>
      <c r="R305" s="7"/>
      <c r="S305" s="8"/>
      <c r="T305" s="11"/>
      <c r="U305" s="12"/>
      <c r="V305" s="7"/>
      <c r="W305" s="7"/>
      <c r="X305" s="7"/>
    </row>
    <row r="306" customFormat="false" ht="14.15" hidden="false" customHeight="true" outlineLevel="0" collapsed="false">
      <c r="A306" s="7"/>
      <c r="B306" s="8" t="n">
        <f aca="false">B$6+IFERROR(B305,0)</f>
        <v>4</v>
      </c>
      <c r="C306" s="29" t="s">
        <v>20</v>
      </c>
      <c r="D306" s="27" t="n">
        <f aca="false">0.5*E306</f>
        <v>29.676543009098</v>
      </c>
      <c r="E306" s="27" t="n">
        <f aca="false">E305*POWER(2,1/$C$302)</f>
        <v>59.353086018196</v>
      </c>
      <c r="F306" s="27" t="n">
        <f aca="false">E306*2</f>
        <v>118.706172036392</v>
      </c>
      <c r="G306" s="27" t="n">
        <f aca="false">F306*2</f>
        <v>237.412344072784</v>
      </c>
      <c r="H306" s="27" t="n">
        <f aca="false">G306*2</f>
        <v>474.824688145568</v>
      </c>
      <c r="I306" s="27" t="n">
        <f aca="false">H306*2</f>
        <v>949.649376291135</v>
      </c>
      <c r="J306" s="27" t="n">
        <f aca="false">I306*2</f>
        <v>1899.29875258227</v>
      </c>
      <c r="K306" s="27" t="n">
        <f aca="false">J306*2</f>
        <v>3798.59750516454</v>
      </c>
      <c r="L306" s="27" t="n">
        <f aca="false">K306*2</f>
        <v>7597.19501032908</v>
      </c>
      <c r="M306" s="27" t="n">
        <f aca="false">L306*2</f>
        <v>15194.3900206582</v>
      </c>
      <c r="N306" s="27" t="n">
        <f aca="false">M306*2</f>
        <v>30388.7800413163</v>
      </c>
      <c r="O306" s="7"/>
      <c r="P306" s="29" t="str">
        <f aca="false">C306</f>
        <v>δ</v>
      </c>
      <c r="Q306" s="28" t="n">
        <f aca="false">1200*LOG(E306/$E$2,2)</f>
        <v>-168.225804950677</v>
      </c>
      <c r="R306" s="7"/>
      <c r="S306" s="8"/>
      <c r="T306" s="11"/>
      <c r="U306" s="12"/>
      <c r="V306" s="7"/>
      <c r="W306" s="7"/>
      <c r="X306" s="7"/>
    </row>
    <row r="307" customFormat="false" ht="14.15" hidden="false" customHeight="true" outlineLevel="0" collapsed="false">
      <c r="A307" s="7"/>
      <c r="B307" s="8" t="n">
        <f aca="false">B$6+IFERROR(B306,0)</f>
        <v>5</v>
      </c>
      <c r="C307" s="29" t="s">
        <v>21</v>
      </c>
      <c r="D307" s="27" t="n">
        <f aca="false">0.5*E307</f>
        <v>30.6264380992775</v>
      </c>
      <c r="E307" s="27" t="n">
        <f aca="false">E306*POWER(2,1/$C$302)</f>
        <v>61.252876198555</v>
      </c>
      <c r="F307" s="27" t="n">
        <f aca="false">E307*2</f>
        <v>122.50575239711</v>
      </c>
      <c r="G307" s="27" t="n">
        <f aca="false">F307*2</f>
        <v>245.01150479422</v>
      </c>
      <c r="H307" s="27" t="n">
        <f aca="false">G307*2</f>
        <v>490.02300958844</v>
      </c>
      <c r="I307" s="27" t="n">
        <f aca="false">H307*2</f>
        <v>980.04601917688</v>
      </c>
      <c r="J307" s="27" t="n">
        <f aca="false">I307*2</f>
        <v>1960.09203835376</v>
      </c>
      <c r="K307" s="27" t="n">
        <f aca="false">J307*2</f>
        <v>3920.18407670752</v>
      </c>
      <c r="L307" s="27" t="n">
        <f aca="false">K307*2</f>
        <v>7840.36815341504</v>
      </c>
      <c r="M307" s="27" t="n">
        <f aca="false">L307*2</f>
        <v>15680.7363068301</v>
      </c>
      <c r="N307" s="27" t="n">
        <f aca="false">M307*2</f>
        <v>31361.4726136601</v>
      </c>
      <c r="O307" s="7"/>
      <c r="P307" s="29" t="str">
        <f aca="false">C307</f>
        <v>ϵ</v>
      </c>
      <c r="Q307" s="28" t="n">
        <f aca="false">1200*LOG(E307/$E$2,2)</f>
        <v>-113.680350405222</v>
      </c>
      <c r="R307" s="7"/>
      <c r="S307" s="8"/>
      <c r="T307" s="11"/>
      <c r="U307" s="12"/>
      <c r="V307" s="7"/>
      <c r="W307" s="7"/>
      <c r="X307" s="7"/>
    </row>
    <row r="308" customFormat="false" ht="14.15" hidden="false" customHeight="true" outlineLevel="0" collapsed="false">
      <c r="A308" s="7"/>
      <c r="B308" s="8" t="n">
        <f aca="false">B$6+IFERROR(B307,0)</f>
        <v>6</v>
      </c>
      <c r="C308" s="29" t="s">
        <v>23</v>
      </c>
      <c r="D308" s="27" t="n">
        <f aca="false">0.5*E308</f>
        <v>31.6067376972216</v>
      </c>
      <c r="E308" s="27" t="n">
        <f aca="false">E307*POWER(2,1/$C$302)</f>
        <v>63.2134753944432</v>
      </c>
      <c r="F308" s="27" t="n">
        <f aca="false">E308*2</f>
        <v>126.426950788886</v>
      </c>
      <c r="G308" s="27" t="n">
        <f aca="false">F308*2</f>
        <v>252.853901577773</v>
      </c>
      <c r="H308" s="27" t="n">
        <f aca="false">G308*2</f>
        <v>505.707803155546</v>
      </c>
      <c r="I308" s="27" t="n">
        <f aca="false">H308*2</f>
        <v>1011.41560631109</v>
      </c>
      <c r="J308" s="27" t="n">
        <f aca="false">I308*2</f>
        <v>2022.83121262218</v>
      </c>
      <c r="K308" s="27" t="n">
        <f aca="false">J308*2</f>
        <v>4045.66242524437</v>
      </c>
      <c r="L308" s="27" t="n">
        <f aca="false">K308*2</f>
        <v>8091.32485048873</v>
      </c>
      <c r="M308" s="27" t="n">
        <f aca="false">L308*2</f>
        <v>16182.6497009775</v>
      </c>
      <c r="N308" s="27" t="n">
        <f aca="false">M308*2</f>
        <v>32365.2994019549</v>
      </c>
      <c r="O308" s="7"/>
      <c r="P308" s="29" t="str">
        <f aca="false">C308</f>
        <v>ζ</v>
      </c>
      <c r="Q308" s="28" t="n">
        <f aca="false">1200*LOG(E308/$E$2,2)</f>
        <v>-59.1348958597679</v>
      </c>
      <c r="R308" s="7"/>
      <c r="S308" s="8"/>
      <c r="T308" s="11"/>
      <c r="U308" s="12"/>
      <c r="V308" s="7"/>
      <c r="W308" s="7"/>
      <c r="X308" s="7"/>
    </row>
    <row r="309" customFormat="false" ht="14.15" hidden="false" customHeight="true" outlineLevel="0" collapsed="false">
      <c r="A309" s="7"/>
      <c r="B309" s="8" t="n">
        <f aca="false">B$6+IFERROR(B308,0)</f>
        <v>7</v>
      </c>
      <c r="C309" s="29" t="s">
        <v>24</v>
      </c>
      <c r="D309" s="27" t="n">
        <f aca="false">0.5*E309</f>
        <v>32.6184149989201</v>
      </c>
      <c r="E309" s="27" t="n">
        <f aca="false">E308*POWER(2,1/$C$302)</f>
        <v>65.2368299978402</v>
      </c>
      <c r="F309" s="27" t="n">
        <f aca="false">E309*2</f>
        <v>130.47365999568</v>
      </c>
      <c r="G309" s="27" t="n">
        <f aca="false">F309*2</f>
        <v>260.947319991361</v>
      </c>
      <c r="H309" s="27" t="n">
        <f aca="false">G309*2</f>
        <v>521.894639982721</v>
      </c>
      <c r="I309" s="27" t="n">
        <f aca="false">H309*2</f>
        <v>1043.78927996544</v>
      </c>
      <c r="J309" s="27" t="n">
        <f aca="false">I309*2</f>
        <v>2087.57855993088</v>
      </c>
      <c r="K309" s="27" t="n">
        <f aca="false">J309*2</f>
        <v>4175.15711986177</v>
      </c>
      <c r="L309" s="27" t="n">
        <f aca="false">K309*2</f>
        <v>8350.31423972354</v>
      </c>
      <c r="M309" s="27" t="n">
        <f aca="false">L309*2</f>
        <v>16700.6284794471</v>
      </c>
      <c r="N309" s="27" t="n">
        <f aca="false">M309*2</f>
        <v>33401.2569588942</v>
      </c>
      <c r="O309" s="7"/>
      <c r="P309" s="29" t="str">
        <f aca="false">C309</f>
        <v>η</v>
      </c>
      <c r="Q309" s="28" t="n">
        <f aca="false">1200*LOG(E309/$E$2,2)</f>
        <v>-4.58944131431342</v>
      </c>
      <c r="R309" s="7"/>
      <c r="S309" s="8"/>
      <c r="T309" s="11"/>
      <c r="U309" s="12"/>
      <c r="V309" s="7"/>
      <c r="W309" s="7"/>
      <c r="X309" s="7"/>
    </row>
    <row r="310" customFormat="false" ht="14.15" hidden="false" customHeight="true" outlineLevel="0" collapsed="false">
      <c r="A310" s="7"/>
      <c r="B310" s="8" t="n">
        <f aca="false">B$6+IFERROR(B309,0)</f>
        <v>8</v>
      </c>
      <c r="C310" s="29" t="s">
        <v>25</v>
      </c>
      <c r="D310" s="27" t="n">
        <f aca="false">0.5*E310</f>
        <v>33.662474350692</v>
      </c>
      <c r="E310" s="27" t="n">
        <f aca="false">E309*POWER(2,1/$C$302)</f>
        <v>67.3249487013841</v>
      </c>
      <c r="F310" s="27" t="n">
        <f aca="false">E310*2</f>
        <v>134.649897402768</v>
      </c>
      <c r="G310" s="27" t="n">
        <f aca="false">F310*2</f>
        <v>269.299794805536</v>
      </c>
      <c r="H310" s="27" t="n">
        <f aca="false">G310*2</f>
        <v>538.599589611073</v>
      </c>
      <c r="I310" s="27" t="n">
        <f aca="false">H310*2</f>
        <v>1077.19917922215</v>
      </c>
      <c r="J310" s="27" t="n">
        <f aca="false">I310*2</f>
        <v>2154.39835844429</v>
      </c>
      <c r="K310" s="27" t="n">
        <f aca="false">J310*2</f>
        <v>4308.79671688858</v>
      </c>
      <c r="L310" s="27" t="n">
        <f aca="false">K310*2</f>
        <v>8617.59343377716</v>
      </c>
      <c r="M310" s="27" t="n">
        <f aca="false">L310*2</f>
        <v>17235.1868675543</v>
      </c>
      <c r="N310" s="27" t="n">
        <f aca="false">M310*2</f>
        <v>34470.3737351087</v>
      </c>
      <c r="O310" s="7"/>
      <c r="P310" s="29" t="str">
        <f aca="false">C310</f>
        <v>θ</v>
      </c>
      <c r="Q310" s="28" t="n">
        <f aca="false">1200*LOG(E310/$E$2,2)</f>
        <v>49.9560132311411</v>
      </c>
      <c r="R310" s="7"/>
      <c r="S310" s="8"/>
      <c r="T310" s="11"/>
      <c r="U310" s="12"/>
      <c r="V310" s="7"/>
      <c r="W310" s="7"/>
      <c r="X310" s="7"/>
    </row>
    <row r="311" customFormat="false" ht="14.15" hidden="false" customHeight="true" outlineLevel="0" collapsed="false">
      <c r="A311" s="7"/>
      <c r="B311" s="8" t="n">
        <f aca="false">B$6+IFERROR(B310,0)</f>
        <v>9</v>
      </c>
      <c r="C311" s="29" t="s">
        <v>26</v>
      </c>
      <c r="D311" s="27" t="n">
        <f aca="false">0.5*E311</f>
        <v>34.7399522462547</v>
      </c>
      <c r="E311" s="27" t="n">
        <f aca="false">E310*POWER(2,1/$C$302)</f>
        <v>69.4799044925093</v>
      </c>
      <c r="F311" s="27" t="n">
        <f aca="false">E311*2</f>
        <v>138.959808985019</v>
      </c>
      <c r="G311" s="27" t="n">
        <f aca="false">F311*2</f>
        <v>277.919617970037</v>
      </c>
      <c r="H311" s="27" t="n">
        <f aca="false">G311*2</f>
        <v>555.839235940074</v>
      </c>
      <c r="I311" s="27" t="n">
        <f aca="false">H311*2</f>
        <v>1111.67847188015</v>
      </c>
      <c r="J311" s="27" t="n">
        <f aca="false">I311*2</f>
        <v>2223.3569437603</v>
      </c>
      <c r="K311" s="27" t="n">
        <f aca="false">J311*2</f>
        <v>4446.7138875206</v>
      </c>
      <c r="L311" s="27" t="n">
        <f aca="false">K311*2</f>
        <v>8893.42777504119</v>
      </c>
      <c r="M311" s="27" t="n">
        <f aca="false">L311*2</f>
        <v>17786.8555500824</v>
      </c>
      <c r="N311" s="27" t="n">
        <f aca="false">M311*2</f>
        <v>35573.7111001648</v>
      </c>
      <c r="O311" s="7"/>
      <c r="P311" s="29" t="str">
        <f aca="false">C311</f>
        <v>ι</v>
      </c>
      <c r="Q311" s="28" t="n">
        <f aca="false">1200*LOG(E311/$E$2,2)</f>
        <v>104.501467776596</v>
      </c>
      <c r="R311" s="7"/>
      <c r="S311" s="8"/>
      <c r="T311" s="11"/>
      <c r="U311" s="12"/>
      <c r="V311" s="7"/>
      <c r="W311" s="7"/>
      <c r="X311" s="7"/>
    </row>
    <row r="312" customFormat="false" ht="14.15" hidden="false" customHeight="true" outlineLevel="0" collapsed="false">
      <c r="A312" s="7"/>
      <c r="B312" s="8" t="n">
        <f aca="false">B$6+IFERROR(B311,0)</f>
        <v>10</v>
      </c>
      <c r="C312" s="29" t="s">
        <v>27</v>
      </c>
      <c r="D312" s="27" t="n">
        <f aca="false">0.5*E312</f>
        <v>35.8519183557059</v>
      </c>
      <c r="E312" s="27" t="n">
        <f aca="false">E311*POWER(2,1/$C$302)</f>
        <v>71.7038367114117</v>
      </c>
      <c r="F312" s="27" t="n">
        <f aca="false">E312*2</f>
        <v>143.407673422823</v>
      </c>
      <c r="G312" s="27" t="n">
        <f aca="false">F312*2</f>
        <v>286.815346845647</v>
      </c>
      <c r="H312" s="27" t="n">
        <f aca="false">G312*2</f>
        <v>573.630693691294</v>
      </c>
      <c r="I312" s="27" t="n">
        <f aca="false">H312*2</f>
        <v>1147.26138738259</v>
      </c>
      <c r="J312" s="27" t="n">
        <f aca="false">I312*2</f>
        <v>2294.52277476517</v>
      </c>
      <c r="K312" s="27" t="n">
        <f aca="false">J312*2</f>
        <v>4589.04554953035</v>
      </c>
      <c r="L312" s="27" t="n">
        <f aca="false">K312*2</f>
        <v>9178.0910990607</v>
      </c>
      <c r="M312" s="27" t="n">
        <f aca="false">L312*2</f>
        <v>18356.1821981214</v>
      </c>
      <c r="N312" s="27" t="n">
        <f aca="false">M312*2</f>
        <v>36712.3643962428</v>
      </c>
      <c r="O312" s="7"/>
      <c r="P312" s="29" t="str">
        <f aca="false">C312</f>
        <v>κ</v>
      </c>
      <c r="Q312" s="28" t="n">
        <f aca="false">1200*LOG(E312/$E$2,2)</f>
        <v>159.04692232205</v>
      </c>
      <c r="R312" s="7"/>
      <c r="S312" s="8"/>
      <c r="T312" s="11"/>
      <c r="U312" s="12"/>
      <c r="V312" s="7"/>
      <c r="W312" s="7"/>
      <c r="X312" s="7"/>
    </row>
    <row r="313" customFormat="false" ht="14.15" hidden="false" customHeight="true" outlineLevel="0" collapsed="false">
      <c r="A313" s="7"/>
      <c r="B313" s="8" t="n">
        <f aca="false">B$6+IFERROR(B312,0)</f>
        <v>11</v>
      </c>
      <c r="C313" s="29" t="s">
        <v>28</v>
      </c>
      <c r="D313" s="27" t="n">
        <f aca="false">0.5*E313</f>
        <v>36.9994765874433</v>
      </c>
      <c r="E313" s="27" t="n">
        <f aca="false">E312*POWER(2,1/$C$302)</f>
        <v>73.9989531748867</v>
      </c>
      <c r="F313" s="27" t="n">
        <f aca="false">E313*2</f>
        <v>147.997906349773</v>
      </c>
      <c r="G313" s="27" t="n">
        <f aca="false">F313*2</f>
        <v>295.995812699547</v>
      </c>
      <c r="H313" s="27" t="n">
        <f aca="false">G313*2</f>
        <v>591.991625399093</v>
      </c>
      <c r="I313" s="27" t="n">
        <f aca="false">H313*2</f>
        <v>1183.98325079819</v>
      </c>
      <c r="J313" s="27" t="n">
        <f aca="false">I313*2</f>
        <v>2367.96650159637</v>
      </c>
      <c r="K313" s="27" t="n">
        <f aca="false">J313*2</f>
        <v>4735.93300319275</v>
      </c>
      <c r="L313" s="27" t="n">
        <f aca="false">K313*2</f>
        <v>9471.86600638549</v>
      </c>
      <c r="M313" s="27" t="n">
        <f aca="false">L313*2</f>
        <v>18943.732012771</v>
      </c>
      <c r="N313" s="27" t="n">
        <f aca="false">M313*2</f>
        <v>37887.464025542</v>
      </c>
      <c r="O313" s="7"/>
      <c r="P313" s="29" t="str">
        <f aca="false">C313</f>
        <v>λ</v>
      </c>
      <c r="Q313" s="28" t="n">
        <f aca="false">1200*LOG(E313/$E$2,2)</f>
        <v>213.592376867505</v>
      </c>
      <c r="R313" s="7"/>
      <c r="S313" s="8"/>
      <c r="T313" s="11"/>
      <c r="U313" s="12"/>
      <c r="V313" s="7"/>
      <c r="W313" s="7"/>
      <c r="X313" s="7"/>
    </row>
    <row r="314" customFormat="false" ht="14.15" hidden="false" customHeight="true" outlineLevel="0" collapsed="false">
      <c r="A314" s="7"/>
      <c r="B314" s="8" t="n">
        <f aca="false">B$6+IFERROR(B313,0)</f>
        <v>12</v>
      </c>
      <c r="C314" s="29" t="s">
        <v>42</v>
      </c>
      <c r="D314" s="27" t="n">
        <f aca="false">0.5*E314</f>
        <v>38.1837661840736</v>
      </c>
      <c r="E314" s="27" t="n">
        <f aca="false">E313*POWER(2,1/$C$302)</f>
        <v>76.3675323681471</v>
      </c>
      <c r="F314" s="27" t="n">
        <f aca="false">E314*2</f>
        <v>152.735064736294</v>
      </c>
      <c r="G314" s="27" t="n">
        <f aca="false">F314*2</f>
        <v>305.470129472588</v>
      </c>
      <c r="H314" s="27" t="n">
        <f aca="false">G314*2</f>
        <v>610.940258945177</v>
      </c>
      <c r="I314" s="27" t="n">
        <f aca="false">H314*2</f>
        <v>1221.88051789035</v>
      </c>
      <c r="J314" s="27" t="n">
        <f aca="false">I314*2</f>
        <v>2443.76103578071</v>
      </c>
      <c r="K314" s="27" t="n">
        <f aca="false">J314*2</f>
        <v>4887.52207156142</v>
      </c>
      <c r="L314" s="27" t="n">
        <f aca="false">K314*2</f>
        <v>9775.04414312283</v>
      </c>
      <c r="M314" s="27" t="n">
        <f aca="false">L314*2</f>
        <v>19550.0882862457</v>
      </c>
      <c r="N314" s="27" t="n">
        <f aca="false">M314*2</f>
        <v>39100.1765724913</v>
      </c>
      <c r="O314" s="7"/>
      <c r="P314" s="29" t="str">
        <f aca="false">C314</f>
        <v>μ</v>
      </c>
      <c r="Q314" s="28" t="n">
        <f aca="false">1200*LOG(E314/$E$2,2)</f>
        <v>268.137831412959</v>
      </c>
      <c r="R314" s="7"/>
      <c r="S314" s="8"/>
      <c r="T314" s="11"/>
      <c r="U314" s="12"/>
      <c r="V314" s="7"/>
      <c r="W314" s="7"/>
      <c r="X314" s="7"/>
    </row>
    <row r="315" customFormat="false" ht="14.15" hidden="false" customHeight="true" outlineLevel="0" collapsed="false">
      <c r="A315" s="7"/>
      <c r="B315" s="8" t="n">
        <f aca="false">B$6+IFERROR(B314,0)</f>
        <v>13</v>
      </c>
      <c r="C315" s="29" t="s">
        <v>43</v>
      </c>
      <c r="D315" s="27" t="n">
        <f aca="false">0.5*E315</f>
        <v>39.405962853399</v>
      </c>
      <c r="E315" s="27" t="n">
        <f aca="false">E314*POWER(2,1/$C$302)</f>
        <v>78.8119257067981</v>
      </c>
      <c r="F315" s="27" t="n">
        <f aca="false">E315*2</f>
        <v>157.623851413596</v>
      </c>
      <c r="G315" s="27" t="n">
        <f aca="false">F315*2</f>
        <v>315.247702827192</v>
      </c>
      <c r="H315" s="27" t="n">
        <f aca="false">G315*2</f>
        <v>630.495405654385</v>
      </c>
      <c r="I315" s="27" t="n">
        <f aca="false">H315*2</f>
        <v>1260.99081130877</v>
      </c>
      <c r="J315" s="27" t="n">
        <f aca="false">I315*2</f>
        <v>2521.98162261754</v>
      </c>
      <c r="K315" s="27" t="n">
        <f aca="false">J315*2</f>
        <v>5043.96324523508</v>
      </c>
      <c r="L315" s="27" t="n">
        <f aca="false">K315*2</f>
        <v>10087.9264904702</v>
      </c>
      <c r="M315" s="27" t="n">
        <f aca="false">L315*2</f>
        <v>20175.8529809403</v>
      </c>
      <c r="N315" s="27" t="n">
        <f aca="false">M315*2</f>
        <v>40351.7059618806</v>
      </c>
      <c r="O315" s="7"/>
      <c r="P315" s="29" t="str">
        <f aca="false">C315</f>
        <v>ν</v>
      </c>
      <c r="Q315" s="28" t="n">
        <f aca="false">1200*LOG(E315/$E$2,2)</f>
        <v>322.683285958413</v>
      </c>
      <c r="R315" s="7"/>
      <c r="S315" s="8"/>
      <c r="T315" s="11"/>
      <c r="U315" s="12"/>
      <c r="V315" s="7"/>
      <c r="W315" s="7"/>
      <c r="X315" s="7"/>
    </row>
    <row r="316" customFormat="false" ht="14.15" hidden="false" customHeight="true" outlineLevel="0" collapsed="false">
      <c r="A316" s="7"/>
      <c r="B316" s="8" t="n">
        <f aca="false">B$6+IFERROR(B315,0)</f>
        <v>14</v>
      </c>
      <c r="C316" s="29" t="s">
        <v>44</v>
      </c>
      <c r="D316" s="27" t="n">
        <f aca="false">0.5*E316</f>
        <v>40.6672799356065</v>
      </c>
      <c r="E316" s="27" t="n">
        <f aca="false">E315*POWER(2,1/$C$302)</f>
        <v>81.334559871213</v>
      </c>
      <c r="F316" s="27" t="n">
        <f aca="false">E316*2</f>
        <v>162.669119742426</v>
      </c>
      <c r="G316" s="27" t="n">
        <f aca="false">F316*2</f>
        <v>325.338239484852</v>
      </c>
      <c r="H316" s="27" t="n">
        <f aca="false">G316*2</f>
        <v>650.676478969704</v>
      </c>
      <c r="I316" s="27" t="n">
        <f aca="false">H316*2</f>
        <v>1301.35295793941</v>
      </c>
      <c r="J316" s="27" t="n">
        <f aca="false">I316*2</f>
        <v>2602.70591587882</v>
      </c>
      <c r="K316" s="27" t="n">
        <f aca="false">J316*2</f>
        <v>5205.41183175763</v>
      </c>
      <c r="L316" s="27" t="n">
        <f aca="false">K316*2</f>
        <v>10410.8236635153</v>
      </c>
      <c r="M316" s="27" t="n">
        <f aca="false">L316*2</f>
        <v>20821.6473270305</v>
      </c>
      <c r="N316" s="27" t="n">
        <f aca="false">M316*2</f>
        <v>41643.2946540611</v>
      </c>
      <c r="O316" s="7"/>
      <c r="P316" s="29" t="str">
        <f aca="false">C316</f>
        <v>ξ</v>
      </c>
      <c r="Q316" s="28" t="n">
        <f aca="false">1200*LOG(E316/$E$2,2)</f>
        <v>377.228740503868</v>
      </c>
      <c r="R316" s="7"/>
      <c r="S316" s="8"/>
      <c r="T316" s="11"/>
      <c r="U316" s="12"/>
      <c r="V316" s="7"/>
      <c r="W316" s="7"/>
      <c r="X316" s="7"/>
    </row>
    <row r="317" customFormat="false" ht="14.15" hidden="false" customHeight="true" outlineLevel="0" collapsed="false">
      <c r="A317" s="7"/>
      <c r="B317" s="8" t="n">
        <f aca="false">B$6+IFERROR(B316,0)</f>
        <v>15</v>
      </c>
      <c r="C317" s="29" t="s">
        <v>45</v>
      </c>
      <c r="D317" s="27" t="n">
        <f aca="false">0.5*E317</f>
        <v>41.9689696078148</v>
      </c>
      <c r="E317" s="27" t="n">
        <f aca="false">E316*POWER(2,1/$C$302)</f>
        <v>83.9379392156296</v>
      </c>
      <c r="F317" s="27" t="n">
        <f aca="false">E317*2</f>
        <v>167.875878431259</v>
      </c>
      <c r="G317" s="27" t="n">
        <f aca="false">F317*2</f>
        <v>335.751756862518</v>
      </c>
      <c r="H317" s="27" t="n">
        <f aca="false">G317*2</f>
        <v>671.503513725037</v>
      </c>
      <c r="I317" s="27" t="n">
        <f aca="false">H317*2</f>
        <v>1343.00702745007</v>
      </c>
      <c r="J317" s="27" t="n">
        <f aca="false">I317*2</f>
        <v>2686.01405490015</v>
      </c>
      <c r="K317" s="27" t="n">
        <f aca="false">J317*2</f>
        <v>5372.0281098003</v>
      </c>
      <c r="L317" s="27" t="n">
        <f aca="false">K317*2</f>
        <v>10744.0562196006</v>
      </c>
      <c r="M317" s="27" t="n">
        <f aca="false">L317*2</f>
        <v>21488.1124392012</v>
      </c>
      <c r="N317" s="27" t="n">
        <f aca="false">M317*2</f>
        <v>42976.2248784024</v>
      </c>
      <c r="O317" s="7"/>
      <c r="P317" s="29" t="str">
        <f aca="false">C317</f>
        <v>ο</v>
      </c>
      <c r="Q317" s="28" t="n">
        <f aca="false">1200*LOG(E317/$E$2,2)</f>
        <v>431.774195049323</v>
      </c>
      <c r="R317" s="7"/>
      <c r="S317" s="8"/>
      <c r="T317" s="11"/>
      <c r="U317" s="12"/>
      <c r="V317" s="7"/>
      <c r="W317" s="7"/>
      <c r="X317" s="7"/>
    </row>
    <row r="318" customFormat="false" ht="14.15" hidden="false" customHeight="true" outlineLevel="0" collapsed="false">
      <c r="A318" s="7"/>
      <c r="B318" s="8" t="n">
        <f aca="false">B$6+IFERROR(B317,0)</f>
        <v>16</v>
      </c>
      <c r="C318" s="29" t="s">
        <v>46</v>
      </c>
      <c r="D318" s="27" t="n">
        <f aca="false">0.5*E318</f>
        <v>43.3123241271783</v>
      </c>
      <c r="E318" s="27" t="n">
        <f aca="false">E317*POWER(2,1/$C$302)</f>
        <v>86.6246482543566</v>
      </c>
      <c r="F318" s="27" t="n">
        <f aca="false">E318*2</f>
        <v>173.249296508713</v>
      </c>
      <c r="G318" s="27" t="n">
        <f aca="false">F318*2</f>
        <v>346.498593017426</v>
      </c>
      <c r="H318" s="27" t="n">
        <f aca="false">G318*2</f>
        <v>692.997186034853</v>
      </c>
      <c r="I318" s="27" t="n">
        <f aca="false">H318*2</f>
        <v>1385.99437206971</v>
      </c>
      <c r="J318" s="27" t="n">
        <f aca="false">I318*2</f>
        <v>2771.98874413941</v>
      </c>
      <c r="K318" s="27" t="n">
        <f aca="false">J318*2</f>
        <v>5543.97748827882</v>
      </c>
      <c r="L318" s="27" t="n">
        <f aca="false">K318*2</f>
        <v>11087.9549765576</v>
      </c>
      <c r="M318" s="27" t="n">
        <f aca="false">L318*2</f>
        <v>22175.9099531153</v>
      </c>
      <c r="N318" s="27" t="n">
        <f aca="false">M318*2</f>
        <v>44351.8199062306</v>
      </c>
      <c r="O318" s="7"/>
      <c r="P318" s="29" t="str">
        <f aca="false">C318</f>
        <v>π</v>
      </c>
      <c r="Q318" s="28" t="n">
        <f aca="false">1200*LOG(E318/$E$2,2)</f>
        <v>486.319649594777</v>
      </c>
      <c r="R318" s="7"/>
      <c r="S318" s="8"/>
      <c r="T318" s="11"/>
      <c r="U318" s="12"/>
      <c r="V318" s="7"/>
      <c r="W318" s="7"/>
      <c r="X318" s="7"/>
    </row>
    <row r="319" customFormat="false" ht="14.15" hidden="false" customHeight="true" outlineLevel="0" collapsed="false">
      <c r="A319" s="7"/>
      <c r="B319" s="8" t="n">
        <f aca="false">B$6+IFERROR(B318,0)</f>
        <v>17</v>
      </c>
      <c r="C319" s="29" t="s">
        <v>47</v>
      </c>
      <c r="D319" s="27" t="n">
        <f aca="false">0.5*E319</f>
        <v>44.6986771137798</v>
      </c>
      <c r="E319" s="27" t="n">
        <f aca="false">E318*POWER(2,1/$C$302)</f>
        <v>89.3973542275595</v>
      </c>
      <c r="F319" s="27" t="n">
        <f aca="false">E319*2</f>
        <v>178.794708455119</v>
      </c>
      <c r="G319" s="27" t="n">
        <f aca="false">F319*2</f>
        <v>357.589416910238</v>
      </c>
      <c r="H319" s="27" t="n">
        <f aca="false">G319*2</f>
        <v>715.178833820476</v>
      </c>
      <c r="I319" s="27" t="n">
        <f aca="false">H319*2</f>
        <v>1430.35766764095</v>
      </c>
      <c r="J319" s="27" t="n">
        <f aca="false">I319*2</f>
        <v>2860.71533528191</v>
      </c>
      <c r="K319" s="27" t="n">
        <f aca="false">J319*2</f>
        <v>5721.43067056381</v>
      </c>
      <c r="L319" s="27" t="n">
        <f aca="false">K319*2</f>
        <v>11442.8613411276</v>
      </c>
      <c r="M319" s="27" t="n">
        <f aca="false">L319*2</f>
        <v>22885.7226822552</v>
      </c>
      <c r="N319" s="27" t="n">
        <f aca="false">M319*2</f>
        <v>45771.4453645105</v>
      </c>
      <c r="O319" s="7"/>
      <c r="P319" s="29" t="str">
        <f aca="false">C319</f>
        <v>ρ</v>
      </c>
      <c r="Q319" s="28" t="n">
        <f aca="false">1200*LOG(E319/$E$2,2)</f>
        <v>540.865104140232</v>
      </c>
      <c r="R319" s="7"/>
      <c r="S319" s="8"/>
      <c r="T319" s="11"/>
      <c r="U319" s="12"/>
      <c r="V319" s="7"/>
      <c r="W319" s="7"/>
      <c r="X319" s="7"/>
    </row>
    <row r="320" customFormat="false" ht="14.15" hidden="false" customHeight="true" outlineLevel="0" collapsed="false">
      <c r="A320" s="7"/>
      <c r="B320" s="8" t="n">
        <f aca="false">B$6+IFERROR(B319,0)</f>
        <v>18</v>
      </c>
      <c r="C320" s="29" t="s">
        <v>48</v>
      </c>
      <c r="D320" s="27" t="n">
        <f aca="false">0.5*E320</f>
        <v>46.1294048745867</v>
      </c>
      <c r="E320" s="27" t="n">
        <f aca="false">E319*POWER(2,1/$C$302)</f>
        <v>92.2588097491735</v>
      </c>
      <c r="F320" s="27" t="n">
        <f aca="false">E320*2</f>
        <v>184.517619498347</v>
      </c>
      <c r="G320" s="27" t="n">
        <f aca="false">F320*2</f>
        <v>369.035238996694</v>
      </c>
      <c r="H320" s="27" t="n">
        <f aca="false">G320*2</f>
        <v>738.070477993388</v>
      </c>
      <c r="I320" s="27" t="n">
        <f aca="false">H320*2</f>
        <v>1476.14095598678</v>
      </c>
      <c r="J320" s="27" t="n">
        <f aca="false">I320*2</f>
        <v>2952.28191197355</v>
      </c>
      <c r="K320" s="27" t="n">
        <f aca="false">J320*2</f>
        <v>5904.5638239471</v>
      </c>
      <c r="L320" s="27" t="n">
        <f aca="false">K320*2</f>
        <v>11809.1276478942</v>
      </c>
      <c r="M320" s="27" t="n">
        <f aca="false">L320*2</f>
        <v>23618.2552957884</v>
      </c>
      <c r="N320" s="27" t="n">
        <f aca="false">M320*2</f>
        <v>47236.5105915768</v>
      </c>
      <c r="O320" s="7"/>
      <c r="P320" s="29" t="str">
        <f aca="false">C320</f>
        <v>σ</v>
      </c>
      <c r="Q320" s="28" t="n">
        <f aca="false">1200*LOG(E320/$E$2,2)</f>
        <v>595.410558685686</v>
      </c>
      <c r="R320" s="7"/>
      <c r="S320" s="8"/>
      <c r="T320" s="11"/>
      <c r="U320" s="12"/>
      <c r="V320" s="7"/>
      <c r="W320" s="7"/>
      <c r="X320" s="7"/>
    </row>
    <row r="321" customFormat="false" ht="14.15" hidden="false" customHeight="true" outlineLevel="0" collapsed="false">
      <c r="A321" s="7"/>
      <c r="B321" s="8" t="n">
        <f aca="false">B$6+IFERROR(B320,0)</f>
        <v>19</v>
      </c>
      <c r="C321" s="29" t="s">
        <v>49</v>
      </c>
      <c r="D321" s="27" t="n">
        <f aca="false">0.5*E321</f>
        <v>47.6059277697851</v>
      </c>
      <c r="E321" s="27" t="n">
        <f aca="false">E320*POWER(2,1/$C$302)</f>
        <v>95.2118555395703</v>
      </c>
      <c r="F321" s="27" t="n">
        <f aca="false">E321*2</f>
        <v>190.423711079141</v>
      </c>
      <c r="G321" s="27" t="n">
        <f aca="false">F321*2</f>
        <v>380.847422158281</v>
      </c>
      <c r="H321" s="27" t="n">
        <f aca="false">G321*2</f>
        <v>761.694844316562</v>
      </c>
      <c r="I321" s="27" t="n">
        <f aca="false">H321*2</f>
        <v>1523.38968863312</v>
      </c>
      <c r="J321" s="27" t="n">
        <f aca="false">I321*2</f>
        <v>3046.77937726625</v>
      </c>
      <c r="K321" s="27" t="n">
        <f aca="false">J321*2</f>
        <v>6093.5587545325</v>
      </c>
      <c r="L321" s="27" t="n">
        <f aca="false">K321*2</f>
        <v>12187.117509065</v>
      </c>
      <c r="M321" s="27" t="n">
        <f aca="false">L321*2</f>
        <v>24374.23501813</v>
      </c>
      <c r="N321" s="27" t="n">
        <f aca="false">M321*2</f>
        <v>48748.47003626</v>
      </c>
      <c r="O321" s="7"/>
      <c r="P321" s="29" t="str">
        <f aca="false">C321</f>
        <v>τ</v>
      </c>
      <c r="Q321" s="28" t="n">
        <f aca="false">1200*LOG(E321/$E$2,2)</f>
        <v>649.956013231141</v>
      </c>
      <c r="R321" s="7"/>
      <c r="S321" s="8"/>
      <c r="T321" s="11"/>
      <c r="U321" s="12"/>
      <c r="V321" s="7"/>
      <c r="W321" s="7"/>
      <c r="X321" s="7"/>
    </row>
    <row r="322" customFormat="false" ht="14.15" hidden="false" customHeight="true" outlineLevel="0" collapsed="false">
      <c r="A322" s="7"/>
      <c r="B322" s="8" t="n">
        <f aca="false">B$6+IFERROR(B321,0)</f>
        <v>20</v>
      </c>
      <c r="C322" s="29" t="s">
        <v>50</v>
      </c>
      <c r="D322" s="27" t="n">
        <f aca="false">0.5*E322</f>
        <v>49.129711622847</v>
      </c>
      <c r="E322" s="27" t="n">
        <f aca="false">E321*POWER(2,1/$C$302)</f>
        <v>98.259423245694</v>
      </c>
      <c r="F322" s="27" t="n">
        <f aca="false">E322*2</f>
        <v>196.518846491388</v>
      </c>
      <c r="G322" s="27" t="n">
        <f aca="false">F322*2</f>
        <v>393.037692982776</v>
      </c>
      <c r="H322" s="27" t="n">
        <f aca="false">G322*2</f>
        <v>786.075385965552</v>
      </c>
      <c r="I322" s="27" t="n">
        <f aca="false">H322*2</f>
        <v>1572.1507719311</v>
      </c>
      <c r="J322" s="27" t="n">
        <f aca="false">I322*2</f>
        <v>3144.30154386221</v>
      </c>
      <c r="K322" s="27" t="n">
        <f aca="false">J322*2</f>
        <v>6288.60308772441</v>
      </c>
      <c r="L322" s="27" t="n">
        <f aca="false">K322*2</f>
        <v>12577.2061754488</v>
      </c>
      <c r="M322" s="27" t="n">
        <f aca="false">L322*2</f>
        <v>25154.4123508977</v>
      </c>
      <c r="N322" s="27" t="n">
        <f aca="false">M322*2</f>
        <v>50308.8247017953</v>
      </c>
      <c r="O322" s="7"/>
      <c r="P322" s="29" t="str">
        <f aca="false">C322</f>
        <v>υ</v>
      </c>
      <c r="Q322" s="28" t="n">
        <f aca="false">1200*LOG(E322/$E$2,2)</f>
        <v>704.501467776595</v>
      </c>
      <c r="R322" s="7"/>
      <c r="S322" s="8"/>
      <c r="T322" s="11"/>
      <c r="U322" s="12"/>
      <c r="V322" s="7"/>
      <c r="W322" s="7"/>
      <c r="X322" s="7"/>
    </row>
    <row r="323" customFormat="false" ht="14.15" hidden="false" customHeight="true" outlineLevel="0" collapsed="false">
      <c r="A323" s="7"/>
      <c r="B323" s="8" t="n">
        <f aca="false">B$6+IFERROR(B322,0)</f>
        <v>21</v>
      </c>
      <c r="C323" s="29" t="s">
        <v>51</v>
      </c>
      <c r="D323" s="27" t="n">
        <f aca="false">0.5*E323</f>
        <v>50.7022691757321</v>
      </c>
      <c r="E323" s="27" t="n">
        <f aca="false">E322*POWER(2,1/$C$302)</f>
        <v>101.404538351464</v>
      </c>
      <c r="F323" s="27" t="n">
        <f aca="false">E323*2</f>
        <v>202.809076702928</v>
      </c>
      <c r="G323" s="27" t="n">
        <f aca="false">F323*2</f>
        <v>405.618153405857</v>
      </c>
      <c r="H323" s="27" t="n">
        <f aca="false">G323*2</f>
        <v>811.236306811714</v>
      </c>
      <c r="I323" s="27" t="n">
        <f aca="false">H323*2</f>
        <v>1622.47261362343</v>
      </c>
      <c r="J323" s="27" t="n">
        <f aca="false">I323*2</f>
        <v>3244.94522724686</v>
      </c>
      <c r="K323" s="27" t="n">
        <f aca="false">J323*2</f>
        <v>6489.89045449371</v>
      </c>
      <c r="L323" s="27" t="n">
        <f aca="false">K323*2</f>
        <v>12979.7809089874</v>
      </c>
      <c r="M323" s="27" t="n">
        <f aca="false">L323*2</f>
        <v>25959.5618179748</v>
      </c>
      <c r="N323" s="27" t="n">
        <f aca="false">M323*2</f>
        <v>51919.1236359497</v>
      </c>
      <c r="O323" s="7"/>
      <c r="P323" s="29" t="str">
        <f aca="false">C323</f>
        <v>φ</v>
      </c>
      <c r="Q323" s="28" t="n">
        <f aca="false">1200*LOG(E323/$E$2,2)</f>
        <v>759.04692232205</v>
      </c>
      <c r="R323" s="7"/>
      <c r="S323" s="8"/>
      <c r="T323" s="11"/>
      <c r="U323" s="12"/>
      <c r="V323" s="7"/>
      <c r="W323" s="7"/>
      <c r="X323" s="7"/>
    </row>
    <row r="324" customFormat="false" ht="14.15" hidden="false" customHeight="true" outlineLevel="0" collapsed="false">
      <c r="A324" s="7"/>
      <c r="B324" s="8" t="n">
        <f aca="false">B$6+IFERROR(B323,0)</f>
        <v>22</v>
      </c>
      <c r="C324" s="29" t="s">
        <v>52</v>
      </c>
      <c r="D324" s="27" t="n">
        <f aca="false">0.5*E324</f>
        <v>52.3251615906681</v>
      </c>
      <c r="E324" s="27" t="n">
        <f aca="false">E323*POWER(2,1/$C$302)</f>
        <v>104.650323181336</v>
      </c>
      <c r="F324" s="27" t="n">
        <f aca="false">E324*2</f>
        <v>209.300646362673</v>
      </c>
      <c r="G324" s="27" t="n">
        <f aca="false">F324*2</f>
        <v>418.601292725345</v>
      </c>
      <c r="H324" s="27" t="n">
        <f aca="false">G324*2</f>
        <v>837.20258545069</v>
      </c>
      <c r="I324" s="27" t="n">
        <f aca="false">H324*2</f>
        <v>1674.40517090138</v>
      </c>
      <c r="J324" s="27" t="n">
        <f aca="false">I324*2</f>
        <v>3348.81034180276</v>
      </c>
      <c r="K324" s="27" t="n">
        <f aca="false">J324*2</f>
        <v>6697.62068360552</v>
      </c>
      <c r="L324" s="27" t="n">
        <f aca="false">K324*2</f>
        <v>13395.241367211</v>
      </c>
      <c r="M324" s="27" t="n">
        <f aca="false">L324*2</f>
        <v>26790.4827344221</v>
      </c>
      <c r="N324" s="27" t="n">
        <f aca="false">M324*2</f>
        <v>53580.9654688442</v>
      </c>
      <c r="O324" s="7"/>
      <c r="P324" s="29" t="str">
        <f aca="false">C324</f>
        <v>χ</v>
      </c>
      <c r="Q324" s="28" t="n">
        <f aca="false">1200*LOG(E324/$E$2,2)</f>
        <v>813.592376867504</v>
      </c>
      <c r="R324" s="7"/>
      <c r="S324" s="8"/>
      <c r="T324" s="11"/>
      <c r="U324" s="12"/>
      <c r="V324" s="7"/>
      <c r="W324" s="7"/>
      <c r="X324" s="7"/>
    </row>
    <row r="325" customFormat="false" ht="14.15" hidden="false" customHeight="true" outlineLevel="0" collapsed="false">
      <c r="A325" s="7"/>
      <c r="B325" s="8"/>
      <c r="C325" s="29" t="s">
        <v>19</v>
      </c>
      <c r="D325" s="27" t="n">
        <f aca="false">0.5*E325</f>
        <v>54</v>
      </c>
      <c r="E325" s="27" t="n">
        <f aca="false">E324*POWER(2,1/$C$302)</f>
        <v>108</v>
      </c>
      <c r="F325" s="27" t="n">
        <f aca="false">E325*2</f>
        <v>216</v>
      </c>
      <c r="G325" s="27" t="n">
        <f aca="false">F325*2</f>
        <v>432</v>
      </c>
      <c r="H325" s="27" t="n">
        <f aca="false">G325*2</f>
        <v>864</v>
      </c>
      <c r="I325" s="27" t="n">
        <f aca="false">H325*2</f>
        <v>1728</v>
      </c>
      <c r="J325" s="27" t="n">
        <f aca="false">I325*2</f>
        <v>3456</v>
      </c>
      <c r="K325" s="27" t="n">
        <f aca="false">J325*2</f>
        <v>6912</v>
      </c>
      <c r="L325" s="27" t="n">
        <f aca="false">K325*2</f>
        <v>13824</v>
      </c>
      <c r="M325" s="27" t="n">
        <f aca="false">L325*2</f>
        <v>27648</v>
      </c>
      <c r="N325" s="27" t="n">
        <f aca="false">M325*2</f>
        <v>55296</v>
      </c>
      <c r="O325" s="7"/>
      <c r="P325" s="29" t="str">
        <f aca="false">C325</f>
        <v>α’</v>
      </c>
      <c r="Q325" s="28" t="n">
        <f aca="false">1200*LOG(E325/$E$2,2)</f>
        <v>868.137831412959</v>
      </c>
      <c r="R325" s="7"/>
      <c r="S325" s="8"/>
      <c r="T325" s="11"/>
      <c r="U325" s="12"/>
      <c r="V325" s="7"/>
      <c r="W325" s="7"/>
      <c r="X325" s="7"/>
    </row>
    <row r="326" customFormat="false" ht="14.15" hidden="false" customHeight="true" outlineLevel="0" collapsed="false">
      <c r="A326" s="7"/>
      <c r="B326" s="8"/>
      <c r="C326" s="8"/>
      <c r="D326" s="8"/>
      <c r="E326" s="9"/>
      <c r="F326" s="9"/>
      <c r="G326" s="9"/>
      <c r="H326" s="9"/>
      <c r="I326" s="9"/>
      <c r="J326" s="9"/>
      <c r="K326" s="9"/>
      <c r="L326" s="9"/>
      <c r="M326" s="9"/>
      <c r="N326" s="9"/>
      <c r="O326" s="7"/>
      <c r="P326" s="8"/>
      <c r="Q326" s="10"/>
      <c r="R326" s="7"/>
      <c r="S326" s="8"/>
      <c r="T326" s="11"/>
      <c r="U326" s="12"/>
      <c r="V326" s="7"/>
      <c r="W326" s="7"/>
      <c r="X326" s="7"/>
    </row>
    <row r="327" customFormat="false" ht="14.15" hidden="false" customHeight="true" outlineLevel="0" collapsed="false">
      <c r="A327" s="7"/>
      <c r="B327" s="8"/>
      <c r="C327" s="25" t="n">
        <v>23</v>
      </c>
      <c r="D327" s="26" t="n">
        <v>0</v>
      </c>
      <c r="E327" s="27" t="s">
        <v>4</v>
      </c>
      <c r="F327" s="27" t="s">
        <v>5</v>
      </c>
      <c r="G327" s="27" t="s">
        <v>6</v>
      </c>
      <c r="H327" s="27" t="s">
        <v>7</v>
      </c>
      <c r="I327" s="27" t="s">
        <v>8</v>
      </c>
      <c r="J327" s="27" t="s">
        <v>9</v>
      </c>
      <c r="K327" s="27" t="s">
        <v>10</v>
      </c>
      <c r="L327" s="27" t="s">
        <v>11</v>
      </c>
      <c r="M327" s="27" t="s">
        <v>12</v>
      </c>
      <c r="N327" s="27" t="s">
        <v>13</v>
      </c>
      <c r="O327" s="7"/>
      <c r="P327" s="26" t="s">
        <v>14</v>
      </c>
      <c r="Q327" s="28" t="s">
        <v>15</v>
      </c>
      <c r="R327" s="7"/>
      <c r="S327" s="8"/>
      <c r="T327" s="11"/>
      <c r="U327" s="12"/>
      <c r="V327" s="7"/>
      <c r="W327" s="7"/>
      <c r="X327" s="7"/>
    </row>
    <row r="328" customFormat="false" ht="14.15" hidden="false" customHeight="true" outlineLevel="0" collapsed="false">
      <c r="A328" s="7"/>
      <c r="B328" s="8" t="n">
        <f aca="false">B$6+IFERROR(B327,0)</f>
        <v>1</v>
      </c>
      <c r="C328" s="29" t="s">
        <v>16</v>
      </c>
      <c r="D328" s="27" t="n">
        <f aca="false">0.5*E328</f>
        <v>27</v>
      </c>
      <c r="E328" s="30" t="n">
        <f aca="false">$E$3</f>
        <v>54</v>
      </c>
      <c r="F328" s="27" t="n">
        <f aca="false">E328*2</f>
        <v>108</v>
      </c>
      <c r="G328" s="27" t="n">
        <f aca="false">F328*2</f>
        <v>216</v>
      </c>
      <c r="H328" s="27" t="n">
        <f aca="false">G328*2</f>
        <v>432</v>
      </c>
      <c r="I328" s="27" t="n">
        <f aca="false">H328*2</f>
        <v>864</v>
      </c>
      <c r="J328" s="27" t="n">
        <f aca="false">I328*2</f>
        <v>1728</v>
      </c>
      <c r="K328" s="27" t="n">
        <f aca="false">J328*2</f>
        <v>3456</v>
      </c>
      <c r="L328" s="27" t="n">
        <f aca="false">K328*2</f>
        <v>6912</v>
      </c>
      <c r="M328" s="27" t="n">
        <f aca="false">L328*2</f>
        <v>13824</v>
      </c>
      <c r="N328" s="27" t="n">
        <f aca="false">M328*2</f>
        <v>27648</v>
      </c>
      <c r="O328" s="7"/>
      <c r="P328" s="29" t="str">
        <f aca="false">C328</f>
        <v>α</v>
      </c>
      <c r="Q328" s="28" t="n">
        <f aca="false">1200*LOG(E328/$E$2,2)</f>
        <v>-331.862168587041</v>
      </c>
      <c r="R328" s="7"/>
      <c r="S328" s="8"/>
      <c r="T328" s="11"/>
      <c r="U328" s="12"/>
      <c r="V328" s="7"/>
      <c r="W328" s="7"/>
      <c r="X328" s="7"/>
    </row>
    <row r="329" customFormat="false" ht="14.15" hidden="false" customHeight="true" outlineLevel="0" collapsed="false">
      <c r="A329" s="7"/>
      <c r="B329" s="8" t="n">
        <f aca="false">B$6+IFERROR(B328,0)</f>
        <v>2</v>
      </c>
      <c r="C329" s="29" t="s">
        <v>17</v>
      </c>
      <c r="D329" s="27" t="n">
        <f aca="false">0.5*E329</f>
        <v>27.8260797083043</v>
      </c>
      <c r="E329" s="27" t="n">
        <f aca="false">E328*POWER(2,1/$C$327)</f>
        <v>55.6521594166085</v>
      </c>
      <c r="F329" s="27" t="n">
        <f aca="false">E329*2</f>
        <v>111.304318833217</v>
      </c>
      <c r="G329" s="27" t="n">
        <f aca="false">F329*2</f>
        <v>222.608637666434</v>
      </c>
      <c r="H329" s="27" t="n">
        <f aca="false">G329*2</f>
        <v>445.217275332868</v>
      </c>
      <c r="I329" s="27" t="n">
        <f aca="false">H329*2</f>
        <v>890.434550665736</v>
      </c>
      <c r="J329" s="27" t="n">
        <f aca="false">I329*2</f>
        <v>1780.86910133147</v>
      </c>
      <c r="K329" s="27" t="n">
        <f aca="false">J329*2</f>
        <v>3561.73820266295</v>
      </c>
      <c r="L329" s="27" t="n">
        <f aca="false">K329*2</f>
        <v>7123.47640532589</v>
      </c>
      <c r="M329" s="27" t="n">
        <f aca="false">L329*2</f>
        <v>14246.9528106518</v>
      </c>
      <c r="N329" s="27" t="n">
        <f aca="false">M329*2</f>
        <v>28493.9056213036</v>
      </c>
      <c r="O329" s="7"/>
      <c r="P329" s="29" t="str">
        <f aca="false">C329</f>
        <v>β</v>
      </c>
      <c r="Q329" s="28" t="n">
        <f aca="false">1200*LOG(E329/$E$2,2)</f>
        <v>-279.688255543562</v>
      </c>
      <c r="R329" s="7"/>
      <c r="S329" s="8"/>
      <c r="T329" s="11"/>
      <c r="U329" s="12"/>
      <c r="V329" s="7"/>
      <c r="W329" s="7"/>
      <c r="X329" s="7"/>
    </row>
    <row r="330" customFormat="false" ht="14.15" hidden="false" customHeight="true" outlineLevel="0" collapsed="false">
      <c r="A330" s="7"/>
      <c r="B330" s="8" t="n">
        <f aca="false">B$6+IFERROR(B329,0)</f>
        <v>3</v>
      </c>
      <c r="C330" s="29" t="s">
        <v>18</v>
      </c>
      <c r="D330" s="27" t="n">
        <f aca="false">0.5*E330</f>
        <v>28.6774337752927</v>
      </c>
      <c r="E330" s="27" t="n">
        <f aca="false">E329*POWER(2,1/$C$327)</f>
        <v>57.3548675505853</v>
      </c>
      <c r="F330" s="27" t="n">
        <f aca="false">E330*2</f>
        <v>114.709735101171</v>
      </c>
      <c r="G330" s="27" t="n">
        <f aca="false">F330*2</f>
        <v>229.419470202341</v>
      </c>
      <c r="H330" s="27" t="n">
        <f aca="false">G330*2</f>
        <v>458.838940404683</v>
      </c>
      <c r="I330" s="27" t="n">
        <f aca="false">H330*2</f>
        <v>917.677880809365</v>
      </c>
      <c r="J330" s="27" t="n">
        <f aca="false">I330*2</f>
        <v>1835.35576161873</v>
      </c>
      <c r="K330" s="27" t="n">
        <f aca="false">J330*2</f>
        <v>3670.71152323746</v>
      </c>
      <c r="L330" s="27" t="n">
        <f aca="false">K330*2</f>
        <v>7341.42304647492</v>
      </c>
      <c r="M330" s="27" t="n">
        <f aca="false">L330*2</f>
        <v>14682.8460929498</v>
      </c>
      <c r="N330" s="27" t="n">
        <f aca="false">M330*2</f>
        <v>29365.6921858997</v>
      </c>
      <c r="O330" s="7"/>
      <c r="P330" s="29" t="str">
        <f aca="false">C330</f>
        <v>γ</v>
      </c>
      <c r="Q330" s="28" t="n">
        <f aca="false">1200*LOG(E330/$E$2,2)</f>
        <v>-227.514342500084</v>
      </c>
      <c r="R330" s="7"/>
      <c r="S330" s="8"/>
      <c r="T330" s="11"/>
      <c r="U330" s="12"/>
      <c r="V330" s="7"/>
      <c r="W330" s="7"/>
      <c r="X330" s="7"/>
    </row>
    <row r="331" customFormat="false" ht="14.15" hidden="false" customHeight="true" outlineLevel="0" collapsed="false">
      <c r="A331" s="7"/>
      <c r="B331" s="8" t="n">
        <f aca="false">B$6+IFERROR(B330,0)</f>
        <v>4</v>
      </c>
      <c r="C331" s="29" t="s">
        <v>20</v>
      </c>
      <c r="D331" s="27" t="n">
        <f aca="false">0.5*E331</f>
        <v>29.5548354837374</v>
      </c>
      <c r="E331" s="27" t="n">
        <f aca="false">E330*POWER(2,1/$C$327)</f>
        <v>59.1096709674748</v>
      </c>
      <c r="F331" s="27" t="n">
        <f aca="false">E331*2</f>
        <v>118.21934193495</v>
      </c>
      <c r="G331" s="27" t="n">
        <f aca="false">F331*2</f>
        <v>236.438683869899</v>
      </c>
      <c r="H331" s="27" t="n">
        <f aca="false">G331*2</f>
        <v>472.877367739799</v>
      </c>
      <c r="I331" s="27" t="n">
        <f aca="false">H331*2</f>
        <v>945.754735479597</v>
      </c>
      <c r="J331" s="27" t="n">
        <f aca="false">I331*2</f>
        <v>1891.50947095919</v>
      </c>
      <c r="K331" s="27" t="n">
        <f aca="false">J331*2</f>
        <v>3783.01894191839</v>
      </c>
      <c r="L331" s="27" t="n">
        <f aca="false">K331*2</f>
        <v>7566.03788383678</v>
      </c>
      <c r="M331" s="27" t="n">
        <f aca="false">L331*2</f>
        <v>15132.0757676736</v>
      </c>
      <c r="N331" s="27" t="n">
        <f aca="false">M331*2</f>
        <v>30264.1515353471</v>
      </c>
      <c r="O331" s="7"/>
      <c r="P331" s="29" t="str">
        <f aca="false">C331</f>
        <v>δ</v>
      </c>
      <c r="Q331" s="28" t="n">
        <f aca="false">1200*LOG(E331/$E$2,2)</f>
        <v>-175.340429456605</v>
      </c>
      <c r="R331" s="7"/>
      <c r="S331" s="8"/>
      <c r="T331" s="11"/>
      <c r="U331" s="12"/>
      <c r="V331" s="7"/>
      <c r="W331" s="7"/>
      <c r="X331" s="7"/>
    </row>
    <row r="332" customFormat="false" ht="14.15" hidden="false" customHeight="true" outlineLevel="0" collapsed="false">
      <c r="A332" s="7"/>
      <c r="B332" s="8" t="n">
        <f aca="false">B$6+IFERROR(B331,0)</f>
        <v>5</v>
      </c>
      <c r="C332" s="29" t="s">
        <v>21</v>
      </c>
      <c r="D332" s="27" t="n">
        <f aca="false">0.5*E332</f>
        <v>30.4590817754184</v>
      </c>
      <c r="E332" s="27" t="n">
        <f aca="false">E331*POWER(2,1/$C$327)</f>
        <v>60.9181635508368</v>
      </c>
      <c r="F332" s="27" t="n">
        <f aca="false">E332*2</f>
        <v>121.836327101674</v>
      </c>
      <c r="G332" s="27" t="n">
        <f aca="false">F332*2</f>
        <v>243.672654203347</v>
      </c>
      <c r="H332" s="27" t="n">
        <f aca="false">G332*2</f>
        <v>487.345308406694</v>
      </c>
      <c r="I332" s="27" t="n">
        <f aca="false">H332*2</f>
        <v>974.690616813388</v>
      </c>
      <c r="J332" s="27" t="n">
        <f aca="false">I332*2</f>
        <v>1949.38123362678</v>
      </c>
      <c r="K332" s="27" t="n">
        <f aca="false">J332*2</f>
        <v>3898.76246725355</v>
      </c>
      <c r="L332" s="27" t="n">
        <f aca="false">K332*2</f>
        <v>7797.5249345071</v>
      </c>
      <c r="M332" s="27" t="n">
        <f aca="false">L332*2</f>
        <v>15595.0498690142</v>
      </c>
      <c r="N332" s="27" t="n">
        <f aca="false">M332*2</f>
        <v>31190.0997380284</v>
      </c>
      <c r="O332" s="7"/>
      <c r="P332" s="29" t="str">
        <f aca="false">C332</f>
        <v>ϵ</v>
      </c>
      <c r="Q332" s="28" t="n">
        <f aca="false">1200*LOG(E332/$E$2,2)</f>
        <v>-123.166516413127</v>
      </c>
      <c r="R332" s="7"/>
      <c r="S332" s="8"/>
      <c r="T332" s="11"/>
      <c r="U332" s="12"/>
      <c r="V332" s="7"/>
      <c r="W332" s="7"/>
      <c r="X332" s="7"/>
    </row>
    <row r="333" customFormat="false" ht="14.15" hidden="false" customHeight="true" outlineLevel="0" collapsed="false">
      <c r="A333" s="7"/>
      <c r="B333" s="8" t="n">
        <f aca="false">B$6+IFERROR(B332,0)</f>
        <v>6</v>
      </c>
      <c r="C333" s="29" t="s">
        <v>23</v>
      </c>
      <c r="D333" s="27" t="n">
        <f aca="false">0.5*E333</f>
        <v>31.3909939749833</v>
      </c>
      <c r="E333" s="27" t="n">
        <f aca="false">E332*POWER(2,1/$C$327)</f>
        <v>62.7819879499666</v>
      </c>
      <c r="F333" s="27" t="n">
        <f aca="false">E333*2</f>
        <v>125.563975899933</v>
      </c>
      <c r="G333" s="27" t="n">
        <f aca="false">F333*2</f>
        <v>251.127951799866</v>
      </c>
      <c r="H333" s="27" t="n">
        <f aca="false">G333*2</f>
        <v>502.255903599733</v>
      </c>
      <c r="I333" s="27" t="n">
        <f aca="false">H333*2</f>
        <v>1004.51180719947</v>
      </c>
      <c r="J333" s="27" t="n">
        <f aca="false">I333*2</f>
        <v>2009.02361439893</v>
      </c>
      <c r="K333" s="27" t="n">
        <f aca="false">J333*2</f>
        <v>4018.04722879786</v>
      </c>
      <c r="L333" s="27" t="n">
        <f aca="false">K333*2</f>
        <v>8036.09445759573</v>
      </c>
      <c r="M333" s="27" t="n">
        <f aca="false">L333*2</f>
        <v>16072.1889151915</v>
      </c>
      <c r="N333" s="27" t="n">
        <f aca="false">M333*2</f>
        <v>32144.3778303829</v>
      </c>
      <c r="O333" s="7"/>
      <c r="P333" s="29" t="str">
        <f aca="false">C333</f>
        <v>ζ</v>
      </c>
      <c r="Q333" s="28" t="n">
        <f aca="false">1200*LOG(E333/$E$2,2)</f>
        <v>-70.9926033696485</v>
      </c>
      <c r="R333" s="7"/>
      <c r="S333" s="8"/>
      <c r="T333" s="11"/>
      <c r="U333" s="12"/>
      <c r="V333" s="7"/>
      <c r="W333" s="7"/>
      <c r="X333" s="7"/>
    </row>
    <row r="334" customFormat="false" ht="14.15" hidden="false" customHeight="true" outlineLevel="0" collapsed="false">
      <c r="A334" s="7"/>
      <c r="B334" s="8" t="n">
        <f aca="false">B$6+IFERROR(B333,0)</f>
        <v>7</v>
      </c>
      <c r="C334" s="29" t="s">
        <v>24</v>
      </c>
      <c r="D334" s="27" t="n">
        <f aca="false">0.5*E334</f>
        <v>32.351418535955</v>
      </c>
      <c r="E334" s="27" t="n">
        <f aca="false">E333*POWER(2,1/$C$327)</f>
        <v>64.7028370719099</v>
      </c>
      <c r="F334" s="27" t="n">
        <f aca="false">E334*2</f>
        <v>129.40567414382</v>
      </c>
      <c r="G334" s="27" t="n">
        <f aca="false">F334*2</f>
        <v>258.81134828764</v>
      </c>
      <c r="H334" s="27" t="n">
        <f aca="false">G334*2</f>
        <v>517.622696575279</v>
      </c>
      <c r="I334" s="27" t="n">
        <f aca="false">H334*2</f>
        <v>1035.24539315056</v>
      </c>
      <c r="J334" s="27" t="n">
        <f aca="false">I334*2</f>
        <v>2070.49078630112</v>
      </c>
      <c r="K334" s="27" t="n">
        <f aca="false">J334*2</f>
        <v>4140.98157260224</v>
      </c>
      <c r="L334" s="27" t="n">
        <f aca="false">K334*2</f>
        <v>8281.96314520447</v>
      </c>
      <c r="M334" s="27" t="n">
        <f aca="false">L334*2</f>
        <v>16563.9262904089</v>
      </c>
      <c r="N334" s="27" t="n">
        <f aca="false">M334*2</f>
        <v>33127.8525808179</v>
      </c>
      <c r="O334" s="7"/>
      <c r="P334" s="29" t="str">
        <f aca="false">C334</f>
        <v>η</v>
      </c>
      <c r="Q334" s="28" t="n">
        <f aca="false">1200*LOG(E334/$E$2,2)</f>
        <v>-18.8186903261703</v>
      </c>
      <c r="R334" s="7"/>
      <c r="S334" s="8"/>
      <c r="T334" s="11"/>
      <c r="U334" s="12"/>
      <c r="V334" s="7"/>
      <c r="W334" s="7"/>
      <c r="X334" s="7"/>
    </row>
    <row r="335" customFormat="false" ht="14.15" hidden="false" customHeight="true" outlineLevel="0" collapsed="false">
      <c r="A335" s="7"/>
      <c r="B335" s="8" t="n">
        <f aca="false">B$6+IFERROR(B334,0)</f>
        <v>8</v>
      </c>
      <c r="C335" s="29" t="s">
        <v>25</v>
      </c>
      <c r="D335" s="27" t="n">
        <f aca="false">0.5*E335</f>
        <v>33.3412278095628</v>
      </c>
      <c r="E335" s="27" t="n">
        <f aca="false">E334*POWER(2,1/$C$327)</f>
        <v>66.6824556191255</v>
      </c>
      <c r="F335" s="27" t="n">
        <f aca="false">E335*2</f>
        <v>133.364911238251</v>
      </c>
      <c r="G335" s="27" t="n">
        <f aca="false">F335*2</f>
        <v>266.729822476502</v>
      </c>
      <c r="H335" s="27" t="n">
        <f aca="false">G335*2</f>
        <v>533.459644953004</v>
      </c>
      <c r="I335" s="27" t="n">
        <f aca="false">H335*2</f>
        <v>1066.91928990601</v>
      </c>
      <c r="J335" s="27" t="n">
        <f aca="false">I335*2</f>
        <v>2133.83857981202</v>
      </c>
      <c r="K335" s="27" t="n">
        <f aca="false">J335*2</f>
        <v>4267.67715962403</v>
      </c>
      <c r="L335" s="27" t="n">
        <f aca="false">K335*2</f>
        <v>8535.35431924807</v>
      </c>
      <c r="M335" s="27" t="n">
        <f aca="false">L335*2</f>
        <v>17070.7086384961</v>
      </c>
      <c r="N335" s="27" t="n">
        <f aca="false">M335*2</f>
        <v>34141.4172769923</v>
      </c>
      <c r="O335" s="7"/>
      <c r="P335" s="29" t="str">
        <f aca="false">C335</f>
        <v>θ</v>
      </c>
      <c r="Q335" s="28" t="n">
        <f aca="false">1200*LOG(E335/$E$2,2)</f>
        <v>33.3552227173083</v>
      </c>
      <c r="R335" s="7"/>
      <c r="S335" s="8"/>
      <c r="T335" s="11"/>
      <c r="U335" s="12"/>
      <c r="V335" s="7"/>
      <c r="W335" s="7"/>
      <c r="X335" s="7"/>
    </row>
    <row r="336" customFormat="false" ht="14.15" hidden="false" customHeight="true" outlineLevel="0" collapsed="false">
      <c r="A336" s="7"/>
      <c r="B336" s="8" t="n">
        <f aca="false">B$6+IFERROR(B335,0)</f>
        <v>9</v>
      </c>
      <c r="C336" s="29" t="s">
        <v>26</v>
      </c>
      <c r="D336" s="27" t="n">
        <f aca="false">0.5*E336</f>
        <v>34.3613208370972</v>
      </c>
      <c r="E336" s="27" t="n">
        <f aca="false">E335*POWER(2,1/$C$327)</f>
        <v>68.7226416741944</v>
      </c>
      <c r="F336" s="27" t="n">
        <f aca="false">E336*2</f>
        <v>137.445283348389</v>
      </c>
      <c r="G336" s="27" t="n">
        <f aca="false">F336*2</f>
        <v>274.890566696777</v>
      </c>
      <c r="H336" s="27" t="n">
        <f aca="false">G336*2</f>
        <v>549.781133393555</v>
      </c>
      <c r="I336" s="27" t="n">
        <f aca="false">H336*2</f>
        <v>1099.56226678711</v>
      </c>
      <c r="J336" s="27" t="n">
        <f aca="false">I336*2</f>
        <v>2199.12453357422</v>
      </c>
      <c r="K336" s="27" t="n">
        <f aca="false">J336*2</f>
        <v>4398.24906714844</v>
      </c>
      <c r="L336" s="27" t="n">
        <f aca="false">K336*2</f>
        <v>8796.49813429688</v>
      </c>
      <c r="M336" s="27" t="n">
        <f aca="false">L336*2</f>
        <v>17592.9962685938</v>
      </c>
      <c r="N336" s="27" t="n">
        <f aca="false">M336*2</f>
        <v>35185.9925371875</v>
      </c>
      <c r="O336" s="7"/>
      <c r="P336" s="29" t="str">
        <f aca="false">C336</f>
        <v>ι</v>
      </c>
      <c r="Q336" s="28" t="n">
        <f aca="false">1200*LOG(E336/$E$2,2)</f>
        <v>85.5291357607868</v>
      </c>
      <c r="R336" s="7"/>
      <c r="S336" s="8"/>
      <c r="T336" s="11"/>
      <c r="U336" s="12"/>
      <c r="V336" s="7"/>
      <c r="W336" s="7"/>
      <c r="X336" s="7"/>
    </row>
    <row r="337" customFormat="false" ht="14.15" hidden="false" customHeight="true" outlineLevel="0" collapsed="false">
      <c r="A337" s="7"/>
      <c r="B337" s="8" t="n">
        <f aca="false">B$6+IFERROR(B336,0)</f>
        <v>10</v>
      </c>
      <c r="C337" s="29" t="s">
        <v>27</v>
      </c>
      <c r="D337" s="27" t="n">
        <f aca="false">0.5*E337</f>
        <v>35.4126241665067</v>
      </c>
      <c r="E337" s="27" t="n">
        <f aca="false">E336*POWER(2,1/$C$327)</f>
        <v>70.8252483330135</v>
      </c>
      <c r="F337" s="27" t="n">
        <f aca="false">E337*2</f>
        <v>141.650496666027</v>
      </c>
      <c r="G337" s="27" t="n">
        <f aca="false">F337*2</f>
        <v>283.300993332054</v>
      </c>
      <c r="H337" s="27" t="n">
        <f aca="false">G337*2</f>
        <v>566.601986664108</v>
      </c>
      <c r="I337" s="27" t="n">
        <f aca="false">H337*2</f>
        <v>1133.20397332822</v>
      </c>
      <c r="J337" s="27" t="n">
        <f aca="false">I337*2</f>
        <v>2266.40794665643</v>
      </c>
      <c r="K337" s="27" t="n">
        <f aca="false">J337*2</f>
        <v>4532.81589331286</v>
      </c>
      <c r="L337" s="27" t="n">
        <f aca="false">K337*2</f>
        <v>9065.63178662573</v>
      </c>
      <c r="M337" s="27" t="n">
        <f aca="false">L337*2</f>
        <v>18131.2635732515</v>
      </c>
      <c r="N337" s="27" t="n">
        <f aca="false">M337*2</f>
        <v>36262.5271465029</v>
      </c>
      <c r="O337" s="7"/>
      <c r="P337" s="29" t="str">
        <f aca="false">C337</f>
        <v>κ</v>
      </c>
      <c r="Q337" s="28" t="n">
        <f aca="false">1200*LOG(E337/$E$2,2)</f>
        <v>137.703048804265</v>
      </c>
      <c r="R337" s="7"/>
      <c r="S337" s="8"/>
      <c r="T337" s="11"/>
      <c r="U337" s="12"/>
      <c r="V337" s="7"/>
      <c r="W337" s="7"/>
      <c r="X337" s="7"/>
    </row>
    <row r="338" customFormat="false" ht="14.15" hidden="false" customHeight="true" outlineLevel="0" collapsed="false">
      <c r="A338" s="7"/>
      <c r="B338" s="8" t="n">
        <f aca="false">B$6+IFERROR(B337,0)</f>
        <v>11</v>
      </c>
      <c r="C338" s="29" t="s">
        <v>28</v>
      </c>
      <c r="D338" s="27" t="n">
        <f aca="false">0.5*E338</f>
        <v>36.4960926939792</v>
      </c>
      <c r="E338" s="27" t="n">
        <f aca="false">E337*POWER(2,1/$C$327)</f>
        <v>72.9921853879584</v>
      </c>
      <c r="F338" s="27" t="n">
        <f aca="false">E338*2</f>
        <v>145.984370775917</v>
      </c>
      <c r="G338" s="27" t="n">
        <f aca="false">F338*2</f>
        <v>291.968741551834</v>
      </c>
      <c r="H338" s="27" t="n">
        <f aca="false">G338*2</f>
        <v>583.937483103667</v>
      </c>
      <c r="I338" s="27" t="n">
        <f aca="false">H338*2</f>
        <v>1167.87496620733</v>
      </c>
      <c r="J338" s="27" t="n">
        <f aca="false">I338*2</f>
        <v>2335.74993241467</v>
      </c>
      <c r="K338" s="27" t="n">
        <f aca="false">J338*2</f>
        <v>4671.49986482934</v>
      </c>
      <c r="L338" s="27" t="n">
        <f aca="false">K338*2</f>
        <v>9342.99972965867</v>
      </c>
      <c r="M338" s="27" t="n">
        <f aca="false">L338*2</f>
        <v>18685.9994593173</v>
      </c>
      <c r="N338" s="27" t="n">
        <f aca="false">M338*2</f>
        <v>37371.9989186347</v>
      </c>
      <c r="O338" s="7"/>
      <c r="P338" s="29" t="str">
        <f aca="false">C338</f>
        <v>λ</v>
      </c>
      <c r="Q338" s="28" t="n">
        <f aca="false">1200*LOG(E338/$E$2,2)</f>
        <v>189.876961847744</v>
      </c>
      <c r="R338" s="7"/>
      <c r="S338" s="8"/>
      <c r="T338" s="11"/>
      <c r="U338" s="12"/>
      <c r="V338" s="7"/>
      <c r="W338" s="7"/>
      <c r="X338" s="7"/>
    </row>
    <row r="339" customFormat="false" ht="14.15" hidden="false" customHeight="true" outlineLevel="0" collapsed="false">
      <c r="A339" s="7"/>
      <c r="B339" s="8" t="n">
        <f aca="false">B$6+IFERROR(B338,0)</f>
        <v>12</v>
      </c>
      <c r="C339" s="29" t="s">
        <v>42</v>
      </c>
      <c r="D339" s="27" t="n">
        <f aca="false">0.5*E339</f>
        <v>37.6127105312713</v>
      </c>
      <c r="E339" s="27" t="n">
        <f aca="false">E338*POWER(2,1/$C$327)</f>
        <v>75.2254210625426</v>
      </c>
      <c r="F339" s="27" t="n">
        <f aca="false">E339*2</f>
        <v>150.450842125085</v>
      </c>
      <c r="G339" s="27" t="n">
        <f aca="false">F339*2</f>
        <v>300.901684250171</v>
      </c>
      <c r="H339" s="27" t="n">
        <f aca="false">G339*2</f>
        <v>601.803368500341</v>
      </c>
      <c r="I339" s="27" t="n">
        <f aca="false">H339*2</f>
        <v>1203.60673700068</v>
      </c>
      <c r="J339" s="27" t="n">
        <f aca="false">I339*2</f>
        <v>2407.21347400136</v>
      </c>
      <c r="K339" s="27" t="n">
        <f aca="false">J339*2</f>
        <v>4814.42694800273</v>
      </c>
      <c r="L339" s="27" t="n">
        <f aca="false">K339*2</f>
        <v>9628.85389600546</v>
      </c>
      <c r="M339" s="27" t="n">
        <f aca="false">L339*2</f>
        <v>19257.7077920109</v>
      </c>
      <c r="N339" s="27" t="n">
        <f aca="false">M339*2</f>
        <v>38515.4155840218</v>
      </c>
      <c r="O339" s="7"/>
      <c r="P339" s="29" t="str">
        <f aca="false">C339</f>
        <v>μ</v>
      </c>
      <c r="Q339" s="28" t="n">
        <f aca="false">1200*LOG(E339/$E$2,2)</f>
        <v>242.050874891222</v>
      </c>
      <c r="R339" s="7"/>
      <c r="S339" s="8"/>
      <c r="T339" s="11"/>
      <c r="U339" s="12"/>
      <c r="V339" s="7"/>
      <c r="W339" s="7"/>
      <c r="X339" s="7"/>
    </row>
    <row r="340" customFormat="false" ht="14.15" hidden="false" customHeight="true" outlineLevel="0" collapsed="false">
      <c r="A340" s="7"/>
      <c r="B340" s="8" t="n">
        <f aca="false">B$6+IFERROR(B339,0)</f>
        <v>13</v>
      </c>
      <c r="C340" s="29" t="s">
        <v>43</v>
      </c>
      <c r="D340" s="27" t="n">
        <f aca="false">0.5*E340</f>
        <v>38.7634918995752</v>
      </c>
      <c r="E340" s="27" t="n">
        <f aca="false">E339*POWER(2,1/$C$327)</f>
        <v>77.5269837991504</v>
      </c>
      <c r="F340" s="27" t="n">
        <f aca="false">E340*2</f>
        <v>155.053967598301</v>
      </c>
      <c r="G340" s="27" t="n">
        <f aca="false">F340*2</f>
        <v>310.107935196602</v>
      </c>
      <c r="H340" s="27" t="n">
        <f aca="false">G340*2</f>
        <v>620.215870393203</v>
      </c>
      <c r="I340" s="27" t="n">
        <f aca="false">H340*2</f>
        <v>1240.43174078641</v>
      </c>
      <c r="J340" s="27" t="n">
        <f aca="false">I340*2</f>
        <v>2480.86348157281</v>
      </c>
      <c r="K340" s="27" t="n">
        <f aca="false">J340*2</f>
        <v>4961.72696314563</v>
      </c>
      <c r="L340" s="27" t="n">
        <f aca="false">K340*2</f>
        <v>9923.45392629125</v>
      </c>
      <c r="M340" s="27" t="n">
        <f aca="false">L340*2</f>
        <v>19846.9078525825</v>
      </c>
      <c r="N340" s="27" t="n">
        <f aca="false">M340*2</f>
        <v>39693.815705165</v>
      </c>
      <c r="O340" s="7"/>
      <c r="P340" s="29" t="str">
        <f aca="false">C340</f>
        <v>ν</v>
      </c>
      <c r="Q340" s="28" t="n">
        <f aca="false">1200*LOG(E340/$E$2,2)</f>
        <v>294.224787934701</v>
      </c>
      <c r="R340" s="7"/>
      <c r="S340" s="8"/>
      <c r="T340" s="11"/>
      <c r="U340" s="12"/>
      <c r="V340" s="7"/>
      <c r="W340" s="7"/>
      <c r="X340" s="7"/>
    </row>
    <row r="341" customFormat="false" ht="14.15" hidden="false" customHeight="true" outlineLevel="0" collapsed="false">
      <c r="A341" s="7"/>
      <c r="B341" s="8" t="n">
        <f aca="false">B$6+IFERROR(B340,0)</f>
        <v>14</v>
      </c>
      <c r="C341" s="29" t="s">
        <v>44</v>
      </c>
      <c r="D341" s="27" t="n">
        <f aca="false">0.5*E341</f>
        <v>39.9494820507328</v>
      </c>
      <c r="E341" s="27" t="n">
        <f aca="false">E340*POWER(2,1/$C$327)</f>
        <v>79.8989641014656</v>
      </c>
      <c r="F341" s="27" t="n">
        <f aca="false">E341*2</f>
        <v>159.797928202931</v>
      </c>
      <c r="G341" s="27" t="n">
        <f aca="false">F341*2</f>
        <v>319.595856405863</v>
      </c>
      <c r="H341" s="27" t="n">
        <f aca="false">G341*2</f>
        <v>639.191712811725</v>
      </c>
      <c r="I341" s="27" t="n">
        <f aca="false">H341*2</f>
        <v>1278.38342562345</v>
      </c>
      <c r="J341" s="27" t="n">
        <f aca="false">I341*2</f>
        <v>2556.7668512469</v>
      </c>
      <c r="K341" s="27" t="n">
        <f aca="false">J341*2</f>
        <v>5113.5337024938</v>
      </c>
      <c r="L341" s="27" t="n">
        <f aca="false">K341*2</f>
        <v>10227.0674049876</v>
      </c>
      <c r="M341" s="27" t="n">
        <f aca="false">L341*2</f>
        <v>20454.1348099752</v>
      </c>
      <c r="N341" s="27" t="n">
        <f aca="false">M341*2</f>
        <v>40908.2696199504</v>
      </c>
      <c r="O341" s="7"/>
      <c r="P341" s="29" t="str">
        <f aca="false">C341</f>
        <v>ξ</v>
      </c>
      <c r="Q341" s="28" t="n">
        <f aca="false">1200*LOG(E341/$E$2,2)</f>
        <v>346.398700978179</v>
      </c>
      <c r="R341" s="7"/>
      <c r="S341" s="8"/>
      <c r="T341" s="11"/>
      <c r="U341" s="12"/>
      <c r="V341" s="7"/>
      <c r="W341" s="7"/>
      <c r="X341" s="7"/>
    </row>
    <row r="342" customFormat="false" ht="14.15" hidden="false" customHeight="true" outlineLevel="0" collapsed="false">
      <c r="A342" s="7"/>
      <c r="B342" s="8" t="n">
        <f aca="false">B$6+IFERROR(B341,0)</f>
        <v>15</v>
      </c>
      <c r="C342" s="29" t="s">
        <v>45</v>
      </c>
      <c r="D342" s="27" t="n">
        <f aca="false">0.5*E342</f>
        <v>41.1717582166356</v>
      </c>
      <c r="E342" s="27" t="n">
        <f aca="false">E341*POWER(2,1/$C$327)</f>
        <v>82.3435164332712</v>
      </c>
      <c r="F342" s="27" t="n">
        <f aca="false">E342*2</f>
        <v>164.687032866542</v>
      </c>
      <c r="G342" s="27" t="n">
        <f aca="false">F342*2</f>
        <v>329.374065733085</v>
      </c>
      <c r="H342" s="27" t="n">
        <f aca="false">G342*2</f>
        <v>658.74813146617</v>
      </c>
      <c r="I342" s="27" t="n">
        <f aca="false">H342*2</f>
        <v>1317.49626293234</v>
      </c>
      <c r="J342" s="27" t="n">
        <f aca="false">I342*2</f>
        <v>2634.99252586468</v>
      </c>
      <c r="K342" s="27" t="n">
        <f aca="false">J342*2</f>
        <v>5269.98505172936</v>
      </c>
      <c r="L342" s="27" t="n">
        <f aca="false">K342*2</f>
        <v>10539.9701034587</v>
      </c>
      <c r="M342" s="27" t="n">
        <f aca="false">L342*2</f>
        <v>21079.9402069174</v>
      </c>
      <c r="N342" s="27" t="n">
        <f aca="false">M342*2</f>
        <v>42159.8804138349</v>
      </c>
      <c r="O342" s="7"/>
      <c r="P342" s="29" t="str">
        <f aca="false">C342</f>
        <v>ο</v>
      </c>
      <c r="Q342" s="28" t="n">
        <f aca="false">1200*LOG(E342/$E$2,2)</f>
        <v>398.572614021657</v>
      </c>
      <c r="R342" s="7"/>
      <c r="S342" s="8"/>
      <c r="T342" s="11"/>
      <c r="U342" s="12"/>
      <c r="V342" s="7"/>
      <c r="W342" s="7"/>
      <c r="X342" s="7"/>
    </row>
    <row r="343" customFormat="false" ht="14.15" hidden="false" customHeight="true" outlineLevel="0" collapsed="false">
      <c r="A343" s="7"/>
      <c r="B343" s="8" t="n">
        <f aca="false">B$6+IFERROR(B342,0)</f>
        <v>16</v>
      </c>
      <c r="C343" s="29" t="s">
        <v>46</v>
      </c>
      <c r="D343" s="27" t="n">
        <f aca="false">0.5*E343</f>
        <v>42.4314305876716</v>
      </c>
      <c r="E343" s="27" t="n">
        <f aca="false">E342*POWER(2,1/$C$327)</f>
        <v>84.8628611753432</v>
      </c>
      <c r="F343" s="27" t="n">
        <f aca="false">E343*2</f>
        <v>169.725722350686</v>
      </c>
      <c r="G343" s="27" t="n">
        <f aca="false">F343*2</f>
        <v>339.451444701373</v>
      </c>
      <c r="H343" s="27" t="n">
        <f aca="false">G343*2</f>
        <v>678.902889402746</v>
      </c>
      <c r="I343" s="27" t="n">
        <f aca="false">H343*2</f>
        <v>1357.80577880549</v>
      </c>
      <c r="J343" s="27" t="n">
        <f aca="false">I343*2</f>
        <v>2715.61155761098</v>
      </c>
      <c r="K343" s="27" t="n">
        <f aca="false">J343*2</f>
        <v>5431.22311522197</v>
      </c>
      <c r="L343" s="27" t="n">
        <f aca="false">K343*2</f>
        <v>10862.4462304439</v>
      </c>
      <c r="M343" s="27" t="n">
        <f aca="false">L343*2</f>
        <v>21724.8924608879</v>
      </c>
      <c r="N343" s="27" t="n">
        <f aca="false">M343*2</f>
        <v>43449.7849217757</v>
      </c>
      <c r="O343" s="7"/>
      <c r="P343" s="29" t="str">
        <f aca="false">C343</f>
        <v>π</v>
      </c>
      <c r="Q343" s="28" t="n">
        <f aca="false">1200*LOG(E343/$E$2,2)</f>
        <v>450.746527065136</v>
      </c>
      <c r="R343" s="7"/>
      <c r="S343" s="8"/>
      <c r="T343" s="11"/>
      <c r="U343" s="12"/>
      <c r="V343" s="7"/>
      <c r="W343" s="7"/>
      <c r="X343" s="7"/>
    </row>
    <row r="344" customFormat="false" ht="14.15" hidden="false" customHeight="true" outlineLevel="0" collapsed="false">
      <c r="A344" s="7"/>
      <c r="B344" s="8" t="n">
        <f aca="false">B$6+IFERROR(B343,0)</f>
        <v>17</v>
      </c>
      <c r="C344" s="29" t="s">
        <v>47</v>
      </c>
      <c r="D344" s="27" t="n">
        <f aca="false">0.5*E344</f>
        <v>43.7296433211085</v>
      </c>
      <c r="E344" s="27" t="n">
        <f aca="false">E343*POWER(2,1/$C$327)</f>
        <v>87.459286642217</v>
      </c>
      <c r="F344" s="27" t="n">
        <f aca="false">E344*2</f>
        <v>174.918573284434</v>
      </c>
      <c r="G344" s="27" t="n">
        <f aca="false">F344*2</f>
        <v>349.837146568868</v>
      </c>
      <c r="H344" s="27" t="n">
        <f aca="false">G344*2</f>
        <v>699.674293137736</v>
      </c>
      <c r="I344" s="27" t="n">
        <f aca="false">H344*2</f>
        <v>1399.34858627547</v>
      </c>
      <c r="J344" s="27" t="n">
        <f aca="false">I344*2</f>
        <v>2798.69717255094</v>
      </c>
      <c r="K344" s="27" t="n">
        <f aca="false">J344*2</f>
        <v>5597.39434510189</v>
      </c>
      <c r="L344" s="27" t="n">
        <f aca="false">K344*2</f>
        <v>11194.7886902038</v>
      </c>
      <c r="M344" s="27" t="n">
        <f aca="false">L344*2</f>
        <v>22389.5773804075</v>
      </c>
      <c r="N344" s="27" t="n">
        <f aca="false">M344*2</f>
        <v>44779.1547608151</v>
      </c>
      <c r="O344" s="7"/>
      <c r="P344" s="29" t="str">
        <f aca="false">C344</f>
        <v>ρ</v>
      </c>
      <c r="Q344" s="28" t="n">
        <f aca="false">1200*LOG(E344/$E$2,2)</f>
        <v>502.920440108614</v>
      </c>
      <c r="R344" s="7"/>
      <c r="S344" s="8"/>
      <c r="T344" s="11"/>
      <c r="U344" s="12"/>
      <c r="V344" s="7"/>
      <c r="W344" s="7"/>
      <c r="X344" s="7"/>
    </row>
    <row r="345" customFormat="false" ht="14.15" hidden="false" customHeight="true" outlineLevel="0" collapsed="false">
      <c r="A345" s="7"/>
      <c r="B345" s="8" t="n">
        <f aca="false">B$6+IFERROR(B344,0)</f>
        <v>18</v>
      </c>
      <c r="C345" s="29" t="s">
        <v>48</v>
      </c>
      <c r="D345" s="27" t="n">
        <f aca="false">0.5*E345</f>
        <v>45.0675755803289</v>
      </c>
      <c r="E345" s="27" t="n">
        <f aca="false">E344*POWER(2,1/$C$327)</f>
        <v>90.1351511606578</v>
      </c>
      <c r="F345" s="27" t="n">
        <f aca="false">E345*2</f>
        <v>180.270302321316</v>
      </c>
      <c r="G345" s="27" t="n">
        <f aca="false">F345*2</f>
        <v>360.540604642631</v>
      </c>
      <c r="H345" s="27" t="n">
        <f aca="false">G345*2</f>
        <v>721.081209285262</v>
      </c>
      <c r="I345" s="27" t="n">
        <f aca="false">H345*2</f>
        <v>1442.16241857052</v>
      </c>
      <c r="J345" s="27" t="n">
        <f aca="false">I345*2</f>
        <v>2884.32483714105</v>
      </c>
      <c r="K345" s="27" t="n">
        <f aca="false">J345*2</f>
        <v>5768.6496742821</v>
      </c>
      <c r="L345" s="27" t="n">
        <f aca="false">K345*2</f>
        <v>11537.2993485642</v>
      </c>
      <c r="M345" s="27" t="n">
        <f aca="false">L345*2</f>
        <v>23074.5986971284</v>
      </c>
      <c r="N345" s="27" t="n">
        <f aca="false">M345*2</f>
        <v>46149.1973942568</v>
      </c>
      <c r="O345" s="7"/>
      <c r="P345" s="29" t="str">
        <f aca="false">C345</f>
        <v>σ</v>
      </c>
      <c r="Q345" s="28" t="n">
        <f aca="false">1200*LOG(E345/$E$2,2)</f>
        <v>555.094353152093</v>
      </c>
      <c r="R345" s="7"/>
      <c r="S345" s="8"/>
      <c r="T345" s="11"/>
      <c r="U345" s="12"/>
      <c r="V345" s="7"/>
      <c r="W345" s="7"/>
      <c r="X345" s="7"/>
    </row>
    <row r="346" customFormat="false" ht="14.15" hidden="false" customHeight="true" outlineLevel="0" collapsed="false">
      <c r="A346" s="7"/>
      <c r="B346" s="8" t="n">
        <f aca="false">B$6+IFERROR(B345,0)</f>
        <v>19</v>
      </c>
      <c r="C346" s="29" t="s">
        <v>49</v>
      </c>
      <c r="D346" s="27" t="n">
        <f aca="false">0.5*E346</f>
        <v>46.4464426058614</v>
      </c>
      <c r="E346" s="27" t="n">
        <f aca="false">E345*POWER(2,1/$C$327)</f>
        <v>92.8928852117228</v>
      </c>
      <c r="F346" s="27" t="n">
        <f aca="false">E346*2</f>
        <v>185.785770423446</v>
      </c>
      <c r="G346" s="27" t="n">
        <f aca="false">F346*2</f>
        <v>371.571540846891</v>
      </c>
      <c r="H346" s="27" t="n">
        <f aca="false">G346*2</f>
        <v>743.143081693782</v>
      </c>
      <c r="I346" s="27" t="n">
        <f aca="false">H346*2</f>
        <v>1486.28616338756</v>
      </c>
      <c r="J346" s="27" t="n">
        <f aca="false">I346*2</f>
        <v>2972.57232677513</v>
      </c>
      <c r="K346" s="27" t="n">
        <f aca="false">J346*2</f>
        <v>5945.14465355026</v>
      </c>
      <c r="L346" s="27" t="n">
        <f aca="false">K346*2</f>
        <v>11890.2893071005</v>
      </c>
      <c r="M346" s="27" t="n">
        <f aca="false">L346*2</f>
        <v>23780.578614201</v>
      </c>
      <c r="N346" s="27" t="n">
        <f aca="false">M346*2</f>
        <v>47561.1572284021</v>
      </c>
      <c r="O346" s="7"/>
      <c r="P346" s="29" t="str">
        <f aca="false">C346</f>
        <v>τ</v>
      </c>
      <c r="Q346" s="28" t="n">
        <f aca="false">1200*LOG(E346/$E$2,2)</f>
        <v>607.268266195571</v>
      </c>
      <c r="R346" s="7"/>
      <c r="S346" s="8"/>
      <c r="T346" s="11"/>
      <c r="U346" s="12"/>
      <c r="V346" s="7"/>
      <c r="W346" s="7"/>
      <c r="X346" s="7"/>
    </row>
    <row r="347" customFormat="false" ht="14.15" hidden="false" customHeight="true" outlineLevel="0" collapsed="false">
      <c r="A347" s="7"/>
      <c r="B347" s="8" t="n">
        <f aca="false">B$6+IFERROR(B346,0)</f>
        <v>20</v>
      </c>
      <c r="C347" s="29" t="s">
        <v>50</v>
      </c>
      <c r="D347" s="27" t="n">
        <f aca="false">0.5*E347</f>
        <v>47.8674968191807</v>
      </c>
      <c r="E347" s="27" t="n">
        <f aca="false">E346*POWER(2,1/$C$327)</f>
        <v>95.7349936383614</v>
      </c>
      <c r="F347" s="27" t="n">
        <f aca="false">E347*2</f>
        <v>191.469987276723</v>
      </c>
      <c r="G347" s="27" t="n">
        <f aca="false">F347*2</f>
        <v>382.939974553445</v>
      </c>
      <c r="H347" s="27" t="n">
        <f aca="false">G347*2</f>
        <v>765.879949106891</v>
      </c>
      <c r="I347" s="27" t="n">
        <f aca="false">H347*2</f>
        <v>1531.75989821378</v>
      </c>
      <c r="J347" s="27" t="n">
        <f aca="false">I347*2</f>
        <v>3063.51979642756</v>
      </c>
      <c r="K347" s="27" t="n">
        <f aca="false">J347*2</f>
        <v>6127.03959285513</v>
      </c>
      <c r="L347" s="27" t="n">
        <f aca="false">K347*2</f>
        <v>12254.0791857103</v>
      </c>
      <c r="M347" s="27" t="n">
        <f aca="false">L347*2</f>
        <v>24508.1583714205</v>
      </c>
      <c r="N347" s="27" t="n">
        <f aca="false">M347*2</f>
        <v>49016.316742841</v>
      </c>
      <c r="O347" s="7"/>
      <c r="P347" s="29" t="str">
        <f aca="false">C347</f>
        <v>υ</v>
      </c>
      <c r="Q347" s="28" t="n">
        <f aca="false">1200*LOG(E347/$E$2,2)</f>
        <v>659.44217923905</v>
      </c>
      <c r="R347" s="7"/>
      <c r="S347" s="8"/>
      <c r="T347" s="11"/>
      <c r="U347" s="12"/>
      <c r="V347" s="7"/>
      <c r="W347" s="7"/>
      <c r="X347" s="7"/>
    </row>
    <row r="348" customFormat="false" ht="14.15" hidden="false" customHeight="true" outlineLevel="0" collapsed="false">
      <c r="A348" s="7"/>
      <c r="B348" s="8" t="n">
        <f aca="false">B$6+IFERROR(B347,0)</f>
        <v>21</v>
      </c>
      <c r="C348" s="29" t="s">
        <v>51</v>
      </c>
      <c r="D348" s="27" t="n">
        <f aca="false">0.5*E348</f>
        <v>49.3320289602786</v>
      </c>
      <c r="E348" s="27" t="n">
        <f aca="false">E347*POWER(2,1/$C$327)</f>
        <v>98.6640579205572</v>
      </c>
      <c r="F348" s="27" t="n">
        <f aca="false">E348*2</f>
        <v>197.328115841114</v>
      </c>
      <c r="G348" s="27" t="n">
        <f aca="false">F348*2</f>
        <v>394.656231682229</v>
      </c>
      <c r="H348" s="27" t="n">
        <f aca="false">G348*2</f>
        <v>789.312463364457</v>
      </c>
      <c r="I348" s="27" t="n">
        <f aca="false">H348*2</f>
        <v>1578.62492672891</v>
      </c>
      <c r="J348" s="27" t="n">
        <f aca="false">I348*2</f>
        <v>3157.24985345783</v>
      </c>
      <c r="K348" s="27" t="n">
        <f aca="false">J348*2</f>
        <v>6314.49970691566</v>
      </c>
      <c r="L348" s="27" t="n">
        <f aca="false">K348*2</f>
        <v>12628.9994138313</v>
      </c>
      <c r="M348" s="27" t="n">
        <f aca="false">L348*2</f>
        <v>25257.9988276626</v>
      </c>
      <c r="N348" s="27" t="n">
        <f aca="false">M348*2</f>
        <v>50515.9976553253</v>
      </c>
      <c r="O348" s="7"/>
      <c r="P348" s="29" t="str">
        <f aca="false">C348</f>
        <v>φ</v>
      </c>
      <c r="Q348" s="28" t="n">
        <f aca="false">1200*LOG(E348/$E$2,2)</f>
        <v>711.616092282528</v>
      </c>
      <c r="R348" s="7"/>
      <c r="S348" s="8"/>
      <c r="T348" s="11"/>
      <c r="U348" s="12"/>
      <c r="V348" s="7"/>
      <c r="W348" s="7"/>
      <c r="X348" s="7"/>
    </row>
    <row r="349" customFormat="false" ht="14.15" hidden="false" customHeight="true" outlineLevel="0" collapsed="false">
      <c r="A349" s="7"/>
      <c r="B349" s="8" t="n">
        <f aca="false">B$6+IFERROR(B348,0)</f>
        <v>22</v>
      </c>
      <c r="C349" s="29" t="s">
        <v>52</v>
      </c>
      <c r="D349" s="27" t="n">
        <f aca="false">0.5*E349</f>
        <v>50.8413692600402</v>
      </c>
      <c r="E349" s="27" t="n">
        <f aca="false">E348*POWER(2,1/$C$327)</f>
        <v>101.68273852008</v>
      </c>
      <c r="F349" s="27" t="n">
        <f aca="false">E349*2</f>
        <v>203.365477040161</v>
      </c>
      <c r="G349" s="27" t="n">
        <f aca="false">F349*2</f>
        <v>406.730954080322</v>
      </c>
      <c r="H349" s="27" t="n">
        <f aca="false">G349*2</f>
        <v>813.461908160643</v>
      </c>
      <c r="I349" s="27" t="n">
        <f aca="false">H349*2</f>
        <v>1626.92381632129</v>
      </c>
      <c r="J349" s="27" t="n">
        <f aca="false">I349*2</f>
        <v>3253.84763264257</v>
      </c>
      <c r="K349" s="27" t="n">
        <f aca="false">J349*2</f>
        <v>6507.69526528515</v>
      </c>
      <c r="L349" s="27" t="n">
        <f aca="false">K349*2</f>
        <v>13015.3905305703</v>
      </c>
      <c r="M349" s="27" t="n">
        <f aca="false">L349*2</f>
        <v>26030.7810611406</v>
      </c>
      <c r="N349" s="27" t="n">
        <f aca="false">M349*2</f>
        <v>52061.5621222812</v>
      </c>
      <c r="O349" s="7"/>
      <c r="P349" s="29" t="str">
        <f aca="false">C349</f>
        <v>χ</v>
      </c>
      <c r="Q349" s="28" t="n">
        <f aca="false">1200*LOG(E349/$E$2,2)</f>
        <v>763.790005326006</v>
      </c>
      <c r="R349" s="7"/>
      <c r="S349" s="8"/>
      <c r="T349" s="11"/>
      <c r="U349" s="12"/>
      <c r="V349" s="7"/>
      <c r="W349" s="7"/>
      <c r="X349" s="7"/>
    </row>
    <row r="350" customFormat="false" ht="14.15" hidden="false" customHeight="true" outlineLevel="0" collapsed="false">
      <c r="A350" s="7"/>
      <c r="B350" s="8" t="n">
        <f aca="false">B$6+IFERROR(B349,0)</f>
        <v>23</v>
      </c>
      <c r="C350" s="29" t="s">
        <v>53</v>
      </c>
      <c r="D350" s="27" t="n">
        <f aca="false">0.5*E350</f>
        <v>52.3968886484892</v>
      </c>
      <c r="E350" s="27" t="n">
        <f aca="false">E349*POWER(2,1/$C$327)</f>
        <v>104.793777296978</v>
      </c>
      <c r="F350" s="27" t="n">
        <f aca="false">E350*2</f>
        <v>209.587554593957</v>
      </c>
      <c r="G350" s="27" t="n">
        <f aca="false">F350*2</f>
        <v>419.175109187914</v>
      </c>
      <c r="H350" s="27" t="n">
        <f aca="false">G350*2</f>
        <v>838.350218375827</v>
      </c>
      <c r="I350" s="27" t="n">
        <f aca="false">H350*2</f>
        <v>1676.70043675165</v>
      </c>
      <c r="J350" s="27" t="n">
        <f aca="false">I350*2</f>
        <v>3353.40087350331</v>
      </c>
      <c r="K350" s="27" t="n">
        <f aca="false">J350*2</f>
        <v>6706.80174700662</v>
      </c>
      <c r="L350" s="27" t="n">
        <f aca="false">K350*2</f>
        <v>13413.6034940132</v>
      </c>
      <c r="M350" s="27" t="n">
        <f aca="false">L350*2</f>
        <v>26827.2069880265</v>
      </c>
      <c r="N350" s="27" t="n">
        <f aca="false">M350*2</f>
        <v>53654.413976053</v>
      </c>
      <c r="O350" s="7"/>
      <c r="P350" s="29" t="str">
        <f aca="false">C350</f>
        <v>ψ</v>
      </c>
      <c r="Q350" s="28" t="n">
        <f aca="false">1200*LOG(E350/$E$2,2)</f>
        <v>815.963918369485</v>
      </c>
      <c r="R350" s="7"/>
      <c r="S350" s="8"/>
      <c r="T350" s="11"/>
      <c r="U350" s="12"/>
      <c r="V350" s="7"/>
      <c r="W350" s="7"/>
      <c r="X350" s="7"/>
    </row>
    <row r="351" customFormat="false" ht="14.15" hidden="false" customHeight="true" outlineLevel="0" collapsed="false">
      <c r="A351" s="7"/>
      <c r="B351" s="8"/>
      <c r="C351" s="29" t="s">
        <v>19</v>
      </c>
      <c r="D351" s="27" t="n">
        <f aca="false">0.5*E351</f>
        <v>54.0000000000001</v>
      </c>
      <c r="E351" s="27" t="n">
        <f aca="false">E350*POWER(2,1/$C$327)</f>
        <v>108</v>
      </c>
      <c r="F351" s="27" t="n">
        <f aca="false">E351*2</f>
        <v>216</v>
      </c>
      <c r="G351" s="27" t="n">
        <f aca="false">F351*2</f>
        <v>432.000000000001</v>
      </c>
      <c r="H351" s="27" t="n">
        <f aca="false">G351*2</f>
        <v>864.000000000002</v>
      </c>
      <c r="I351" s="27" t="n">
        <f aca="false">H351*2</f>
        <v>1728</v>
      </c>
      <c r="J351" s="27" t="n">
        <f aca="false">I351*2</f>
        <v>3456.00000000001</v>
      </c>
      <c r="K351" s="27" t="n">
        <f aca="false">J351*2</f>
        <v>6912.00000000002</v>
      </c>
      <c r="L351" s="27" t="n">
        <f aca="false">K351*2</f>
        <v>13824</v>
      </c>
      <c r="M351" s="27" t="n">
        <f aca="false">L351*2</f>
        <v>27648.0000000001</v>
      </c>
      <c r="N351" s="27" t="n">
        <f aca="false">M351*2</f>
        <v>55296.0000000001</v>
      </c>
      <c r="O351" s="7"/>
      <c r="P351" s="29" t="str">
        <f aca="false">C351</f>
        <v>α’</v>
      </c>
      <c r="Q351" s="28" t="n">
        <f aca="false">1200*LOG(E351/$E$2,2)</f>
        <v>868.137831412963</v>
      </c>
      <c r="R351" s="7"/>
      <c r="S351" s="8"/>
      <c r="T351" s="11"/>
      <c r="U351" s="12"/>
      <c r="V351" s="7"/>
      <c r="W351" s="7"/>
      <c r="X351" s="7"/>
    </row>
    <row r="352" customFormat="false" ht="14.15" hidden="false" customHeight="true" outlineLevel="0" collapsed="false">
      <c r="A352" s="7"/>
      <c r="B352" s="8"/>
      <c r="C352" s="8"/>
      <c r="D352" s="8"/>
      <c r="E352" s="9"/>
      <c r="F352" s="9"/>
      <c r="G352" s="9"/>
      <c r="H352" s="9"/>
      <c r="I352" s="9"/>
      <c r="J352" s="9"/>
      <c r="K352" s="9"/>
      <c r="L352" s="9"/>
      <c r="M352" s="9"/>
      <c r="N352" s="9"/>
      <c r="O352" s="7"/>
      <c r="P352" s="8"/>
      <c r="Q352" s="10"/>
      <c r="R352" s="7"/>
      <c r="S352" s="8"/>
      <c r="T352" s="11"/>
      <c r="U352" s="12"/>
      <c r="V352" s="7"/>
      <c r="W352" s="7"/>
      <c r="X352" s="7"/>
    </row>
    <row r="353" customFormat="false" ht="14.15" hidden="false" customHeight="true" outlineLevel="0" collapsed="false">
      <c r="A353" s="34" t="s">
        <v>54</v>
      </c>
      <c r="B353" s="8"/>
      <c r="C353" s="25" t="n">
        <v>24</v>
      </c>
      <c r="D353" s="26" t="n">
        <v>0</v>
      </c>
      <c r="E353" s="27" t="s">
        <v>4</v>
      </c>
      <c r="F353" s="27" t="s">
        <v>5</v>
      </c>
      <c r="G353" s="27" t="s">
        <v>6</v>
      </c>
      <c r="H353" s="27" t="s">
        <v>7</v>
      </c>
      <c r="I353" s="27" t="s">
        <v>8</v>
      </c>
      <c r="J353" s="27" t="s">
        <v>9</v>
      </c>
      <c r="K353" s="27" t="s">
        <v>10</v>
      </c>
      <c r="L353" s="27" t="s">
        <v>11</v>
      </c>
      <c r="M353" s="27" t="s">
        <v>12</v>
      </c>
      <c r="N353" s="27" t="s">
        <v>13</v>
      </c>
      <c r="O353" s="7"/>
      <c r="P353" s="26" t="s">
        <v>14</v>
      </c>
      <c r="Q353" s="28" t="s">
        <v>15</v>
      </c>
      <c r="R353" s="7"/>
      <c r="S353" s="8"/>
      <c r="T353" s="35" t="s">
        <v>55</v>
      </c>
      <c r="U353" s="35"/>
      <c r="V353" s="8" t="s">
        <v>56</v>
      </c>
      <c r="W353" s="7"/>
      <c r="X353" s="7"/>
    </row>
    <row r="354" customFormat="false" ht="14.15" hidden="false" customHeight="true" outlineLevel="0" collapsed="false">
      <c r="A354" s="34"/>
      <c r="B354" s="8" t="n">
        <f aca="false">B$6+IFERROR(B353,0)</f>
        <v>1</v>
      </c>
      <c r="C354" s="36" t="s">
        <v>16</v>
      </c>
      <c r="D354" s="27" t="n">
        <f aca="false">0.5*E354</f>
        <v>27</v>
      </c>
      <c r="E354" s="30" t="n">
        <f aca="false">$E$3</f>
        <v>54</v>
      </c>
      <c r="F354" s="27" t="n">
        <f aca="false">E354*2</f>
        <v>108</v>
      </c>
      <c r="G354" s="27" t="n">
        <f aca="false">F354*2</f>
        <v>216</v>
      </c>
      <c r="H354" s="27" t="n">
        <f aca="false">G354*2</f>
        <v>432</v>
      </c>
      <c r="I354" s="27" t="n">
        <f aca="false">H354*2</f>
        <v>864</v>
      </c>
      <c r="J354" s="27" t="n">
        <f aca="false">I354*2</f>
        <v>1728</v>
      </c>
      <c r="K354" s="27" t="n">
        <f aca="false">J354*2</f>
        <v>3456</v>
      </c>
      <c r="L354" s="27" t="n">
        <f aca="false">K354*2</f>
        <v>6912</v>
      </c>
      <c r="M354" s="27" t="n">
        <f aca="false">L354*2</f>
        <v>13824</v>
      </c>
      <c r="N354" s="27" t="n">
        <f aca="false">M354*2</f>
        <v>27648</v>
      </c>
      <c r="O354" s="7"/>
      <c r="P354" s="29" t="str">
        <f aca="false">C354</f>
        <v>α</v>
      </c>
      <c r="Q354" s="28" t="n">
        <f aca="false">1200*LOG(E354/$E$2,2)</f>
        <v>-331.862168587041</v>
      </c>
      <c r="R354" s="7"/>
      <c r="S354" s="8"/>
      <c r="T354" s="11" t="s">
        <v>29</v>
      </c>
      <c r="U354" s="37" t="s">
        <v>16</v>
      </c>
      <c r="V354" s="7"/>
      <c r="W354" s="31"/>
      <c r="X354" s="7"/>
    </row>
    <row r="355" customFormat="false" ht="14.15" hidden="false" customHeight="true" outlineLevel="0" collapsed="false">
      <c r="A355" s="34"/>
      <c r="B355" s="8" t="n">
        <f aca="false">B$6+IFERROR(B354,0)</f>
        <v>2</v>
      </c>
      <c r="C355" s="36" t="s">
        <v>17</v>
      </c>
      <c r="D355" s="27" t="n">
        <f aca="false">0.5*E355</f>
        <v>27.7911603893743</v>
      </c>
      <c r="E355" s="27" t="n">
        <f aca="false">E354*POWER(2,1/$C$353)</f>
        <v>55.5823207787486</v>
      </c>
      <c r="F355" s="27" t="n">
        <f aca="false">E355*2</f>
        <v>111.164641557497</v>
      </c>
      <c r="G355" s="27" t="n">
        <f aca="false">F355*2</f>
        <v>222.329283114994</v>
      </c>
      <c r="H355" s="27" t="n">
        <f aca="false">G355*2</f>
        <v>444.658566229989</v>
      </c>
      <c r="I355" s="27" t="n">
        <f aca="false">H355*2</f>
        <v>889.317132459977</v>
      </c>
      <c r="J355" s="27" t="n">
        <f aca="false">I355*2</f>
        <v>1778.63426491995</v>
      </c>
      <c r="K355" s="27" t="n">
        <f aca="false">J355*2</f>
        <v>3557.26852983991</v>
      </c>
      <c r="L355" s="27" t="n">
        <f aca="false">K355*2</f>
        <v>7114.53705967982</v>
      </c>
      <c r="M355" s="27" t="n">
        <f aca="false">L355*2</f>
        <v>14229.0741193596</v>
      </c>
      <c r="N355" s="27" t="n">
        <f aca="false">M355*2</f>
        <v>28458.1482387193</v>
      </c>
      <c r="O355" s="7"/>
      <c r="P355" s="29" t="str">
        <f aca="false">C355</f>
        <v>β</v>
      </c>
      <c r="Q355" s="28" t="n">
        <f aca="false">1200*LOG(E355/$E$2,2)</f>
        <v>-281.86216858704</v>
      </c>
      <c r="R355" s="7"/>
      <c r="S355" s="8"/>
      <c r="T355" s="11" t="s">
        <v>29</v>
      </c>
      <c r="U355" s="37" t="s">
        <v>17</v>
      </c>
      <c r="V355" s="7"/>
      <c r="W355" s="31"/>
      <c r="X355" s="7"/>
    </row>
    <row r="356" customFormat="false" ht="14.15" hidden="false" customHeight="true" outlineLevel="0" collapsed="false">
      <c r="A356" s="34"/>
      <c r="B356" s="8" t="n">
        <f aca="false">B$6+IFERROR(B355,0)</f>
        <v>3</v>
      </c>
      <c r="C356" s="36" t="s">
        <v>18</v>
      </c>
      <c r="D356" s="27" t="n">
        <f aca="false">0.5*E356</f>
        <v>28.605503547701</v>
      </c>
      <c r="E356" s="27" t="n">
        <f aca="false">E355*POWER(2,1/$C$353)</f>
        <v>57.211007095402</v>
      </c>
      <c r="F356" s="27" t="n">
        <f aca="false">E356*2</f>
        <v>114.422014190804</v>
      </c>
      <c r="G356" s="27" t="n">
        <f aca="false">F356*2</f>
        <v>228.844028381608</v>
      </c>
      <c r="H356" s="27" t="n">
        <f aca="false">G356*2</f>
        <v>457.688056763216</v>
      </c>
      <c r="I356" s="27" t="n">
        <f aca="false">H356*2</f>
        <v>915.376113526431</v>
      </c>
      <c r="J356" s="27" t="n">
        <f aca="false">I356*2</f>
        <v>1830.75222705286</v>
      </c>
      <c r="K356" s="27" t="n">
        <f aca="false">J356*2</f>
        <v>3661.50445410573</v>
      </c>
      <c r="L356" s="27" t="n">
        <f aca="false">K356*2</f>
        <v>7323.00890821145</v>
      </c>
      <c r="M356" s="27" t="n">
        <f aca="false">L356*2</f>
        <v>14646.0178164229</v>
      </c>
      <c r="N356" s="27" t="n">
        <f aca="false">M356*2</f>
        <v>29292.0356328458</v>
      </c>
      <c r="O356" s="7"/>
      <c r="P356" s="29" t="str">
        <f aca="false">C356</f>
        <v>γ</v>
      </c>
      <c r="Q356" s="28" t="n">
        <f aca="false">1200*LOG(E356/$E$2,2)</f>
        <v>-231.86216858704</v>
      </c>
      <c r="R356" s="7"/>
      <c r="S356" s="8"/>
      <c r="T356" s="11" t="s">
        <v>30</v>
      </c>
      <c r="U356" s="37" t="s">
        <v>16</v>
      </c>
      <c r="V356" s="7"/>
      <c r="W356" s="31"/>
      <c r="X356" s="7"/>
    </row>
    <row r="357" customFormat="false" ht="14.15" hidden="false" customHeight="true" outlineLevel="0" collapsed="false">
      <c r="A357" s="34"/>
      <c r="B357" s="8" t="n">
        <f aca="false">B$6+IFERROR(B356,0)</f>
        <v>4</v>
      </c>
      <c r="C357" s="36" t="s">
        <v>20</v>
      </c>
      <c r="D357" s="27" t="n">
        <f aca="false">0.5*E357</f>
        <v>29.443708781962</v>
      </c>
      <c r="E357" s="27" t="n">
        <f aca="false">E356*POWER(2,1/$C$353)</f>
        <v>58.8874175639239</v>
      </c>
      <c r="F357" s="27" t="n">
        <f aca="false">E357*2</f>
        <v>117.774835127848</v>
      </c>
      <c r="G357" s="27" t="n">
        <f aca="false">F357*2</f>
        <v>235.549670255696</v>
      </c>
      <c r="H357" s="27" t="n">
        <f aca="false">G357*2</f>
        <v>471.099340511391</v>
      </c>
      <c r="I357" s="27" t="n">
        <f aca="false">H357*2</f>
        <v>942.198681022783</v>
      </c>
      <c r="J357" s="27" t="n">
        <f aca="false">I357*2</f>
        <v>1884.39736204557</v>
      </c>
      <c r="K357" s="27" t="n">
        <f aca="false">J357*2</f>
        <v>3768.79472409113</v>
      </c>
      <c r="L357" s="27" t="n">
        <f aca="false">K357*2</f>
        <v>7537.58944818226</v>
      </c>
      <c r="M357" s="27" t="n">
        <f aca="false">L357*2</f>
        <v>15075.1788963645</v>
      </c>
      <c r="N357" s="27" t="n">
        <f aca="false">M357*2</f>
        <v>30150.3577927291</v>
      </c>
      <c r="O357" s="7"/>
      <c r="P357" s="29" t="str">
        <f aca="false">C357</f>
        <v>δ</v>
      </c>
      <c r="Q357" s="28" t="n">
        <f aca="false">1200*LOG(E357/$E$2,2)</f>
        <v>-181.86216858704</v>
      </c>
      <c r="R357" s="7"/>
      <c r="S357" s="8"/>
      <c r="T357" s="11" t="s">
        <v>30</v>
      </c>
      <c r="U357" s="37" t="s">
        <v>17</v>
      </c>
      <c r="V357" s="7"/>
      <c r="W357" s="31"/>
      <c r="X357" s="7"/>
    </row>
    <row r="358" customFormat="false" ht="14.15" hidden="false" customHeight="true" outlineLevel="0" collapsed="false">
      <c r="A358" s="34"/>
      <c r="B358" s="8" t="n">
        <f aca="false">B$6+IFERROR(B357,0)</f>
        <v>5</v>
      </c>
      <c r="C358" s="36" t="s">
        <v>21</v>
      </c>
      <c r="D358" s="27" t="n">
        <f aca="false">0.5*E358</f>
        <v>30.3064753043531</v>
      </c>
      <c r="E358" s="27" t="n">
        <f aca="false">E357*POWER(2,1/$C$353)</f>
        <v>60.6129506087062</v>
      </c>
      <c r="F358" s="27" t="n">
        <f aca="false">E358*2</f>
        <v>121.225901217412</v>
      </c>
      <c r="G358" s="27" t="n">
        <f aca="false">F358*2</f>
        <v>242.451802434825</v>
      </c>
      <c r="H358" s="27" t="n">
        <f aca="false">G358*2</f>
        <v>484.903604869649</v>
      </c>
      <c r="I358" s="27" t="n">
        <f aca="false">H358*2</f>
        <v>969.807209739299</v>
      </c>
      <c r="J358" s="27" t="n">
        <f aca="false">I358*2</f>
        <v>1939.6144194786</v>
      </c>
      <c r="K358" s="27" t="n">
        <f aca="false">J358*2</f>
        <v>3879.22883895719</v>
      </c>
      <c r="L358" s="27" t="n">
        <f aca="false">K358*2</f>
        <v>7758.45767791439</v>
      </c>
      <c r="M358" s="27" t="n">
        <f aca="false">L358*2</f>
        <v>15516.9153558288</v>
      </c>
      <c r="N358" s="27" t="n">
        <f aca="false">M358*2</f>
        <v>31033.8307116576</v>
      </c>
      <c r="O358" s="7"/>
      <c r="P358" s="29" t="str">
        <f aca="false">C358</f>
        <v>ϵ</v>
      </c>
      <c r="Q358" s="28" t="n">
        <f aca="false">1200*LOG(E358/$E$2,2)</f>
        <v>-131.86216858704</v>
      </c>
      <c r="R358" s="7"/>
      <c r="S358" s="8"/>
      <c r="T358" s="11" t="s">
        <v>31</v>
      </c>
      <c r="U358" s="37" t="s">
        <v>16</v>
      </c>
      <c r="V358" s="7"/>
      <c r="W358" s="31"/>
      <c r="X358" s="7"/>
    </row>
    <row r="359" customFormat="false" ht="14.15" hidden="false" customHeight="true" outlineLevel="0" collapsed="false">
      <c r="A359" s="34"/>
      <c r="B359" s="8" t="n">
        <f aca="false">B$6+IFERROR(B358,0)</f>
        <v>6</v>
      </c>
      <c r="C359" s="36" t="s">
        <v>23</v>
      </c>
      <c r="D359" s="27" t="n">
        <f aca="false">0.5*E359</f>
        <v>31.1945228155514</v>
      </c>
      <c r="E359" s="27" t="n">
        <f aca="false">E358*POWER(2,1/$C$353)</f>
        <v>62.3890456311028</v>
      </c>
      <c r="F359" s="27" t="n">
        <f aca="false">E359*2</f>
        <v>124.778091262206</v>
      </c>
      <c r="G359" s="27" t="n">
        <f aca="false">F359*2</f>
        <v>249.556182524411</v>
      </c>
      <c r="H359" s="27" t="n">
        <f aca="false">G359*2</f>
        <v>499.112365048822</v>
      </c>
      <c r="I359" s="27" t="n">
        <f aca="false">H359*2</f>
        <v>998.224730097644</v>
      </c>
      <c r="J359" s="27" t="n">
        <f aca="false">I359*2</f>
        <v>1996.44946019529</v>
      </c>
      <c r="K359" s="27" t="n">
        <f aca="false">J359*2</f>
        <v>3992.89892039058</v>
      </c>
      <c r="L359" s="27" t="n">
        <f aca="false">K359*2</f>
        <v>7985.79784078115</v>
      </c>
      <c r="M359" s="27" t="n">
        <f aca="false">L359*2</f>
        <v>15971.5956815623</v>
      </c>
      <c r="N359" s="27" t="n">
        <f aca="false">M359*2</f>
        <v>31943.1913631246</v>
      </c>
      <c r="O359" s="7"/>
      <c r="P359" s="29" t="str">
        <f aca="false">C359</f>
        <v>ζ</v>
      </c>
      <c r="Q359" s="28" t="n">
        <f aca="false">1200*LOG(E359/$E$2,2)</f>
        <v>-81.8621685870398</v>
      </c>
      <c r="R359" s="7"/>
      <c r="S359" s="8"/>
      <c r="T359" s="11" t="s">
        <v>31</v>
      </c>
      <c r="U359" s="37" t="s">
        <v>17</v>
      </c>
      <c r="V359" s="7"/>
      <c r="W359" s="31"/>
      <c r="X359" s="7"/>
    </row>
    <row r="360" customFormat="false" ht="14.15" hidden="false" customHeight="true" outlineLevel="0" collapsed="false">
      <c r="A360" s="34"/>
      <c r="B360" s="8" t="n">
        <f aca="false">B$6+IFERROR(B359,0)</f>
        <v>7</v>
      </c>
      <c r="C360" s="36" t="s">
        <v>24</v>
      </c>
      <c r="D360" s="27" t="n">
        <f aca="false">0.5*E360</f>
        <v>32.1085921050735</v>
      </c>
      <c r="E360" s="27" t="n">
        <f aca="false">E359*POWER(2,1/$C$353)</f>
        <v>64.217184210147</v>
      </c>
      <c r="F360" s="27" t="n">
        <f aca="false">E360*2</f>
        <v>128.434368420294</v>
      </c>
      <c r="G360" s="27" t="n">
        <f aca="false">F360*2</f>
        <v>256.868736840588</v>
      </c>
      <c r="H360" s="27" t="n">
        <f aca="false">G360*2</f>
        <v>513.737473681176</v>
      </c>
      <c r="I360" s="27" t="n">
        <f aca="false">H360*2</f>
        <v>1027.47494736235</v>
      </c>
      <c r="J360" s="27" t="n">
        <f aca="false">I360*2</f>
        <v>2054.9498947247</v>
      </c>
      <c r="K360" s="27" t="n">
        <f aca="false">J360*2</f>
        <v>4109.89978944941</v>
      </c>
      <c r="L360" s="27" t="n">
        <f aca="false">K360*2</f>
        <v>8219.79957889881</v>
      </c>
      <c r="M360" s="27" t="n">
        <f aca="false">L360*2</f>
        <v>16439.5991577976</v>
      </c>
      <c r="N360" s="27" t="n">
        <f aca="false">M360*2</f>
        <v>32879.1983155952</v>
      </c>
      <c r="O360" s="7"/>
      <c r="P360" s="29" t="str">
        <f aca="false">C360</f>
        <v>η</v>
      </c>
      <c r="Q360" s="28" t="n">
        <f aca="false">1200*LOG(E360/$E$2,2)</f>
        <v>-31.8621685870401</v>
      </c>
      <c r="R360" s="7"/>
      <c r="S360" s="8"/>
      <c r="T360" s="11" t="s">
        <v>32</v>
      </c>
      <c r="U360" s="37" t="s">
        <v>16</v>
      </c>
      <c r="V360" s="7"/>
      <c r="W360" s="31"/>
      <c r="X360" s="7"/>
    </row>
    <row r="361" customFormat="false" ht="14.15" hidden="false" customHeight="true" outlineLevel="0" collapsed="false">
      <c r="A361" s="34"/>
      <c r="B361" s="8" t="n">
        <f aca="false">B$6+IFERROR(B360,0)</f>
        <v>8</v>
      </c>
      <c r="C361" s="36" t="s">
        <v>25</v>
      </c>
      <c r="D361" s="27" t="n">
        <f aca="false">0.5*E361</f>
        <v>33.0494456692257</v>
      </c>
      <c r="E361" s="27" t="n">
        <f aca="false">E360*POWER(2,1/$C$353)</f>
        <v>66.0988913384514</v>
      </c>
      <c r="F361" s="27" t="n">
        <f aca="false">E361*2</f>
        <v>132.197782676903</v>
      </c>
      <c r="G361" s="27" t="n">
        <f aca="false">F361*2</f>
        <v>264.395565353806</v>
      </c>
      <c r="H361" s="27" t="n">
        <f aca="false">G361*2</f>
        <v>528.791130707611</v>
      </c>
      <c r="I361" s="27" t="n">
        <f aca="false">H361*2</f>
        <v>1057.58226141522</v>
      </c>
      <c r="J361" s="27" t="n">
        <f aca="false">I361*2</f>
        <v>2115.16452283045</v>
      </c>
      <c r="K361" s="27" t="n">
        <f aca="false">J361*2</f>
        <v>4230.32904566089</v>
      </c>
      <c r="L361" s="27" t="n">
        <f aca="false">K361*2</f>
        <v>8460.65809132178</v>
      </c>
      <c r="M361" s="27" t="n">
        <f aca="false">L361*2</f>
        <v>16921.3161826436</v>
      </c>
      <c r="N361" s="27" t="n">
        <f aca="false">M361*2</f>
        <v>33842.6323652871</v>
      </c>
      <c r="O361" s="7"/>
      <c r="P361" s="29" t="str">
        <f aca="false">C361</f>
        <v>θ</v>
      </c>
      <c r="Q361" s="28" t="n">
        <f aca="false">1200*LOG(E361/$E$2,2)</f>
        <v>18.1378314129604</v>
      </c>
      <c r="R361" s="7"/>
      <c r="S361" s="8"/>
      <c r="T361" s="11" t="s">
        <v>32</v>
      </c>
      <c r="U361" s="37" t="s">
        <v>17</v>
      </c>
      <c r="V361" s="7"/>
      <c r="W361" s="31"/>
      <c r="X361" s="7"/>
    </row>
    <row r="362" customFormat="false" ht="14.15" hidden="false" customHeight="true" outlineLevel="0" collapsed="false">
      <c r="A362" s="34"/>
      <c r="B362" s="8" t="n">
        <f aca="false">B$6+IFERROR(B361,0)</f>
        <v>9</v>
      </c>
      <c r="C362" s="36" t="s">
        <v>26</v>
      </c>
      <c r="D362" s="27" t="n">
        <f aca="false">0.5*E362</f>
        <v>34.0178683471616</v>
      </c>
      <c r="E362" s="27" t="n">
        <f aca="false">E361*POWER(2,1/$C$353)</f>
        <v>68.0357366943232</v>
      </c>
      <c r="F362" s="27" t="n">
        <f aca="false">E362*2</f>
        <v>136.071473388646</v>
      </c>
      <c r="G362" s="27" t="n">
        <f aca="false">F362*2</f>
        <v>272.142946777293</v>
      </c>
      <c r="H362" s="27" t="n">
        <f aca="false">G362*2</f>
        <v>544.285893554585</v>
      </c>
      <c r="I362" s="27" t="n">
        <f aca="false">H362*2</f>
        <v>1088.57178710917</v>
      </c>
      <c r="J362" s="27" t="n">
        <f aca="false">I362*2</f>
        <v>2177.14357421834</v>
      </c>
      <c r="K362" s="27" t="n">
        <f aca="false">J362*2</f>
        <v>4354.28714843668</v>
      </c>
      <c r="L362" s="27" t="n">
        <f aca="false">K362*2</f>
        <v>8708.57429687337</v>
      </c>
      <c r="M362" s="27" t="n">
        <f aca="false">L362*2</f>
        <v>17417.1485937467</v>
      </c>
      <c r="N362" s="27" t="n">
        <f aca="false">M362*2</f>
        <v>34834.2971874935</v>
      </c>
      <c r="O362" s="7"/>
      <c r="P362" s="29" t="str">
        <f aca="false">C362</f>
        <v>ι</v>
      </c>
      <c r="Q362" s="28" t="n">
        <f aca="false">1200*LOG(E362/$E$2,2)</f>
        <v>68.1378314129602</v>
      </c>
      <c r="R362" s="7"/>
      <c r="S362" s="8"/>
      <c r="T362" s="11" t="s">
        <v>33</v>
      </c>
      <c r="U362" s="37" t="s">
        <v>16</v>
      </c>
      <c r="V362" s="7"/>
      <c r="W362" s="31"/>
      <c r="X362" s="7"/>
    </row>
    <row r="363" customFormat="false" ht="14.15" hidden="false" customHeight="true" outlineLevel="0" collapsed="false">
      <c r="A363" s="7"/>
      <c r="B363" s="8" t="n">
        <f aca="false">B$6+IFERROR(B362,0)</f>
        <v>10</v>
      </c>
      <c r="C363" s="36" t="s">
        <v>27</v>
      </c>
      <c r="D363" s="27" t="n">
        <f aca="false">0.5*E363</f>
        <v>35.0146679755773</v>
      </c>
      <c r="E363" s="27" t="n">
        <f aca="false">E362*POWER(2,1/$C$353)</f>
        <v>70.0293359511546</v>
      </c>
      <c r="F363" s="27" t="n">
        <f aca="false">E363*2</f>
        <v>140.058671902309</v>
      </c>
      <c r="G363" s="27" t="n">
        <f aca="false">F363*2</f>
        <v>280.117343804618</v>
      </c>
      <c r="H363" s="27" t="n">
        <f aca="false">G363*2</f>
        <v>560.234687609236</v>
      </c>
      <c r="I363" s="27" t="n">
        <f aca="false">H363*2</f>
        <v>1120.46937521847</v>
      </c>
      <c r="J363" s="27" t="n">
        <f aca="false">I363*2</f>
        <v>2240.93875043695</v>
      </c>
      <c r="K363" s="27" t="n">
        <f aca="false">J363*2</f>
        <v>4481.87750087389</v>
      </c>
      <c r="L363" s="27" t="n">
        <f aca="false">K363*2</f>
        <v>8963.75500174778</v>
      </c>
      <c r="M363" s="27" t="n">
        <f aca="false">L363*2</f>
        <v>17927.5100034956</v>
      </c>
      <c r="N363" s="27" t="n">
        <f aca="false">M363*2</f>
        <v>35855.0200069911</v>
      </c>
      <c r="O363" s="7"/>
      <c r="P363" s="29" t="str">
        <f aca="false">C363</f>
        <v>κ</v>
      </c>
      <c r="Q363" s="28" t="n">
        <f aca="false">1200*LOG(E363/$E$2,2)</f>
        <v>118.13783141296</v>
      </c>
      <c r="R363" s="7"/>
      <c r="S363" s="8"/>
      <c r="T363" s="11" t="s">
        <v>33</v>
      </c>
      <c r="U363" s="37" t="s">
        <v>17</v>
      </c>
      <c r="V363" s="7"/>
      <c r="W363" s="31"/>
      <c r="X363" s="7"/>
    </row>
    <row r="364" customFormat="false" ht="14.15" hidden="false" customHeight="true" outlineLevel="0" collapsed="false">
      <c r="A364" s="7"/>
      <c r="B364" s="8" t="n">
        <f aca="false">B$6+IFERROR(B363,0)</f>
        <v>11</v>
      </c>
      <c r="C364" s="36" t="s">
        <v>28</v>
      </c>
      <c r="D364" s="27" t="n">
        <f aca="false">0.5*E364</f>
        <v>36.040676062591</v>
      </c>
      <c r="E364" s="27" t="n">
        <f aca="false">E363*POWER(2,1/$C$353)</f>
        <v>72.0813521251819</v>
      </c>
      <c r="F364" s="27" t="n">
        <f aca="false">E364*2</f>
        <v>144.162704250364</v>
      </c>
      <c r="G364" s="27" t="n">
        <f aca="false">F364*2</f>
        <v>288.325408500728</v>
      </c>
      <c r="H364" s="27" t="n">
        <f aca="false">G364*2</f>
        <v>576.650817001455</v>
      </c>
      <c r="I364" s="27" t="n">
        <f aca="false">H364*2</f>
        <v>1153.30163400291</v>
      </c>
      <c r="J364" s="27" t="n">
        <f aca="false">I364*2</f>
        <v>2306.60326800582</v>
      </c>
      <c r="K364" s="27" t="n">
        <f aca="false">J364*2</f>
        <v>4613.20653601164</v>
      </c>
      <c r="L364" s="27" t="n">
        <f aca="false">K364*2</f>
        <v>9226.41307202328</v>
      </c>
      <c r="M364" s="27" t="n">
        <f aca="false">L364*2</f>
        <v>18452.8261440466</v>
      </c>
      <c r="N364" s="27" t="n">
        <f aca="false">M364*2</f>
        <v>36905.6522880931</v>
      </c>
      <c r="O364" s="7"/>
      <c r="P364" s="29" t="str">
        <f aca="false">C364</f>
        <v>λ</v>
      </c>
      <c r="Q364" s="28" t="n">
        <f aca="false">1200*LOG(E364/$E$2,2)</f>
        <v>168.137831412961</v>
      </c>
      <c r="R364" s="7"/>
      <c r="S364" s="8"/>
      <c r="T364" s="11" t="s">
        <v>34</v>
      </c>
      <c r="U364" s="37" t="s">
        <v>16</v>
      </c>
      <c r="V364" s="7"/>
      <c r="W364" s="31"/>
      <c r="X364" s="7"/>
    </row>
    <row r="365" customFormat="false" ht="14.15" hidden="false" customHeight="true" outlineLevel="0" collapsed="false">
      <c r="A365" s="7"/>
      <c r="B365" s="8" t="n">
        <f aca="false">B$6+IFERROR(B364,0)</f>
        <v>12</v>
      </c>
      <c r="C365" s="36" t="s">
        <v>42</v>
      </c>
      <c r="D365" s="27" t="n">
        <f aca="false">0.5*E365</f>
        <v>37.0967484813684</v>
      </c>
      <c r="E365" s="27" t="n">
        <f aca="false">E364*POWER(2,1/$C$353)</f>
        <v>74.1934969627369</v>
      </c>
      <c r="F365" s="27" t="n">
        <f aca="false">E365*2</f>
        <v>148.386993925474</v>
      </c>
      <c r="G365" s="27" t="n">
        <f aca="false">F365*2</f>
        <v>296.773987850947</v>
      </c>
      <c r="H365" s="27" t="n">
        <f aca="false">G365*2</f>
        <v>593.547975701895</v>
      </c>
      <c r="I365" s="27" t="n">
        <f aca="false">H365*2</f>
        <v>1187.09595140379</v>
      </c>
      <c r="J365" s="27" t="n">
        <f aca="false">I365*2</f>
        <v>2374.19190280758</v>
      </c>
      <c r="K365" s="27" t="n">
        <f aca="false">J365*2</f>
        <v>4748.38380561516</v>
      </c>
      <c r="L365" s="27" t="n">
        <f aca="false">K365*2</f>
        <v>9496.76761123032</v>
      </c>
      <c r="M365" s="27" t="n">
        <f aca="false">L365*2</f>
        <v>18993.5352224606</v>
      </c>
      <c r="N365" s="27" t="n">
        <f aca="false">M365*2</f>
        <v>37987.0704449213</v>
      </c>
      <c r="O365" s="7"/>
      <c r="P365" s="29" t="str">
        <f aca="false">C365</f>
        <v>μ</v>
      </c>
      <c r="Q365" s="28" t="n">
        <f aca="false">1200*LOG(E365/$E$2,2)</f>
        <v>218.137831412961</v>
      </c>
      <c r="R365" s="7"/>
      <c r="S365" s="8"/>
      <c r="T365" s="11" t="s">
        <v>34</v>
      </c>
      <c r="U365" s="37" t="s">
        <v>17</v>
      </c>
      <c r="V365" s="7"/>
      <c r="W365" s="31"/>
      <c r="X365" s="7"/>
    </row>
    <row r="366" customFormat="false" ht="14.15" hidden="false" customHeight="true" outlineLevel="0" collapsed="false">
      <c r="A366" s="7"/>
      <c r="B366" s="8" t="n">
        <f aca="false">B$6+IFERROR(B365,0)</f>
        <v>13</v>
      </c>
      <c r="C366" s="36" t="s">
        <v>43</v>
      </c>
      <c r="D366" s="27" t="n">
        <f aca="false">0.5*E366</f>
        <v>38.1837661840736</v>
      </c>
      <c r="E366" s="27" t="n">
        <f aca="false">E365*POWER(2,1/$C$353)</f>
        <v>76.3675323681472</v>
      </c>
      <c r="F366" s="27" t="n">
        <f aca="false">E366*2</f>
        <v>152.735064736294</v>
      </c>
      <c r="G366" s="27" t="n">
        <f aca="false">F366*2</f>
        <v>305.470129472589</v>
      </c>
      <c r="H366" s="27" t="n">
        <f aca="false">G366*2</f>
        <v>610.940258945177</v>
      </c>
      <c r="I366" s="27" t="n">
        <f aca="false">H366*2</f>
        <v>1221.88051789036</v>
      </c>
      <c r="J366" s="27" t="n">
        <f aca="false">I366*2</f>
        <v>2443.76103578071</v>
      </c>
      <c r="K366" s="27" t="n">
        <f aca="false">J366*2</f>
        <v>4887.52207156142</v>
      </c>
      <c r="L366" s="27" t="n">
        <f aca="false">K366*2</f>
        <v>9775.04414312284</v>
      </c>
      <c r="M366" s="27" t="n">
        <f aca="false">L366*2</f>
        <v>19550.0882862457</v>
      </c>
      <c r="N366" s="27" t="n">
        <f aca="false">M366*2</f>
        <v>39100.1765724914</v>
      </c>
      <c r="O366" s="7"/>
      <c r="P366" s="29" t="str">
        <f aca="false">C366</f>
        <v>ν</v>
      </c>
      <c r="Q366" s="28" t="n">
        <f aca="false">1200*LOG(E366/$E$2,2)</f>
        <v>268.137831412961</v>
      </c>
      <c r="R366" s="7"/>
      <c r="S366" s="8"/>
      <c r="T366" s="11" t="s">
        <v>35</v>
      </c>
      <c r="U366" s="37" t="s">
        <v>16</v>
      </c>
      <c r="V366" s="7"/>
      <c r="W366" s="7"/>
      <c r="X366" s="7"/>
    </row>
    <row r="367" customFormat="false" ht="14.15" hidden="false" customHeight="true" outlineLevel="0" collapsed="false">
      <c r="A367" s="7"/>
      <c r="B367" s="8" t="n">
        <f aca="false">B$6+IFERROR(B366,0)</f>
        <v>14</v>
      </c>
      <c r="C367" s="36" t="s">
        <v>44</v>
      </c>
      <c r="D367" s="27" t="n">
        <f aca="false">0.5*E367</f>
        <v>39.3026359367391</v>
      </c>
      <c r="E367" s="27" t="n">
        <f aca="false">E366*POWER(2,1/$C$353)</f>
        <v>78.6052718734782</v>
      </c>
      <c r="F367" s="27" t="n">
        <f aca="false">E367*2</f>
        <v>157.210543746956</v>
      </c>
      <c r="G367" s="27" t="n">
        <f aca="false">F367*2</f>
        <v>314.421087493913</v>
      </c>
      <c r="H367" s="27" t="n">
        <f aca="false">G367*2</f>
        <v>628.842174987825</v>
      </c>
      <c r="I367" s="27" t="n">
        <f aca="false">H367*2</f>
        <v>1257.68434997565</v>
      </c>
      <c r="J367" s="27" t="n">
        <f aca="false">I367*2</f>
        <v>2515.3686999513</v>
      </c>
      <c r="K367" s="27" t="n">
        <f aca="false">J367*2</f>
        <v>5030.7373999026</v>
      </c>
      <c r="L367" s="27" t="n">
        <f aca="false">K367*2</f>
        <v>10061.4747998052</v>
      </c>
      <c r="M367" s="27" t="n">
        <f aca="false">L367*2</f>
        <v>20122.9495996104</v>
      </c>
      <c r="N367" s="27" t="n">
        <f aca="false">M367*2</f>
        <v>40245.8991992208</v>
      </c>
      <c r="O367" s="7"/>
      <c r="P367" s="29" t="str">
        <f aca="false">C367</f>
        <v>ξ</v>
      </c>
      <c r="Q367" s="28" t="n">
        <f aca="false">1200*LOG(E367/$E$2,2)</f>
        <v>318.137831412961</v>
      </c>
      <c r="R367" s="7"/>
      <c r="S367" s="8"/>
      <c r="T367" s="11" t="s">
        <v>35</v>
      </c>
      <c r="U367" s="37" t="s">
        <v>17</v>
      </c>
      <c r="V367" s="7"/>
      <c r="W367" s="7"/>
      <c r="X367" s="7"/>
    </row>
    <row r="368" customFormat="false" ht="14.15" hidden="false" customHeight="true" outlineLevel="0" collapsed="false">
      <c r="A368" s="7"/>
      <c r="B368" s="8" t="n">
        <f aca="false">B$6+IFERROR(B367,0)</f>
        <v>15</v>
      </c>
      <c r="C368" s="36" t="s">
        <v>45</v>
      </c>
      <c r="D368" s="27" t="n">
        <f aca="false">0.5*E368</f>
        <v>40.4542910756704</v>
      </c>
      <c r="E368" s="27" t="n">
        <f aca="false">E367*POWER(2,1/$C$353)</f>
        <v>80.9085821513409</v>
      </c>
      <c r="F368" s="27" t="n">
        <f aca="false">E368*2</f>
        <v>161.817164302682</v>
      </c>
      <c r="G368" s="27" t="n">
        <f aca="false">F368*2</f>
        <v>323.634328605363</v>
      </c>
      <c r="H368" s="27" t="n">
        <f aca="false">G368*2</f>
        <v>647.268657210727</v>
      </c>
      <c r="I368" s="27" t="n">
        <f aca="false">H368*2</f>
        <v>1294.53731442145</v>
      </c>
      <c r="J368" s="27" t="n">
        <f aca="false">I368*2</f>
        <v>2589.07462884291</v>
      </c>
      <c r="K368" s="27" t="n">
        <f aca="false">J368*2</f>
        <v>5178.14925768582</v>
      </c>
      <c r="L368" s="27" t="n">
        <f aca="false">K368*2</f>
        <v>10356.2985153716</v>
      </c>
      <c r="M368" s="27" t="n">
        <f aca="false">L368*2</f>
        <v>20712.5970307433</v>
      </c>
      <c r="N368" s="27" t="n">
        <f aca="false">M368*2</f>
        <v>41425.1940614865</v>
      </c>
      <c r="O368" s="7"/>
      <c r="P368" s="29" t="str">
        <f aca="false">C368</f>
        <v>ο</v>
      </c>
      <c r="Q368" s="28" t="n">
        <f aca="false">1200*LOG(E368/$E$2,2)</f>
        <v>368.137831412961</v>
      </c>
      <c r="R368" s="7"/>
      <c r="S368" s="8"/>
      <c r="T368" s="11" t="s">
        <v>36</v>
      </c>
      <c r="U368" s="37" t="s">
        <v>16</v>
      </c>
      <c r="V368" s="7"/>
      <c r="W368" s="7"/>
      <c r="X368" s="7"/>
    </row>
    <row r="369" customFormat="false" ht="14.15" hidden="false" customHeight="true" outlineLevel="0" collapsed="false">
      <c r="A369" s="7"/>
      <c r="B369" s="8" t="n">
        <f aca="false">B$6+IFERROR(B368,0)</f>
        <v>16</v>
      </c>
      <c r="C369" s="36" t="s">
        <v>46</v>
      </c>
      <c r="D369" s="27" t="n">
        <f aca="false">0.5*E369</f>
        <v>41.6396922860144</v>
      </c>
      <c r="E369" s="27" t="n">
        <f aca="false">E368*POWER(2,1/$C$353)</f>
        <v>83.2793845720289</v>
      </c>
      <c r="F369" s="27" t="n">
        <f aca="false">E369*2</f>
        <v>166.558769144058</v>
      </c>
      <c r="G369" s="27" t="n">
        <f aca="false">F369*2</f>
        <v>333.117538288116</v>
      </c>
      <c r="H369" s="27" t="n">
        <f aca="false">G369*2</f>
        <v>666.235076576231</v>
      </c>
      <c r="I369" s="27" t="n">
        <f aca="false">H369*2</f>
        <v>1332.47015315246</v>
      </c>
      <c r="J369" s="27" t="n">
        <f aca="false">I369*2</f>
        <v>2664.94030630492</v>
      </c>
      <c r="K369" s="27" t="n">
        <f aca="false">J369*2</f>
        <v>5329.88061260985</v>
      </c>
      <c r="L369" s="27" t="n">
        <f aca="false">K369*2</f>
        <v>10659.7612252197</v>
      </c>
      <c r="M369" s="27" t="n">
        <f aca="false">L369*2</f>
        <v>21319.5224504394</v>
      </c>
      <c r="N369" s="27" t="n">
        <f aca="false">M369*2</f>
        <v>42639.0449008788</v>
      </c>
      <c r="O369" s="7"/>
      <c r="P369" s="29" t="str">
        <f aca="false">C369</f>
        <v>π</v>
      </c>
      <c r="Q369" s="28" t="n">
        <f aca="false">1200*LOG(E369/$E$2,2)</f>
        <v>418.137831412961</v>
      </c>
      <c r="R369" s="7"/>
      <c r="S369" s="8"/>
      <c r="T369" s="11" t="s">
        <v>36</v>
      </c>
      <c r="U369" s="37" t="s">
        <v>17</v>
      </c>
      <c r="V369" s="7"/>
      <c r="W369" s="7"/>
      <c r="X369" s="7"/>
    </row>
    <row r="370" customFormat="false" ht="14.15" hidden="false" customHeight="true" outlineLevel="0" collapsed="false">
      <c r="A370" s="7"/>
      <c r="B370" s="8" t="n">
        <f aca="false">B$6+IFERROR(B369,0)</f>
        <v>17</v>
      </c>
      <c r="C370" s="36" t="s">
        <v>47</v>
      </c>
      <c r="D370" s="27" t="n">
        <f aca="false">0.5*E370</f>
        <v>42.8598284031414</v>
      </c>
      <c r="E370" s="27" t="n">
        <f aca="false">E369*POWER(2,1/$C$353)</f>
        <v>85.7196568062828</v>
      </c>
      <c r="F370" s="27" t="n">
        <f aca="false">E370*2</f>
        <v>171.439313612566</v>
      </c>
      <c r="G370" s="27" t="n">
        <f aca="false">F370*2</f>
        <v>342.878627225131</v>
      </c>
      <c r="H370" s="27" t="n">
        <f aca="false">G370*2</f>
        <v>685.757254450263</v>
      </c>
      <c r="I370" s="27" t="n">
        <f aca="false">H370*2</f>
        <v>1371.51450890053</v>
      </c>
      <c r="J370" s="27" t="n">
        <f aca="false">I370*2</f>
        <v>2743.02901780105</v>
      </c>
      <c r="K370" s="27" t="n">
        <f aca="false">J370*2</f>
        <v>5486.0580356021</v>
      </c>
      <c r="L370" s="27" t="n">
        <f aca="false">K370*2</f>
        <v>10972.1160712042</v>
      </c>
      <c r="M370" s="27" t="n">
        <f aca="false">L370*2</f>
        <v>21944.2321424084</v>
      </c>
      <c r="N370" s="27" t="n">
        <f aca="false">M370*2</f>
        <v>43888.4642848168</v>
      </c>
      <c r="O370" s="7"/>
      <c r="P370" s="29" t="str">
        <f aca="false">C370</f>
        <v>ρ</v>
      </c>
      <c r="Q370" s="28" t="n">
        <f aca="false">1200*LOG(E370/$E$2,2)</f>
        <v>468.137831412961</v>
      </c>
      <c r="R370" s="7"/>
      <c r="S370" s="8"/>
      <c r="T370" s="11" t="s">
        <v>37</v>
      </c>
      <c r="U370" s="37" t="s">
        <v>16</v>
      </c>
      <c r="V370" s="7"/>
      <c r="W370" s="7"/>
      <c r="X370" s="7"/>
    </row>
    <row r="371" customFormat="false" ht="14.15" hidden="false" customHeight="true" outlineLevel="0" collapsed="false">
      <c r="A371" s="7"/>
      <c r="B371" s="8" t="n">
        <f aca="false">B$6+IFERROR(B370,0)</f>
        <v>18</v>
      </c>
      <c r="C371" s="36" t="s">
        <v>48</v>
      </c>
      <c r="D371" s="27" t="n">
        <f aca="false">0.5*E371</f>
        <v>44.1157172375097</v>
      </c>
      <c r="E371" s="27" t="n">
        <f aca="false">E370*POWER(2,1/$C$353)</f>
        <v>88.2314344750195</v>
      </c>
      <c r="F371" s="27" t="n">
        <f aca="false">E371*2</f>
        <v>176.462868950039</v>
      </c>
      <c r="G371" s="27" t="n">
        <f aca="false">F371*2</f>
        <v>352.925737900078</v>
      </c>
      <c r="H371" s="27" t="n">
        <f aca="false">G371*2</f>
        <v>705.851475800156</v>
      </c>
      <c r="I371" s="27" t="n">
        <f aca="false">H371*2</f>
        <v>1411.70295160031</v>
      </c>
      <c r="J371" s="27" t="n">
        <f aca="false">I371*2</f>
        <v>2823.40590320062</v>
      </c>
      <c r="K371" s="27" t="n">
        <f aca="false">J371*2</f>
        <v>5646.81180640125</v>
      </c>
      <c r="L371" s="27" t="n">
        <f aca="false">K371*2</f>
        <v>11293.6236128025</v>
      </c>
      <c r="M371" s="27" t="n">
        <f aca="false">L371*2</f>
        <v>22587.247225605</v>
      </c>
      <c r="N371" s="27" t="n">
        <f aca="false">M371*2</f>
        <v>45174.49445121</v>
      </c>
      <c r="O371" s="7"/>
      <c r="P371" s="29" t="str">
        <f aca="false">C371</f>
        <v>σ</v>
      </c>
      <c r="Q371" s="28" t="n">
        <f aca="false">1200*LOG(E371/$E$2,2)</f>
        <v>518.137831412961</v>
      </c>
      <c r="R371" s="7"/>
      <c r="S371" s="8"/>
      <c r="T371" s="11" t="s">
        <v>37</v>
      </c>
      <c r="U371" s="37" t="s">
        <v>17</v>
      </c>
      <c r="V371" s="7"/>
      <c r="W371" s="7"/>
      <c r="X371" s="7"/>
    </row>
    <row r="372" customFormat="false" ht="14.15" hidden="false" customHeight="true" outlineLevel="0" collapsed="false">
      <c r="A372" s="7"/>
      <c r="B372" s="8" t="n">
        <f aca="false">B$6+IFERROR(B371,0)</f>
        <v>19</v>
      </c>
      <c r="C372" s="36" t="s">
        <v>49</v>
      </c>
      <c r="D372" s="27" t="n">
        <f aca="false">0.5*E372</f>
        <v>45.4084064237006</v>
      </c>
      <c r="E372" s="27" t="n">
        <f aca="false">E371*POWER(2,1/$C$353)</f>
        <v>90.8168128474013</v>
      </c>
      <c r="F372" s="27" t="n">
        <f aca="false">E372*2</f>
        <v>181.633625694803</v>
      </c>
      <c r="G372" s="27" t="n">
        <f aca="false">F372*2</f>
        <v>363.267251389605</v>
      </c>
      <c r="H372" s="27" t="n">
        <f aca="false">G372*2</f>
        <v>726.53450277921</v>
      </c>
      <c r="I372" s="27" t="n">
        <f aca="false">H372*2</f>
        <v>1453.06900555842</v>
      </c>
      <c r="J372" s="27" t="n">
        <f aca="false">I372*2</f>
        <v>2906.13801111684</v>
      </c>
      <c r="K372" s="27" t="n">
        <f aca="false">J372*2</f>
        <v>5812.27602223368</v>
      </c>
      <c r="L372" s="27" t="n">
        <f aca="false">K372*2</f>
        <v>11624.5520444674</v>
      </c>
      <c r="M372" s="27" t="n">
        <f aca="false">L372*2</f>
        <v>23249.1040889347</v>
      </c>
      <c r="N372" s="27" t="n">
        <f aca="false">M372*2</f>
        <v>46498.2081778694</v>
      </c>
      <c r="O372" s="7"/>
      <c r="P372" s="29" t="str">
        <f aca="false">C372</f>
        <v>τ</v>
      </c>
      <c r="Q372" s="28" t="n">
        <f aca="false">1200*LOG(E372/$E$2,2)</f>
        <v>568.137831412961</v>
      </c>
      <c r="R372" s="7"/>
      <c r="S372" s="8"/>
      <c r="T372" s="11" t="s">
        <v>38</v>
      </c>
      <c r="U372" s="37" t="s">
        <v>16</v>
      </c>
      <c r="V372" s="7"/>
      <c r="W372" s="7"/>
      <c r="X372" s="7"/>
    </row>
    <row r="373" customFormat="false" ht="14.15" hidden="false" customHeight="true" outlineLevel="0" collapsed="false">
      <c r="A373" s="7"/>
      <c r="B373" s="8" t="n">
        <f aca="false">B$6+IFERROR(B372,0)</f>
        <v>20</v>
      </c>
      <c r="C373" s="36" t="s">
        <v>50</v>
      </c>
      <c r="D373" s="27" t="n">
        <f aca="false">0.5*E373</f>
        <v>46.7389742943318</v>
      </c>
      <c r="E373" s="27" t="n">
        <f aca="false">E372*POWER(2,1/$C$353)</f>
        <v>93.4779485886635</v>
      </c>
      <c r="F373" s="27" t="n">
        <f aca="false">E373*2</f>
        <v>186.955897177327</v>
      </c>
      <c r="G373" s="27" t="n">
        <f aca="false">F373*2</f>
        <v>373.911794354654</v>
      </c>
      <c r="H373" s="27" t="n">
        <f aca="false">G373*2</f>
        <v>747.823588709308</v>
      </c>
      <c r="I373" s="27" t="n">
        <f aca="false">H373*2</f>
        <v>1495.64717741862</v>
      </c>
      <c r="J373" s="27" t="n">
        <f aca="false">I373*2</f>
        <v>2991.29435483723</v>
      </c>
      <c r="K373" s="27" t="n">
        <f aca="false">J373*2</f>
        <v>5982.58870967447</v>
      </c>
      <c r="L373" s="27" t="n">
        <f aca="false">K373*2</f>
        <v>11965.1774193489</v>
      </c>
      <c r="M373" s="27" t="n">
        <f aca="false">L373*2</f>
        <v>23930.3548386979</v>
      </c>
      <c r="N373" s="27" t="n">
        <f aca="false">M373*2</f>
        <v>47860.7096773957</v>
      </c>
      <c r="O373" s="7"/>
      <c r="P373" s="29" t="str">
        <f aca="false">C373</f>
        <v>υ</v>
      </c>
      <c r="Q373" s="28" t="n">
        <f aca="false">1200*LOG(E373/$E$2,2)</f>
        <v>618.137831412961</v>
      </c>
      <c r="R373" s="7"/>
      <c r="S373" s="8"/>
      <c r="T373" s="11" t="s">
        <v>38</v>
      </c>
      <c r="U373" s="37" t="s">
        <v>17</v>
      </c>
      <c r="V373" s="7"/>
      <c r="W373" s="7"/>
      <c r="X373" s="7"/>
    </row>
    <row r="374" customFormat="false" ht="14.15" hidden="false" customHeight="true" outlineLevel="0" collapsed="false">
      <c r="A374" s="7"/>
      <c r="B374" s="8" t="n">
        <f aca="false">B$6+IFERROR(B373,0)</f>
        <v>21</v>
      </c>
      <c r="C374" s="36" t="s">
        <v>51</v>
      </c>
      <c r="D374" s="27" t="n">
        <f aca="false">0.5*E374</f>
        <v>48.1085307795784</v>
      </c>
      <c r="E374" s="27" t="n">
        <f aca="false">E373*POWER(2,1/$C$353)</f>
        <v>96.2170615591568</v>
      </c>
      <c r="F374" s="27" t="n">
        <f aca="false">E374*2</f>
        <v>192.434123118314</v>
      </c>
      <c r="G374" s="27" t="n">
        <f aca="false">F374*2</f>
        <v>384.868246236627</v>
      </c>
      <c r="H374" s="27" t="n">
        <f aca="false">G374*2</f>
        <v>769.736492473254</v>
      </c>
      <c r="I374" s="27" t="n">
        <f aca="false">H374*2</f>
        <v>1539.47298494651</v>
      </c>
      <c r="J374" s="27" t="n">
        <f aca="false">I374*2</f>
        <v>3078.94596989302</v>
      </c>
      <c r="K374" s="27" t="n">
        <f aca="false">J374*2</f>
        <v>6157.89193978603</v>
      </c>
      <c r="L374" s="27" t="n">
        <f aca="false">K374*2</f>
        <v>12315.7838795721</v>
      </c>
      <c r="M374" s="27" t="n">
        <f aca="false">L374*2</f>
        <v>24631.5677591441</v>
      </c>
      <c r="N374" s="27" t="n">
        <f aca="false">M374*2</f>
        <v>49263.1355182883</v>
      </c>
      <c r="O374" s="7"/>
      <c r="P374" s="29" t="str">
        <f aca="false">C374</f>
        <v>φ</v>
      </c>
      <c r="Q374" s="28" t="n">
        <f aca="false">1200*LOG(E374/$E$2,2)</f>
        <v>668.137831412962</v>
      </c>
      <c r="R374" s="7"/>
      <c r="S374" s="8"/>
      <c r="T374" s="11" t="s">
        <v>39</v>
      </c>
      <c r="U374" s="37" t="s">
        <v>16</v>
      </c>
      <c r="V374" s="7"/>
      <c r="W374" s="7"/>
      <c r="X374" s="7"/>
    </row>
    <row r="375" customFormat="false" ht="14.15" hidden="false" customHeight="true" outlineLevel="0" collapsed="false">
      <c r="A375" s="7"/>
      <c r="B375" s="8" t="n">
        <f aca="false">B$6+IFERROR(B374,0)</f>
        <v>22</v>
      </c>
      <c r="C375" s="36" t="s">
        <v>52</v>
      </c>
      <c r="D375" s="27" t="n">
        <f aca="false">0.5*E375</f>
        <v>49.5182183330523</v>
      </c>
      <c r="E375" s="27" t="n">
        <f aca="false">E374*POWER(2,1/$C$353)</f>
        <v>99.0364366661046</v>
      </c>
      <c r="F375" s="27" t="n">
        <f aca="false">E375*2</f>
        <v>198.072873332209</v>
      </c>
      <c r="G375" s="27" t="n">
        <f aca="false">F375*2</f>
        <v>396.145746664418</v>
      </c>
      <c r="H375" s="27" t="n">
        <f aca="false">G375*2</f>
        <v>792.291493328837</v>
      </c>
      <c r="I375" s="27" t="n">
        <f aca="false">H375*2</f>
        <v>1584.58298665767</v>
      </c>
      <c r="J375" s="27" t="n">
        <f aca="false">I375*2</f>
        <v>3169.16597331535</v>
      </c>
      <c r="K375" s="27" t="n">
        <f aca="false">J375*2</f>
        <v>6338.3319466307</v>
      </c>
      <c r="L375" s="27" t="n">
        <f aca="false">K375*2</f>
        <v>12676.6638932614</v>
      </c>
      <c r="M375" s="27" t="n">
        <f aca="false">L375*2</f>
        <v>25353.3277865228</v>
      </c>
      <c r="N375" s="27" t="n">
        <f aca="false">M375*2</f>
        <v>50706.6555730456</v>
      </c>
      <c r="O375" s="7"/>
      <c r="P375" s="29" t="str">
        <f aca="false">C375</f>
        <v>χ</v>
      </c>
      <c r="Q375" s="28" t="n">
        <f aca="false">1200*LOG(E375/$E$2,2)</f>
        <v>718.137831412961</v>
      </c>
      <c r="R375" s="7"/>
      <c r="S375" s="8"/>
      <c r="T375" s="11" t="s">
        <v>39</v>
      </c>
      <c r="U375" s="37" t="s">
        <v>17</v>
      </c>
      <c r="V375" s="7"/>
      <c r="W375" s="7"/>
      <c r="X375" s="7"/>
    </row>
    <row r="376" customFormat="false" ht="14.15" hidden="false" customHeight="true" outlineLevel="0" collapsed="false">
      <c r="A376" s="7"/>
      <c r="B376" s="8" t="n">
        <f aca="false">B$6+IFERROR(B375,0)</f>
        <v>23</v>
      </c>
      <c r="C376" s="36" t="s">
        <v>53</v>
      </c>
      <c r="D376" s="27" t="n">
        <f aca="false">0.5*E376</f>
        <v>50.9692128848115</v>
      </c>
      <c r="E376" s="27" t="n">
        <f aca="false">E375*POWER(2,1/$C$353)</f>
        <v>101.938425769623</v>
      </c>
      <c r="F376" s="27" t="n">
        <f aca="false">E376*2</f>
        <v>203.876851539246</v>
      </c>
      <c r="G376" s="27" t="n">
        <f aca="false">F376*2</f>
        <v>407.753703078492</v>
      </c>
      <c r="H376" s="27" t="n">
        <f aca="false">G376*2</f>
        <v>815.507406156984</v>
      </c>
      <c r="I376" s="27" t="n">
        <f aca="false">H376*2</f>
        <v>1631.01481231397</v>
      </c>
      <c r="J376" s="27" t="n">
        <f aca="false">I376*2</f>
        <v>3262.02962462794</v>
      </c>
      <c r="K376" s="27" t="n">
        <f aca="false">J376*2</f>
        <v>6524.05924925587</v>
      </c>
      <c r="L376" s="27" t="n">
        <f aca="false">K376*2</f>
        <v>13048.1184985117</v>
      </c>
      <c r="M376" s="27" t="n">
        <f aca="false">L376*2</f>
        <v>26096.2369970235</v>
      </c>
      <c r="N376" s="27" t="n">
        <f aca="false">M376*2</f>
        <v>52192.473994047</v>
      </c>
      <c r="O376" s="7"/>
      <c r="P376" s="29" t="str">
        <f aca="false">C376</f>
        <v>ψ</v>
      </c>
      <c r="Q376" s="28" t="n">
        <f aca="false">1200*LOG(E376/$E$2,2)</f>
        <v>768.137831412962</v>
      </c>
      <c r="R376" s="7"/>
      <c r="S376" s="8"/>
      <c r="T376" s="11" t="s">
        <v>40</v>
      </c>
      <c r="U376" s="37" t="s">
        <v>16</v>
      </c>
      <c r="V376" s="7"/>
      <c r="W376" s="7"/>
      <c r="X376" s="7"/>
    </row>
    <row r="377" customFormat="false" ht="14.15" hidden="false" customHeight="true" outlineLevel="0" collapsed="false">
      <c r="A377" s="7"/>
      <c r="B377" s="8" t="n">
        <f aca="false">B$6+IFERROR(B376,0)</f>
        <v>24</v>
      </c>
      <c r="C377" s="36" t="s">
        <v>57</v>
      </c>
      <c r="D377" s="27" t="n">
        <f aca="false">0.5*E377</f>
        <v>52.4627248222948</v>
      </c>
      <c r="E377" s="27" t="n">
        <f aca="false">E376*POWER(2,1/$C$353)</f>
        <v>104.92544964459</v>
      </c>
      <c r="F377" s="27" t="n">
        <f aca="false">E377*2</f>
        <v>209.850899289179</v>
      </c>
      <c r="G377" s="27" t="n">
        <f aca="false">F377*2</f>
        <v>419.701798578358</v>
      </c>
      <c r="H377" s="27" t="n">
        <f aca="false">G377*2</f>
        <v>839.403597156717</v>
      </c>
      <c r="I377" s="27" t="n">
        <f aca="false">H377*2</f>
        <v>1678.80719431343</v>
      </c>
      <c r="J377" s="27" t="n">
        <f aca="false">I377*2</f>
        <v>3357.61438862687</v>
      </c>
      <c r="K377" s="27" t="n">
        <f aca="false">J377*2</f>
        <v>6715.22877725373</v>
      </c>
      <c r="L377" s="27" t="n">
        <f aca="false">K377*2</f>
        <v>13430.4575545075</v>
      </c>
      <c r="M377" s="27" t="n">
        <f aca="false">L377*2</f>
        <v>26860.9151090149</v>
      </c>
      <c r="N377" s="27" t="n">
        <f aca="false">M377*2</f>
        <v>53721.8302180299</v>
      </c>
      <c r="O377" s="7"/>
      <c r="P377" s="29" t="str">
        <f aca="false">C377</f>
        <v>ω</v>
      </c>
      <c r="Q377" s="28" t="n">
        <f aca="false">1200*LOG(E377/$E$2,2)</f>
        <v>818.137831412962</v>
      </c>
      <c r="R377" s="7"/>
      <c r="S377" s="8"/>
      <c r="T377" s="11" t="s">
        <v>40</v>
      </c>
      <c r="U377" s="37" t="s">
        <v>17</v>
      </c>
      <c r="V377" s="7"/>
      <c r="W377" s="7"/>
      <c r="X377" s="7"/>
    </row>
    <row r="378" customFormat="false" ht="14.15" hidden="false" customHeight="true" outlineLevel="0" collapsed="false">
      <c r="A378" s="7"/>
      <c r="B378" s="8"/>
      <c r="C378" s="29" t="s">
        <v>19</v>
      </c>
      <c r="D378" s="27" t="n">
        <f aca="false">0.5*E378</f>
        <v>54.0000000000001</v>
      </c>
      <c r="E378" s="27" t="n">
        <f aca="false">E377*POWER(2,1/$C$353)</f>
        <v>108</v>
      </c>
      <c r="F378" s="27" t="n">
        <f aca="false">E378*2</f>
        <v>216</v>
      </c>
      <c r="G378" s="27" t="n">
        <f aca="false">F378*2</f>
        <v>432.000000000001</v>
      </c>
      <c r="H378" s="27" t="n">
        <f aca="false">G378*2</f>
        <v>864.000000000001</v>
      </c>
      <c r="I378" s="27" t="n">
        <f aca="false">H378*2</f>
        <v>1728</v>
      </c>
      <c r="J378" s="27" t="n">
        <f aca="false">I378*2</f>
        <v>3456</v>
      </c>
      <c r="K378" s="27" t="n">
        <f aca="false">J378*2</f>
        <v>6912.00000000001</v>
      </c>
      <c r="L378" s="27" t="n">
        <f aca="false">K378*2</f>
        <v>13824</v>
      </c>
      <c r="M378" s="27" t="n">
        <f aca="false">L378*2</f>
        <v>27648</v>
      </c>
      <c r="N378" s="27" t="n">
        <f aca="false">M378*2</f>
        <v>55296.0000000001</v>
      </c>
      <c r="O378" s="7"/>
      <c r="P378" s="29" t="str">
        <f aca="false">C378</f>
        <v>α’</v>
      </c>
      <c r="Q378" s="28" t="n">
        <f aca="false">1200*LOG(E378/$E$2,2)</f>
        <v>868.137831412962</v>
      </c>
      <c r="R378" s="7"/>
      <c r="S378" s="8"/>
      <c r="T378" s="11" t="s">
        <v>41</v>
      </c>
      <c r="U378" s="37" t="s">
        <v>16</v>
      </c>
      <c r="V378" s="7"/>
      <c r="W378" s="7"/>
      <c r="X378" s="7"/>
    </row>
    <row r="379" customFormat="false" ht="14.15" hidden="false" customHeight="true" outlineLevel="0" collapsed="false">
      <c r="A379" s="7"/>
      <c r="B379" s="8"/>
      <c r="C379" s="8"/>
      <c r="D379" s="8"/>
      <c r="E379" s="9"/>
      <c r="F379" s="9"/>
      <c r="G379" s="9"/>
      <c r="H379" s="9"/>
      <c r="I379" s="9"/>
      <c r="J379" s="9"/>
      <c r="K379" s="9"/>
      <c r="L379" s="9"/>
      <c r="M379" s="9"/>
      <c r="N379" s="9"/>
      <c r="O379" s="7"/>
      <c r="P379" s="8"/>
      <c r="Q379" s="10"/>
      <c r="R379" s="7"/>
      <c r="S379" s="8"/>
      <c r="T379" s="11"/>
      <c r="U379" s="12"/>
      <c r="V379" s="7"/>
      <c r="W379" s="7"/>
      <c r="X379" s="7"/>
    </row>
    <row r="380" customFormat="false" ht="14.15" hidden="false" customHeight="true" outlineLevel="0" collapsed="false">
      <c r="A380" s="7"/>
      <c r="B380" s="8"/>
      <c r="C380" s="25" t="n">
        <v>25</v>
      </c>
      <c r="D380" s="26" t="n">
        <v>0</v>
      </c>
      <c r="E380" s="27" t="s">
        <v>4</v>
      </c>
      <c r="F380" s="27" t="s">
        <v>5</v>
      </c>
      <c r="G380" s="27" t="s">
        <v>6</v>
      </c>
      <c r="H380" s="27" t="s">
        <v>7</v>
      </c>
      <c r="I380" s="27" t="s">
        <v>8</v>
      </c>
      <c r="J380" s="27" t="s">
        <v>9</v>
      </c>
      <c r="K380" s="27" t="s">
        <v>10</v>
      </c>
      <c r="L380" s="27" t="s">
        <v>11</v>
      </c>
      <c r="M380" s="27" t="s">
        <v>12</v>
      </c>
      <c r="N380" s="27" t="s">
        <v>13</v>
      </c>
      <c r="O380" s="7"/>
      <c r="P380" s="26" t="s">
        <v>14</v>
      </c>
      <c r="Q380" s="28" t="s">
        <v>15</v>
      </c>
      <c r="R380" s="7"/>
      <c r="S380" s="8"/>
      <c r="T380" s="11"/>
      <c r="U380" s="12"/>
      <c r="V380" s="7"/>
      <c r="W380" s="7"/>
      <c r="X380" s="7"/>
    </row>
    <row r="381" customFormat="false" ht="14.15" hidden="false" customHeight="true" outlineLevel="0" collapsed="false">
      <c r="A381" s="7"/>
      <c r="B381" s="8" t="n">
        <f aca="false">B$6+IFERROR(B380,0)</f>
        <v>1</v>
      </c>
      <c r="C381" s="29" t="str">
        <f aca="false">C$354&amp;C354</f>
        <v>αα</v>
      </c>
      <c r="D381" s="27" t="n">
        <f aca="false">0.5*E381</f>
        <v>27</v>
      </c>
      <c r="E381" s="30" t="n">
        <f aca="false">$E$3</f>
        <v>54</v>
      </c>
      <c r="F381" s="27" t="n">
        <f aca="false">E381*2</f>
        <v>108</v>
      </c>
      <c r="G381" s="27" t="n">
        <f aca="false">F381*2</f>
        <v>216</v>
      </c>
      <c r="H381" s="27" t="n">
        <f aca="false">G381*2</f>
        <v>432</v>
      </c>
      <c r="I381" s="27" t="n">
        <f aca="false">H381*2</f>
        <v>864</v>
      </c>
      <c r="J381" s="27" t="n">
        <f aca="false">I381*2</f>
        <v>1728</v>
      </c>
      <c r="K381" s="27" t="n">
        <f aca="false">J381*2</f>
        <v>3456</v>
      </c>
      <c r="L381" s="27" t="n">
        <f aca="false">K381*2</f>
        <v>6912</v>
      </c>
      <c r="M381" s="27" t="n">
        <f aca="false">L381*2</f>
        <v>13824</v>
      </c>
      <c r="N381" s="27" t="n">
        <f aca="false">M381*2</f>
        <v>27648</v>
      </c>
      <c r="O381" s="7"/>
      <c r="P381" s="29" t="str">
        <f aca="false">C381</f>
        <v>αα</v>
      </c>
      <c r="Q381" s="28" t="n">
        <f aca="false">1200*LOG(E381/$E$2,2)</f>
        <v>-331.862168587041</v>
      </c>
      <c r="R381" s="7"/>
      <c r="S381" s="8"/>
      <c r="T381" s="11"/>
      <c r="U381" s="12"/>
      <c r="V381" s="7"/>
      <c r="W381" s="7"/>
      <c r="X381" s="7"/>
    </row>
    <row r="382" customFormat="false" ht="14.15" hidden="false" customHeight="true" outlineLevel="0" collapsed="false">
      <c r="A382" s="7"/>
      <c r="B382" s="8" t="n">
        <f aca="false">B$6+IFERROR(B381,0)</f>
        <v>2</v>
      </c>
      <c r="C382" s="29" t="str">
        <f aca="false">C$354&amp;C355</f>
        <v>αβ</v>
      </c>
      <c r="D382" s="27" t="n">
        <f aca="false">0.5*E382</f>
        <v>27.7590733197138</v>
      </c>
      <c r="E382" s="27" t="n">
        <f aca="false">E381*POWER(2,1/C$380)</f>
        <v>55.5181466394276</v>
      </c>
      <c r="F382" s="27" t="n">
        <f aca="false">E382*2</f>
        <v>111.036293278855</v>
      </c>
      <c r="G382" s="27" t="n">
        <f aca="false">F382*2</f>
        <v>222.07258655771</v>
      </c>
      <c r="H382" s="27" t="n">
        <f aca="false">G382*2</f>
        <v>444.145173115421</v>
      </c>
      <c r="I382" s="27" t="n">
        <f aca="false">H382*2</f>
        <v>888.290346230842</v>
      </c>
      <c r="J382" s="27" t="n">
        <f aca="false">I382*2</f>
        <v>1776.58069246168</v>
      </c>
      <c r="K382" s="27" t="n">
        <f aca="false">J382*2</f>
        <v>3553.16138492337</v>
      </c>
      <c r="L382" s="27" t="n">
        <f aca="false">K382*2</f>
        <v>7106.32276984673</v>
      </c>
      <c r="M382" s="27" t="n">
        <f aca="false">L382*2</f>
        <v>14212.6455396935</v>
      </c>
      <c r="N382" s="27" t="n">
        <f aca="false">M382*2</f>
        <v>28425.2910793869</v>
      </c>
      <c r="O382" s="7"/>
      <c r="P382" s="29" t="str">
        <f aca="false">C382</f>
        <v>αβ</v>
      </c>
      <c r="Q382" s="28" t="n">
        <f aca="false">1200*LOG(E382/$E$2,2)</f>
        <v>-283.862168587041</v>
      </c>
      <c r="R382" s="7"/>
      <c r="S382" s="8"/>
      <c r="T382" s="11"/>
      <c r="U382" s="12"/>
      <c r="V382" s="7"/>
      <c r="W382" s="7"/>
      <c r="X382" s="7"/>
    </row>
    <row r="383" customFormat="false" ht="14.15" hidden="false" customHeight="true" outlineLevel="0" collapsed="false">
      <c r="A383" s="7"/>
      <c r="B383" s="8" t="n">
        <f aca="false">B$6+IFERROR(B382,0)</f>
        <v>3</v>
      </c>
      <c r="C383" s="29" t="str">
        <f aca="false">C$354&amp;C356</f>
        <v>αγ</v>
      </c>
      <c r="D383" s="27" t="n">
        <f aca="false">0.5*E383</f>
        <v>28.5394870951573</v>
      </c>
      <c r="E383" s="27" t="n">
        <f aca="false">E382*POWER(2,1/$C$380)</f>
        <v>57.0789741903145</v>
      </c>
      <c r="F383" s="27" t="n">
        <f aca="false">E383*2</f>
        <v>114.157948380629</v>
      </c>
      <c r="G383" s="27" t="n">
        <f aca="false">F383*2</f>
        <v>228.315896761258</v>
      </c>
      <c r="H383" s="27" t="n">
        <f aca="false">G383*2</f>
        <v>456.631793522516</v>
      </c>
      <c r="I383" s="27" t="n">
        <f aca="false">H383*2</f>
        <v>913.263587045033</v>
      </c>
      <c r="J383" s="27" t="n">
        <f aca="false">I383*2</f>
        <v>1826.52717409007</v>
      </c>
      <c r="K383" s="27" t="n">
        <f aca="false">J383*2</f>
        <v>3653.05434818013</v>
      </c>
      <c r="L383" s="27" t="n">
        <f aca="false">K383*2</f>
        <v>7306.10869636026</v>
      </c>
      <c r="M383" s="27" t="n">
        <f aca="false">L383*2</f>
        <v>14612.2173927205</v>
      </c>
      <c r="N383" s="27" t="n">
        <f aca="false">M383*2</f>
        <v>29224.434785441</v>
      </c>
      <c r="O383" s="7"/>
      <c r="P383" s="29" t="str">
        <f aca="false">C383</f>
        <v>αγ</v>
      </c>
      <c r="Q383" s="28" t="n">
        <f aca="false">1200*LOG(E383/$E$2,2)</f>
        <v>-235.862168587041</v>
      </c>
      <c r="R383" s="7"/>
      <c r="S383" s="8"/>
      <c r="T383" s="11"/>
      <c r="U383" s="12"/>
      <c r="V383" s="7"/>
      <c r="W383" s="7"/>
      <c r="X383" s="7"/>
    </row>
    <row r="384" customFormat="false" ht="14.15" hidden="false" customHeight="true" outlineLevel="0" collapsed="false">
      <c r="A384" s="7"/>
      <c r="B384" s="8" t="n">
        <f aca="false">B$6+IFERROR(B383,0)</f>
        <v>4</v>
      </c>
      <c r="C384" s="29" t="str">
        <f aca="false">C$354&amp;C357</f>
        <v>αδ</v>
      </c>
      <c r="D384" s="27" t="n">
        <f aca="false">0.5*E384</f>
        <v>29.3418412882036</v>
      </c>
      <c r="E384" s="27" t="n">
        <f aca="false">E383*POWER(2,1/$C$380)</f>
        <v>58.6836825764071</v>
      </c>
      <c r="F384" s="27" t="n">
        <f aca="false">E384*2</f>
        <v>117.367365152814</v>
      </c>
      <c r="G384" s="27" t="n">
        <f aca="false">F384*2</f>
        <v>234.734730305629</v>
      </c>
      <c r="H384" s="27" t="n">
        <f aca="false">G384*2</f>
        <v>469.469460611257</v>
      </c>
      <c r="I384" s="27" t="n">
        <f aca="false">H384*2</f>
        <v>938.938921222514</v>
      </c>
      <c r="J384" s="27" t="n">
        <f aca="false">I384*2</f>
        <v>1877.87784244503</v>
      </c>
      <c r="K384" s="27" t="n">
        <f aca="false">J384*2</f>
        <v>3755.75568489006</v>
      </c>
      <c r="L384" s="27" t="n">
        <f aca="false">K384*2</f>
        <v>7511.51136978011</v>
      </c>
      <c r="M384" s="27" t="n">
        <f aca="false">L384*2</f>
        <v>15023.0227395602</v>
      </c>
      <c r="N384" s="27" t="n">
        <f aca="false">M384*2</f>
        <v>30046.0454791205</v>
      </c>
      <c r="O384" s="7"/>
      <c r="P384" s="29" t="str">
        <f aca="false">C384</f>
        <v>αδ</v>
      </c>
      <c r="Q384" s="28" t="n">
        <f aca="false">1200*LOG(E384/$E$2,2)</f>
        <v>-187.86216858704</v>
      </c>
      <c r="R384" s="7"/>
      <c r="S384" s="8"/>
      <c r="T384" s="11"/>
      <c r="U384" s="12"/>
      <c r="V384" s="7"/>
      <c r="W384" s="7"/>
      <c r="X384" s="7"/>
    </row>
    <row r="385" customFormat="false" ht="14.15" hidden="false" customHeight="true" outlineLevel="0" collapsed="false">
      <c r="A385" s="7"/>
      <c r="B385" s="8" t="n">
        <f aca="false">B$6+IFERROR(B384,0)</f>
        <v>5</v>
      </c>
      <c r="C385" s="29" t="str">
        <f aca="false">C$354&amp;C358</f>
        <v>αϵ</v>
      </c>
      <c r="D385" s="27" t="n">
        <f aca="false">0.5*E385</f>
        <v>30.1667527279499</v>
      </c>
      <c r="E385" s="27" t="n">
        <f aca="false">E384*POWER(2,1/$C$380)</f>
        <v>60.3335054558999</v>
      </c>
      <c r="F385" s="27" t="n">
        <f aca="false">E385*2</f>
        <v>120.6670109118</v>
      </c>
      <c r="G385" s="27" t="n">
        <f aca="false">F385*2</f>
        <v>241.3340218236</v>
      </c>
      <c r="H385" s="27" t="n">
        <f aca="false">G385*2</f>
        <v>482.668043647199</v>
      </c>
      <c r="I385" s="27" t="n">
        <f aca="false">H385*2</f>
        <v>965.336087294398</v>
      </c>
      <c r="J385" s="27" t="n">
        <f aca="false">I385*2</f>
        <v>1930.6721745888</v>
      </c>
      <c r="K385" s="27" t="n">
        <f aca="false">J385*2</f>
        <v>3861.34434917759</v>
      </c>
      <c r="L385" s="27" t="n">
        <f aca="false">K385*2</f>
        <v>7722.68869835519</v>
      </c>
      <c r="M385" s="27" t="n">
        <f aca="false">L385*2</f>
        <v>15445.3773967104</v>
      </c>
      <c r="N385" s="27" t="n">
        <f aca="false">M385*2</f>
        <v>30890.7547934207</v>
      </c>
      <c r="O385" s="7"/>
      <c r="P385" s="29" t="str">
        <f aca="false">C385</f>
        <v>αϵ</v>
      </c>
      <c r="Q385" s="28" t="n">
        <f aca="false">1200*LOG(E385/$E$2,2)</f>
        <v>-139.86216858704</v>
      </c>
      <c r="R385" s="7"/>
      <c r="S385" s="8"/>
      <c r="T385" s="11"/>
      <c r="U385" s="12"/>
      <c r="V385" s="7"/>
      <c r="W385" s="7"/>
      <c r="X385" s="7"/>
    </row>
    <row r="386" customFormat="false" ht="14.15" hidden="false" customHeight="true" outlineLevel="0" collapsed="false">
      <c r="A386" s="7"/>
      <c r="B386" s="8" t="n">
        <f aca="false">B$6+IFERROR(B385,0)</f>
        <v>6</v>
      </c>
      <c r="C386" s="29" t="str">
        <f aca="false">C$354&amp;C359</f>
        <v>αζ</v>
      </c>
      <c r="D386" s="27" t="n">
        <f aca="false">0.5*E386</f>
        <v>31.01485558492</v>
      </c>
      <c r="E386" s="27" t="n">
        <f aca="false">E385*POWER(2,1/$C$380)</f>
        <v>62.0297111698399</v>
      </c>
      <c r="F386" s="27" t="n">
        <f aca="false">E386*2</f>
        <v>124.05942233968</v>
      </c>
      <c r="G386" s="27" t="n">
        <f aca="false">F386*2</f>
        <v>248.11884467936</v>
      </c>
      <c r="H386" s="27" t="n">
        <f aca="false">G386*2</f>
        <v>496.237689358719</v>
      </c>
      <c r="I386" s="27" t="n">
        <f aca="false">H386*2</f>
        <v>992.475378717438</v>
      </c>
      <c r="J386" s="27" t="n">
        <f aca="false">I386*2</f>
        <v>1984.95075743488</v>
      </c>
      <c r="K386" s="27" t="n">
        <f aca="false">J386*2</f>
        <v>3969.90151486975</v>
      </c>
      <c r="L386" s="27" t="n">
        <f aca="false">K386*2</f>
        <v>7939.80302973951</v>
      </c>
      <c r="M386" s="27" t="n">
        <f aca="false">L386*2</f>
        <v>15879.606059479</v>
      </c>
      <c r="N386" s="27" t="n">
        <f aca="false">M386*2</f>
        <v>31759.212118958</v>
      </c>
      <c r="O386" s="7"/>
      <c r="P386" s="29" t="str">
        <f aca="false">C386</f>
        <v>αζ</v>
      </c>
      <c r="Q386" s="28" t="n">
        <f aca="false">1200*LOG(E386/$E$2,2)</f>
        <v>-91.8621685870402</v>
      </c>
      <c r="R386" s="7"/>
      <c r="S386" s="8"/>
      <c r="T386" s="11"/>
      <c r="U386" s="12"/>
      <c r="V386" s="7"/>
      <c r="W386" s="7"/>
      <c r="X386" s="7"/>
    </row>
    <row r="387" customFormat="false" ht="14.15" hidden="false" customHeight="true" outlineLevel="0" collapsed="false">
      <c r="A387" s="7"/>
      <c r="B387" s="8" t="n">
        <f aca="false">B$6+IFERROR(B386,0)</f>
        <v>7</v>
      </c>
      <c r="C387" s="29" t="str">
        <f aca="false">C$354&amp;C360</f>
        <v>αη</v>
      </c>
      <c r="D387" s="27" t="n">
        <f aca="false">0.5*E387</f>
        <v>31.8868018585973</v>
      </c>
      <c r="E387" s="27" t="n">
        <f aca="false">E386*POWER(2,1/$C$380)</f>
        <v>63.7736037171947</v>
      </c>
      <c r="F387" s="27" t="n">
        <f aca="false">E387*2</f>
        <v>127.547207434389</v>
      </c>
      <c r="G387" s="27" t="n">
        <f aca="false">F387*2</f>
        <v>255.094414868779</v>
      </c>
      <c r="H387" s="27" t="n">
        <f aca="false">G387*2</f>
        <v>510.188829737557</v>
      </c>
      <c r="I387" s="27" t="n">
        <f aca="false">H387*2</f>
        <v>1020.37765947511</v>
      </c>
      <c r="J387" s="27" t="n">
        <f aca="false">I387*2</f>
        <v>2040.75531895023</v>
      </c>
      <c r="K387" s="27" t="n">
        <f aca="false">J387*2</f>
        <v>4081.51063790046</v>
      </c>
      <c r="L387" s="27" t="n">
        <f aca="false">K387*2</f>
        <v>8163.02127580092</v>
      </c>
      <c r="M387" s="27" t="n">
        <f aca="false">L387*2</f>
        <v>16326.0425516018</v>
      </c>
      <c r="N387" s="27" t="n">
        <f aca="false">M387*2</f>
        <v>32652.0851032037</v>
      </c>
      <c r="O387" s="7"/>
      <c r="P387" s="29" t="str">
        <f aca="false">C387</f>
        <v>αη</v>
      </c>
      <c r="Q387" s="28" t="n">
        <f aca="false">1200*LOG(E387/$E$2,2)</f>
        <v>-43.8621685870401</v>
      </c>
      <c r="R387" s="7"/>
      <c r="S387" s="8"/>
      <c r="T387" s="11"/>
      <c r="U387" s="12"/>
      <c r="V387" s="7"/>
      <c r="W387" s="7"/>
      <c r="X387" s="7"/>
    </row>
    <row r="388" customFormat="false" ht="14.15" hidden="false" customHeight="true" outlineLevel="0" collapsed="false">
      <c r="A388" s="7"/>
      <c r="B388" s="8" t="n">
        <f aca="false">B$6+IFERROR(B387,0)</f>
        <v>8</v>
      </c>
      <c r="C388" s="29" t="str">
        <f aca="false">C$354&amp;C361</f>
        <v>αθ</v>
      </c>
      <c r="D388" s="27" t="n">
        <f aca="false">0.5*E388</f>
        <v>32.7832618786663</v>
      </c>
      <c r="E388" s="27" t="n">
        <f aca="false">E387*POWER(2,1/$C$380)</f>
        <v>65.5665237573326</v>
      </c>
      <c r="F388" s="27" t="n">
        <f aca="false">E388*2</f>
        <v>131.133047514665</v>
      </c>
      <c r="G388" s="27" t="n">
        <f aca="false">F388*2</f>
        <v>262.26609502933</v>
      </c>
      <c r="H388" s="27" t="n">
        <f aca="false">G388*2</f>
        <v>524.53219005866</v>
      </c>
      <c r="I388" s="27" t="n">
        <f aca="false">H388*2</f>
        <v>1049.06438011732</v>
      </c>
      <c r="J388" s="27" t="n">
        <f aca="false">I388*2</f>
        <v>2098.12876023464</v>
      </c>
      <c r="K388" s="27" t="n">
        <f aca="false">J388*2</f>
        <v>4196.25752046928</v>
      </c>
      <c r="L388" s="27" t="n">
        <f aca="false">K388*2</f>
        <v>8392.51504093857</v>
      </c>
      <c r="M388" s="27" t="n">
        <f aca="false">L388*2</f>
        <v>16785.0300818771</v>
      </c>
      <c r="N388" s="27" t="n">
        <f aca="false">M388*2</f>
        <v>33570.0601637543</v>
      </c>
      <c r="O388" s="7"/>
      <c r="P388" s="29" t="str">
        <f aca="false">C388</f>
        <v>αθ</v>
      </c>
      <c r="Q388" s="28" t="n">
        <f aca="false">1200*LOG(E388/$E$2,2)</f>
        <v>4.13783141296002</v>
      </c>
      <c r="R388" s="7"/>
      <c r="S388" s="8"/>
      <c r="T388" s="11"/>
      <c r="U388" s="12"/>
      <c r="V388" s="7"/>
      <c r="W388" s="7"/>
      <c r="X388" s="7"/>
    </row>
    <row r="389" customFormat="false" ht="14.15" hidden="false" customHeight="true" outlineLevel="0" collapsed="false">
      <c r="A389" s="7"/>
      <c r="B389" s="8" t="n">
        <f aca="false">B$6+IFERROR(B388,0)</f>
        <v>9</v>
      </c>
      <c r="C389" s="29" t="str">
        <f aca="false">C$354&amp;C362</f>
        <v>αι</v>
      </c>
      <c r="D389" s="27" t="n">
        <f aca="false">0.5*E389</f>
        <v>33.7049248203435</v>
      </c>
      <c r="E389" s="27" t="n">
        <f aca="false">E388*POWER(2,1/$C$380)</f>
        <v>67.4098496406871</v>
      </c>
      <c r="F389" s="27" t="n">
        <f aca="false">E389*2</f>
        <v>134.819699281374</v>
      </c>
      <c r="G389" s="27" t="n">
        <f aca="false">F389*2</f>
        <v>269.639398562748</v>
      </c>
      <c r="H389" s="27" t="n">
        <f aca="false">G389*2</f>
        <v>539.278797125497</v>
      </c>
      <c r="I389" s="27" t="n">
        <f aca="false">H389*2</f>
        <v>1078.55759425099</v>
      </c>
      <c r="J389" s="27" t="n">
        <f aca="false">I389*2</f>
        <v>2157.11518850199</v>
      </c>
      <c r="K389" s="27" t="n">
        <f aca="false">J389*2</f>
        <v>4314.23037700397</v>
      </c>
      <c r="L389" s="27" t="n">
        <f aca="false">K389*2</f>
        <v>8628.46075400794</v>
      </c>
      <c r="M389" s="27" t="n">
        <f aca="false">L389*2</f>
        <v>17256.9215080159</v>
      </c>
      <c r="N389" s="27" t="n">
        <f aca="false">M389*2</f>
        <v>34513.8430160318</v>
      </c>
      <c r="O389" s="7"/>
      <c r="P389" s="29" t="str">
        <f aca="false">C389</f>
        <v>αι</v>
      </c>
      <c r="Q389" s="28" t="n">
        <f aca="false">1200*LOG(E389/$E$2,2)</f>
        <v>52.13783141296</v>
      </c>
      <c r="R389" s="7"/>
      <c r="S389" s="8"/>
      <c r="T389" s="11"/>
      <c r="U389" s="12"/>
      <c r="V389" s="7"/>
      <c r="W389" s="7"/>
      <c r="X389" s="7"/>
    </row>
    <row r="390" customFormat="false" ht="14.15" hidden="false" customHeight="true" outlineLevel="0" collapsed="false">
      <c r="A390" s="7"/>
      <c r="B390" s="8" t="n">
        <f aca="false">B$6+IFERROR(B389,0)</f>
        <v>10</v>
      </c>
      <c r="C390" s="29" t="str">
        <f aca="false">C$354&amp;C363</f>
        <v>ακ</v>
      </c>
      <c r="D390" s="27" t="n">
        <f aca="false">0.5*E390</f>
        <v>34.6524992341984</v>
      </c>
      <c r="E390" s="27" t="n">
        <f aca="false">E389*POWER(2,1/$C$380)</f>
        <v>69.3049984683969</v>
      </c>
      <c r="F390" s="27" t="n">
        <f aca="false">E390*2</f>
        <v>138.609996936794</v>
      </c>
      <c r="G390" s="27" t="n">
        <f aca="false">F390*2</f>
        <v>277.219993873587</v>
      </c>
      <c r="H390" s="27" t="n">
        <f aca="false">G390*2</f>
        <v>554.439987747175</v>
      </c>
      <c r="I390" s="27" t="n">
        <f aca="false">H390*2</f>
        <v>1108.87997549435</v>
      </c>
      <c r="J390" s="27" t="n">
        <f aca="false">I390*2</f>
        <v>2217.7599509887</v>
      </c>
      <c r="K390" s="27" t="n">
        <f aca="false">J390*2</f>
        <v>4435.5199019774</v>
      </c>
      <c r="L390" s="27" t="n">
        <f aca="false">K390*2</f>
        <v>8871.0398039548</v>
      </c>
      <c r="M390" s="27" t="n">
        <f aca="false">L390*2</f>
        <v>17742.0796079096</v>
      </c>
      <c r="N390" s="27" t="n">
        <f aca="false">M390*2</f>
        <v>35484.1592158192</v>
      </c>
      <c r="O390" s="7"/>
      <c r="P390" s="29" t="str">
        <f aca="false">C390</f>
        <v>ακ</v>
      </c>
      <c r="Q390" s="28" t="n">
        <f aca="false">1200*LOG(E390/$E$2,2)</f>
        <v>100.13783141296</v>
      </c>
      <c r="R390" s="7"/>
      <c r="S390" s="8"/>
      <c r="T390" s="11"/>
      <c r="U390" s="12"/>
      <c r="V390" s="7"/>
      <c r="W390" s="7"/>
      <c r="X390" s="7"/>
    </row>
    <row r="391" customFormat="false" ht="14.15" hidden="false" customHeight="true" outlineLevel="0" collapsed="false">
      <c r="A391" s="7"/>
      <c r="B391" s="8" t="n">
        <f aca="false">B$6+IFERROR(B390,0)</f>
        <v>11</v>
      </c>
      <c r="C391" s="29" t="str">
        <f aca="false">C$354&amp;C364</f>
        <v>αλ</v>
      </c>
      <c r="D391" s="27" t="n">
        <f aca="false">0.5*E391</f>
        <v>35.6267135908682</v>
      </c>
      <c r="E391" s="27" t="n">
        <f aca="false">E390*POWER(2,1/$C$380)</f>
        <v>71.2534271817363</v>
      </c>
      <c r="F391" s="27" t="n">
        <f aca="false">E391*2</f>
        <v>142.506854363473</v>
      </c>
      <c r="G391" s="27" t="n">
        <f aca="false">F391*2</f>
        <v>285.013708726945</v>
      </c>
      <c r="H391" s="27" t="n">
        <f aca="false">G391*2</f>
        <v>570.027417453891</v>
      </c>
      <c r="I391" s="27" t="n">
        <f aca="false">H391*2</f>
        <v>1140.05483490778</v>
      </c>
      <c r="J391" s="27" t="n">
        <f aca="false">I391*2</f>
        <v>2280.10966981556</v>
      </c>
      <c r="K391" s="27" t="n">
        <f aca="false">J391*2</f>
        <v>4560.21933963112</v>
      </c>
      <c r="L391" s="27" t="n">
        <f aca="false">K391*2</f>
        <v>9120.43867926225</v>
      </c>
      <c r="M391" s="27" t="n">
        <f aca="false">L391*2</f>
        <v>18240.8773585245</v>
      </c>
      <c r="N391" s="27" t="n">
        <f aca="false">M391*2</f>
        <v>36481.754717049</v>
      </c>
      <c r="O391" s="7"/>
      <c r="P391" s="29" t="str">
        <f aca="false">C391</f>
        <v>αλ</v>
      </c>
      <c r="Q391" s="28" t="n">
        <f aca="false">1200*LOG(E391/$E$2,2)</f>
        <v>148.13783141296</v>
      </c>
      <c r="R391" s="7"/>
      <c r="S391" s="8"/>
      <c r="T391" s="11"/>
      <c r="U391" s="12"/>
      <c r="V391" s="7"/>
      <c r="W391" s="7"/>
      <c r="X391" s="7"/>
    </row>
    <row r="392" customFormat="false" ht="14.15" hidden="false" customHeight="true" outlineLevel="0" collapsed="false">
      <c r="A392" s="7"/>
      <c r="B392" s="8" t="n">
        <f aca="false">B$6+IFERROR(B391,0)</f>
        <v>12</v>
      </c>
      <c r="C392" s="29" t="str">
        <f aca="false">C$354&amp;C365</f>
        <v>αμ</v>
      </c>
      <c r="D392" s="27" t="n">
        <f aca="false">0.5*E392</f>
        <v>36.6283168410872</v>
      </c>
      <c r="E392" s="27" t="n">
        <f aca="false">E391*POWER(2,1/$C$380)</f>
        <v>73.2566336821743</v>
      </c>
      <c r="F392" s="27" t="n">
        <f aca="false">E392*2</f>
        <v>146.513267364349</v>
      </c>
      <c r="G392" s="27" t="n">
        <f aca="false">F392*2</f>
        <v>293.026534728697</v>
      </c>
      <c r="H392" s="27" t="n">
        <f aca="false">G392*2</f>
        <v>586.053069457395</v>
      </c>
      <c r="I392" s="27" t="n">
        <f aca="false">H392*2</f>
        <v>1172.10613891479</v>
      </c>
      <c r="J392" s="27" t="n">
        <f aca="false">I392*2</f>
        <v>2344.21227782958</v>
      </c>
      <c r="K392" s="27" t="n">
        <f aca="false">J392*2</f>
        <v>4688.42455565916</v>
      </c>
      <c r="L392" s="27" t="n">
        <f aca="false">K392*2</f>
        <v>9376.84911131831</v>
      </c>
      <c r="M392" s="27" t="n">
        <f aca="false">L392*2</f>
        <v>18753.6982226366</v>
      </c>
      <c r="N392" s="27" t="n">
        <f aca="false">M392*2</f>
        <v>37507.3964452733</v>
      </c>
      <c r="O392" s="7"/>
      <c r="P392" s="29" t="str">
        <f aca="false">C392</f>
        <v>αμ</v>
      </c>
      <c r="Q392" s="28" t="n">
        <f aca="false">1200*LOG(E392/$E$2,2)</f>
        <v>196.13783141296</v>
      </c>
      <c r="R392" s="7"/>
      <c r="S392" s="8"/>
      <c r="T392" s="11"/>
      <c r="U392" s="12"/>
      <c r="V392" s="7"/>
      <c r="W392" s="7"/>
      <c r="X392" s="7"/>
    </row>
    <row r="393" customFormat="false" ht="14.15" hidden="false" customHeight="true" outlineLevel="0" collapsed="false">
      <c r="A393" s="7"/>
      <c r="B393" s="8" t="n">
        <f aca="false">B$6+IFERROR(B392,0)</f>
        <v>13</v>
      </c>
      <c r="C393" s="29" t="str">
        <f aca="false">C$354&amp;C366</f>
        <v>αν</v>
      </c>
      <c r="D393" s="27" t="n">
        <f aca="false">0.5*E393</f>
        <v>37.658078991461</v>
      </c>
      <c r="E393" s="27" t="n">
        <f aca="false">E392*POWER(2,1/$C$380)</f>
        <v>75.3161579829219</v>
      </c>
      <c r="F393" s="27" t="n">
        <f aca="false">E393*2</f>
        <v>150.632315965844</v>
      </c>
      <c r="G393" s="27" t="n">
        <f aca="false">F393*2</f>
        <v>301.264631931688</v>
      </c>
      <c r="H393" s="27" t="n">
        <f aca="false">G393*2</f>
        <v>602.529263863375</v>
      </c>
      <c r="I393" s="27" t="n">
        <f aca="false">H393*2</f>
        <v>1205.05852772675</v>
      </c>
      <c r="J393" s="27" t="n">
        <f aca="false">I393*2</f>
        <v>2410.1170554535</v>
      </c>
      <c r="K393" s="27" t="n">
        <f aca="false">J393*2</f>
        <v>4820.234110907</v>
      </c>
      <c r="L393" s="27" t="n">
        <f aca="false">K393*2</f>
        <v>9640.46822181401</v>
      </c>
      <c r="M393" s="27" t="n">
        <f aca="false">L393*2</f>
        <v>19280.936443628</v>
      </c>
      <c r="N393" s="27" t="n">
        <f aca="false">M393*2</f>
        <v>38561.872887256</v>
      </c>
      <c r="O393" s="7"/>
      <c r="P393" s="29" t="str">
        <f aca="false">C393</f>
        <v>αν</v>
      </c>
      <c r="Q393" s="28" t="n">
        <f aca="false">1200*LOG(E393/$E$2,2)</f>
        <v>244.13783141296</v>
      </c>
      <c r="R393" s="7"/>
      <c r="S393" s="8"/>
      <c r="T393" s="11"/>
      <c r="U393" s="12"/>
      <c r="V393" s="7"/>
      <c r="W393" s="7"/>
      <c r="X393" s="7"/>
    </row>
    <row r="394" customFormat="false" ht="14.15" hidden="false" customHeight="true" outlineLevel="0" collapsed="false">
      <c r="A394" s="7"/>
      <c r="B394" s="8" t="n">
        <f aca="false">B$6+IFERROR(B393,0)</f>
        <v>14</v>
      </c>
      <c r="C394" s="29" t="str">
        <f aca="false">C$354&amp;C367</f>
        <v>αξ</v>
      </c>
      <c r="D394" s="27" t="n">
        <f aca="false">0.5*E394</f>
        <v>38.7167916964274</v>
      </c>
      <c r="E394" s="27" t="n">
        <f aca="false">E393*POWER(2,1/$C$380)</f>
        <v>77.4335833928547</v>
      </c>
      <c r="F394" s="27" t="n">
        <f aca="false">E394*2</f>
        <v>154.867166785709</v>
      </c>
      <c r="G394" s="27" t="n">
        <f aca="false">F394*2</f>
        <v>309.734333571419</v>
      </c>
      <c r="H394" s="27" t="n">
        <f aca="false">G394*2</f>
        <v>619.468667142838</v>
      </c>
      <c r="I394" s="27" t="n">
        <f aca="false">H394*2</f>
        <v>1238.93733428568</v>
      </c>
      <c r="J394" s="27" t="n">
        <f aca="false">I394*2</f>
        <v>2477.87466857135</v>
      </c>
      <c r="K394" s="27" t="n">
        <f aca="false">J394*2</f>
        <v>4955.7493371427</v>
      </c>
      <c r="L394" s="27" t="n">
        <f aca="false">K394*2</f>
        <v>9911.4986742854</v>
      </c>
      <c r="M394" s="27" t="n">
        <f aca="false">L394*2</f>
        <v>19822.9973485708</v>
      </c>
      <c r="N394" s="27" t="n">
        <f aca="false">M394*2</f>
        <v>39645.9946971416</v>
      </c>
      <c r="O394" s="7"/>
      <c r="P394" s="29" t="str">
        <f aca="false">C394</f>
        <v>αξ</v>
      </c>
      <c r="Q394" s="28" t="n">
        <f aca="false">1200*LOG(E394/$E$2,2)</f>
        <v>292.13783141296</v>
      </c>
      <c r="R394" s="7"/>
      <c r="S394" s="8"/>
      <c r="T394" s="11"/>
      <c r="U394" s="12"/>
      <c r="V394" s="7"/>
      <c r="W394" s="7"/>
      <c r="X394" s="7"/>
    </row>
    <row r="395" customFormat="false" ht="14.15" hidden="false" customHeight="true" outlineLevel="0" collapsed="false">
      <c r="A395" s="7"/>
      <c r="B395" s="8" t="n">
        <f aca="false">B$6+IFERROR(B394,0)</f>
        <v>15</v>
      </c>
      <c r="C395" s="29" t="str">
        <f aca="false">C$354&amp;C368</f>
        <v>αο</v>
      </c>
      <c r="D395" s="27" t="n">
        <f aca="false">0.5*E395</f>
        <v>39.8052688668598</v>
      </c>
      <c r="E395" s="27" t="n">
        <f aca="false">E394*POWER(2,1/$C$380)</f>
        <v>79.6105377337195</v>
      </c>
      <c r="F395" s="27" t="n">
        <f aca="false">E395*2</f>
        <v>159.221075467439</v>
      </c>
      <c r="G395" s="27" t="n">
        <f aca="false">F395*2</f>
        <v>318.442150934878</v>
      </c>
      <c r="H395" s="27" t="n">
        <f aca="false">G395*2</f>
        <v>636.884301869756</v>
      </c>
      <c r="I395" s="27" t="n">
        <f aca="false">H395*2</f>
        <v>1273.76860373951</v>
      </c>
      <c r="J395" s="27" t="n">
        <f aca="false">I395*2</f>
        <v>2547.53720747902</v>
      </c>
      <c r="K395" s="27" t="n">
        <f aca="false">J395*2</f>
        <v>5095.07441495805</v>
      </c>
      <c r="L395" s="27" t="n">
        <f aca="false">K395*2</f>
        <v>10190.1488299161</v>
      </c>
      <c r="M395" s="27" t="n">
        <f aca="false">L395*2</f>
        <v>20380.2976598322</v>
      </c>
      <c r="N395" s="27" t="n">
        <f aca="false">M395*2</f>
        <v>40760.5953196644</v>
      </c>
      <c r="O395" s="7"/>
      <c r="P395" s="29" t="str">
        <f aca="false">C395</f>
        <v>αο</v>
      </c>
      <c r="Q395" s="28" t="n">
        <f aca="false">1200*LOG(E395/$E$2,2)</f>
        <v>340.137831412961</v>
      </c>
      <c r="R395" s="7"/>
      <c r="S395" s="8"/>
      <c r="T395" s="11"/>
      <c r="U395" s="12"/>
      <c r="V395" s="7"/>
      <c r="W395" s="7"/>
      <c r="X395" s="7"/>
    </row>
    <row r="396" customFormat="false" ht="14.15" hidden="false" customHeight="true" outlineLevel="0" collapsed="false">
      <c r="A396" s="7"/>
      <c r="B396" s="8" t="n">
        <f aca="false">B$6+IFERROR(B395,0)</f>
        <v>16</v>
      </c>
      <c r="C396" s="29" t="str">
        <f aca="false">C$354&amp;C369</f>
        <v>απ</v>
      </c>
      <c r="D396" s="27" t="n">
        <f aca="false">0.5*E396</f>
        <v>40.9243472957808</v>
      </c>
      <c r="E396" s="27" t="n">
        <f aca="false">E395*POWER(2,1/$C$380)</f>
        <v>81.8486945915615</v>
      </c>
      <c r="F396" s="27" t="n">
        <f aca="false">E396*2</f>
        <v>163.697389183123</v>
      </c>
      <c r="G396" s="27" t="n">
        <f aca="false">F396*2</f>
        <v>327.394778366246</v>
      </c>
      <c r="H396" s="27" t="n">
        <f aca="false">G396*2</f>
        <v>654.789556732492</v>
      </c>
      <c r="I396" s="27" t="n">
        <f aca="false">H396*2</f>
        <v>1309.57911346498</v>
      </c>
      <c r="J396" s="27" t="n">
        <f aca="false">I396*2</f>
        <v>2619.15822692997</v>
      </c>
      <c r="K396" s="27" t="n">
        <f aca="false">J396*2</f>
        <v>5238.31645385994</v>
      </c>
      <c r="L396" s="27" t="n">
        <f aca="false">K396*2</f>
        <v>10476.6329077199</v>
      </c>
      <c r="M396" s="27" t="n">
        <f aca="false">L396*2</f>
        <v>20953.2658154398</v>
      </c>
      <c r="N396" s="27" t="n">
        <f aca="false">M396*2</f>
        <v>41906.5316308795</v>
      </c>
      <c r="O396" s="7"/>
      <c r="P396" s="29" t="str">
        <f aca="false">C396</f>
        <v>απ</v>
      </c>
      <c r="Q396" s="28" t="n">
        <f aca="false">1200*LOG(E396/$E$2,2)</f>
        <v>388.13783141296</v>
      </c>
      <c r="R396" s="7"/>
      <c r="S396" s="8"/>
      <c r="T396" s="11"/>
      <c r="U396" s="12"/>
      <c r="V396" s="7"/>
      <c r="W396" s="7"/>
      <c r="X396" s="7"/>
    </row>
    <row r="397" customFormat="false" ht="14.15" hidden="false" customHeight="true" outlineLevel="0" collapsed="false">
      <c r="A397" s="7"/>
      <c r="B397" s="8" t="n">
        <f aca="false">B$6+IFERROR(B396,0)</f>
        <v>17</v>
      </c>
      <c r="C397" s="29" t="str">
        <f aca="false">C$354&amp;C370</f>
        <v>αρ</v>
      </c>
      <c r="D397" s="27" t="n">
        <f aca="false">0.5*E397</f>
        <v>42.074887301667</v>
      </c>
      <c r="E397" s="27" t="n">
        <f aca="false">E396*POWER(2,1/$C$380)</f>
        <v>84.149774603334</v>
      </c>
      <c r="F397" s="27" t="n">
        <f aca="false">E397*2</f>
        <v>168.299549206668</v>
      </c>
      <c r="G397" s="27" t="n">
        <f aca="false">F397*2</f>
        <v>336.599098413336</v>
      </c>
      <c r="H397" s="27" t="n">
        <f aca="false">G397*2</f>
        <v>673.198196826672</v>
      </c>
      <c r="I397" s="27" t="n">
        <f aca="false">H397*2</f>
        <v>1346.39639365334</v>
      </c>
      <c r="J397" s="27" t="n">
        <f aca="false">I397*2</f>
        <v>2692.79278730669</v>
      </c>
      <c r="K397" s="27" t="n">
        <f aca="false">J397*2</f>
        <v>5385.58557461338</v>
      </c>
      <c r="L397" s="27" t="n">
        <f aca="false">K397*2</f>
        <v>10771.1711492268</v>
      </c>
      <c r="M397" s="27" t="n">
        <f aca="false">L397*2</f>
        <v>21542.3422984535</v>
      </c>
      <c r="N397" s="27" t="n">
        <f aca="false">M397*2</f>
        <v>43084.684596907</v>
      </c>
      <c r="O397" s="7"/>
      <c r="P397" s="29" t="str">
        <f aca="false">C397</f>
        <v>αρ</v>
      </c>
      <c r="Q397" s="28" t="n">
        <f aca="false">1200*LOG(E397/$E$2,2)</f>
        <v>436.137831412961</v>
      </c>
      <c r="R397" s="7"/>
      <c r="S397" s="8"/>
      <c r="T397" s="11"/>
      <c r="U397" s="12"/>
      <c r="V397" s="7"/>
      <c r="W397" s="7"/>
      <c r="X397" s="7"/>
    </row>
    <row r="398" customFormat="false" ht="14.15" hidden="false" customHeight="true" outlineLevel="0" collapsed="false">
      <c r="A398" s="7"/>
      <c r="B398" s="8" t="n">
        <f aca="false">B$6+IFERROR(B397,0)</f>
        <v>18</v>
      </c>
      <c r="C398" s="29" t="str">
        <f aca="false">C$354&amp;C371</f>
        <v>ασ</v>
      </c>
      <c r="D398" s="27" t="n">
        <f aca="false">0.5*E398</f>
        <v>43.2577733898396</v>
      </c>
      <c r="E398" s="27" t="n">
        <f aca="false">E397*POWER(2,1/$C$380)</f>
        <v>86.5155467796792</v>
      </c>
      <c r="F398" s="27" t="n">
        <f aca="false">E398*2</f>
        <v>173.031093559358</v>
      </c>
      <c r="G398" s="27" t="n">
        <f aca="false">F398*2</f>
        <v>346.062187118717</v>
      </c>
      <c r="H398" s="27" t="n">
        <f aca="false">G398*2</f>
        <v>692.124374237434</v>
      </c>
      <c r="I398" s="27" t="n">
        <f aca="false">H398*2</f>
        <v>1384.24874847487</v>
      </c>
      <c r="J398" s="27" t="n">
        <f aca="false">I398*2</f>
        <v>2768.49749694974</v>
      </c>
      <c r="K398" s="27" t="n">
        <f aca="false">J398*2</f>
        <v>5536.99499389947</v>
      </c>
      <c r="L398" s="27" t="n">
        <f aca="false">K398*2</f>
        <v>11073.9899877989</v>
      </c>
      <c r="M398" s="27" t="n">
        <f aca="false">L398*2</f>
        <v>22147.9799755979</v>
      </c>
      <c r="N398" s="27" t="n">
        <f aca="false">M398*2</f>
        <v>44295.9599511958</v>
      </c>
      <c r="O398" s="7"/>
      <c r="P398" s="29" t="str">
        <f aca="false">C398</f>
        <v>ασ</v>
      </c>
      <c r="Q398" s="28" t="n">
        <f aca="false">1200*LOG(E398/$E$2,2)</f>
        <v>484.137831412961</v>
      </c>
      <c r="R398" s="7"/>
      <c r="S398" s="8"/>
      <c r="T398" s="11"/>
      <c r="U398" s="12"/>
      <c r="V398" s="7"/>
      <c r="W398" s="7"/>
      <c r="X398" s="7"/>
    </row>
    <row r="399" customFormat="false" ht="14.15" hidden="false" customHeight="true" outlineLevel="0" collapsed="false">
      <c r="A399" s="7"/>
      <c r="B399" s="8" t="n">
        <f aca="false">B$6+IFERROR(B398,0)</f>
        <v>19</v>
      </c>
      <c r="C399" s="29" t="str">
        <f aca="false">C$354&amp;C372</f>
        <v>ατ</v>
      </c>
      <c r="D399" s="27" t="n">
        <f aca="false">0.5*E399</f>
        <v>44.473914932449</v>
      </c>
      <c r="E399" s="27" t="n">
        <f aca="false">E398*POWER(2,1/$C$380)</f>
        <v>88.947829864898</v>
      </c>
      <c r="F399" s="27" t="n">
        <f aca="false">E399*2</f>
        <v>177.895659729796</v>
      </c>
      <c r="G399" s="27" t="n">
        <f aca="false">F399*2</f>
        <v>355.791319459592</v>
      </c>
      <c r="H399" s="27" t="n">
        <f aca="false">G399*2</f>
        <v>711.582638919184</v>
      </c>
      <c r="I399" s="27" t="n">
        <f aca="false">H399*2</f>
        <v>1423.16527783837</v>
      </c>
      <c r="J399" s="27" t="n">
        <f aca="false">I399*2</f>
        <v>2846.33055567673</v>
      </c>
      <c r="K399" s="27" t="n">
        <f aca="false">J399*2</f>
        <v>5692.66111135347</v>
      </c>
      <c r="L399" s="27" t="n">
        <f aca="false">K399*2</f>
        <v>11385.3222227069</v>
      </c>
      <c r="M399" s="27" t="n">
        <f aca="false">L399*2</f>
        <v>22770.6444454139</v>
      </c>
      <c r="N399" s="27" t="n">
        <f aca="false">M399*2</f>
        <v>45541.2888908278</v>
      </c>
      <c r="O399" s="7"/>
      <c r="P399" s="29" t="str">
        <f aca="false">C399</f>
        <v>ατ</v>
      </c>
      <c r="Q399" s="28" t="n">
        <f aca="false">1200*LOG(E399/$E$2,2)</f>
        <v>532.137831412961</v>
      </c>
      <c r="R399" s="7"/>
      <c r="S399" s="8"/>
      <c r="T399" s="11"/>
      <c r="U399" s="12"/>
      <c r="V399" s="7"/>
      <c r="W399" s="7"/>
      <c r="X399" s="7"/>
    </row>
    <row r="400" customFormat="false" ht="14.15" hidden="false" customHeight="true" outlineLevel="0" collapsed="false">
      <c r="A400" s="7"/>
      <c r="B400" s="8" t="n">
        <f aca="false">B$6+IFERROR(B399,0)</f>
        <v>20</v>
      </c>
      <c r="C400" s="29" t="str">
        <f aca="false">C$354&amp;C373</f>
        <v>αυ</v>
      </c>
      <c r="D400" s="27" t="n">
        <f aca="false">0.5*E400</f>
        <v>45.7242468675765</v>
      </c>
      <c r="E400" s="27" t="n">
        <f aca="false">E399*POWER(2,1/$C$380)</f>
        <v>91.448493735153</v>
      </c>
      <c r="F400" s="27" t="n">
        <f aca="false">E400*2</f>
        <v>182.896987470306</v>
      </c>
      <c r="G400" s="27" t="n">
        <f aca="false">F400*2</f>
        <v>365.793974940612</v>
      </c>
      <c r="H400" s="27" t="n">
        <f aca="false">G400*2</f>
        <v>731.587949881224</v>
      </c>
      <c r="I400" s="27" t="n">
        <f aca="false">H400*2</f>
        <v>1463.17589976245</v>
      </c>
      <c r="J400" s="27" t="n">
        <f aca="false">I400*2</f>
        <v>2926.3517995249</v>
      </c>
      <c r="K400" s="27" t="n">
        <f aca="false">J400*2</f>
        <v>5852.70359904979</v>
      </c>
      <c r="L400" s="27" t="n">
        <f aca="false">K400*2</f>
        <v>11705.4071980996</v>
      </c>
      <c r="M400" s="27" t="n">
        <f aca="false">L400*2</f>
        <v>23410.8143961992</v>
      </c>
      <c r="N400" s="27" t="n">
        <f aca="false">M400*2</f>
        <v>46821.6287923983</v>
      </c>
      <c r="O400" s="7"/>
      <c r="P400" s="29" t="str">
        <f aca="false">C400</f>
        <v>αυ</v>
      </c>
      <c r="Q400" s="28" t="n">
        <f aca="false">1200*LOG(E400/$E$2,2)</f>
        <v>580.137831412961</v>
      </c>
      <c r="R400" s="7"/>
      <c r="S400" s="8"/>
      <c r="T400" s="11"/>
      <c r="U400" s="12"/>
      <c r="V400" s="7"/>
      <c r="W400" s="7"/>
      <c r="X400" s="7"/>
    </row>
    <row r="401" customFormat="false" ht="14.15" hidden="false" customHeight="true" outlineLevel="0" collapsed="false">
      <c r="A401" s="7"/>
      <c r="B401" s="8" t="n">
        <f aca="false">B$6+IFERROR(B400,0)</f>
        <v>21</v>
      </c>
      <c r="C401" s="29" t="str">
        <f aca="false">C$354&amp;C374</f>
        <v>αφ</v>
      </c>
      <c r="D401" s="27" t="n">
        <f aca="false">0.5*E401</f>
        <v>47.0097304179907</v>
      </c>
      <c r="E401" s="27" t="n">
        <f aca="false">E400*POWER(2,1/$C$380)</f>
        <v>94.0194608359815</v>
      </c>
      <c r="F401" s="27" t="n">
        <f aca="false">E401*2</f>
        <v>188.038921671963</v>
      </c>
      <c r="G401" s="27" t="n">
        <f aca="false">F401*2</f>
        <v>376.077843343926</v>
      </c>
      <c r="H401" s="27" t="n">
        <f aca="false">G401*2</f>
        <v>752.155686687852</v>
      </c>
      <c r="I401" s="27" t="n">
        <f aca="false">H401*2</f>
        <v>1504.3113733757</v>
      </c>
      <c r="J401" s="27" t="n">
        <f aca="false">I401*2</f>
        <v>3008.62274675141</v>
      </c>
      <c r="K401" s="27" t="n">
        <f aca="false">J401*2</f>
        <v>6017.24549350281</v>
      </c>
      <c r="L401" s="27" t="n">
        <f aca="false">K401*2</f>
        <v>12034.4909870056</v>
      </c>
      <c r="M401" s="27" t="n">
        <f aca="false">L401*2</f>
        <v>24068.9819740113</v>
      </c>
      <c r="N401" s="27" t="n">
        <f aca="false">M401*2</f>
        <v>48137.9639480225</v>
      </c>
      <c r="O401" s="7"/>
      <c r="P401" s="29" t="str">
        <f aca="false">C401</f>
        <v>αφ</v>
      </c>
      <c r="Q401" s="28" t="n">
        <f aca="false">1200*LOG(E401/$E$2,2)</f>
        <v>628.137831412961</v>
      </c>
      <c r="R401" s="7"/>
      <c r="S401" s="8"/>
      <c r="T401" s="11"/>
      <c r="U401" s="12"/>
      <c r="V401" s="7"/>
      <c r="W401" s="7"/>
      <c r="X401" s="7"/>
    </row>
    <row r="402" customFormat="false" ht="14.15" hidden="false" customHeight="true" outlineLevel="0" collapsed="false">
      <c r="A402" s="7"/>
      <c r="B402" s="8" t="n">
        <f aca="false">B$6+IFERROR(B401,0)</f>
        <v>22</v>
      </c>
      <c r="C402" s="29" t="str">
        <f aca="false">C$354&amp;C375</f>
        <v>αχ</v>
      </c>
      <c r="D402" s="27" t="n">
        <f aca="false">0.5*E402</f>
        <v>48.3313538301106</v>
      </c>
      <c r="E402" s="27" t="n">
        <f aca="false">E401*POWER(2,1/$C$380)</f>
        <v>96.6627076602211</v>
      </c>
      <c r="F402" s="27" t="n">
        <f aca="false">E402*2</f>
        <v>193.325415320442</v>
      </c>
      <c r="G402" s="27" t="n">
        <f aca="false">F402*2</f>
        <v>386.650830640884</v>
      </c>
      <c r="H402" s="27" t="n">
        <f aca="false">G402*2</f>
        <v>773.301661281769</v>
      </c>
      <c r="I402" s="27" t="n">
        <f aca="false">H402*2</f>
        <v>1546.60332256354</v>
      </c>
      <c r="J402" s="27" t="n">
        <f aca="false">I402*2</f>
        <v>3093.20664512708</v>
      </c>
      <c r="K402" s="27" t="n">
        <f aca="false">J402*2</f>
        <v>6186.41329025415</v>
      </c>
      <c r="L402" s="27" t="n">
        <f aca="false">K402*2</f>
        <v>12372.8265805083</v>
      </c>
      <c r="M402" s="27" t="n">
        <f aca="false">L402*2</f>
        <v>24745.6531610166</v>
      </c>
      <c r="N402" s="27" t="n">
        <f aca="false">M402*2</f>
        <v>49491.3063220332</v>
      </c>
      <c r="O402" s="7"/>
      <c r="P402" s="29" t="str">
        <f aca="false">C402</f>
        <v>αχ</v>
      </c>
      <c r="Q402" s="28" t="n">
        <f aca="false">1200*LOG(E402/$E$2,2)</f>
        <v>676.137831412961</v>
      </c>
      <c r="R402" s="7"/>
      <c r="S402" s="8"/>
      <c r="T402" s="11"/>
      <c r="U402" s="12"/>
      <c r="V402" s="7"/>
      <c r="W402" s="7"/>
      <c r="X402" s="7"/>
    </row>
    <row r="403" customFormat="false" ht="14.15" hidden="false" customHeight="true" outlineLevel="0" collapsed="false">
      <c r="A403" s="7"/>
      <c r="B403" s="8" t="n">
        <f aca="false">B$6+IFERROR(B402,0)</f>
        <v>23</v>
      </c>
      <c r="C403" s="29" t="str">
        <f aca="false">C$354&amp;C376</f>
        <v>αψ</v>
      </c>
      <c r="D403" s="27" t="n">
        <f aca="false">0.5*E403</f>
        <v>49.6901331337433</v>
      </c>
      <c r="E403" s="27" t="n">
        <f aca="false">E402*POWER(2,1/$C$380)</f>
        <v>99.3802662674866</v>
      </c>
      <c r="F403" s="27" t="n">
        <f aca="false">E403*2</f>
        <v>198.760532534973</v>
      </c>
      <c r="G403" s="27" t="n">
        <f aca="false">F403*2</f>
        <v>397.521065069946</v>
      </c>
      <c r="H403" s="27" t="n">
        <f aca="false">G403*2</f>
        <v>795.042130139893</v>
      </c>
      <c r="I403" s="27" t="n">
        <f aca="false">H403*2</f>
        <v>1590.08426027979</v>
      </c>
      <c r="J403" s="27" t="n">
        <f aca="false">I403*2</f>
        <v>3180.16852055957</v>
      </c>
      <c r="K403" s="27" t="n">
        <f aca="false">J403*2</f>
        <v>6360.33704111914</v>
      </c>
      <c r="L403" s="27" t="n">
        <f aca="false">K403*2</f>
        <v>12720.6740822383</v>
      </c>
      <c r="M403" s="27" t="n">
        <f aca="false">L403*2</f>
        <v>25441.3481644766</v>
      </c>
      <c r="N403" s="27" t="n">
        <f aca="false">M403*2</f>
        <v>50882.6963289531</v>
      </c>
      <c r="O403" s="7"/>
      <c r="P403" s="29" t="str">
        <f aca="false">C403</f>
        <v>αψ</v>
      </c>
      <c r="Q403" s="28" t="n">
        <f aca="false">1200*LOG(E403/$E$2,2)</f>
        <v>724.137831412961</v>
      </c>
      <c r="R403" s="7"/>
      <c r="S403" s="8"/>
      <c r="T403" s="11"/>
      <c r="U403" s="12"/>
      <c r="V403" s="7"/>
      <c r="W403" s="7"/>
      <c r="X403" s="7"/>
    </row>
    <row r="404" customFormat="false" ht="14.15" hidden="false" customHeight="true" outlineLevel="0" collapsed="false">
      <c r="A404" s="7"/>
      <c r="B404" s="8" t="n">
        <f aca="false">B$6+IFERROR(B403,0)</f>
        <v>24</v>
      </c>
      <c r="C404" s="29" t="str">
        <f aca="false">C$354&amp;C377</f>
        <v>αω</v>
      </c>
      <c r="D404" s="27" t="n">
        <f aca="false">0.5*E404</f>
        <v>51.0871129231822</v>
      </c>
      <c r="E404" s="27" t="n">
        <f aca="false">E403*POWER(2,1/$C$380)</f>
        <v>102.174225846364</v>
      </c>
      <c r="F404" s="27" t="n">
        <f aca="false">E404*2</f>
        <v>204.348451692729</v>
      </c>
      <c r="G404" s="27" t="n">
        <f aca="false">F404*2</f>
        <v>408.696903385458</v>
      </c>
      <c r="H404" s="27" t="n">
        <f aca="false">G404*2</f>
        <v>817.393806770916</v>
      </c>
      <c r="I404" s="27" t="n">
        <f aca="false">H404*2</f>
        <v>1634.78761354183</v>
      </c>
      <c r="J404" s="27" t="n">
        <f aca="false">I404*2</f>
        <v>3269.57522708366</v>
      </c>
      <c r="K404" s="27" t="n">
        <f aca="false">J404*2</f>
        <v>6539.15045416733</v>
      </c>
      <c r="L404" s="27" t="n">
        <f aca="false">K404*2</f>
        <v>13078.3009083347</v>
      </c>
      <c r="M404" s="27" t="n">
        <f aca="false">L404*2</f>
        <v>26156.6018166693</v>
      </c>
      <c r="N404" s="27" t="n">
        <f aca="false">M404*2</f>
        <v>52313.2036333386</v>
      </c>
      <c r="O404" s="7"/>
      <c r="P404" s="29" t="str">
        <f aca="false">C404</f>
        <v>αω</v>
      </c>
      <c r="Q404" s="28" t="n">
        <f aca="false">1200*LOG(E404/$E$2,2)</f>
        <v>772.137831412961</v>
      </c>
      <c r="R404" s="7"/>
      <c r="S404" s="8"/>
      <c r="T404" s="11"/>
      <c r="U404" s="12"/>
      <c r="V404" s="7"/>
      <c r="W404" s="7"/>
      <c r="X404" s="7"/>
    </row>
    <row r="405" customFormat="false" ht="14.15" hidden="false" customHeight="true" outlineLevel="0" collapsed="false">
      <c r="A405" s="7"/>
      <c r="B405" s="8" t="n">
        <f aca="false">B$6+IFERROR(B404,0)</f>
        <v>25</v>
      </c>
      <c r="C405" s="29" t="str">
        <f aca="false">C$355&amp;C354</f>
        <v>βα</v>
      </c>
      <c r="D405" s="27" t="n">
        <f aca="false">0.5*E405</f>
        <v>52.5233671602635</v>
      </c>
      <c r="E405" s="27" t="n">
        <f aca="false">E404*POWER(2,1/$C$380)</f>
        <v>105.046734320527</v>
      </c>
      <c r="F405" s="27" t="n">
        <f aca="false">E405*2</f>
        <v>210.093468641054</v>
      </c>
      <c r="G405" s="27" t="n">
        <f aca="false">F405*2</f>
        <v>420.186937282108</v>
      </c>
      <c r="H405" s="27" t="n">
        <f aca="false">G405*2</f>
        <v>840.373874564216</v>
      </c>
      <c r="I405" s="27" t="n">
        <f aca="false">H405*2</f>
        <v>1680.74774912843</v>
      </c>
      <c r="J405" s="27" t="n">
        <f aca="false">I405*2</f>
        <v>3361.49549825686</v>
      </c>
      <c r="K405" s="27" t="n">
        <f aca="false">J405*2</f>
        <v>6722.99099651372</v>
      </c>
      <c r="L405" s="27" t="n">
        <f aca="false">K405*2</f>
        <v>13445.9819930274</v>
      </c>
      <c r="M405" s="27" t="n">
        <f aca="false">L405*2</f>
        <v>26891.9639860549</v>
      </c>
      <c r="N405" s="27" t="n">
        <f aca="false">M405*2</f>
        <v>53783.9279721098</v>
      </c>
      <c r="O405" s="7"/>
      <c r="P405" s="29" t="str">
        <f aca="false">C405</f>
        <v>βα</v>
      </c>
      <c r="Q405" s="28" t="n">
        <f aca="false">1200*LOG(E405/$E$2,2)</f>
        <v>820.137831412961</v>
      </c>
      <c r="R405" s="7"/>
      <c r="S405" s="8"/>
      <c r="T405" s="11"/>
      <c r="U405" s="12"/>
      <c r="V405" s="7"/>
      <c r="W405" s="7"/>
      <c r="X405" s="7"/>
    </row>
    <row r="406" customFormat="false" ht="14.15" hidden="false" customHeight="true" outlineLevel="0" collapsed="false">
      <c r="A406" s="7"/>
      <c r="B406" s="8"/>
      <c r="C406" s="29" t="str">
        <f aca="false">C381&amp;"'"</f>
        <v>αα'</v>
      </c>
      <c r="D406" s="27" t="n">
        <f aca="false">0.5*E406</f>
        <v>54.0000000000001</v>
      </c>
      <c r="E406" s="27" t="n">
        <f aca="false">E405*POWER(2,1/$C$380)</f>
        <v>108</v>
      </c>
      <c r="F406" s="27" t="n">
        <f aca="false">E406*2</f>
        <v>216</v>
      </c>
      <c r="G406" s="27" t="n">
        <f aca="false">F406*2</f>
        <v>432</v>
      </c>
      <c r="H406" s="27" t="n">
        <f aca="false">G406*2</f>
        <v>864.000000000001</v>
      </c>
      <c r="I406" s="27" t="n">
        <f aca="false">H406*2</f>
        <v>1728</v>
      </c>
      <c r="J406" s="27" t="n">
        <f aca="false">I406*2</f>
        <v>3456</v>
      </c>
      <c r="K406" s="27" t="n">
        <f aca="false">J406*2</f>
        <v>6912.00000000001</v>
      </c>
      <c r="L406" s="27" t="n">
        <f aca="false">K406*2</f>
        <v>13824</v>
      </c>
      <c r="M406" s="27" t="n">
        <f aca="false">L406*2</f>
        <v>27648</v>
      </c>
      <c r="N406" s="27" t="n">
        <f aca="false">M406*2</f>
        <v>55296.0000000001</v>
      </c>
      <c r="O406" s="7"/>
      <c r="P406" s="29" t="str">
        <f aca="false">C406</f>
        <v>αα'</v>
      </c>
      <c r="Q406" s="28" t="n">
        <f aca="false">1200*LOG(E406/$E$2,2)</f>
        <v>868.137831412961</v>
      </c>
      <c r="R406" s="7"/>
      <c r="S406" s="8"/>
      <c r="T406" s="11"/>
      <c r="U406" s="12"/>
      <c r="V406" s="7"/>
      <c r="W406" s="7"/>
      <c r="X406" s="7"/>
    </row>
    <row r="407" customFormat="false" ht="14.15" hidden="false" customHeight="true" outlineLevel="0" collapsed="false">
      <c r="A407" s="7"/>
      <c r="B407" s="8"/>
      <c r="C407" s="8"/>
      <c r="D407" s="8"/>
      <c r="E407" s="9"/>
      <c r="F407" s="9"/>
      <c r="G407" s="9"/>
      <c r="H407" s="9"/>
      <c r="I407" s="9"/>
      <c r="J407" s="9"/>
      <c r="K407" s="9"/>
      <c r="L407" s="9"/>
      <c r="M407" s="9"/>
      <c r="N407" s="9"/>
      <c r="O407" s="7"/>
      <c r="P407" s="8"/>
      <c r="Q407" s="10"/>
      <c r="R407" s="7"/>
      <c r="S407" s="8"/>
      <c r="T407" s="11"/>
      <c r="U407" s="12"/>
      <c r="V407" s="7"/>
      <c r="W407" s="7"/>
      <c r="X407" s="7"/>
    </row>
    <row r="408" customFormat="false" ht="14.15" hidden="false" customHeight="true" outlineLevel="0" collapsed="false">
      <c r="A408" s="7"/>
      <c r="B408" s="8"/>
      <c r="C408" s="25" t="n">
        <v>26</v>
      </c>
      <c r="D408" s="26" t="n">
        <v>0</v>
      </c>
      <c r="E408" s="27" t="s">
        <v>4</v>
      </c>
      <c r="F408" s="27" t="s">
        <v>5</v>
      </c>
      <c r="G408" s="27" t="s">
        <v>6</v>
      </c>
      <c r="H408" s="27" t="s">
        <v>7</v>
      </c>
      <c r="I408" s="27" t="s">
        <v>8</v>
      </c>
      <c r="J408" s="27" t="s">
        <v>9</v>
      </c>
      <c r="K408" s="27" t="s">
        <v>10</v>
      </c>
      <c r="L408" s="27" t="s">
        <v>11</v>
      </c>
      <c r="M408" s="27" t="s">
        <v>12</v>
      </c>
      <c r="N408" s="27" t="s">
        <v>13</v>
      </c>
      <c r="O408" s="7"/>
      <c r="P408" s="26" t="s">
        <v>14</v>
      </c>
      <c r="Q408" s="28" t="s">
        <v>15</v>
      </c>
      <c r="R408" s="7"/>
      <c r="S408" s="8"/>
      <c r="T408" s="11"/>
      <c r="U408" s="12"/>
      <c r="V408" s="7"/>
      <c r="W408" s="7"/>
      <c r="X408" s="7"/>
    </row>
    <row r="409" customFormat="false" ht="14.15" hidden="false" customHeight="true" outlineLevel="0" collapsed="false">
      <c r="A409" s="7"/>
      <c r="B409" s="8" t="n">
        <f aca="false">B$6+IFERROR(B408,0)</f>
        <v>1</v>
      </c>
      <c r="C409" s="29" t="str">
        <f aca="true">C$354&amp;INDIRECT("C"&amp;354+(IFERROR(INDIRECT("B"&amp;408+IFERROR(B408,0)),0)))</f>
        <v>αα</v>
      </c>
      <c r="D409" s="27" t="n">
        <f aca="false">0.5*E409</f>
        <v>27</v>
      </c>
      <c r="E409" s="30" t="n">
        <f aca="false">$E$3</f>
        <v>54</v>
      </c>
      <c r="F409" s="27" t="n">
        <f aca="false">E409*2</f>
        <v>108</v>
      </c>
      <c r="G409" s="27" t="n">
        <f aca="false">F409*2</f>
        <v>216</v>
      </c>
      <c r="H409" s="27" t="n">
        <f aca="false">G409*2</f>
        <v>432</v>
      </c>
      <c r="I409" s="27" t="n">
        <f aca="false">H409*2</f>
        <v>864</v>
      </c>
      <c r="J409" s="27" t="n">
        <f aca="false">I409*2</f>
        <v>1728</v>
      </c>
      <c r="K409" s="27" t="n">
        <f aca="false">J409*2</f>
        <v>3456</v>
      </c>
      <c r="L409" s="27" t="n">
        <f aca="false">K409*2</f>
        <v>6912</v>
      </c>
      <c r="M409" s="27" t="n">
        <f aca="false">L409*2</f>
        <v>13824</v>
      </c>
      <c r="N409" s="27" t="n">
        <f aca="false">M409*2</f>
        <v>27648</v>
      </c>
      <c r="O409" s="7"/>
      <c r="P409" s="29" t="str">
        <f aca="false">C409</f>
        <v>αα</v>
      </c>
      <c r="Q409" s="28" t="n">
        <f aca="false">1200*LOG(E409/$E$2,2)</f>
        <v>-331.862168587041</v>
      </c>
      <c r="R409" s="7"/>
      <c r="S409" s="8"/>
      <c r="T409" s="11"/>
      <c r="U409" s="12"/>
      <c r="V409" s="7"/>
      <c r="W409" s="7"/>
      <c r="X409" s="7"/>
    </row>
    <row r="410" customFormat="false" ht="14.15" hidden="false" customHeight="true" outlineLevel="0" collapsed="false">
      <c r="A410" s="7"/>
      <c r="B410" s="8" t="n">
        <f aca="false">B$6+IFERROR(B409,0)</f>
        <v>2</v>
      </c>
      <c r="C410" s="29" t="str">
        <f aca="true">C$354&amp;INDIRECT("C"&amp;354+(IFERROR(INDIRECT("B"&amp;408+IFERROR(B409,0)),0)))</f>
        <v>αβ</v>
      </c>
      <c r="D410" s="27" t="n">
        <f aca="false">0.5*E410</f>
        <v>27.7294873691369</v>
      </c>
      <c r="E410" s="27" t="n">
        <f aca="false">E409*POWER(2,1/$C$408)</f>
        <v>55.4589747382737</v>
      </c>
      <c r="F410" s="27" t="n">
        <f aca="false">E410*2</f>
        <v>110.917949476547</v>
      </c>
      <c r="G410" s="27" t="n">
        <f aca="false">F410*2</f>
        <v>221.835898953095</v>
      </c>
      <c r="H410" s="27" t="n">
        <f aca="false">G410*2</f>
        <v>443.67179790619</v>
      </c>
      <c r="I410" s="27" t="n">
        <f aca="false">H410*2</f>
        <v>887.34359581238</v>
      </c>
      <c r="J410" s="27" t="n">
        <f aca="false">I410*2</f>
        <v>1774.68719162476</v>
      </c>
      <c r="K410" s="27" t="n">
        <f aca="false">J410*2</f>
        <v>3549.37438324952</v>
      </c>
      <c r="L410" s="27" t="n">
        <f aca="false">K410*2</f>
        <v>7098.74876649904</v>
      </c>
      <c r="M410" s="27" t="n">
        <f aca="false">L410*2</f>
        <v>14197.4975329981</v>
      </c>
      <c r="N410" s="27" t="n">
        <f aca="false">M410*2</f>
        <v>28394.9950659961</v>
      </c>
      <c r="O410" s="7"/>
      <c r="P410" s="29" t="str">
        <f aca="false">C410</f>
        <v>αβ</v>
      </c>
      <c r="Q410" s="28" t="n">
        <f aca="false">1200*LOG(E410/$E$2,2)</f>
        <v>-285.708322433194</v>
      </c>
      <c r="R410" s="7"/>
      <c r="S410" s="8"/>
      <c r="T410" s="11"/>
      <c r="U410" s="12"/>
      <c r="V410" s="7"/>
      <c r="W410" s="7"/>
      <c r="X410" s="7"/>
    </row>
    <row r="411" customFormat="false" ht="14.15" hidden="false" customHeight="true" outlineLevel="0" collapsed="false">
      <c r="A411" s="7"/>
      <c r="B411" s="8" t="n">
        <f aca="false">B$6+IFERROR(B410,0)</f>
        <v>3</v>
      </c>
      <c r="C411" s="29" t="str">
        <f aca="true">C$354&amp;INDIRECT("C"&amp;354+(IFERROR(INDIRECT("B"&amp;408+IFERROR(B410,0)),0)))</f>
        <v>αγ</v>
      </c>
      <c r="D411" s="27" t="n">
        <f aca="false">0.5*E411</f>
        <v>28.4786840650045</v>
      </c>
      <c r="E411" s="27" t="n">
        <f aca="false">E410*POWER(2,1/$C$408)</f>
        <v>56.9573681300089</v>
      </c>
      <c r="F411" s="27" t="n">
        <f aca="false">E411*2</f>
        <v>113.914736260018</v>
      </c>
      <c r="G411" s="27" t="n">
        <f aca="false">F411*2</f>
        <v>227.829472520036</v>
      </c>
      <c r="H411" s="27" t="n">
        <f aca="false">G411*2</f>
        <v>455.658945040071</v>
      </c>
      <c r="I411" s="27" t="n">
        <f aca="false">H411*2</f>
        <v>911.317890080143</v>
      </c>
      <c r="J411" s="27" t="n">
        <f aca="false">I411*2</f>
        <v>1822.63578016029</v>
      </c>
      <c r="K411" s="27" t="n">
        <f aca="false">J411*2</f>
        <v>3645.27156032057</v>
      </c>
      <c r="L411" s="27" t="n">
        <f aca="false">K411*2</f>
        <v>7290.54312064114</v>
      </c>
      <c r="M411" s="27" t="n">
        <f aca="false">L411*2</f>
        <v>14581.0862412823</v>
      </c>
      <c r="N411" s="27" t="n">
        <f aca="false">M411*2</f>
        <v>29162.1724825646</v>
      </c>
      <c r="O411" s="7"/>
      <c r="P411" s="29" t="str">
        <f aca="false">C411</f>
        <v>αγ</v>
      </c>
      <c r="Q411" s="28" t="n">
        <f aca="false">1200*LOG(E411/$E$2,2)</f>
        <v>-239.554476279348</v>
      </c>
      <c r="R411" s="7"/>
      <c r="S411" s="8"/>
      <c r="T411" s="11"/>
      <c r="U411" s="12"/>
      <c r="V411" s="7"/>
      <c r="W411" s="7"/>
      <c r="X411" s="7"/>
    </row>
    <row r="412" customFormat="false" ht="14.15" hidden="false" customHeight="true" outlineLevel="0" collapsed="false">
      <c r="A412" s="7"/>
      <c r="B412" s="8" t="n">
        <f aca="false">B$6+IFERROR(B411,0)</f>
        <v>4</v>
      </c>
      <c r="C412" s="29" t="str">
        <f aca="true">C$354&amp;INDIRECT("C"&amp;354+(IFERROR(INDIRECT("B"&amp;408+IFERROR(B411,0)),0)))</f>
        <v>αδ</v>
      </c>
      <c r="D412" s="27" t="n">
        <f aca="false">0.5*E412</f>
        <v>29.2481225951919</v>
      </c>
      <c r="E412" s="27" t="n">
        <f aca="false">E411*POWER(2,1/$C$408)</f>
        <v>58.4962451903837</v>
      </c>
      <c r="F412" s="27" t="n">
        <f aca="false">E412*2</f>
        <v>116.992490380767</v>
      </c>
      <c r="G412" s="27" t="n">
        <f aca="false">F412*2</f>
        <v>233.984980761535</v>
      </c>
      <c r="H412" s="27" t="n">
        <f aca="false">G412*2</f>
        <v>467.96996152307</v>
      </c>
      <c r="I412" s="27" t="n">
        <f aca="false">H412*2</f>
        <v>935.93992304614</v>
      </c>
      <c r="J412" s="27" t="n">
        <f aca="false">I412*2</f>
        <v>1871.87984609228</v>
      </c>
      <c r="K412" s="27" t="n">
        <f aca="false">J412*2</f>
        <v>3743.75969218456</v>
      </c>
      <c r="L412" s="27" t="n">
        <f aca="false">K412*2</f>
        <v>7487.51938436912</v>
      </c>
      <c r="M412" s="27" t="n">
        <f aca="false">L412*2</f>
        <v>14975.0387687382</v>
      </c>
      <c r="N412" s="27" t="n">
        <f aca="false">M412*2</f>
        <v>29950.0775374765</v>
      </c>
      <c r="O412" s="7"/>
      <c r="P412" s="29" t="str">
        <f aca="false">C412</f>
        <v>αδ</v>
      </c>
      <c r="Q412" s="28" t="n">
        <f aca="false">1200*LOG(E412/$E$2,2)</f>
        <v>-193.400630125502</v>
      </c>
      <c r="R412" s="7"/>
      <c r="S412" s="8"/>
      <c r="T412" s="11"/>
      <c r="U412" s="12"/>
      <c r="V412" s="7"/>
      <c r="W412" s="7"/>
      <c r="X412" s="7"/>
    </row>
    <row r="413" customFormat="false" ht="14.15" hidden="false" customHeight="true" outlineLevel="0" collapsed="false">
      <c r="A413" s="7"/>
      <c r="B413" s="8" t="n">
        <f aca="false">B$6+IFERROR(B412,0)</f>
        <v>5</v>
      </c>
      <c r="C413" s="29" t="str">
        <f aca="true">C$354&amp;INDIRECT("C"&amp;354+(IFERROR(INDIRECT("B"&amp;408+IFERROR(B412,0)),0)))</f>
        <v>αϵ</v>
      </c>
      <c r="D413" s="27" t="n">
        <f aca="false">0.5*E413</f>
        <v>30.0383498546052</v>
      </c>
      <c r="E413" s="27" t="n">
        <f aca="false">E412*POWER(2,1/$C$408)</f>
        <v>60.0766997092103</v>
      </c>
      <c r="F413" s="27" t="n">
        <f aca="false">E413*2</f>
        <v>120.153399418421</v>
      </c>
      <c r="G413" s="27" t="n">
        <f aca="false">F413*2</f>
        <v>240.306798836841</v>
      </c>
      <c r="H413" s="27" t="n">
        <f aca="false">G413*2</f>
        <v>480.613597673683</v>
      </c>
      <c r="I413" s="27" t="n">
        <f aca="false">H413*2</f>
        <v>961.227195347365</v>
      </c>
      <c r="J413" s="27" t="n">
        <f aca="false">I413*2</f>
        <v>1922.45439069473</v>
      </c>
      <c r="K413" s="27" t="n">
        <f aca="false">J413*2</f>
        <v>3844.90878138946</v>
      </c>
      <c r="L413" s="27" t="n">
        <f aca="false">K413*2</f>
        <v>7689.81756277892</v>
      </c>
      <c r="M413" s="27" t="n">
        <f aca="false">L413*2</f>
        <v>15379.6351255578</v>
      </c>
      <c r="N413" s="27" t="n">
        <f aca="false">M413*2</f>
        <v>30759.2702511157</v>
      </c>
      <c r="O413" s="7"/>
      <c r="P413" s="29" t="str">
        <f aca="false">C413</f>
        <v>αϵ</v>
      </c>
      <c r="Q413" s="28" t="n">
        <f aca="false">1200*LOG(E413/$E$2,2)</f>
        <v>-147.246783971655</v>
      </c>
      <c r="R413" s="7"/>
      <c r="S413" s="8"/>
      <c r="T413" s="11"/>
      <c r="U413" s="12"/>
      <c r="V413" s="7"/>
      <c r="W413" s="7"/>
      <c r="X413" s="7"/>
    </row>
    <row r="414" customFormat="false" ht="14.15" hidden="false" customHeight="true" outlineLevel="0" collapsed="false">
      <c r="A414" s="7"/>
      <c r="B414" s="8" t="n">
        <f aca="false">B$6+IFERROR(B413,0)</f>
        <v>6</v>
      </c>
      <c r="C414" s="29" t="str">
        <f aca="true">C$354&amp;INDIRECT("C"&amp;354+(IFERROR(INDIRECT("B"&amp;408+IFERROR(B413,0)),0)))</f>
        <v>αζ</v>
      </c>
      <c r="D414" s="27" t="n">
        <f aca="false">0.5*E414</f>
        <v>30.8499275141847</v>
      </c>
      <c r="E414" s="27" t="n">
        <f aca="false">E413*POWER(2,1/$C$408)</f>
        <v>61.6998550283695</v>
      </c>
      <c r="F414" s="27" t="n">
        <f aca="false">E414*2</f>
        <v>123.399710056739</v>
      </c>
      <c r="G414" s="27" t="n">
        <f aca="false">F414*2</f>
        <v>246.799420113478</v>
      </c>
      <c r="H414" s="27" t="n">
        <f aca="false">G414*2</f>
        <v>493.598840226956</v>
      </c>
      <c r="I414" s="27" t="n">
        <f aca="false">H414*2</f>
        <v>987.197680453911</v>
      </c>
      <c r="J414" s="27" t="n">
        <f aca="false">I414*2</f>
        <v>1974.39536090782</v>
      </c>
      <c r="K414" s="27" t="n">
        <f aca="false">J414*2</f>
        <v>3948.79072181564</v>
      </c>
      <c r="L414" s="27" t="n">
        <f aca="false">K414*2</f>
        <v>7897.58144363129</v>
      </c>
      <c r="M414" s="27" t="n">
        <f aca="false">L414*2</f>
        <v>15795.1628872626</v>
      </c>
      <c r="N414" s="27" t="n">
        <f aca="false">M414*2</f>
        <v>31590.3257745252</v>
      </c>
      <c r="O414" s="7"/>
      <c r="P414" s="29" t="str">
        <f aca="false">C414</f>
        <v>αζ</v>
      </c>
      <c r="Q414" s="28" t="n">
        <f aca="false">1200*LOG(E414/$E$2,2)</f>
        <v>-101.092937817809</v>
      </c>
      <c r="R414" s="7"/>
      <c r="S414" s="8"/>
      <c r="T414" s="11"/>
      <c r="U414" s="12"/>
      <c r="V414" s="7"/>
      <c r="W414" s="7"/>
      <c r="X414" s="7"/>
    </row>
    <row r="415" customFormat="false" ht="14.15" hidden="false" customHeight="true" outlineLevel="0" collapsed="false">
      <c r="A415" s="7"/>
      <c r="B415" s="8" t="n">
        <f aca="false">B$6+IFERROR(B414,0)</f>
        <v>7</v>
      </c>
      <c r="C415" s="29" t="str">
        <f aca="true">C$354&amp;INDIRECT("C"&amp;354+(IFERROR(INDIRECT("B"&amp;408+IFERROR(B414,0)),0)))</f>
        <v>αη</v>
      </c>
      <c r="D415" s="27" t="n">
        <f aca="false">0.5*E415</f>
        <v>31.6834324201249</v>
      </c>
      <c r="E415" s="27" t="n">
        <f aca="false">E414*POWER(2,1/$C$408)</f>
        <v>63.3668648402498</v>
      </c>
      <c r="F415" s="27" t="n">
        <f aca="false">E415*2</f>
        <v>126.7337296805</v>
      </c>
      <c r="G415" s="27" t="n">
        <f aca="false">F415*2</f>
        <v>253.467459360999</v>
      </c>
      <c r="H415" s="27" t="n">
        <f aca="false">G415*2</f>
        <v>506.934918721999</v>
      </c>
      <c r="I415" s="27" t="n">
        <f aca="false">H415*2</f>
        <v>1013.869837444</v>
      </c>
      <c r="J415" s="27" t="n">
        <f aca="false">I415*2</f>
        <v>2027.739674888</v>
      </c>
      <c r="K415" s="27" t="n">
        <f aca="false">J415*2</f>
        <v>4055.47934977599</v>
      </c>
      <c r="L415" s="27" t="n">
        <f aca="false">K415*2</f>
        <v>8110.95869955198</v>
      </c>
      <c r="M415" s="27" t="n">
        <f aca="false">L415*2</f>
        <v>16221.917399104</v>
      </c>
      <c r="N415" s="27" t="n">
        <f aca="false">M415*2</f>
        <v>32443.8347982079</v>
      </c>
      <c r="O415" s="7"/>
      <c r="P415" s="29" t="str">
        <f aca="false">C415</f>
        <v>αη</v>
      </c>
      <c r="Q415" s="28" t="n">
        <f aca="false">1200*LOG(E415/$E$2,2)</f>
        <v>-54.9390916639629</v>
      </c>
      <c r="R415" s="7"/>
      <c r="S415" s="8"/>
      <c r="T415" s="11"/>
      <c r="U415" s="12"/>
      <c r="V415" s="7"/>
      <c r="W415" s="7"/>
      <c r="X415" s="7"/>
    </row>
    <row r="416" customFormat="false" ht="14.15" hidden="false" customHeight="true" outlineLevel="0" collapsed="false">
      <c r="A416" s="7"/>
      <c r="B416" s="8" t="n">
        <f aca="false">B$6+IFERROR(B415,0)</f>
        <v>8</v>
      </c>
      <c r="C416" s="29" t="str">
        <f aca="true">C$354&amp;INDIRECT("C"&amp;354+(IFERROR(INDIRECT("B"&amp;408+IFERROR(B415,0)),0)))</f>
        <v>αθ</v>
      </c>
      <c r="D416" s="27" t="n">
        <f aca="false">0.5*E416</f>
        <v>32.5394570038798</v>
      </c>
      <c r="E416" s="27" t="n">
        <f aca="false">E415*POWER(2,1/$C$408)</f>
        <v>65.0789140077597</v>
      </c>
      <c r="F416" s="27" t="n">
        <f aca="false">E416*2</f>
        <v>130.157828015519</v>
      </c>
      <c r="G416" s="27" t="n">
        <f aca="false">F416*2</f>
        <v>260.315656031039</v>
      </c>
      <c r="H416" s="27" t="n">
        <f aca="false">G416*2</f>
        <v>520.631312062077</v>
      </c>
      <c r="I416" s="27" t="n">
        <f aca="false">H416*2</f>
        <v>1041.26262412415</v>
      </c>
      <c r="J416" s="27" t="n">
        <f aca="false">I416*2</f>
        <v>2082.52524824831</v>
      </c>
      <c r="K416" s="27" t="n">
        <f aca="false">J416*2</f>
        <v>4165.05049649662</v>
      </c>
      <c r="L416" s="27" t="n">
        <f aca="false">K416*2</f>
        <v>8330.10099299324</v>
      </c>
      <c r="M416" s="27" t="n">
        <f aca="false">L416*2</f>
        <v>16660.2019859865</v>
      </c>
      <c r="N416" s="27" t="n">
        <f aca="false">M416*2</f>
        <v>33320.4039719729</v>
      </c>
      <c r="O416" s="7"/>
      <c r="P416" s="29" t="str">
        <f aca="false">C416</f>
        <v>αθ</v>
      </c>
      <c r="Q416" s="28" t="n">
        <f aca="false">1200*LOG(E416/$E$2,2)</f>
        <v>-8.78524551011661</v>
      </c>
      <c r="R416" s="7"/>
      <c r="S416" s="8"/>
      <c r="T416" s="11"/>
      <c r="U416" s="12"/>
      <c r="V416" s="7"/>
      <c r="W416" s="7"/>
      <c r="X416" s="7"/>
    </row>
    <row r="417" customFormat="false" ht="14.15" hidden="false" customHeight="true" outlineLevel="0" collapsed="false">
      <c r="A417" s="7"/>
      <c r="B417" s="8" t="n">
        <f aca="false">B$6+IFERROR(B416,0)</f>
        <v>9</v>
      </c>
      <c r="C417" s="29" t="str">
        <f aca="true">C$354&amp;INDIRECT("C"&amp;354+(IFERROR(INDIRECT("B"&amp;408+IFERROR(B416,0)),0)))</f>
        <v>αι</v>
      </c>
      <c r="D417" s="27" t="n">
        <f aca="false">0.5*E417</f>
        <v>33.4186097032466</v>
      </c>
      <c r="E417" s="27" t="n">
        <f aca="false">E416*POWER(2,1/$C$408)</f>
        <v>66.8372194064932</v>
      </c>
      <c r="F417" s="27" t="n">
        <f aca="false">E417*2</f>
        <v>133.674438812986</v>
      </c>
      <c r="G417" s="27" t="n">
        <f aca="false">F417*2</f>
        <v>267.348877625973</v>
      </c>
      <c r="H417" s="27" t="n">
        <f aca="false">G417*2</f>
        <v>534.697755251945</v>
      </c>
      <c r="I417" s="27" t="n">
        <f aca="false">H417*2</f>
        <v>1069.39551050389</v>
      </c>
      <c r="J417" s="27" t="n">
        <f aca="false">I417*2</f>
        <v>2138.79102100778</v>
      </c>
      <c r="K417" s="27" t="n">
        <f aca="false">J417*2</f>
        <v>4277.58204201556</v>
      </c>
      <c r="L417" s="27" t="n">
        <f aca="false">K417*2</f>
        <v>8555.16408403112</v>
      </c>
      <c r="M417" s="27" t="n">
        <f aca="false">L417*2</f>
        <v>17110.3281680622</v>
      </c>
      <c r="N417" s="27" t="n">
        <f aca="false">M417*2</f>
        <v>34220.6563361245</v>
      </c>
      <c r="O417" s="7"/>
      <c r="P417" s="29" t="str">
        <f aca="false">C417</f>
        <v>αι</v>
      </c>
      <c r="Q417" s="28" t="n">
        <f aca="false">1200*LOG(E417/$E$2,2)</f>
        <v>37.3686006437297</v>
      </c>
      <c r="R417" s="7"/>
      <c r="S417" s="8"/>
      <c r="T417" s="11"/>
      <c r="U417" s="12"/>
      <c r="V417" s="7"/>
      <c r="W417" s="7"/>
      <c r="X417" s="7"/>
    </row>
    <row r="418" customFormat="false" ht="14.15" hidden="false" customHeight="true" outlineLevel="0" collapsed="false">
      <c r="A418" s="7"/>
      <c r="B418" s="8" t="n">
        <f aca="false">B$6+IFERROR(B417,0)</f>
        <v>10</v>
      </c>
      <c r="C418" s="29" t="str">
        <f aca="true">C$354&amp;INDIRECT("C"&amp;354+(IFERROR(INDIRECT("B"&amp;408+IFERROR(B417,0)),0)))</f>
        <v>ακ</v>
      </c>
      <c r="D418" s="27" t="n">
        <f aca="false">0.5*E418</f>
        <v>34.3215153948256</v>
      </c>
      <c r="E418" s="27" t="n">
        <f aca="false">E417*POWER(2,1/$C$408)</f>
        <v>68.6430307896511</v>
      </c>
      <c r="F418" s="27" t="n">
        <f aca="false">E418*2</f>
        <v>137.286061579302</v>
      </c>
      <c r="G418" s="27" t="n">
        <f aca="false">F418*2</f>
        <v>274.572123158605</v>
      </c>
      <c r="H418" s="27" t="n">
        <f aca="false">G418*2</f>
        <v>549.144246317209</v>
      </c>
      <c r="I418" s="27" t="n">
        <f aca="false">H418*2</f>
        <v>1098.28849263442</v>
      </c>
      <c r="J418" s="27" t="n">
        <f aca="false">I418*2</f>
        <v>2196.57698526884</v>
      </c>
      <c r="K418" s="27" t="n">
        <f aca="false">J418*2</f>
        <v>4393.15397053767</v>
      </c>
      <c r="L418" s="27" t="n">
        <f aca="false">K418*2</f>
        <v>8786.30794107535</v>
      </c>
      <c r="M418" s="27" t="n">
        <f aca="false">L418*2</f>
        <v>17572.6158821507</v>
      </c>
      <c r="N418" s="27" t="n">
        <f aca="false">M418*2</f>
        <v>35145.2317643014</v>
      </c>
      <c r="O418" s="7"/>
      <c r="P418" s="29" t="str">
        <f aca="false">C418</f>
        <v>ακ</v>
      </c>
      <c r="Q418" s="28" t="n">
        <f aca="false">1200*LOG(E418/$E$2,2)</f>
        <v>83.5224467975759</v>
      </c>
      <c r="R418" s="7"/>
      <c r="S418" s="8"/>
      <c r="T418" s="11"/>
      <c r="U418" s="12"/>
      <c r="V418" s="7"/>
      <c r="W418" s="7"/>
      <c r="X418" s="7"/>
    </row>
    <row r="419" customFormat="false" ht="14.15" hidden="false" customHeight="true" outlineLevel="0" collapsed="false">
      <c r="A419" s="7"/>
      <c r="B419" s="8" t="n">
        <f aca="false">B$6+IFERROR(B418,0)</f>
        <v>11</v>
      </c>
      <c r="C419" s="29" t="str">
        <f aca="true">C$354&amp;INDIRECT("C"&amp;354+(IFERROR(INDIRECT("B"&amp;408+IFERROR(B418,0)),0)))</f>
        <v>αλ</v>
      </c>
      <c r="D419" s="27" t="n">
        <f aca="false">0.5*E419</f>
        <v>35.2488158381649</v>
      </c>
      <c r="E419" s="27" t="n">
        <f aca="false">E418*POWER(2,1/$C$408)</f>
        <v>70.4976316763298</v>
      </c>
      <c r="F419" s="27" t="n">
        <f aca="false">E419*2</f>
        <v>140.99526335266</v>
      </c>
      <c r="G419" s="27" t="n">
        <f aca="false">F419*2</f>
        <v>281.990526705319</v>
      </c>
      <c r="H419" s="27" t="n">
        <f aca="false">G419*2</f>
        <v>563.981053410638</v>
      </c>
      <c r="I419" s="27" t="n">
        <f aca="false">H419*2</f>
        <v>1127.96210682128</v>
      </c>
      <c r="J419" s="27" t="n">
        <f aca="false">I419*2</f>
        <v>2255.92421364255</v>
      </c>
      <c r="K419" s="27" t="n">
        <f aca="false">J419*2</f>
        <v>4511.84842728511</v>
      </c>
      <c r="L419" s="27" t="n">
        <f aca="false">K419*2</f>
        <v>9023.69685457021</v>
      </c>
      <c r="M419" s="27" t="n">
        <f aca="false">L419*2</f>
        <v>18047.3937091404</v>
      </c>
      <c r="N419" s="27" t="n">
        <f aca="false">M419*2</f>
        <v>36094.7874182808</v>
      </c>
      <c r="O419" s="7"/>
      <c r="P419" s="29" t="str">
        <f aca="false">C419</f>
        <v>αλ</v>
      </c>
      <c r="Q419" s="28" t="n">
        <f aca="false">1200*LOG(E419/$E$2,2)</f>
        <v>129.676292951422</v>
      </c>
      <c r="R419" s="7"/>
      <c r="S419" s="8"/>
      <c r="T419" s="11"/>
      <c r="U419" s="12"/>
      <c r="V419" s="7"/>
      <c r="W419" s="7"/>
      <c r="X419" s="7"/>
    </row>
    <row r="420" customFormat="false" ht="14.15" hidden="false" customHeight="true" outlineLevel="0" collapsed="false">
      <c r="A420" s="7"/>
      <c r="B420" s="8" t="n">
        <f aca="false">B$6+IFERROR(B419,0)</f>
        <v>12</v>
      </c>
      <c r="C420" s="29" t="str">
        <f aca="true">C$354&amp;INDIRECT("C"&amp;354+(IFERROR(INDIRECT("B"&amp;408+IFERROR(B419,0)),0)))</f>
        <v>αμ</v>
      </c>
      <c r="D420" s="27" t="n">
        <f aca="false">0.5*E420</f>
        <v>36.2011701319046</v>
      </c>
      <c r="E420" s="27" t="n">
        <f aca="false">E419*POWER(2,1/$C$408)</f>
        <v>72.4023402638092</v>
      </c>
      <c r="F420" s="27" t="n">
        <f aca="false">E420*2</f>
        <v>144.804680527618</v>
      </c>
      <c r="G420" s="27" t="n">
        <f aca="false">F420*2</f>
        <v>289.609361055237</v>
      </c>
      <c r="H420" s="27" t="n">
        <f aca="false">G420*2</f>
        <v>579.218722110474</v>
      </c>
      <c r="I420" s="27" t="n">
        <f aca="false">H420*2</f>
        <v>1158.43744422095</v>
      </c>
      <c r="J420" s="27" t="n">
        <f aca="false">I420*2</f>
        <v>2316.87488844189</v>
      </c>
      <c r="K420" s="27" t="n">
        <f aca="false">J420*2</f>
        <v>4633.74977688379</v>
      </c>
      <c r="L420" s="27" t="n">
        <f aca="false">K420*2</f>
        <v>9267.49955376758</v>
      </c>
      <c r="M420" s="27" t="n">
        <f aca="false">L420*2</f>
        <v>18534.9991075352</v>
      </c>
      <c r="N420" s="27" t="n">
        <f aca="false">M420*2</f>
        <v>37069.9982150703</v>
      </c>
      <c r="O420" s="7"/>
      <c r="P420" s="29" t="str">
        <f aca="false">C420</f>
        <v>αμ</v>
      </c>
      <c r="Q420" s="28" t="n">
        <f aca="false">1200*LOG(E420/$E$2,2)</f>
        <v>175.830139105269</v>
      </c>
      <c r="R420" s="7"/>
      <c r="S420" s="8"/>
      <c r="T420" s="11"/>
      <c r="U420" s="12"/>
      <c r="V420" s="7"/>
      <c r="W420" s="7"/>
      <c r="X420" s="7"/>
    </row>
    <row r="421" customFormat="false" ht="14.15" hidden="false" customHeight="true" outlineLevel="0" collapsed="false">
      <c r="A421" s="7"/>
      <c r="B421" s="8" t="n">
        <f aca="false">B$6+IFERROR(B420,0)</f>
        <v>13</v>
      </c>
      <c r="C421" s="29" t="str">
        <f aca="true">C$354&amp;INDIRECT("C"&amp;354+(IFERROR(INDIRECT("B"&amp;408+IFERROR(B420,0)),0)))</f>
        <v>αν</v>
      </c>
      <c r="D421" s="27" t="n">
        <f aca="false">0.5*E421</f>
        <v>37.1792551822453</v>
      </c>
      <c r="E421" s="27" t="n">
        <f aca="false">E420*POWER(2,1/$C$408)</f>
        <v>74.3585103644906</v>
      </c>
      <c r="F421" s="27" t="n">
        <f aca="false">E421*2</f>
        <v>148.717020728981</v>
      </c>
      <c r="G421" s="27" t="n">
        <f aca="false">F421*2</f>
        <v>297.434041457962</v>
      </c>
      <c r="H421" s="27" t="n">
        <f aca="false">G421*2</f>
        <v>594.868082915925</v>
      </c>
      <c r="I421" s="27" t="n">
        <f aca="false">H421*2</f>
        <v>1189.73616583185</v>
      </c>
      <c r="J421" s="27" t="n">
        <f aca="false">I421*2</f>
        <v>2379.4723316637</v>
      </c>
      <c r="K421" s="27" t="n">
        <f aca="false">J421*2</f>
        <v>4758.9446633274</v>
      </c>
      <c r="L421" s="27" t="n">
        <f aca="false">K421*2</f>
        <v>9517.8893266548</v>
      </c>
      <c r="M421" s="27" t="n">
        <f aca="false">L421*2</f>
        <v>19035.7786533096</v>
      </c>
      <c r="N421" s="27" t="n">
        <f aca="false">M421*2</f>
        <v>38071.5573066192</v>
      </c>
      <c r="O421" s="7"/>
      <c r="P421" s="29" t="str">
        <f aca="false">C421</f>
        <v>αν</v>
      </c>
      <c r="Q421" s="28" t="n">
        <f aca="false">1200*LOG(E421/$E$2,2)</f>
        <v>221.983985259115</v>
      </c>
      <c r="R421" s="7"/>
      <c r="S421" s="8"/>
      <c r="T421" s="11"/>
      <c r="U421" s="12"/>
      <c r="V421" s="7"/>
      <c r="W421" s="7"/>
      <c r="X421" s="7"/>
    </row>
    <row r="422" customFormat="false" ht="14.15" hidden="false" customHeight="true" outlineLevel="0" collapsed="false">
      <c r="A422" s="7"/>
      <c r="B422" s="8" t="n">
        <f aca="false">B$6+IFERROR(B421,0)</f>
        <v>14</v>
      </c>
      <c r="C422" s="29" t="str">
        <f aca="true">C$354&amp;INDIRECT("C"&amp;354+(IFERROR(INDIRECT("B"&amp;408+IFERROR(B421,0)),0)))</f>
        <v>αξ</v>
      </c>
      <c r="D422" s="27" t="n">
        <f aca="false">0.5*E422</f>
        <v>38.1837661840736</v>
      </c>
      <c r="E422" s="27" t="n">
        <f aca="false">E421*POWER(2,1/$C$408)</f>
        <v>76.3675323681472</v>
      </c>
      <c r="F422" s="27" t="n">
        <f aca="false">E422*2</f>
        <v>152.735064736294</v>
      </c>
      <c r="G422" s="27" t="n">
        <f aca="false">F422*2</f>
        <v>305.470129472589</v>
      </c>
      <c r="H422" s="27" t="n">
        <f aca="false">G422*2</f>
        <v>610.940258945178</v>
      </c>
      <c r="I422" s="27" t="n">
        <f aca="false">H422*2</f>
        <v>1221.88051789036</v>
      </c>
      <c r="J422" s="27" t="n">
        <f aca="false">I422*2</f>
        <v>2443.76103578071</v>
      </c>
      <c r="K422" s="27" t="n">
        <f aca="false">J422*2</f>
        <v>4887.52207156142</v>
      </c>
      <c r="L422" s="27" t="n">
        <f aca="false">K422*2</f>
        <v>9775.04414312284</v>
      </c>
      <c r="M422" s="27" t="n">
        <f aca="false">L422*2</f>
        <v>19550.0882862457</v>
      </c>
      <c r="N422" s="27" t="n">
        <f aca="false">M422*2</f>
        <v>39100.1765724914</v>
      </c>
      <c r="O422" s="7"/>
      <c r="P422" s="29" t="str">
        <f aca="false">C422</f>
        <v>αξ</v>
      </c>
      <c r="Q422" s="28" t="n">
        <f aca="false">1200*LOG(E422/$E$2,2)</f>
        <v>268.137831412961</v>
      </c>
      <c r="R422" s="7"/>
      <c r="S422" s="8"/>
      <c r="T422" s="11"/>
      <c r="U422" s="12"/>
      <c r="V422" s="7"/>
      <c r="W422" s="7"/>
      <c r="X422" s="7"/>
    </row>
    <row r="423" customFormat="false" ht="14.15" hidden="false" customHeight="true" outlineLevel="0" collapsed="false">
      <c r="A423" s="7"/>
      <c r="B423" s="8" t="n">
        <f aca="false">B$6+IFERROR(B422,0)</f>
        <v>15</v>
      </c>
      <c r="C423" s="29" t="str">
        <f aca="true">C$354&amp;INDIRECT("C"&amp;354+(IFERROR(INDIRECT("B"&amp;408+IFERROR(B422,0)),0)))</f>
        <v>αο</v>
      </c>
      <c r="D423" s="27" t="n">
        <f aca="false">0.5*E423</f>
        <v>39.2154171150868</v>
      </c>
      <c r="E423" s="27" t="n">
        <f aca="false">E422*POWER(2,1/$C$408)</f>
        <v>78.4308342301736</v>
      </c>
      <c r="F423" s="27" t="n">
        <f aca="false">E423*2</f>
        <v>156.861668460347</v>
      </c>
      <c r="G423" s="27" t="n">
        <f aca="false">F423*2</f>
        <v>313.723336920695</v>
      </c>
      <c r="H423" s="27" t="n">
        <f aca="false">G423*2</f>
        <v>627.446673841389</v>
      </c>
      <c r="I423" s="27" t="n">
        <f aca="false">H423*2</f>
        <v>1254.89334768278</v>
      </c>
      <c r="J423" s="27" t="n">
        <f aca="false">I423*2</f>
        <v>2509.78669536556</v>
      </c>
      <c r="K423" s="27" t="n">
        <f aca="false">J423*2</f>
        <v>5019.57339073111</v>
      </c>
      <c r="L423" s="27" t="n">
        <f aca="false">K423*2</f>
        <v>10039.1467814622</v>
      </c>
      <c r="M423" s="27" t="n">
        <f aca="false">L423*2</f>
        <v>20078.2935629245</v>
      </c>
      <c r="N423" s="27" t="n">
        <f aca="false">M423*2</f>
        <v>40156.5871258489</v>
      </c>
      <c r="O423" s="7"/>
      <c r="P423" s="29" t="str">
        <f aca="false">C423</f>
        <v>αο</v>
      </c>
      <c r="Q423" s="28" t="n">
        <f aca="false">1200*LOG(E423/$E$2,2)</f>
        <v>314.291677566807</v>
      </c>
      <c r="R423" s="7"/>
      <c r="S423" s="8"/>
      <c r="T423" s="11"/>
      <c r="U423" s="12"/>
      <c r="V423" s="7"/>
      <c r="W423" s="7"/>
      <c r="X423" s="7"/>
    </row>
    <row r="424" customFormat="false" ht="14.15" hidden="false" customHeight="true" outlineLevel="0" collapsed="false">
      <c r="A424" s="7"/>
      <c r="B424" s="8" t="n">
        <f aca="false">B$6+IFERROR(B423,0)</f>
        <v>16</v>
      </c>
      <c r="C424" s="29" t="str">
        <f aca="true">C$354&amp;INDIRECT("C"&amp;354+(IFERROR(INDIRECT("B"&amp;408+IFERROR(B423,0)),0)))</f>
        <v>απ</v>
      </c>
      <c r="D424" s="27" t="n">
        <f aca="false">0.5*E424</f>
        <v>40.2749412432679</v>
      </c>
      <c r="E424" s="27" t="n">
        <f aca="false">E423*POWER(2,1/$C$408)</f>
        <v>80.5498824865358</v>
      </c>
      <c r="F424" s="27" t="n">
        <f aca="false">E424*2</f>
        <v>161.099764973072</v>
      </c>
      <c r="G424" s="27" t="n">
        <f aca="false">F424*2</f>
        <v>322.199529946143</v>
      </c>
      <c r="H424" s="27" t="n">
        <f aca="false">G424*2</f>
        <v>644.399059892286</v>
      </c>
      <c r="I424" s="27" t="n">
        <f aca="false">H424*2</f>
        <v>1288.79811978457</v>
      </c>
      <c r="J424" s="27" t="n">
        <f aca="false">I424*2</f>
        <v>2577.59623956915</v>
      </c>
      <c r="K424" s="27" t="n">
        <f aca="false">J424*2</f>
        <v>5155.19247913829</v>
      </c>
      <c r="L424" s="27" t="n">
        <f aca="false">K424*2</f>
        <v>10310.3849582766</v>
      </c>
      <c r="M424" s="27" t="n">
        <f aca="false">L424*2</f>
        <v>20620.7699165532</v>
      </c>
      <c r="N424" s="27" t="n">
        <f aca="false">M424*2</f>
        <v>41241.5398331063</v>
      </c>
      <c r="O424" s="7"/>
      <c r="P424" s="29" t="str">
        <f aca="false">C424</f>
        <v>απ</v>
      </c>
      <c r="Q424" s="28" t="n">
        <f aca="false">1200*LOG(E424/$E$2,2)</f>
        <v>360.445523720654</v>
      </c>
      <c r="R424" s="7"/>
      <c r="S424" s="8"/>
      <c r="T424" s="11"/>
      <c r="U424" s="12"/>
      <c r="V424" s="7"/>
      <c r="W424" s="7"/>
      <c r="X424" s="7"/>
    </row>
    <row r="425" customFormat="false" ht="14.15" hidden="false" customHeight="true" outlineLevel="0" collapsed="false">
      <c r="A425" s="7"/>
      <c r="B425" s="8" t="n">
        <f aca="false">B$6+IFERROR(B424,0)</f>
        <v>17</v>
      </c>
      <c r="C425" s="29" t="str">
        <f aca="true">C$354&amp;INDIRECT("C"&amp;354+(IFERROR(INDIRECT("B"&amp;408+IFERROR(B424,0)),0)))</f>
        <v>αρ</v>
      </c>
      <c r="D425" s="27" t="n">
        <f aca="false">0.5*E425</f>
        <v>41.3630916480713</v>
      </c>
      <c r="E425" s="27" t="n">
        <f aca="false">E424*POWER(2,1/$C$408)</f>
        <v>82.7261832961427</v>
      </c>
      <c r="F425" s="27" t="n">
        <f aca="false">E425*2</f>
        <v>165.452366592285</v>
      </c>
      <c r="G425" s="27" t="n">
        <f aca="false">F425*2</f>
        <v>330.904733184571</v>
      </c>
      <c r="H425" s="27" t="n">
        <f aca="false">G425*2</f>
        <v>661.809466369141</v>
      </c>
      <c r="I425" s="27" t="n">
        <f aca="false">H425*2</f>
        <v>1323.61893273828</v>
      </c>
      <c r="J425" s="27" t="n">
        <f aca="false">I425*2</f>
        <v>2647.23786547657</v>
      </c>
      <c r="K425" s="27" t="n">
        <f aca="false">J425*2</f>
        <v>5294.47573095313</v>
      </c>
      <c r="L425" s="27" t="n">
        <f aca="false">K425*2</f>
        <v>10588.9514619063</v>
      </c>
      <c r="M425" s="27" t="n">
        <f aca="false">L425*2</f>
        <v>21177.9029238125</v>
      </c>
      <c r="N425" s="27" t="n">
        <f aca="false">M425*2</f>
        <v>42355.8058476251</v>
      </c>
      <c r="O425" s="7"/>
      <c r="P425" s="29" t="str">
        <f aca="false">C425</f>
        <v>αρ</v>
      </c>
      <c r="Q425" s="28" t="n">
        <f aca="false">1200*LOG(E425/$E$2,2)</f>
        <v>406.5993698745</v>
      </c>
      <c r="R425" s="7"/>
      <c r="S425" s="8"/>
      <c r="T425" s="11"/>
      <c r="U425" s="12"/>
      <c r="V425" s="7"/>
      <c r="W425" s="7"/>
      <c r="X425" s="7"/>
    </row>
    <row r="426" customFormat="false" ht="14.15" hidden="false" customHeight="true" outlineLevel="0" collapsed="false">
      <c r="A426" s="7"/>
      <c r="B426" s="8" t="n">
        <f aca="false">B$6+IFERROR(B425,0)</f>
        <v>18</v>
      </c>
      <c r="C426" s="29" t="str">
        <f aca="true">C$354&amp;INDIRECT("C"&amp;354+(IFERROR(INDIRECT("B"&amp;408+IFERROR(B425,0)),0)))</f>
        <v>ασ</v>
      </c>
      <c r="D426" s="27" t="n">
        <f aca="false">0.5*E426</f>
        <v>42.4806417556905</v>
      </c>
      <c r="E426" s="27" t="n">
        <f aca="false">E425*POWER(2,1/$C$408)</f>
        <v>84.9612835113811</v>
      </c>
      <c r="F426" s="27" t="n">
        <f aca="false">E426*2</f>
        <v>169.922567022762</v>
      </c>
      <c r="G426" s="27" t="n">
        <f aca="false">F426*2</f>
        <v>339.845134045524</v>
      </c>
      <c r="H426" s="27" t="n">
        <f aca="false">G426*2</f>
        <v>679.690268091049</v>
      </c>
      <c r="I426" s="27" t="n">
        <f aca="false">H426*2</f>
        <v>1359.3805361821</v>
      </c>
      <c r="J426" s="27" t="n">
        <f aca="false">I426*2</f>
        <v>2718.76107236419</v>
      </c>
      <c r="K426" s="27" t="n">
        <f aca="false">J426*2</f>
        <v>5437.52214472839</v>
      </c>
      <c r="L426" s="27" t="n">
        <f aca="false">K426*2</f>
        <v>10875.0442894568</v>
      </c>
      <c r="M426" s="27" t="n">
        <f aca="false">L426*2</f>
        <v>21750.0885789136</v>
      </c>
      <c r="N426" s="27" t="n">
        <f aca="false">M426*2</f>
        <v>43500.1771578271</v>
      </c>
      <c r="O426" s="7"/>
      <c r="P426" s="29" t="str">
        <f aca="false">C426</f>
        <v>ασ</v>
      </c>
      <c r="Q426" s="28" t="n">
        <f aca="false">1200*LOG(E426/$E$2,2)</f>
        <v>452.753216028346</v>
      </c>
      <c r="R426" s="7"/>
      <c r="S426" s="8"/>
      <c r="T426" s="11"/>
      <c r="U426" s="12"/>
      <c r="V426" s="7"/>
      <c r="W426" s="7"/>
      <c r="X426" s="7"/>
    </row>
    <row r="427" customFormat="false" ht="14.15" hidden="false" customHeight="true" outlineLevel="0" collapsed="false">
      <c r="A427" s="7"/>
      <c r="B427" s="8" t="n">
        <f aca="false">B$6+IFERROR(B426,0)</f>
        <v>19</v>
      </c>
      <c r="C427" s="29" t="str">
        <f aca="true">C$354&amp;INDIRECT("C"&amp;354+(IFERROR(INDIRECT("B"&amp;408+IFERROR(B426,0)),0)))</f>
        <v>ατ</v>
      </c>
      <c r="D427" s="27" t="n">
        <f aca="false">0.5*E427</f>
        <v>43.628385888787</v>
      </c>
      <c r="E427" s="27" t="n">
        <f aca="false">E426*POWER(2,1/$C$408)</f>
        <v>87.256771777574</v>
      </c>
      <c r="F427" s="27" t="n">
        <f aca="false">E427*2</f>
        <v>174.513543555148</v>
      </c>
      <c r="G427" s="27" t="n">
        <f aca="false">F427*2</f>
        <v>349.027087110296</v>
      </c>
      <c r="H427" s="27" t="n">
        <f aca="false">G427*2</f>
        <v>698.054174220592</v>
      </c>
      <c r="I427" s="27" t="n">
        <f aca="false">H427*2</f>
        <v>1396.10834844118</v>
      </c>
      <c r="J427" s="27" t="n">
        <f aca="false">I427*2</f>
        <v>2792.21669688237</v>
      </c>
      <c r="K427" s="27" t="n">
        <f aca="false">J427*2</f>
        <v>5584.43339376473</v>
      </c>
      <c r="L427" s="27" t="n">
        <f aca="false">K427*2</f>
        <v>11168.8667875295</v>
      </c>
      <c r="M427" s="27" t="n">
        <f aca="false">L427*2</f>
        <v>22337.7335750589</v>
      </c>
      <c r="N427" s="27" t="n">
        <f aca="false">M427*2</f>
        <v>44675.4671501179</v>
      </c>
      <c r="O427" s="7"/>
      <c r="P427" s="29" t="str">
        <f aca="false">C427</f>
        <v>ατ</v>
      </c>
      <c r="Q427" s="28" t="n">
        <f aca="false">1200*LOG(E427/$E$2,2)</f>
        <v>498.907062182192</v>
      </c>
      <c r="R427" s="7"/>
      <c r="S427" s="8"/>
      <c r="T427" s="11"/>
      <c r="U427" s="12"/>
      <c r="V427" s="7"/>
      <c r="W427" s="7"/>
      <c r="X427" s="7"/>
    </row>
    <row r="428" customFormat="false" ht="14.15" hidden="false" customHeight="true" outlineLevel="0" collapsed="false">
      <c r="A428" s="7"/>
      <c r="B428" s="8" t="n">
        <f aca="false">B$6+IFERROR(B427,0)</f>
        <v>20</v>
      </c>
      <c r="C428" s="29" t="str">
        <f aca="true">C$354&amp;INDIRECT("C"&amp;354+(IFERROR(INDIRECT("B"&amp;408+IFERROR(B427,0)),0)))</f>
        <v>αυ</v>
      </c>
      <c r="D428" s="27" t="n">
        <f aca="false">0.5*E428</f>
        <v>44.8071398310721</v>
      </c>
      <c r="E428" s="27" t="n">
        <f aca="false">E427*POWER(2,1/$C$408)</f>
        <v>89.6142796621442</v>
      </c>
      <c r="F428" s="27" t="n">
        <f aca="false">E428*2</f>
        <v>179.228559324288</v>
      </c>
      <c r="G428" s="27" t="n">
        <f aca="false">F428*2</f>
        <v>358.457118648577</v>
      </c>
      <c r="H428" s="27" t="n">
        <f aca="false">G428*2</f>
        <v>716.914237297154</v>
      </c>
      <c r="I428" s="27" t="n">
        <f aca="false">H428*2</f>
        <v>1433.82847459431</v>
      </c>
      <c r="J428" s="27" t="n">
        <f aca="false">I428*2</f>
        <v>2867.65694918862</v>
      </c>
      <c r="K428" s="27" t="n">
        <f aca="false">J428*2</f>
        <v>5735.31389837723</v>
      </c>
      <c r="L428" s="27" t="n">
        <f aca="false">K428*2</f>
        <v>11470.6277967545</v>
      </c>
      <c r="M428" s="27" t="n">
        <f aca="false">L428*2</f>
        <v>22941.2555935089</v>
      </c>
      <c r="N428" s="27" t="n">
        <f aca="false">M428*2</f>
        <v>45882.5111870179</v>
      </c>
      <c r="O428" s="7"/>
      <c r="P428" s="29" t="str">
        <f aca="false">C428</f>
        <v>αυ</v>
      </c>
      <c r="Q428" s="28" t="n">
        <f aca="false">1200*LOG(E428/$E$2,2)</f>
        <v>545.060908336039</v>
      </c>
      <c r="R428" s="7"/>
      <c r="S428" s="8"/>
      <c r="T428" s="11"/>
      <c r="U428" s="12"/>
      <c r="V428" s="7"/>
      <c r="W428" s="7"/>
      <c r="X428" s="7"/>
    </row>
    <row r="429" customFormat="false" ht="14.15" hidden="false" customHeight="true" outlineLevel="0" collapsed="false">
      <c r="A429" s="7"/>
      <c r="B429" s="8" t="n">
        <f aca="false">B$6+IFERROR(B428,0)</f>
        <v>21</v>
      </c>
      <c r="C429" s="29" t="str">
        <f aca="true">C$354&amp;INDIRECT("C"&amp;354+(IFERROR(INDIRECT("B"&amp;408+IFERROR(B428,0)),0)))</f>
        <v>αφ</v>
      </c>
      <c r="D429" s="27" t="n">
        <f aca="false">0.5*E429</f>
        <v>46.0177414071431</v>
      </c>
      <c r="E429" s="27" t="n">
        <f aca="false">E428*POWER(2,1/$C$408)</f>
        <v>92.0354828142862</v>
      </c>
      <c r="F429" s="27" t="n">
        <f aca="false">E429*2</f>
        <v>184.070965628572</v>
      </c>
      <c r="G429" s="27" t="n">
        <f aca="false">F429*2</f>
        <v>368.141931257145</v>
      </c>
      <c r="H429" s="27" t="n">
        <f aca="false">G429*2</f>
        <v>736.283862514289</v>
      </c>
      <c r="I429" s="27" t="n">
        <f aca="false">H429*2</f>
        <v>1472.56772502858</v>
      </c>
      <c r="J429" s="27" t="n">
        <f aca="false">I429*2</f>
        <v>2945.13545005716</v>
      </c>
      <c r="K429" s="27" t="n">
        <f aca="false">J429*2</f>
        <v>5890.27090011432</v>
      </c>
      <c r="L429" s="27" t="n">
        <f aca="false">K429*2</f>
        <v>11780.5418002286</v>
      </c>
      <c r="M429" s="27" t="n">
        <f aca="false">L429*2</f>
        <v>23561.0836004573</v>
      </c>
      <c r="N429" s="27" t="n">
        <f aca="false">M429*2</f>
        <v>47122.1672009145</v>
      </c>
      <c r="O429" s="7"/>
      <c r="P429" s="29" t="str">
        <f aca="false">C429</f>
        <v>αφ</v>
      </c>
      <c r="Q429" s="28" t="n">
        <f aca="false">1200*LOG(E429/$E$2,2)</f>
        <v>591.214754489885</v>
      </c>
      <c r="R429" s="7"/>
      <c r="S429" s="8"/>
      <c r="T429" s="11"/>
      <c r="U429" s="12"/>
      <c r="V429" s="7"/>
      <c r="W429" s="7"/>
      <c r="X429" s="7"/>
    </row>
    <row r="430" customFormat="false" ht="14.15" hidden="false" customHeight="true" outlineLevel="0" collapsed="false">
      <c r="A430" s="7"/>
      <c r="B430" s="8" t="n">
        <f aca="false">B$6+IFERROR(B429,0)</f>
        <v>22</v>
      </c>
      <c r="C430" s="29" t="str">
        <f aca="true">C$354&amp;INDIRECT("C"&amp;354+(IFERROR(INDIRECT("B"&amp;408+IFERROR(B429,0)),0)))</f>
        <v>αχ</v>
      </c>
      <c r="D430" s="27" t="n">
        <f aca="false">0.5*E430</f>
        <v>47.2610510779845</v>
      </c>
      <c r="E430" s="27" t="n">
        <f aca="false">E429*POWER(2,1/$C$408)</f>
        <v>94.5221021559689</v>
      </c>
      <c r="F430" s="27" t="n">
        <f aca="false">E430*2</f>
        <v>189.044204311938</v>
      </c>
      <c r="G430" s="27" t="n">
        <f aca="false">F430*2</f>
        <v>378.088408623876</v>
      </c>
      <c r="H430" s="27" t="n">
        <f aca="false">G430*2</f>
        <v>756.176817247751</v>
      </c>
      <c r="I430" s="27" t="n">
        <f aca="false">H430*2</f>
        <v>1512.3536344955</v>
      </c>
      <c r="J430" s="27" t="n">
        <f aca="false">I430*2</f>
        <v>3024.70726899101</v>
      </c>
      <c r="K430" s="27" t="n">
        <f aca="false">J430*2</f>
        <v>6049.41453798201</v>
      </c>
      <c r="L430" s="27" t="n">
        <f aca="false">K430*2</f>
        <v>12098.829075964</v>
      </c>
      <c r="M430" s="27" t="n">
        <f aca="false">L430*2</f>
        <v>24197.658151928</v>
      </c>
      <c r="N430" s="27" t="n">
        <f aca="false">M430*2</f>
        <v>48395.3163038561</v>
      </c>
      <c r="O430" s="7"/>
      <c r="P430" s="29" t="str">
        <f aca="false">C430</f>
        <v>αχ</v>
      </c>
      <c r="Q430" s="28" t="n">
        <f aca="false">1200*LOG(E430/$E$2,2)</f>
        <v>637.368600643731</v>
      </c>
      <c r="R430" s="7"/>
      <c r="S430" s="8"/>
      <c r="T430" s="11"/>
      <c r="U430" s="12"/>
      <c r="V430" s="7"/>
      <c r="W430" s="7"/>
      <c r="X430" s="7"/>
    </row>
    <row r="431" customFormat="false" ht="14.15" hidden="false" customHeight="true" outlineLevel="0" collapsed="false">
      <c r="A431" s="7"/>
      <c r="B431" s="8" t="n">
        <f aca="false">B$6+IFERROR(B430,0)</f>
        <v>23</v>
      </c>
      <c r="C431" s="29" t="str">
        <f aca="true">C$354&amp;INDIRECT("C"&amp;354+(IFERROR(INDIRECT("B"&amp;408+IFERROR(B430,0)),0)))</f>
        <v>αψ</v>
      </c>
      <c r="D431" s="27" t="n">
        <f aca="false">0.5*E431</f>
        <v>48.5379525525593</v>
      </c>
      <c r="E431" s="27" t="n">
        <f aca="false">E430*POWER(2,1/$C$408)</f>
        <v>97.0759051051187</v>
      </c>
      <c r="F431" s="27" t="n">
        <f aca="false">E431*2</f>
        <v>194.151810210237</v>
      </c>
      <c r="G431" s="27" t="n">
        <f aca="false">F431*2</f>
        <v>388.303620420475</v>
      </c>
      <c r="H431" s="27" t="n">
        <f aca="false">G431*2</f>
        <v>776.607240840949</v>
      </c>
      <c r="I431" s="27" t="n">
        <f aca="false">H431*2</f>
        <v>1553.2144816819</v>
      </c>
      <c r="J431" s="27" t="n">
        <f aca="false">I431*2</f>
        <v>3106.4289633638</v>
      </c>
      <c r="K431" s="27" t="n">
        <f aca="false">J431*2</f>
        <v>6212.85792672759</v>
      </c>
      <c r="L431" s="27" t="n">
        <f aca="false">K431*2</f>
        <v>12425.7158534552</v>
      </c>
      <c r="M431" s="27" t="n">
        <f aca="false">L431*2</f>
        <v>24851.4317069104</v>
      </c>
      <c r="N431" s="27" t="n">
        <f aca="false">M431*2</f>
        <v>49702.8634138208</v>
      </c>
      <c r="O431" s="7"/>
      <c r="P431" s="29" t="str">
        <f aca="false">C431</f>
        <v>αψ</v>
      </c>
      <c r="Q431" s="28" t="n">
        <f aca="false">1200*LOG(E431/$E$2,2)</f>
        <v>683.522446797577</v>
      </c>
      <c r="R431" s="7"/>
      <c r="S431" s="8"/>
      <c r="T431" s="11"/>
      <c r="U431" s="12"/>
      <c r="V431" s="7"/>
      <c r="W431" s="7"/>
      <c r="X431" s="7"/>
    </row>
    <row r="432" customFormat="false" ht="14.15" hidden="false" customHeight="true" outlineLevel="0" collapsed="false">
      <c r="A432" s="7"/>
      <c r="B432" s="8" t="n">
        <f aca="false">B$6+IFERROR(B431,0)</f>
        <v>24</v>
      </c>
      <c r="C432" s="29" t="str">
        <f aca="true">C$354&amp;INDIRECT("C"&amp;354+(IFERROR(INDIRECT("B"&amp;408+IFERROR(B431,0)),0)))</f>
        <v>αω</v>
      </c>
      <c r="D432" s="27" t="n">
        <f aca="false">0.5*E432</f>
        <v>49.8493534159244</v>
      </c>
      <c r="E432" s="27" t="n">
        <f aca="false">E431*POWER(2,1/$C$408)</f>
        <v>99.6987068318487</v>
      </c>
      <c r="F432" s="27" t="n">
        <f aca="false">E432*2</f>
        <v>199.397413663697</v>
      </c>
      <c r="G432" s="27" t="n">
        <f aca="false">F432*2</f>
        <v>398.794827327395</v>
      </c>
      <c r="H432" s="27" t="n">
        <f aca="false">G432*2</f>
        <v>797.58965465479</v>
      </c>
      <c r="I432" s="27" t="n">
        <f aca="false">H432*2</f>
        <v>1595.17930930958</v>
      </c>
      <c r="J432" s="27" t="n">
        <f aca="false">I432*2</f>
        <v>3190.35861861916</v>
      </c>
      <c r="K432" s="27" t="n">
        <f aca="false">J432*2</f>
        <v>6380.71723723832</v>
      </c>
      <c r="L432" s="27" t="n">
        <f aca="false">K432*2</f>
        <v>12761.4344744766</v>
      </c>
      <c r="M432" s="27" t="n">
        <f aca="false">L432*2</f>
        <v>25522.8689489533</v>
      </c>
      <c r="N432" s="27" t="n">
        <f aca="false">M432*2</f>
        <v>51045.7378979066</v>
      </c>
      <c r="O432" s="7"/>
      <c r="P432" s="29" t="str">
        <f aca="false">C432</f>
        <v>αω</v>
      </c>
      <c r="Q432" s="28" t="n">
        <f aca="false">1200*LOG(E432/$E$2,2)</f>
        <v>729.676292951424</v>
      </c>
      <c r="R432" s="7"/>
      <c r="S432" s="8"/>
      <c r="T432" s="11"/>
      <c r="U432" s="12"/>
      <c r="V432" s="7"/>
      <c r="W432" s="7"/>
      <c r="X432" s="7"/>
    </row>
    <row r="433" customFormat="false" ht="14.15" hidden="false" customHeight="true" outlineLevel="0" collapsed="false">
      <c r="A433" s="7"/>
      <c r="B433" s="8" t="n">
        <f aca="false">B$6+IFERROR(B432,0)</f>
        <v>25</v>
      </c>
      <c r="C433" s="29" t="str">
        <f aca="true">C$355&amp;INDIRECT("C"&amp;354+(IFERROR(INDIRECT("B"&amp;408+IFERROR(B408,0)),0)))</f>
        <v>βα</v>
      </c>
      <c r="D433" s="27" t="n">
        <f aca="false">0.5*E433</f>
        <v>51.1961857743153</v>
      </c>
      <c r="E433" s="27" t="n">
        <f aca="false">E432*POWER(2,1/$C$408)</f>
        <v>102.392371548631</v>
      </c>
      <c r="F433" s="27" t="n">
        <f aca="false">E433*2</f>
        <v>204.784743097261</v>
      </c>
      <c r="G433" s="27" t="n">
        <f aca="false">F433*2</f>
        <v>409.569486194523</v>
      </c>
      <c r="H433" s="27" t="n">
        <f aca="false">G433*2</f>
        <v>819.138972389045</v>
      </c>
      <c r="I433" s="27" t="n">
        <f aca="false">H433*2</f>
        <v>1638.27794477809</v>
      </c>
      <c r="J433" s="27" t="n">
        <f aca="false">I433*2</f>
        <v>3276.55588955618</v>
      </c>
      <c r="K433" s="27" t="n">
        <f aca="false">J433*2</f>
        <v>6553.11177911236</v>
      </c>
      <c r="L433" s="27" t="n">
        <f aca="false">K433*2</f>
        <v>13106.2235582247</v>
      </c>
      <c r="M433" s="27" t="n">
        <f aca="false">L433*2</f>
        <v>26212.4471164495</v>
      </c>
      <c r="N433" s="27" t="n">
        <f aca="false">M433*2</f>
        <v>52424.8942328989</v>
      </c>
      <c r="O433" s="7"/>
      <c r="P433" s="29" t="str">
        <f aca="false">C433</f>
        <v>βα</v>
      </c>
      <c r="Q433" s="28" t="n">
        <f aca="false">1200*LOG(E433/$E$2,2)</f>
        <v>775.83013910527</v>
      </c>
      <c r="R433" s="7"/>
      <c r="S433" s="8"/>
      <c r="T433" s="11"/>
      <c r="U433" s="12"/>
      <c r="V433" s="7"/>
      <c r="W433" s="7"/>
      <c r="X433" s="7"/>
    </row>
    <row r="434" customFormat="false" ht="14.15" hidden="false" customHeight="true" outlineLevel="0" collapsed="false">
      <c r="A434" s="7"/>
      <c r="B434" s="8" t="n">
        <f aca="false">B$6+IFERROR(B433,0)</f>
        <v>26</v>
      </c>
      <c r="C434" s="29" t="str">
        <f aca="true">C$355&amp;INDIRECT("C"&amp;354+(IFERROR(INDIRECT("B"&amp;408+IFERROR(B409,0)),0)))</f>
        <v>ββ</v>
      </c>
      <c r="D434" s="27" t="n">
        <f aca="false">0.5*E434</f>
        <v>52.5794069176615</v>
      </c>
      <c r="E434" s="27" t="n">
        <f aca="false">E433*POWER(2,1/$C$408)</f>
        <v>105.158813835323</v>
      </c>
      <c r="F434" s="27" t="n">
        <f aca="false">E434*2</f>
        <v>210.317627670646</v>
      </c>
      <c r="G434" s="27" t="n">
        <f aca="false">F434*2</f>
        <v>420.635255341292</v>
      </c>
      <c r="H434" s="27" t="n">
        <f aca="false">G434*2</f>
        <v>841.270510682585</v>
      </c>
      <c r="I434" s="27" t="n">
        <f aca="false">H434*2</f>
        <v>1682.54102136517</v>
      </c>
      <c r="J434" s="27" t="n">
        <f aca="false">I434*2</f>
        <v>3365.08204273034</v>
      </c>
      <c r="K434" s="27" t="n">
        <f aca="false">J434*2</f>
        <v>6730.16408546068</v>
      </c>
      <c r="L434" s="27" t="n">
        <f aca="false">K434*2</f>
        <v>13460.3281709214</v>
      </c>
      <c r="M434" s="27" t="n">
        <f aca="false">L434*2</f>
        <v>26920.6563418427</v>
      </c>
      <c r="N434" s="27" t="n">
        <f aca="false">M434*2</f>
        <v>53841.3126836854</v>
      </c>
      <c r="O434" s="7"/>
      <c r="P434" s="29" t="str">
        <f aca="false">C434</f>
        <v>ββ</v>
      </c>
      <c r="Q434" s="28" t="n">
        <f aca="false">1200*LOG(E434/$E$2,2)</f>
        <v>821.983985259116</v>
      </c>
      <c r="R434" s="7"/>
      <c r="S434" s="8"/>
      <c r="T434" s="11"/>
      <c r="U434" s="12"/>
      <c r="V434" s="7"/>
      <c r="W434" s="7"/>
      <c r="X434" s="7"/>
    </row>
    <row r="435" customFormat="false" ht="14.15" hidden="false" customHeight="true" outlineLevel="0" collapsed="false">
      <c r="A435" s="7"/>
      <c r="B435" s="8"/>
      <c r="C435" s="29" t="str">
        <f aca="false">C409&amp;"'"</f>
        <v>αα'</v>
      </c>
      <c r="D435" s="27" t="n">
        <f aca="false">0.5*E435</f>
        <v>54.0000000000001</v>
      </c>
      <c r="E435" s="27" t="n">
        <f aca="false">E434*POWER(2,1/$C$408)</f>
        <v>108</v>
      </c>
      <c r="F435" s="27" t="n">
        <f aca="false">E435*2</f>
        <v>216</v>
      </c>
      <c r="G435" s="27" t="n">
        <f aca="false">F435*2</f>
        <v>432.000000000001</v>
      </c>
      <c r="H435" s="27" t="n">
        <f aca="false">G435*2</f>
        <v>864.000000000002</v>
      </c>
      <c r="I435" s="27" t="n">
        <f aca="false">H435*2</f>
        <v>1728</v>
      </c>
      <c r="J435" s="27" t="n">
        <f aca="false">I435*2</f>
        <v>3456.00000000001</v>
      </c>
      <c r="K435" s="27" t="n">
        <f aca="false">J435*2</f>
        <v>6912.00000000001</v>
      </c>
      <c r="L435" s="27" t="n">
        <f aca="false">K435*2</f>
        <v>13824</v>
      </c>
      <c r="M435" s="27" t="n">
        <f aca="false">L435*2</f>
        <v>27648</v>
      </c>
      <c r="N435" s="27" t="n">
        <f aca="false">M435*2</f>
        <v>55296.0000000001</v>
      </c>
      <c r="O435" s="7"/>
      <c r="P435" s="29" t="str">
        <f aca="false">C435</f>
        <v>αα'</v>
      </c>
      <c r="Q435" s="28" t="n">
        <f aca="false">1200*LOG(E435/$E$2,2)</f>
        <v>868.137831412963</v>
      </c>
      <c r="R435" s="7"/>
      <c r="S435" s="8"/>
      <c r="T435" s="11"/>
      <c r="U435" s="12"/>
      <c r="V435" s="7"/>
      <c r="W435" s="7"/>
      <c r="X435" s="7"/>
    </row>
    <row r="436" customFormat="false" ht="14.15" hidden="false" customHeight="true" outlineLevel="0" collapsed="false">
      <c r="A436" s="7"/>
      <c r="B436" s="8"/>
      <c r="C436" s="8"/>
      <c r="D436" s="8"/>
      <c r="E436" s="9"/>
      <c r="F436" s="9"/>
      <c r="G436" s="9"/>
      <c r="H436" s="9"/>
      <c r="I436" s="9"/>
      <c r="J436" s="9"/>
      <c r="K436" s="9"/>
      <c r="L436" s="9"/>
      <c r="M436" s="9"/>
      <c r="N436" s="9"/>
      <c r="O436" s="7"/>
      <c r="P436" s="8"/>
      <c r="Q436" s="10"/>
      <c r="R436" s="7"/>
      <c r="S436" s="8"/>
      <c r="T436" s="11"/>
      <c r="U436" s="12"/>
      <c r="V436" s="7"/>
      <c r="W436" s="7"/>
      <c r="X436" s="7"/>
    </row>
    <row r="437" customFormat="false" ht="14.15" hidden="false" customHeight="true" outlineLevel="0" collapsed="false">
      <c r="A437" s="7"/>
      <c r="B437" s="8"/>
      <c r="C437" s="25" t="n">
        <v>27</v>
      </c>
      <c r="D437" s="26" t="n">
        <v>0</v>
      </c>
      <c r="E437" s="27" t="s">
        <v>4</v>
      </c>
      <c r="F437" s="27" t="s">
        <v>5</v>
      </c>
      <c r="G437" s="27" t="s">
        <v>6</v>
      </c>
      <c r="H437" s="27" t="s">
        <v>7</v>
      </c>
      <c r="I437" s="27" t="s">
        <v>8</v>
      </c>
      <c r="J437" s="27" t="s">
        <v>9</v>
      </c>
      <c r="K437" s="27" t="s">
        <v>10</v>
      </c>
      <c r="L437" s="27" t="s">
        <v>11</v>
      </c>
      <c r="M437" s="27" t="s">
        <v>12</v>
      </c>
      <c r="N437" s="27" t="s">
        <v>13</v>
      </c>
      <c r="O437" s="7"/>
      <c r="P437" s="26" t="s">
        <v>14</v>
      </c>
      <c r="Q437" s="28" t="s">
        <v>15</v>
      </c>
      <c r="R437" s="7"/>
      <c r="S437" s="8"/>
      <c r="T437" s="11"/>
      <c r="U437" s="12"/>
      <c r="V437" s="7"/>
      <c r="W437" s="7"/>
      <c r="X437" s="7"/>
    </row>
    <row r="438" customFormat="false" ht="14.15" hidden="false" customHeight="true" outlineLevel="0" collapsed="false">
      <c r="A438" s="7"/>
      <c r="B438" s="8" t="n">
        <f aca="false">B$6+IFERROR(B437,0)</f>
        <v>1</v>
      </c>
      <c r="C438" s="29" t="str">
        <f aca="true">C$354&amp;INDIRECT("C"&amp;354+(IFERROR(INDIRECT("B"&amp;408+IFERROR(B437,0)),0)))</f>
        <v>αα</v>
      </c>
      <c r="D438" s="27" t="n">
        <f aca="false">0.5*E438</f>
        <v>27</v>
      </c>
      <c r="E438" s="30" t="n">
        <f aca="false">$E$3</f>
        <v>54</v>
      </c>
      <c r="F438" s="27" t="n">
        <f aca="false">E438*2</f>
        <v>108</v>
      </c>
      <c r="G438" s="27" t="n">
        <f aca="false">F438*2</f>
        <v>216</v>
      </c>
      <c r="H438" s="27" t="n">
        <f aca="false">G438*2</f>
        <v>432</v>
      </c>
      <c r="I438" s="27" t="n">
        <f aca="false">H438*2</f>
        <v>864</v>
      </c>
      <c r="J438" s="27" t="n">
        <f aca="false">I438*2</f>
        <v>1728</v>
      </c>
      <c r="K438" s="27" t="n">
        <f aca="false">J438*2</f>
        <v>3456</v>
      </c>
      <c r="L438" s="27" t="n">
        <f aca="false">K438*2</f>
        <v>6912</v>
      </c>
      <c r="M438" s="27" t="n">
        <f aca="false">L438*2</f>
        <v>13824</v>
      </c>
      <c r="N438" s="27" t="n">
        <f aca="false">M438*2</f>
        <v>27648</v>
      </c>
      <c r="O438" s="7"/>
      <c r="P438" s="29" t="str">
        <f aca="false">C438</f>
        <v>αα</v>
      </c>
      <c r="Q438" s="28" t="n">
        <f aca="false">1200*LOG(E438/$E$2,2)</f>
        <v>-331.862168587041</v>
      </c>
      <c r="R438" s="7"/>
      <c r="S438" s="8"/>
      <c r="T438" s="11"/>
      <c r="U438" s="12"/>
      <c r="V438" s="7"/>
      <c r="W438" s="7"/>
      <c r="X438" s="7"/>
    </row>
    <row r="439" customFormat="false" ht="14.15" hidden="false" customHeight="true" outlineLevel="0" collapsed="false">
      <c r="A439" s="7"/>
      <c r="B439" s="8" t="n">
        <f aca="false">B$6+IFERROR(B438,0)</f>
        <v>2</v>
      </c>
      <c r="C439" s="29" t="str">
        <f aca="true">C$354&amp;INDIRECT("C"&amp;354+(IFERROR(INDIRECT("B"&amp;408+IFERROR(B438,0)),0)))</f>
        <v>αβ</v>
      </c>
      <c r="D439" s="27" t="n">
        <f aca="false">0.5*E439</f>
        <v>27.70212108709</v>
      </c>
      <c r="E439" s="27" t="n">
        <f aca="false">E438*POWER(2,1/$C$437)</f>
        <v>55.4042421741801</v>
      </c>
      <c r="F439" s="27" t="n">
        <f aca="false">E439*2</f>
        <v>110.80848434836</v>
      </c>
      <c r="G439" s="27" t="n">
        <f aca="false">F439*2</f>
        <v>221.61696869672</v>
      </c>
      <c r="H439" s="27" t="n">
        <f aca="false">G439*2</f>
        <v>443.233937393441</v>
      </c>
      <c r="I439" s="27" t="n">
        <f aca="false">H439*2</f>
        <v>886.467874786881</v>
      </c>
      <c r="J439" s="27" t="n">
        <f aca="false">I439*2</f>
        <v>1772.93574957376</v>
      </c>
      <c r="K439" s="27" t="n">
        <f aca="false">J439*2</f>
        <v>3545.87149914753</v>
      </c>
      <c r="L439" s="27" t="n">
        <f aca="false">K439*2</f>
        <v>7091.74299829505</v>
      </c>
      <c r="M439" s="27" t="n">
        <f aca="false">L439*2</f>
        <v>14183.4859965901</v>
      </c>
      <c r="N439" s="27" t="n">
        <f aca="false">M439*2</f>
        <v>28366.9719931802</v>
      </c>
      <c r="O439" s="7"/>
      <c r="P439" s="29" t="str">
        <f aca="false">C439</f>
        <v>αβ</v>
      </c>
      <c r="Q439" s="28" t="n">
        <f aca="false">1200*LOG(E439/$E$2,2)</f>
        <v>-287.417724142596</v>
      </c>
      <c r="R439" s="7"/>
      <c r="S439" s="8"/>
      <c r="T439" s="11"/>
      <c r="U439" s="12"/>
      <c r="V439" s="7"/>
      <c r="W439" s="7"/>
      <c r="X439" s="7"/>
    </row>
    <row r="440" customFormat="false" ht="14.15" hidden="false" customHeight="true" outlineLevel="0" collapsed="false">
      <c r="A440" s="7"/>
      <c r="B440" s="8" t="n">
        <f aca="false">B$6+IFERROR(B439,0)</f>
        <v>3</v>
      </c>
      <c r="C440" s="29" t="str">
        <f aca="true">C$354&amp;INDIRECT("C"&amp;354+(IFERROR(INDIRECT("B"&amp;408+IFERROR(B439,0)),0)))</f>
        <v>αγ</v>
      </c>
      <c r="D440" s="27" t="n">
        <f aca="false">0.5*E440</f>
        <v>28.4225004712518</v>
      </c>
      <c r="E440" s="27" t="n">
        <f aca="false">E439*POWER(2,1/$C$437)</f>
        <v>56.8450009425036</v>
      </c>
      <c r="F440" s="27" t="n">
        <f aca="false">E440*2</f>
        <v>113.690001885007</v>
      </c>
      <c r="G440" s="27" t="n">
        <f aca="false">F440*2</f>
        <v>227.380003770014</v>
      </c>
      <c r="H440" s="27" t="n">
        <f aca="false">G440*2</f>
        <v>454.760007540029</v>
      </c>
      <c r="I440" s="27" t="n">
        <f aca="false">H440*2</f>
        <v>909.520015080058</v>
      </c>
      <c r="J440" s="27" t="n">
        <f aca="false">I440*2</f>
        <v>1819.04003016012</v>
      </c>
      <c r="K440" s="27" t="n">
        <f aca="false">J440*2</f>
        <v>3638.08006032023</v>
      </c>
      <c r="L440" s="27" t="n">
        <f aca="false">K440*2</f>
        <v>7276.16012064046</v>
      </c>
      <c r="M440" s="27" t="n">
        <f aca="false">L440*2</f>
        <v>14552.3202412809</v>
      </c>
      <c r="N440" s="27" t="n">
        <f aca="false">M440*2</f>
        <v>29104.6404825619</v>
      </c>
      <c r="O440" s="7"/>
      <c r="P440" s="29" t="str">
        <f aca="false">C440</f>
        <v>αγ</v>
      </c>
      <c r="Q440" s="28" t="n">
        <f aca="false">1200*LOG(E440/$E$2,2)</f>
        <v>-242.973279698151</v>
      </c>
      <c r="R440" s="7"/>
      <c r="S440" s="8"/>
      <c r="T440" s="11"/>
      <c r="U440" s="12"/>
      <c r="V440" s="7"/>
      <c r="W440" s="7"/>
      <c r="X440" s="7"/>
    </row>
    <row r="441" customFormat="false" ht="14.15" hidden="false" customHeight="true" outlineLevel="0" collapsed="false">
      <c r="A441" s="7"/>
      <c r="B441" s="8" t="n">
        <f aca="false">B$6+IFERROR(B440,0)</f>
        <v>4</v>
      </c>
      <c r="C441" s="29" t="str">
        <f aca="true">C$354&amp;INDIRECT("C"&amp;354+(IFERROR(INDIRECT("B"&amp;408+IFERROR(B440,0)),0)))</f>
        <v>αδ</v>
      </c>
      <c r="D441" s="27" t="n">
        <f aca="false">0.5*E441</f>
        <v>29.1616129500923</v>
      </c>
      <c r="E441" s="27" t="n">
        <f aca="false">E440*POWER(2,1/$C$437)</f>
        <v>58.3232259001845</v>
      </c>
      <c r="F441" s="27" t="n">
        <f aca="false">E441*2</f>
        <v>116.646451800369</v>
      </c>
      <c r="G441" s="27" t="n">
        <f aca="false">F441*2</f>
        <v>233.292903600738</v>
      </c>
      <c r="H441" s="27" t="n">
        <f aca="false">G441*2</f>
        <v>466.585807201476</v>
      </c>
      <c r="I441" s="27" t="n">
        <f aca="false">H441*2</f>
        <v>933.171614402953</v>
      </c>
      <c r="J441" s="27" t="n">
        <f aca="false">I441*2</f>
        <v>1866.34322880591</v>
      </c>
      <c r="K441" s="27" t="n">
        <f aca="false">J441*2</f>
        <v>3732.68645761181</v>
      </c>
      <c r="L441" s="27" t="n">
        <f aca="false">K441*2</f>
        <v>7465.37291522362</v>
      </c>
      <c r="M441" s="27" t="n">
        <f aca="false">L441*2</f>
        <v>14930.7458304472</v>
      </c>
      <c r="N441" s="27" t="n">
        <f aca="false">M441*2</f>
        <v>29861.4916608945</v>
      </c>
      <c r="O441" s="7"/>
      <c r="P441" s="29" t="str">
        <f aca="false">C441</f>
        <v>αδ</v>
      </c>
      <c r="Q441" s="28" t="n">
        <f aca="false">1200*LOG(E441/$E$2,2)</f>
        <v>-198.528835253707</v>
      </c>
      <c r="R441" s="7"/>
      <c r="S441" s="8"/>
      <c r="T441" s="11"/>
      <c r="U441" s="12"/>
      <c r="V441" s="7"/>
      <c r="W441" s="7"/>
      <c r="X441" s="7"/>
    </row>
    <row r="442" customFormat="false" ht="14.15" hidden="false" customHeight="true" outlineLevel="0" collapsed="false">
      <c r="A442" s="7"/>
      <c r="B442" s="8" t="n">
        <f aca="false">B$6+IFERROR(B441,0)</f>
        <v>5</v>
      </c>
      <c r="C442" s="29" t="str">
        <f aca="true">C$354&amp;INDIRECT("C"&amp;354+(IFERROR(INDIRECT("B"&amp;408+IFERROR(B441,0)),0)))</f>
        <v>αϵ</v>
      </c>
      <c r="D442" s="27" t="n">
        <f aca="false">0.5*E442</f>
        <v>29.9199456680855</v>
      </c>
      <c r="E442" s="27" t="n">
        <f aca="false">E441*POWER(2,1/$C$437)</f>
        <v>59.8398913361711</v>
      </c>
      <c r="F442" s="27" t="n">
        <f aca="false">E442*2</f>
        <v>119.679782672342</v>
      </c>
      <c r="G442" s="27" t="n">
        <f aca="false">F442*2</f>
        <v>239.359565344684</v>
      </c>
      <c r="H442" s="27" t="n">
        <f aca="false">G442*2</f>
        <v>478.719130689368</v>
      </c>
      <c r="I442" s="27" t="n">
        <f aca="false">H442*2</f>
        <v>957.438261378737</v>
      </c>
      <c r="J442" s="27" t="n">
        <f aca="false">I442*2</f>
        <v>1914.87652275747</v>
      </c>
      <c r="K442" s="27" t="n">
        <f aca="false">J442*2</f>
        <v>3829.75304551495</v>
      </c>
      <c r="L442" s="27" t="n">
        <f aca="false">K442*2</f>
        <v>7659.5060910299</v>
      </c>
      <c r="M442" s="27" t="n">
        <f aca="false">L442*2</f>
        <v>15319.0121820598</v>
      </c>
      <c r="N442" s="27" t="n">
        <f aca="false">M442*2</f>
        <v>30638.0243641196</v>
      </c>
      <c r="O442" s="7"/>
      <c r="P442" s="29" t="str">
        <f aca="false">C442</f>
        <v>αϵ</v>
      </c>
      <c r="Q442" s="28" t="n">
        <f aca="false">1200*LOG(E442/$E$2,2)</f>
        <v>-154.084390809262</v>
      </c>
      <c r="R442" s="7"/>
      <c r="S442" s="8"/>
      <c r="T442" s="11"/>
      <c r="U442" s="12"/>
      <c r="V442" s="7"/>
      <c r="W442" s="7"/>
      <c r="X442" s="7"/>
    </row>
    <row r="443" customFormat="false" ht="14.15" hidden="false" customHeight="true" outlineLevel="0" collapsed="false">
      <c r="A443" s="7"/>
      <c r="B443" s="8" t="n">
        <f aca="false">B$6+IFERROR(B442,0)</f>
        <v>6</v>
      </c>
      <c r="C443" s="29" t="str">
        <f aca="true">C$354&amp;INDIRECT("C"&amp;354+(IFERROR(INDIRECT("B"&amp;408+IFERROR(B442,0)),0)))</f>
        <v>αζ</v>
      </c>
      <c r="D443" s="27" t="n">
        <f aca="false">0.5*E443</f>
        <v>30.6979984376467</v>
      </c>
      <c r="E443" s="27" t="n">
        <f aca="false">E442*POWER(2,1/$C$437)</f>
        <v>61.3959968752934</v>
      </c>
      <c r="F443" s="27" t="n">
        <f aca="false">E443*2</f>
        <v>122.791993750587</v>
      </c>
      <c r="G443" s="27" t="n">
        <f aca="false">F443*2</f>
        <v>245.583987501173</v>
      </c>
      <c r="H443" s="27" t="n">
        <f aca="false">G443*2</f>
        <v>491.167975002347</v>
      </c>
      <c r="I443" s="27" t="n">
        <f aca="false">H443*2</f>
        <v>982.335950004694</v>
      </c>
      <c r="J443" s="27" t="n">
        <f aca="false">I443*2</f>
        <v>1964.67190000939</v>
      </c>
      <c r="K443" s="27" t="n">
        <f aca="false">J443*2</f>
        <v>3929.34380001878</v>
      </c>
      <c r="L443" s="27" t="n">
        <f aca="false">K443*2</f>
        <v>7858.68760003755</v>
      </c>
      <c r="M443" s="27" t="n">
        <f aca="false">L443*2</f>
        <v>15717.3752000751</v>
      </c>
      <c r="N443" s="27" t="n">
        <f aca="false">M443*2</f>
        <v>31434.7504001502</v>
      </c>
      <c r="O443" s="7"/>
      <c r="P443" s="29" t="str">
        <f aca="false">C443</f>
        <v>αζ</v>
      </c>
      <c r="Q443" s="28" t="n">
        <f aca="false">1200*LOG(E443/$E$2,2)</f>
        <v>-109.639946364817</v>
      </c>
      <c r="R443" s="7"/>
      <c r="S443" s="8"/>
      <c r="T443" s="11"/>
      <c r="U443" s="12"/>
      <c r="V443" s="7"/>
      <c r="W443" s="7"/>
      <c r="X443" s="7"/>
    </row>
    <row r="444" customFormat="false" ht="14.15" hidden="false" customHeight="true" outlineLevel="0" collapsed="false">
      <c r="A444" s="7"/>
      <c r="B444" s="8" t="n">
        <f aca="false">B$6+IFERROR(B443,0)</f>
        <v>7</v>
      </c>
      <c r="C444" s="29" t="str">
        <f aca="true">C$354&amp;INDIRECT("C"&amp;354+(IFERROR(INDIRECT("B"&amp;408+IFERROR(B443,0)),0)))</f>
        <v>αη</v>
      </c>
      <c r="D444" s="27" t="n">
        <f aca="false">0.5*E444</f>
        <v>31.4962840685552</v>
      </c>
      <c r="E444" s="27" t="n">
        <f aca="false">E443*POWER(2,1/$C$437)</f>
        <v>62.9925681371103</v>
      </c>
      <c r="F444" s="27" t="n">
        <f aca="false">E444*2</f>
        <v>125.985136274221</v>
      </c>
      <c r="G444" s="27" t="n">
        <f aca="false">F444*2</f>
        <v>251.970272548441</v>
      </c>
      <c r="H444" s="27" t="n">
        <f aca="false">G444*2</f>
        <v>503.940545096883</v>
      </c>
      <c r="I444" s="27" t="n">
        <f aca="false">H444*2</f>
        <v>1007.88109019377</v>
      </c>
      <c r="J444" s="27" t="n">
        <f aca="false">I444*2</f>
        <v>2015.76218038753</v>
      </c>
      <c r="K444" s="27" t="n">
        <f aca="false">J444*2</f>
        <v>4031.52436077506</v>
      </c>
      <c r="L444" s="27" t="n">
        <f aca="false">K444*2</f>
        <v>8063.04872155012</v>
      </c>
      <c r="M444" s="27" t="n">
        <f aca="false">L444*2</f>
        <v>16126.0974431002</v>
      </c>
      <c r="N444" s="27" t="n">
        <f aca="false">M444*2</f>
        <v>32252.1948862005</v>
      </c>
      <c r="O444" s="7"/>
      <c r="P444" s="29" t="str">
        <f aca="false">C444</f>
        <v>αη</v>
      </c>
      <c r="Q444" s="28" t="n">
        <f aca="false">1200*LOG(E444/$E$2,2)</f>
        <v>-65.1955019203727</v>
      </c>
      <c r="R444" s="7"/>
      <c r="S444" s="8"/>
      <c r="T444" s="11"/>
      <c r="U444" s="12"/>
      <c r="V444" s="7"/>
      <c r="W444" s="7"/>
      <c r="X444" s="7"/>
    </row>
    <row r="445" customFormat="false" ht="14.15" hidden="false" customHeight="true" outlineLevel="0" collapsed="false">
      <c r="A445" s="7"/>
      <c r="B445" s="8" t="n">
        <f aca="false">B$6+IFERROR(B444,0)</f>
        <v>8</v>
      </c>
      <c r="C445" s="29" t="str">
        <f aca="true">C$354&amp;INDIRECT("C"&amp;354+(IFERROR(INDIRECT("B"&amp;408+IFERROR(B444,0)),0)))</f>
        <v>αθ</v>
      </c>
      <c r="D445" s="27" t="n">
        <f aca="false">0.5*E445</f>
        <v>32.3153287059445</v>
      </c>
      <c r="E445" s="27" t="n">
        <f aca="false">E444*POWER(2,1/$C$437)</f>
        <v>64.6306574118889</v>
      </c>
      <c r="F445" s="27" t="n">
        <f aca="false">E445*2</f>
        <v>129.261314823778</v>
      </c>
      <c r="G445" s="27" t="n">
        <f aca="false">F445*2</f>
        <v>258.522629647556</v>
      </c>
      <c r="H445" s="27" t="n">
        <f aca="false">G445*2</f>
        <v>517.045259295111</v>
      </c>
      <c r="I445" s="27" t="n">
        <f aca="false">H445*2</f>
        <v>1034.09051859022</v>
      </c>
      <c r="J445" s="27" t="n">
        <f aca="false">I445*2</f>
        <v>2068.18103718045</v>
      </c>
      <c r="K445" s="27" t="n">
        <f aca="false">J445*2</f>
        <v>4136.36207436089</v>
      </c>
      <c r="L445" s="27" t="n">
        <f aca="false">K445*2</f>
        <v>8272.72414872178</v>
      </c>
      <c r="M445" s="27" t="n">
        <f aca="false">L445*2</f>
        <v>16545.4482974436</v>
      </c>
      <c r="N445" s="27" t="n">
        <f aca="false">M445*2</f>
        <v>33090.8965948871</v>
      </c>
      <c r="O445" s="7"/>
      <c r="P445" s="29" t="str">
        <f aca="false">C445</f>
        <v>αθ</v>
      </c>
      <c r="Q445" s="28" t="n">
        <f aca="false">1200*LOG(E445/$E$2,2)</f>
        <v>-20.7510574759281</v>
      </c>
      <c r="R445" s="7"/>
      <c r="S445" s="8"/>
      <c r="T445" s="11"/>
      <c r="U445" s="12"/>
      <c r="V445" s="7"/>
      <c r="W445" s="7"/>
      <c r="X445" s="7"/>
    </row>
    <row r="446" customFormat="false" ht="14.15" hidden="false" customHeight="true" outlineLevel="0" collapsed="false">
      <c r="A446" s="7"/>
      <c r="B446" s="8" t="n">
        <f aca="false">B$6+IFERROR(B445,0)</f>
        <v>9</v>
      </c>
      <c r="C446" s="29" t="str">
        <f aca="true">C$354&amp;INDIRECT("C"&amp;354+(IFERROR(INDIRECT("B"&amp;408+IFERROR(B445,0)),0)))</f>
        <v>αι</v>
      </c>
      <c r="D446" s="27" t="n">
        <f aca="false">0.5*E446</f>
        <v>33.1556721770811</v>
      </c>
      <c r="E446" s="27" t="n">
        <f aca="false">E445*POWER(2,1/$C$437)</f>
        <v>66.3113443541622</v>
      </c>
      <c r="F446" s="27" t="n">
        <f aca="false">E446*2</f>
        <v>132.622688708324</v>
      </c>
      <c r="G446" s="27" t="n">
        <f aca="false">F446*2</f>
        <v>265.245377416649</v>
      </c>
      <c r="H446" s="27" t="n">
        <f aca="false">G446*2</f>
        <v>530.490754833298</v>
      </c>
      <c r="I446" s="27" t="n">
        <f aca="false">H446*2</f>
        <v>1060.9815096666</v>
      </c>
      <c r="J446" s="27" t="n">
        <f aca="false">I446*2</f>
        <v>2121.96301933319</v>
      </c>
      <c r="K446" s="27" t="n">
        <f aca="false">J446*2</f>
        <v>4243.92603866638</v>
      </c>
      <c r="L446" s="27" t="n">
        <f aca="false">K446*2</f>
        <v>8487.85207733277</v>
      </c>
      <c r="M446" s="27" t="n">
        <f aca="false">L446*2</f>
        <v>16975.7041546655</v>
      </c>
      <c r="N446" s="27" t="n">
        <f aca="false">M446*2</f>
        <v>33951.4083093311</v>
      </c>
      <c r="O446" s="7"/>
      <c r="P446" s="29" t="str">
        <f aca="false">C446</f>
        <v>αι</v>
      </c>
      <c r="Q446" s="28" t="n">
        <f aca="false">1200*LOG(E446/$E$2,2)</f>
        <v>23.6933869685168</v>
      </c>
      <c r="R446" s="7"/>
      <c r="S446" s="8"/>
      <c r="T446" s="11"/>
      <c r="U446" s="12"/>
      <c r="V446" s="7"/>
      <c r="W446" s="7"/>
      <c r="X446" s="7"/>
    </row>
    <row r="447" customFormat="false" ht="14.15" hidden="false" customHeight="true" outlineLevel="0" collapsed="false">
      <c r="A447" s="7"/>
      <c r="B447" s="8" t="n">
        <f aca="false">B$6+IFERROR(B446,0)</f>
        <v>10</v>
      </c>
      <c r="C447" s="29" t="str">
        <f aca="true">C$354&amp;INDIRECT("C"&amp;354+(IFERROR(INDIRECT("B"&amp;408+IFERROR(B446,0)),0)))</f>
        <v>ακ</v>
      </c>
      <c r="D447" s="27" t="n">
        <f aca="false">0.5*E447</f>
        <v>34.0178683471616</v>
      </c>
      <c r="E447" s="27" t="n">
        <f aca="false">E446*POWER(2,1/$C$437)</f>
        <v>68.0357366943232</v>
      </c>
      <c r="F447" s="27" t="n">
        <f aca="false">E447*2</f>
        <v>136.071473388646</v>
      </c>
      <c r="G447" s="27" t="n">
        <f aca="false">F447*2</f>
        <v>272.142946777293</v>
      </c>
      <c r="H447" s="27" t="n">
        <f aca="false">G447*2</f>
        <v>544.285893554586</v>
      </c>
      <c r="I447" s="27" t="n">
        <f aca="false">H447*2</f>
        <v>1088.57178710917</v>
      </c>
      <c r="J447" s="27" t="n">
        <f aca="false">I447*2</f>
        <v>2177.14357421834</v>
      </c>
      <c r="K447" s="27" t="n">
        <f aca="false">J447*2</f>
        <v>4354.28714843669</v>
      </c>
      <c r="L447" s="27" t="n">
        <f aca="false">K447*2</f>
        <v>8708.57429687337</v>
      </c>
      <c r="M447" s="27" t="n">
        <f aca="false">L447*2</f>
        <v>17417.1485937467</v>
      </c>
      <c r="N447" s="27" t="n">
        <f aca="false">M447*2</f>
        <v>34834.2971874935</v>
      </c>
      <c r="O447" s="7"/>
      <c r="P447" s="29" t="str">
        <f aca="false">C447</f>
        <v>ακ</v>
      </c>
      <c r="Q447" s="28" t="n">
        <f aca="false">1200*LOG(E447/$E$2,2)</f>
        <v>68.1378314129613</v>
      </c>
      <c r="R447" s="7"/>
      <c r="S447" s="8"/>
      <c r="T447" s="11"/>
      <c r="U447" s="12"/>
      <c r="V447" s="7"/>
      <c r="W447" s="7"/>
      <c r="X447" s="7"/>
    </row>
    <row r="448" customFormat="false" ht="14.15" hidden="false" customHeight="true" outlineLevel="0" collapsed="false">
      <c r="A448" s="7"/>
      <c r="B448" s="8" t="n">
        <f aca="false">B$6+IFERROR(B447,0)</f>
        <v>11</v>
      </c>
      <c r="C448" s="29" t="str">
        <f aca="true">C$354&amp;INDIRECT("C"&amp;354+(IFERROR(INDIRECT("B"&amp;408+IFERROR(B447,0)),0)))</f>
        <v>αλ</v>
      </c>
      <c r="D448" s="27" t="n">
        <f aca="false">0.5*E448</f>
        <v>34.9024854843614</v>
      </c>
      <c r="E448" s="27" t="n">
        <f aca="false">E447*POWER(2,1/$C$437)</f>
        <v>69.8049709687229</v>
      </c>
      <c r="F448" s="27" t="n">
        <f aca="false">E448*2</f>
        <v>139.609941937446</v>
      </c>
      <c r="G448" s="27" t="n">
        <f aca="false">F448*2</f>
        <v>279.219883874891</v>
      </c>
      <c r="H448" s="27" t="n">
        <f aca="false">G448*2</f>
        <v>558.439767749783</v>
      </c>
      <c r="I448" s="27" t="n">
        <f aca="false">H448*2</f>
        <v>1116.87953549957</v>
      </c>
      <c r="J448" s="27" t="n">
        <f aca="false">I448*2</f>
        <v>2233.75907099913</v>
      </c>
      <c r="K448" s="27" t="n">
        <f aca="false">J448*2</f>
        <v>4467.51814199826</v>
      </c>
      <c r="L448" s="27" t="n">
        <f aca="false">K448*2</f>
        <v>8935.03628399653</v>
      </c>
      <c r="M448" s="27" t="n">
        <f aca="false">L448*2</f>
        <v>17870.0725679931</v>
      </c>
      <c r="N448" s="27" t="n">
        <f aca="false">M448*2</f>
        <v>35740.1451359861</v>
      </c>
      <c r="O448" s="7"/>
      <c r="P448" s="29" t="str">
        <f aca="false">C448</f>
        <v>αλ</v>
      </c>
      <c r="Q448" s="28" t="n">
        <f aca="false">1200*LOG(E448/$E$2,2)</f>
        <v>112.582275857406</v>
      </c>
      <c r="R448" s="7"/>
      <c r="S448" s="8"/>
      <c r="T448" s="11"/>
      <c r="U448" s="12"/>
      <c r="V448" s="7"/>
      <c r="W448" s="7"/>
      <c r="X448" s="7"/>
    </row>
    <row r="449" customFormat="false" ht="14.15" hidden="false" customHeight="true" outlineLevel="0" collapsed="false">
      <c r="A449" s="7"/>
      <c r="B449" s="8" t="n">
        <f aca="false">B$6+IFERROR(B448,0)</f>
        <v>12</v>
      </c>
      <c r="C449" s="29" t="str">
        <f aca="true">C$354&amp;INDIRECT("C"&amp;354+(IFERROR(INDIRECT("B"&amp;408+IFERROR(B448,0)),0)))</f>
        <v>αμ</v>
      </c>
      <c r="D449" s="27" t="n">
        <f aca="false">0.5*E449</f>
        <v>35.8101066343771</v>
      </c>
      <c r="E449" s="27" t="n">
        <f aca="false">E448*POWER(2,1/$C$437)</f>
        <v>71.6202132687543</v>
      </c>
      <c r="F449" s="27" t="n">
        <f aca="false">E449*2</f>
        <v>143.240426537509</v>
      </c>
      <c r="G449" s="27" t="n">
        <f aca="false">F449*2</f>
        <v>286.480853075017</v>
      </c>
      <c r="H449" s="27" t="n">
        <f aca="false">G449*2</f>
        <v>572.961706150034</v>
      </c>
      <c r="I449" s="27" t="n">
        <f aca="false">H449*2</f>
        <v>1145.92341230007</v>
      </c>
      <c r="J449" s="27" t="n">
        <f aca="false">I449*2</f>
        <v>2291.84682460014</v>
      </c>
      <c r="K449" s="27" t="n">
        <f aca="false">J449*2</f>
        <v>4583.69364920027</v>
      </c>
      <c r="L449" s="27" t="n">
        <f aca="false">K449*2</f>
        <v>9167.38729840055</v>
      </c>
      <c r="M449" s="27" t="n">
        <f aca="false">L449*2</f>
        <v>18334.7745968011</v>
      </c>
      <c r="N449" s="27" t="n">
        <f aca="false">M449*2</f>
        <v>36669.5491936022</v>
      </c>
      <c r="O449" s="7"/>
      <c r="P449" s="29" t="str">
        <f aca="false">C449</f>
        <v>αμ</v>
      </c>
      <c r="Q449" s="28" t="n">
        <f aca="false">1200*LOG(E449/$E$2,2)</f>
        <v>157.02672030185</v>
      </c>
      <c r="R449" s="7"/>
      <c r="S449" s="8"/>
      <c r="T449" s="11"/>
      <c r="U449" s="12"/>
      <c r="V449" s="7"/>
      <c r="W449" s="7"/>
      <c r="X449" s="7"/>
    </row>
    <row r="450" customFormat="false" ht="14.15" hidden="false" customHeight="true" outlineLevel="0" collapsed="false">
      <c r="A450" s="7"/>
      <c r="B450" s="8" t="n">
        <f aca="false">B$6+IFERROR(B449,0)</f>
        <v>13</v>
      </c>
      <c r="C450" s="29" t="str">
        <f aca="true">C$354&amp;INDIRECT("C"&amp;354+(IFERROR(INDIRECT("B"&amp;408+IFERROR(B449,0)),0)))</f>
        <v>αν</v>
      </c>
      <c r="D450" s="27" t="n">
        <f aca="false">0.5*E450</f>
        <v>36.7413300047082</v>
      </c>
      <c r="E450" s="27" t="n">
        <f aca="false">E449*POWER(2,1/$C$437)</f>
        <v>73.4826600094165</v>
      </c>
      <c r="F450" s="27" t="n">
        <f aca="false">E450*2</f>
        <v>146.965320018833</v>
      </c>
      <c r="G450" s="27" t="n">
        <f aca="false">F450*2</f>
        <v>293.930640037666</v>
      </c>
      <c r="H450" s="27" t="n">
        <f aca="false">G450*2</f>
        <v>587.861280075332</v>
      </c>
      <c r="I450" s="27" t="n">
        <f aca="false">H450*2</f>
        <v>1175.72256015066</v>
      </c>
      <c r="J450" s="27" t="n">
        <f aca="false">I450*2</f>
        <v>2351.44512030133</v>
      </c>
      <c r="K450" s="27" t="n">
        <f aca="false">J450*2</f>
        <v>4702.89024060265</v>
      </c>
      <c r="L450" s="27" t="n">
        <f aca="false">K450*2</f>
        <v>9405.78048120531</v>
      </c>
      <c r="M450" s="27" t="n">
        <f aca="false">L450*2</f>
        <v>18811.5609624106</v>
      </c>
      <c r="N450" s="27" t="n">
        <f aca="false">M450*2</f>
        <v>37623.1219248212</v>
      </c>
      <c r="O450" s="7"/>
      <c r="P450" s="29" t="str">
        <f aca="false">C450</f>
        <v>αν</v>
      </c>
      <c r="Q450" s="28" t="n">
        <f aca="false">1200*LOG(E450/$E$2,2)</f>
        <v>201.471164746295</v>
      </c>
      <c r="R450" s="7"/>
      <c r="S450" s="8"/>
      <c r="T450" s="11"/>
      <c r="U450" s="12"/>
      <c r="V450" s="7"/>
      <c r="W450" s="7"/>
      <c r="X450" s="7"/>
    </row>
    <row r="451" customFormat="false" ht="14.15" hidden="false" customHeight="true" outlineLevel="0" collapsed="false">
      <c r="A451" s="7"/>
      <c r="B451" s="8" t="n">
        <f aca="false">B$6+IFERROR(B450,0)</f>
        <v>14</v>
      </c>
      <c r="C451" s="29" t="str">
        <f aca="true">C$354&amp;INDIRECT("C"&amp;354+(IFERROR(INDIRECT("B"&amp;408+IFERROR(B450,0)),0)))</f>
        <v>αξ</v>
      </c>
      <c r="D451" s="27" t="n">
        <f aca="false">0.5*E451</f>
        <v>37.6967693589319</v>
      </c>
      <c r="E451" s="27" t="n">
        <f aca="false">E450*POWER(2,1/$C$437)</f>
        <v>75.3935387178638</v>
      </c>
      <c r="F451" s="27" t="n">
        <f aca="false">E451*2</f>
        <v>150.787077435728</v>
      </c>
      <c r="G451" s="27" t="n">
        <f aca="false">F451*2</f>
        <v>301.574154871455</v>
      </c>
      <c r="H451" s="27" t="n">
        <f aca="false">G451*2</f>
        <v>603.148309742911</v>
      </c>
      <c r="I451" s="27" t="n">
        <f aca="false">H451*2</f>
        <v>1206.29661948582</v>
      </c>
      <c r="J451" s="27" t="n">
        <f aca="false">I451*2</f>
        <v>2412.59323897164</v>
      </c>
      <c r="K451" s="27" t="n">
        <f aca="false">J451*2</f>
        <v>4825.18647794329</v>
      </c>
      <c r="L451" s="27" t="n">
        <f aca="false">K451*2</f>
        <v>9650.37295588657</v>
      </c>
      <c r="M451" s="27" t="n">
        <f aca="false">L451*2</f>
        <v>19300.7459117731</v>
      </c>
      <c r="N451" s="27" t="n">
        <f aca="false">M451*2</f>
        <v>38601.4918235463</v>
      </c>
      <c r="O451" s="7"/>
      <c r="P451" s="29" t="str">
        <f aca="false">C451</f>
        <v>αξ</v>
      </c>
      <c r="Q451" s="28" t="n">
        <f aca="false">1200*LOG(E451/$E$2,2)</f>
        <v>245.91560919074</v>
      </c>
      <c r="R451" s="7"/>
      <c r="S451" s="8"/>
      <c r="T451" s="11"/>
      <c r="U451" s="12"/>
      <c r="V451" s="7"/>
      <c r="W451" s="7"/>
      <c r="X451" s="7"/>
    </row>
    <row r="452" customFormat="false" ht="14.15" hidden="false" customHeight="true" outlineLevel="0" collapsed="false">
      <c r="A452" s="7"/>
      <c r="B452" s="8" t="n">
        <f aca="false">B$6+IFERROR(B451,0)</f>
        <v>15</v>
      </c>
      <c r="C452" s="29" t="str">
        <f aca="true">C$354&amp;INDIRECT("C"&amp;354+(IFERROR(INDIRECT("B"&amp;408+IFERROR(B451,0)),0)))</f>
        <v>αο</v>
      </c>
      <c r="D452" s="27" t="n">
        <f aca="false">0.5*E452</f>
        <v>38.677054421231</v>
      </c>
      <c r="E452" s="27" t="n">
        <f aca="false">E451*POWER(2,1/$C$437)</f>
        <v>77.3541088424621</v>
      </c>
      <c r="F452" s="27" t="n">
        <f aca="false">E452*2</f>
        <v>154.708217684924</v>
      </c>
      <c r="G452" s="27" t="n">
        <f aca="false">F452*2</f>
        <v>309.416435369848</v>
      </c>
      <c r="H452" s="27" t="n">
        <f aca="false">G452*2</f>
        <v>618.832870739696</v>
      </c>
      <c r="I452" s="27" t="n">
        <f aca="false">H452*2</f>
        <v>1237.66574147939</v>
      </c>
      <c r="J452" s="27" t="n">
        <f aca="false">I452*2</f>
        <v>2475.33148295879</v>
      </c>
      <c r="K452" s="27" t="n">
        <f aca="false">J452*2</f>
        <v>4950.66296591757</v>
      </c>
      <c r="L452" s="27" t="n">
        <f aca="false">K452*2</f>
        <v>9901.32593183514</v>
      </c>
      <c r="M452" s="27" t="n">
        <f aca="false">L452*2</f>
        <v>19802.6518636703</v>
      </c>
      <c r="N452" s="27" t="n">
        <f aca="false">M452*2</f>
        <v>39605.3037273406</v>
      </c>
      <c r="O452" s="7"/>
      <c r="P452" s="29" t="str">
        <f aca="false">C452</f>
        <v>αο</v>
      </c>
      <c r="Q452" s="28" t="n">
        <f aca="false">1200*LOG(E452/$E$2,2)</f>
        <v>290.360053635184</v>
      </c>
      <c r="R452" s="7"/>
      <c r="S452" s="8"/>
      <c r="T452" s="11"/>
      <c r="U452" s="12"/>
      <c r="V452" s="7"/>
      <c r="W452" s="7"/>
      <c r="X452" s="7"/>
    </row>
    <row r="453" customFormat="false" ht="14.15" hidden="false" customHeight="true" outlineLevel="0" collapsed="false">
      <c r="A453" s="7"/>
      <c r="B453" s="8" t="n">
        <f aca="false">B$6+IFERROR(B452,0)</f>
        <v>16</v>
      </c>
      <c r="C453" s="29" t="str">
        <f aca="true">C$354&amp;INDIRECT("C"&amp;354+(IFERROR(INDIRECT("B"&amp;408+IFERROR(B452,0)),0)))</f>
        <v>απ</v>
      </c>
      <c r="D453" s="27" t="n">
        <f aca="false">0.5*E453</f>
        <v>39.6828312914412</v>
      </c>
      <c r="E453" s="27" t="n">
        <f aca="false">E452*POWER(2,1/$C$437)</f>
        <v>79.3656625828825</v>
      </c>
      <c r="F453" s="27" t="n">
        <f aca="false">E453*2</f>
        <v>158.731325165765</v>
      </c>
      <c r="G453" s="27" t="n">
        <f aca="false">F453*2</f>
        <v>317.46265033153</v>
      </c>
      <c r="H453" s="27" t="n">
        <f aca="false">G453*2</f>
        <v>634.92530066306</v>
      </c>
      <c r="I453" s="27" t="n">
        <f aca="false">H453*2</f>
        <v>1269.85060132612</v>
      </c>
      <c r="J453" s="27" t="n">
        <f aca="false">I453*2</f>
        <v>2539.70120265224</v>
      </c>
      <c r="K453" s="27" t="n">
        <f aca="false">J453*2</f>
        <v>5079.40240530448</v>
      </c>
      <c r="L453" s="27" t="n">
        <f aca="false">K453*2</f>
        <v>10158.804810609</v>
      </c>
      <c r="M453" s="27" t="n">
        <f aca="false">L453*2</f>
        <v>20317.6096212179</v>
      </c>
      <c r="N453" s="27" t="n">
        <f aca="false">M453*2</f>
        <v>40635.2192424358</v>
      </c>
      <c r="O453" s="7"/>
      <c r="P453" s="29" t="str">
        <f aca="false">C453</f>
        <v>απ</v>
      </c>
      <c r="Q453" s="28" t="n">
        <f aca="false">1200*LOG(E453/$E$2,2)</f>
        <v>334.804498079629</v>
      </c>
      <c r="R453" s="7"/>
      <c r="S453" s="8"/>
      <c r="T453" s="11"/>
      <c r="U453" s="12"/>
      <c r="V453" s="7"/>
      <c r="W453" s="7"/>
      <c r="X453" s="7"/>
    </row>
    <row r="454" customFormat="false" ht="14.15" hidden="false" customHeight="true" outlineLevel="0" collapsed="false">
      <c r="A454" s="7"/>
      <c r="B454" s="8" t="n">
        <f aca="false">B$6+IFERROR(B453,0)</f>
        <v>17</v>
      </c>
      <c r="C454" s="29" t="str">
        <f aca="true">C$354&amp;INDIRECT("C"&amp;354+(IFERROR(INDIRECT("B"&amp;408+IFERROR(B453,0)),0)))</f>
        <v>αρ</v>
      </c>
      <c r="D454" s="27" t="n">
        <f aca="false">0.5*E454</f>
        <v>40.7147628708915</v>
      </c>
      <c r="E454" s="27" t="n">
        <f aca="false">E453*POWER(2,1/$C$437)</f>
        <v>81.429525741783</v>
      </c>
      <c r="F454" s="27" t="n">
        <f aca="false">E454*2</f>
        <v>162.859051483566</v>
      </c>
      <c r="G454" s="27" t="n">
        <f aca="false">F454*2</f>
        <v>325.718102967132</v>
      </c>
      <c r="H454" s="27" t="n">
        <f aca="false">G454*2</f>
        <v>651.436205934264</v>
      </c>
      <c r="I454" s="27" t="n">
        <f aca="false">H454*2</f>
        <v>1302.87241186853</v>
      </c>
      <c r="J454" s="27" t="n">
        <f aca="false">I454*2</f>
        <v>2605.74482373706</v>
      </c>
      <c r="K454" s="27" t="n">
        <f aca="false">J454*2</f>
        <v>5211.48964747411</v>
      </c>
      <c r="L454" s="27" t="n">
        <f aca="false">K454*2</f>
        <v>10422.9792949482</v>
      </c>
      <c r="M454" s="27" t="n">
        <f aca="false">L454*2</f>
        <v>20845.9585898965</v>
      </c>
      <c r="N454" s="27" t="n">
        <f aca="false">M454*2</f>
        <v>41691.9171797929</v>
      </c>
      <c r="O454" s="7"/>
      <c r="P454" s="29" t="str">
        <f aca="false">C454</f>
        <v>αρ</v>
      </c>
      <c r="Q454" s="28" t="n">
        <f aca="false">1200*LOG(E454/$E$2,2)</f>
        <v>379.248942524074</v>
      </c>
      <c r="R454" s="7"/>
      <c r="S454" s="8"/>
      <c r="T454" s="11"/>
      <c r="U454" s="12"/>
      <c r="V454" s="7"/>
      <c r="W454" s="7"/>
      <c r="X454" s="7"/>
    </row>
    <row r="455" customFormat="false" ht="14.15" hidden="false" customHeight="true" outlineLevel="0" collapsed="false">
      <c r="A455" s="7"/>
      <c r="B455" s="8" t="n">
        <f aca="false">B$6+IFERROR(B454,0)</f>
        <v>18</v>
      </c>
      <c r="C455" s="29" t="str">
        <f aca="true">C$354&amp;INDIRECT("C"&amp;354+(IFERROR(INDIRECT("B"&amp;408+IFERROR(B454,0)),0)))</f>
        <v>ασ</v>
      </c>
      <c r="D455" s="27" t="n">
        <f aca="false">0.5*E455</f>
        <v>41.7735292993183</v>
      </c>
      <c r="E455" s="27" t="n">
        <f aca="false">E454*POWER(2,1/$C$437)</f>
        <v>83.5470585986366</v>
      </c>
      <c r="F455" s="27" t="n">
        <f aca="false">E455*2</f>
        <v>167.094117197273</v>
      </c>
      <c r="G455" s="27" t="n">
        <f aca="false">F455*2</f>
        <v>334.188234394547</v>
      </c>
      <c r="H455" s="27" t="n">
        <f aca="false">G455*2</f>
        <v>668.376468789093</v>
      </c>
      <c r="I455" s="27" t="n">
        <f aca="false">H455*2</f>
        <v>1336.75293757819</v>
      </c>
      <c r="J455" s="27" t="n">
        <f aca="false">I455*2</f>
        <v>2673.50587515637</v>
      </c>
      <c r="K455" s="27" t="n">
        <f aca="false">J455*2</f>
        <v>5347.01175031274</v>
      </c>
      <c r="L455" s="27" t="n">
        <f aca="false">K455*2</f>
        <v>10694.0235006255</v>
      </c>
      <c r="M455" s="27" t="n">
        <f aca="false">L455*2</f>
        <v>21388.047001251</v>
      </c>
      <c r="N455" s="27" t="n">
        <f aca="false">M455*2</f>
        <v>42776.094002502</v>
      </c>
      <c r="O455" s="7"/>
      <c r="P455" s="29" t="str">
        <f aca="false">C455</f>
        <v>ασ</v>
      </c>
      <c r="Q455" s="28" t="n">
        <f aca="false">1200*LOG(E455/$E$2,2)</f>
        <v>423.693386968518</v>
      </c>
      <c r="R455" s="7"/>
      <c r="S455" s="8"/>
      <c r="T455" s="11"/>
      <c r="U455" s="12"/>
      <c r="V455" s="7"/>
      <c r="W455" s="7"/>
      <c r="X455" s="7"/>
    </row>
    <row r="456" customFormat="false" ht="14.15" hidden="false" customHeight="true" outlineLevel="0" collapsed="false">
      <c r="A456" s="7"/>
      <c r="B456" s="8" t="n">
        <f aca="false">B$6+IFERROR(B455,0)</f>
        <v>19</v>
      </c>
      <c r="C456" s="29" t="str">
        <f aca="true">C$354&amp;INDIRECT("C"&amp;354+(IFERROR(INDIRECT("B"&amp;408+IFERROR(B455,0)),0)))</f>
        <v>ατ</v>
      </c>
      <c r="D456" s="27" t="n">
        <f aca="false">0.5*E456</f>
        <v>42.8598284031415</v>
      </c>
      <c r="E456" s="27" t="n">
        <f aca="false">E455*POWER(2,1/$C$437)</f>
        <v>85.7196568062829</v>
      </c>
      <c r="F456" s="27" t="n">
        <f aca="false">E456*2</f>
        <v>171.439313612566</v>
      </c>
      <c r="G456" s="27" t="n">
        <f aca="false">F456*2</f>
        <v>342.878627225132</v>
      </c>
      <c r="H456" s="27" t="n">
        <f aca="false">G456*2</f>
        <v>685.757254450263</v>
      </c>
      <c r="I456" s="27" t="n">
        <f aca="false">H456*2</f>
        <v>1371.51450890053</v>
      </c>
      <c r="J456" s="27" t="n">
        <f aca="false">I456*2</f>
        <v>2743.02901780105</v>
      </c>
      <c r="K456" s="27" t="n">
        <f aca="false">J456*2</f>
        <v>5486.05803560211</v>
      </c>
      <c r="L456" s="27" t="n">
        <f aca="false">K456*2</f>
        <v>10972.1160712042</v>
      </c>
      <c r="M456" s="27" t="n">
        <f aca="false">L456*2</f>
        <v>21944.2321424084</v>
      </c>
      <c r="N456" s="27" t="n">
        <f aca="false">M456*2</f>
        <v>43888.4642848169</v>
      </c>
      <c r="O456" s="7"/>
      <c r="P456" s="29" t="str">
        <f aca="false">C456</f>
        <v>ατ</v>
      </c>
      <c r="Q456" s="28" t="n">
        <f aca="false">1200*LOG(E456/$E$2,2)</f>
        <v>468.137831412963</v>
      </c>
      <c r="R456" s="7"/>
      <c r="S456" s="8"/>
      <c r="T456" s="11"/>
      <c r="U456" s="12"/>
      <c r="V456" s="7"/>
      <c r="W456" s="7"/>
      <c r="X456" s="7"/>
    </row>
    <row r="457" customFormat="false" ht="14.15" hidden="false" customHeight="true" outlineLevel="0" collapsed="false">
      <c r="A457" s="7"/>
      <c r="B457" s="8" t="n">
        <f aca="false">B$6+IFERROR(B456,0)</f>
        <v>20</v>
      </c>
      <c r="C457" s="29" t="str">
        <f aca="true">C$354&amp;INDIRECT("C"&amp;354+(IFERROR(INDIRECT("B"&amp;408+IFERROR(B456,0)),0)))</f>
        <v>αυ</v>
      </c>
      <c r="D457" s="27" t="n">
        <f aca="false">0.5*E457</f>
        <v>43.9743761553973</v>
      </c>
      <c r="E457" s="27" t="n">
        <f aca="false">E456*POWER(2,1/$C$437)</f>
        <v>87.9487523107945</v>
      </c>
      <c r="F457" s="27" t="n">
        <f aca="false">E457*2</f>
        <v>175.897504621589</v>
      </c>
      <c r="G457" s="27" t="n">
        <f aca="false">F457*2</f>
        <v>351.795009243178</v>
      </c>
      <c r="H457" s="27" t="n">
        <f aca="false">G457*2</f>
        <v>703.590018486356</v>
      </c>
      <c r="I457" s="27" t="n">
        <f aca="false">H457*2</f>
        <v>1407.18003697271</v>
      </c>
      <c r="J457" s="27" t="n">
        <f aca="false">I457*2</f>
        <v>2814.36007394542</v>
      </c>
      <c r="K457" s="27" t="n">
        <f aca="false">J457*2</f>
        <v>5628.72014789085</v>
      </c>
      <c r="L457" s="27" t="n">
        <f aca="false">K457*2</f>
        <v>11257.4402957817</v>
      </c>
      <c r="M457" s="27" t="n">
        <f aca="false">L457*2</f>
        <v>22514.8805915634</v>
      </c>
      <c r="N457" s="27" t="n">
        <f aca="false">M457*2</f>
        <v>45029.7611831268</v>
      </c>
      <c r="O457" s="7"/>
      <c r="P457" s="29" t="str">
        <f aca="false">C457</f>
        <v>αυ</v>
      </c>
      <c r="Q457" s="28" t="n">
        <f aca="false">1200*LOG(E457/$E$2,2)</f>
        <v>512.582275857408</v>
      </c>
      <c r="R457" s="7"/>
      <c r="S457" s="8"/>
      <c r="T457" s="11"/>
      <c r="U457" s="12"/>
      <c r="V457" s="7"/>
      <c r="W457" s="7"/>
      <c r="X457" s="7"/>
    </row>
    <row r="458" customFormat="false" ht="14.15" hidden="false" customHeight="true" outlineLevel="0" collapsed="false">
      <c r="A458" s="7"/>
      <c r="B458" s="8" t="n">
        <f aca="false">B$6+IFERROR(B457,0)</f>
        <v>21</v>
      </c>
      <c r="C458" s="29" t="str">
        <f aca="true">C$354&amp;INDIRECT("C"&amp;354+(IFERROR(INDIRECT("B"&amp;408+IFERROR(B457,0)),0)))</f>
        <v>αφ</v>
      </c>
      <c r="D458" s="27" t="n">
        <f aca="false">0.5*E458</f>
        <v>45.1179071476319</v>
      </c>
      <c r="E458" s="27" t="n">
        <f aca="false">E457*POWER(2,1/$C$437)</f>
        <v>90.2358142952637</v>
      </c>
      <c r="F458" s="27" t="n">
        <f aca="false">E458*2</f>
        <v>180.471628590527</v>
      </c>
      <c r="G458" s="27" t="n">
        <f aca="false">F458*2</f>
        <v>360.943257181055</v>
      </c>
      <c r="H458" s="27" t="n">
        <f aca="false">G458*2</f>
        <v>721.88651436211</v>
      </c>
      <c r="I458" s="27" t="n">
        <f aca="false">H458*2</f>
        <v>1443.77302872422</v>
      </c>
      <c r="J458" s="27" t="n">
        <f aca="false">I458*2</f>
        <v>2887.54605744844</v>
      </c>
      <c r="K458" s="27" t="n">
        <f aca="false">J458*2</f>
        <v>5775.09211489688</v>
      </c>
      <c r="L458" s="27" t="n">
        <f aca="false">K458*2</f>
        <v>11550.1842297938</v>
      </c>
      <c r="M458" s="27" t="n">
        <f aca="false">L458*2</f>
        <v>23100.3684595875</v>
      </c>
      <c r="N458" s="27" t="n">
        <f aca="false">M458*2</f>
        <v>46200.736919175</v>
      </c>
      <c r="O458" s="7"/>
      <c r="P458" s="29" t="str">
        <f aca="false">C458</f>
        <v>αφ</v>
      </c>
      <c r="Q458" s="28" t="n">
        <f aca="false">1200*LOG(E458/$E$2,2)</f>
        <v>557.026720301852</v>
      </c>
      <c r="R458" s="7"/>
      <c r="S458" s="8"/>
      <c r="T458" s="11"/>
      <c r="U458" s="12"/>
      <c r="V458" s="7"/>
      <c r="W458" s="7"/>
      <c r="X458" s="7"/>
    </row>
    <row r="459" customFormat="false" ht="14.15" hidden="false" customHeight="true" outlineLevel="0" collapsed="false">
      <c r="A459" s="7"/>
      <c r="B459" s="8" t="n">
        <f aca="false">B$6+IFERROR(B458,0)</f>
        <v>22</v>
      </c>
      <c r="C459" s="29" t="str">
        <f aca="true">C$354&amp;INDIRECT("C"&amp;354+(IFERROR(INDIRECT("B"&amp;408+IFERROR(B458,0)),0)))</f>
        <v>αχ</v>
      </c>
      <c r="D459" s="27" t="n">
        <f aca="false">0.5*E459</f>
        <v>46.291175074066</v>
      </c>
      <c r="E459" s="27" t="n">
        <f aca="false">E458*POWER(2,1/$C$437)</f>
        <v>92.5823501481321</v>
      </c>
      <c r="F459" s="27" t="n">
        <f aca="false">E459*2</f>
        <v>185.164700296264</v>
      </c>
      <c r="G459" s="27" t="n">
        <f aca="false">F459*2</f>
        <v>370.329400592528</v>
      </c>
      <c r="H459" s="27" t="n">
        <f aca="false">G459*2</f>
        <v>740.658801185057</v>
      </c>
      <c r="I459" s="27" t="n">
        <f aca="false">H459*2</f>
        <v>1481.31760237011</v>
      </c>
      <c r="J459" s="27" t="n">
        <f aca="false">I459*2</f>
        <v>2962.63520474023</v>
      </c>
      <c r="K459" s="27" t="n">
        <f aca="false">J459*2</f>
        <v>5925.27040948045</v>
      </c>
      <c r="L459" s="27" t="n">
        <f aca="false">K459*2</f>
        <v>11850.5408189609</v>
      </c>
      <c r="M459" s="27" t="n">
        <f aca="false">L459*2</f>
        <v>23701.0816379218</v>
      </c>
      <c r="N459" s="27" t="n">
        <f aca="false">M459*2</f>
        <v>47402.1632758436</v>
      </c>
      <c r="O459" s="7"/>
      <c r="P459" s="29" t="str">
        <f aca="false">C459</f>
        <v>αχ</v>
      </c>
      <c r="Q459" s="28" t="n">
        <f aca="false">1200*LOG(E459/$E$2,2)</f>
        <v>601.471164746297</v>
      </c>
      <c r="R459" s="7"/>
      <c r="S459" s="8"/>
      <c r="T459" s="11"/>
      <c r="U459" s="12"/>
      <c r="V459" s="7"/>
      <c r="W459" s="7"/>
      <c r="X459" s="7"/>
    </row>
    <row r="460" customFormat="false" ht="14.15" hidden="false" customHeight="true" outlineLevel="0" collapsed="false">
      <c r="A460" s="7"/>
      <c r="B460" s="8" t="n">
        <f aca="false">B$6+IFERROR(B459,0)</f>
        <v>23</v>
      </c>
      <c r="C460" s="29" t="str">
        <f aca="true">C$354&amp;INDIRECT("C"&amp;354+(IFERROR(INDIRECT("B"&amp;408+IFERROR(B459,0)),0)))</f>
        <v>αψ</v>
      </c>
      <c r="D460" s="27" t="n">
        <f aca="false">0.5*E460</f>
        <v>47.4949532283504</v>
      </c>
      <c r="E460" s="27" t="n">
        <f aca="false">E459*POWER(2,1/$C$437)</f>
        <v>94.9899064567009</v>
      </c>
      <c r="F460" s="27" t="n">
        <f aca="false">E460*2</f>
        <v>189.979812913402</v>
      </c>
      <c r="G460" s="27" t="n">
        <f aca="false">F460*2</f>
        <v>379.959625826804</v>
      </c>
      <c r="H460" s="27" t="n">
        <f aca="false">G460*2</f>
        <v>759.919251653607</v>
      </c>
      <c r="I460" s="27" t="n">
        <f aca="false">H460*2</f>
        <v>1519.83850330721</v>
      </c>
      <c r="J460" s="27" t="n">
        <f aca="false">I460*2</f>
        <v>3039.67700661443</v>
      </c>
      <c r="K460" s="27" t="n">
        <f aca="false">J460*2</f>
        <v>6079.35401322886</v>
      </c>
      <c r="L460" s="27" t="n">
        <f aca="false">K460*2</f>
        <v>12158.7080264577</v>
      </c>
      <c r="M460" s="27" t="n">
        <f aca="false">L460*2</f>
        <v>24317.4160529154</v>
      </c>
      <c r="N460" s="27" t="n">
        <f aca="false">M460*2</f>
        <v>48634.8321058309</v>
      </c>
      <c r="O460" s="7"/>
      <c r="P460" s="29" t="str">
        <f aca="false">C460</f>
        <v>αψ</v>
      </c>
      <c r="Q460" s="28" t="n">
        <f aca="false">1200*LOG(E460/$E$2,2)</f>
        <v>645.915609190742</v>
      </c>
      <c r="R460" s="7"/>
      <c r="S460" s="8"/>
      <c r="T460" s="11"/>
      <c r="U460" s="12"/>
      <c r="V460" s="7"/>
      <c r="W460" s="7"/>
      <c r="X460" s="7"/>
    </row>
    <row r="461" customFormat="false" ht="14.15" hidden="false" customHeight="true" outlineLevel="0" collapsed="false">
      <c r="A461" s="7"/>
      <c r="B461" s="8" t="n">
        <f aca="false">B$6+IFERROR(B460,0)</f>
        <v>24</v>
      </c>
      <c r="C461" s="29" t="str">
        <f aca="true">C$354&amp;INDIRECT("C"&amp;354+(IFERROR(INDIRECT("B"&amp;408+IFERROR(B460,0)),0)))</f>
        <v>αω</v>
      </c>
      <c r="D461" s="27" t="n">
        <f aca="false">0.5*E461</f>
        <v>48.7300350132386</v>
      </c>
      <c r="E461" s="27" t="n">
        <f aca="false">E460*POWER(2,1/$C$437)</f>
        <v>97.4600700264772</v>
      </c>
      <c r="F461" s="27" t="n">
        <f aca="false">E461*2</f>
        <v>194.920140052954</v>
      </c>
      <c r="G461" s="27" t="n">
        <f aca="false">F461*2</f>
        <v>389.840280105909</v>
      </c>
      <c r="H461" s="27" t="n">
        <f aca="false">G461*2</f>
        <v>779.680560211818</v>
      </c>
      <c r="I461" s="27" t="n">
        <f aca="false">H461*2</f>
        <v>1559.36112042364</v>
      </c>
      <c r="J461" s="27" t="n">
        <f aca="false">I461*2</f>
        <v>3118.72224084727</v>
      </c>
      <c r="K461" s="27" t="n">
        <f aca="false">J461*2</f>
        <v>6237.44448169454</v>
      </c>
      <c r="L461" s="27" t="n">
        <f aca="false">K461*2</f>
        <v>12474.8889633891</v>
      </c>
      <c r="M461" s="27" t="n">
        <f aca="false">L461*2</f>
        <v>24949.7779267782</v>
      </c>
      <c r="N461" s="27" t="n">
        <f aca="false">M461*2</f>
        <v>49899.5558535563</v>
      </c>
      <c r="O461" s="7"/>
      <c r="P461" s="29" t="str">
        <f aca="false">C461</f>
        <v>αω</v>
      </c>
      <c r="Q461" s="28" t="n">
        <f aca="false">1200*LOG(E461/$E$2,2)</f>
        <v>690.360053635186</v>
      </c>
      <c r="R461" s="7"/>
      <c r="S461" s="8"/>
      <c r="T461" s="11"/>
      <c r="U461" s="12"/>
      <c r="V461" s="7"/>
      <c r="W461" s="7"/>
      <c r="X461" s="7"/>
    </row>
    <row r="462" customFormat="false" ht="14.15" hidden="false" customHeight="true" outlineLevel="0" collapsed="false">
      <c r="A462" s="7"/>
      <c r="B462" s="8" t="n">
        <f aca="false">B$6+IFERROR(B461,0)</f>
        <v>25</v>
      </c>
      <c r="C462" s="29" t="str">
        <f aca="true">C$355&amp;INDIRECT("C"&amp;354+(IFERROR(INDIRECT("B"&amp;408+IFERROR(B437,0)),0)))</f>
        <v>βα</v>
      </c>
      <c r="D462" s="27" t="n">
        <f aca="false">0.5*E462</f>
        <v>49.9972344635138</v>
      </c>
      <c r="E462" s="27" t="n">
        <f aca="false">E461*POWER(2,1/$C$437)</f>
        <v>99.9944689270276</v>
      </c>
      <c r="F462" s="27" t="n">
        <f aca="false">E462*2</f>
        <v>199.988937854055</v>
      </c>
      <c r="G462" s="27" t="n">
        <f aca="false">F462*2</f>
        <v>399.977875708111</v>
      </c>
      <c r="H462" s="27" t="n">
        <f aca="false">G462*2</f>
        <v>799.955751416221</v>
      </c>
      <c r="I462" s="27" t="n">
        <f aca="false">H462*2</f>
        <v>1599.91150283244</v>
      </c>
      <c r="J462" s="27" t="n">
        <f aca="false">I462*2</f>
        <v>3199.82300566488</v>
      </c>
      <c r="K462" s="27" t="n">
        <f aca="false">J462*2</f>
        <v>6399.64601132977</v>
      </c>
      <c r="L462" s="27" t="n">
        <f aca="false">K462*2</f>
        <v>12799.2920226595</v>
      </c>
      <c r="M462" s="27" t="n">
        <f aca="false">L462*2</f>
        <v>25598.5840453191</v>
      </c>
      <c r="N462" s="27" t="n">
        <f aca="false">M462*2</f>
        <v>51197.1680906381</v>
      </c>
      <c r="O462" s="7"/>
      <c r="P462" s="29" t="str">
        <f aca="false">C462</f>
        <v>βα</v>
      </c>
      <c r="Q462" s="28" t="n">
        <f aca="false">1200*LOG(E462/$E$2,2)</f>
        <v>734.804498079631</v>
      </c>
      <c r="R462" s="7"/>
      <c r="S462" s="8"/>
      <c r="T462" s="11"/>
      <c r="U462" s="12"/>
      <c r="V462" s="7"/>
      <c r="W462" s="7"/>
      <c r="X462" s="7"/>
    </row>
    <row r="463" customFormat="false" ht="14.15" hidden="false" customHeight="true" outlineLevel="0" collapsed="false">
      <c r="A463" s="7"/>
      <c r="B463" s="8" t="n">
        <f aca="false">B$6+IFERROR(B462,0)</f>
        <v>26</v>
      </c>
      <c r="C463" s="29" t="str">
        <f aca="true">C$355&amp;INDIRECT("C"&amp;354+(IFERROR(INDIRECT("B"&amp;408+IFERROR(B438,0)),0)))</f>
        <v>ββ</v>
      </c>
      <c r="D463" s="27" t="n">
        <f aca="false">0.5*E463</f>
        <v>51.2973867825145</v>
      </c>
      <c r="E463" s="27" t="n">
        <f aca="false">E462*POWER(2,1/$C$437)</f>
        <v>102.594773565029</v>
      </c>
      <c r="F463" s="27" t="n">
        <f aca="false">E463*2</f>
        <v>205.189547130058</v>
      </c>
      <c r="G463" s="27" t="n">
        <f aca="false">F463*2</f>
        <v>410.379094260116</v>
      </c>
      <c r="H463" s="27" t="n">
        <f aca="false">G463*2</f>
        <v>820.758188520232</v>
      </c>
      <c r="I463" s="27" t="n">
        <f aca="false">H463*2</f>
        <v>1641.51637704046</v>
      </c>
      <c r="J463" s="27" t="n">
        <f aca="false">I463*2</f>
        <v>3283.03275408093</v>
      </c>
      <c r="K463" s="27" t="n">
        <f aca="false">J463*2</f>
        <v>6566.06550816185</v>
      </c>
      <c r="L463" s="27" t="n">
        <f aca="false">K463*2</f>
        <v>13132.1310163237</v>
      </c>
      <c r="M463" s="27" t="n">
        <f aca="false">L463*2</f>
        <v>26264.2620326474</v>
      </c>
      <c r="N463" s="27" t="n">
        <f aca="false">M463*2</f>
        <v>52528.5240652948</v>
      </c>
      <c r="O463" s="7"/>
      <c r="P463" s="29" t="str">
        <f aca="false">C463</f>
        <v>ββ</v>
      </c>
      <c r="Q463" s="28" t="n">
        <f aca="false">1200*LOG(E463/$E$2,2)</f>
        <v>779.248942524076</v>
      </c>
      <c r="R463" s="7"/>
      <c r="S463" s="8"/>
      <c r="T463" s="11"/>
      <c r="U463" s="12"/>
      <c r="V463" s="7"/>
      <c r="W463" s="7"/>
      <c r="X463" s="7"/>
    </row>
    <row r="464" customFormat="false" ht="14.15" hidden="false" customHeight="true" outlineLevel="0" collapsed="false">
      <c r="A464" s="7"/>
      <c r="B464" s="8" t="n">
        <f aca="false">B$6+IFERROR(B463,0)</f>
        <v>27</v>
      </c>
      <c r="C464" s="29" t="str">
        <f aca="true">C$355&amp;INDIRECT("C"&amp;354+(IFERROR(INDIRECT("B"&amp;408+IFERROR(B439,0)),0)))</f>
        <v>βγ</v>
      </c>
      <c r="D464" s="27" t="n">
        <f aca="false">0.5*E464</f>
        <v>52.6313488926114</v>
      </c>
      <c r="E464" s="27" t="n">
        <f aca="false">E463*POWER(2,1/$C$437)</f>
        <v>105.262697785223</v>
      </c>
      <c r="F464" s="27" t="n">
        <f aca="false">E464*2</f>
        <v>210.525395570446</v>
      </c>
      <c r="G464" s="27" t="n">
        <f aca="false">F464*2</f>
        <v>421.050791140891</v>
      </c>
      <c r="H464" s="27" t="n">
        <f aca="false">G464*2</f>
        <v>842.101582281783</v>
      </c>
      <c r="I464" s="27" t="n">
        <f aca="false">H464*2</f>
        <v>1684.20316456357</v>
      </c>
      <c r="J464" s="27" t="n">
        <f aca="false">I464*2</f>
        <v>3368.40632912713</v>
      </c>
      <c r="K464" s="27" t="n">
        <f aca="false">J464*2</f>
        <v>6736.81265825426</v>
      </c>
      <c r="L464" s="27" t="n">
        <f aca="false">K464*2</f>
        <v>13473.6253165085</v>
      </c>
      <c r="M464" s="27" t="n">
        <f aca="false">L464*2</f>
        <v>26947.2506330171</v>
      </c>
      <c r="N464" s="27" t="n">
        <f aca="false">M464*2</f>
        <v>53894.5012660341</v>
      </c>
      <c r="O464" s="7"/>
      <c r="P464" s="29" t="str">
        <f aca="false">C464</f>
        <v>βγ</v>
      </c>
      <c r="Q464" s="28" t="n">
        <f aca="false">1200*LOG(E464/$E$2,2)</f>
        <v>823.69338696852</v>
      </c>
      <c r="R464" s="7"/>
      <c r="S464" s="8"/>
      <c r="T464" s="11"/>
      <c r="U464" s="12"/>
      <c r="V464" s="7"/>
      <c r="W464" s="7"/>
      <c r="X464" s="7"/>
    </row>
    <row r="465" customFormat="false" ht="14.15" hidden="false" customHeight="true" outlineLevel="0" collapsed="false">
      <c r="A465" s="7"/>
      <c r="B465" s="8"/>
      <c r="C465" s="29" t="str">
        <f aca="false">C438&amp;"'"</f>
        <v>αα'</v>
      </c>
      <c r="D465" s="27" t="n">
        <f aca="false">0.5*E465</f>
        <v>54.0000000000002</v>
      </c>
      <c r="E465" s="27" t="n">
        <f aca="false">E464*POWER(2,1/$C$437)</f>
        <v>108</v>
      </c>
      <c r="F465" s="27" t="n">
        <f aca="false">E465*2</f>
        <v>216.000000000001</v>
      </c>
      <c r="G465" s="27" t="n">
        <f aca="false">F465*2</f>
        <v>432.000000000001</v>
      </c>
      <c r="H465" s="27" t="n">
        <f aca="false">G465*2</f>
        <v>864.000000000003</v>
      </c>
      <c r="I465" s="27" t="n">
        <f aca="false">H465*2</f>
        <v>1728.00000000001</v>
      </c>
      <c r="J465" s="27" t="n">
        <f aca="false">I465*2</f>
        <v>3456.00000000001</v>
      </c>
      <c r="K465" s="27" t="n">
        <f aca="false">J465*2</f>
        <v>6912.00000000002</v>
      </c>
      <c r="L465" s="27" t="n">
        <f aca="false">K465*2</f>
        <v>13824</v>
      </c>
      <c r="M465" s="27" t="n">
        <f aca="false">L465*2</f>
        <v>27648.0000000001</v>
      </c>
      <c r="N465" s="27" t="n">
        <f aca="false">M465*2</f>
        <v>55296.0000000002</v>
      </c>
      <c r="O465" s="7"/>
      <c r="P465" s="29" t="str">
        <f aca="false">C465</f>
        <v>αα'</v>
      </c>
      <c r="Q465" s="28" t="n">
        <f aca="false">1200*LOG(E465/$E$2,2)</f>
        <v>868.137831412965</v>
      </c>
      <c r="R465" s="7"/>
      <c r="S465" s="8"/>
      <c r="T465" s="11"/>
      <c r="U465" s="12"/>
      <c r="V465" s="7"/>
      <c r="W465" s="7"/>
      <c r="X465" s="7"/>
    </row>
    <row r="466" customFormat="false" ht="14.15" hidden="false" customHeight="true" outlineLevel="0" collapsed="false">
      <c r="A466" s="7"/>
      <c r="B466" s="8"/>
      <c r="C466" s="8"/>
      <c r="D466" s="8"/>
      <c r="E466" s="9"/>
      <c r="F466" s="9"/>
      <c r="G466" s="9"/>
      <c r="H466" s="9"/>
      <c r="I466" s="9"/>
      <c r="J466" s="9"/>
      <c r="K466" s="9"/>
      <c r="L466" s="9"/>
      <c r="M466" s="9"/>
      <c r="N466" s="9"/>
      <c r="O466" s="7"/>
      <c r="P466" s="8"/>
      <c r="Q466" s="10"/>
      <c r="R466" s="7"/>
      <c r="S466" s="8"/>
      <c r="T466" s="11"/>
      <c r="U466" s="12"/>
      <c r="V466" s="7"/>
      <c r="W466" s="7"/>
      <c r="X466" s="7"/>
    </row>
    <row r="467" customFormat="false" ht="14.15" hidden="false" customHeight="true" outlineLevel="0" collapsed="false">
      <c r="A467" s="7"/>
      <c r="B467" s="8"/>
      <c r="C467" s="25" t="n">
        <v>28</v>
      </c>
      <c r="D467" s="26" t="n">
        <v>0</v>
      </c>
      <c r="E467" s="27" t="s">
        <v>4</v>
      </c>
      <c r="F467" s="27" t="s">
        <v>5</v>
      </c>
      <c r="G467" s="27" t="s">
        <v>6</v>
      </c>
      <c r="H467" s="27" t="s">
        <v>7</v>
      </c>
      <c r="I467" s="27" t="s">
        <v>8</v>
      </c>
      <c r="J467" s="27" t="s">
        <v>9</v>
      </c>
      <c r="K467" s="27" t="s">
        <v>10</v>
      </c>
      <c r="L467" s="27" t="s">
        <v>11</v>
      </c>
      <c r="M467" s="27" t="s">
        <v>12</v>
      </c>
      <c r="N467" s="27" t="s">
        <v>13</v>
      </c>
      <c r="O467" s="7"/>
      <c r="P467" s="26" t="s">
        <v>14</v>
      </c>
      <c r="Q467" s="28" t="s">
        <v>15</v>
      </c>
      <c r="R467" s="7"/>
      <c r="S467" s="8"/>
      <c r="T467" s="11"/>
      <c r="U467" s="12"/>
      <c r="V467" s="7"/>
      <c r="W467" s="7"/>
      <c r="X467" s="7"/>
    </row>
    <row r="468" customFormat="false" ht="14.15" hidden="false" customHeight="true" outlineLevel="0" collapsed="false">
      <c r="A468" s="7"/>
      <c r="B468" s="8" t="n">
        <f aca="false">B$6+IFERROR(B467,0)</f>
        <v>1</v>
      </c>
      <c r="C468" s="29" t="str">
        <f aca="true">C$354&amp;INDIRECT("C"&amp;354+(IFERROR(INDIRECT("B"&amp;408+IFERROR(B467,0)),0)))</f>
        <v>αα</v>
      </c>
      <c r="D468" s="27" t="n">
        <f aca="false">0.5*E468</f>
        <v>27</v>
      </c>
      <c r="E468" s="30" t="n">
        <f aca="false">$E$3</f>
        <v>54</v>
      </c>
      <c r="F468" s="27" t="n">
        <f aca="false">E468*2</f>
        <v>108</v>
      </c>
      <c r="G468" s="27" t="n">
        <f aca="false">F468*2</f>
        <v>216</v>
      </c>
      <c r="H468" s="27" t="n">
        <f aca="false">G468*2</f>
        <v>432</v>
      </c>
      <c r="I468" s="27" t="n">
        <f aca="false">H468*2</f>
        <v>864</v>
      </c>
      <c r="J468" s="27" t="n">
        <f aca="false">I468*2</f>
        <v>1728</v>
      </c>
      <c r="K468" s="27" t="n">
        <f aca="false">J468*2</f>
        <v>3456</v>
      </c>
      <c r="L468" s="27" t="n">
        <f aca="false">K468*2</f>
        <v>6912</v>
      </c>
      <c r="M468" s="27" t="n">
        <f aca="false">L468*2</f>
        <v>13824</v>
      </c>
      <c r="N468" s="27" t="n">
        <f aca="false">M468*2</f>
        <v>27648</v>
      </c>
      <c r="O468" s="7"/>
      <c r="P468" s="29" t="str">
        <f aca="false">C468</f>
        <v>αα</v>
      </c>
      <c r="Q468" s="28" t="n">
        <f aca="false">1200*LOG(E468/$E$2,2)</f>
        <v>-331.862168587041</v>
      </c>
      <c r="R468" s="7"/>
      <c r="S468" s="8"/>
      <c r="T468" s="11"/>
      <c r="U468" s="12"/>
      <c r="V468" s="7"/>
      <c r="W468" s="7"/>
      <c r="X468" s="7"/>
    </row>
    <row r="469" customFormat="false" ht="14.15" hidden="false" customHeight="true" outlineLevel="0" collapsed="false">
      <c r="A469" s="7"/>
      <c r="B469" s="8" t="n">
        <f aca="false">B$6+IFERROR(B468,0)</f>
        <v>2</v>
      </c>
      <c r="C469" s="29" t="str">
        <f aca="true">C$354&amp;INDIRECT("C"&amp;354+(IFERROR(INDIRECT("B"&amp;408+IFERROR(B468,0)),0)))</f>
        <v>αβ</v>
      </c>
      <c r="D469" s="27" t="n">
        <f aca="false">0.5*E469</f>
        <v>27.6767337230786</v>
      </c>
      <c r="E469" s="27" t="n">
        <f aca="false">E468*POWER(2,1/C$467)</f>
        <v>55.3534674461572</v>
      </c>
      <c r="F469" s="27" t="n">
        <f aca="false">E469*2</f>
        <v>110.706934892314</v>
      </c>
      <c r="G469" s="27" t="n">
        <f aca="false">F469*2</f>
        <v>221.413869784629</v>
      </c>
      <c r="H469" s="27" t="n">
        <f aca="false">G469*2</f>
        <v>442.827739569258</v>
      </c>
      <c r="I469" s="27" t="n">
        <f aca="false">H469*2</f>
        <v>885.655479138516</v>
      </c>
      <c r="J469" s="27" t="n">
        <f aca="false">I469*2</f>
        <v>1771.31095827703</v>
      </c>
      <c r="K469" s="27" t="n">
        <f aca="false">J469*2</f>
        <v>3542.62191655406</v>
      </c>
      <c r="L469" s="27" t="n">
        <f aca="false">K469*2</f>
        <v>7085.24383310813</v>
      </c>
      <c r="M469" s="27" t="n">
        <f aca="false">L469*2</f>
        <v>14170.4876662163</v>
      </c>
      <c r="N469" s="27" t="n">
        <f aca="false">M469*2</f>
        <v>28340.9753324325</v>
      </c>
      <c r="O469" s="7"/>
      <c r="P469" s="29" t="str">
        <f aca="false">C469</f>
        <v>αβ</v>
      </c>
      <c r="Q469" s="28" t="n">
        <f aca="false">1200*LOG(E469/$E$2,2)</f>
        <v>-289.005025729898</v>
      </c>
      <c r="R469" s="7"/>
      <c r="S469" s="8"/>
      <c r="T469" s="11"/>
      <c r="U469" s="12"/>
      <c r="V469" s="7"/>
      <c r="W469" s="7"/>
      <c r="X469" s="7"/>
    </row>
    <row r="470" customFormat="false" ht="14.15" hidden="false" customHeight="true" outlineLevel="0" collapsed="false">
      <c r="A470" s="7"/>
      <c r="B470" s="8" t="n">
        <f aca="false">B$6+IFERROR(B469,0)</f>
        <v>3</v>
      </c>
      <c r="C470" s="29" t="str">
        <f aca="true">C$354&amp;INDIRECT("C"&amp;354+(IFERROR(INDIRECT("B"&amp;408+IFERROR(B469,0)),0)))</f>
        <v>αγ</v>
      </c>
      <c r="D470" s="27" t="n">
        <f aca="false">0.5*E470</f>
        <v>28.3704292436369</v>
      </c>
      <c r="E470" s="27" t="n">
        <f aca="false">E469*POWER(2,1/C$467)</f>
        <v>56.7408584872739</v>
      </c>
      <c r="F470" s="27" t="n">
        <f aca="false">E470*2</f>
        <v>113.481716974548</v>
      </c>
      <c r="G470" s="27" t="n">
        <f aca="false">F470*2</f>
        <v>226.963433949095</v>
      </c>
      <c r="H470" s="27" t="n">
        <f aca="false">G470*2</f>
        <v>453.926867898191</v>
      </c>
      <c r="I470" s="27" t="n">
        <f aca="false">H470*2</f>
        <v>907.853735796382</v>
      </c>
      <c r="J470" s="27" t="n">
        <f aca="false">I470*2</f>
        <v>1815.70747159276</v>
      </c>
      <c r="K470" s="27" t="n">
        <f aca="false">J470*2</f>
        <v>3631.41494318553</v>
      </c>
      <c r="L470" s="27" t="n">
        <f aca="false">K470*2</f>
        <v>7262.82988637105</v>
      </c>
      <c r="M470" s="27" t="n">
        <f aca="false">L470*2</f>
        <v>14525.6597727421</v>
      </c>
      <c r="N470" s="27" t="n">
        <f aca="false">M470*2</f>
        <v>29051.3195454842</v>
      </c>
      <c r="O470" s="7"/>
      <c r="P470" s="29" t="str">
        <f aca="false">C470</f>
        <v>αγ</v>
      </c>
      <c r="Q470" s="28" t="n">
        <f aca="false">1200*LOG(E470/$E$2,2)</f>
        <v>-246.147882872755</v>
      </c>
      <c r="R470" s="7"/>
      <c r="S470" s="8"/>
      <c r="T470" s="11"/>
      <c r="U470" s="12"/>
      <c r="V470" s="7"/>
      <c r="W470" s="7"/>
      <c r="X470" s="7"/>
    </row>
    <row r="471" customFormat="false" ht="14.15" hidden="false" customHeight="true" outlineLevel="0" collapsed="false">
      <c r="A471" s="7"/>
      <c r="B471" s="8" t="n">
        <f aca="false">B$6+IFERROR(B470,0)</f>
        <v>4</v>
      </c>
      <c r="C471" s="29" t="str">
        <f aca="true">C$354&amp;INDIRECT("C"&amp;354+(IFERROR(INDIRECT("B"&amp;408+IFERROR(B470,0)),0)))</f>
        <v>αδ</v>
      </c>
      <c r="D471" s="27" t="n">
        <f aca="false">0.5*E471</f>
        <v>29.0815116957623</v>
      </c>
      <c r="E471" s="27" t="n">
        <f aca="false">E470*POWER(2,1/C$467)</f>
        <v>58.1630233915246</v>
      </c>
      <c r="F471" s="27" t="n">
        <f aca="false">E471*2</f>
        <v>116.326046783049</v>
      </c>
      <c r="G471" s="27" t="n">
        <f aca="false">F471*2</f>
        <v>232.652093566098</v>
      </c>
      <c r="H471" s="27" t="n">
        <f aca="false">G471*2</f>
        <v>465.304187132197</v>
      </c>
      <c r="I471" s="27" t="n">
        <f aca="false">H471*2</f>
        <v>930.608374264393</v>
      </c>
      <c r="J471" s="27" t="n">
        <f aca="false">I471*2</f>
        <v>1861.21674852879</v>
      </c>
      <c r="K471" s="27" t="n">
        <f aca="false">J471*2</f>
        <v>3722.43349705757</v>
      </c>
      <c r="L471" s="27" t="n">
        <f aca="false">K471*2</f>
        <v>7444.86699411515</v>
      </c>
      <c r="M471" s="27" t="n">
        <f aca="false">L471*2</f>
        <v>14889.7339882303</v>
      </c>
      <c r="N471" s="27" t="n">
        <f aca="false">M471*2</f>
        <v>29779.4679764606</v>
      </c>
      <c r="O471" s="7"/>
      <c r="P471" s="29" t="str">
        <f aca="false">C471</f>
        <v>αδ</v>
      </c>
      <c r="Q471" s="28" t="n">
        <f aca="false">1200*LOG(E471/$E$2,2)</f>
        <v>-203.290740015612</v>
      </c>
      <c r="R471" s="7"/>
      <c r="S471" s="8"/>
      <c r="T471" s="11"/>
      <c r="U471" s="12"/>
      <c r="V471" s="7"/>
      <c r="W471" s="7"/>
      <c r="X471" s="7"/>
    </row>
    <row r="472" customFormat="false" ht="14.15" hidden="false" customHeight="true" outlineLevel="0" collapsed="false">
      <c r="A472" s="7"/>
      <c r="B472" s="8" t="n">
        <f aca="false">B$6+IFERROR(B471,0)</f>
        <v>5</v>
      </c>
      <c r="C472" s="29" t="str">
        <f aca="true">C$354&amp;INDIRECT("C"&amp;354+(IFERROR(INDIRECT("B"&amp;408+IFERROR(B471,0)),0)))</f>
        <v>αϵ</v>
      </c>
      <c r="D472" s="27" t="n">
        <f aca="false">0.5*E472</f>
        <v>29.8104168691929</v>
      </c>
      <c r="E472" s="27" t="n">
        <f aca="false">E471*POWER(2,1/C$467)</f>
        <v>59.6208337383859</v>
      </c>
      <c r="F472" s="27" t="n">
        <f aca="false">E472*2</f>
        <v>119.241667476772</v>
      </c>
      <c r="G472" s="27" t="n">
        <f aca="false">F472*2</f>
        <v>238.483334953543</v>
      </c>
      <c r="H472" s="27" t="n">
        <f aca="false">G472*2</f>
        <v>476.966669907087</v>
      </c>
      <c r="I472" s="27" t="n">
        <f aca="false">H472*2</f>
        <v>953.933339814174</v>
      </c>
      <c r="J472" s="27" t="n">
        <f aca="false">I472*2</f>
        <v>1907.86667962835</v>
      </c>
      <c r="K472" s="27" t="n">
        <f aca="false">J472*2</f>
        <v>3815.7333592567</v>
      </c>
      <c r="L472" s="27" t="n">
        <f aca="false">K472*2</f>
        <v>7631.46671851339</v>
      </c>
      <c r="M472" s="27" t="n">
        <f aca="false">L472*2</f>
        <v>15262.9334370268</v>
      </c>
      <c r="N472" s="27" t="n">
        <f aca="false">M472*2</f>
        <v>30525.8668740536</v>
      </c>
      <c r="O472" s="7"/>
      <c r="P472" s="29" t="str">
        <f aca="false">C472</f>
        <v>αϵ</v>
      </c>
      <c r="Q472" s="28" t="n">
        <f aca="false">1200*LOG(E472/$E$2,2)</f>
        <v>-160.433597158469</v>
      </c>
      <c r="R472" s="7"/>
      <c r="S472" s="8"/>
      <c r="T472" s="11"/>
      <c r="U472" s="12"/>
      <c r="V472" s="7"/>
      <c r="W472" s="7"/>
      <c r="X472" s="7"/>
    </row>
    <row r="473" customFormat="false" ht="14.15" hidden="false" customHeight="true" outlineLevel="0" collapsed="false">
      <c r="A473" s="7"/>
      <c r="B473" s="8" t="n">
        <f aca="false">B$6+IFERROR(B472,0)</f>
        <v>6</v>
      </c>
      <c r="C473" s="29" t="str">
        <f aca="true">C$354&amp;INDIRECT("C"&amp;354+(IFERROR(INDIRECT("B"&amp;408+IFERROR(B472,0)),0)))</f>
        <v>αζ</v>
      </c>
      <c r="D473" s="27" t="n">
        <f aca="false">0.5*E473</f>
        <v>30.5575914763935</v>
      </c>
      <c r="E473" s="27" t="n">
        <f aca="false">E472*POWER(2,1/C$467)</f>
        <v>61.1151829527869</v>
      </c>
      <c r="F473" s="27" t="n">
        <f aca="false">E473*2</f>
        <v>122.230365905574</v>
      </c>
      <c r="G473" s="27" t="n">
        <f aca="false">F473*2</f>
        <v>244.460731811148</v>
      </c>
      <c r="H473" s="27" t="n">
        <f aca="false">G473*2</f>
        <v>488.921463622296</v>
      </c>
      <c r="I473" s="27" t="n">
        <f aca="false">H473*2</f>
        <v>977.842927244591</v>
      </c>
      <c r="J473" s="27" t="n">
        <f aca="false">I473*2</f>
        <v>1955.68585448918</v>
      </c>
      <c r="K473" s="27" t="n">
        <f aca="false">J473*2</f>
        <v>3911.37170897836</v>
      </c>
      <c r="L473" s="27" t="n">
        <f aca="false">K473*2</f>
        <v>7822.74341795673</v>
      </c>
      <c r="M473" s="27" t="n">
        <f aca="false">L473*2</f>
        <v>15645.4868359135</v>
      </c>
      <c r="N473" s="27" t="n">
        <f aca="false">M473*2</f>
        <v>31290.9736718269</v>
      </c>
      <c r="O473" s="7"/>
      <c r="P473" s="29" t="str">
        <f aca="false">C473</f>
        <v>αζ</v>
      </c>
      <c r="Q473" s="28" t="n">
        <f aca="false">1200*LOG(E473/$E$2,2)</f>
        <v>-117.576454301326</v>
      </c>
      <c r="R473" s="7"/>
      <c r="S473" s="8"/>
      <c r="T473" s="11"/>
      <c r="U473" s="12"/>
      <c r="V473" s="7"/>
      <c r="W473" s="7"/>
      <c r="X473" s="7"/>
    </row>
    <row r="474" customFormat="false" ht="14.15" hidden="false" customHeight="true" outlineLevel="0" collapsed="false">
      <c r="A474" s="7"/>
      <c r="B474" s="8" t="n">
        <f aca="false">B$6+IFERROR(B473,0)</f>
        <v>7</v>
      </c>
      <c r="C474" s="29" t="str">
        <f aca="true">C$354&amp;INDIRECT("C"&amp;354+(IFERROR(INDIRECT("B"&amp;408+IFERROR(B473,0)),0)))</f>
        <v>αη</v>
      </c>
      <c r="D474" s="27" t="n">
        <f aca="false">0.5*E474</f>
        <v>31.3234934263244</v>
      </c>
      <c r="E474" s="27" t="n">
        <f aca="false">E473*POWER(2,1/C$467)</f>
        <v>62.6469868526488</v>
      </c>
      <c r="F474" s="27" t="n">
        <f aca="false">E474*2</f>
        <v>125.293973705298</v>
      </c>
      <c r="G474" s="27" t="n">
        <f aca="false">F474*2</f>
        <v>250.587947410595</v>
      </c>
      <c r="H474" s="27" t="n">
        <f aca="false">G474*2</f>
        <v>501.17589482119</v>
      </c>
      <c r="I474" s="27" t="n">
        <f aca="false">H474*2</f>
        <v>1002.35178964238</v>
      </c>
      <c r="J474" s="27" t="n">
        <f aca="false">I474*2</f>
        <v>2004.70357928476</v>
      </c>
      <c r="K474" s="27" t="n">
        <f aca="false">J474*2</f>
        <v>4009.40715856952</v>
      </c>
      <c r="L474" s="27" t="n">
        <f aca="false">K474*2</f>
        <v>8018.81431713905</v>
      </c>
      <c r="M474" s="27" t="n">
        <f aca="false">L474*2</f>
        <v>16037.6286342781</v>
      </c>
      <c r="N474" s="27" t="n">
        <f aca="false">M474*2</f>
        <v>32075.2572685562</v>
      </c>
      <c r="O474" s="7"/>
      <c r="P474" s="29" t="str">
        <f aca="false">C474</f>
        <v>αη</v>
      </c>
      <c r="Q474" s="28" t="n">
        <f aca="false">1200*LOG(E474/$E$2,2)</f>
        <v>-74.7193114441833</v>
      </c>
      <c r="R474" s="7"/>
      <c r="S474" s="8"/>
      <c r="T474" s="11"/>
      <c r="U474" s="12"/>
      <c r="V474" s="7"/>
      <c r="W474" s="7"/>
      <c r="X474" s="7"/>
    </row>
    <row r="475" customFormat="false" ht="14.15" hidden="false" customHeight="true" outlineLevel="0" collapsed="false">
      <c r="A475" s="7"/>
      <c r="B475" s="8" t="n">
        <f aca="false">B$6+IFERROR(B474,0)</f>
        <v>8</v>
      </c>
      <c r="C475" s="29" t="str">
        <f aca="true">C$354&amp;INDIRECT("C"&amp;354+(IFERROR(INDIRECT("B"&amp;408+IFERROR(B474,0)),0)))</f>
        <v>αθ</v>
      </c>
      <c r="D475" s="27" t="n">
        <f aca="false">0.5*E475</f>
        <v>32.1085921050735</v>
      </c>
      <c r="E475" s="27" t="n">
        <f aca="false">E474*POWER(2,1/C$467)</f>
        <v>64.2171842101469</v>
      </c>
      <c r="F475" s="27" t="n">
        <f aca="false">E475*2</f>
        <v>128.434368420294</v>
      </c>
      <c r="G475" s="27" t="n">
        <f aca="false">F475*2</f>
        <v>256.868736840588</v>
      </c>
      <c r="H475" s="27" t="n">
        <f aca="false">G475*2</f>
        <v>513.737473681176</v>
      </c>
      <c r="I475" s="27" t="n">
        <f aca="false">H475*2</f>
        <v>1027.47494736235</v>
      </c>
      <c r="J475" s="27" t="n">
        <f aca="false">I475*2</f>
        <v>2054.9498947247</v>
      </c>
      <c r="K475" s="27" t="n">
        <f aca="false">J475*2</f>
        <v>4109.8997894494</v>
      </c>
      <c r="L475" s="27" t="n">
        <f aca="false">K475*2</f>
        <v>8219.79957889881</v>
      </c>
      <c r="M475" s="27" t="n">
        <f aca="false">L475*2</f>
        <v>16439.5991577976</v>
      </c>
      <c r="N475" s="27" t="n">
        <f aca="false">M475*2</f>
        <v>32879.1983155952</v>
      </c>
      <c r="O475" s="7"/>
      <c r="P475" s="29" t="str">
        <f aca="false">C475</f>
        <v>αθ</v>
      </c>
      <c r="Q475" s="28" t="n">
        <f aca="false">1200*LOG(E475/$E$2,2)</f>
        <v>-31.8621685870405</v>
      </c>
      <c r="R475" s="7"/>
      <c r="S475" s="8"/>
      <c r="T475" s="11"/>
      <c r="U475" s="12"/>
      <c r="V475" s="7"/>
      <c r="W475" s="7"/>
      <c r="X475" s="7"/>
    </row>
    <row r="476" customFormat="false" ht="14.15" hidden="false" customHeight="true" outlineLevel="0" collapsed="false">
      <c r="A476" s="7"/>
      <c r="B476" s="8" t="n">
        <f aca="false">B$6+IFERROR(B475,0)</f>
        <v>9</v>
      </c>
      <c r="C476" s="29" t="str">
        <f aca="true">C$354&amp;INDIRECT("C"&amp;354+(IFERROR(INDIRECT("B"&amp;408+IFERROR(B475,0)),0)))</f>
        <v>αι</v>
      </c>
      <c r="D476" s="27" t="n">
        <f aca="false">0.5*E476</f>
        <v>32.9133686635208</v>
      </c>
      <c r="E476" s="27" t="n">
        <f aca="false">E475*POWER(2,1/C$467)</f>
        <v>65.8267373270417</v>
      </c>
      <c r="F476" s="27" t="n">
        <f aca="false">E476*2</f>
        <v>131.653474654083</v>
      </c>
      <c r="G476" s="27" t="n">
        <f aca="false">F476*2</f>
        <v>263.306949308167</v>
      </c>
      <c r="H476" s="27" t="n">
        <f aca="false">G476*2</f>
        <v>526.613898616334</v>
      </c>
      <c r="I476" s="27" t="n">
        <f aca="false">H476*2</f>
        <v>1053.22779723267</v>
      </c>
      <c r="J476" s="27" t="n">
        <f aca="false">I476*2</f>
        <v>2106.45559446533</v>
      </c>
      <c r="K476" s="27" t="n">
        <f aca="false">J476*2</f>
        <v>4212.91118893067</v>
      </c>
      <c r="L476" s="27" t="n">
        <f aca="false">K476*2</f>
        <v>8425.82237786134</v>
      </c>
      <c r="M476" s="27" t="n">
        <f aca="false">L476*2</f>
        <v>16851.6447557227</v>
      </c>
      <c r="N476" s="27" t="n">
        <f aca="false">M476*2</f>
        <v>33703.2895114453</v>
      </c>
      <c r="O476" s="7"/>
      <c r="P476" s="29" t="str">
        <f aca="false">C476</f>
        <v>αι</v>
      </c>
      <c r="Q476" s="28" t="n">
        <f aca="false">1200*LOG(E476/$E$2,2)</f>
        <v>10.9949742701028</v>
      </c>
      <c r="R476" s="7"/>
      <c r="S476" s="8"/>
      <c r="T476" s="11"/>
      <c r="U476" s="12"/>
      <c r="V476" s="7"/>
      <c r="W476" s="7"/>
      <c r="X476" s="7"/>
    </row>
    <row r="477" customFormat="false" ht="14.15" hidden="false" customHeight="true" outlineLevel="0" collapsed="false">
      <c r="A477" s="7"/>
      <c r="B477" s="8" t="n">
        <f aca="false">B$6+IFERROR(B476,0)</f>
        <v>10</v>
      </c>
      <c r="C477" s="29" t="str">
        <f aca="true">C$354&amp;INDIRECT("C"&amp;354+(IFERROR(INDIRECT("B"&amp;408+IFERROR(B476,0)),0)))</f>
        <v>ακ</v>
      </c>
      <c r="D477" s="27" t="n">
        <f aca="false">0.5*E477</f>
        <v>33.7383163122143</v>
      </c>
      <c r="E477" s="27" t="n">
        <f aca="false">E476*POWER(2,1/C$467)</f>
        <v>67.4766326244286</v>
      </c>
      <c r="F477" s="27" t="n">
        <f aca="false">E477*2</f>
        <v>134.953265248857</v>
      </c>
      <c r="G477" s="27" t="n">
        <f aca="false">F477*2</f>
        <v>269.906530497714</v>
      </c>
      <c r="H477" s="27" t="n">
        <f aca="false">G477*2</f>
        <v>539.813060995429</v>
      </c>
      <c r="I477" s="27" t="n">
        <f aca="false">H477*2</f>
        <v>1079.62612199086</v>
      </c>
      <c r="J477" s="27" t="n">
        <f aca="false">I477*2</f>
        <v>2159.25224398172</v>
      </c>
      <c r="K477" s="27" t="n">
        <f aca="false">J477*2</f>
        <v>4318.50448796343</v>
      </c>
      <c r="L477" s="27" t="n">
        <f aca="false">K477*2</f>
        <v>8637.00897592686</v>
      </c>
      <c r="M477" s="27" t="n">
        <f aca="false">L477*2</f>
        <v>17274.0179518537</v>
      </c>
      <c r="N477" s="27" t="n">
        <f aca="false">M477*2</f>
        <v>34548.0359037074</v>
      </c>
      <c r="O477" s="7"/>
      <c r="P477" s="29" t="str">
        <f aca="false">C477</f>
        <v>ακ</v>
      </c>
      <c r="Q477" s="28" t="n">
        <f aca="false">1200*LOG(E477/$E$2,2)</f>
        <v>53.8521171272456</v>
      </c>
      <c r="R477" s="7"/>
      <c r="S477" s="8"/>
      <c r="T477" s="11"/>
      <c r="U477" s="12"/>
      <c r="V477" s="7"/>
      <c r="W477" s="7"/>
      <c r="X477" s="7"/>
    </row>
    <row r="478" customFormat="false" ht="14.15" hidden="false" customHeight="true" outlineLevel="0" collapsed="false">
      <c r="A478" s="7"/>
      <c r="B478" s="8" t="n">
        <f aca="false">B$6+IFERROR(B477,0)</f>
        <v>11</v>
      </c>
      <c r="C478" s="29" t="str">
        <f aca="true">C$354&amp;INDIRECT("C"&amp;354+(IFERROR(INDIRECT("B"&amp;408+IFERROR(B477,0)),0)))</f>
        <v>αλ</v>
      </c>
      <c r="D478" s="27" t="n">
        <f aca="false">0.5*E478</f>
        <v>34.5839406236354</v>
      </c>
      <c r="E478" s="27" t="n">
        <f aca="false">E477*POWER(2,1/C$467)</f>
        <v>69.1678812472707</v>
      </c>
      <c r="F478" s="27" t="n">
        <f aca="false">E478*2</f>
        <v>138.335762494541</v>
      </c>
      <c r="G478" s="27" t="n">
        <f aca="false">F478*2</f>
        <v>276.671524989083</v>
      </c>
      <c r="H478" s="27" t="n">
        <f aca="false">G478*2</f>
        <v>553.343049978166</v>
      </c>
      <c r="I478" s="27" t="n">
        <f aca="false">H478*2</f>
        <v>1106.68609995633</v>
      </c>
      <c r="J478" s="27" t="n">
        <f aca="false">I478*2</f>
        <v>2213.37219991266</v>
      </c>
      <c r="K478" s="27" t="n">
        <f aca="false">J478*2</f>
        <v>4426.74439982533</v>
      </c>
      <c r="L478" s="27" t="n">
        <f aca="false">K478*2</f>
        <v>8853.48879965065</v>
      </c>
      <c r="M478" s="27" t="n">
        <f aca="false">L478*2</f>
        <v>17706.9775993013</v>
      </c>
      <c r="N478" s="27" t="n">
        <f aca="false">M478*2</f>
        <v>35413.9551986026</v>
      </c>
      <c r="O478" s="7"/>
      <c r="P478" s="29" t="str">
        <f aca="false">C478</f>
        <v>αλ</v>
      </c>
      <c r="Q478" s="28" t="n">
        <f aca="false">1200*LOG(E478/$E$2,2)</f>
        <v>96.7092599843884</v>
      </c>
      <c r="R478" s="7"/>
      <c r="S478" s="8"/>
      <c r="T478" s="11"/>
      <c r="U478" s="12"/>
      <c r="V478" s="7"/>
      <c r="W478" s="7"/>
      <c r="X478" s="7"/>
    </row>
    <row r="479" customFormat="false" ht="14.15" hidden="false" customHeight="true" outlineLevel="0" collapsed="false">
      <c r="A479" s="7"/>
      <c r="B479" s="8" t="n">
        <f aca="false">B$6+IFERROR(B478,0)</f>
        <v>12</v>
      </c>
      <c r="C479" s="29" t="str">
        <f aca="true">C$354&amp;INDIRECT("C"&amp;354+(IFERROR(INDIRECT("B"&amp;408+IFERROR(B478,0)),0)))</f>
        <v>αμ</v>
      </c>
      <c r="D479" s="27" t="n">
        <f aca="false">0.5*E479</f>
        <v>35.4507598420414</v>
      </c>
      <c r="E479" s="27" t="n">
        <f aca="false">E478*POWER(2,1/C$467)</f>
        <v>70.9015196840828</v>
      </c>
      <c r="F479" s="27" t="n">
        <f aca="false">E479*2</f>
        <v>141.803039368166</v>
      </c>
      <c r="G479" s="27" t="n">
        <f aca="false">F479*2</f>
        <v>283.606078736331</v>
      </c>
      <c r="H479" s="27" t="n">
        <f aca="false">G479*2</f>
        <v>567.212157472662</v>
      </c>
      <c r="I479" s="27" t="n">
        <f aca="false">H479*2</f>
        <v>1134.42431494532</v>
      </c>
      <c r="J479" s="27" t="n">
        <f aca="false">I479*2</f>
        <v>2268.84862989065</v>
      </c>
      <c r="K479" s="27" t="n">
        <f aca="false">J479*2</f>
        <v>4537.6972597813</v>
      </c>
      <c r="L479" s="27" t="n">
        <f aca="false">K479*2</f>
        <v>9075.3945195626</v>
      </c>
      <c r="M479" s="27" t="n">
        <f aca="false">L479*2</f>
        <v>18150.7890391252</v>
      </c>
      <c r="N479" s="27" t="n">
        <f aca="false">M479*2</f>
        <v>36301.5780782504</v>
      </c>
      <c r="O479" s="7"/>
      <c r="P479" s="29" t="str">
        <f aca="false">C479</f>
        <v>αμ</v>
      </c>
      <c r="Q479" s="28" t="n">
        <f aca="false">1200*LOG(E479/$E$2,2)</f>
        <v>139.566402841531</v>
      </c>
      <c r="R479" s="7"/>
      <c r="S479" s="8"/>
      <c r="T479" s="11"/>
      <c r="U479" s="12"/>
      <c r="V479" s="7"/>
      <c r="W479" s="7"/>
      <c r="X479" s="7"/>
    </row>
    <row r="480" customFormat="false" ht="14.15" hidden="false" customHeight="true" outlineLevel="0" collapsed="false">
      <c r="A480" s="7"/>
      <c r="B480" s="8" t="n">
        <f aca="false">B$6+IFERROR(B479,0)</f>
        <v>13</v>
      </c>
      <c r="C480" s="29" t="str">
        <f aca="true">C$354&amp;INDIRECT("C"&amp;354+(IFERROR(INDIRECT("B"&amp;408+IFERROR(B479,0)),0)))</f>
        <v>αν</v>
      </c>
      <c r="D480" s="27" t="n">
        <f aca="false">0.5*E480</f>
        <v>36.3393052010736</v>
      </c>
      <c r="E480" s="27" t="n">
        <f aca="false">E479*POWER(2,1/C$467)</f>
        <v>72.6786104021473</v>
      </c>
      <c r="F480" s="27" t="n">
        <f aca="false">E480*2</f>
        <v>145.357220804295</v>
      </c>
      <c r="G480" s="27" t="n">
        <f aca="false">F480*2</f>
        <v>290.714441608589</v>
      </c>
      <c r="H480" s="27" t="n">
        <f aca="false">G480*2</f>
        <v>581.428883217178</v>
      </c>
      <c r="I480" s="27" t="n">
        <f aca="false">H480*2</f>
        <v>1162.85776643436</v>
      </c>
      <c r="J480" s="27" t="n">
        <f aca="false">I480*2</f>
        <v>2325.71553286871</v>
      </c>
      <c r="K480" s="27" t="n">
        <f aca="false">J480*2</f>
        <v>4651.43106573742</v>
      </c>
      <c r="L480" s="27" t="n">
        <f aca="false">K480*2</f>
        <v>9302.86213147485</v>
      </c>
      <c r="M480" s="27" t="n">
        <f aca="false">L480*2</f>
        <v>18605.7242629497</v>
      </c>
      <c r="N480" s="27" t="n">
        <f aca="false">M480*2</f>
        <v>37211.4485258994</v>
      </c>
      <c r="O480" s="7"/>
      <c r="P480" s="29" t="str">
        <f aca="false">C480</f>
        <v>αν</v>
      </c>
      <c r="Q480" s="28" t="n">
        <f aca="false">1200*LOG(E480/$E$2,2)</f>
        <v>182.423545698675</v>
      </c>
      <c r="R480" s="7"/>
      <c r="S480" s="8"/>
      <c r="T480" s="11"/>
      <c r="U480" s="12"/>
      <c r="V480" s="7"/>
      <c r="W480" s="7"/>
      <c r="X480" s="7"/>
    </row>
    <row r="481" customFormat="false" ht="14.15" hidden="false" customHeight="true" outlineLevel="0" collapsed="false">
      <c r="A481" s="7"/>
      <c r="B481" s="8" t="n">
        <f aca="false">B$6+IFERROR(B480,0)</f>
        <v>14</v>
      </c>
      <c r="C481" s="29" t="str">
        <f aca="true">C$354&amp;INDIRECT("C"&amp;354+(IFERROR(INDIRECT("B"&amp;408+IFERROR(B480,0)),0)))</f>
        <v>αξ</v>
      </c>
      <c r="D481" s="27" t="n">
        <f aca="false">0.5*E481</f>
        <v>37.250121249326</v>
      </c>
      <c r="E481" s="27" t="n">
        <f aca="false">E480*POWER(2,1/C$467)</f>
        <v>74.5002424986519</v>
      </c>
      <c r="F481" s="27" t="n">
        <f aca="false">E481*2</f>
        <v>149.000484997304</v>
      </c>
      <c r="G481" s="27" t="n">
        <f aca="false">F481*2</f>
        <v>298.000969994608</v>
      </c>
      <c r="H481" s="27" t="n">
        <f aca="false">G481*2</f>
        <v>596.001939989215</v>
      </c>
      <c r="I481" s="27" t="n">
        <f aca="false">H481*2</f>
        <v>1192.00387997843</v>
      </c>
      <c r="J481" s="27" t="n">
        <f aca="false">I481*2</f>
        <v>2384.00775995686</v>
      </c>
      <c r="K481" s="27" t="n">
        <f aca="false">J481*2</f>
        <v>4768.01551991372</v>
      </c>
      <c r="L481" s="27" t="n">
        <f aca="false">K481*2</f>
        <v>9536.03103982744</v>
      </c>
      <c r="M481" s="27" t="n">
        <f aca="false">L481*2</f>
        <v>19072.0620796549</v>
      </c>
      <c r="N481" s="27" t="n">
        <f aca="false">M481*2</f>
        <v>38144.1241593098</v>
      </c>
      <c r="O481" s="7"/>
      <c r="P481" s="29" t="str">
        <f aca="false">C481</f>
        <v>αξ</v>
      </c>
      <c r="Q481" s="28" t="n">
        <f aca="false">1200*LOG(E481/$E$2,2)</f>
        <v>225.280688555817</v>
      </c>
      <c r="R481" s="7"/>
      <c r="S481" s="8"/>
      <c r="T481" s="11"/>
      <c r="U481" s="12"/>
      <c r="V481" s="7"/>
      <c r="W481" s="7"/>
      <c r="X481" s="7"/>
    </row>
    <row r="482" customFormat="false" ht="14.15" hidden="false" customHeight="true" outlineLevel="0" collapsed="false">
      <c r="A482" s="7"/>
      <c r="B482" s="8" t="n">
        <f aca="false">B$6+IFERROR(B481,0)</f>
        <v>15</v>
      </c>
      <c r="C482" s="29" t="str">
        <f aca="true">C$354&amp;INDIRECT("C"&amp;354+(IFERROR(INDIRECT("B"&amp;408+IFERROR(B481,0)),0)))</f>
        <v>αο</v>
      </c>
      <c r="D482" s="27" t="n">
        <f aca="false">0.5*E482</f>
        <v>38.1837661840736</v>
      </c>
      <c r="E482" s="27" t="n">
        <f aca="false">E481*POWER(2,1/C$467)</f>
        <v>76.3675323681472</v>
      </c>
      <c r="F482" s="27" t="n">
        <f aca="false">E482*2</f>
        <v>152.735064736294</v>
      </c>
      <c r="G482" s="27" t="n">
        <f aca="false">F482*2</f>
        <v>305.470129472589</v>
      </c>
      <c r="H482" s="27" t="n">
        <f aca="false">G482*2</f>
        <v>610.940258945177</v>
      </c>
      <c r="I482" s="27" t="n">
        <f aca="false">H482*2</f>
        <v>1221.88051789035</v>
      </c>
      <c r="J482" s="27" t="n">
        <f aca="false">I482*2</f>
        <v>2443.76103578071</v>
      </c>
      <c r="K482" s="27" t="n">
        <f aca="false">J482*2</f>
        <v>4887.52207156142</v>
      </c>
      <c r="L482" s="27" t="n">
        <f aca="false">K482*2</f>
        <v>9775.04414312284</v>
      </c>
      <c r="M482" s="27" t="n">
        <f aca="false">L482*2</f>
        <v>19550.0882862457</v>
      </c>
      <c r="N482" s="27" t="n">
        <f aca="false">M482*2</f>
        <v>39100.1765724914</v>
      </c>
      <c r="O482" s="7"/>
      <c r="P482" s="29" t="str">
        <f aca="false">C482</f>
        <v>αο</v>
      </c>
      <c r="Q482" s="28" t="n">
        <f aca="false">1200*LOG(E482/$E$2,2)</f>
        <v>268.13783141296</v>
      </c>
      <c r="R482" s="7"/>
      <c r="S482" s="8"/>
      <c r="T482" s="11"/>
      <c r="U482" s="12"/>
      <c r="V482" s="7"/>
      <c r="W482" s="7"/>
      <c r="X482" s="7"/>
    </row>
    <row r="483" customFormat="false" ht="14.15" hidden="false" customHeight="true" outlineLevel="0" collapsed="false">
      <c r="A483" s="7"/>
      <c r="B483" s="8" t="n">
        <f aca="false">B$6+IFERROR(B482,0)</f>
        <v>16</v>
      </c>
      <c r="C483" s="29" t="str">
        <f aca="true">C$354&amp;INDIRECT("C"&amp;354+(IFERROR(INDIRECT("B"&amp;408+IFERROR(B482,0)),0)))</f>
        <v>απ</v>
      </c>
      <c r="D483" s="27" t="n">
        <f aca="false">0.5*E483</f>
        <v>39.1408121933666</v>
      </c>
      <c r="E483" s="27" t="n">
        <f aca="false">E482*POWER(2,1/C$467)</f>
        <v>78.2816243867332</v>
      </c>
      <c r="F483" s="27" t="n">
        <f aca="false">E483*2</f>
        <v>156.563248773466</v>
      </c>
      <c r="G483" s="27" t="n">
        <f aca="false">F483*2</f>
        <v>313.126497546933</v>
      </c>
      <c r="H483" s="27" t="n">
        <f aca="false">G483*2</f>
        <v>626.252995093866</v>
      </c>
      <c r="I483" s="27" t="n">
        <f aca="false">H483*2</f>
        <v>1252.50599018773</v>
      </c>
      <c r="J483" s="27" t="n">
        <f aca="false">I483*2</f>
        <v>2505.01198037546</v>
      </c>
      <c r="K483" s="27" t="n">
        <f aca="false">J483*2</f>
        <v>5010.02396075093</v>
      </c>
      <c r="L483" s="27" t="n">
        <f aca="false">K483*2</f>
        <v>10020.0479215019</v>
      </c>
      <c r="M483" s="27" t="n">
        <f aca="false">L483*2</f>
        <v>20040.0958430037</v>
      </c>
      <c r="N483" s="27" t="n">
        <f aca="false">M483*2</f>
        <v>40080.1916860074</v>
      </c>
      <c r="O483" s="7"/>
      <c r="P483" s="29" t="str">
        <f aca="false">C483</f>
        <v>απ</v>
      </c>
      <c r="Q483" s="28" t="n">
        <f aca="false">1200*LOG(E483/$E$2,2)</f>
        <v>310.994974270103</v>
      </c>
      <c r="R483" s="7"/>
      <c r="S483" s="8"/>
      <c r="T483" s="11"/>
      <c r="U483" s="12"/>
      <c r="V483" s="7"/>
      <c r="W483" s="7"/>
      <c r="X483" s="7"/>
    </row>
    <row r="484" customFormat="false" ht="14.15" hidden="false" customHeight="true" outlineLevel="0" collapsed="false">
      <c r="A484" s="7"/>
      <c r="B484" s="8" t="n">
        <f aca="false">B$6+IFERROR(B483,0)</f>
        <v>17</v>
      </c>
      <c r="C484" s="29" t="str">
        <f aca="true">C$354&amp;INDIRECT("C"&amp;354+(IFERROR(INDIRECT("B"&amp;408+IFERROR(B483,0)),0)))</f>
        <v>αρ</v>
      </c>
      <c r="D484" s="27" t="n">
        <f aca="false">0.5*E484</f>
        <v>40.1218458066976</v>
      </c>
      <c r="E484" s="27" t="n">
        <f aca="false">E483*POWER(2,1/C$467)</f>
        <v>80.2436916133953</v>
      </c>
      <c r="F484" s="27" t="n">
        <f aca="false">E484*2</f>
        <v>160.487383226791</v>
      </c>
      <c r="G484" s="27" t="n">
        <f aca="false">F484*2</f>
        <v>320.974766453581</v>
      </c>
      <c r="H484" s="27" t="n">
        <f aca="false">G484*2</f>
        <v>641.949532907162</v>
      </c>
      <c r="I484" s="27" t="n">
        <f aca="false">H484*2</f>
        <v>1283.89906581432</v>
      </c>
      <c r="J484" s="27" t="n">
        <f aca="false">I484*2</f>
        <v>2567.79813162865</v>
      </c>
      <c r="K484" s="27" t="n">
        <f aca="false">J484*2</f>
        <v>5135.5962632573</v>
      </c>
      <c r="L484" s="27" t="n">
        <f aca="false">K484*2</f>
        <v>10271.1925265146</v>
      </c>
      <c r="M484" s="27" t="n">
        <f aca="false">L484*2</f>
        <v>20542.3850530292</v>
      </c>
      <c r="N484" s="27" t="n">
        <f aca="false">M484*2</f>
        <v>41084.7701060584</v>
      </c>
      <c r="O484" s="7"/>
      <c r="P484" s="29" t="str">
        <f aca="false">C484</f>
        <v>αρ</v>
      </c>
      <c r="Q484" s="28" t="n">
        <f aca="false">1200*LOG(E484/$E$2,2)</f>
        <v>353.852117127246</v>
      </c>
      <c r="R484" s="7"/>
      <c r="S484" s="8"/>
      <c r="T484" s="11"/>
      <c r="U484" s="12"/>
      <c r="V484" s="7"/>
      <c r="W484" s="7"/>
      <c r="X484" s="7"/>
    </row>
    <row r="485" customFormat="false" ht="14.15" hidden="false" customHeight="true" outlineLevel="0" collapsed="false">
      <c r="A485" s="7"/>
      <c r="B485" s="8" t="n">
        <f aca="false">B$6+IFERROR(B484,0)</f>
        <v>18</v>
      </c>
      <c r="C485" s="29" t="str">
        <f aca="true">C$354&amp;INDIRECT("C"&amp;354+(IFERROR(INDIRECT("B"&amp;408+IFERROR(B484,0)),0)))</f>
        <v>ασ</v>
      </c>
      <c r="D485" s="27" t="n">
        <f aca="false">0.5*E485</f>
        <v>41.1274682544588</v>
      </c>
      <c r="E485" s="27" t="n">
        <f aca="false">E484*POWER(2,1/C$467)</f>
        <v>82.2549365089177</v>
      </c>
      <c r="F485" s="27" t="n">
        <f aca="false">E485*2</f>
        <v>164.509873017835</v>
      </c>
      <c r="G485" s="27" t="n">
        <f aca="false">F485*2</f>
        <v>329.019746035671</v>
      </c>
      <c r="H485" s="27" t="n">
        <f aca="false">G485*2</f>
        <v>658.039492071341</v>
      </c>
      <c r="I485" s="27" t="n">
        <f aca="false">H485*2</f>
        <v>1316.07898414268</v>
      </c>
      <c r="J485" s="27" t="n">
        <f aca="false">I485*2</f>
        <v>2632.15796828537</v>
      </c>
      <c r="K485" s="27" t="n">
        <f aca="false">J485*2</f>
        <v>5264.31593657073</v>
      </c>
      <c r="L485" s="27" t="n">
        <f aca="false">K485*2</f>
        <v>10528.6318731415</v>
      </c>
      <c r="M485" s="27" t="n">
        <f aca="false">L485*2</f>
        <v>21057.2637462829</v>
      </c>
      <c r="N485" s="27" t="n">
        <f aca="false">M485*2</f>
        <v>42114.5274925658</v>
      </c>
      <c r="O485" s="7"/>
      <c r="P485" s="29" t="str">
        <f aca="false">C485</f>
        <v>ασ</v>
      </c>
      <c r="Q485" s="28" t="n">
        <f aca="false">1200*LOG(E485/$E$2,2)</f>
        <v>396.709259984389</v>
      </c>
      <c r="R485" s="7"/>
      <c r="S485" s="8"/>
      <c r="T485" s="11"/>
      <c r="U485" s="12"/>
      <c r="V485" s="7"/>
      <c r="W485" s="7"/>
      <c r="X485" s="7"/>
    </row>
    <row r="486" customFormat="false" ht="14.15" hidden="false" customHeight="true" outlineLevel="0" collapsed="false">
      <c r="A486" s="7"/>
      <c r="B486" s="8" t="n">
        <f aca="false">B$6+IFERROR(B485,0)</f>
        <v>19</v>
      </c>
      <c r="C486" s="29" t="str">
        <f aca="true">C$354&amp;INDIRECT("C"&amp;354+(IFERROR(INDIRECT("B"&amp;408+IFERROR(B485,0)),0)))</f>
        <v>ατ</v>
      </c>
      <c r="D486" s="27" t="n">
        <f aca="false">0.5*E486</f>
        <v>42.1582958364084</v>
      </c>
      <c r="E486" s="27" t="n">
        <f aca="false">E485*POWER(2,1/C$467)</f>
        <v>84.3165916728167</v>
      </c>
      <c r="F486" s="27" t="n">
        <f aca="false">E486*2</f>
        <v>168.633183345633</v>
      </c>
      <c r="G486" s="27" t="n">
        <f aca="false">F486*2</f>
        <v>337.266366691267</v>
      </c>
      <c r="H486" s="27" t="n">
        <f aca="false">G486*2</f>
        <v>674.532733382534</v>
      </c>
      <c r="I486" s="27" t="n">
        <f aca="false">H486*2</f>
        <v>1349.06546676507</v>
      </c>
      <c r="J486" s="27" t="n">
        <f aca="false">I486*2</f>
        <v>2698.13093353014</v>
      </c>
      <c r="K486" s="27" t="n">
        <f aca="false">J486*2</f>
        <v>5396.26186706027</v>
      </c>
      <c r="L486" s="27" t="n">
        <f aca="false">K486*2</f>
        <v>10792.5237341205</v>
      </c>
      <c r="M486" s="27" t="n">
        <f aca="false">L486*2</f>
        <v>21585.0474682411</v>
      </c>
      <c r="N486" s="27" t="n">
        <f aca="false">M486*2</f>
        <v>43170.0949364822</v>
      </c>
      <c r="O486" s="7"/>
      <c r="P486" s="29" t="str">
        <f aca="false">C486</f>
        <v>ατ</v>
      </c>
      <c r="Q486" s="28" t="n">
        <f aca="false">1200*LOG(E486/$E$2,2)</f>
        <v>439.566402841532</v>
      </c>
      <c r="R486" s="7"/>
      <c r="S486" s="8"/>
      <c r="T486" s="11"/>
      <c r="U486" s="12"/>
      <c r="V486" s="7"/>
      <c r="W486" s="7"/>
      <c r="X486" s="7"/>
    </row>
    <row r="487" customFormat="false" ht="14.15" hidden="false" customHeight="true" outlineLevel="0" collapsed="false">
      <c r="A487" s="7"/>
      <c r="B487" s="8" t="n">
        <f aca="false">B$6+IFERROR(B486,0)</f>
        <v>20</v>
      </c>
      <c r="C487" s="29" t="str">
        <f aca="true">C$354&amp;INDIRECT("C"&amp;354+(IFERROR(INDIRECT("B"&amp;408+IFERROR(B486,0)),0)))</f>
        <v>αυ</v>
      </c>
      <c r="D487" s="27" t="n">
        <f aca="false">0.5*E487</f>
        <v>43.2149602993722</v>
      </c>
      <c r="E487" s="27" t="n">
        <f aca="false">E486*POWER(2,1/C$467)</f>
        <v>86.4299205987443</v>
      </c>
      <c r="F487" s="27" t="n">
        <f aca="false">E487*2</f>
        <v>172.859841197489</v>
      </c>
      <c r="G487" s="27" t="n">
        <f aca="false">F487*2</f>
        <v>345.719682394977</v>
      </c>
      <c r="H487" s="27" t="n">
        <f aca="false">G487*2</f>
        <v>691.439364789955</v>
      </c>
      <c r="I487" s="27" t="n">
        <f aca="false">H487*2</f>
        <v>1382.87872957991</v>
      </c>
      <c r="J487" s="27" t="n">
        <f aca="false">I487*2</f>
        <v>2765.75745915982</v>
      </c>
      <c r="K487" s="27" t="n">
        <f aca="false">J487*2</f>
        <v>5531.51491831964</v>
      </c>
      <c r="L487" s="27" t="n">
        <f aca="false">K487*2</f>
        <v>11063.0298366393</v>
      </c>
      <c r="M487" s="27" t="n">
        <f aca="false">L487*2</f>
        <v>22126.0596732785</v>
      </c>
      <c r="N487" s="27" t="n">
        <f aca="false">M487*2</f>
        <v>44252.1193465571</v>
      </c>
      <c r="O487" s="7"/>
      <c r="P487" s="29" t="str">
        <f aca="false">C487</f>
        <v>αυ</v>
      </c>
      <c r="Q487" s="28" t="n">
        <f aca="false">1200*LOG(E487/$E$2,2)</f>
        <v>482.423545698675</v>
      </c>
      <c r="R487" s="7"/>
      <c r="S487" s="8"/>
      <c r="T487" s="11"/>
      <c r="U487" s="12"/>
      <c r="V487" s="7"/>
      <c r="W487" s="7"/>
      <c r="X487" s="7"/>
    </row>
    <row r="488" customFormat="false" ht="14.15" hidden="false" customHeight="true" outlineLevel="0" collapsed="false">
      <c r="A488" s="7"/>
      <c r="B488" s="8" t="n">
        <f aca="false">B$6+IFERROR(B487,0)</f>
        <v>21</v>
      </c>
      <c r="C488" s="29" t="str">
        <f aca="true">C$354&amp;INDIRECT("C"&amp;354+(IFERROR(INDIRECT("B"&amp;408+IFERROR(B487,0)),0)))</f>
        <v>αφ</v>
      </c>
      <c r="D488" s="27" t="n">
        <f aca="false">0.5*E488</f>
        <v>44.2981092244125</v>
      </c>
      <c r="E488" s="27" t="n">
        <f aca="false">E487*POWER(2,1/C$467)</f>
        <v>88.596218448825</v>
      </c>
      <c r="F488" s="27" t="n">
        <f aca="false">E488*2</f>
        <v>177.19243689765</v>
      </c>
      <c r="G488" s="27" t="n">
        <f aca="false">F488*2</f>
        <v>354.3848737953</v>
      </c>
      <c r="H488" s="27" t="n">
        <f aca="false">G488*2</f>
        <v>708.7697475906</v>
      </c>
      <c r="I488" s="27" t="n">
        <f aca="false">H488*2</f>
        <v>1417.5394951812</v>
      </c>
      <c r="J488" s="27" t="n">
        <f aca="false">I488*2</f>
        <v>2835.0789903624</v>
      </c>
      <c r="K488" s="27" t="n">
        <f aca="false">J488*2</f>
        <v>5670.1579807248</v>
      </c>
      <c r="L488" s="27" t="n">
        <f aca="false">K488*2</f>
        <v>11340.3159614496</v>
      </c>
      <c r="M488" s="27" t="n">
        <f aca="false">L488*2</f>
        <v>22680.6319228992</v>
      </c>
      <c r="N488" s="27" t="n">
        <f aca="false">M488*2</f>
        <v>45361.2638457984</v>
      </c>
      <c r="O488" s="7"/>
      <c r="P488" s="29" t="str">
        <f aca="false">C488</f>
        <v>αφ</v>
      </c>
      <c r="Q488" s="28" t="n">
        <f aca="false">1200*LOG(E488/$E$2,2)</f>
        <v>525.280688555818</v>
      </c>
      <c r="R488" s="7"/>
      <c r="S488" s="8"/>
      <c r="T488" s="11"/>
      <c r="U488" s="12"/>
      <c r="V488" s="7"/>
      <c r="W488" s="7"/>
      <c r="X488" s="7"/>
    </row>
    <row r="489" customFormat="false" ht="14.15" hidden="false" customHeight="true" outlineLevel="0" collapsed="false">
      <c r="A489" s="7"/>
      <c r="B489" s="8" t="n">
        <f aca="false">B$6+IFERROR(B488,0)</f>
        <v>22</v>
      </c>
      <c r="C489" s="29" t="str">
        <f aca="true">C$354&amp;INDIRECT("C"&amp;354+(IFERROR(INDIRECT("B"&amp;408+IFERROR(B488,0)),0)))</f>
        <v>αχ</v>
      </c>
      <c r="D489" s="27" t="n">
        <f aca="false">0.5*E489</f>
        <v>45.4084064237006</v>
      </c>
      <c r="E489" s="27" t="n">
        <f aca="false">E488*POWER(2,1/C$467)</f>
        <v>90.8168128474012</v>
      </c>
      <c r="F489" s="27" t="n">
        <f aca="false">E489*2</f>
        <v>181.633625694802</v>
      </c>
      <c r="G489" s="27" t="n">
        <f aca="false">F489*2</f>
        <v>363.267251389605</v>
      </c>
      <c r="H489" s="27" t="n">
        <f aca="false">G489*2</f>
        <v>726.53450277921</v>
      </c>
      <c r="I489" s="27" t="n">
        <f aca="false">H489*2</f>
        <v>1453.06900555842</v>
      </c>
      <c r="J489" s="27" t="n">
        <f aca="false">I489*2</f>
        <v>2906.13801111684</v>
      </c>
      <c r="K489" s="27" t="n">
        <f aca="false">J489*2</f>
        <v>5812.27602223368</v>
      </c>
      <c r="L489" s="27" t="n">
        <f aca="false">K489*2</f>
        <v>11624.5520444674</v>
      </c>
      <c r="M489" s="27" t="n">
        <f aca="false">L489*2</f>
        <v>23249.1040889347</v>
      </c>
      <c r="N489" s="27" t="n">
        <f aca="false">M489*2</f>
        <v>46498.2081778694</v>
      </c>
      <c r="O489" s="7"/>
      <c r="P489" s="29" t="str">
        <f aca="false">C489</f>
        <v>αχ</v>
      </c>
      <c r="Q489" s="28" t="n">
        <f aca="false">1200*LOG(E489/$E$2,2)</f>
        <v>568.137831412961</v>
      </c>
      <c r="R489" s="7"/>
      <c r="S489" s="8"/>
      <c r="T489" s="11"/>
      <c r="U489" s="12"/>
      <c r="V489" s="7"/>
      <c r="W489" s="7"/>
      <c r="X489" s="7"/>
    </row>
    <row r="490" customFormat="false" ht="14.15" hidden="false" customHeight="true" outlineLevel="0" collapsed="false">
      <c r="A490" s="7"/>
      <c r="B490" s="8" t="n">
        <f aca="false">B$6+IFERROR(B489,0)</f>
        <v>23</v>
      </c>
      <c r="C490" s="29" t="str">
        <f aca="true">C$354&amp;INDIRECT("C"&amp;354+(IFERROR(INDIRECT("B"&amp;408+IFERROR(B489,0)),0)))</f>
        <v>αψ</v>
      </c>
      <c r="D490" s="27" t="n">
        <f aca="false">0.5*E490</f>
        <v>46.5465323473368</v>
      </c>
      <c r="E490" s="27" t="n">
        <f aca="false">E489*POWER(2,1/C$467)</f>
        <v>93.0930646946737</v>
      </c>
      <c r="F490" s="27" t="n">
        <f aca="false">E490*2</f>
        <v>186.186129389347</v>
      </c>
      <c r="G490" s="27" t="n">
        <f aca="false">F490*2</f>
        <v>372.372258778695</v>
      </c>
      <c r="H490" s="27" t="n">
        <f aca="false">G490*2</f>
        <v>744.744517557389</v>
      </c>
      <c r="I490" s="27" t="n">
        <f aca="false">H490*2</f>
        <v>1489.48903511478</v>
      </c>
      <c r="J490" s="27" t="n">
        <f aca="false">I490*2</f>
        <v>2978.97807022956</v>
      </c>
      <c r="K490" s="27" t="n">
        <f aca="false">J490*2</f>
        <v>5957.95614045912</v>
      </c>
      <c r="L490" s="27" t="n">
        <f aca="false">K490*2</f>
        <v>11915.9122809182</v>
      </c>
      <c r="M490" s="27" t="n">
        <f aca="false">L490*2</f>
        <v>23831.8245618365</v>
      </c>
      <c r="N490" s="27" t="n">
        <f aca="false">M490*2</f>
        <v>47663.6491236729</v>
      </c>
      <c r="O490" s="7"/>
      <c r="P490" s="29" t="str">
        <f aca="false">C490</f>
        <v>αψ</v>
      </c>
      <c r="Q490" s="28" t="n">
        <f aca="false">1200*LOG(E490/$E$2,2)</f>
        <v>610.994974270104</v>
      </c>
      <c r="R490" s="7"/>
      <c r="S490" s="8"/>
      <c r="T490" s="11"/>
      <c r="U490" s="12"/>
      <c r="V490" s="7"/>
      <c r="W490" s="7"/>
      <c r="X490" s="7"/>
    </row>
    <row r="491" customFormat="false" ht="14.15" hidden="false" customHeight="true" outlineLevel="0" collapsed="false">
      <c r="A491" s="7"/>
      <c r="B491" s="8" t="n">
        <f aca="false">B$6+IFERROR(B490,0)</f>
        <v>24</v>
      </c>
      <c r="C491" s="29" t="str">
        <f aca="true">C$354&amp;INDIRECT("C"&amp;354+(IFERROR(INDIRECT("B"&amp;408+IFERROR(B490,0)),0)))</f>
        <v>αω</v>
      </c>
      <c r="D491" s="27" t="n">
        <f aca="false">0.5*E491</f>
        <v>47.7131845003669</v>
      </c>
      <c r="E491" s="27" t="n">
        <f aca="false">E490*POWER(2,1/C$467)</f>
        <v>95.4263690007339</v>
      </c>
      <c r="F491" s="27" t="n">
        <f aca="false">E491*2</f>
        <v>190.852738001468</v>
      </c>
      <c r="G491" s="27" t="n">
        <f aca="false">F491*2</f>
        <v>381.705476002935</v>
      </c>
      <c r="H491" s="27" t="n">
        <f aca="false">G491*2</f>
        <v>763.410952005871</v>
      </c>
      <c r="I491" s="27" t="n">
        <f aca="false">H491*2</f>
        <v>1526.82190401174</v>
      </c>
      <c r="J491" s="27" t="n">
        <f aca="false">I491*2</f>
        <v>3053.64380802348</v>
      </c>
      <c r="K491" s="27" t="n">
        <f aca="false">J491*2</f>
        <v>6107.28761604697</v>
      </c>
      <c r="L491" s="27" t="n">
        <f aca="false">K491*2</f>
        <v>12214.5752320939</v>
      </c>
      <c r="M491" s="27" t="n">
        <f aca="false">L491*2</f>
        <v>24429.1504641879</v>
      </c>
      <c r="N491" s="27" t="n">
        <f aca="false">M491*2</f>
        <v>48858.3009283757</v>
      </c>
      <c r="O491" s="7"/>
      <c r="P491" s="29" t="str">
        <f aca="false">C491</f>
        <v>αω</v>
      </c>
      <c r="Q491" s="28" t="n">
        <f aca="false">1200*LOG(E491/$E$2,2)</f>
        <v>653.852117127247</v>
      </c>
      <c r="R491" s="7"/>
      <c r="S491" s="8"/>
      <c r="T491" s="11"/>
      <c r="U491" s="12"/>
      <c r="V491" s="7"/>
      <c r="W491" s="7"/>
      <c r="X491" s="7"/>
    </row>
    <row r="492" customFormat="false" ht="14.15" hidden="false" customHeight="true" outlineLevel="0" collapsed="false">
      <c r="A492" s="7"/>
      <c r="B492" s="8" t="n">
        <f aca="false">B$6+IFERROR(B491,0)</f>
        <v>25</v>
      </c>
      <c r="C492" s="29" t="str">
        <f aca="true">C$355&amp;INDIRECT("C"&amp;354+(IFERROR(INDIRECT("B"&amp;408+IFERROR(B467,0)),0)))</f>
        <v>βα</v>
      </c>
      <c r="D492" s="27" t="n">
        <f aca="false">0.5*E492</f>
        <v>48.909077870251</v>
      </c>
      <c r="E492" s="27" t="n">
        <f aca="false">E491*POWER(2,1/C$467)</f>
        <v>97.818155740502</v>
      </c>
      <c r="F492" s="27" t="n">
        <f aca="false">E492*2</f>
        <v>195.636311481004</v>
      </c>
      <c r="G492" s="27" t="n">
        <f aca="false">F492*2</f>
        <v>391.272622962008</v>
      </c>
      <c r="H492" s="27" t="n">
        <f aca="false">G492*2</f>
        <v>782.545245924016</v>
      </c>
      <c r="I492" s="27" t="n">
        <f aca="false">H492*2</f>
        <v>1565.09049184803</v>
      </c>
      <c r="J492" s="27" t="n">
        <f aca="false">I492*2</f>
        <v>3130.18098369606</v>
      </c>
      <c r="K492" s="27" t="n">
        <f aca="false">J492*2</f>
        <v>6260.36196739213</v>
      </c>
      <c r="L492" s="27" t="n">
        <f aca="false">K492*2</f>
        <v>12520.7239347843</v>
      </c>
      <c r="M492" s="27" t="n">
        <f aca="false">L492*2</f>
        <v>25041.4478695685</v>
      </c>
      <c r="N492" s="27" t="n">
        <f aca="false">M492*2</f>
        <v>50082.895739137</v>
      </c>
      <c r="O492" s="7"/>
      <c r="P492" s="29" t="str">
        <f aca="false">C492</f>
        <v>βα</v>
      </c>
      <c r="Q492" s="28" t="n">
        <f aca="false">1200*LOG(E492/$E$2,2)</f>
        <v>696.70925998439</v>
      </c>
      <c r="R492" s="7"/>
      <c r="S492" s="8"/>
      <c r="T492" s="11"/>
      <c r="U492" s="12"/>
      <c r="V492" s="7"/>
      <c r="W492" s="7"/>
      <c r="X492" s="7"/>
    </row>
    <row r="493" customFormat="false" ht="14.15" hidden="false" customHeight="true" outlineLevel="0" collapsed="false">
      <c r="A493" s="7"/>
      <c r="B493" s="8" t="n">
        <f aca="false">B$6+IFERROR(B492,0)</f>
        <v>26</v>
      </c>
      <c r="C493" s="29" t="str">
        <f aca="true">C$355&amp;INDIRECT("C"&amp;354+(IFERROR(INDIRECT("B"&amp;408+IFERROR(B468,0)),0)))</f>
        <v>ββ</v>
      </c>
      <c r="D493" s="27" t="n">
        <f aca="false">0.5*E493</f>
        <v>50.1349453650465</v>
      </c>
      <c r="E493" s="27" t="n">
        <f aca="false">E492*POWER(2,1/C$467)</f>
        <v>100.269890730093</v>
      </c>
      <c r="F493" s="27" t="n">
        <f aca="false">E493*2</f>
        <v>200.539781460186</v>
      </c>
      <c r="G493" s="27" t="n">
        <f aca="false">F493*2</f>
        <v>401.079562920372</v>
      </c>
      <c r="H493" s="27" t="n">
        <f aca="false">G493*2</f>
        <v>802.159125840743</v>
      </c>
      <c r="I493" s="27" t="n">
        <f aca="false">H493*2</f>
        <v>1604.31825168149</v>
      </c>
      <c r="J493" s="27" t="n">
        <f aca="false">I493*2</f>
        <v>3208.63650336297</v>
      </c>
      <c r="K493" s="27" t="n">
        <f aca="false">J493*2</f>
        <v>6417.27300672595</v>
      </c>
      <c r="L493" s="27" t="n">
        <f aca="false">K493*2</f>
        <v>12834.5460134519</v>
      </c>
      <c r="M493" s="27" t="n">
        <f aca="false">L493*2</f>
        <v>25669.0920269038</v>
      </c>
      <c r="N493" s="27" t="n">
        <f aca="false">M493*2</f>
        <v>51338.1840538076</v>
      </c>
      <c r="O493" s="7"/>
      <c r="P493" s="29" t="str">
        <f aca="false">C493</f>
        <v>ββ</v>
      </c>
      <c r="Q493" s="28" t="n">
        <f aca="false">1200*LOG(E493/$E$2,2)</f>
        <v>739.566402841533</v>
      </c>
      <c r="R493" s="7"/>
      <c r="S493" s="8"/>
      <c r="T493" s="11"/>
      <c r="U493" s="12"/>
      <c r="V493" s="7"/>
      <c r="W493" s="7"/>
      <c r="X493" s="7"/>
    </row>
    <row r="494" customFormat="false" ht="14.15" hidden="false" customHeight="true" outlineLevel="0" collapsed="false">
      <c r="A494" s="7"/>
      <c r="B494" s="8" t="n">
        <f aca="false">B$6+IFERROR(B493,0)</f>
        <v>27</v>
      </c>
      <c r="C494" s="29" t="str">
        <f aca="true">C$355&amp;INDIRECT("C"&amp;354+(IFERROR(INDIRECT("B"&amp;408+IFERROR(B469,0)),0)))</f>
        <v>βγ</v>
      </c>
      <c r="D494" s="27" t="n">
        <f aca="false">0.5*E494</f>
        <v>51.3915382625735</v>
      </c>
      <c r="E494" s="27" t="n">
        <f aca="false">E493*POWER(2,1/C$467)</f>
        <v>102.783076525147</v>
      </c>
      <c r="F494" s="27" t="n">
        <f aca="false">E494*2</f>
        <v>205.566153050294</v>
      </c>
      <c r="G494" s="27" t="n">
        <f aca="false">F494*2</f>
        <v>411.132306100588</v>
      </c>
      <c r="H494" s="27" t="n">
        <f aca="false">G494*2</f>
        <v>822.264612201176</v>
      </c>
      <c r="I494" s="27" t="n">
        <f aca="false">H494*2</f>
        <v>1644.52922440235</v>
      </c>
      <c r="J494" s="27" t="n">
        <f aca="false">I494*2</f>
        <v>3289.0584488047</v>
      </c>
      <c r="K494" s="27" t="n">
        <f aca="false">J494*2</f>
        <v>6578.11689760941</v>
      </c>
      <c r="L494" s="27" t="n">
        <f aca="false">K494*2</f>
        <v>13156.2337952188</v>
      </c>
      <c r="M494" s="27" t="n">
        <f aca="false">L494*2</f>
        <v>26312.4675904376</v>
      </c>
      <c r="N494" s="27" t="n">
        <f aca="false">M494*2</f>
        <v>52624.9351808753</v>
      </c>
      <c r="O494" s="7"/>
      <c r="P494" s="29" t="str">
        <f aca="false">C494</f>
        <v>βγ</v>
      </c>
      <c r="Q494" s="28" t="n">
        <f aca="false">1200*LOG(E494/$E$2,2)</f>
        <v>782.423545698676</v>
      </c>
      <c r="R494" s="7"/>
      <c r="S494" s="8"/>
      <c r="T494" s="11"/>
      <c r="U494" s="12"/>
      <c r="V494" s="7"/>
      <c r="W494" s="7"/>
      <c r="X494" s="7"/>
    </row>
    <row r="495" customFormat="false" ht="14.15" hidden="false" customHeight="true" outlineLevel="0" collapsed="false">
      <c r="A495" s="7"/>
      <c r="B495" s="8" t="n">
        <f aca="false">B$6+IFERROR(B494,0)</f>
        <v>28</v>
      </c>
      <c r="C495" s="29" t="str">
        <f aca="true">C$355&amp;INDIRECT("C"&amp;354+(IFERROR(INDIRECT("B"&amp;408+IFERROR(B470,0)),0)))</f>
        <v>βδ</v>
      </c>
      <c r="D495" s="27" t="n">
        <f aca="false">0.5*E495</f>
        <v>52.679626670839</v>
      </c>
      <c r="E495" s="27" t="n">
        <f aca="false">E494*POWER(2,1/C$467)</f>
        <v>105.359253341678</v>
      </c>
      <c r="F495" s="27" t="n">
        <f aca="false">E495*2</f>
        <v>210.718506683356</v>
      </c>
      <c r="G495" s="27" t="n">
        <f aca="false">F495*2</f>
        <v>421.437013366712</v>
      </c>
      <c r="H495" s="27" t="n">
        <f aca="false">G495*2</f>
        <v>842.874026733424</v>
      </c>
      <c r="I495" s="27" t="n">
        <f aca="false">H495*2</f>
        <v>1685.74805346685</v>
      </c>
      <c r="J495" s="27" t="n">
        <f aca="false">I495*2</f>
        <v>3371.4961069337</v>
      </c>
      <c r="K495" s="27" t="n">
        <f aca="false">J495*2</f>
        <v>6742.99221386739</v>
      </c>
      <c r="L495" s="27" t="n">
        <f aca="false">K495*2</f>
        <v>13485.9844277348</v>
      </c>
      <c r="M495" s="27" t="n">
        <f aca="false">L495*2</f>
        <v>26971.9688554696</v>
      </c>
      <c r="N495" s="27" t="n">
        <f aca="false">M495*2</f>
        <v>53943.9377109391</v>
      </c>
      <c r="O495" s="7"/>
      <c r="P495" s="29" t="str">
        <f aca="false">C495</f>
        <v>βδ</v>
      </c>
      <c r="Q495" s="28" t="n">
        <f aca="false">1200*LOG(E495/$E$2,2)</f>
        <v>825.280688555818</v>
      </c>
      <c r="R495" s="7"/>
      <c r="S495" s="8"/>
      <c r="T495" s="11"/>
      <c r="U495" s="12"/>
      <c r="V495" s="7"/>
      <c r="W495" s="7"/>
      <c r="X495" s="7"/>
    </row>
    <row r="496" customFormat="false" ht="14.15" hidden="false" customHeight="true" outlineLevel="0" collapsed="false">
      <c r="A496" s="7"/>
      <c r="B496" s="8"/>
      <c r="C496" s="29" t="str">
        <f aca="false">C468&amp;"'"</f>
        <v>αα'</v>
      </c>
      <c r="D496" s="27" t="n">
        <f aca="false">0.5*E496</f>
        <v>54.0000000000001</v>
      </c>
      <c r="E496" s="27" t="n">
        <f aca="false">E495*POWER(2,1/C$467)</f>
        <v>108</v>
      </c>
      <c r="F496" s="27" t="n">
        <f aca="false">E496*2</f>
        <v>216</v>
      </c>
      <c r="G496" s="27" t="n">
        <f aca="false">F496*2</f>
        <v>432</v>
      </c>
      <c r="H496" s="27" t="n">
        <f aca="false">G496*2</f>
        <v>864.000000000001</v>
      </c>
      <c r="I496" s="27" t="n">
        <f aca="false">H496*2</f>
        <v>1728</v>
      </c>
      <c r="J496" s="27" t="n">
        <f aca="false">I496*2</f>
        <v>3456</v>
      </c>
      <c r="K496" s="27" t="n">
        <f aca="false">J496*2</f>
        <v>6912.00000000001</v>
      </c>
      <c r="L496" s="27" t="n">
        <f aca="false">K496*2</f>
        <v>13824</v>
      </c>
      <c r="M496" s="27" t="n">
        <f aca="false">L496*2</f>
        <v>27648</v>
      </c>
      <c r="N496" s="27" t="n">
        <f aca="false">M496*2</f>
        <v>55296.0000000001</v>
      </c>
      <c r="O496" s="7"/>
      <c r="P496" s="29" t="str">
        <f aca="false">C496</f>
        <v>αα'</v>
      </c>
      <c r="Q496" s="28" t="n">
        <f aca="false">1200*LOG(E496/$E$2,2)</f>
        <v>868.137831412961</v>
      </c>
      <c r="R496" s="7"/>
      <c r="S496" s="8"/>
      <c r="T496" s="11"/>
      <c r="U496" s="12"/>
      <c r="V496" s="7"/>
      <c r="W496" s="7"/>
      <c r="X496" s="7"/>
    </row>
    <row r="497" customFormat="false" ht="14.15" hidden="false" customHeight="true" outlineLevel="0" collapsed="false">
      <c r="A497" s="7"/>
      <c r="B497" s="8"/>
      <c r="C497" s="8"/>
      <c r="D497" s="8"/>
      <c r="E497" s="9"/>
      <c r="F497" s="9"/>
      <c r="G497" s="9"/>
      <c r="H497" s="9"/>
      <c r="I497" s="9"/>
      <c r="J497" s="9"/>
      <c r="K497" s="9"/>
      <c r="L497" s="9"/>
      <c r="M497" s="9"/>
      <c r="N497" s="9"/>
      <c r="O497" s="7"/>
      <c r="P497" s="8"/>
      <c r="Q497" s="10"/>
      <c r="R497" s="7"/>
      <c r="S497" s="8"/>
      <c r="T497" s="11"/>
      <c r="U497" s="12"/>
      <c r="V497" s="7"/>
      <c r="W497" s="7"/>
      <c r="X497" s="7"/>
    </row>
    <row r="498" customFormat="false" ht="14.15" hidden="false" customHeight="true" outlineLevel="0" collapsed="false">
      <c r="A498" s="7"/>
      <c r="B498" s="8"/>
      <c r="C498" s="25" t="n">
        <v>29</v>
      </c>
      <c r="D498" s="26" t="n">
        <v>0</v>
      </c>
      <c r="E498" s="27" t="s">
        <v>4</v>
      </c>
      <c r="F498" s="27" t="s">
        <v>5</v>
      </c>
      <c r="G498" s="27" t="s">
        <v>6</v>
      </c>
      <c r="H498" s="27" t="s">
        <v>7</v>
      </c>
      <c r="I498" s="27" t="s">
        <v>8</v>
      </c>
      <c r="J498" s="27" t="s">
        <v>9</v>
      </c>
      <c r="K498" s="27" t="s">
        <v>10</v>
      </c>
      <c r="L498" s="27" t="s">
        <v>11</v>
      </c>
      <c r="M498" s="27" t="s">
        <v>12</v>
      </c>
      <c r="N498" s="27" t="s">
        <v>13</v>
      </c>
      <c r="O498" s="7"/>
      <c r="P498" s="26" t="s">
        <v>14</v>
      </c>
      <c r="Q498" s="28" t="s">
        <v>15</v>
      </c>
      <c r="R498" s="7"/>
      <c r="S498" s="8"/>
      <c r="T498" s="11"/>
      <c r="U498" s="12"/>
      <c r="V498" s="7"/>
      <c r="W498" s="7"/>
      <c r="X498" s="7"/>
    </row>
    <row r="499" customFormat="false" ht="14.15" hidden="false" customHeight="true" outlineLevel="0" collapsed="false">
      <c r="A499" s="7"/>
      <c r="B499" s="8" t="n">
        <f aca="false">B$6+IFERROR(B498,0)</f>
        <v>1</v>
      </c>
      <c r="C499" s="29" t="str">
        <f aca="true">C$354&amp;INDIRECT("C"&amp;354+(IFERROR(INDIRECT("B"&amp;408+IFERROR(B498,0)),0)))</f>
        <v>αα</v>
      </c>
      <c r="D499" s="27" t="n">
        <f aca="false">0.5*E499</f>
        <v>27</v>
      </c>
      <c r="E499" s="30" t="n">
        <f aca="false">$E$3</f>
        <v>54</v>
      </c>
      <c r="F499" s="27" t="n">
        <f aca="false">E499*2</f>
        <v>108</v>
      </c>
      <c r="G499" s="27" t="n">
        <f aca="false">F499*2</f>
        <v>216</v>
      </c>
      <c r="H499" s="27" t="n">
        <f aca="false">G499*2</f>
        <v>432</v>
      </c>
      <c r="I499" s="27" t="n">
        <f aca="false">H499*2</f>
        <v>864</v>
      </c>
      <c r="J499" s="27" t="n">
        <f aca="false">I499*2</f>
        <v>1728</v>
      </c>
      <c r="K499" s="27" t="n">
        <f aca="false">J499*2</f>
        <v>3456</v>
      </c>
      <c r="L499" s="27" t="n">
        <f aca="false">K499*2</f>
        <v>6912</v>
      </c>
      <c r="M499" s="27" t="n">
        <f aca="false">L499*2</f>
        <v>13824</v>
      </c>
      <c r="N499" s="27" t="n">
        <f aca="false">M499*2</f>
        <v>27648</v>
      </c>
      <c r="O499" s="7"/>
      <c r="P499" s="29" t="str">
        <f aca="false">C499</f>
        <v>αα</v>
      </c>
      <c r="Q499" s="28" t="n">
        <f aca="false">1200*LOG(E499/$E$2,2)</f>
        <v>-331.862168587041</v>
      </c>
      <c r="R499" s="7"/>
      <c r="S499" s="8"/>
      <c r="T499" s="11"/>
      <c r="U499" s="12"/>
      <c r="V499" s="7"/>
      <c r="W499" s="7"/>
      <c r="X499" s="7"/>
    </row>
    <row r="500" customFormat="false" ht="14.15" hidden="false" customHeight="true" outlineLevel="0" collapsed="false">
      <c r="A500" s="7"/>
      <c r="B500" s="8" t="n">
        <f aca="false">B$6+IFERROR(B499,0)</f>
        <v>2</v>
      </c>
      <c r="C500" s="29" t="str">
        <f aca="true">C$354&amp;INDIRECT("C"&amp;354+(IFERROR(INDIRECT("B"&amp;408+IFERROR(B499,0)),0)))</f>
        <v>αβ</v>
      </c>
      <c r="D500" s="27" t="n">
        <f aca="false">0.5*E500</f>
        <v>27.6531181267229</v>
      </c>
      <c r="E500" s="27" t="n">
        <f aca="false">E499*POWER(2,1/C$498)</f>
        <v>55.3062362534458</v>
      </c>
      <c r="F500" s="27" t="n">
        <f aca="false">E500*2</f>
        <v>110.612472506892</v>
      </c>
      <c r="G500" s="27" t="n">
        <f aca="false">F500*2</f>
        <v>221.224945013783</v>
      </c>
      <c r="H500" s="27" t="n">
        <f aca="false">G500*2</f>
        <v>442.449890027567</v>
      </c>
      <c r="I500" s="27" t="n">
        <f aca="false">H500*2</f>
        <v>884.899780055134</v>
      </c>
      <c r="J500" s="27" t="n">
        <f aca="false">I500*2</f>
        <v>1769.79956011027</v>
      </c>
      <c r="K500" s="27" t="n">
        <f aca="false">J500*2</f>
        <v>3539.59912022053</v>
      </c>
      <c r="L500" s="27" t="n">
        <f aca="false">K500*2</f>
        <v>7079.19824044107</v>
      </c>
      <c r="M500" s="27" t="n">
        <f aca="false">L500*2</f>
        <v>14158.3964808821</v>
      </c>
      <c r="N500" s="27" t="n">
        <f aca="false">M500*2</f>
        <v>28316.7929617643</v>
      </c>
      <c r="O500" s="7"/>
      <c r="P500" s="29" t="str">
        <f aca="false">C500</f>
        <v>αβ</v>
      </c>
      <c r="Q500" s="28" t="n">
        <f aca="false">1200*LOG(E500/$E$2,2)</f>
        <v>-290.482858242213</v>
      </c>
      <c r="R500" s="7"/>
      <c r="S500" s="8"/>
      <c r="T500" s="11"/>
      <c r="U500" s="12"/>
      <c r="V500" s="7"/>
      <c r="W500" s="7"/>
      <c r="X500" s="7"/>
    </row>
    <row r="501" customFormat="false" ht="14.15" hidden="false" customHeight="true" outlineLevel="0" collapsed="false">
      <c r="A501" s="7"/>
      <c r="B501" s="8" t="n">
        <f aca="false">B$6+IFERROR(B500,0)</f>
        <v>3</v>
      </c>
      <c r="C501" s="29" t="str">
        <f aca="true">C$354&amp;INDIRECT("C"&amp;354+(IFERROR(INDIRECT("B"&amp;408+IFERROR(B500,0)),0)))</f>
        <v>αγ</v>
      </c>
      <c r="D501" s="27" t="n">
        <f aca="false">0.5*E501</f>
        <v>28.3220348937219</v>
      </c>
      <c r="E501" s="27" t="n">
        <f aca="false">E500*POWER(2,1/C$498)</f>
        <v>56.6440697874439</v>
      </c>
      <c r="F501" s="27" t="n">
        <f aca="false">E501*2</f>
        <v>113.288139574888</v>
      </c>
      <c r="G501" s="27" t="n">
        <f aca="false">F501*2</f>
        <v>226.576279149775</v>
      </c>
      <c r="H501" s="27" t="n">
        <f aca="false">G501*2</f>
        <v>453.152558299551</v>
      </c>
      <c r="I501" s="27" t="n">
        <f aca="false">H501*2</f>
        <v>906.305116599102</v>
      </c>
      <c r="J501" s="27" t="n">
        <f aca="false">I501*2</f>
        <v>1812.6102331982</v>
      </c>
      <c r="K501" s="27" t="n">
        <f aca="false">J501*2</f>
        <v>3625.22046639641</v>
      </c>
      <c r="L501" s="27" t="n">
        <f aca="false">K501*2</f>
        <v>7250.44093279281</v>
      </c>
      <c r="M501" s="27" t="n">
        <f aca="false">L501*2</f>
        <v>14500.8818655856</v>
      </c>
      <c r="N501" s="27" t="n">
        <f aca="false">M501*2</f>
        <v>29001.7637311713</v>
      </c>
      <c r="O501" s="7"/>
      <c r="P501" s="29" t="str">
        <f aca="false">C501</f>
        <v>αγ</v>
      </c>
      <c r="Q501" s="28" t="n">
        <f aca="false">1200*LOG(E501/$E$2,2)</f>
        <v>-249.103547897386</v>
      </c>
      <c r="R501" s="7"/>
      <c r="S501" s="8"/>
      <c r="T501" s="11"/>
      <c r="U501" s="12"/>
      <c r="V501" s="7"/>
      <c r="W501" s="7"/>
      <c r="X501" s="7"/>
    </row>
    <row r="502" customFormat="false" ht="14.15" hidden="false" customHeight="true" outlineLevel="0" collapsed="false">
      <c r="A502" s="7"/>
      <c r="B502" s="8" t="n">
        <f aca="false">B$6+IFERROR(B501,0)</f>
        <v>4</v>
      </c>
      <c r="C502" s="29" t="str">
        <f aca="true">C$354&amp;INDIRECT("C"&amp;354+(IFERROR(INDIRECT("B"&amp;408+IFERROR(B501,0)),0)))</f>
        <v>αδ</v>
      </c>
      <c r="D502" s="27" t="n">
        <f aca="false">0.5*E502</f>
        <v>29.0071324631578</v>
      </c>
      <c r="E502" s="27" t="n">
        <f aca="false">E501*POWER(2,1/C$498)</f>
        <v>58.0142649263156</v>
      </c>
      <c r="F502" s="27" t="n">
        <f aca="false">E502*2</f>
        <v>116.028529852631</v>
      </c>
      <c r="G502" s="27" t="n">
        <f aca="false">F502*2</f>
        <v>232.057059705263</v>
      </c>
      <c r="H502" s="27" t="n">
        <f aca="false">G502*2</f>
        <v>464.114119410525</v>
      </c>
      <c r="I502" s="27" t="n">
        <f aca="false">H502*2</f>
        <v>928.22823882105</v>
      </c>
      <c r="J502" s="27" t="n">
        <f aca="false">I502*2</f>
        <v>1856.4564776421</v>
      </c>
      <c r="K502" s="27" t="n">
        <f aca="false">J502*2</f>
        <v>3712.9129552842</v>
      </c>
      <c r="L502" s="27" t="n">
        <f aca="false">K502*2</f>
        <v>7425.8259105684</v>
      </c>
      <c r="M502" s="27" t="n">
        <f aca="false">L502*2</f>
        <v>14851.6518211368</v>
      </c>
      <c r="N502" s="27" t="n">
        <f aca="false">M502*2</f>
        <v>29703.3036422736</v>
      </c>
      <c r="O502" s="7"/>
      <c r="P502" s="29" t="str">
        <f aca="false">C502</f>
        <v>αδ</v>
      </c>
      <c r="Q502" s="28" t="n">
        <f aca="false">1200*LOG(E502/$E$2,2)</f>
        <v>-207.724237552558</v>
      </c>
      <c r="R502" s="7"/>
      <c r="S502" s="8"/>
      <c r="T502" s="11"/>
      <c r="U502" s="12"/>
      <c r="V502" s="7"/>
      <c r="W502" s="7"/>
      <c r="X502" s="7"/>
    </row>
    <row r="503" customFormat="false" ht="14.15" hidden="false" customHeight="true" outlineLevel="0" collapsed="false">
      <c r="A503" s="7"/>
      <c r="B503" s="8" t="n">
        <f aca="false">B$6+IFERROR(B502,0)</f>
        <v>5</v>
      </c>
      <c r="C503" s="29" t="str">
        <f aca="true">C$354&amp;INDIRECT("C"&amp;354+(IFERROR(INDIRECT("B"&amp;408+IFERROR(B502,0)),0)))</f>
        <v>αϵ</v>
      </c>
      <c r="D503" s="27" t="n">
        <f aca="false">0.5*E503</f>
        <v>29.708802241526</v>
      </c>
      <c r="E503" s="27" t="n">
        <f aca="false">E502*POWER(2,1/C$498)</f>
        <v>59.417604483052</v>
      </c>
      <c r="F503" s="27" t="n">
        <f aca="false">E503*2</f>
        <v>118.835208966104</v>
      </c>
      <c r="G503" s="27" t="n">
        <f aca="false">F503*2</f>
        <v>237.670417932208</v>
      </c>
      <c r="H503" s="27" t="n">
        <f aca="false">G503*2</f>
        <v>475.340835864416</v>
      </c>
      <c r="I503" s="27" t="n">
        <f aca="false">H503*2</f>
        <v>950.681671728832</v>
      </c>
      <c r="J503" s="27" t="n">
        <f aca="false">I503*2</f>
        <v>1901.36334345766</v>
      </c>
      <c r="K503" s="27" t="n">
        <f aca="false">J503*2</f>
        <v>3802.72668691533</v>
      </c>
      <c r="L503" s="27" t="n">
        <f aca="false">K503*2</f>
        <v>7605.45337383066</v>
      </c>
      <c r="M503" s="27" t="n">
        <f aca="false">L503*2</f>
        <v>15210.9067476613</v>
      </c>
      <c r="N503" s="27" t="n">
        <f aca="false">M503*2</f>
        <v>30421.8134953226</v>
      </c>
      <c r="O503" s="7"/>
      <c r="P503" s="29" t="str">
        <f aca="false">C503</f>
        <v>αϵ</v>
      </c>
      <c r="Q503" s="28" t="n">
        <f aca="false">1200*LOG(E503/$E$2,2)</f>
        <v>-166.344927207731</v>
      </c>
      <c r="R503" s="7"/>
      <c r="S503" s="8"/>
      <c r="T503" s="11"/>
      <c r="U503" s="12"/>
      <c r="V503" s="7"/>
      <c r="W503" s="7"/>
      <c r="X503" s="7"/>
    </row>
    <row r="504" customFormat="false" ht="14.15" hidden="false" customHeight="true" outlineLevel="0" collapsed="false">
      <c r="A504" s="7"/>
      <c r="B504" s="8" t="n">
        <f aca="false">B$6+IFERROR(B503,0)</f>
        <v>6</v>
      </c>
      <c r="C504" s="29" t="str">
        <f aca="true">C$354&amp;INDIRECT("C"&amp;354+(IFERROR(INDIRECT("B"&amp;408+IFERROR(B503,0)),0)))</f>
        <v>αζ</v>
      </c>
      <c r="D504" s="27" t="n">
        <f aca="false">0.5*E504</f>
        <v>30.4274451032729</v>
      </c>
      <c r="E504" s="27" t="n">
        <f aca="false">E503*POWER(2,1/C$498)</f>
        <v>60.8548902065459</v>
      </c>
      <c r="F504" s="27" t="n">
        <f aca="false">E504*2</f>
        <v>121.709780413092</v>
      </c>
      <c r="G504" s="27" t="n">
        <f aca="false">F504*2</f>
        <v>243.419560826184</v>
      </c>
      <c r="H504" s="27" t="n">
        <f aca="false">G504*2</f>
        <v>486.839121652367</v>
      </c>
      <c r="I504" s="27" t="n">
        <f aca="false">H504*2</f>
        <v>973.678243304734</v>
      </c>
      <c r="J504" s="27" t="n">
        <f aca="false">I504*2</f>
        <v>1947.35648660947</v>
      </c>
      <c r="K504" s="27" t="n">
        <f aca="false">J504*2</f>
        <v>3894.71297321894</v>
      </c>
      <c r="L504" s="27" t="n">
        <f aca="false">K504*2</f>
        <v>7789.42594643788</v>
      </c>
      <c r="M504" s="27" t="n">
        <f aca="false">L504*2</f>
        <v>15578.8518928758</v>
      </c>
      <c r="N504" s="27" t="n">
        <f aca="false">M504*2</f>
        <v>31157.7037857515</v>
      </c>
      <c r="O504" s="7"/>
      <c r="P504" s="29" t="str">
        <f aca="false">C504</f>
        <v>αζ</v>
      </c>
      <c r="Q504" s="28" t="n">
        <f aca="false">1200*LOG(E504/$E$2,2)</f>
        <v>-124.965616862903</v>
      </c>
      <c r="R504" s="7"/>
      <c r="S504" s="8"/>
      <c r="T504" s="11"/>
      <c r="U504" s="12"/>
      <c r="V504" s="7"/>
      <c r="W504" s="7"/>
      <c r="X504" s="7"/>
    </row>
    <row r="505" customFormat="false" ht="14.15" hidden="false" customHeight="true" outlineLevel="0" collapsed="false">
      <c r="A505" s="7"/>
      <c r="B505" s="8" t="n">
        <f aca="false">B$6+IFERROR(B504,0)</f>
        <v>7</v>
      </c>
      <c r="C505" s="29" t="str">
        <f aca="true">C$354&amp;INDIRECT("C"&amp;354+(IFERROR(INDIRECT("B"&amp;408+IFERROR(B504,0)),0)))</f>
        <v>αη</v>
      </c>
      <c r="D505" s="27" t="n">
        <f aca="false">0.5*E505</f>
        <v>31.1634716198216</v>
      </c>
      <c r="E505" s="27" t="n">
        <f aca="false">E504*POWER(2,1/C$498)</f>
        <v>62.3269432396433</v>
      </c>
      <c r="F505" s="27" t="n">
        <f aca="false">E505*2</f>
        <v>124.653886479287</v>
      </c>
      <c r="G505" s="27" t="n">
        <f aca="false">F505*2</f>
        <v>249.307772958573</v>
      </c>
      <c r="H505" s="27" t="n">
        <f aca="false">G505*2</f>
        <v>498.615545917146</v>
      </c>
      <c r="I505" s="27" t="n">
        <f aca="false">H505*2</f>
        <v>997.231091834292</v>
      </c>
      <c r="J505" s="27" t="n">
        <f aca="false">I505*2</f>
        <v>1994.46218366858</v>
      </c>
      <c r="K505" s="27" t="n">
        <f aca="false">J505*2</f>
        <v>3988.92436733717</v>
      </c>
      <c r="L505" s="27" t="n">
        <f aca="false">K505*2</f>
        <v>7977.84873467434</v>
      </c>
      <c r="M505" s="27" t="n">
        <f aca="false">L505*2</f>
        <v>15955.6974693487</v>
      </c>
      <c r="N505" s="27" t="n">
        <f aca="false">M505*2</f>
        <v>31911.3949386973</v>
      </c>
      <c r="O505" s="7"/>
      <c r="P505" s="29" t="str">
        <f aca="false">C505</f>
        <v>αη</v>
      </c>
      <c r="Q505" s="28" t="n">
        <f aca="false">1200*LOG(E505/$E$2,2)</f>
        <v>-83.5863065180761</v>
      </c>
      <c r="R505" s="7"/>
      <c r="S505" s="8"/>
      <c r="T505" s="11"/>
      <c r="U505" s="12"/>
      <c r="V505" s="7"/>
      <c r="W505" s="7"/>
      <c r="X505" s="7"/>
    </row>
    <row r="506" customFormat="false" ht="14.15" hidden="false" customHeight="true" outlineLevel="0" collapsed="false">
      <c r="A506" s="7"/>
      <c r="B506" s="8" t="n">
        <f aca="false">B$6+IFERROR(B505,0)</f>
        <v>8</v>
      </c>
      <c r="C506" s="29" t="str">
        <f aca="true">C$354&amp;INDIRECT("C"&amp;354+(IFERROR(INDIRECT("B"&amp;408+IFERROR(B505,0)),0)))</f>
        <v>αθ</v>
      </c>
      <c r="D506" s="27" t="n">
        <f aca="false">0.5*E506</f>
        <v>31.9173022941372</v>
      </c>
      <c r="E506" s="27" t="n">
        <f aca="false">E505*POWER(2,1/C$498)</f>
        <v>63.8346045882744</v>
      </c>
      <c r="F506" s="27" t="n">
        <f aca="false">E506*2</f>
        <v>127.669209176549</v>
      </c>
      <c r="G506" s="27" t="n">
        <f aca="false">F506*2</f>
        <v>255.338418353098</v>
      </c>
      <c r="H506" s="27" t="n">
        <f aca="false">G506*2</f>
        <v>510.676836706195</v>
      </c>
      <c r="I506" s="27" t="n">
        <f aca="false">H506*2</f>
        <v>1021.35367341239</v>
      </c>
      <c r="J506" s="27" t="n">
        <f aca="false">I506*2</f>
        <v>2042.70734682478</v>
      </c>
      <c r="K506" s="27" t="n">
        <f aca="false">J506*2</f>
        <v>4085.41469364956</v>
      </c>
      <c r="L506" s="27" t="n">
        <f aca="false">K506*2</f>
        <v>8170.82938729913</v>
      </c>
      <c r="M506" s="27" t="n">
        <f aca="false">L506*2</f>
        <v>16341.6587745983</v>
      </c>
      <c r="N506" s="27" t="n">
        <f aca="false">M506*2</f>
        <v>32683.3175491965</v>
      </c>
      <c r="O506" s="7"/>
      <c r="P506" s="29" t="str">
        <f aca="false">C506</f>
        <v>αθ</v>
      </c>
      <c r="Q506" s="28" t="n">
        <f aca="false">1200*LOG(E506/$E$2,2)</f>
        <v>-42.2069961732485</v>
      </c>
      <c r="R506" s="7"/>
      <c r="S506" s="8"/>
      <c r="T506" s="11"/>
      <c r="U506" s="12"/>
      <c r="V506" s="7"/>
      <c r="W506" s="7"/>
      <c r="X506" s="7"/>
    </row>
    <row r="507" customFormat="false" ht="14.15" hidden="false" customHeight="true" outlineLevel="0" collapsed="false">
      <c r="A507" s="7"/>
      <c r="B507" s="8" t="n">
        <f aca="false">B$6+IFERROR(B506,0)</f>
        <v>9</v>
      </c>
      <c r="C507" s="29" t="str">
        <f aca="true">C$354&amp;INDIRECT("C"&amp;354+(IFERROR(INDIRECT("B"&amp;408+IFERROR(B506,0)),0)))</f>
        <v>αι</v>
      </c>
      <c r="D507" s="27" t="n">
        <f aca="false">0.5*E507</f>
        <v>32.6893678009667</v>
      </c>
      <c r="E507" s="27" t="n">
        <f aca="false">E506*POWER(2,1/C$498)</f>
        <v>65.3787356019334</v>
      </c>
      <c r="F507" s="27" t="n">
        <f aca="false">E507*2</f>
        <v>130.757471203867</v>
      </c>
      <c r="G507" s="27" t="n">
        <f aca="false">F507*2</f>
        <v>261.514942407734</v>
      </c>
      <c r="H507" s="27" t="n">
        <f aca="false">G507*2</f>
        <v>523.029884815467</v>
      </c>
      <c r="I507" s="27" t="n">
        <f aca="false">H507*2</f>
        <v>1046.05976963093</v>
      </c>
      <c r="J507" s="27" t="n">
        <f aca="false">I507*2</f>
        <v>2092.11953926187</v>
      </c>
      <c r="K507" s="27" t="n">
        <f aca="false">J507*2</f>
        <v>4184.23907852374</v>
      </c>
      <c r="L507" s="27" t="n">
        <f aca="false">K507*2</f>
        <v>8368.47815704748</v>
      </c>
      <c r="M507" s="27" t="n">
        <f aca="false">L507*2</f>
        <v>16736.956314095</v>
      </c>
      <c r="N507" s="27" t="n">
        <f aca="false">M507*2</f>
        <v>33473.9126281899</v>
      </c>
      <c r="O507" s="7"/>
      <c r="P507" s="29" t="str">
        <f aca="false">C507</f>
        <v>αι</v>
      </c>
      <c r="Q507" s="28" t="n">
        <f aca="false">1200*LOG(E507/$E$2,2)</f>
        <v>-0.827685828421045</v>
      </c>
      <c r="R507" s="7"/>
      <c r="S507" s="8"/>
      <c r="T507" s="11"/>
      <c r="U507" s="12"/>
      <c r="V507" s="7"/>
      <c r="W507" s="7"/>
      <c r="X507" s="7"/>
    </row>
    <row r="508" customFormat="false" ht="14.15" hidden="false" customHeight="true" outlineLevel="0" collapsed="false">
      <c r="A508" s="7"/>
      <c r="B508" s="8" t="n">
        <f aca="false">B$6+IFERROR(B507,0)</f>
        <v>10</v>
      </c>
      <c r="C508" s="29" t="str">
        <f aca="true">C$354&amp;INDIRECT("C"&amp;354+(IFERROR(INDIRECT("B"&amp;408+IFERROR(B507,0)),0)))</f>
        <v>ακ</v>
      </c>
      <c r="D508" s="27" t="n">
        <f aca="false">0.5*E508</f>
        <v>33.4801092328898</v>
      </c>
      <c r="E508" s="27" t="n">
        <f aca="false">E507*POWER(2,1/C$498)</f>
        <v>66.9602184657797</v>
      </c>
      <c r="F508" s="27" t="n">
        <f aca="false">E508*2</f>
        <v>133.920436931559</v>
      </c>
      <c r="G508" s="27" t="n">
        <f aca="false">F508*2</f>
        <v>267.840873863119</v>
      </c>
      <c r="H508" s="27" t="n">
        <f aca="false">G508*2</f>
        <v>535.681747726237</v>
      </c>
      <c r="I508" s="27" t="n">
        <f aca="false">H508*2</f>
        <v>1071.36349545247</v>
      </c>
      <c r="J508" s="27" t="n">
        <f aca="false">I508*2</f>
        <v>2142.72699090495</v>
      </c>
      <c r="K508" s="27" t="n">
        <f aca="false">J508*2</f>
        <v>4285.4539818099</v>
      </c>
      <c r="L508" s="27" t="n">
        <f aca="false">K508*2</f>
        <v>8570.9079636198</v>
      </c>
      <c r="M508" s="27" t="n">
        <f aca="false">L508*2</f>
        <v>17141.8159272396</v>
      </c>
      <c r="N508" s="27" t="n">
        <f aca="false">M508*2</f>
        <v>34283.6318544792</v>
      </c>
      <c r="O508" s="7"/>
      <c r="P508" s="29" t="str">
        <f aca="false">C508</f>
        <v>ακ</v>
      </c>
      <c r="Q508" s="28" t="n">
        <f aca="false">1200*LOG(E508/$E$2,2)</f>
        <v>40.5516245164066</v>
      </c>
      <c r="R508" s="7"/>
      <c r="S508" s="8"/>
      <c r="T508" s="11"/>
      <c r="U508" s="12"/>
      <c r="V508" s="7"/>
      <c r="W508" s="7"/>
      <c r="X508" s="7"/>
    </row>
    <row r="509" customFormat="false" ht="14.15" hidden="false" customHeight="true" outlineLevel="0" collapsed="false">
      <c r="A509" s="7"/>
      <c r="B509" s="8" t="n">
        <f aca="false">B$6+IFERROR(B508,0)</f>
        <v>11</v>
      </c>
      <c r="C509" s="29" t="str">
        <f aca="true">C$354&amp;INDIRECT("C"&amp;354+(IFERROR(INDIRECT("B"&amp;408+IFERROR(B508,0)),0)))</f>
        <v>αλ</v>
      </c>
      <c r="D509" s="27" t="n">
        <f aca="false">0.5*E509</f>
        <v>34.2899783523218</v>
      </c>
      <c r="E509" s="27" t="n">
        <f aca="false">E508*POWER(2,1/C$498)</f>
        <v>68.5799567046436</v>
      </c>
      <c r="F509" s="27" t="n">
        <f aca="false">E509*2</f>
        <v>137.159913409287</v>
      </c>
      <c r="G509" s="27" t="n">
        <f aca="false">F509*2</f>
        <v>274.319826818575</v>
      </c>
      <c r="H509" s="27" t="n">
        <f aca="false">G509*2</f>
        <v>548.639653637149</v>
      </c>
      <c r="I509" s="27" t="n">
        <f aca="false">H509*2</f>
        <v>1097.2793072743</v>
      </c>
      <c r="J509" s="27" t="n">
        <f aca="false">I509*2</f>
        <v>2194.5586145486</v>
      </c>
      <c r="K509" s="27" t="n">
        <f aca="false">J509*2</f>
        <v>4389.11722909719</v>
      </c>
      <c r="L509" s="27" t="n">
        <f aca="false">K509*2</f>
        <v>8778.23445819439</v>
      </c>
      <c r="M509" s="27" t="n">
        <f aca="false">L509*2</f>
        <v>17556.4689163888</v>
      </c>
      <c r="N509" s="27" t="n">
        <f aca="false">M509*2</f>
        <v>35112.9378327775</v>
      </c>
      <c r="O509" s="7"/>
      <c r="P509" s="29" t="str">
        <f aca="false">C509</f>
        <v>αλ</v>
      </c>
      <c r="Q509" s="28" t="n">
        <f aca="false">1200*LOG(E509/$E$2,2)</f>
        <v>81.9309348612338</v>
      </c>
      <c r="R509" s="7"/>
      <c r="S509" s="8"/>
      <c r="T509" s="11"/>
      <c r="U509" s="12"/>
      <c r="V509" s="7"/>
      <c r="W509" s="7"/>
      <c r="X509" s="7"/>
    </row>
    <row r="510" customFormat="false" ht="14.15" hidden="false" customHeight="true" outlineLevel="0" collapsed="false">
      <c r="A510" s="7"/>
      <c r="B510" s="8" t="n">
        <f aca="false">B$6+IFERROR(B509,0)</f>
        <v>12</v>
      </c>
      <c r="C510" s="29" t="str">
        <f aca="true">C$354&amp;INDIRECT("C"&amp;354+(IFERROR(INDIRECT("B"&amp;408+IFERROR(B509,0)),0)))</f>
        <v>αμ</v>
      </c>
      <c r="D510" s="27" t="n">
        <f aca="false">0.5*E510</f>
        <v>35.1194378496121</v>
      </c>
      <c r="E510" s="27" t="n">
        <f aca="false">E509*POWER(2,1/C$498)</f>
        <v>70.2388756992242</v>
      </c>
      <c r="F510" s="27" t="n">
        <f aca="false">E510*2</f>
        <v>140.477751398448</v>
      </c>
      <c r="G510" s="27" t="n">
        <f aca="false">F510*2</f>
        <v>280.955502796897</v>
      </c>
      <c r="H510" s="27" t="n">
        <f aca="false">G510*2</f>
        <v>561.911005593794</v>
      </c>
      <c r="I510" s="27" t="n">
        <f aca="false">H510*2</f>
        <v>1123.82201118759</v>
      </c>
      <c r="J510" s="27" t="n">
        <f aca="false">I510*2</f>
        <v>2247.64402237518</v>
      </c>
      <c r="K510" s="27" t="n">
        <f aca="false">J510*2</f>
        <v>4495.28804475035</v>
      </c>
      <c r="L510" s="27" t="n">
        <f aca="false">K510*2</f>
        <v>8990.5760895007</v>
      </c>
      <c r="M510" s="27" t="n">
        <f aca="false">L510*2</f>
        <v>17981.1521790014</v>
      </c>
      <c r="N510" s="27" t="n">
        <f aca="false">M510*2</f>
        <v>35962.3043580028</v>
      </c>
      <c r="O510" s="7"/>
      <c r="P510" s="29" t="str">
        <f aca="false">C510</f>
        <v>αμ</v>
      </c>
      <c r="Q510" s="28" t="n">
        <f aca="false">1200*LOG(E510/$E$2,2)</f>
        <v>123.310245206061</v>
      </c>
      <c r="R510" s="7"/>
      <c r="S510" s="8"/>
      <c r="T510" s="11"/>
      <c r="U510" s="12"/>
      <c r="V510" s="7"/>
      <c r="W510" s="7"/>
      <c r="X510" s="7"/>
    </row>
    <row r="511" customFormat="false" ht="14.15" hidden="false" customHeight="true" outlineLevel="0" collapsed="false">
      <c r="A511" s="7"/>
      <c r="B511" s="8" t="n">
        <f aca="false">B$6+IFERROR(B510,0)</f>
        <v>13</v>
      </c>
      <c r="C511" s="29" t="str">
        <f aca="true">C$354&amp;INDIRECT("C"&amp;354+(IFERROR(INDIRECT("B"&amp;408+IFERROR(B510,0)),0)))</f>
        <v>αν</v>
      </c>
      <c r="D511" s="27" t="n">
        <f aca="false">0.5*E511</f>
        <v>35.9689616073862</v>
      </c>
      <c r="E511" s="27" t="n">
        <f aca="false">E510*POWER(2,1/C$498)</f>
        <v>71.9379232147725</v>
      </c>
      <c r="F511" s="27" t="n">
        <f aca="false">E511*2</f>
        <v>143.875846429545</v>
      </c>
      <c r="G511" s="27" t="n">
        <f aca="false">F511*2</f>
        <v>287.75169285909</v>
      </c>
      <c r="H511" s="27" t="n">
        <f aca="false">G511*2</f>
        <v>575.50338571818</v>
      </c>
      <c r="I511" s="27" t="n">
        <f aca="false">H511*2</f>
        <v>1151.00677143636</v>
      </c>
      <c r="J511" s="27" t="n">
        <f aca="false">I511*2</f>
        <v>2302.01354287272</v>
      </c>
      <c r="K511" s="27" t="n">
        <f aca="false">J511*2</f>
        <v>4604.02708574544</v>
      </c>
      <c r="L511" s="27" t="n">
        <f aca="false">K511*2</f>
        <v>9208.05417149087</v>
      </c>
      <c r="M511" s="27" t="n">
        <f aca="false">L511*2</f>
        <v>18416.1083429817</v>
      </c>
      <c r="N511" s="27" t="n">
        <f aca="false">M511*2</f>
        <v>36832.2166859635</v>
      </c>
      <c r="O511" s="7"/>
      <c r="P511" s="29" t="str">
        <f aca="false">C511</f>
        <v>αν</v>
      </c>
      <c r="Q511" s="28" t="n">
        <f aca="false">1200*LOG(E511/$E$2,2)</f>
        <v>164.689555550889</v>
      </c>
      <c r="R511" s="7"/>
      <c r="S511" s="8"/>
      <c r="T511" s="11"/>
      <c r="U511" s="12"/>
      <c r="V511" s="7"/>
      <c r="W511" s="7"/>
      <c r="X511" s="7"/>
    </row>
    <row r="512" customFormat="false" ht="14.15" hidden="false" customHeight="true" outlineLevel="0" collapsed="false">
      <c r="A512" s="7"/>
      <c r="B512" s="8" t="n">
        <f aca="false">B$6+IFERROR(B511,0)</f>
        <v>14</v>
      </c>
      <c r="C512" s="29" t="str">
        <f aca="true">C$354&amp;INDIRECT("C"&amp;354+(IFERROR(INDIRECT("B"&amp;408+IFERROR(B511,0)),0)))</f>
        <v>αξ</v>
      </c>
      <c r="D512" s="27" t="n">
        <f aca="false">0.5*E512</f>
        <v>36.839034971282</v>
      </c>
      <c r="E512" s="27" t="n">
        <f aca="false">E511*POWER(2,1/C$498)</f>
        <v>73.6780699425639</v>
      </c>
      <c r="F512" s="27" t="n">
        <f aca="false">E512*2</f>
        <v>147.356139885128</v>
      </c>
      <c r="G512" s="27" t="n">
        <f aca="false">F512*2</f>
        <v>294.712279770256</v>
      </c>
      <c r="H512" s="27" t="n">
        <f aca="false">G512*2</f>
        <v>589.424559540511</v>
      </c>
      <c r="I512" s="27" t="n">
        <f aca="false">H512*2</f>
        <v>1178.84911908102</v>
      </c>
      <c r="J512" s="27" t="n">
        <f aca="false">I512*2</f>
        <v>2357.69823816205</v>
      </c>
      <c r="K512" s="27" t="n">
        <f aca="false">J512*2</f>
        <v>4715.39647632409</v>
      </c>
      <c r="L512" s="27" t="n">
        <f aca="false">K512*2</f>
        <v>9430.79295264818</v>
      </c>
      <c r="M512" s="27" t="n">
        <f aca="false">L512*2</f>
        <v>18861.5859052964</v>
      </c>
      <c r="N512" s="27" t="n">
        <f aca="false">M512*2</f>
        <v>37723.1718105927</v>
      </c>
      <c r="O512" s="7"/>
      <c r="P512" s="29" t="str">
        <f aca="false">C512</f>
        <v>αξ</v>
      </c>
      <c r="Q512" s="28" t="n">
        <f aca="false">1200*LOG(E512/$E$2,2)</f>
        <v>206.068865895716</v>
      </c>
      <c r="R512" s="7"/>
      <c r="S512" s="8"/>
      <c r="T512" s="11"/>
      <c r="U512" s="12"/>
      <c r="V512" s="7"/>
      <c r="W512" s="7"/>
      <c r="X512" s="7"/>
    </row>
    <row r="513" customFormat="false" ht="14.15" hidden="false" customHeight="true" outlineLevel="0" collapsed="false">
      <c r="A513" s="7"/>
      <c r="B513" s="8" t="n">
        <f aca="false">B$6+IFERROR(B512,0)</f>
        <v>15</v>
      </c>
      <c r="C513" s="29" t="str">
        <f aca="true">C$354&amp;INDIRECT("C"&amp;354+(IFERROR(INDIRECT("B"&amp;408+IFERROR(B512,0)),0)))</f>
        <v>αο</v>
      </c>
      <c r="D513" s="27" t="n">
        <f aca="false">0.5*E513</f>
        <v>37.7301550272347</v>
      </c>
      <c r="E513" s="27" t="n">
        <f aca="false">E512*POWER(2,1/C$498)</f>
        <v>75.4603100544694</v>
      </c>
      <c r="F513" s="27" t="n">
        <f aca="false">E513*2</f>
        <v>150.920620108939</v>
      </c>
      <c r="G513" s="27" t="n">
        <f aca="false">F513*2</f>
        <v>301.841240217878</v>
      </c>
      <c r="H513" s="27" t="n">
        <f aca="false">G513*2</f>
        <v>603.682480435755</v>
      </c>
      <c r="I513" s="27" t="n">
        <f aca="false">H513*2</f>
        <v>1207.36496087151</v>
      </c>
      <c r="J513" s="27" t="n">
        <f aca="false">I513*2</f>
        <v>2414.72992174302</v>
      </c>
      <c r="K513" s="27" t="n">
        <f aca="false">J513*2</f>
        <v>4829.45984348604</v>
      </c>
      <c r="L513" s="27" t="n">
        <f aca="false">K513*2</f>
        <v>9658.91968697208</v>
      </c>
      <c r="M513" s="27" t="n">
        <f aca="false">L513*2</f>
        <v>19317.8393739442</v>
      </c>
      <c r="N513" s="27" t="n">
        <f aca="false">M513*2</f>
        <v>38635.6787478883</v>
      </c>
      <c r="O513" s="7"/>
      <c r="P513" s="29" t="str">
        <f aca="false">C513</f>
        <v>αο</v>
      </c>
      <c r="Q513" s="28" t="n">
        <f aca="false">1200*LOG(E513/$E$2,2)</f>
        <v>247.448176240544</v>
      </c>
      <c r="R513" s="7"/>
      <c r="S513" s="8"/>
      <c r="T513" s="11"/>
      <c r="U513" s="12"/>
      <c r="V513" s="7"/>
      <c r="W513" s="7"/>
      <c r="X513" s="7"/>
    </row>
    <row r="514" customFormat="false" ht="14.15" hidden="false" customHeight="true" outlineLevel="0" collapsed="false">
      <c r="A514" s="7"/>
      <c r="B514" s="8" t="n">
        <f aca="false">B$6+IFERROR(B513,0)</f>
        <v>16</v>
      </c>
      <c r="C514" s="29" t="str">
        <f aca="true">C$354&amp;INDIRECT("C"&amp;354+(IFERROR(INDIRECT("B"&amp;408+IFERROR(B513,0)),0)))</f>
        <v>απ</v>
      </c>
      <c r="D514" s="27" t="n">
        <f aca="false">0.5*E514</f>
        <v>38.64283088547</v>
      </c>
      <c r="E514" s="27" t="n">
        <f aca="false">E513*POWER(2,1/C$498)</f>
        <v>77.28566177094</v>
      </c>
      <c r="F514" s="27" t="n">
        <f aca="false">E514*2</f>
        <v>154.57132354188</v>
      </c>
      <c r="G514" s="27" t="n">
        <f aca="false">F514*2</f>
        <v>309.14264708376</v>
      </c>
      <c r="H514" s="27" t="n">
        <f aca="false">G514*2</f>
        <v>618.28529416752</v>
      </c>
      <c r="I514" s="27" t="n">
        <f aca="false">H514*2</f>
        <v>1236.57058833504</v>
      </c>
      <c r="J514" s="27" t="n">
        <f aca="false">I514*2</f>
        <v>2473.14117667008</v>
      </c>
      <c r="K514" s="27" t="n">
        <f aca="false">J514*2</f>
        <v>4946.28235334016</v>
      </c>
      <c r="L514" s="27" t="n">
        <f aca="false">K514*2</f>
        <v>9892.56470668032</v>
      </c>
      <c r="M514" s="27" t="n">
        <f aca="false">L514*2</f>
        <v>19785.1294133606</v>
      </c>
      <c r="N514" s="27" t="n">
        <f aca="false">M514*2</f>
        <v>39570.2588267213</v>
      </c>
      <c r="O514" s="7"/>
      <c r="P514" s="29" t="str">
        <f aca="false">C514</f>
        <v>απ</v>
      </c>
      <c r="Q514" s="28" t="n">
        <f aca="false">1200*LOG(E514/$E$2,2)</f>
        <v>288.827486585371</v>
      </c>
      <c r="R514" s="7"/>
      <c r="S514" s="8"/>
      <c r="T514" s="11"/>
      <c r="U514" s="12"/>
      <c r="V514" s="7"/>
      <c r="W514" s="7"/>
      <c r="X514" s="7"/>
    </row>
    <row r="515" customFormat="false" ht="14.15" hidden="false" customHeight="true" outlineLevel="0" collapsed="false">
      <c r="A515" s="7"/>
      <c r="B515" s="8" t="n">
        <f aca="false">B$6+IFERROR(B514,0)</f>
        <v>17</v>
      </c>
      <c r="C515" s="29" t="str">
        <f aca="true">C$354&amp;INDIRECT("C"&amp;354+(IFERROR(INDIRECT("B"&amp;408+IFERROR(B514,0)),0)))</f>
        <v>αρ</v>
      </c>
      <c r="D515" s="27" t="n">
        <f aca="false">0.5*E515</f>
        <v>39.5775839713659</v>
      </c>
      <c r="E515" s="27" t="n">
        <f aca="false">E514*POWER(2,1/C$498)</f>
        <v>79.1551679427318</v>
      </c>
      <c r="F515" s="27" t="n">
        <f aca="false">E515*2</f>
        <v>158.310335885464</v>
      </c>
      <c r="G515" s="27" t="n">
        <f aca="false">F515*2</f>
        <v>316.620671770927</v>
      </c>
      <c r="H515" s="27" t="n">
        <f aca="false">G515*2</f>
        <v>633.241343541854</v>
      </c>
      <c r="I515" s="27" t="n">
        <f aca="false">H515*2</f>
        <v>1266.48268708371</v>
      </c>
      <c r="J515" s="27" t="n">
        <f aca="false">I515*2</f>
        <v>2532.96537416742</v>
      </c>
      <c r="K515" s="27" t="n">
        <f aca="false">J515*2</f>
        <v>5065.93074833483</v>
      </c>
      <c r="L515" s="27" t="n">
        <f aca="false">K515*2</f>
        <v>10131.8614966697</v>
      </c>
      <c r="M515" s="27" t="n">
        <f aca="false">L515*2</f>
        <v>20263.7229933393</v>
      </c>
      <c r="N515" s="27" t="n">
        <f aca="false">M515*2</f>
        <v>40527.4459866787</v>
      </c>
      <c r="O515" s="7"/>
      <c r="P515" s="29" t="str">
        <f aca="false">C515</f>
        <v>αρ</v>
      </c>
      <c r="Q515" s="28" t="n">
        <f aca="false">1200*LOG(E515/$E$2,2)</f>
        <v>330.206796930198</v>
      </c>
      <c r="R515" s="7"/>
      <c r="S515" s="8"/>
      <c r="T515" s="11"/>
      <c r="U515" s="12"/>
      <c r="V515" s="7"/>
      <c r="W515" s="7"/>
      <c r="X515" s="7"/>
    </row>
    <row r="516" customFormat="false" ht="14.15" hidden="false" customHeight="true" outlineLevel="0" collapsed="false">
      <c r="A516" s="7"/>
      <c r="B516" s="8" t="n">
        <f aca="false">B$6+IFERROR(B515,0)</f>
        <v>18</v>
      </c>
      <c r="C516" s="29" t="str">
        <f aca="true">C$354&amp;INDIRECT("C"&amp;354+(IFERROR(INDIRECT("B"&amp;408+IFERROR(B515,0)),0)))</f>
        <v>ασ</v>
      </c>
      <c r="D516" s="27" t="n">
        <f aca="false">0.5*E516</f>
        <v>40.534948323351</v>
      </c>
      <c r="E516" s="27" t="n">
        <f aca="false">E515*POWER(2,1/C$498)</f>
        <v>81.069896646702</v>
      </c>
      <c r="F516" s="27" t="n">
        <f aca="false">E516*2</f>
        <v>162.139793293404</v>
      </c>
      <c r="G516" s="27" t="n">
        <f aca="false">F516*2</f>
        <v>324.279586586808</v>
      </c>
      <c r="H516" s="27" t="n">
        <f aca="false">G516*2</f>
        <v>648.559173173616</v>
      </c>
      <c r="I516" s="27" t="n">
        <f aca="false">H516*2</f>
        <v>1297.11834634723</v>
      </c>
      <c r="J516" s="27" t="n">
        <f aca="false">I516*2</f>
        <v>2594.23669269446</v>
      </c>
      <c r="K516" s="27" t="n">
        <f aca="false">J516*2</f>
        <v>5188.47338538893</v>
      </c>
      <c r="L516" s="27" t="n">
        <f aca="false">K516*2</f>
        <v>10376.9467707779</v>
      </c>
      <c r="M516" s="27" t="n">
        <f aca="false">L516*2</f>
        <v>20753.8935415557</v>
      </c>
      <c r="N516" s="27" t="n">
        <f aca="false">M516*2</f>
        <v>41507.7870831114</v>
      </c>
      <c r="O516" s="7"/>
      <c r="P516" s="29" t="str">
        <f aca="false">C516</f>
        <v>ασ</v>
      </c>
      <c r="Q516" s="28" t="n">
        <f aca="false">1200*LOG(E516/$E$2,2)</f>
        <v>371.586107275026</v>
      </c>
      <c r="R516" s="7"/>
      <c r="S516" s="8"/>
      <c r="T516" s="11"/>
      <c r="U516" s="12"/>
      <c r="V516" s="7"/>
      <c r="W516" s="7"/>
      <c r="X516" s="7"/>
    </row>
    <row r="517" customFormat="false" ht="14.15" hidden="false" customHeight="true" outlineLevel="0" collapsed="false">
      <c r="A517" s="7"/>
      <c r="B517" s="8" t="n">
        <f aca="false">B$6+IFERROR(B516,0)</f>
        <v>19</v>
      </c>
      <c r="C517" s="29" t="str">
        <f aca="true">C$354&amp;INDIRECT("C"&amp;354+(IFERROR(INDIRECT("B"&amp;408+IFERROR(B516,0)),0)))</f>
        <v>ατ</v>
      </c>
      <c r="D517" s="27" t="n">
        <f aca="false">0.5*E517</f>
        <v>41.5154708980087</v>
      </c>
      <c r="E517" s="27" t="n">
        <f aca="false">E516*POWER(2,1/C$498)</f>
        <v>83.0309417960173</v>
      </c>
      <c r="F517" s="27" t="n">
        <f aca="false">E517*2</f>
        <v>166.061883592035</v>
      </c>
      <c r="G517" s="27" t="n">
        <f aca="false">F517*2</f>
        <v>332.123767184069</v>
      </c>
      <c r="H517" s="27" t="n">
        <f aca="false">G517*2</f>
        <v>664.247534368139</v>
      </c>
      <c r="I517" s="27" t="n">
        <f aca="false">H517*2</f>
        <v>1328.49506873628</v>
      </c>
      <c r="J517" s="27" t="n">
        <f aca="false">I517*2</f>
        <v>2656.99013747255</v>
      </c>
      <c r="K517" s="27" t="n">
        <f aca="false">J517*2</f>
        <v>5313.98027494511</v>
      </c>
      <c r="L517" s="27" t="n">
        <f aca="false">K517*2</f>
        <v>10627.9605498902</v>
      </c>
      <c r="M517" s="27" t="n">
        <f aca="false">L517*2</f>
        <v>21255.9210997804</v>
      </c>
      <c r="N517" s="27" t="n">
        <f aca="false">M517*2</f>
        <v>42511.8421995609</v>
      </c>
      <c r="O517" s="7"/>
      <c r="P517" s="29" t="str">
        <f aca="false">C517</f>
        <v>ατ</v>
      </c>
      <c r="Q517" s="28" t="n">
        <f aca="false">1200*LOG(E517/$E$2,2)</f>
        <v>412.965417619853</v>
      </c>
      <c r="R517" s="7"/>
      <c r="S517" s="8"/>
      <c r="T517" s="11"/>
      <c r="U517" s="12"/>
      <c r="V517" s="7"/>
      <c r="W517" s="7"/>
      <c r="X517" s="7"/>
    </row>
    <row r="518" customFormat="false" ht="14.15" hidden="false" customHeight="true" outlineLevel="0" collapsed="false">
      <c r="A518" s="7"/>
      <c r="B518" s="8" t="n">
        <f aca="false">B$6+IFERROR(B517,0)</f>
        <v>20</v>
      </c>
      <c r="C518" s="29" t="str">
        <f aca="true">C$354&amp;INDIRECT("C"&amp;354+(IFERROR(INDIRECT("B"&amp;408+IFERROR(B517,0)),0)))</f>
        <v>αυ</v>
      </c>
      <c r="D518" s="27" t="n">
        <f aca="false">0.5*E518</f>
        <v>42.5197118825615</v>
      </c>
      <c r="E518" s="27" t="n">
        <f aca="false">E517*POWER(2,1/C$498)</f>
        <v>85.0394237651231</v>
      </c>
      <c r="F518" s="27" t="n">
        <f aca="false">E518*2</f>
        <v>170.078847530246</v>
      </c>
      <c r="G518" s="27" t="n">
        <f aca="false">F518*2</f>
        <v>340.157695060492</v>
      </c>
      <c r="H518" s="27" t="n">
        <f aca="false">G518*2</f>
        <v>680.315390120985</v>
      </c>
      <c r="I518" s="27" t="n">
        <f aca="false">H518*2</f>
        <v>1360.63078024197</v>
      </c>
      <c r="J518" s="27" t="n">
        <f aca="false">I518*2</f>
        <v>2721.26156048394</v>
      </c>
      <c r="K518" s="27" t="n">
        <f aca="false">J518*2</f>
        <v>5442.52312096788</v>
      </c>
      <c r="L518" s="27" t="n">
        <f aca="false">K518*2</f>
        <v>10885.0462419358</v>
      </c>
      <c r="M518" s="27" t="n">
        <f aca="false">L518*2</f>
        <v>21770.0924838715</v>
      </c>
      <c r="N518" s="27" t="n">
        <f aca="false">M518*2</f>
        <v>43540.184967743</v>
      </c>
      <c r="O518" s="7"/>
      <c r="P518" s="29" t="str">
        <f aca="false">C518</f>
        <v>αυ</v>
      </c>
      <c r="Q518" s="28" t="n">
        <f aca="false">1200*LOG(E518/$E$2,2)</f>
        <v>454.34472796468</v>
      </c>
      <c r="R518" s="7"/>
      <c r="S518" s="8"/>
      <c r="T518" s="11"/>
      <c r="U518" s="12"/>
      <c r="V518" s="7"/>
      <c r="W518" s="7"/>
      <c r="X518" s="7"/>
    </row>
    <row r="519" customFormat="false" ht="14.15" hidden="false" customHeight="true" outlineLevel="0" collapsed="false">
      <c r="A519" s="7"/>
      <c r="B519" s="8" t="n">
        <f aca="false">B$6+IFERROR(B518,0)</f>
        <v>21</v>
      </c>
      <c r="C519" s="29" t="str">
        <f aca="true">C$354&amp;INDIRECT("C"&amp;354+(IFERROR(INDIRECT("B"&amp;408+IFERROR(B518,0)),0)))</f>
        <v>αφ</v>
      </c>
      <c r="D519" s="27" t="n">
        <f aca="false">0.5*E519</f>
        <v>43.5482450149148</v>
      </c>
      <c r="E519" s="27" t="n">
        <f aca="false">E518*POWER(2,1/C$498)</f>
        <v>87.0964900298295</v>
      </c>
      <c r="F519" s="27" t="n">
        <f aca="false">E519*2</f>
        <v>174.192980059659</v>
      </c>
      <c r="G519" s="27" t="n">
        <f aca="false">F519*2</f>
        <v>348.385960119318</v>
      </c>
      <c r="H519" s="27" t="n">
        <f aca="false">G519*2</f>
        <v>696.771920238636</v>
      </c>
      <c r="I519" s="27" t="n">
        <f aca="false">H519*2</f>
        <v>1393.54384047727</v>
      </c>
      <c r="J519" s="27" t="n">
        <f aca="false">I519*2</f>
        <v>2787.08768095455</v>
      </c>
      <c r="K519" s="27" t="n">
        <f aca="false">J519*2</f>
        <v>5574.17536190909</v>
      </c>
      <c r="L519" s="27" t="n">
        <f aca="false">K519*2</f>
        <v>11148.3507238182</v>
      </c>
      <c r="M519" s="27" t="n">
        <f aca="false">L519*2</f>
        <v>22296.7014476364</v>
      </c>
      <c r="N519" s="27" t="n">
        <f aca="false">M519*2</f>
        <v>44593.4028952727</v>
      </c>
      <c r="O519" s="7"/>
      <c r="P519" s="29" t="str">
        <f aca="false">C519</f>
        <v>αφ</v>
      </c>
      <c r="Q519" s="28" t="n">
        <f aca="false">1200*LOG(E519/$E$2,2)</f>
        <v>495.724038309508</v>
      </c>
      <c r="R519" s="7"/>
      <c r="S519" s="8"/>
      <c r="T519" s="11"/>
      <c r="U519" s="12"/>
      <c r="V519" s="7"/>
      <c r="W519" s="7"/>
      <c r="X519" s="7"/>
    </row>
    <row r="520" customFormat="false" ht="14.15" hidden="false" customHeight="true" outlineLevel="0" collapsed="false">
      <c r="A520" s="7"/>
      <c r="B520" s="8" t="n">
        <f aca="false">B$6+IFERROR(B519,0)</f>
        <v>22</v>
      </c>
      <c r="C520" s="29" t="str">
        <f aca="true">C$354&amp;INDIRECT("C"&amp;354+(IFERROR(INDIRECT("B"&amp;408+IFERROR(B519,0)),0)))</f>
        <v>αχ</v>
      </c>
      <c r="D520" s="27" t="n">
        <f aca="false">0.5*E520</f>
        <v>44.6016579114411</v>
      </c>
      <c r="E520" s="27" t="n">
        <f aca="false">E519*POWER(2,1/C$498)</f>
        <v>89.2033158228823</v>
      </c>
      <c r="F520" s="27" t="n">
        <f aca="false">E520*2</f>
        <v>178.406631645765</v>
      </c>
      <c r="G520" s="27" t="n">
        <f aca="false">F520*2</f>
        <v>356.813263291529</v>
      </c>
      <c r="H520" s="27" t="n">
        <f aca="false">G520*2</f>
        <v>713.626526583058</v>
      </c>
      <c r="I520" s="27" t="n">
        <f aca="false">H520*2</f>
        <v>1427.25305316612</v>
      </c>
      <c r="J520" s="27" t="n">
        <f aca="false">I520*2</f>
        <v>2854.50610633223</v>
      </c>
      <c r="K520" s="27" t="n">
        <f aca="false">J520*2</f>
        <v>5709.01221266447</v>
      </c>
      <c r="L520" s="27" t="n">
        <f aca="false">K520*2</f>
        <v>11418.0244253289</v>
      </c>
      <c r="M520" s="27" t="n">
        <f aca="false">L520*2</f>
        <v>22836.0488506579</v>
      </c>
      <c r="N520" s="27" t="n">
        <f aca="false">M520*2</f>
        <v>45672.0977013157</v>
      </c>
      <c r="O520" s="7"/>
      <c r="P520" s="29" t="str">
        <f aca="false">C520</f>
        <v>αχ</v>
      </c>
      <c r="Q520" s="28" t="n">
        <f aca="false">1200*LOG(E520/$E$2,2)</f>
        <v>537.103348654335</v>
      </c>
      <c r="R520" s="7"/>
      <c r="S520" s="8"/>
      <c r="T520" s="11"/>
      <c r="U520" s="12"/>
      <c r="V520" s="7"/>
      <c r="W520" s="7"/>
      <c r="X520" s="7"/>
    </row>
    <row r="521" customFormat="false" ht="14.15" hidden="false" customHeight="true" outlineLevel="0" collapsed="false">
      <c r="A521" s="7"/>
      <c r="B521" s="8" t="n">
        <f aca="false">B$6+IFERROR(B520,0)</f>
        <v>23</v>
      </c>
      <c r="C521" s="29" t="str">
        <f aca="true">C$354&amp;INDIRECT("C"&amp;354+(IFERROR(INDIRECT("B"&amp;408+IFERROR(B520,0)),0)))</f>
        <v>αψ</v>
      </c>
      <c r="D521" s="27" t="n">
        <f aca="false">0.5*E521</f>
        <v>45.6805524026951</v>
      </c>
      <c r="E521" s="27" t="n">
        <f aca="false">E520*POWER(2,1/C$498)</f>
        <v>91.3611048053902</v>
      </c>
      <c r="F521" s="27" t="n">
        <f aca="false">E521*2</f>
        <v>182.72220961078</v>
      </c>
      <c r="G521" s="27" t="n">
        <f aca="false">F521*2</f>
        <v>365.444419221561</v>
      </c>
      <c r="H521" s="27" t="n">
        <f aca="false">G521*2</f>
        <v>730.888838443122</v>
      </c>
      <c r="I521" s="27" t="n">
        <f aca="false">H521*2</f>
        <v>1461.77767688624</v>
      </c>
      <c r="J521" s="27" t="n">
        <f aca="false">I521*2</f>
        <v>2923.55535377249</v>
      </c>
      <c r="K521" s="27" t="n">
        <f aca="false">J521*2</f>
        <v>5847.11070754497</v>
      </c>
      <c r="L521" s="27" t="n">
        <f aca="false">K521*2</f>
        <v>11694.2214150899</v>
      </c>
      <c r="M521" s="27" t="n">
        <f aca="false">L521*2</f>
        <v>23388.4428301799</v>
      </c>
      <c r="N521" s="27" t="n">
        <f aca="false">M521*2</f>
        <v>46776.8856603598</v>
      </c>
      <c r="O521" s="7"/>
      <c r="P521" s="29" t="str">
        <f aca="false">C521</f>
        <v>αψ</v>
      </c>
      <c r="Q521" s="28" t="n">
        <f aca="false">1200*LOG(E521/$E$2,2)</f>
        <v>578.482658999163</v>
      </c>
      <c r="R521" s="7"/>
      <c r="S521" s="8"/>
      <c r="T521" s="11"/>
      <c r="U521" s="12"/>
      <c r="V521" s="7"/>
      <c r="W521" s="7"/>
      <c r="X521" s="7"/>
    </row>
    <row r="522" customFormat="false" ht="14.15" hidden="false" customHeight="true" outlineLevel="0" collapsed="false">
      <c r="A522" s="7"/>
      <c r="B522" s="8" t="n">
        <f aca="false">B$6+IFERROR(B521,0)</f>
        <v>24</v>
      </c>
      <c r="C522" s="29" t="str">
        <f aca="true">C$354&amp;INDIRECT("C"&amp;354+(IFERROR(INDIRECT("B"&amp;408+IFERROR(B521,0)),0)))</f>
        <v>αω</v>
      </c>
      <c r="D522" s="27" t="n">
        <f aca="false">0.5*E522</f>
        <v>46.7855448772476</v>
      </c>
      <c r="E522" s="27" t="n">
        <f aca="false">E521*POWER(2,1/C$498)</f>
        <v>93.5710897544952</v>
      </c>
      <c r="F522" s="27" t="n">
        <f aca="false">E522*2</f>
        <v>187.14217950899</v>
      </c>
      <c r="G522" s="27" t="n">
        <f aca="false">F522*2</f>
        <v>374.284359017981</v>
      </c>
      <c r="H522" s="27" t="n">
        <f aca="false">G522*2</f>
        <v>748.568718035961</v>
      </c>
      <c r="I522" s="27" t="n">
        <f aca="false">H522*2</f>
        <v>1497.13743607192</v>
      </c>
      <c r="J522" s="27" t="n">
        <f aca="false">I522*2</f>
        <v>2994.27487214384</v>
      </c>
      <c r="K522" s="27" t="n">
        <f aca="false">J522*2</f>
        <v>5988.54974428769</v>
      </c>
      <c r="L522" s="27" t="n">
        <f aca="false">K522*2</f>
        <v>11977.0994885754</v>
      </c>
      <c r="M522" s="27" t="n">
        <f aca="false">L522*2</f>
        <v>23954.1989771508</v>
      </c>
      <c r="N522" s="27" t="n">
        <f aca="false">M522*2</f>
        <v>47908.3979543015</v>
      </c>
      <c r="O522" s="7"/>
      <c r="P522" s="29" t="str">
        <f aca="false">C522</f>
        <v>αω</v>
      </c>
      <c r="Q522" s="28" t="n">
        <f aca="false">1200*LOG(E522/$E$2,2)</f>
        <v>619.86196934399</v>
      </c>
      <c r="R522" s="7"/>
      <c r="S522" s="8"/>
      <c r="T522" s="11"/>
      <c r="U522" s="12"/>
      <c r="V522" s="7"/>
      <c r="W522" s="7"/>
      <c r="X522" s="7"/>
    </row>
    <row r="523" customFormat="false" ht="14.15" hidden="false" customHeight="true" outlineLevel="0" collapsed="false">
      <c r="A523" s="7"/>
      <c r="B523" s="8" t="n">
        <f aca="false">B$6+IFERROR(B522,0)</f>
        <v>25</v>
      </c>
      <c r="C523" s="29" t="str">
        <f aca="true">C$355&amp;INDIRECT("C"&amp;354+(IFERROR(INDIRECT("B"&amp;408+IFERROR(B498,0)),0)))</f>
        <v>βα</v>
      </c>
      <c r="D523" s="27" t="n">
        <f aca="false">0.5*E523</f>
        <v>47.9172666338379</v>
      </c>
      <c r="E523" s="27" t="n">
        <f aca="false">E522*POWER(2,1/C$498)</f>
        <v>95.8345332676758</v>
      </c>
      <c r="F523" s="27" t="n">
        <f aca="false">E523*2</f>
        <v>191.669066535352</v>
      </c>
      <c r="G523" s="27" t="n">
        <f aca="false">F523*2</f>
        <v>383.338133070703</v>
      </c>
      <c r="H523" s="27" t="n">
        <f aca="false">G523*2</f>
        <v>766.676266141407</v>
      </c>
      <c r="I523" s="27" t="n">
        <f aca="false">H523*2</f>
        <v>1533.35253228281</v>
      </c>
      <c r="J523" s="27" t="n">
        <f aca="false">I523*2</f>
        <v>3066.70506456563</v>
      </c>
      <c r="K523" s="27" t="n">
        <f aca="false">J523*2</f>
        <v>6133.41012913125</v>
      </c>
      <c r="L523" s="27" t="n">
        <f aca="false">K523*2</f>
        <v>12266.8202582625</v>
      </c>
      <c r="M523" s="27" t="n">
        <f aca="false">L523*2</f>
        <v>24533.640516525</v>
      </c>
      <c r="N523" s="27" t="n">
        <f aca="false">M523*2</f>
        <v>49067.28103305</v>
      </c>
      <c r="O523" s="7"/>
      <c r="P523" s="29" t="str">
        <f aca="false">C523</f>
        <v>βα</v>
      </c>
      <c r="Q523" s="28" t="n">
        <f aca="false">1200*LOG(E523/$E$2,2)</f>
        <v>661.241279688818</v>
      </c>
      <c r="R523" s="7"/>
      <c r="S523" s="8"/>
      <c r="T523" s="11"/>
      <c r="U523" s="12"/>
      <c r="V523" s="7"/>
      <c r="W523" s="7"/>
      <c r="X523" s="7"/>
    </row>
    <row r="524" customFormat="false" ht="14.15" hidden="false" customHeight="true" outlineLevel="0" collapsed="false">
      <c r="A524" s="7"/>
      <c r="B524" s="8" t="n">
        <f aca="false">B$6+IFERROR(B523,0)</f>
        <v>26</v>
      </c>
      <c r="C524" s="29" t="str">
        <f aca="true">C$355&amp;INDIRECT("C"&amp;354+(IFERROR(INDIRECT("B"&amp;408+IFERROR(B499,0)),0)))</f>
        <v>ββ</v>
      </c>
      <c r="D524" s="27" t="n">
        <f aca="false">0.5*E524</f>
        <v>49.0763642420444</v>
      </c>
      <c r="E524" s="27" t="n">
        <f aca="false">E523*POWER(2,1/C$498)</f>
        <v>98.1527284840888</v>
      </c>
      <c r="F524" s="27" t="n">
        <f aca="false">E524*2</f>
        <v>196.305456968178</v>
      </c>
      <c r="G524" s="27" t="n">
        <f aca="false">F524*2</f>
        <v>392.610913936355</v>
      </c>
      <c r="H524" s="27" t="n">
        <f aca="false">G524*2</f>
        <v>785.221827872711</v>
      </c>
      <c r="I524" s="27" t="n">
        <f aca="false">H524*2</f>
        <v>1570.44365574542</v>
      </c>
      <c r="J524" s="27" t="n">
        <f aca="false">I524*2</f>
        <v>3140.88731149084</v>
      </c>
      <c r="K524" s="27" t="n">
        <f aca="false">J524*2</f>
        <v>6281.77462298168</v>
      </c>
      <c r="L524" s="27" t="n">
        <f aca="false">K524*2</f>
        <v>12563.5492459634</v>
      </c>
      <c r="M524" s="27" t="n">
        <f aca="false">L524*2</f>
        <v>25127.0984919267</v>
      </c>
      <c r="N524" s="27" t="n">
        <f aca="false">M524*2</f>
        <v>50254.1969838535</v>
      </c>
      <c r="O524" s="7"/>
      <c r="P524" s="29" t="str">
        <f aca="false">C524</f>
        <v>ββ</v>
      </c>
      <c r="Q524" s="28" t="n">
        <f aca="false">1200*LOG(E524/$E$2,2)</f>
        <v>702.620590033645</v>
      </c>
      <c r="R524" s="7"/>
      <c r="S524" s="8"/>
      <c r="T524" s="11"/>
      <c r="U524" s="12"/>
      <c r="V524" s="7"/>
      <c r="W524" s="7"/>
      <c r="X524" s="7"/>
    </row>
    <row r="525" customFormat="false" ht="14.15" hidden="false" customHeight="true" outlineLevel="0" collapsed="false">
      <c r="A525" s="7"/>
      <c r="B525" s="8" t="n">
        <f aca="false">B$6+IFERROR(B524,0)</f>
        <v>27</v>
      </c>
      <c r="C525" s="29" t="str">
        <f aca="true">C$355&amp;INDIRECT("C"&amp;354+(IFERROR(INDIRECT("B"&amp;408+IFERROR(B500,0)),0)))</f>
        <v>βγ</v>
      </c>
      <c r="D525" s="27" t="n">
        <f aca="false">0.5*E525</f>
        <v>50.2634999116791</v>
      </c>
      <c r="E525" s="27" t="n">
        <f aca="false">E524*POWER(2,1/C$498)</f>
        <v>100.526999823358</v>
      </c>
      <c r="F525" s="27" t="n">
        <f aca="false">E525*2</f>
        <v>201.053999646716</v>
      </c>
      <c r="G525" s="27" t="n">
        <f aca="false">F525*2</f>
        <v>402.107999293433</v>
      </c>
      <c r="H525" s="27" t="n">
        <f aca="false">G525*2</f>
        <v>804.215998586865</v>
      </c>
      <c r="I525" s="27" t="n">
        <f aca="false">H525*2</f>
        <v>1608.43199717373</v>
      </c>
      <c r="J525" s="27" t="n">
        <f aca="false">I525*2</f>
        <v>3216.86399434746</v>
      </c>
      <c r="K525" s="27" t="n">
        <f aca="false">J525*2</f>
        <v>6433.72798869492</v>
      </c>
      <c r="L525" s="27" t="n">
        <f aca="false">K525*2</f>
        <v>12867.4559773898</v>
      </c>
      <c r="M525" s="27" t="n">
        <f aca="false">L525*2</f>
        <v>25734.9119547797</v>
      </c>
      <c r="N525" s="27" t="n">
        <f aca="false">M525*2</f>
        <v>51469.8239095594</v>
      </c>
      <c r="O525" s="7"/>
      <c r="P525" s="29" t="str">
        <f aca="false">C525</f>
        <v>βγ</v>
      </c>
      <c r="Q525" s="28" t="n">
        <f aca="false">1200*LOG(E525/$E$2,2)</f>
        <v>743.999900378473</v>
      </c>
      <c r="R525" s="7"/>
      <c r="S525" s="8"/>
      <c r="T525" s="11"/>
      <c r="U525" s="12"/>
      <c r="V525" s="7"/>
      <c r="W525" s="7"/>
      <c r="X525" s="7"/>
    </row>
    <row r="526" customFormat="false" ht="14.15" hidden="false" customHeight="true" outlineLevel="0" collapsed="false">
      <c r="A526" s="7"/>
      <c r="B526" s="8" t="n">
        <f aca="false">B$6+IFERROR(B525,0)</f>
        <v>28</v>
      </c>
      <c r="C526" s="29" t="str">
        <f aca="true">C$355&amp;INDIRECT("C"&amp;354+(IFERROR(INDIRECT("B"&amp;408+IFERROR(B501,0)),0)))</f>
        <v>βδ</v>
      </c>
      <c r="D526" s="27" t="n">
        <f aca="false">0.5*E526</f>
        <v>51.4793518711181</v>
      </c>
      <c r="E526" s="27" t="n">
        <f aca="false">E525*POWER(2,1/C$498)</f>
        <v>102.958703742236</v>
      </c>
      <c r="F526" s="27" t="n">
        <f aca="false">E526*2</f>
        <v>205.917407484472</v>
      </c>
      <c r="G526" s="27" t="n">
        <f aca="false">F526*2</f>
        <v>411.834814968945</v>
      </c>
      <c r="H526" s="27" t="n">
        <f aca="false">G526*2</f>
        <v>823.66962993789</v>
      </c>
      <c r="I526" s="27" t="n">
        <f aca="false">H526*2</f>
        <v>1647.33925987578</v>
      </c>
      <c r="J526" s="27" t="n">
        <f aca="false">I526*2</f>
        <v>3294.67851975156</v>
      </c>
      <c r="K526" s="27" t="n">
        <f aca="false">J526*2</f>
        <v>6589.35703950312</v>
      </c>
      <c r="L526" s="27" t="n">
        <f aca="false">K526*2</f>
        <v>13178.7140790062</v>
      </c>
      <c r="M526" s="27" t="n">
        <f aca="false">L526*2</f>
        <v>26357.4281580125</v>
      </c>
      <c r="N526" s="27" t="n">
        <f aca="false">M526*2</f>
        <v>52714.8563160249</v>
      </c>
      <c r="O526" s="7"/>
      <c r="P526" s="29" t="str">
        <f aca="false">C526</f>
        <v>βδ</v>
      </c>
      <c r="Q526" s="28" t="n">
        <f aca="false">1200*LOG(E526/$E$2,2)</f>
        <v>785.3792107233</v>
      </c>
      <c r="R526" s="7"/>
      <c r="S526" s="8"/>
      <c r="T526" s="11"/>
      <c r="U526" s="12"/>
      <c r="V526" s="7"/>
      <c r="W526" s="7"/>
      <c r="X526" s="7"/>
    </row>
    <row r="527" customFormat="false" ht="14.15" hidden="false" customHeight="true" outlineLevel="0" collapsed="false">
      <c r="A527" s="7"/>
      <c r="B527" s="8" t="n">
        <f aca="false">B$6+IFERROR(B526,0)</f>
        <v>29</v>
      </c>
      <c r="C527" s="29" t="str">
        <f aca="true">C$355&amp;INDIRECT("C"&amp;354+(IFERROR(INDIRECT("B"&amp;408+IFERROR(B502,0)),0)))</f>
        <v>βϵ</v>
      </c>
      <c r="D527" s="27" t="n">
        <f aca="false">0.5*E527</f>
        <v>52.7246147547838</v>
      </c>
      <c r="E527" s="27" t="n">
        <f aca="false">E526*POWER(2,1/C$498)</f>
        <v>105.449229509568</v>
      </c>
      <c r="F527" s="27" t="n">
        <f aca="false">E527*2</f>
        <v>210.898459019135</v>
      </c>
      <c r="G527" s="27" t="n">
        <f aca="false">F527*2</f>
        <v>421.796918038271</v>
      </c>
      <c r="H527" s="27" t="n">
        <f aca="false">G527*2</f>
        <v>843.593836076541</v>
      </c>
      <c r="I527" s="27" t="n">
        <f aca="false">H527*2</f>
        <v>1687.18767215308</v>
      </c>
      <c r="J527" s="27" t="n">
        <f aca="false">I527*2</f>
        <v>3374.37534430617</v>
      </c>
      <c r="K527" s="27" t="n">
        <f aca="false">J527*2</f>
        <v>6748.75068861233</v>
      </c>
      <c r="L527" s="27" t="n">
        <f aca="false">K527*2</f>
        <v>13497.5013772247</v>
      </c>
      <c r="M527" s="27" t="n">
        <f aca="false">L527*2</f>
        <v>26995.0027544493</v>
      </c>
      <c r="N527" s="27" t="n">
        <f aca="false">M527*2</f>
        <v>53990.0055088987</v>
      </c>
      <c r="O527" s="7"/>
      <c r="P527" s="29" t="str">
        <f aca="false">C527</f>
        <v>βϵ</v>
      </c>
      <c r="Q527" s="28" t="n">
        <f aca="false">1200*LOG(E527/$E$2,2)</f>
        <v>826.758521068127</v>
      </c>
      <c r="R527" s="7"/>
      <c r="S527" s="8"/>
      <c r="T527" s="11"/>
      <c r="U527" s="12"/>
      <c r="V527" s="7"/>
      <c r="W527" s="7"/>
      <c r="X527" s="7"/>
    </row>
    <row r="528" customFormat="false" ht="14.15" hidden="false" customHeight="true" outlineLevel="0" collapsed="false">
      <c r="A528" s="7"/>
      <c r="B528" s="8"/>
      <c r="C528" s="29" t="str">
        <f aca="false">C499&amp;"'"</f>
        <v>αα'</v>
      </c>
      <c r="D528" s="27" t="n">
        <f aca="false">0.5*E528</f>
        <v>53.9999999999998</v>
      </c>
      <c r="E528" s="27" t="n">
        <f aca="false">E527*POWER(2,1/C$498)</f>
        <v>108</v>
      </c>
      <c r="F528" s="27" t="n">
        <f aca="false">E528*2</f>
        <v>215.999999999999</v>
      </c>
      <c r="G528" s="27" t="n">
        <f aca="false">F528*2</f>
        <v>431.999999999999</v>
      </c>
      <c r="H528" s="27" t="n">
        <f aca="false">G528*2</f>
        <v>863.999999999998</v>
      </c>
      <c r="I528" s="27" t="n">
        <f aca="false">H528*2</f>
        <v>1728</v>
      </c>
      <c r="J528" s="27" t="n">
        <f aca="false">I528*2</f>
        <v>3455.99999999999</v>
      </c>
      <c r="K528" s="27" t="n">
        <f aca="false">J528*2</f>
        <v>6911.99999999998</v>
      </c>
      <c r="L528" s="27" t="n">
        <f aca="false">K528*2</f>
        <v>13824</v>
      </c>
      <c r="M528" s="27" t="n">
        <f aca="false">L528*2</f>
        <v>27647.9999999999</v>
      </c>
      <c r="N528" s="27" t="n">
        <f aca="false">M528*2</f>
        <v>55295.9999999998</v>
      </c>
      <c r="O528" s="7"/>
      <c r="P528" s="29" t="str">
        <f aca="false">C528</f>
        <v>αα'</v>
      </c>
      <c r="Q528" s="28" t="n">
        <f aca="false">1200*LOG(E528/$E$2,2)</f>
        <v>868.137831412955</v>
      </c>
      <c r="R528" s="7"/>
      <c r="S528" s="8"/>
      <c r="T528" s="11"/>
      <c r="U528" s="12"/>
      <c r="V528" s="7"/>
      <c r="W528" s="7"/>
      <c r="X528" s="7"/>
    </row>
    <row r="529" customFormat="false" ht="14.15" hidden="false" customHeight="true" outlineLevel="0" collapsed="false">
      <c r="A529" s="7"/>
      <c r="B529" s="8"/>
      <c r="C529" s="8"/>
      <c r="D529" s="8"/>
      <c r="E529" s="9"/>
      <c r="F529" s="9"/>
      <c r="G529" s="9"/>
      <c r="H529" s="9"/>
      <c r="I529" s="9"/>
      <c r="J529" s="9"/>
      <c r="K529" s="9"/>
      <c r="L529" s="9"/>
      <c r="M529" s="9"/>
      <c r="N529" s="9"/>
      <c r="O529" s="7"/>
      <c r="P529" s="8"/>
      <c r="Q529" s="10"/>
      <c r="R529" s="7"/>
      <c r="S529" s="8"/>
      <c r="T529" s="11"/>
      <c r="U529" s="12"/>
      <c r="V529" s="7"/>
      <c r="W529" s="7"/>
      <c r="X529" s="7"/>
    </row>
    <row r="530" customFormat="false" ht="14.15" hidden="false" customHeight="true" outlineLevel="0" collapsed="false">
      <c r="A530" s="7"/>
      <c r="B530" s="8"/>
      <c r="C530" s="25" t="n">
        <v>30</v>
      </c>
      <c r="D530" s="26" t="n">
        <v>0</v>
      </c>
      <c r="E530" s="27" t="s">
        <v>4</v>
      </c>
      <c r="F530" s="27" t="s">
        <v>5</v>
      </c>
      <c r="G530" s="27" t="s">
        <v>6</v>
      </c>
      <c r="H530" s="27" t="s">
        <v>7</v>
      </c>
      <c r="I530" s="27" t="s">
        <v>8</v>
      </c>
      <c r="J530" s="27" t="s">
        <v>9</v>
      </c>
      <c r="K530" s="27" t="s">
        <v>10</v>
      </c>
      <c r="L530" s="27" t="s">
        <v>11</v>
      </c>
      <c r="M530" s="27" t="s">
        <v>12</v>
      </c>
      <c r="N530" s="27" t="s">
        <v>13</v>
      </c>
      <c r="O530" s="7"/>
      <c r="P530" s="26" t="s">
        <v>14</v>
      </c>
      <c r="Q530" s="28" t="s">
        <v>15</v>
      </c>
      <c r="R530" s="7"/>
      <c r="S530" s="8"/>
      <c r="T530" s="11"/>
      <c r="U530" s="12"/>
      <c r="V530" s="7"/>
      <c r="W530" s="7"/>
      <c r="X530" s="7"/>
    </row>
    <row r="531" customFormat="false" ht="14.15" hidden="false" customHeight="true" outlineLevel="0" collapsed="false">
      <c r="A531" s="7"/>
      <c r="B531" s="8" t="n">
        <f aca="false">B$6+IFERROR(B530,0)</f>
        <v>1</v>
      </c>
      <c r="C531" s="29" t="str">
        <f aca="true">C$354&amp;INDIRECT("C"&amp;354+(IFERROR(INDIRECT("B"&amp;408+IFERROR(B530,0)),0)))</f>
        <v>αα</v>
      </c>
      <c r="D531" s="27" t="n">
        <f aca="false">0.5*E531</f>
        <v>27</v>
      </c>
      <c r="E531" s="30" t="n">
        <f aca="false">$E$3</f>
        <v>54</v>
      </c>
      <c r="F531" s="27" t="n">
        <f aca="false">E531*2</f>
        <v>108</v>
      </c>
      <c r="G531" s="27" t="n">
        <f aca="false">F531*2</f>
        <v>216</v>
      </c>
      <c r="H531" s="27" t="n">
        <f aca="false">G531*2</f>
        <v>432</v>
      </c>
      <c r="I531" s="27" t="n">
        <f aca="false">H531*2</f>
        <v>864</v>
      </c>
      <c r="J531" s="27" t="n">
        <f aca="false">I531*2</f>
        <v>1728</v>
      </c>
      <c r="K531" s="27" t="n">
        <f aca="false">J531*2</f>
        <v>3456</v>
      </c>
      <c r="L531" s="27" t="n">
        <f aca="false">K531*2</f>
        <v>6912</v>
      </c>
      <c r="M531" s="27" t="n">
        <f aca="false">L531*2</f>
        <v>13824</v>
      </c>
      <c r="N531" s="27" t="n">
        <f aca="false">M531*2</f>
        <v>27648</v>
      </c>
      <c r="O531" s="7"/>
      <c r="P531" s="29" t="str">
        <f aca="false">C531</f>
        <v>αα</v>
      </c>
      <c r="Q531" s="28" t="n">
        <f aca="false">1200*LOG(E531/$E$2,2)</f>
        <v>-331.862168587041</v>
      </c>
      <c r="R531" s="7"/>
      <c r="S531" s="8"/>
      <c r="T531" s="11"/>
      <c r="U531" s="12"/>
      <c r="V531" s="7"/>
      <c r="W531" s="7"/>
      <c r="X531" s="7"/>
    </row>
    <row r="532" customFormat="false" ht="14.15" hidden="false" customHeight="true" outlineLevel="0" collapsed="false">
      <c r="A532" s="7"/>
      <c r="B532" s="8" t="n">
        <f aca="false">B$6+IFERROR(B531,0)</f>
        <v>2</v>
      </c>
      <c r="C532" s="29" t="str">
        <f aca="true">C$354&amp;INDIRECT("C"&amp;354+(IFERROR(INDIRECT("B"&amp;408+IFERROR(B531,0)),0)))</f>
        <v>αβ</v>
      </c>
      <c r="D532" s="27" t="n">
        <f aca="false">0.5*E532</f>
        <v>27.6310950839129</v>
      </c>
      <c r="E532" s="27" t="n">
        <f aca="false">E531*POWER(2,1/C$530)</f>
        <v>55.2621901678259</v>
      </c>
      <c r="F532" s="27" t="n">
        <f aca="false">E532*2</f>
        <v>110.524380335652</v>
      </c>
      <c r="G532" s="27" t="n">
        <f aca="false">F532*2</f>
        <v>221.048760671303</v>
      </c>
      <c r="H532" s="27" t="n">
        <f aca="false">G532*2</f>
        <v>442.097521342607</v>
      </c>
      <c r="I532" s="27" t="n">
        <f aca="false">H532*2</f>
        <v>884.195042685214</v>
      </c>
      <c r="J532" s="27" t="n">
        <f aca="false">I532*2</f>
        <v>1768.39008537043</v>
      </c>
      <c r="K532" s="27" t="n">
        <f aca="false">J532*2</f>
        <v>3536.78017074085</v>
      </c>
      <c r="L532" s="27" t="n">
        <f aca="false">K532*2</f>
        <v>7073.56034148171</v>
      </c>
      <c r="M532" s="27" t="n">
        <f aca="false">L532*2</f>
        <v>14147.1206829634</v>
      </c>
      <c r="N532" s="27" t="n">
        <f aca="false">M532*2</f>
        <v>28294.2413659268</v>
      </c>
      <c r="O532" s="7"/>
      <c r="P532" s="29" t="str">
        <f aca="false">C532</f>
        <v>αβ</v>
      </c>
      <c r="Q532" s="28" t="n">
        <f aca="false">1200*LOG(E532/$E$2,2)</f>
        <v>-291.86216858704</v>
      </c>
      <c r="R532" s="7"/>
      <c r="S532" s="8"/>
      <c r="T532" s="11"/>
      <c r="U532" s="12"/>
      <c r="V532" s="7"/>
      <c r="W532" s="7"/>
      <c r="X532" s="7"/>
    </row>
    <row r="533" customFormat="false" ht="14.15" hidden="false" customHeight="true" outlineLevel="0" collapsed="false">
      <c r="A533" s="7"/>
      <c r="B533" s="8" t="n">
        <f aca="false">B$6+IFERROR(B532,0)</f>
        <v>3</v>
      </c>
      <c r="C533" s="29" t="str">
        <f aca="true">C$354&amp;INDIRECT("C"&amp;354+(IFERROR(INDIRECT("B"&amp;408+IFERROR(B532,0)),0)))</f>
        <v>αγ</v>
      </c>
      <c r="D533" s="27" t="n">
        <f aca="false">0.5*E533</f>
        <v>28.2769413161569</v>
      </c>
      <c r="E533" s="27" t="n">
        <f aca="false">E532*POWER(2,1/C$530)</f>
        <v>56.5538826323139</v>
      </c>
      <c r="F533" s="27" t="n">
        <f aca="false">E533*2</f>
        <v>113.107765264628</v>
      </c>
      <c r="G533" s="27" t="n">
        <f aca="false">F533*2</f>
        <v>226.215530529255</v>
      </c>
      <c r="H533" s="27" t="n">
        <f aca="false">G533*2</f>
        <v>452.431061058511</v>
      </c>
      <c r="I533" s="27" t="n">
        <f aca="false">H533*2</f>
        <v>904.862122117022</v>
      </c>
      <c r="J533" s="27" t="n">
        <f aca="false">I533*2</f>
        <v>1809.72424423404</v>
      </c>
      <c r="K533" s="27" t="n">
        <f aca="false">J533*2</f>
        <v>3619.44848846809</v>
      </c>
      <c r="L533" s="27" t="n">
        <f aca="false">K533*2</f>
        <v>7238.89697693617</v>
      </c>
      <c r="M533" s="27" t="n">
        <f aca="false">L533*2</f>
        <v>14477.7939538723</v>
      </c>
      <c r="N533" s="27" t="n">
        <f aca="false">M533*2</f>
        <v>28955.5879077447</v>
      </c>
      <c r="O533" s="7"/>
      <c r="P533" s="29" t="str">
        <f aca="false">C533</f>
        <v>αγ</v>
      </c>
      <c r="Q533" s="28" t="n">
        <f aca="false">1200*LOG(E533/$E$2,2)</f>
        <v>-251.86216858704</v>
      </c>
      <c r="R533" s="7"/>
      <c r="S533" s="8"/>
      <c r="T533" s="11"/>
      <c r="U533" s="12"/>
      <c r="V533" s="7"/>
      <c r="W533" s="7"/>
      <c r="X533" s="7"/>
    </row>
    <row r="534" customFormat="false" ht="14.15" hidden="false" customHeight="true" outlineLevel="0" collapsed="false">
      <c r="A534" s="7"/>
      <c r="B534" s="8" t="n">
        <f aca="false">B$6+IFERROR(B533,0)</f>
        <v>4</v>
      </c>
      <c r="C534" s="29" t="str">
        <f aca="true">C$354&amp;INDIRECT("C"&amp;354+(IFERROR(INDIRECT("B"&amp;408+IFERROR(B533,0)),0)))</f>
        <v>αδ</v>
      </c>
      <c r="D534" s="27" t="n">
        <f aca="false">0.5*E534</f>
        <v>28.9378834884799</v>
      </c>
      <c r="E534" s="27" t="n">
        <f aca="false">E533*POWER(2,1/C$530)</f>
        <v>57.8757669769598</v>
      </c>
      <c r="F534" s="27" t="n">
        <f aca="false">E534*2</f>
        <v>115.75153395392</v>
      </c>
      <c r="G534" s="27" t="n">
        <f aca="false">F534*2</f>
        <v>231.503067907839</v>
      </c>
      <c r="H534" s="27" t="n">
        <f aca="false">G534*2</f>
        <v>463.006135815679</v>
      </c>
      <c r="I534" s="27" t="n">
        <f aca="false">H534*2</f>
        <v>926.012271631358</v>
      </c>
      <c r="J534" s="27" t="n">
        <f aca="false">I534*2</f>
        <v>1852.02454326272</v>
      </c>
      <c r="K534" s="27" t="n">
        <f aca="false">J534*2</f>
        <v>3704.04908652543</v>
      </c>
      <c r="L534" s="27" t="n">
        <f aca="false">K534*2</f>
        <v>7408.09817305086</v>
      </c>
      <c r="M534" s="27" t="n">
        <f aca="false">L534*2</f>
        <v>14816.1963461017</v>
      </c>
      <c r="N534" s="27" t="n">
        <f aca="false">M534*2</f>
        <v>29632.3926922034</v>
      </c>
      <c r="O534" s="7"/>
      <c r="P534" s="29" t="str">
        <f aca="false">C534</f>
        <v>αδ</v>
      </c>
      <c r="Q534" s="28" t="n">
        <f aca="false">1200*LOG(E534/$E$2,2)</f>
        <v>-211.86216858704</v>
      </c>
      <c r="R534" s="7"/>
      <c r="S534" s="8"/>
      <c r="T534" s="11"/>
      <c r="U534" s="12"/>
      <c r="V534" s="7"/>
      <c r="W534" s="7"/>
      <c r="X534" s="7"/>
    </row>
    <row r="535" customFormat="false" ht="14.15" hidden="false" customHeight="true" outlineLevel="0" collapsed="false">
      <c r="A535" s="7"/>
      <c r="B535" s="8" t="n">
        <f aca="false">B$6+IFERROR(B534,0)</f>
        <v>5</v>
      </c>
      <c r="C535" s="29" t="str">
        <f aca="true">C$354&amp;INDIRECT("C"&amp;354+(IFERROR(INDIRECT("B"&amp;408+IFERROR(B534,0)),0)))</f>
        <v>αϵ</v>
      </c>
      <c r="D535" s="27" t="n">
        <f aca="false">0.5*E535</f>
        <v>29.6142744517549</v>
      </c>
      <c r="E535" s="27" t="n">
        <f aca="false">E534*POWER(2,1/C$530)</f>
        <v>59.2285489035098</v>
      </c>
      <c r="F535" s="27" t="n">
        <f aca="false">E535*2</f>
        <v>118.45709780702</v>
      </c>
      <c r="G535" s="27" t="n">
        <f aca="false">F535*2</f>
        <v>236.914195614039</v>
      </c>
      <c r="H535" s="27" t="n">
        <f aca="false">G535*2</f>
        <v>473.828391228079</v>
      </c>
      <c r="I535" s="27" t="n">
        <f aca="false">H535*2</f>
        <v>947.656782456157</v>
      </c>
      <c r="J535" s="27" t="n">
        <f aca="false">I535*2</f>
        <v>1895.31356491231</v>
      </c>
      <c r="K535" s="27" t="n">
        <f aca="false">J535*2</f>
        <v>3790.62712982463</v>
      </c>
      <c r="L535" s="27" t="n">
        <f aca="false">K535*2</f>
        <v>7581.25425964926</v>
      </c>
      <c r="M535" s="27" t="n">
        <f aca="false">L535*2</f>
        <v>15162.5085192985</v>
      </c>
      <c r="N535" s="27" t="n">
        <f aca="false">M535*2</f>
        <v>30325.017038597</v>
      </c>
      <c r="O535" s="7"/>
      <c r="P535" s="29" t="str">
        <f aca="false">C535</f>
        <v>αϵ</v>
      </c>
      <c r="Q535" s="28" t="n">
        <f aca="false">1200*LOG(E535/$E$2,2)</f>
        <v>-171.86216858704</v>
      </c>
      <c r="R535" s="7"/>
      <c r="S535" s="8"/>
      <c r="T535" s="11"/>
      <c r="U535" s="12"/>
      <c r="V535" s="7"/>
      <c r="W535" s="7"/>
      <c r="X535" s="7"/>
    </row>
    <row r="536" customFormat="false" ht="14.15" hidden="false" customHeight="true" outlineLevel="0" collapsed="false">
      <c r="A536" s="7"/>
      <c r="B536" s="8" t="n">
        <f aca="false">B$6+IFERROR(B535,0)</f>
        <v>6</v>
      </c>
      <c r="C536" s="29" t="str">
        <f aca="true">C$354&amp;INDIRECT("C"&amp;354+(IFERROR(INDIRECT("B"&amp;408+IFERROR(B535,0)),0)))</f>
        <v>αζ</v>
      </c>
      <c r="D536" s="27" t="n">
        <f aca="false">0.5*E536</f>
        <v>30.3064753043531</v>
      </c>
      <c r="E536" s="27" t="n">
        <f aca="false">E535*POWER(2,1/C$530)</f>
        <v>60.6129506087062</v>
      </c>
      <c r="F536" s="27" t="n">
        <f aca="false">E536*2</f>
        <v>121.225901217412</v>
      </c>
      <c r="G536" s="27" t="n">
        <f aca="false">F536*2</f>
        <v>242.451802434825</v>
      </c>
      <c r="H536" s="27" t="n">
        <f aca="false">G536*2</f>
        <v>484.903604869649</v>
      </c>
      <c r="I536" s="27" t="n">
        <f aca="false">H536*2</f>
        <v>969.807209739299</v>
      </c>
      <c r="J536" s="27" t="n">
        <f aca="false">I536*2</f>
        <v>1939.6144194786</v>
      </c>
      <c r="K536" s="27" t="n">
        <f aca="false">J536*2</f>
        <v>3879.22883895719</v>
      </c>
      <c r="L536" s="27" t="n">
        <f aca="false">K536*2</f>
        <v>7758.45767791439</v>
      </c>
      <c r="M536" s="27" t="n">
        <f aca="false">L536*2</f>
        <v>15516.9153558288</v>
      </c>
      <c r="N536" s="27" t="n">
        <f aca="false">M536*2</f>
        <v>31033.8307116576</v>
      </c>
      <c r="O536" s="7"/>
      <c r="P536" s="29" t="str">
        <f aca="false">C536</f>
        <v>αζ</v>
      </c>
      <c r="Q536" s="28" t="n">
        <f aca="false">1200*LOG(E536/$E$2,2)</f>
        <v>-131.86216858704</v>
      </c>
      <c r="R536" s="7"/>
      <c r="S536" s="8"/>
      <c r="T536" s="11"/>
      <c r="U536" s="12"/>
      <c r="V536" s="7"/>
      <c r="W536" s="7"/>
      <c r="X536" s="7"/>
    </row>
    <row r="537" customFormat="false" ht="14.15" hidden="false" customHeight="true" outlineLevel="0" collapsed="false">
      <c r="A537" s="7"/>
      <c r="B537" s="8" t="n">
        <f aca="false">B$6+IFERROR(B536,0)</f>
        <v>7</v>
      </c>
      <c r="C537" s="29" t="str">
        <f aca="true">C$354&amp;INDIRECT("C"&amp;354+(IFERROR(INDIRECT("B"&amp;408+IFERROR(B536,0)),0)))</f>
        <v>αη</v>
      </c>
      <c r="D537" s="27" t="n">
        <f aca="false">0.5*E537</f>
        <v>31.01485558492</v>
      </c>
      <c r="E537" s="27" t="n">
        <f aca="false">E536*POWER(2,1/C$530)</f>
        <v>62.0297111698399</v>
      </c>
      <c r="F537" s="27" t="n">
        <f aca="false">E537*2</f>
        <v>124.05942233968</v>
      </c>
      <c r="G537" s="27" t="n">
        <f aca="false">F537*2</f>
        <v>248.11884467936</v>
      </c>
      <c r="H537" s="27" t="n">
        <f aca="false">G537*2</f>
        <v>496.237689358719</v>
      </c>
      <c r="I537" s="27" t="n">
        <f aca="false">H537*2</f>
        <v>992.475378717439</v>
      </c>
      <c r="J537" s="27" t="n">
        <f aca="false">I537*2</f>
        <v>1984.95075743488</v>
      </c>
      <c r="K537" s="27" t="n">
        <f aca="false">J537*2</f>
        <v>3969.90151486976</v>
      </c>
      <c r="L537" s="27" t="n">
        <f aca="false">K537*2</f>
        <v>7939.80302973951</v>
      </c>
      <c r="M537" s="27" t="n">
        <f aca="false">L537*2</f>
        <v>15879.606059479</v>
      </c>
      <c r="N537" s="27" t="n">
        <f aca="false">M537*2</f>
        <v>31759.212118958</v>
      </c>
      <c r="O537" s="7"/>
      <c r="P537" s="29" t="str">
        <f aca="false">C537</f>
        <v>αη</v>
      </c>
      <c r="Q537" s="28" t="n">
        <f aca="false">1200*LOG(E537/$E$2,2)</f>
        <v>-91.8621685870396</v>
      </c>
      <c r="R537" s="7"/>
      <c r="S537" s="8"/>
      <c r="T537" s="11"/>
      <c r="U537" s="12"/>
      <c r="V537" s="7"/>
      <c r="W537" s="7"/>
      <c r="X537" s="7"/>
    </row>
    <row r="538" customFormat="false" ht="14.15" hidden="false" customHeight="true" outlineLevel="0" collapsed="false">
      <c r="A538" s="7"/>
      <c r="B538" s="8" t="n">
        <f aca="false">B$6+IFERROR(B537,0)</f>
        <v>8</v>
      </c>
      <c r="C538" s="29" t="str">
        <f aca="true">C$354&amp;INDIRECT("C"&amp;354+(IFERROR(INDIRECT("B"&amp;408+IFERROR(B537,0)),0)))</f>
        <v>αθ</v>
      </c>
      <c r="D538" s="27" t="n">
        <f aca="false">0.5*E538</f>
        <v>31.7397934696575</v>
      </c>
      <c r="E538" s="27" t="n">
        <f aca="false">E537*POWER(2,1/C$530)</f>
        <v>63.4795869393149</v>
      </c>
      <c r="F538" s="27" t="n">
        <f aca="false">E538*2</f>
        <v>126.95917387863</v>
      </c>
      <c r="G538" s="27" t="n">
        <f aca="false">F538*2</f>
        <v>253.91834775726</v>
      </c>
      <c r="H538" s="27" t="n">
        <f aca="false">G538*2</f>
        <v>507.836695514519</v>
      </c>
      <c r="I538" s="27" t="n">
        <f aca="false">H538*2</f>
        <v>1015.67339102904</v>
      </c>
      <c r="J538" s="27" t="n">
        <f aca="false">I538*2</f>
        <v>2031.34678205808</v>
      </c>
      <c r="K538" s="27" t="n">
        <f aca="false">J538*2</f>
        <v>4062.69356411615</v>
      </c>
      <c r="L538" s="27" t="n">
        <f aca="false">K538*2</f>
        <v>8125.38712823231</v>
      </c>
      <c r="M538" s="27" t="n">
        <f aca="false">L538*2</f>
        <v>16250.7742564646</v>
      </c>
      <c r="N538" s="27" t="n">
        <f aca="false">M538*2</f>
        <v>32501.5485129292</v>
      </c>
      <c r="O538" s="7"/>
      <c r="P538" s="29" t="str">
        <f aca="false">C538</f>
        <v>αθ</v>
      </c>
      <c r="Q538" s="28" t="n">
        <f aca="false">1200*LOG(E538/$E$2,2)</f>
        <v>-51.8621685870394</v>
      </c>
      <c r="R538" s="7"/>
      <c r="S538" s="8"/>
      <c r="T538" s="11"/>
      <c r="U538" s="12"/>
      <c r="V538" s="7"/>
      <c r="W538" s="7"/>
      <c r="X538" s="7"/>
    </row>
    <row r="539" customFormat="false" ht="14.15" hidden="false" customHeight="true" outlineLevel="0" collapsed="false">
      <c r="A539" s="7"/>
      <c r="B539" s="8" t="n">
        <f aca="false">B$6+IFERROR(B538,0)</f>
        <v>9</v>
      </c>
      <c r="C539" s="29" t="str">
        <f aca="true">C$354&amp;INDIRECT("C"&amp;354+(IFERROR(INDIRECT("B"&amp;408+IFERROR(B538,0)),0)))</f>
        <v>αι</v>
      </c>
      <c r="D539" s="27" t="n">
        <f aca="false">0.5*E539</f>
        <v>32.4816759742172</v>
      </c>
      <c r="E539" s="27" t="n">
        <f aca="false">E538*POWER(2,1/C$530)</f>
        <v>64.9633519484343</v>
      </c>
      <c r="F539" s="27" t="n">
        <f aca="false">E539*2</f>
        <v>129.926703896869</v>
      </c>
      <c r="G539" s="27" t="n">
        <f aca="false">F539*2</f>
        <v>259.853407793737</v>
      </c>
      <c r="H539" s="27" t="n">
        <f aca="false">G539*2</f>
        <v>519.706815587475</v>
      </c>
      <c r="I539" s="27" t="n">
        <f aca="false">H539*2</f>
        <v>1039.41363117495</v>
      </c>
      <c r="J539" s="27" t="n">
        <f aca="false">I539*2</f>
        <v>2078.8272623499</v>
      </c>
      <c r="K539" s="27" t="n">
        <f aca="false">J539*2</f>
        <v>4157.6545246998</v>
      </c>
      <c r="L539" s="27" t="n">
        <f aca="false">K539*2</f>
        <v>8315.3090493996</v>
      </c>
      <c r="M539" s="27" t="n">
        <f aca="false">L539*2</f>
        <v>16630.6180987992</v>
      </c>
      <c r="N539" s="27" t="n">
        <f aca="false">M539*2</f>
        <v>33261.2361975984</v>
      </c>
      <c r="O539" s="7"/>
      <c r="P539" s="29" t="str">
        <f aca="false">C539</f>
        <v>αι</v>
      </c>
      <c r="Q539" s="28" t="n">
        <f aca="false">1200*LOG(E539/$E$2,2)</f>
        <v>-11.8621685870395</v>
      </c>
      <c r="R539" s="7"/>
      <c r="S539" s="8"/>
      <c r="T539" s="11"/>
      <c r="U539" s="12"/>
      <c r="V539" s="7"/>
      <c r="W539" s="7"/>
      <c r="X539" s="7"/>
    </row>
    <row r="540" customFormat="false" ht="14.15" hidden="false" customHeight="true" outlineLevel="0" collapsed="false">
      <c r="A540" s="7"/>
      <c r="B540" s="8" t="n">
        <f aca="false">B$6+IFERROR(B539,0)</f>
        <v>10</v>
      </c>
      <c r="C540" s="29" t="str">
        <f aca="true">C$354&amp;INDIRECT("C"&amp;354+(IFERROR(INDIRECT("B"&amp;408+IFERROR(B539,0)),0)))</f>
        <v>ακ</v>
      </c>
      <c r="D540" s="27" t="n">
        <f aca="false">0.5*E540</f>
        <v>33.2408991603128</v>
      </c>
      <c r="E540" s="27" t="n">
        <f aca="false">E539*POWER(2,1/C$530)</f>
        <v>66.4817983206255</v>
      </c>
      <c r="F540" s="27" t="n">
        <f aca="false">E540*2</f>
        <v>132.963596641251</v>
      </c>
      <c r="G540" s="27" t="n">
        <f aca="false">F540*2</f>
        <v>265.927193282502</v>
      </c>
      <c r="H540" s="27" t="n">
        <f aca="false">G540*2</f>
        <v>531.854386565004</v>
      </c>
      <c r="I540" s="27" t="n">
        <f aca="false">H540*2</f>
        <v>1063.70877313001</v>
      </c>
      <c r="J540" s="27" t="n">
        <f aca="false">I540*2</f>
        <v>2127.41754626002</v>
      </c>
      <c r="K540" s="27" t="n">
        <f aca="false">J540*2</f>
        <v>4254.83509252003</v>
      </c>
      <c r="L540" s="27" t="n">
        <f aca="false">K540*2</f>
        <v>8509.67018504007</v>
      </c>
      <c r="M540" s="27" t="n">
        <f aca="false">L540*2</f>
        <v>17019.3403700801</v>
      </c>
      <c r="N540" s="27" t="n">
        <f aca="false">M540*2</f>
        <v>34038.6807401603</v>
      </c>
      <c r="O540" s="7"/>
      <c r="P540" s="29" t="str">
        <f aca="false">C540</f>
        <v>ακ</v>
      </c>
      <c r="Q540" s="28" t="n">
        <f aca="false">1200*LOG(E540/$E$2,2)</f>
        <v>28.1378314129605</v>
      </c>
      <c r="R540" s="7"/>
      <c r="S540" s="8"/>
      <c r="T540" s="11"/>
      <c r="U540" s="12"/>
      <c r="V540" s="7"/>
      <c r="W540" s="7"/>
      <c r="X540" s="7"/>
    </row>
    <row r="541" customFormat="false" ht="14.15" hidden="false" customHeight="true" outlineLevel="0" collapsed="false">
      <c r="A541" s="7"/>
      <c r="B541" s="8" t="n">
        <f aca="false">B$6+IFERROR(B540,0)</f>
        <v>11</v>
      </c>
      <c r="C541" s="29" t="str">
        <f aca="true">C$354&amp;INDIRECT("C"&amp;354+(IFERROR(INDIRECT("B"&amp;408+IFERROR(B540,0)),0)))</f>
        <v>αλ</v>
      </c>
      <c r="D541" s="27" t="n">
        <f aca="false">0.5*E541</f>
        <v>34.0178683471616</v>
      </c>
      <c r="E541" s="27" t="n">
        <f aca="false">E540*POWER(2,1/C$530)</f>
        <v>68.0357366943232</v>
      </c>
      <c r="F541" s="27" t="n">
        <f aca="false">E541*2</f>
        <v>136.071473388646</v>
      </c>
      <c r="G541" s="27" t="n">
        <f aca="false">F541*2</f>
        <v>272.142946777293</v>
      </c>
      <c r="H541" s="27" t="n">
        <f aca="false">G541*2</f>
        <v>544.285893554586</v>
      </c>
      <c r="I541" s="27" t="n">
        <f aca="false">H541*2</f>
        <v>1088.57178710917</v>
      </c>
      <c r="J541" s="27" t="n">
        <f aca="false">I541*2</f>
        <v>2177.14357421834</v>
      </c>
      <c r="K541" s="27" t="n">
        <f aca="false">J541*2</f>
        <v>4354.28714843668</v>
      </c>
      <c r="L541" s="27" t="n">
        <f aca="false">K541*2</f>
        <v>8708.57429687337</v>
      </c>
      <c r="M541" s="27" t="n">
        <f aca="false">L541*2</f>
        <v>17417.1485937467</v>
      </c>
      <c r="N541" s="27" t="n">
        <f aca="false">M541*2</f>
        <v>34834.2971874935</v>
      </c>
      <c r="O541" s="7"/>
      <c r="P541" s="29" t="str">
        <f aca="false">C541</f>
        <v>αλ</v>
      </c>
      <c r="Q541" s="28" t="n">
        <f aca="false">1200*LOG(E541/$E$2,2)</f>
        <v>68.1378314129606</v>
      </c>
      <c r="R541" s="7"/>
      <c r="S541" s="8"/>
      <c r="T541" s="11"/>
      <c r="U541" s="12"/>
      <c r="V541" s="7"/>
      <c r="W541" s="7"/>
      <c r="X541" s="7"/>
    </row>
    <row r="542" customFormat="false" ht="14.15" hidden="false" customHeight="true" outlineLevel="0" collapsed="false">
      <c r="A542" s="7"/>
      <c r="B542" s="8" t="n">
        <f aca="false">B$6+IFERROR(B541,0)</f>
        <v>12</v>
      </c>
      <c r="C542" s="29" t="str">
        <f aca="true">C$354&amp;INDIRECT("C"&amp;354+(IFERROR(INDIRECT("B"&amp;408+IFERROR(B541,0)),0)))</f>
        <v>αμ</v>
      </c>
      <c r="D542" s="27" t="n">
        <f aca="false">0.5*E542</f>
        <v>34.8129983278687</v>
      </c>
      <c r="E542" s="27" t="n">
        <f aca="false">E541*POWER(2,1/C$530)</f>
        <v>69.6259966557373</v>
      </c>
      <c r="F542" s="27" t="n">
        <f aca="false">E542*2</f>
        <v>139.251993311475</v>
      </c>
      <c r="G542" s="27" t="n">
        <f aca="false">F542*2</f>
        <v>278.503986622949</v>
      </c>
      <c r="H542" s="27" t="n">
        <f aca="false">G542*2</f>
        <v>557.007973245899</v>
      </c>
      <c r="I542" s="27" t="n">
        <f aca="false">H542*2</f>
        <v>1114.0159464918</v>
      </c>
      <c r="J542" s="27" t="n">
        <f aca="false">I542*2</f>
        <v>2228.03189298359</v>
      </c>
      <c r="K542" s="27" t="n">
        <f aca="false">J542*2</f>
        <v>4456.06378596719</v>
      </c>
      <c r="L542" s="27" t="n">
        <f aca="false">K542*2</f>
        <v>8912.12757193438</v>
      </c>
      <c r="M542" s="27" t="n">
        <f aca="false">L542*2</f>
        <v>17824.2551438688</v>
      </c>
      <c r="N542" s="27" t="n">
        <f aca="false">M542*2</f>
        <v>35648.5102877375</v>
      </c>
      <c r="O542" s="7"/>
      <c r="P542" s="29" t="str">
        <f aca="false">C542</f>
        <v>αμ</v>
      </c>
      <c r="Q542" s="28" t="n">
        <f aca="false">1200*LOG(E542/$E$2,2)</f>
        <v>108.137831412961</v>
      </c>
      <c r="R542" s="7"/>
      <c r="S542" s="8"/>
      <c r="T542" s="11"/>
      <c r="U542" s="12"/>
      <c r="V542" s="7"/>
      <c r="W542" s="7"/>
      <c r="X542" s="7"/>
    </row>
    <row r="543" customFormat="false" ht="14.15" hidden="false" customHeight="true" outlineLevel="0" collapsed="false">
      <c r="A543" s="7"/>
      <c r="B543" s="8" t="n">
        <f aca="false">B$6+IFERROR(B542,0)</f>
        <v>13</v>
      </c>
      <c r="C543" s="29" t="str">
        <f aca="true">C$354&amp;INDIRECT("C"&amp;354+(IFERROR(INDIRECT("B"&amp;408+IFERROR(B542,0)),0)))</f>
        <v>αν</v>
      </c>
      <c r="D543" s="27" t="n">
        <f aca="false">0.5*E543</f>
        <v>35.6267135908682</v>
      </c>
      <c r="E543" s="27" t="n">
        <f aca="false">E542*POWER(2,1/C$530)</f>
        <v>71.2534271817363</v>
      </c>
      <c r="F543" s="27" t="n">
        <f aca="false">E543*2</f>
        <v>142.506854363473</v>
      </c>
      <c r="G543" s="27" t="n">
        <f aca="false">F543*2</f>
        <v>285.013708726945</v>
      </c>
      <c r="H543" s="27" t="n">
        <f aca="false">G543*2</f>
        <v>570.027417453891</v>
      </c>
      <c r="I543" s="27" t="n">
        <f aca="false">H543*2</f>
        <v>1140.05483490778</v>
      </c>
      <c r="J543" s="27" t="n">
        <f aca="false">I543*2</f>
        <v>2280.10966981556</v>
      </c>
      <c r="K543" s="27" t="n">
        <f aca="false">J543*2</f>
        <v>4560.21933963113</v>
      </c>
      <c r="L543" s="27" t="n">
        <f aca="false">K543*2</f>
        <v>9120.43867926225</v>
      </c>
      <c r="M543" s="27" t="n">
        <f aca="false">L543*2</f>
        <v>18240.8773585245</v>
      </c>
      <c r="N543" s="27" t="n">
        <f aca="false">M543*2</f>
        <v>36481.754717049</v>
      </c>
      <c r="O543" s="7"/>
      <c r="P543" s="29" t="str">
        <f aca="false">C543</f>
        <v>αν</v>
      </c>
      <c r="Q543" s="28" t="n">
        <f aca="false">1200*LOG(E543/$E$2,2)</f>
        <v>148.137831412961</v>
      </c>
      <c r="R543" s="7"/>
      <c r="S543" s="8"/>
      <c r="T543" s="11"/>
      <c r="U543" s="12"/>
      <c r="V543" s="7"/>
      <c r="W543" s="7"/>
      <c r="X543" s="7"/>
    </row>
    <row r="544" customFormat="false" ht="14.15" hidden="false" customHeight="true" outlineLevel="0" collapsed="false">
      <c r="A544" s="7"/>
      <c r="B544" s="8" t="n">
        <f aca="false">B$6+IFERROR(B543,0)</f>
        <v>14</v>
      </c>
      <c r="C544" s="29" t="str">
        <f aca="true">C$354&amp;INDIRECT("C"&amp;354+(IFERROR(INDIRECT("B"&amp;408+IFERROR(B543,0)),0)))</f>
        <v>αξ</v>
      </c>
      <c r="D544" s="27" t="n">
        <f aca="false">0.5*E544</f>
        <v>36.4594485465412</v>
      </c>
      <c r="E544" s="27" t="n">
        <f aca="false">E543*POWER(2,1/C$530)</f>
        <v>72.9188970930823</v>
      </c>
      <c r="F544" s="27" t="n">
        <f aca="false">E544*2</f>
        <v>145.837794186165</v>
      </c>
      <c r="G544" s="27" t="n">
        <f aca="false">F544*2</f>
        <v>291.675588372329</v>
      </c>
      <c r="H544" s="27" t="n">
        <f aca="false">G544*2</f>
        <v>583.351176744659</v>
      </c>
      <c r="I544" s="27" t="n">
        <f aca="false">H544*2</f>
        <v>1166.70235348932</v>
      </c>
      <c r="J544" s="27" t="n">
        <f aca="false">I544*2</f>
        <v>2333.40470697863</v>
      </c>
      <c r="K544" s="27" t="n">
        <f aca="false">J544*2</f>
        <v>4666.80941395727</v>
      </c>
      <c r="L544" s="27" t="n">
        <f aca="false">K544*2</f>
        <v>9333.61882791454</v>
      </c>
      <c r="M544" s="27" t="n">
        <f aca="false">L544*2</f>
        <v>18667.2376558291</v>
      </c>
      <c r="N544" s="27" t="n">
        <f aca="false">M544*2</f>
        <v>37334.4753116582</v>
      </c>
      <c r="O544" s="7"/>
      <c r="P544" s="29" t="str">
        <f aca="false">C544</f>
        <v>αξ</v>
      </c>
      <c r="Q544" s="28" t="n">
        <f aca="false">1200*LOG(E544/$E$2,2)</f>
        <v>188.137831412961</v>
      </c>
      <c r="R544" s="7"/>
      <c r="S544" s="8"/>
      <c r="T544" s="11"/>
      <c r="U544" s="12"/>
      <c r="V544" s="7"/>
      <c r="W544" s="7"/>
      <c r="X544" s="7"/>
    </row>
    <row r="545" customFormat="false" ht="14.15" hidden="false" customHeight="true" outlineLevel="0" collapsed="false">
      <c r="A545" s="7"/>
      <c r="B545" s="8" t="n">
        <f aca="false">B$6+IFERROR(B544,0)</f>
        <v>15</v>
      </c>
      <c r="C545" s="29" t="str">
        <f aca="true">C$354&amp;INDIRECT("C"&amp;354+(IFERROR(INDIRECT("B"&amp;408+IFERROR(B544,0)),0)))</f>
        <v>αο</v>
      </c>
      <c r="D545" s="27" t="n">
        <f aca="false">0.5*E545</f>
        <v>37.31164775913</v>
      </c>
      <c r="E545" s="27" t="n">
        <f aca="false">E544*POWER(2,1/C$530)</f>
        <v>74.62329551826</v>
      </c>
      <c r="F545" s="27" t="n">
        <f aca="false">E545*2</f>
        <v>149.24659103652</v>
      </c>
      <c r="G545" s="27" t="n">
        <f aca="false">F545*2</f>
        <v>298.49318207304</v>
      </c>
      <c r="H545" s="27" t="n">
        <f aca="false">G545*2</f>
        <v>596.98636414608</v>
      </c>
      <c r="I545" s="27" t="n">
        <f aca="false">H545*2</f>
        <v>1193.97272829216</v>
      </c>
      <c r="J545" s="27" t="n">
        <f aca="false">I545*2</f>
        <v>2387.94545658432</v>
      </c>
      <c r="K545" s="27" t="n">
        <f aca="false">J545*2</f>
        <v>4775.89091316864</v>
      </c>
      <c r="L545" s="27" t="n">
        <f aca="false">K545*2</f>
        <v>9551.78182633728</v>
      </c>
      <c r="M545" s="27" t="n">
        <f aca="false">L545*2</f>
        <v>19103.5636526746</v>
      </c>
      <c r="N545" s="27" t="n">
        <f aca="false">M545*2</f>
        <v>38207.1273053491</v>
      </c>
      <c r="O545" s="7"/>
      <c r="P545" s="29" t="str">
        <f aca="false">C545</f>
        <v>αο</v>
      </c>
      <c r="Q545" s="28" t="n">
        <f aca="false">1200*LOG(E545/$E$2,2)</f>
        <v>228.137831412961</v>
      </c>
      <c r="R545" s="7"/>
      <c r="S545" s="8"/>
      <c r="T545" s="11"/>
      <c r="U545" s="12"/>
      <c r="V545" s="7"/>
      <c r="W545" s="7"/>
      <c r="X545" s="7"/>
    </row>
    <row r="546" customFormat="false" ht="14.15" hidden="false" customHeight="true" outlineLevel="0" collapsed="false">
      <c r="A546" s="7"/>
      <c r="B546" s="8" t="n">
        <f aca="false">B$6+IFERROR(B545,0)</f>
        <v>16</v>
      </c>
      <c r="C546" s="29" t="str">
        <f aca="true">C$354&amp;INDIRECT("C"&amp;354+(IFERROR(INDIRECT("B"&amp;408+IFERROR(B545,0)),0)))</f>
        <v>απ</v>
      </c>
      <c r="D546" s="27" t="n">
        <f aca="false">0.5*E546</f>
        <v>38.1837661840736</v>
      </c>
      <c r="E546" s="27" t="n">
        <f aca="false">E545*POWER(2,1/C$530)</f>
        <v>76.3675323681472</v>
      </c>
      <c r="F546" s="27" t="n">
        <f aca="false">E546*2</f>
        <v>152.735064736294</v>
      </c>
      <c r="G546" s="27" t="n">
        <f aca="false">F546*2</f>
        <v>305.470129472589</v>
      </c>
      <c r="H546" s="27" t="n">
        <f aca="false">G546*2</f>
        <v>610.940258945178</v>
      </c>
      <c r="I546" s="27" t="n">
        <f aca="false">H546*2</f>
        <v>1221.88051789036</v>
      </c>
      <c r="J546" s="27" t="n">
        <f aca="false">I546*2</f>
        <v>2443.76103578071</v>
      </c>
      <c r="K546" s="27" t="n">
        <f aca="false">J546*2</f>
        <v>4887.52207156142</v>
      </c>
      <c r="L546" s="27" t="n">
        <f aca="false">K546*2</f>
        <v>9775.04414312284</v>
      </c>
      <c r="M546" s="27" t="n">
        <f aca="false">L546*2</f>
        <v>19550.0882862457</v>
      </c>
      <c r="N546" s="27" t="n">
        <f aca="false">M546*2</f>
        <v>39100.1765724914</v>
      </c>
      <c r="O546" s="7"/>
      <c r="P546" s="29" t="str">
        <f aca="false">C546</f>
        <v>απ</v>
      </c>
      <c r="Q546" s="28" t="n">
        <f aca="false">1200*LOG(E546/$E$2,2)</f>
        <v>268.137831412961</v>
      </c>
      <c r="R546" s="7"/>
      <c r="S546" s="8"/>
      <c r="T546" s="11"/>
      <c r="U546" s="12"/>
      <c r="V546" s="7"/>
      <c r="W546" s="7"/>
      <c r="X546" s="7"/>
    </row>
    <row r="547" customFormat="false" ht="14.15" hidden="false" customHeight="true" outlineLevel="0" collapsed="false">
      <c r="A547" s="7"/>
      <c r="B547" s="8" t="n">
        <f aca="false">B$6+IFERROR(B546,0)</f>
        <v>17</v>
      </c>
      <c r="C547" s="29" t="str">
        <f aca="true">C$354&amp;INDIRECT("C"&amp;354+(IFERROR(INDIRECT("B"&amp;408+IFERROR(B546,0)),0)))</f>
        <v>αρ</v>
      </c>
      <c r="D547" s="27" t="n">
        <f aca="false">0.5*E547</f>
        <v>39.0762694108903</v>
      </c>
      <c r="E547" s="27" t="n">
        <f aca="false">E546*POWER(2,1/C$530)</f>
        <v>78.1525388217805</v>
      </c>
      <c r="F547" s="27" t="n">
        <f aca="false">E547*2</f>
        <v>156.305077643561</v>
      </c>
      <c r="G547" s="27" t="n">
        <f aca="false">F547*2</f>
        <v>312.610155287122</v>
      </c>
      <c r="H547" s="27" t="n">
        <f aca="false">G547*2</f>
        <v>625.220310574244</v>
      </c>
      <c r="I547" s="27" t="n">
        <f aca="false">H547*2</f>
        <v>1250.44062114849</v>
      </c>
      <c r="J547" s="27" t="n">
        <f aca="false">I547*2</f>
        <v>2500.88124229698</v>
      </c>
      <c r="K547" s="27" t="n">
        <f aca="false">J547*2</f>
        <v>5001.76248459395</v>
      </c>
      <c r="L547" s="27" t="n">
        <f aca="false">K547*2</f>
        <v>10003.5249691879</v>
      </c>
      <c r="M547" s="27" t="n">
        <f aca="false">L547*2</f>
        <v>20007.0499383758</v>
      </c>
      <c r="N547" s="27" t="n">
        <f aca="false">M547*2</f>
        <v>40014.0998767516</v>
      </c>
      <c r="O547" s="7"/>
      <c r="P547" s="29" t="str">
        <f aca="false">C547</f>
        <v>αρ</v>
      </c>
      <c r="Q547" s="28" t="n">
        <f aca="false">1200*LOG(E547/$E$2,2)</f>
        <v>308.137831412961</v>
      </c>
      <c r="R547" s="7"/>
      <c r="S547" s="8"/>
      <c r="T547" s="11"/>
      <c r="U547" s="12"/>
      <c r="V547" s="7"/>
      <c r="W547" s="7"/>
      <c r="X547" s="7"/>
    </row>
    <row r="548" customFormat="false" ht="14.15" hidden="false" customHeight="true" outlineLevel="0" collapsed="false">
      <c r="A548" s="7"/>
      <c r="B548" s="8" t="n">
        <f aca="false">B$6+IFERROR(B547,0)</f>
        <v>18</v>
      </c>
      <c r="C548" s="29" t="str">
        <f aca="true">C$354&amp;INDIRECT("C"&amp;354+(IFERROR(INDIRECT("B"&amp;408+IFERROR(B547,0)),0)))</f>
        <v>ασ</v>
      </c>
      <c r="D548" s="27" t="n">
        <f aca="false">0.5*E548</f>
        <v>39.9896339117373</v>
      </c>
      <c r="E548" s="27" t="n">
        <f aca="false">E547*POWER(2,1/C$530)</f>
        <v>79.9792678234746</v>
      </c>
      <c r="F548" s="27" t="n">
        <f aca="false">E548*2</f>
        <v>159.958535646949</v>
      </c>
      <c r="G548" s="27" t="n">
        <f aca="false">F548*2</f>
        <v>319.917071293898</v>
      </c>
      <c r="H548" s="27" t="n">
        <f aca="false">G548*2</f>
        <v>639.834142587797</v>
      </c>
      <c r="I548" s="27" t="n">
        <f aca="false">H548*2</f>
        <v>1279.66828517559</v>
      </c>
      <c r="J548" s="27" t="n">
        <f aca="false">I548*2</f>
        <v>2559.33657035119</v>
      </c>
      <c r="K548" s="27" t="n">
        <f aca="false">J548*2</f>
        <v>5118.67314070237</v>
      </c>
      <c r="L548" s="27" t="n">
        <f aca="false">K548*2</f>
        <v>10237.3462814047</v>
      </c>
      <c r="M548" s="27" t="n">
        <f aca="false">L548*2</f>
        <v>20474.6925628095</v>
      </c>
      <c r="N548" s="27" t="n">
        <f aca="false">M548*2</f>
        <v>40949.385125619</v>
      </c>
      <c r="O548" s="7"/>
      <c r="P548" s="29" t="str">
        <f aca="false">C548</f>
        <v>ασ</v>
      </c>
      <c r="Q548" s="28" t="n">
        <f aca="false">1200*LOG(E548/$E$2,2)</f>
        <v>348.137831412962</v>
      </c>
      <c r="R548" s="7"/>
      <c r="S548" s="8"/>
      <c r="T548" s="11"/>
      <c r="U548" s="12"/>
      <c r="V548" s="7"/>
      <c r="W548" s="7"/>
      <c r="X548" s="7"/>
    </row>
    <row r="549" customFormat="false" ht="14.15" hidden="false" customHeight="true" outlineLevel="0" collapsed="false">
      <c r="A549" s="7"/>
      <c r="B549" s="8" t="n">
        <f aca="false">B$6+IFERROR(B548,0)</f>
        <v>19</v>
      </c>
      <c r="C549" s="29" t="str">
        <f aca="true">C$354&amp;INDIRECT("C"&amp;354+(IFERROR(INDIRECT("B"&amp;408+IFERROR(B548,0)),0)))</f>
        <v>ατ</v>
      </c>
      <c r="D549" s="27" t="n">
        <f aca="false">0.5*E549</f>
        <v>40.9243472957808</v>
      </c>
      <c r="E549" s="27" t="n">
        <f aca="false">E548*POWER(2,1/C$530)</f>
        <v>81.8486945915616</v>
      </c>
      <c r="F549" s="27" t="n">
        <f aca="false">E549*2</f>
        <v>163.697389183123</v>
      </c>
      <c r="G549" s="27" t="n">
        <f aca="false">F549*2</f>
        <v>327.394778366246</v>
      </c>
      <c r="H549" s="27" t="n">
        <f aca="false">G549*2</f>
        <v>654.789556732493</v>
      </c>
      <c r="I549" s="27" t="n">
        <f aca="false">H549*2</f>
        <v>1309.57911346499</v>
      </c>
      <c r="J549" s="27" t="n">
        <f aca="false">I549*2</f>
        <v>2619.15822692997</v>
      </c>
      <c r="K549" s="27" t="n">
        <f aca="false">J549*2</f>
        <v>5238.31645385994</v>
      </c>
      <c r="L549" s="27" t="n">
        <f aca="false">K549*2</f>
        <v>10476.6329077199</v>
      </c>
      <c r="M549" s="27" t="n">
        <f aca="false">L549*2</f>
        <v>20953.2658154398</v>
      </c>
      <c r="N549" s="27" t="n">
        <f aca="false">M549*2</f>
        <v>41906.5316308795</v>
      </c>
      <c r="O549" s="7"/>
      <c r="P549" s="29" t="str">
        <f aca="false">C549</f>
        <v>ατ</v>
      </c>
      <c r="Q549" s="28" t="n">
        <f aca="false">1200*LOG(E549/$E$2,2)</f>
        <v>388.137831412962</v>
      </c>
      <c r="R549" s="7"/>
      <c r="S549" s="8"/>
      <c r="T549" s="11"/>
      <c r="U549" s="12"/>
      <c r="V549" s="7"/>
      <c r="W549" s="7"/>
      <c r="X549" s="7"/>
    </row>
    <row r="550" customFormat="false" ht="14.15" hidden="false" customHeight="true" outlineLevel="0" collapsed="false">
      <c r="A550" s="7"/>
      <c r="B550" s="8" t="n">
        <f aca="false">B$6+IFERROR(B549,0)</f>
        <v>20</v>
      </c>
      <c r="C550" s="29" t="str">
        <f aca="true">C$354&amp;INDIRECT("C"&amp;354+(IFERROR(INDIRECT("B"&amp;408+IFERROR(B549,0)),0)))</f>
        <v>αυ</v>
      </c>
      <c r="D550" s="27" t="n">
        <f aca="false">0.5*E550</f>
        <v>41.8809085695109</v>
      </c>
      <c r="E550" s="27" t="n">
        <f aca="false">E549*POWER(2,1/C$530)</f>
        <v>83.7618171390218</v>
      </c>
      <c r="F550" s="27" t="n">
        <f aca="false">E550*2</f>
        <v>167.523634278044</v>
      </c>
      <c r="G550" s="27" t="n">
        <f aca="false">F550*2</f>
        <v>335.047268556087</v>
      </c>
      <c r="H550" s="27" t="n">
        <f aca="false">G550*2</f>
        <v>670.094537112174</v>
      </c>
      <c r="I550" s="27" t="n">
        <f aca="false">H550*2</f>
        <v>1340.18907422435</v>
      </c>
      <c r="J550" s="27" t="n">
        <f aca="false">I550*2</f>
        <v>2680.3781484487</v>
      </c>
      <c r="K550" s="27" t="n">
        <f aca="false">J550*2</f>
        <v>5360.75629689739</v>
      </c>
      <c r="L550" s="27" t="n">
        <f aca="false">K550*2</f>
        <v>10721.5125937948</v>
      </c>
      <c r="M550" s="27" t="n">
        <f aca="false">L550*2</f>
        <v>21443.0251875896</v>
      </c>
      <c r="N550" s="27" t="n">
        <f aca="false">M550*2</f>
        <v>42886.0503751792</v>
      </c>
      <c r="O550" s="7"/>
      <c r="P550" s="29" t="str">
        <f aca="false">C550</f>
        <v>αυ</v>
      </c>
      <c r="Q550" s="28" t="n">
        <f aca="false">1200*LOG(E550/$E$2,2)</f>
        <v>428.137831412962</v>
      </c>
      <c r="R550" s="7"/>
      <c r="S550" s="8"/>
      <c r="T550" s="11"/>
      <c r="U550" s="12"/>
      <c r="V550" s="7"/>
      <c r="W550" s="7"/>
      <c r="X550" s="7"/>
    </row>
    <row r="551" customFormat="false" ht="14.15" hidden="false" customHeight="true" outlineLevel="0" collapsed="false">
      <c r="A551" s="7"/>
      <c r="B551" s="8" t="n">
        <f aca="false">B$6+IFERROR(B550,0)</f>
        <v>21</v>
      </c>
      <c r="C551" s="29" t="str">
        <f aca="true">C$354&amp;INDIRECT("C"&amp;354+(IFERROR(INDIRECT("B"&amp;408+IFERROR(B550,0)),0)))</f>
        <v>αφ</v>
      </c>
      <c r="D551" s="27" t="n">
        <f aca="false">0.5*E551</f>
        <v>42.8598284031414</v>
      </c>
      <c r="E551" s="27" t="n">
        <f aca="false">E550*POWER(2,1/C$530)</f>
        <v>85.7196568062829</v>
      </c>
      <c r="F551" s="27" t="n">
        <f aca="false">E551*2</f>
        <v>171.439313612566</v>
      </c>
      <c r="G551" s="27" t="n">
        <f aca="false">F551*2</f>
        <v>342.878627225132</v>
      </c>
      <c r="H551" s="27" t="n">
        <f aca="false">G551*2</f>
        <v>685.757254450263</v>
      </c>
      <c r="I551" s="27" t="n">
        <f aca="false">H551*2</f>
        <v>1371.51450890053</v>
      </c>
      <c r="J551" s="27" t="n">
        <f aca="false">I551*2</f>
        <v>2743.02901780105</v>
      </c>
      <c r="K551" s="27" t="n">
        <f aca="false">J551*2</f>
        <v>5486.05803560211</v>
      </c>
      <c r="L551" s="27" t="n">
        <f aca="false">K551*2</f>
        <v>10972.1160712042</v>
      </c>
      <c r="M551" s="27" t="n">
        <f aca="false">L551*2</f>
        <v>21944.2321424084</v>
      </c>
      <c r="N551" s="27" t="n">
        <f aca="false">M551*2</f>
        <v>43888.4642848168</v>
      </c>
      <c r="O551" s="7"/>
      <c r="P551" s="29" t="str">
        <f aca="false">C551</f>
        <v>αφ</v>
      </c>
      <c r="Q551" s="28" t="n">
        <f aca="false">1200*LOG(E551/$E$2,2)</f>
        <v>468.137831412962</v>
      </c>
      <c r="R551" s="7"/>
      <c r="S551" s="8"/>
      <c r="T551" s="11"/>
      <c r="U551" s="12"/>
      <c r="V551" s="7"/>
      <c r="W551" s="7"/>
      <c r="X551" s="7"/>
    </row>
    <row r="552" customFormat="false" ht="14.15" hidden="false" customHeight="true" outlineLevel="0" collapsed="false">
      <c r="A552" s="7"/>
      <c r="B552" s="8" t="n">
        <f aca="false">B$6+IFERROR(B551,0)</f>
        <v>22</v>
      </c>
      <c r="C552" s="29" t="str">
        <f aca="true">C$354&amp;INDIRECT("C"&amp;354+(IFERROR(INDIRECT("B"&amp;408+IFERROR(B551,0)),0)))</f>
        <v>αχ</v>
      </c>
      <c r="D552" s="27" t="n">
        <f aca="false">0.5*E552</f>
        <v>43.8616294032368</v>
      </c>
      <c r="E552" s="27" t="n">
        <f aca="false">E551*POWER(2,1/C$530)</f>
        <v>87.7232588064736</v>
      </c>
      <c r="F552" s="27" t="n">
        <f aca="false">E552*2</f>
        <v>175.446517612947</v>
      </c>
      <c r="G552" s="27" t="n">
        <f aca="false">F552*2</f>
        <v>350.893035225894</v>
      </c>
      <c r="H552" s="27" t="n">
        <f aca="false">G552*2</f>
        <v>701.786070451788</v>
      </c>
      <c r="I552" s="27" t="n">
        <f aca="false">H552*2</f>
        <v>1403.57214090358</v>
      </c>
      <c r="J552" s="27" t="n">
        <f aca="false">I552*2</f>
        <v>2807.14428180715</v>
      </c>
      <c r="K552" s="27" t="n">
        <f aca="false">J552*2</f>
        <v>5614.28856361431</v>
      </c>
      <c r="L552" s="27" t="n">
        <f aca="false">K552*2</f>
        <v>11228.5771272286</v>
      </c>
      <c r="M552" s="27" t="n">
        <f aca="false">L552*2</f>
        <v>22457.1542544572</v>
      </c>
      <c r="N552" s="27" t="n">
        <f aca="false">M552*2</f>
        <v>44914.3085089145</v>
      </c>
      <c r="O552" s="7"/>
      <c r="P552" s="29" t="str">
        <f aca="false">C552</f>
        <v>αχ</v>
      </c>
      <c r="Q552" s="28" t="n">
        <f aca="false">1200*LOG(E552/$E$2,2)</f>
        <v>508.137831412962</v>
      </c>
      <c r="R552" s="7"/>
      <c r="S552" s="8"/>
      <c r="T552" s="11"/>
      <c r="U552" s="12"/>
      <c r="V552" s="7"/>
      <c r="W552" s="7"/>
      <c r="X552" s="7"/>
    </row>
    <row r="553" customFormat="false" ht="14.15" hidden="false" customHeight="true" outlineLevel="0" collapsed="false">
      <c r="A553" s="7"/>
      <c r="B553" s="8" t="n">
        <f aca="false">B$6+IFERROR(B552,0)</f>
        <v>23</v>
      </c>
      <c r="C553" s="29" t="str">
        <f aca="true">C$354&amp;INDIRECT("C"&amp;354+(IFERROR(INDIRECT("B"&amp;408+IFERROR(B552,0)),0)))</f>
        <v>αψ</v>
      </c>
      <c r="D553" s="27" t="n">
        <f aca="false">0.5*E553</f>
        <v>44.8868463917106</v>
      </c>
      <c r="E553" s="27" t="n">
        <f aca="false">E552*POWER(2,1/C$530)</f>
        <v>89.7736927834212</v>
      </c>
      <c r="F553" s="27" t="n">
        <f aca="false">E553*2</f>
        <v>179.547385566842</v>
      </c>
      <c r="G553" s="27" t="n">
        <f aca="false">F553*2</f>
        <v>359.094771133685</v>
      </c>
      <c r="H553" s="27" t="n">
        <f aca="false">G553*2</f>
        <v>718.18954226737</v>
      </c>
      <c r="I553" s="27" t="n">
        <f aca="false">H553*2</f>
        <v>1436.37908453474</v>
      </c>
      <c r="J553" s="27" t="n">
        <f aca="false">I553*2</f>
        <v>2872.75816906948</v>
      </c>
      <c r="K553" s="27" t="n">
        <f aca="false">J553*2</f>
        <v>5745.51633813896</v>
      </c>
      <c r="L553" s="27" t="n">
        <f aca="false">K553*2</f>
        <v>11491.0326762779</v>
      </c>
      <c r="M553" s="27" t="n">
        <f aca="false">L553*2</f>
        <v>22982.0653525558</v>
      </c>
      <c r="N553" s="27" t="n">
        <f aca="false">M553*2</f>
        <v>45964.1307051117</v>
      </c>
      <c r="O553" s="7"/>
      <c r="P553" s="29" t="str">
        <f aca="false">C553</f>
        <v>αψ</v>
      </c>
      <c r="Q553" s="28" t="n">
        <f aca="false">1200*LOG(E553/$E$2,2)</f>
        <v>548.137831412962</v>
      </c>
      <c r="R553" s="7"/>
      <c r="S553" s="8"/>
      <c r="T553" s="11"/>
      <c r="U553" s="12"/>
      <c r="V553" s="7"/>
      <c r="W553" s="7"/>
      <c r="X553" s="7"/>
    </row>
    <row r="554" customFormat="false" ht="14.15" hidden="false" customHeight="true" outlineLevel="0" collapsed="false">
      <c r="A554" s="7"/>
      <c r="B554" s="8" t="n">
        <f aca="false">B$6+IFERROR(B553,0)</f>
        <v>24</v>
      </c>
      <c r="C554" s="29" t="str">
        <f aca="true">C$354&amp;INDIRECT("C"&amp;354+(IFERROR(INDIRECT("B"&amp;408+IFERROR(B553,0)),0)))</f>
        <v>αω</v>
      </c>
      <c r="D554" s="27" t="n">
        <f aca="false">0.5*E554</f>
        <v>45.9360266913463</v>
      </c>
      <c r="E554" s="27" t="n">
        <f aca="false">E553*POWER(2,1/C$530)</f>
        <v>91.8720533826926</v>
      </c>
      <c r="F554" s="27" t="n">
        <f aca="false">E554*2</f>
        <v>183.744106765385</v>
      </c>
      <c r="G554" s="27" t="n">
        <f aca="false">F554*2</f>
        <v>367.48821353077</v>
      </c>
      <c r="H554" s="27" t="n">
        <f aca="false">G554*2</f>
        <v>734.97642706154</v>
      </c>
      <c r="I554" s="27" t="n">
        <f aca="false">H554*2</f>
        <v>1469.95285412308</v>
      </c>
      <c r="J554" s="27" t="n">
        <f aca="false">I554*2</f>
        <v>2939.90570824616</v>
      </c>
      <c r="K554" s="27" t="n">
        <f aca="false">J554*2</f>
        <v>5879.81141649232</v>
      </c>
      <c r="L554" s="27" t="n">
        <f aca="false">K554*2</f>
        <v>11759.6228329846</v>
      </c>
      <c r="M554" s="27" t="n">
        <f aca="false">L554*2</f>
        <v>23519.2456659693</v>
      </c>
      <c r="N554" s="27" t="n">
        <f aca="false">M554*2</f>
        <v>47038.4913319386</v>
      </c>
      <c r="O554" s="7"/>
      <c r="P554" s="29" t="str">
        <f aca="false">C554</f>
        <v>αω</v>
      </c>
      <c r="Q554" s="28" t="n">
        <f aca="false">1200*LOG(E554/$E$2,2)</f>
        <v>588.137831412962</v>
      </c>
      <c r="R554" s="7"/>
      <c r="S554" s="8"/>
      <c r="T554" s="11"/>
      <c r="U554" s="12"/>
      <c r="V554" s="7"/>
      <c r="W554" s="7"/>
      <c r="X554" s="7"/>
    </row>
    <row r="555" customFormat="false" ht="14.15" hidden="false" customHeight="true" outlineLevel="0" collapsed="false">
      <c r="A555" s="7"/>
      <c r="B555" s="8" t="n">
        <f aca="false">B$6+IFERROR(B554,0)</f>
        <v>25</v>
      </c>
      <c r="C555" s="29" t="str">
        <f aca="true">C$355&amp;INDIRECT("C"&amp;354+(IFERROR(INDIRECT("B"&amp;408+IFERROR(B530,0)),0)))</f>
        <v>βα</v>
      </c>
      <c r="D555" s="27" t="n">
        <f aca="false">0.5*E555</f>
        <v>47.0097304179908</v>
      </c>
      <c r="E555" s="27" t="n">
        <f aca="false">E554*POWER(2,1/C$530)</f>
        <v>94.0194608359816</v>
      </c>
      <c r="F555" s="27" t="n">
        <f aca="false">E555*2</f>
        <v>188.038921671963</v>
      </c>
      <c r="G555" s="27" t="n">
        <f aca="false">F555*2</f>
        <v>376.077843343926</v>
      </c>
      <c r="H555" s="27" t="n">
        <f aca="false">G555*2</f>
        <v>752.155686687853</v>
      </c>
      <c r="I555" s="27" t="n">
        <f aca="false">H555*2</f>
        <v>1504.31137337571</v>
      </c>
      <c r="J555" s="27" t="n">
        <f aca="false">I555*2</f>
        <v>3008.62274675141</v>
      </c>
      <c r="K555" s="27" t="n">
        <f aca="false">J555*2</f>
        <v>6017.24549350282</v>
      </c>
      <c r="L555" s="27" t="n">
        <f aca="false">K555*2</f>
        <v>12034.4909870056</v>
      </c>
      <c r="M555" s="27" t="n">
        <f aca="false">L555*2</f>
        <v>24068.9819740113</v>
      </c>
      <c r="N555" s="27" t="n">
        <f aca="false">M555*2</f>
        <v>48137.9639480226</v>
      </c>
      <c r="O555" s="7"/>
      <c r="P555" s="29" t="str">
        <f aca="false">C555</f>
        <v>βα</v>
      </c>
      <c r="Q555" s="28" t="n">
        <f aca="false">1200*LOG(E555/$E$2,2)</f>
        <v>628.137831412963</v>
      </c>
      <c r="R555" s="7"/>
      <c r="S555" s="8"/>
      <c r="T555" s="11"/>
      <c r="U555" s="12"/>
      <c r="V555" s="7"/>
      <c r="W555" s="7"/>
      <c r="X555" s="7"/>
    </row>
    <row r="556" customFormat="false" ht="14.15" hidden="false" customHeight="true" outlineLevel="0" collapsed="false">
      <c r="A556" s="7"/>
      <c r="B556" s="8" t="n">
        <f aca="false">B$6+IFERROR(B555,0)</f>
        <v>26</v>
      </c>
      <c r="C556" s="29" t="str">
        <f aca="true">C$355&amp;INDIRECT("C"&amp;354+(IFERROR(INDIRECT("B"&amp;408+IFERROR(B531,0)),0)))</f>
        <v>ββ</v>
      </c>
      <c r="D556" s="27" t="n">
        <f aca="false">0.5*E556</f>
        <v>48.1085307795784</v>
      </c>
      <c r="E556" s="27" t="n">
        <f aca="false">E555*POWER(2,1/C$530)</f>
        <v>96.2170615591568</v>
      </c>
      <c r="F556" s="27" t="n">
        <f aca="false">E556*2</f>
        <v>192.434123118314</v>
      </c>
      <c r="G556" s="27" t="n">
        <f aca="false">F556*2</f>
        <v>384.868246236627</v>
      </c>
      <c r="H556" s="27" t="n">
        <f aca="false">G556*2</f>
        <v>769.736492473254</v>
      </c>
      <c r="I556" s="27" t="n">
        <f aca="false">H556*2</f>
        <v>1539.47298494651</v>
      </c>
      <c r="J556" s="27" t="n">
        <f aca="false">I556*2</f>
        <v>3078.94596989302</v>
      </c>
      <c r="K556" s="27" t="n">
        <f aca="false">J556*2</f>
        <v>6157.89193978604</v>
      </c>
      <c r="L556" s="27" t="n">
        <f aca="false">K556*2</f>
        <v>12315.7838795721</v>
      </c>
      <c r="M556" s="27" t="n">
        <f aca="false">L556*2</f>
        <v>24631.5677591441</v>
      </c>
      <c r="N556" s="27" t="n">
        <f aca="false">M556*2</f>
        <v>49263.1355182883</v>
      </c>
      <c r="O556" s="7"/>
      <c r="P556" s="29" t="str">
        <f aca="false">C556</f>
        <v>ββ</v>
      </c>
      <c r="Q556" s="28" t="n">
        <f aca="false">1200*LOG(E556/$E$2,2)</f>
        <v>668.137831412963</v>
      </c>
      <c r="R556" s="7"/>
      <c r="S556" s="8"/>
      <c r="T556" s="11"/>
      <c r="U556" s="12"/>
      <c r="V556" s="7"/>
      <c r="W556" s="7"/>
      <c r="X556" s="7"/>
    </row>
    <row r="557" customFormat="false" ht="14.15" hidden="false" customHeight="true" outlineLevel="0" collapsed="false">
      <c r="A557" s="7"/>
      <c r="B557" s="8" t="n">
        <f aca="false">B$6+IFERROR(B556,0)</f>
        <v>27</v>
      </c>
      <c r="C557" s="29" t="str">
        <f aca="true">C$355&amp;INDIRECT("C"&amp;354+(IFERROR(INDIRECT("B"&amp;408+IFERROR(B532,0)),0)))</f>
        <v>βγ</v>
      </c>
      <c r="D557" s="27" t="n">
        <f aca="false">0.5*E557</f>
        <v>49.2330143821438</v>
      </c>
      <c r="E557" s="27" t="n">
        <f aca="false">E556*POWER(2,1/C$530)</f>
        <v>98.4660287642876</v>
      </c>
      <c r="F557" s="27" t="n">
        <f aca="false">E557*2</f>
        <v>196.932057528575</v>
      </c>
      <c r="G557" s="27" t="n">
        <f aca="false">F557*2</f>
        <v>393.86411505715</v>
      </c>
      <c r="H557" s="27" t="n">
        <f aca="false">G557*2</f>
        <v>787.728230114301</v>
      </c>
      <c r="I557" s="27" t="n">
        <f aca="false">H557*2</f>
        <v>1575.4564602286</v>
      </c>
      <c r="J557" s="27" t="n">
        <f aca="false">I557*2</f>
        <v>3150.9129204572</v>
      </c>
      <c r="K557" s="27" t="n">
        <f aca="false">J557*2</f>
        <v>6301.82584091441</v>
      </c>
      <c r="L557" s="27" t="n">
        <f aca="false">K557*2</f>
        <v>12603.6516818288</v>
      </c>
      <c r="M557" s="27" t="n">
        <f aca="false">L557*2</f>
        <v>25207.3033636576</v>
      </c>
      <c r="N557" s="27" t="n">
        <f aca="false">M557*2</f>
        <v>50414.6067273152</v>
      </c>
      <c r="O557" s="7"/>
      <c r="P557" s="29" t="str">
        <f aca="false">C557</f>
        <v>βγ</v>
      </c>
      <c r="Q557" s="28" t="n">
        <f aca="false">1200*LOG(E557/$E$2,2)</f>
        <v>708.137831412963</v>
      </c>
      <c r="R557" s="7"/>
      <c r="S557" s="8"/>
      <c r="T557" s="11"/>
      <c r="U557" s="12"/>
      <c r="V557" s="7"/>
      <c r="W557" s="7"/>
      <c r="X557" s="7"/>
    </row>
    <row r="558" customFormat="false" ht="14.15" hidden="false" customHeight="true" outlineLevel="0" collapsed="false">
      <c r="A558" s="7"/>
      <c r="B558" s="8" t="n">
        <f aca="false">B$6+IFERROR(B557,0)</f>
        <v>28</v>
      </c>
      <c r="C558" s="29" t="str">
        <f aca="true">C$355&amp;INDIRECT("C"&amp;354+(IFERROR(INDIRECT("B"&amp;408+IFERROR(B533,0)),0)))</f>
        <v>βδ</v>
      </c>
      <c r="D558" s="27" t="n">
        <f aca="false">0.5*E558</f>
        <v>50.3837815429877</v>
      </c>
      <c r="E558" s="27" t="n">
        <f aca="false">E557*POWER(2,1/C$530)</f>
        <v>100.767563085975</v>
      </c>
      <c r="F558" s="27" t="n">
        <f aca="false">E558*2</f>
        <v>201.535126171951</v>
      </c>
      <c r="G558" s="27" t="n">
        <f aca="false">F558*2</f>
        <v>403.070252343902</v>
      </c>
      <c r="H558" s="27" t="n">
        <f aca="false">G558*2</f>
        <v>806.140504687803</v>
      </c>
      <c r="I558" s="27" t="n">
        <f aca="false">H558*2</f>
        <v>1612.28100937561</v>
      </c>
      <c r="J558" s="27" t="n">
        <f aca="false">I558*2</f>
        <v>3224.56201875121</v>
      </c>
      <c r="K558" s="27" t="n">
        <f aca="false">J558*2</f>
        <v>6449.12403750242</v>
      </c>
      <c r="L558" s="27" t="n">
        <f aca="false">K558*2</f>
        <v>12898.2480750048</v>
      </c>
      <c r="M558" s="27" t="n">
        <f aca="false">L558*2</f>
        <v>25796.4961500097</v>
      </c>
      <c r="N558" s="27" t="n">
        <f aca="false">M558*2</f>
        <v>51592.9923000194</v>
      </c>
      <c r="O558" s="7"/>
      <c r="P558" s="29" t="str">
        <f aca="false">C558</f>
        <v>βδ</v>
      </c>
      <c r="Q558" s="28" t="n">
        <f aca="false">1200*LOG(E558/$E$2,2)</f>
        <v>748.137831412963</v>
      </c>
      <c r="R558" s="7"/>
      <c r="S558" s="8"/>
      <c r="T558" s="11"/>
      <c r="U558" s="12"/>
      <c r="V558" s="7"/>
      <c r="W558" s="7"/>
      <c r="X558" s="7"/>
    </row>
    <row r="559" customFormat="false" ht="14.15" hidden="false" customHeight="true" outlineLevel="0" collapsed="false">
      <c r="A559" s="7"/>
      <c r="B559" s="8" t="n">
        <f aca="false">B$6+IFERROR(B558,0)</f>
        <v>29</v>
      </c>
      <c r="C559" s="29" t="str">
        <f aca="true">C$355&amp;INDIRECT("C"&amp;354+(IFERROR(INDIRECT("B"&amp;408+IFERROR(B534,0)),0)))</f>
        <v>βϵ</v>
      </c>
      <c r="D559" s="27" t="n">
        <f aca="false">0.5*E559</f>
        <v>51.5614466111626</v>
      </c>
      <c r="E559" s="27" t="n">
        <f aca="false">E558*POWER(2,1/C$530)</f>
        <v>103.122893222325</v>
      </c>
      <c r="F559" s="27" t="n">
        <f aca="false">E559*2</f>
        <v>206.24578644465</v>
      </c>
      <c r="G559" s="27" t="n">
        <f aca="false">F559*2</f>
        <v>412.491572889301</v>
      </c>
      <c r="H559" s="27" t="n">
        <f aca="false">G559*2</f>
        <v>824.983145778601</v>
      </c>
      <c r="I559" s="27" t="n">
        <f aca="false">H559*2</f>
        <v>1649.9662915572</v>
      </c>
      <c r="J559" s="27" t="n">
        <f aca="false">I559*2</f>
        <v>3299.93258311441</v>
      </c>
      <c r="K559" s="27" t="n">
        <f aca="false">J559*2</f>
        <v>6599.86516622881</v>
      </c>
      <c r="L559" s="27" t="n">
        <f aca="false">K559*2</f>
        <v>13199.7303324576</v>
      </c>
      <c r="M559" s="27" t="n">
        <f aca="false">L559*2</f>
        <v>26399.4606649152</v>
      </c>
      <c r="N559" s="27" t="n">
        <f aca="false">M559*2</f>
        <v>52798.9213298305</v>
      </c>
      <c r="O559" s="7"/>
      <c r="P559" s="29" t="str">
        <f aca="false">C559</f>
        <v>βϵ</v>
      </c>
      <c r="Q559" s="28" t="n">
        <f aca="false">1200*LOG(E559/$E$2,2)</f>
        <v>788.137831412963</v>
      </c>
      <c r="R559" s="7"/>
      <c r="S559" s="8"/>
      <c r="T559" s="11"/>
      <c r="U559" s="12"/>
      <c r="V559" s="7"/>
      <c r="W559" s="7"/>
      <c r="X559" s="7"/>
    </row>
    <row r="560" customFormat="false" ht="14.15" hidden="false" customHeight="true" outlineLevel="0" collapsed="false">
      <c r="A560" s="7"/>
      <c r="B560" s="8" t="n">
        <f aca="false">B$6+IFERROR(B559,0)</f>
        <v>30</v>
      </c>
      <c r="C560" s="29" t="str">
        <f aca="true">C$355&amp;INDIRECT("C"&amp;354+(IFERROR(INDIRECT("B"&amp;408+IFERROR(B535,0)),0)))</f>
        <v>βζ</v>
      </c>
      <c r="D560" s="27" t="n">
        <f aca="false">0.5*E560</f>
        <v>52.7666382954494</v>
      </c>
      <c r="E560" s="27" t="n">
        <f aca="false">E559*POWER(2,1/C$530)</f>
        <v>105.533276590899</v>
      </c>
      <c r="F560" s="27" t="n">
        <f aca="false">E560*2</f>
        <v>211.066553181798</v>
      </c>
      <c r="G560" s="27" t="n">
        <f aca="false">F560*2</f>
        <v>422.133106363595</v>
      </c>
      <c r="H560" s="27" t="n">
        <f aca="false">G560*2</f>
        <v>844.26621272719</v>
      </c>
      <c r="I560" s="27" t="n">
        <f aca="false">H560*2</f>
        <v>1688.53242545438</v>
      </c>
      <c r="J560" s="27" t="n">
        <f aca="false">I560*2</f>
        <v>3377.06485090876</v>
      </c>
      <c r="K560" s="27" t="n">
        <f aca="false">J560*2</f>
        <v>6754.12970181752</v>
      </c>
      <c r="L560" s="27" t="n">
        <f aca="false">K560*2</f>
        <v>13508.259403635</v>
      </c>
      <c r="M560" s="27" t="n">
        <f aca="false">L560*2</f>
        <v>27016.5188072701</v>
      </c>
      <c r="N560" s="27" t="n">
        <f aca="false">M560*2</f>
        <v>54033.0376145402</v>
      </c>
      <c r="O560" s="7"/>
      <c r="P560" s="29" t="str">
        <f aca="false">C560</f>
        <v>βζ</v>
      </c>
      <c r="Q560" s="28" t="n">
        <f aca="false">1200*LOG(E560/$E$2,2)</f>
        <v>828.137831412963</v>
      </c>
      <c r="R560" s="7"/>
      <c r="S560" s="8"/>
      <c r="T560" s="11"/>
      <c r="U560" s="12"/>
      <c r="V560" s="7"/>
      <c r="W560" s="7"/>
      <c r="X560" s="7"/>
    </row>
    <row r="561" customFormat="false" ht="14.15" hidden="false" customHeight="true" outlineLevel="0" collapsed="false">
      <c r="A561" s="7"/>
      <c r="B561" s="8"/>
      <c r="C561" s="29" t="str">
        <f aca="false">C531&amp;"'"</f>
        <v>αα'</v>
      </c>
      <c r="D561" s="27" t="n">
        <f aca="false">0.5*E561</f>
        <v>54.0000000000001</v>
      </c>
      <c r="E561" s="27" t="n">
        <f aca="false">E560*POWER(2,1/C$530)</f>
        <v>108</v>
      </c>
      <c r="F561" s="27" t="n">
        <f aca="false">E561*2</f>
        <v>216</v>
      </c>
      <c r="G561" s="27" t="n">
        <f aca="false">F561*2</f>
        <v>432.000000000001</v>
      </c>
      <c r="H561" s="27" t="n">
        <f aca="false">G561*2</f>
        <v>864.000000000002</v>
      </c>
      <c r="I561" s="27" t="n">
        <f aca="false">H561*2</f>
        <v>1728</v>
      </c>
      <c r="J561" s="27" t="n">
        <f aca="false">I561*2</f>
        <v>3456.00000000001</v>
      </c>
      <c r="K561" s="27" t="n">
        <f aca="false">J561*2</f>
        <v>6912.00000000001</v>
      </c>
      <c r="L561" s="27" t="n">
        <f aca="false">K561*2</f>
        <v>13824</v>
      </c>
      <c r="M561" s="27" t="n">
        <f aca="false">L561*2</f>
        <v>27648.0000000001</v>
      </c>
      <c r="N561" s="27" t="n">
        <f aca="false">M561*2</f>
        <v>55296.0000000001</v>
      </c>
      <c r="O561" s="7"/>
      <c r="P561" s="29" t="str">
        <f aca="false">C561</f>
        <v>αα'</v>
      </c>
      <c r="Q561" s="28" t="n">
        <f aca="false">1200*LOG(E561/$E$2,2)</f>
        <v>868.137831412963</v>
      </c>
      <c r="R561" s="7"/>
      <c r="S561" s="8"/>
      <c r="T561" s="11"/>
      <c r="U561" s="12"/>
      <c r="V561" s="7"/>
      <c r="W561" s="7"/>
      <c r="X561" s="7"/>
    </row>
    <row r="562" customFormat="false" ht="14.15" hidden="false" customHeight="true" outlineLevel="0" collapsed="false">
      <c r="A562" s="7"/>
      <c r="B562" s="8"/>
      <c r="C562" s="8"/>
      <c r="D562" s="8"/>
      <c r="E562" s="9"/>
      <c r="F562" s="9"/>
      <c r="G562" s="9"/>
      <c r="H562" s="9"/>
      <c r="I562" s="9"/>
      <c r="J562" s="9"/>
      <c r="K562" s="9"/>
      <c r="L562" s="9"/>
      <c r="M562" s="9"/>
      <c r="N562" s="9"/>
      <c r="O562" s="7"/>
      <c r="P562" s="8"/>
      <c r="Q562" s="10"/>
      <c r="R562" s="7"/>
      <c r="S562" s="8"/>
      <c r="T562" s="11"/>
      <c r="U562" s="12"/>
      <c r="V562" s="7"/>
      <c r="W562" s="7"/>
      <c r="X562" s="7"/>
    </row>
    <row r="563" customFormat="false" ht="14.15" hidden="false" customHeight="true" outlineLevel="0" collapsed="false">
      <c r="A563" s="7"/>
      <c r="B563" s="8"/>
      <c r="C563" s="25" t="n">
        <v>31</v>
      </c>
      <c r="D563" s="26" t="n">
        <v>0</v>
      </c>
      <c r="E563" s="27" t="s">
        <v>4</v>
      </c>
      <c r="F563" s="27" t="s">
        <v>5</v>
      </c>
      <c r="G563" s="27" t="s">
        <v>6</v>
      </c>
      <c r="H563" s="27" t="s">
        <v>7</v>
      </c>
      <c r="I563" s="27" t="s">
        <v>8</v>
      </c>
      <c r="J563" s="27" t="s">
        <v>9</v>
      </c>
      <c r="K563" s="27" t="s">
        <v>10</v>
      </c>
      <c r="L563" s="27" t="s">
        <v>11</v>
      </c>
      <c r="M563" s="27" t="s">
        <v>12</v>
      </c>
      <c r="N563" s="27" t="s">
        <v>13</v>
      </c>
      <c r="O563" s="7"/>
      <c r="P563" s="26" t="s">
        <v>14</v>
      </c>
      <c r="Q563" s="28" t="s">
        <v>15</v>
      </c>
      <c r="R563" s="7"/>
      <c r="S563" s="8"/>
      <c r="T563" s="11"/>
      <c r="U563" s="12"/>
      <c r="V563" s="7"/>
      <c r="W563" s="7"/>
      <c r="X563" s="7"/>
    </row>
    <row r="564" customFormat="false" ht="14.15" hidden="false" customHeight="true" outlineLevel="0" collapsed="false">
      <c r="A564" s="7"/>
      <c r="B564" s="8" t="n">
        <f aca="false">B$6+IFERROR(B563,0)</f>
        <v>1</v>
      </c>
      <c r="C564" s="29" t="str">
        <f aca="true">C$354&amp;INDIRECT("C"&amp;354+(IFERROR(INDIRECT("B"&amp;408+IFERROR(B563,0)),0)))</f>
        <v>αα</v>
      </c>
      <c r="D564" s="27" t="n">
        <f aca="false">0.5*E564</f>
        <v>27</v>
      </c>
      <c r="E564" s="30" t="n">
        <f aca="false">$E$3</f>
        <v>54</v>
      </c>
      <c r="F564" s="27" t="n">
        <f aca="false">E564*2</f>
        <v>108</v>
      </c>
      <c r="G564" s="27" t="n">
        <f aca="false">F564*2</f>
        <v>216</v>
      </c>
      <c r="H564" s="27" t="n">
        <f aca="false">G564*2</f>
        <v>432</v>
      </c>
      <c r="I564" s="27" t="n">
        <f aca="false">H564*2</f>
        <v>864</v>
      </c>
      <c r="J564" s="27" t="n">
        <f aca="false">I564*2</f>
        <v>1728</v>
      </c>
      <c r="K564" s="27" t="n">
        <f aca="false">J564*2</f>
        <v>3456</v>
      </c>
      <c r="L564" s="27" t="n">
        <f aca="false">K564*2</f>
        <v>6912</v>
      </c>
      <c r="M564" s="27" t="n">
        <f aca="false">L564*2</f>
        <v>13824</v>
      </c>
      <c r="N564" s="27" t="n">
        <f aca="false">M564*2</f>
        <v>27648</v>
      </c>
      <c r="O564" s="7"/>
      <c r="P564" s="29" t="str">
        <f aca="false">C564</f>
        <v>αα</v>
      </c>
      <c r="Q564" s="28" t="n">
        <f aca="false">1200*LOG(E564/$E$2,2)</f>
        <v>-331.862168587041</v>
      </c>
      <c r="R564" s="7"/>
      <c r="S564" s="8"/>
      <c r="T564" s="11"/>
      <c r="U564" s="12"/>
      <c r="V564" s="7"/>
      <c r="W564" s="7"/>
      <c r="X564" s="7"/>
    </row>
    <row r="565" customFormat="false" ht="14.15" hidden="false" customHeight="true" outlineLevel="0" collapsed="false">
      <c r="A565" s="7"/>
      <c r="B565" s="8" t="n">
        <f aca="false">B$6+IFERROR(B564,0)</f>
        <v>2</v>
      </c>
      <c r="C565" s="29" t="str">
        <f aca="true">C$354&amp;INDIRECT("C"&amp;354+(IFERROR(INDIRECT("B"&amp;408+IFERROR(B564,0)),0)))</f>
        <v>αβ</v>
      </c>
      <c r="D565" s="27" t="n">
        <f aca="false">0.5*E565</f>
        <v>27.6105087612342</v>
      </c>
      <c r="E565" s="27" t="n">
        <f aca="false">E564*POWER(2,1/C$563)</f>
        <v>55.2210175224685</v>
      </c>
      <c r="F565" s="27" t="n">
        <f aca="false">E565*2</f>
        <v>110.442035044937</v>
      </c>
      <c r="G565" s="27" t="n">
        <f aca="false">F565*2</f>
        <v>220.884070089874</v>
      </c>
      <c r="H565" s="27" t="n">
        <f aca="false">G565*2</f>
        <v>441.768140179748</v>
      </c>
      <c r="I565" s="27" t="n">
        <f aca="false">H565*2</f>
        <v>883.536280359496</v>
      </c>
      <c r="J565" s="27" t="n">
        <f aca="false">I565*2</f>
        <v>1767.07256071899</v>
      </c>
      <c r="K565" s="27" t="n">
        <f aca="false">J565*2</f>
        <v>3534.14512143798</v>
      </c>
      <c r="L565" s="27" t="n">
        <f aca="false">K565*2</f>
        <v>7068.29024287597</v>
      </c>
      <c r="M565" s="27" t="n">
        <f aca="false">L565*2</f>
        <v>14136.5804857519</v>
      </c>
      <c r="N565" s="27" t="n">
        <f aca="false">M565*2</f>
        <v>28273.1609715039</v>
      </c>
      <c r="O565" s="7"/>
      <c r="P565" s="29" t="str">
        <f aca="false">C565</f>
        <v>αβ</v>
      </c>
      <c r="Q565" s="28" t="n">
        <f aca="false">1200*LOG(E565/$E$2,2)</f>
        <v>-293.152491167686</v>
      </c>
      <c r="R565" s="7"/>
      <c r="S565" s="8"/>
      <c r="T565" s="11"/>
      <c r="U565" s="12"/>
      <c r="V565" s="7"/>
      <c r="W565" s="7"/>
      <c r="X565" s="7"/>
    </row>
    <row r="566" customFormat="false" ht="14.15" hidden="false" customHeight="true" outlineLevel="0" collapsed="false">
      <c r="A566" s="7"/>
      <c r="B566" s="8" t="n">
        <f aca="false">B$6+IFERROR(B565,0)</f>
        <v>3</v>
      </c>
      <c r="C566" s="29" t="str">
        <f aca="true">C$354&amp;INDIRECT("C"&amp;354+(IFERROR(INDIRECT("B"&amp;408+IFERROR(B565,0)),0)))</f>
        <v>αγ</v>
      </c>
      <c r="D566" s="27" t="n">
        <f aca="false">0.5*E566</f>
        <v>28.2348220020071</v>
      </c>
      <c r="E566" s="27" t="n">
        <f aca="false">E565*POWER(2,1/C$563)</f>
        <v>56.4696440040143</v>
      </c>
      <c r="F566" s="27" t="n">
        <f aca="false">E566*2</f>
        <v>112.939288008029</v>
      </c>
      <c r="G566" s="27" t="n">
        <f aca="false">F566*2</f>
        <v>225.878576016057</v>
      </c>
      <c r="H566" s="27" t="n">
        <f aca="false">G566*2</f>
        <v>451.757152032114</v>
      </c>
      <c r="I566" s="27" t="n">
        <f aca="false">H566*2</f>
        <v>903.514304064229</v>
      </c>
      <c r="J566" s="27" t="n">
        <f aca="false">I566*2</f>
        <v>1807.02860812846</v>
      </c>
      <c r="K566" s="27" t="n">
        <f aca="false">J566*2</f>
        <v>3614.05721625691</v>
      </c>
      <c r="L566" s="27" t="n">
        <f aca="false">K566*2</f>
        <v>7228.11443251383</v>
      </c>
      <c r="M566" s="27" t="n">
        <f aca="false">L566*2</f>
        <v>14456.2288650277</v>
      </c>
      <c r="N566" s="27" t="n">
        <f aca="false">M566*2</f>
        <v>28912.4577300553</v>
      </c>
      <c r="O566" s="7"/>
      <c r="P566" s="29" t="str">
        <f aca="false">C566</f>
        <v>αγ</v>
      </c>
      <c r="Q566" s="28" t="n">
        <f aca="false">1200*LOG(E566/$E$2,2)</f>
        <v>-254.442813748331</v>
      </c>
      <c r="R566" s="7"/>
      <c r="S566" s="8"/>
      <c r="T566" s="11"/>
      <c r="U566" s="12"/>
      <c r="V566" s="7"/>
      <c r="W566" s="7"/>
      <c r="X566" s="7"/>
    </row>
    <row r="567" customFormat="false" ht="14.15" hidden="false" customHeight="true" outlineLevel="0" collapsed="false">
      <c r="A567" s="7"/>
      <c r="B567" s="8" t="n">
        <f aca="false">B$6+IFERROR(B566,0)</f>
        <v>4</v>
      </c>
      <c r="C567" s="29" t="str">
        <f aca="true">C$354&amp;INDIRECT("C"&amp;354+(IFERROR(INDIRECT("B"&amp;408+IFERROR(B566,0)),0)))</f>
        <v>αδ</v>
      </c>
      <c r="D567" s="27" t="n">
        <f aca="false">0.5*E567</f>
        <v>28.8732518614188</v>
      </c>
      <c r="E567" s="27" t="n">
        <f aca="false">E566*POWER(2,1/C$563)</f>
        <v>57.7465037228376</v>
      </c>
      <c r="F567" s="27" t="n">
        <f aca="false">E567*2</f>
        <v>115.493007445675</v>
      </c>
      <c r="G567" s="27" t="n">
        <f aca="false">F567*2</f>
        <v>230.98601489135</v>
      </c>
      <c r="H567" s="27" t="n">
        <f aca="false">G567*2</f>
        <v>461.972029782701</v>
      </c>
      <c r="I567" s="27" t="n">
        <f aca="false">H567*2</f>
        <v>923.944059565402</v>
      </c>
      <c r="J567" s="27" t="n">
        <f aca="false">I567*2</f>
        <v>1847.8881191308</v>
      </c>
      <c r="K567" s="27" t="n">
        <f aca="false">J567*2</f>
        <v>3695.77623826161</v>
      </c>
      <c r="L567" s="27" t="n">
        <f aca="false">K567*2</f>
        <v>7391.55247652321</v>
      </c>
      <c r="M567" s="27" t="n">
        <f aca="false">L567*2</f>
        <v>14783.1049530464</v>
      </c>
      <c r="N567" s="27" t="n">
        <f aca="false">M567*2</f>
        <v>29566.2099060929</v>
      </c>
      <c r="O567" s="7"/>
      <c r="P567" s="29" t="str">
        <f aca="false">C567</f>
        <v>αδ</v>
      </c>
      <c r="Q567" s="28" t="n">
        <f aca="false">1200*LOG(E567/$E$2,2)</f>
        <v>-215.733136328976</v>
      </c>
      <c r="R567" s="7"/>
      <c r="S567" s="8"/>
      <c r="T567" s="11"/>
      <c r="U567" s="12"/>
      <c r="V567" s="7"/>
      <c r="W567" s="7"/>
      <c r="X567" s="7"/>
    </row>
    <row r="568" customFormat="false" ht="14.15" hidden="false" customHeight="true" outlineLevel="0" collapsed="false">
      <c r="A568" s="7"/>
      <c r="B568" s="8" t="n">
        <f aca="false">B$6+IFERROR(B567,0)</f>
        <v>5</v>
      </c>
      <c r="C568" s="29" t="str">
        <f aca="true">C$354&amp;INDIRECT("C"&amp;354+(IFERROR(INDIRECT("B"&amp;408+IFERROR(B567,0)),0)))</f>
        <v>αϵ</v>
      </c>
      <c r="D568" s="27" t="n">
        <f aca="false">0.5*E568</f>
        <v>29.5261175364825</v>
      </c>
      <c r="E568" s="27" t="n">
        <f aca="false">E567*POWER(2,1/C$563)</f>
        <v>59.052235072965</v>
      </c>
      <c r="F568" s="27" t="n">
        <f aca="false">E568*2</f>
        <v>118.10447014593</v>
      </c>
      <c r="G568" s="27" t="n">
        <f aca="false">F568*2</f>
        <v>236.20894029186</v>
      </c>
      <c r="H568" s="27" t="n">
        <f aca="false">G568*2</f>
        <v>472.41788058372</v>
      </c>
      <c r="I568" s="27" t="n">
        <f aca="false">H568*2</f>
        <v>944.835761167439</v>
      </c>
      <c r="J568" s="27" t="n">
        <f aca="false">I568*2</f>
        <v>1889.67152233488</v>
      </c>
      <c r="K568" s="27" t="n">
        <f aca="false">J568*2</f>
        <v>3779.34304466976</v>
      </c>
      <c r="L568" s="27" t="n">
        <f aca="false">K568*2</f>
        <v>7558.68608933951</v>
      </c>
      <c r="M568" s="27" t="n">
        <f aca="false">L568*2</f>
        <v>15117.372178679</v>
      </c>
      <c r="N568" s="27" t="n">
        <f aca="false">M568*2</f>
        <v>30234.7443573581</v>
      </c>
      <c r="O568" s="7"/>
      <c r="P568" s="29" t="str">
        <f aca="false">C568</f>
        <v>αϵ</v>
      </c>
      <c r="Q568" s="28" t="n">
        <f aca="false">1200*LOG(E568/$E$2,2)</f>
        <v>-177.023458909622</v>
      </c>
      <c r="R568" s="7"/>
      <c r="S568" s="8"/>
      <c r="T568" s="11"/>
      <c r="U568" s="12"/>
      <c r="V568" s="7"/>
      <c r="W568" s="7"/>
      <c r="X568" s="7"/>
    </row>
    <row r="569" customFormat="false" ht="14.15" hidden="false" customHeight="true" outlineLevel="0" collapsed="false">
      <c r="A569" s="7"/>
      <c r="B569" s="8" t="n">
        <f aca="false">B$6+IFERROR(B568,0)</f>
        <v>6</v>
      </c>
      <c r="C569" s="29" t="str">
        <f aca="true">C$354&amp;INDIRECT("C"&amp;354+(IFERROR(INDIRECT("B"&amp;408+IFERROR(B568,0)),0)))</f>
        <v>αζ</v>
      </c>
      <c r="D569" s="27" t="n">
        <f aca="false">0.5*E569</f>
        <v>30.1937454417141</v>
      </c>
      <c r="E569" s="27" t="n">
        <f aca="false">E568*POWER(2,1/C$563)</f>
        <v>60.3874908834283</v>
      </c>
      <c r="F569" s="27" t="n">
        <f aca="false">E569*2</f>
        <v>120.774981766857</v>
      </c>
      <c r="G569" s="27" t="n">
        <f aca="false">F569*2</f>
        <v>241.549963533713</v>
      </c>
      <c r="H569" s="27" t="n">
        <f aca="false">G569*2</f>
        <v>483.099927067426</v>
      </c>
      <c r="I569" s="27" t="n">
        <f aca="false">H569*2</f>
        <v>966.199854134852</v>
      </c>
      <c r="J569" s="27" t="n">
        <f aca="false">I569*2</f>
        <v>1932.3997082697</v>
      </c>
      <c r="K569" s="27" t="n">
        <f aca="false">J569*2</f>
        <v>3864.79941653941</v>
      </c>
      <c r="L569" s="27" t="n">
        <f aca="false">K569*2</f>
        <v>7729.59883307882</v>
      </c>
      <c r="M569" s="27" t="n">
        <f aca="false">L569*2</f>
        <v>15459.1976661576</v>
      </c>
      <c r="N569" s="27" t="n">
        <f aca="false">M569*2</f>
        <v>30918.3953323153</v>
      </c>
      <c r="O569" s="7"/>
      <c r="P569" s="29" t="str">
        <f aca="false">C569</f>
        <v>αζ</v>
      </c>
      <c r="Q569" s="28" t="n">
        <f aca="false">1200*LOG(E569/$E$2,2)</f>
        <v>-138.313781490267</v>
      </c>
      <c r="R569" s="7"/>
      <c r="S569" s="8"/>
      <c r="T569" s="11"/>
      <c r="U569" s="12"/>
      <c r="V569" s="7"/>
      <c r="W569" s="7"/>
      <c r="X569" s="7"/>
    </row>
    <row r="570" customFormat="false" ht="14.15" hidden="false" customHeight="true" outlineLevel="0" collapsed="false">
      <c r="A570" s="7"/>
      <c r="B570" s="8" t="n">
        <f aca="false">B$6+IFERROR(B569,0)</f>
        <v>7</v>
      </c>
      <c r="C570" s="29" t="str">
        <f aca="true">C$354&amp;INDIRECT("C"&amp;354+(IFERROR(INDIRECT("B"&amp;408+IFERROR(B569,0)),0)))</f>
        <v>αη</v>
      </c>
      <c r="D570" s="27" t="n">
        <f aca="false">0.5*E570</f>
        <v>30.8764693723305</v>
      </c>
      <c r="E570" s="27" t="n">
        <f aca="false">E569*POWER(2,1/C$563)</f>
        <v>61.7529387446611</v>
      </c>
      <c r="F570" s="27" t="n">
        <f aca="false">E570*2</f>
        <v>123.505877489322</v>
      </c>
      <c r="G570" s="27" t="n">
        <f aca="false">F570*2</f>
        <v>247.011754978644</v>
      </c>
      <c r="H570" s="27" t="n">
        <f aca="false">G570*2</f>
        <v>494.023509957289</v>
      </c>
      <c r="I570" s="27" t="n">
        <f aca="false">H570*2</f>
        <v>988.047019914577</v>
      </c>
      <c r="J570" s="27" t="n">
        <f aca="false">I570*2</f>
        <v>1976.09403982915</v>
      </c>
      <c r="K570" s="27" t="n">
        <f aca="false">J570*2</f>
        <v>3952.18807965831</v>
      </c>
      <c r="L570" s="27" t="n">
        <f aca="false">K570*2</f>
        <v>7904.37615931662</v>
      </c>
      <c r="M570" s="27" t="n">
        <f aca="false">L570*2</f>
        <v>15808.7523186332</v>
      </c>
      <c r="N570" s="27" t="n">
        <f aca="false">M570*2</f>
        <v>31617.5046372665</v>
      </c>
      <c r="O570" s="7"/>
      <c r="P570" s="29" t="str">
        <f aca="false">C570</f>
        <v>αη</v>
      </c>
      <c r="Q570" s="28" t="n">
        <f aca="false">1200*LOG(E570/$E$2,2)</f>
        <v>-99.6041040709124</v>
      </c>
      <c r="R570" s="7"/>
      <c r="S570" s="8"/>
      <c r="T570" s="11"/>
      <c r="U570" s="12"/>
      <c r="V570" s="7"/>
      <c r="W570" s="7"/>
      <c r="X570" s="7"/>
    </row>
    <row r="571" customFormat="false" ht="14.15" hidden="false" customHeight="true" outlineLevel="0" collapsed="false">
      <c r="A571" s="7"/>
      <c r="B571" s="8" t="n">
        <f aca="false">B$6+IFERROR(B570,0)</f>
        <v>8</v>
      </c>
      <c r="C571" s="29" t="str">
        <f aca="true">C$354&amp;INDIRECT("C"&amp;354+(IFERROR(INDIRECT("B"&amp;408+IFERROR(B570,0)),0)))</f>
        <v>αθ</v>
      </c>
      <c r="D571" s="27" t="n">
        <f aca="false">0.5*E571</f>
        <v>31.5746306711375</v>
      </c>
      <c r="E571" s="27" t="n">
        <f aca="false">E570*POWER(2,1/C$563)</f>
        <v>63.1492613422751</v>
      </c>
      <c r="F571" s="27" t="n">
        <f aca="false">E571*2</f>
        <v>126.29852268455</v>
      </c>
      <c r="G571" s="27" t="n">
        <f aca="false">F571*2</f>
        <v>252.5970453691</v>
      </c>
      <c r="H571" s="27" t="n">
        <f aca="false">G571*2</f>
        <v>505.1940907382</v>
      </c>
      <c r="I571" s="27" t="n">
        <f aca="false">H571*2</f>
        <v>1010.3881814764</v>
      </c>
      <c r="J571" s="27" t="n">
        <f aca="false">I571*2</f>
        <v>2020.7763629528</v>
      </c>
      <c r="K571" s="27" t="n">
        <f aca="false">J571*2</f>
        <v>4041.5527259056</v>
      </c>
      <c r="L571" s="27" t="n">
        <f aca="false">K571*2</f>
        <v>8083.10545181121</v>
      </c>
      <c r="M571" s="27" t="n">
        <f aca="false">L571*2</f>
        <v>16166.2109036224</v>
      </c>
      <c r="N571" s="27" t="n">
        <f aca="false">M571*2</f>
        <v>32332.4218072448</v>
      </c>
      <c r="O571" s="7"/>
      <c r="P571" s="29" t="str">
        <f aca="false">C571</f>
        <v>αθ</v>
      </c>
      <c r="Q571" s="28" t="n">
        <f aca="false">1200*LOG(E571/$E$2,2)</f>
        <v>-60.8944266515577</v>
      </c>
      <c r="R571" s="7"/>
      <c r="S571" s="8"/>
      <c r="T571" s="11"/>
      <c r="U571" s="12"/>
      <c r="V571" s="7"/>
      <c r="W571" s="7"/>
      <c r="X571" s="7"/>
    </row>
    <row r="572" customFormat="false" ht="14.15" hidden="false" customHeight="true" outlineLevel="0" collapsed="false">
      <c r="A572" s="7"/>
      <c r="B572" s="8" t="n">
        <f aca="false">B$6+IFERROR(B571,0)</f>
        <v>9</v>
      </c>
      <c r="C572" s="29" t="str">
        <f aca="true">C$354&amp;INDIRECT("C"&amp;354+(IFERROR(INDIRECT("B"&amp;408+IFERROR(B571,0)),0)))</f>
        <v>αι</v>
      </c>
      <c r="D572" s="27" t="n">
        <f aca="false">0.5*E572</f>
        <v>32.2885783991918</v>
      </c>
      <c r="E572" s="27" t="n">
        <f aca="false">E571*POWER(2,1/C$563)</f>
        <v>64.5771567983836</v>
      </c>
      <c r="F572" s="27" t="n">
        <f aca="false">E572*2</f>
        <v>129.154313596767</v>
      </c>
      <c r="G572" s="27" t="n">
        <f aca="false">F572*2</f>
        <v>258.308627193534</v>
      </c>
      <c r="H572" s="27" t="n">
        <f aca="false">G572*2</f>
        <v>516.617254387069</v>
      </c>
      <c r="I572" s="27" t="n">
        <f aca="false">H572*2</f>
        <v>1033.23450877414</v>
      </c>
      <c r="J572" s="27" t="n">
        <f aca="false">I572*2</f>
        <v>2066.46901754827</v>
      </c>
      <c r="K572" s="27" t="n">
        <f aca="false">J572*2</f>
        <v>4132.93803509655</v>
      </c>
      <c r="L572" s="27" t="n">
        <f aca="false">K572*2</f>
        <v>8265.8760701931</v>
      </c>
      <c r="M572" s="27" t="n">
        <f aca="false">L572*2</f>
        <v>16531.7521403862</v>
      </c>
      <c r="N572" s="27" t="n">
        <f aca="false">M572*2</f>
        <v>33063.5042807724</v>
      </c>
      <c r="O572" s="7"/>
      <c r="P572" s="29" t="str">
        <f aca="false">C572</f>
        <v>αι</v>
      </c>
      <c r="Q572" s="28" t="n">
        <f aca="false">1200*LOG(E572/$E$2,2)</f>
        <v>-22.1847492322031</v>
      </c>
      <c r="R572" s="7"/>
      <c r="S572" s="8"/>
      <c r="T572" s="11"/>
      <c r="U572" s="12"/>
      <c r="V572" s="7"/>
      <c r="W572" s="7"/>
      <c r="X572" s="7"/>
    </row>
    <row r="573" customFormat="false" ht="14.15" hidden="false" customHeight="true" outlineLevel="0" collapsed="false">
      <c r="A573" s="7"/>
      <c r="B573" s="8" t="n">
        <f aca="false">B$6+IFERROR(B572,0)</f>
        <v>10</v>
      </c>
      <c r="C573" s="29" t="str">
        <f aca="true">C$354&amp;INDIRECT("C"&amp;354+(IFERROR(INDIRECT("B"&amp;408+IFERROR(B572,0)),0)))</f>
        <v>ακ</v>
      </c>
      <c r="D573" s="27" t="n">
        <f aca="false">0.5*E573</f>
        <v>33.0186695103216</v>
      </c>
      <c r="E573" s="27" t="n">
        <f aca="false">E572*POWER(2,1/C$563)</f>
        <v>66.0373390206432</v>
      </c>
      <c r="F573" s="27" t="n">
        <f aca="false">E573*2</f>
        <v>132.074678041286</v>
      </c>
      <c r="G573" s="27" t="n">
        <f aca="false">F573*2</f>
        <v>264.149356082573</v>
      </c>
      <c r="H573" s="27" t="n">
        <f aca="false">G573*2</f>
        <v>528.298712165146</v>
      </c>
      <c r="I573" s="27" t="n">
        <f aca="false">H573*2</f>
        <v>1056.59742433029</v>
      </c>
      <c r="J573" s="27" t="n">
        <f aca="false">I573*2</f>
        <v>2113.19484866058</v>
      </c>
      <c r="K573" s="27" t="n">
        <f aca="false">J573*2</f>
        <v>4226.38969732117</v>
      </c>
      <c r="L573" s="27" t="n">
        <f aca="false">K573*2</f>
        <v>8452.77939464233</v>
      </c>
      <c r="M573" s="27" t="n">
        <f aca="false">L573*2</f>
        <v>16905.5587892847</v>
      </c>
      <c r="N573" s="27" t="n">
        <f aca="false">M573*2</f>
        <v>33811.1175785693</v>
      </c>
      <c r="O573" s="7"/>
      <c r="P573" s="29" t="str">
        <f aca="false">C573</f>
        <v>ακ</v>
      </c>
      <c r="Q573" s="28" t="n">
        <f aca="false">1200*LOG(E573/$E$2,2)</f>
        <v>16.5249281871518</v>
      </c>
      <c r="R573" s="7"/>
      <c r="S573" s="8"/>
      <c r="T573" s="11"/>
      <c r="U573" s="12"/>
      <c r="V573" s="7"/>
      <c r="W573" s="7"/>
      <c r="X573" s="7"/>
    </row>
    <row r="574" customFormat="false" ht="14.15" hidden="false" customHeight="true" outlineLevel="0" collapsed="false">
      <c r="A574" s="7"/>
      <c r="B574" s="8" t="n">
        <f aca="false">B$6+IFERROR(B573,0)</f>
        <v>11</v>
      </c>
      <c r="C574" s="29" t="str">
        <f aca="true">C$354&amp;INDIRECT("C"&amp;354+(IFERROR(INDIRECT("B"&amp;408+IFERROR(B573,0)),0)))</f>
        <v>αλ</v>
      </c>
      <c r="D574" s="27" t="n">
        <f aca="false">0.5*E574</f>
        <v>33.7652690295938</v>
      </c>
      <c r="E574" s="27" t="n">
        <f aca="false">E573*POWER(2,1/C$563)</f>
        <v>67.5305380591876</v>
      </c>
      <c r="F574" s="27" t="n">
        <f aca="false">E574*2</f>
        <v>135.061076118375</v>
      </c>
      <c r="G574" s="27" t="n">
        <f aca="false">F574*2</f>
        <v>270.122152236751</v>
      </c>
      <c r="H574" s="27" t="n">
        <f aca="false">G574*2</f>
        <v>540.244304473501</v>
      </c>
      <c r="I574" s="27" t="n">
        <f aca="false">H574*2</f>
        <v>1080.488608947</v>
      </c>
      <c r="J574" s="27" t="n">
        <f aca="false">I574*2</f>
        <v>2160.977217894</v>
      </c>
      <c r="K574" s="27" t="n">
        <f aca="false">J574*2</f>
        <v>4321.95443578801</v>
      </c>
      <c r="L574" s="27" t="n">
        <f aca="false">K574*2</f>
        <v>8643.90887157602</v>
      </c>
      <c r="M574" s="27" t="n">
        <f aca="false">L574*2</f>
        <v>17287.817743152</v>
      </c>
      <c r="N574" s="27" t="n">
        <f aca="false">M574*2</f>
        <v>34575.6354863041</v>
      </c>
      <c r="O574" s="7"/>
      <c r="P574" s="29" t="str">
        <f aca="false">C574</f>
        <v>αλ</v>
      </c>
      <c r="Q574" s="28" t="n">
        <f aca="false">1200*LOG(E574/$E$2,2)</f>
        <v>55.2346056065063</v>
      </c>
      <c r="R574" s="7"/>
      <c r="S574" s="8"/>
      <c r="T574" s="11"/>
      <c r="U574" s="12"/>
      <c r="V574" s="7"/>
      <c r="W574" s="7"/>
      <c r="X574" s="7"/>
    </row>
    <row r="575" customFormat="false" ht="14.15" hidden="false" customHeight="true" outlineLevel="0" collapsed="false">
      <c r="A575" s="7"/>
      <c r="B575" s="8" t="n">
        <f aca="false">B$6+IFERROR(B574,0)</f>
        <v>12</v>
      </c>
      <c r="C575" s="29" t="str">
        <f aca="true">C$354&amp;INDIRECT("C"&amp;354+(IFERROR(INDIRECT("B"&amp;408+IFERROR(B574,0)),0)))</f>
        <v>αμ</v>
      </c>
      <c r="D575" s="27" t="n">
        <f aca="false">0.5*E575</f>
        <v>34.528750235816</v>
      </c>
      <c r="E575" s="27" t="n">
        <f aca="false">E574*POWER(2,1/C$563)</f>
        <v>69.057500471632</v>
      </c>
      <c r="F575" s="27" t="n">
        <f aca="false">E575*2</f>
        <v>138.115000943264</v>
      </c>
      <c r="G575" s="27" t="n">
        <f aca="false">F575*2</f>
        <v>276.230001886528</v>
      </c>
      <c r="H575" s="27" t="n">
        <f aca="false">G575*2</f>
        <v>552.460003773056</v>
      </c>
      <c r="I575" s="27" t="n">
        <f aca="false">H575*2</f>
        <v>1104.92000754611</v>
      </c>
      <c r="J575" s="27" t="n">
        <f aca="false">I575*2</f>
        <v>2209.84001509222</v>
      </c>
      <c r="K575" s="27" t="n">
        <f aca="false">J575*2</f>
        <v>4419.68003018445</v>
      </c>
      <c r="L575" s="27" t="n">
        <f aca="false">K575*2</f>
        <v>8839.36006036889</v>
      </c>
      <c r="M575" s="27" t="n">
        <f aca="false">L575*2</f>
        <v>17678.7201207378</v>
      </c>
      <c r="N575" s="27" t="n">
        <f aca="false">M575*2</f>
        <v>35357.4402414756</v>
      </c>
      <c r="O575" s="7"/>
      <c r="P575" s="29" t="str">
        <f aca="false">C575</f>
        <v>αμ</v>
      </c>
      <c r="Q575" s="28" t="n">
        <f aca="false">1200*LOG(E575/$E$2,2)</f>
        <v>93.9442830258612</v>
      </c>
      <c r="R575" s="7"/>
      <c r="S575" s="8"/>
      <c r="T575" s="11"/>
      <c r="U575" s="12"/>
      <c r="V575" s="7"/>
      <c r="W575" s="7"/>
      <c r="X575" s="7"/>
    </row>
    <row r="576" customFormat="false" ht="14.15" hidden="false" customHeight="true" outlineLevel="0" collapsed="false">
      <c r="A576" s="7"/>
      <c r="B576" s="8" t="n">
        <f aca="false">B$6+IFERROR(B575,0)</f>
        <v>13</v>
      </c>
      <c r="C576" s="29" t="str">
        <f aca="true">C$354&amp;INDIRECT("C"&amp;354+(IFERROR(INDIRECT("B"&amp;408+IFERROR(B575,0)),0)))</f>
        <v>αν</v>
      </c>
      <c r="D576" s="27" t="n">
        <f aca="false">0.5*E576</f>
        <v>35.3094948481654</v>
      </c>
      <c r="E576" s="27" t="n">
        <f aca="false">E575*POWER(2,1/C$563)</f>
        <v>70.6189896963308</v>
      </c>
      <c r="F576" s="27" t="n">
        <f aca="false">E576*2</f>
        <v>141.237979392662</v>
      </c>
      <c r="G576" s="27" t="n">
        <f aca="false">F576*2</f>
        <v>282.475958785323</v>
      </c>
      <c r="H576" s="27" t="n">
        <f aca="false">G576*2</f>
        <v>564.951917570647</v>
      </c>
      <c r="I576" s="27" t="n">
        <f aca="false">H576*2</f>
        <v>1129.90383514129</v>
      </c>
      <c r="J576" s="27" t="n">
        <f aca="false">I576*2</f>
        <v>2259.80767028259</v>
      </c>
      <c r="K576" s="27" t="n">
        <f aca="false">J576*2</f>
        <v>4519.61534056517</v>
      </c>
      <c r="L576" s="27" t="n">
        <f aca="false">K576*2</f>
        <v>9039.23068113034</v>
      </c>
      <c r="M576" s="27" t="n">
        <f aca="false">L576*2</f>
        <v>18078.4613622607</v>
      </c>
      <c r="N576" s="27" t="n">
        <f aca="false">M576*2</f>
        <v>36156.9227245214</v>
      </c>
      <c r="O576" s="7"/>
      <c r="P576" s="29" t="str">
        <f aca="false">C576</f>
        <v>αν</v>
      </c>
      <c r="Q576" s="28" t="n">
        <f aca="false">1200*LOG(E576/$E$2,2)</f>
        <v>132.653960445216</v>
      </c>
      <c r="R576" s="7"/>
      <c r="S576" s="8"/>
      <c r="T576" s="11"/>
      <c r="U576" s="12"/>
      <c r="V576" s="7"/>
      <c r="W576" s="7"/>
      <c r="X576" s="7"/>
    </row>
    <row r="577" customFormat="false" ht="14.15" hidden="false" customHeight="true" outlineLevel="0" collapsed="false">
      <c r="A577" s="7"/>
      <c r="B577" s="8" t="n">
        <f aca="false">B$6+IFERROR(B576,0)</f>
        <v>14</v>
      </c>
      <c r="C577" s="29" t="str">
        <f aca="true">C$354&amp;INDIRECT("C"&amp;354+(IFERROR(INDIRECT("B"&amp;408+IFERROR(B576,0)),0)))</f>
        <v>αξ</v>
      </c>
      <c r="D577" s="27" t="n">
        <f aca="false">0.5*E577</f>
        <v>36.107893217038</v>
      </c>
      <c r="E577" s="27" t="n">
        <f aca="false">E576*POWER(2,1/C$563)</f>
        <v>72.215786434076</v>
      </c>
      <c r="F577" s="27" t="n">
        <f aca="false">E577*2</f>
        <v>144.431572868152</v>
      </c>
      <c r="G577" s="27" t="n">
        <f aca="false">F577*2</f>
        <v>288.863145736304</v>
      </c>
      <c r="H577" s="27" t="n">
        <f aca="false">G577*2</f>
        <v>577.726291472608</v>
      </c>
      <c r="I577" s="27" t="n">
        <f aca="false">H577*2</f>
        <v>1155.45258294522</v>
      </c>
      <c r="J577" s="27" t="n">
        <f aca="false">I577*2</f>
        <v>2310.90516589043</v>
      </c>
      <c r="K577" s="27" t="n">
        <f aca="false">J577*2</f>
        <v>4621.81033178087</v>
      </c>
      <c r="L577" s="27" t="n">
        <f aca="false">K577*2</f>
        <v>9243.62066356173</v>
      </c>
      <c r="M577" s="27" t="n">
        <f aca="false">L577*2</f>
        <v>18487.2413271235</v>
      </c>
      <c r="N577" s="27" t="n">
        <f aca="false">M577*2</f>
        <v>36974.4826542469</v>
      </c>
      <c r="O577" s="7"/>
      <c r="P577" s="29" t="str">
        <f aca="false">C577</f>
        <v>αξ</v>
      </c>
      <c r="Q577" s="28" t="n">
        <f aca="false">1200*LOG(E577/$E$2,2)</f>
        <v>171.363637864571</v>
      </c>
      <c r="R577" s="7"/>
      <c r="S577" s="8"/>
      <c r="T577" s="11"/>
      <c r="U577" s="12"/>
      <c r="V577" s="7"/>
      <c r="W577" s="7"/>
      <c r="X577" s="7"/>
    </row>
    <row r="578" customFormat="false" ht="14.15" hidden="false" customHeight="true" outlineLevel="0" collapsed="false">
      <c r="A578" s="7"/>
      <c r="B578" s="8" t="n">
        <f aca="false">B$6+IFERROR(B577,0)</f>
        <v>15</v>
      </c>
      <c r="C578" s="29" t="str">
        <f aca="true">C$354&amp;INDIRECT("C"&amp;354+(IFERROR(INDIRECT("B"&amp;408+IFERROR(B577,0)),0)))</f>
        <v>αο</v>
      </c>
      <c r="D578" s="27" t="n">
        <f aca="false">0.5*E578</f>
        <v>36.9243445192125</v>
      </c>
      <c r="E578" s="27" t="n">
        <f aca="false">E577*POWER(2,1/C$563)</f>
        <v>73.8486890384251</v>
      </c>
      <c r="F578" s="27" t="n">
        <f aca="false">E578*2</f>
        <v>147.69737807685</v>
      </c>
      <c r="G578" s="27" t="n">
        <f aca="false">F578*2</f>
        <v>295.3947561537</v>
      </c>
      <c r="H578" s="27" t="n">
        <f aca="false">G578*2</f>
        <v>590.789512307401</v>
      </c>
      <c r="I578" s="27" t="n">
        <f aca="false">H578*2</f>
        <v>1181.5790246148</v>
      </c>
      <c r="J578" s="27" t="n">
        <f aca="false">I578*2</f>
        <v>2363.1580492296</v>
      </c>
      <c r="K578" s="27" t="n">
        <f aca="false">J578*2</f>
        <v>4726.31609845921</v>
      </c>
      <c r="L578" s="27" t="n">
        <f aca="false">K578*2</f>
        <v>9452.63219691841</v>
      </c>
      <c r="M578" s="27" t="n">
        <f aca="false">L578*2</f>
        <v>18905.2643938368</v>
      </c>
      <c r="N578" s="27" t="n">
        <f aca="false">M578*2</f>
        <v>37810.5287876737</v>
      </c>
      <c r="O578" s="7"/>
      <c r="P578" s="29" t="str">
        <f aca="false">C578</f>
        <v>αο</v>
      </c>
      <c r="Q578" s="28" t="n">
        <f aca="false">1200*LOG(E578/$E$2,2)</f>
        <v>210.073315283925</v>
      </c>
      <c r="R578" s="7"/>
      <c r="S578" s="8"/>
      <c r="T578" s="11"/>
      <c r="U578" s="12"/>
      <c r="V578" s="7"/>
      <c r="W578" s="7"/>
      <c r="X578" s="7"/>
    </row>
    <row r="579" customFormat="false" ht="14.15" hidden="false" customHeight="true" outlineLevel="0" collapsed="false">
      <c r="A579" s="7"/>
      <c r="B579" s="8" t="n">
        <f aca="false">B$6+IFERROR(B578,0)</f>
        <v>16</v>
      </c>
      <c r="C579" s="29" t="str">
        <f aca="true">C$354&amp;INDIRECT("C"&amp;354+(IFERROR(INDIRECT("B"&amp;408+IFERROR(B578,0)),0)))</f>
        <v>απ</v>
      </c>
      <c r="D579" s="27" t="n">
        <f aca="false">0.5*E579</f>
        <v>37.7592569574278</v>
      </c>
      <c r="E579" s="27" t="n">
        <f aca="false">E578*POWER(2,1/C$563)</f>
        <v>75.5185139148555</v>
      </c>
      <c r="F579" s="27" t="n">
        <f aca="false">E579*2</f>
        <v>151.037027829711</v>
      </c>
      <c r="G579" s="27" t="n">
        <f aca="false">F579*2</f>
        <v>302.074055659422</v>
      </c>
      <c r="H579" s="27" t="n">
        <f aca="false">G579*2</f>
        <v>604.148111318844</v>
      </c>
      <c r="I579" s="27" t="n">
        <f aca="false">H579*2</f>
        <v>1208.29622263769</v>
      </c>
      <c r="J579" s="27" t="n">
        <f aca="false">I579*2</f>
        <v>2416.59244527538</v>
      </c>
      <c r="K579" s="27" t="n">
        <f aca="false">J579*2</f>
        <v>4833.18489055075</v>
      </c>
      <c r="L579" s="27" t="n">
        <f aca="false">K579*2</f>
        <v>9666.36978110151</v>
      </c>
      <c r="M579" s="27" t="n">
        <f aca="false">L579*2</f>
        <v>19332.739562203</v>
      </c>
      <c r="N579" s="27" t="n">
        <f aca="false">M579*2</f>
        <v>38665.479124406</v>
      </c>
      <c r="O579" s="7"/>
      <c r="P579" s="29" t="str">
        <f aca="false">C579</f>
        <v>απ</v>
      </c>
      <c r="Q579" s="28" t="n">
        <f aca="false">1200*LOG(E579/$E$2,2)</f>
        <v>248.78299270328</v>
      </c>
      <c r="R579" s="7"/>
      <c r="S579" s="8"/>
      <c r="T579" s="11"/>
      <c r="U579" s="12"/>
      <c r="V579" s="7"/>
      <c r="W579" s="7"/>
      <c r="X579" s="7"/>
    </row>
    <row r="580" customFormat="false" ht="14.15" hidden="false" customHeight="true" outlineLevel="0" collapsed="false">
      <c r="A580" s="7"/>
      <c r="B580" s="8" t="n">
        <f aca="false">B$6+IFERROR(B579,0)</f>
        <v>17</v>
      </c>
      <c r="C580" s="29" t="str">
        <f aca="true">C$354&amp;INDIRECT("C"&amp;354+(IFERROR(INDIRECT("B"&amp;408+IFERROR(B579,0)),0)))</f>
        <v>αρ</v>
      </c>
      <c r="D580" s="27" t="n">
        <f aca="false">0.5*E580</f>
        <v>38.6130479644724</v>
      </c>
      <c r="E580" s="27" t="n">
        <f aca="false">E579*POWER(2,1/C$563)</f>
        <v>77.2260959289448</v>
      </c>
      <c r="F580" s="27" t="n">
        <f aca="false">E580*2</f>
        <v>154.45219185789</v>
      </c>
      <c r="G580" s="27" t="n">
        <f aca="false">F580*2</f>
        <v>308.904383715779</v>
      </c>
      <c r="H580" s="27" t="n">
        <f aca="false">G580*2</f>
        <v>617.808767431558</v>
      </c>
      <c r="I580" s="27" t="n">
        <f aca="false">H580*2</f>
        <v>1235.61753486312</v>
      </c>
      <c r="J580" s="27" t="n">
        <f aca="false">I580*2</f>
        <v>2471.23506972623</v>
      </c>
      <c r="K580" s="27" t="n">
        <f aca="false">J580*2</f>
        <v>4942.47013945247</v>
      </c>
      <c r="L580" s="27" t="n">
        <f aca="false">K580*2</f>
        <v>9884.94027890493</v>
      </c>
      <c r="M580" s="27" t="n">
        <f aca="false">L580*2</f>
        <v>19769.8805578099</v>
      </c>
      <c r="N580" s="27" t="n">
        <f aca="false">M580*2</f>
        <v>39539.7611156197</v>
      </c>
      <c r="O580" s="7"/>
      <c r="P580" s="29" t="str">
        <f aca="false">C580</f>
        <v>αρ</v>
      </c>
      <c r="Q580" s="28" t="n">
        <f aca="false">1200*LOG(E580/$E$2,2)</f>
        <v>287.492670122635</v>
      </c>
      <c r="R580" s="7"/>
      <c r="S580" s="8"/>
      <c r="T580" s="11"/>
      <c r="U580" s="12"/>
      <c r="V580" s="7"/>
      <c r="W580" s="7"/>
      <c r="X580" s="7"/>
    </row>
    <row r="581" customFormat="false" ht="14.15" hidden="false" customHeight="true" outlineLevel="0" collapsed="false">
      <c r="A581" s="7"/>
      <c r="B581" s="8" t="n">
        <f aca="false">B$6+IFERROR(B580,0)</f>
        <v>18</v>
      </c>
      <c r="C581" s="29" t="str">
        <f aca="true">C$354&amp;INDIRECT("C"&amp;354+(IFERROR(INDIRECT("B"&amp;408+IFERROR(B580,0)),0)))</f>
        <v>ασ</v>
      </c>
      <c r="D581" s="27" t="n">
        <f aca="false">0.5*E581</f>
        <v>39.4861444118897</v>
      </c>
      <c r="E581" s="27" t="n">
        <f aca="false">E580*POWER(2,1/C$563)</f>
        <v>78.9722888237795</v>
      </c>
      <c r="F581" s="27" t="n">
        <f aca="false">E581*2</f>
        <v>157.944577647559</v>
      </c>
      <c r="G581" s="27" t="n">
        <f aca="false">F581*2</f>
        <v>315.889155295118</v>
      </c>
      <c r="H581" s="27" t="n">
        <f aca="false">G581*2</f>
        <v>631.778310590236</v>
      </c>
      <c r="I581" s="27" t="n">
        <f aca="false">H581*2</f>
        <v>1263.55662118047</v>
      </c>
      <c r="J581" s="27" t="n">
        <f aca="false">I581*2</f>
        <v>2527.11324236094</v>
      </c>
      <c r="K581" s="27" t="n">
        <f aca="false">J581*2</f>
        <v>5054.22648472189</v>
      </c>
      <c r="L581" s="27" t="n">
        <f aca="false">K581*2</f>
        <v>10108.4529694438</v>
      </c>
      <c r="M581" s="27" t="n">
        <f aca="false">L581*2</f>
        <v>20216.9059388875</v>
      </c>
      <c r="N581" s="27" t="n">
        <f aca="false">M581*2</f>
        <v>40433.8118777751</v>
      </c>
      <c r="O581" s="7"/>
      <c r="P581" s="29" t="str">
        <f aca="false">C581</f>
        <v>ασ</v>
      </c>
      <c r="Q581" s="28" t="n">
        <f aca="false">1200*LOG(E581/$E$2,2)</f>
        <v>326.202347541989</v>
      </c>
      <c r="R581" s="7"/>
      <c r="S581" s="8"/>
      <c r="T581" s="11"/>
      <c r="U581" s="12"/>
      <c r="V581" s="7"/>
      <c r="W581" s="7"/>
      <c r="X581" s="7"/>
    </row>
    <row r="582" customFormat="false" ht="14.15" hidden="false" customHeight="true" outlineLevel="0" collapsed="false">
      <c r="A582" s="7"/>
      <c r="B582" s="8" t="n">
        <f aca="false">B$6+IFERROR(B581,0)</f>
        <v>19</v>
      </c>
      <c r="C582" s="29" t="str">
        <f aca="true">C$354&amp;INDIRECT("C"&amp;354+(IFERROR(INDIRECT("B"&amp;408+IFERROR(B581,0)),0)))</f>
        <v>ατ</v>
      </c>
      <c r="D582" s="27" t="n">
        <f aca="false">0.5*E582</f>
        <v>40.3789828234016</v>
      </c>
      <c r="E582" s="27" t="n">
        <f aca="false">E581*POWER(2,1/C$563)</f>
        <v>80.7579656468031</v>
      </c>
      <c r="F582" s="27" t="n">
        <f aca="false">E582*2</f>
        <v>161.515931293606</v>
      </c>
      <c r="G582" s="27" t="n">
        <f aca="false">F582*2</f>
        <v>323.031862587213</v>
      </c>
      <c r="H582" s="27" t="n">
        <f aca="false">G582*2</f>
        <v>646.063725174425</v>
      </c>
      <c r="I582" s="27" t="n">
        <f aca="false">H582*2</f>
        <v>1292.12745034885</v>
      </c>
      <c r="J582" s="27" t="n">
        <f aca="false">I582*2</f>
        <v>2584.2549006977</v>
      </c>
      <c r="K582" s="27" t="n">
        <f aca="false">J582*2</f>
        <v>5168.5098013954</v>
      </c>
      <c r="L582" s="27" t="n">
        <f aca="false">K582*2</f>
        <v>10337.0196027908</v>
      </c>
      <c r="M582" s="27" t="n">
        <f aca="false">L582*2</f>
        <v>20674.0392055816</v>
      </c>
      <c r="N582" s="27" t="n">
        <f aca="false">M582*2</f>
        <v>41348.0784111632</v>
      </c>
      <c r="O582" s="7"/>
      <c r="P582" s="29" t="str">
        <f aca="false">C582</f>
        <v>ατ</v>
      </c>
      <c r="Q582" s="28" t="n">
        <f aca="false">1200*LOG(E582/$E$2,2)</f>
        <v>364.912024961344</v>
      </c>
      <c r="R582" s="7"/>
      <c r="S582" s="8"/>
      <c r="T582" s="11"/>
      <c r="U582" s="12"/>
      <c r="V582" s="7"/>
      <c r="W582" s="7"/>
      <c r="X582" s="7"/>
    </row>
    <row r="583" customFormat="false" ht="14.15" hidden="false" customHeight="true" outlineLevel="0" collapsed="false">
      <c r="A583" s="7"/>
      <c r="B583" s="8" t="n">
        <f aca="false">B$6+IFERROR(B582,0)</f>
        <v>20</v>
      </c>
      <c r="C583" s="29" t="str">
        <f aca="true">C$354&amp;INDIRECT("C"&amp;354+(IFERROR(INDIRECT("B"&amp;408+IFERROR(B582,0)),0)))</f>
        <v>αυ</v>
      </c>
      <c r="D583" s="27" t="n">
        <f aca="false">0.5*E583</f>
        <v>41.2920095931576</v>
      </c>
      <c r="E583" s="27" t="n">
        <f aca="false">E582*POWER(2,1/C$563)</f>
        <v>82.5840191863153</v>
      </c>
      <c r="F583" s="27" t="n">
        <f aca="false">E583*2</f>
        <v>165.168038372631</v>
      </c>
      <c r="G583" s="27" t="n">
        <f aca="false">F583*2</f>
        <v>330.336076745261</v>
      </c>
      <c r="H583" s="27" t="n">
        <f aca="false">G583*2</f>
        <v>660.672153490522</v>
      </c>
      <c r="I583" s="27" t="n">
        <f aca="false">H583*2</f>
        <v>1321.34430698104</v>
      </c>
      <c r="J583" s="27" t="n">
        <f aca="false">I583*2</f>
        <v>2642.68861396209</v>
      </c>
      <c r="K583" s="27" t="n">
        <f aca="false">J583*2</f>
        <v>5285.37722792418</v>
      </c>
      <c r="L583" s="27" t="n">
        <f aca="false">K583*2</f>
        <v>10570.7544558484</v>
      </c>
      <c r="M583" s="27" t="n">
        <f aca="false">L583*2</f>
        <v>21141.5089116967</v>
      </c>
      <c r="N583" s="27" t="n">
        <f aca="false">M583*2</f>
        <v>42283.0178233934</v>
      </c>
      <c r="O583" s="7"/>
      <c r="P583" s="29" t="str">
        <f aca="false">C583</f>
        <v>αυ</v>
      </c>
      <c r="Q583" s="28" t="n">
        <f aca="false">1200*LOG(E583/$E$2,2)</f>
        <v>403.621702380699</v>
      </c>
      <c r="R583" s="7"/>
      <c r="S583" s="8"/>
      <c r="T583" s="11"/>
      <c r="U583" s="12"/>
      <c r="V583" s="7"/>
      <c r="W583" s="7"/>
      <c r="X583" s="7"/>
    </row>
    <row r="584" customFormat="false" ht="14.15" hidden="false" customHeight="true" outlineLevel="0" collapsed="false">
      <c r="A584" s="7"/>
      <c r="B584" s="8" t="n">
        <f aca="false">B$6+IFERROR(B583,0)</f>
        <v>21</v>
      </c>
      <c r="C584" s="29" t="str">
        <f aca="true">C$354&amp;INDIRECT("C"&amp;354+(IFERROR(INDIRECT("B"&amp;408+IFERROR(B583,0)),0)))</f>
        <v>αφ</v>
      </c>
      <c r="D584" s="27" t="n">
        <f aca="false">0.5*E584</f>
        <v>42.2256812089203</v>
      </c>
      <c r="E584" s="27" t="n">
        <f aca="false">E583*POWER(2,1/C$563)</f>
        <v>84.4513624178405</v>
      </c>
      <c r="F584" s="27" t="n">
        <f aca="false">E584*2</f>
        <v>168.902724835681</v>
      </c>
      <c r="G584" s="27" t="n">
        <f aca="false">F584*2</f>
        <v>337.805449671362</v>
      </c>
      <c r="H584" s="27" t="n">
        <f aca="false">G584*2</f>
        <v>675.610899342724</v>
      </c>
      <c r="I584" s="27" t="n">
        <f aca="false">H584*2</f>
        <v>1351.22179868545</v>
      </c>
      <c r="J584" s="27" t="n">
        <f aca="false">I584*2</f>
        <v>2702.4435973709</v>
      </c>
      <c r="K584" s="27" t="n">
        <f aca="false">J584*2</f>
        <v>5404.88719474179</v>
      </c>
      <c r="L584" s="27" t="n">
        <f aca="false">K584*2</f>
        <v>10809.7743894836</v>
      </c>
      <c r="M584" s="27" t="n">
        <f aca="false">L584*2</f>
        <v>21619.5487789672</v>
      </c>
      <c r="N584" s="27" t="n">
        <f aca="false">M584*2</f>
        <v>43239.0975579344</v>
      </c>
      <c r="O584" s="7"/>
      <c r="P584" s="29" t="str">
        <f aca="false">C584</f>
        <v>αφ</v>
      </c>
      <c r="Q584" s="28" t="n">
        <f aca="false">1200*LOG(E584/$E$2,2)</f>
        <v>442.331379800053</v>
      </c>
      <c r="R584" s="7"/>
      <c r="S584" s="8"/>
      <c r="T584" s="11"/>
      <c r="U584" s="12"/>
      <c r="V584" s="7"/>
      <c r="W584" s="7"/>
      <c r="X584" s="7"/>
    </row>
    <row r="585" customFormat="false" ht="14.15" hidden="false" customHeight="true" outlineLevel="0" collapsed="false">
      <c r="A585" s="7"/>
      <c r="B585" s="8" t="n">
        <f aca="false">B$6+IFERROR(B584,0)</f>
        <v>22</v>
      </c>
      <c r="C585" s="29" t="str">
        <f aca="true">C$354&amp;INDIRECT("C"&amp;354+(IFERROR(INDIRECT("B"&amp;408+IFERROR(B584,0)),0)))</f>
        <v>αχ</v>
      </c>
      <c r="D585" s="27" t="n">
        <f aca="false">0.5*E585</f>
        <v>43.1804644802955</v>
      </c>
      <c r="E585" s="27" t="n">
        <f aca="false">E584*POWER(2,1/C$563)</f>
        <v>86.3609289605909</v>
      </c>
      <c r="F585" s="27" t="n">
        <f aca="false">E585*2</f>
        <v>172.721857921182</v>
      </c>
      <c r="G585" s="27" t="n">
        <f aca="false">F585*2</f>
        <v>345.443715842364</v>
      </c>
      <c r="H585" s="27" t="n">
        <f aca="false">G585*2</f>
        <v>690.887431684727</v>
      </c>
      <c r="I585" s="27" t="n">
        <f aca="false">H585*2</f>
        <v>1381.77486336945</v>
      </c>
      <c r="J585" s="27" t="n">
        <f aca="false">I585*2</f>
        <v>2763.54972673891</v>
      </c>
      <c r="K585" s="27" t="n">
        <f aca="false">J585*2</f>
        <v>5527.09945347782</v>
      </c>
      <c r="L585" s="27" t="n">
        <f aca="false">K585*2</f>
        <v>11054.1989069556</v>
      </c>
      <c r="M585" s="27" t="n">
        <f aca="false">L585*2</f>
        <v>22108.3978139113</v>
      </c>
      <c r="N585" s="27" t="n">
        <f aca="false">M585*2</f>
        <v>44216.7956278225</v>
      </c>
      <c r="O585" s="7"/>
      <c r="P585" s="29" t="str">
        <f aca="false">C585</f>
        <v>αχ</v>
      </c>
      <c r="Q585" s="28" t="n">
        <f aca="false">1200*LOG(E585/$E$2,2)</f>
        <v>481.041057219408</v>
      </c>
      <c r="R585" s="7"/>
      <c r="S585" s="8"/>
      <c r="T585" s="11"/>
      <c r="U585" s="12"/>
      <c r="V585" s="7"/>
      <c r="W585" s="7"/>
      <c r="X585" s="7"/>
    </row>
    <row r="586" customFormat="false" ht="14.15" hidden="false" customHeight="true" outlineLevel="0" collapsed="false">
      <c r="A586" s="7"/>
      <c r="B586" s="8" t="n">
        <f aca="false">B$6+IFERROR(B585,0)</f>
        <v>23</v>
      </c>
      <c r="C586" s="29" t="str">
        <f aca="true">C$354&amp;INDIRECT("C"&amp;354+(IFERROR(INDIRECT("B"&amp;408+IFERROR(B585,0)),0)))</f>
        <v>αψ</v>
      </c>
      <c r="D586" s="27" t="n">
        <f aca="false">0.5*E586</f>
        <v>44.1568367721245</v>
      </c>
      <c r="E586" s="27" t="n">
        <f aca="false">E585*POWER(2,1/C$563)</f>
        <v>88.313673544249</v>
      </c>
      <c r="F586" s="27" t="n">
        <f aca="false">E586*2</f>
        <v>176.627347088498</v>
      </c>
      <c r="G586" s="27" t="n">
        <f aca="false">F586*2</f>
        <v>353.254694176996</v>
      </c>
      <c r="H586" s="27" t="n">
        <f aca="false">G586*2</f>
        <v>706.509388353992</v>
      </c>
      <c r="I586" s="27" t="n">
        <f aca="false">H586*2</f>
        <v>1413.01877670798</v>
      </c>
      <c r="J586" s="27" t="n">
        <f aca="false">I586*2</f>
        <v>2826.03755341597</v>
      </c>
      <c r="K586" s="27" t="n">
        <f aca="false">J586*2</f>
        <v>5652.07510683194</v>
      </c>
      <c r="L586" s="27" t="n">
        <f aca="false">K586*2</f>
        <v>11304.1502136639</v>
      </c>
      <c r="M586" s="27" t="n">
        <f aca="false">L586*2</f>
        <v>22608.3004273277</v>
      </c>
      <c r="N586" s="27" t="n">
        <f aca="false">M586*2</f>
        <v>45216.6008546555</v>
      </c>
      <c r="O586" s="7"/>
      <c r="P586" s="29" t="str">
        <f aca="false">C586</f>
        <v>αψ</v>
      </c>
      <c r="Q586" s="28" t="n">
        <f aca="false">1200*LOG(E586/$E$2,2)</f>
        <v>519.750734638762</v>
      </c>
      <c r="R586" s="7"/>
      <c r="S586" s="8"/>
      <c r="T586" s="11"/>
      <c r="U586" s="12"/>
      <c r="V586" s="7"/>
      <c r="W586" s="7"/>
      <c r="X586" s="7"/>
    </row>
    <row r="587" customFormat="false" ht="14.15" hidden="false" customHeight="true" outlineLevel="0" collapsed="false">
      <c r="A587" s="7"/>
      <c r="B587" s="8" t="n">
        <f aca="false">B$6+IFERROR(B586,0)</f>
        <v>24</v>
      </c>
      <c r="C587" s="29" t="str">
        <f aca="true">C$354&amp;INDIRECT("C"&amp;354+(IFERROR(INDIRECT("B"&amp;408+IFERROR(B586,0)),0)))</f>
        <v>αω</v>
      </c>
      <c r="D587" s="27" t="n">
        <f aca="false">0.5*E587</f>
        <v>45.1552862431531</v>
      </c>
      <c r="E587" s="27" t="n">
        <f aca="false">E586*POWER(2,1/C$563)</f>
        <v>90.3105724863062</v>
      </c>
      <c r="F587" s="27" t="n">
        <f aca="false">E587*2</f>
        <v>180.621144972612</v>
      </c>
      <c r="G587" s="27" t="n">
        <f aca="false">F587*2</f>
        <v>361.242289945225</v>
      </c>
      <c r="H587" s="27" t="n">
        <f aca="false">G587*2</f>
        <v>722.48457989045</v>
      </c>
      <c r="I587" s="27" t="n">
        <f aca="false">H587*2</f>
        <v>1444.9691597809</v>
      </c>
      <c r="J587" s="27" t="n">
        <f aca="false">I587*2</f>
        <v>2889.9383195618</v>
      </c>
      <c r="K587" s="27" t="n">
        <f aca="false">J587*2</f>
        <v>5779.8766391236</v>
      </c>
      <c r="L587" s="27" t="n">
        <f aca="false">K587*2</f>
        <v>11559.7532782472</v>
      </c>
      <c r="M587" s="27" t="n">
        <f aca="false">L587*2</f>
        <v>23119.5065564944</v>
      </c>
      <c r="N587" s="27" t="n">
        <f aca="false">M587*2</f>
        <v>46239.0131129888</v>
      </c>
      <c r="O587" s="7"/>
      <c r="P587" s="29" t="str">
        <f aca="false">C587</f>
        <v>αω</v>
      </c>
      <c r="Q587" s="28" t="n">
        <f aca="false">1200*LOG(E587/$E$2,2)</f>
        <v>558.460412058117</v>
      </c>
      <c r="R587" s="7"/>
      <c r="S587" s="8"/>
      <c r="T587" s="11"/>
      <c r="U587" s="12"/>
      <c r="V587" s="7"/>
      <c r="W587" s="7"/>
      <c r="X587" s="7"/>
    </row>
    <row r="588" customFormat="false" ht="14.15" hidden="false" customHeight="true" outlineLevel="0" collapsed="false">
      <c r="A588" s="7"/>
      <c r="B588" s="8" t="n">
        <f aca="false">B$6+IFERROR(B587,0)</f>
        <v>25</v>
      </c>
      <c r="C588" s="29" t="str">
        <f aca="true">C$355&amp;INDIRECT("C"&amp;354+(IFERROR(INDIRECT("B"&amp;408+IFERROR(B563,0)),0)))</f>
        <v>βα</v>
      </c>
      <c r="D588" s="27" t="n">
        <f aca="false">0.5*E588</f>
        <v>46.176312090097</v>
      </c>
      <c r="E588" s="27" t="n">
        <f aca="false">E587*POWER(2,1/C$563)</f>
        <v>92.352624180194</v>
      </c>
      <c r="F588" s="27" t="n">
        <f aca="false">E588*2</f>
        <v>184.705248360388</v>
      </c>
      <c r="G588" s="27" t="n">
        <f aca="false">F588*2</f>
        <v>369.410496720776</v>
      </c>
      <c r="H588" s="27" t="n">
        <f aca="false">G588*2</f>
        <v>738.820993441552</v>
      </c>
      <c r="I588" s="27" t="n">
        <f aca="false">H588*2</f>
        <v>1477.6419868831</v>
      </c>
      <c r="J588" s="27" t="n">
        <f aca="false">I588*2</f>
        <v>2955.28397376621</v>
      </c>
      <c r="K588" s="27" t="n">
        <f aca="false">J588*2</f>
        <v>5910.56794753242</v>
      </c>
      <c r="L588" s="27" t="n">
        <f aca="false">K588*2</f>
        <v>11821.1358950648</v>
      </c>
      <c r="M588" s="27" t="n">
        <f aca="false">L588*2</f>
        <v>23642.2717901297</v>
      </c>
      <c r="N588" s="27" t="n">
        <f aca="false">M588*2</f>
        <v>47284.5435802593</v>
      </c>
      <c r="O588" s="7"/>
      <c r="P588" s="29" t="str">
        <f aca="false">C588</f>
        <v>βα</v>
      </c>
      <c r="Q588" s="28" t="n">
        <f aca="false">1200*LOG(E588/$E$2,2)</f>
        <v>597.170089477472</v>
      </c>
      <c r="R588" s="7"/>
      <c r="S588" s="8"/>
      <c r="T588" s="11"/>
      <c r="U588" s="12"/>
      <c r="V588" s="7"/>
      <c r="W588" s="7"/>
      <c r="X588" s="7"/>
    </row>
    <row r="589" customFormat="false" ht="14.15" hidden="false" customHeight="true" outlineLevel="0" collapsed="false">
      <c r="A589" s="7"/>
      <c r="B589" s="8" t="n">
        <f aca="false">B$6+IFERROR(B588,0)</f>
        <v>26</v>
      </c>
      <c r="C589" s="29" t="str">
        <f aca="true">C$355&amp;INDIRECT("C"&amp;354+(IFERROR(INDIRECT("B"&amp;408+IFERROR(B564,0)),0)))</f>
        <v>ββ</v>
      </c>
      <c r="D589" s="27" t="n">
        <f aca="false">0.5*E589</f>
        <v>47.2204247972263</v>
      </c>
      <c r="E589" s="27" t="n">
        <f aca="false">E588*POWER(2,1/C$563)</f>
        <v>94.4408495944526</v>
      </c>
      <c r="F589" s="27" t="n">
        <f aca="false">E589*2</f>
        <v>188.881699188905</v>
      </c>
      <c r="G589" s="27" t="n">
        <f aca="false">F589*2</f>
        <v>377.76339837781</v>
      </c>
      <c r="H589" s="27" t="n">
        <f aca="false">G589*2</f>
        <v>755.526796755621</v>
      </c>
      <c r="I589" s="27" t="n">
        <f aca="false">H589*2</f>
        <v>1511.05359351124</v>
      </c>
      <c r="J589" s="27" t="n">
        <f aca="false">I589*2</f>
        <v>3022.10718702248</v>
      </c>
      <c r="K589" s="27" t="n">
        <f aca="false">J589*2</f>
        <v>6044.21437404497</v>
      </c>
      <c r="L589" s="27" t="n">
        <f aca="false">K589*2</f>
        <v>12088.4287480899</v>
      </c>
      <c r="M589" s="27" t="n">
        <f aca="false">L589*2</f>
        <v>24176.8574961799</v>
      </c>
      <c r="N589" s="27" t="n">
        <f aca="false">M589*2</f>
        <v>48353.7149923597</v>
      </c>
      <c r="O589" s="7"/>
      <c r="P589" s="29" t="str">
        <f aca="false">C589</f>
        <v>ββ</v>
      </c>
      <c r="Q589" s="28" t="n">
        <f aca="false">1200*LOG(E589/$E$2,2)</f>
        <v>635.879766896826</v>
      </c>
      <c r="R589" s="7"/>
      <c r="S589" s="8"/>
      <c r="T589" s="11"/>
      <c r="U589" s="12"/>
      <c r="V589" s="7"/>
      <c r="W589" s="7"/>
      <c r="X589" s="7"/>
    </row>
    <row r="590" customFormat="false" ht="14.15" hidden="false" customHeight="true" outlineLevel="0" collapsed="false">
      <c r="A590" s="7"/>
      <c r="B590" s="8" t="n">
        <f aca="false">B$6+IFERROR(B589,0)</f>
        <v>27</v>
      </c>
      <c r="C590" s="29" t="str">
        <f aca="true">C$355&amp;INDIRECT("C"&amp;354+(IFERROR(INDIRECT("B"&amp;408+IFERROR(B565,0)),0)))</f>
        <v>βγ</v>
      </c>
      <c r="D590" s="27" t="n">
        <f aca="false">0.5*E590</f>
        <v>48.2881463915933</v>
      </c>
      <c r="E590" s="27" t="n">
        <f aca="false">E589*POWER(2,1/C$563)</f>
        <v>96.5762927831866</v>
      </c>
      <c r="F590" s="27" t="n">
        <f aca="false">E590*2</f>
        <v>193.152585566373</v>
      </c>
      <c r="G590" s="27" t="n">
        <f aca="false">F590*2</f>
        <v>386.305171132747</v>
      </c>
      <c r="H590" s="27" t="n">
        <f aca="false">G590*2</f>
        <v>772.610342265493</v>
      </c>
      <c r="I590" s="27" t="n">
        <f aca="false">H590*2</f>
        <v>1545.22068453099</v>
      </c>
      <c r="J590" s="27" t="n">
        <f aca="false">I590*2</f>
        <v>3090.44136906197</v>
      </c>
      <c r="K590" s="27" t="n">
        <f aca="false">J590*2</f>
        <v>6180.88273812394</v>
      </c>
      <c r="L590" s="27" t="n">
        <f aca="false">K590*2</f>
        <v>12361.7654762479</v>
      </c>
      <c r="M590" s="27" t="n">
        <f aca="false">L590*2</f>
        <v>24723.5309524958</v>
      </c>
      <c r="N590" s="27" t="n">
        <f aca="false">M590*2</f>
        <v>49447.0619049916</v>
      </c>
      <c r="O590" s="7"/>
      <c r="P590" s="29" t="str">
        <f aca="false">C590</f>
        <v>βγ</v>
      </c>
      <c r="Q590" s="28" t="n">
        <f aca="false">1200*LOG(E590/$E$2,2)</f>
        <v>674.589444316181</v>
      </c>
      <c r="R590" s="7"/>
      <c r="S590" s="8"/>
      <c r="T590" s="11"/>
      <c r="U590" s="12"/>
      <c r="V590" s="7"/>
      <c r="W590" s="7"/>
      <c r="X590" s="7"/>
    </row>
    <row r="591" customFormat="false" ht="14.15" hidden="false" customHeight="true" outlineLevel="0" collapsed="false">
      <c r="A591" s="7"/>
      <c r="B591" s="8" t="n">
        <f aca="false">B$6+IFERROR(B590,0)</f>
        <v>28</v>
      </c>
      <c r="C591" s="29" t="str">
        <f aca="true">C$355&amp;INDIRECT("C"&amp;354+(IFERROR(INDIRECT("B"&amp;408+IFERROR(B566,0)),0)))</f>
        <v>βδ</v>
      </c>
      <c r="D591" s="27" t="n">
        <f aca="false">0.5*E591</f>
        <v>49.3800107040314</v>
      </c>
      <c r="E591" s="27" t="n">
        <f aca="false">E590*POWER(2,1/C$563)</f>
        <v>98.7600214080629</v>
      </c>
      <c r="F591" s="27" t="n">
        <f aca="false">E591*2</f>
        <v>197.520042816126</v>
      </c>
      <c r="G591" s="27" t="n">
        <f aca="false">F591*2</f>
        <v>395.040085632252</v>
      </c>
      <c r="H591" s="27" t="n">
        <f aca="false">G591*2</f>
        <v>790.080171264503</v>
      </c>
      <c r="I591" s="27" t="n">
        <f aca="false">H591*2</f>
        <v>1580.16034252901</v>
      </c>
      <c r="J591" s="27" t="n">
        <f aca="false">I591*2</f>
        <v>3160.32068505801</v>
      </c>
      <c r="K591" s="27" t="n">
        <f aca="false">J591*2</f>
        <v>6320.64137011602</v>
      </c>
      <c r="L591" s="27" t="n">
        <f aca="false">K591*2</f>
        <v>12641.282740232</v>
      </c>
      <c r="M591" s="27" t="n">
        <f aca="false">L591*2</f>
        <v>25282.5654804641</v>
      </c>
      <c r="N591" s="27" t="n">
        <f aca="false">M591*2</f>
        <v>50565.1309609282</v>
      </c>
      <c r="O591" s="7"/>
      <c r="P591" s="29" t="str">
        <f aca="false">C591</f>
        <v>βδ</v>
      </c>
      <c r="Q591" s="28" t="n">
        <f aca="false">1200*LOG(E591/$E$2,2)</f>
        <v>713.299121735535</v>
      </c>
      <c r="R591" s="7"/>
      <c r="S591" s="8"/>
      <c r="T591" s="11"/>
      <c r="U591" s="12"/>
      <c r="V591" s="7"/>
      <c r="W591" s="7"/>
      <c r="X591" s="7"/>
    </row>
    <row r="592" customFormat="false" ht="14.15" hidden="false" customHeight="true" outlineLevel="0" collapsed="false">
      <c r="A592" s="7"/>
      <c r="B592" s="8" t="n">
        <f aca="false">B$6+IFERROR(B591,0)</f>
        <v>29</v>
      </c>
      <c r="C592" s="29" t="str">
        <f aca="true">C$355&amp;INDIRECT("C"&amp;354+(IFERROR(INDIRECT("B"&amp;408+IFERROR(B567,0)),0)))</f>
        <v>βϵ</v>
      </c>
      <c r="D592" s="27" t="n">
        <f aca="false">0.5*E592</f>
        <v>50.4965636360556</v>
      </c>
      <c r="E592" s="27" t="n">
        <f aca="false">E591*POWER(2,1/C$563)</f>
        <v>100.993127272111</v>
      </c>
      <c r="F592" s="27" t="n">
        <f aca="false">E592*2</f>
        <v>201.986254544222</v>
      </c>
      <c r="G592" s="27" t="n">
        <f aca="false">F592*2</f>
        <v>403.972509088445</v>
      </c>
      <c r="H592" s="27" t="n">
        <f aca="false">G592*2</f>
        <v>807.945018176889</v>
      </c>
      <c r="I592" s="27" t="n">
        <f aca="false">H592*2</f>
        <v>1615.89003635378</v>
      </c>
      <c r="J592" s="27" t="n">
        <f aca="false">I592*2</f>
        <v>3231.78007270756</v>
      </c>
      <c r="K592" s="27" t="n">
        <f aca="false">J592*2</f>
        <v>6463.56014541512</v>
      </c>
      <c r="L592" s="27" t="n">
        <f aca="false">K592*2</f>
        <v>12927.1202908302</v>
      </c>
      <c r="M592" s="27" t="n">
        <f aca="false">L592*2</f>
        <v>25854.2405816605</v>
      </c>
      <c r="N592" s="27" t="n">
        <f aca="false">M592*2</f>
        <v>51708.4811633209</v>
      </c>
      <c r="O592" s="7"/>
      <c r="P592" s="29" t="str">
        <f aca="false">C592</f>
        <v>βϵ</v>
      </c>
      <c r="Q592" s="28" t="n">
        <f aca="false">1200*LOG(E592/$E$2,2)</f>
        <v>752.00879915489</v>
      </c>
      <c r="R592" s="7"/>
      <c r="S592" s="8"/>
      <c r="T592" s="11"/>
      <c r="U592" s="12"/>
      <c r="V592" s="7"/>
      <c r="W592" s="7"/>
      <c r="X592" s="7"/>
    </row>
    <row r="593" customFormat="false" ht="14.15" hidden="false" customHeight="true" outlineLevel="0" collapsed="false">
      <c r="A593" s="7"/>
      <c r="B593" s="8" t="n">
        <f aca="false">B$6+IFERROR(B592,0)</f>
        <v>30</v>
      </c>
      <c r="C593" s="29" t="str">
        <f aca="true">C$355&amp;INDIRECT("C"&amp;354+(IFERROR(INDIRECT("B"&amp;408+IFERROR(B568,0)),0)))</f>
        <v>βζ</v>
      </c>
      <c r="D593" s="27" t="n">
        <f aca="false">0.5*E593</f>
        <v>51.6383634327976</v>
      </c>
      <c r="E593" s="27" t="n">
        <f aca="false">E592*POWER(2,1/C$563)</f>
        <v>103.276726865595</v>
      </c>
      <c r="F593" s="27" t="n">
        <f aca="false">E593*2</f>
        <v>206.55345373119</v>
      </c>
      <c r="G593" s="27" t="n">
        <f aca="false">F593*2</f>
        <v>413.106907462381</v>
      </c>
      <c r="H593" s="27" t="n">
        <f aca="false">G593*2</f>
        <v>826.213814924762</v>
      </c>
      <c r="I593" s="27" t="n">
        <f aca="false">H593*2</f>
        <v>1652.42762984952</v>
      </c>
      <c r="J593" s="27" t="n">
        <f aca="false">I593*2</f>
        <v>3304.85525969905</v>
      </c>
      <c r="K593" s="27" t="n">
        <f aca="false">J593*2</f>
        <v>6609.71051939809</v>
      </c>
      <c r="L593" s="27" t="n">
        <f aca="false">K593*2</f>
        <v>13219.4210387962</v>
      </c>
      <c r="M593" s="27" t="n">
        <f aca="false">L593*2</f>
        <v>26438.8420775924</v>
      </c>
      <c r="N593" s="27" t="n">
        <f aca="false">M593*2</f>
        <v>52877.6841551848</v>
      </c>
      <c r="O593" s="7"/>
      <c r="P593" s="29" t="str">
        <f aca="false">C593</f>
        <v>βζ</v>
      </c>
      <c r="Q593" s="28" t="n">
        <f aca="false">1200*LOG(E593/$E$2,2)</f>
        <v>790.718476574245</v>
      </c>
      <c r="R593" s="7"/>
      <c r="S593" s="8"/>
      <c r="T593" s="11"/>
      <c r="U593" s="12"/>
      <c r="V593" s="7"/>
      <c r="W593" s="7"/>
      <c r="X593" s="7"/>
    </row>
    <row r="594" customFormat="false" ht="14.15" hidden="false" customHeight="true" outlineLevel="0" collapsed="false">
      <c r="A594" s="7"/>
      <c r="B594" s="8" t="n">
        <f aca="false">B$6+IFERROR(B593,0)</f>
        <v>31</v>
      </c>
      <c r="C594" s="29" t="str">
        <f aca="true">C$355&amp;INDIRECT("C"&amp;354+(IFERROR(INDIRECT("B"&amp;408+IFERROR(B569,0)),0)))</f>
        <v>βη</v>
      </c>
      <c r="D594" s="27" t="n">
        <f aca="false">0.5*E594</f>
        <v>52.8059809621132</v>
      </c>
      <c r="E594" s="27" t="n">
        <f aca="false">E593*POWER(2,1/C$563)</f>
        <v>105.611961924226</v>
      </c>
      <c r="F594" s="27" t="n">
        <f aca="false">E594*2</f>
        <v>211.223923848453</v>
      </c>
      <c r="G594" s="27" t="n">
        <f aca="false">F594*2</f>
        <v>422.447847696906</v>
      </c>
      <c r="H594" s="27" t="n">
        <f aca="false">G594*2</f>
        <v>844.895695393811</v>
      </c>
      <c r="I594" s="27" t="n">
        <f aca="false">H594*2</f>
        <v>1689.79139078762</v>
      </c>
      <c r="J594" s="27" t="n">
        <f aca="false">I594*2</f>
        <v>3379.58278157525</v>
      </c>
      <c r="K594" s="27" t="n">
        <f aca="false">J594*2</f>
        <v>6759.16556315049</v>
      </c>
      <c r="L594" s="27" t="n">
        <f aca="false">K594*2</f>
        <v>13518.331126301</v>
      </c>
      <c r="M594" s="27" t="n">
        <f aca="false">L594*2</f>
        <v>27036.662252602</v>
      </c>
      <c r="N594" s="27" t="n">
        <f aca="false">M594*2</f>
        <v>54073.3245052039</v>
      </c>
      <c r="O594" s="7"/>
      <c r="P594" s="29" t="str">
        <f aca="false">C594</f>
        <v>βη</v>
      </c>
      <c r="Q594" s="28" t="n">
        <f aca="false">1200*LOG(E594/$E$2,2)</f>
        <v>829.4281539936</v>
      </c>
      <c r="R594" s="7"/>
      <c r="S594" s="8"/>
      <c r="T594" s="11"/>
      <c r="U594" s="12"/>
      <c r="V594" s="7"/>
      <c r="W594" s="7"/>
      <c r="X594" s="7"/>
    </row>
    <row r="595" customFormat="false" ht="14.15" hidden="false" customHeight="true" outlineLevel="0" collapsed="false">
      <c r="A595" s="7"/>
      <c r="B595" s="8"/>
      <c r="C595" s="29" t="str">
        <f aca="false">C564&amp;"'"</f>
        <v>αα'</v>
      </c>
      <c r="D595" s="27" t="n">
        <f aca="false">0.5*E595</f>
        <v>53.9999999999998</v>
      </c>
      <c r="E595" s="27" t="n">
        <f aca="false">E594*POWER(2,1/C$563)</f>
        <v>108</v>
      </c>
      <c r="F595" s="27" t="n">
        <f aca="false">E595*2</f>
        <v>215.999999999999</v>
      </c>
      <c r="G595" s="27" t="n">
        <f aca="false">F595*2</f>
        <v>431.999999999999</v>
      </c>
      <c r="H595" s="27" t="n">
        <f aca="false">G595*2</f>
        <v>863.999999999997</v>
      </c>
      <c r="I595" s="27" t="n">
        <f aca="false">H595*2</f>
        <v>1727.99999999999</v>
      </c>
      <c r="J595" s="27" t="n">
        <f aca="false">I595*2</f>
        <v>3455.99999999999</v>
      </c>
      <c r="K595" s="27" t="n">
        <f aca="false">J595*2</f>
        <v>6911.99999999998</v>
      </c>
      <c r="L595" s="27" t="n">
        <f aca="false">K595*2</f>
        <v>13824</v>
      </c>
      <c r="M595" s="27" t="n">
        <f aca="false">L595*2</f>
        <v>27647.9999999999</v>
      </c>
      <c r="N595" s="27" t="n">
        <f aca="false">M595*2</f>
        <v>55295.9999999998</v>
      </c>
      <c r="O595" s="7"/>
      <c r="P595" s="29" t="str">
        <f aca="false">C595</f>
        <v>αα'</v>
      </c>
      <c r="Q595" s="28" t="n">
        <f aca="false">1200*LOG(E595/$E$2,2)</f>
        <v>868.137831412954</v>
      </c>
      <c r="R595" s="7"/>
      <c r="S595" s="8"/>
      <c r="T595" s="11"/>
      <c r="U595" s="12"/>
      <c r="V595" s="7"/>
      <c r="W595" s="7"/>
      <c r="X595" s="7"/>
    </row>
    <row r="596" customFormat="false" ht="14.15" hidden="false" customHeight="true" outlineLevel="0" collapsed="false">
      <c r="A596" s="7"/>
      <c r="B596" s="8"/>
      <c r="C596" s="8"/>
      <c r="D596" s="8"/>
      <c r="E596" s="9"/>
      <c r="F596" s="9"/>
      <c r="G596" s="9"/>
      <c r="H596" s="9"/>
      <c r="I596" s="9"/>
      <c r="J596" s="9"/>
      <c r="K596" s="9"/>
      <c r="L596" s="9"/>
      <c r="M596" s="9"/>
      <c r="N596" s="9"/>
      <c r="O596" s="7"/>
      <c r="P596" s="8"/>
      <c r="Q596" s="10"/>
      <c r="R596" s="7"/>
      <c r="S596" s="8"/>
      <c r="T596" s="11"/>
      <c r="U596" s="12"/>
      <c r="V596" s="7"/>
      <c r="W596" s="7"/>
      <c r="X596" s="7"/>
    </row>
    <row r="597" customFormat="false" ht="14.15" hidden="false" customHeight="true" outlineLevel="0" collapsed="false">
      <c r="A597" s="7"/>
      <c r="B597" s="8"/>
      <c r="C597" s="25" t="n">
        <v>32</v>
      </c>
      <c r="D597" s="26" t="n">
        <v>0</v>
      </c>
      <c r="E597" s="27" t="s">
        <v>4</v>
      </c>
      <c r="F597" s="27" t="s">
        <v>5</v>
      </c>
      <c r="G597" s="27" t="s">
        <v>6</v>
      </c>
      <c r="H597" s="27" t="s">
        <v>7</v>
      </c>
      <c r="I597" s="27" t="s">
        <v>8</v>
      </c>
      <c r="J597" s="27" t="s">
        <v>9</v>
      </c>
      <c r="K597" s="27" t="s">
        <v>10</v>
      </c>
      <c r="L597" s="27" t="s">
        <v>11</v>
      </c>
      <c r="M597" s="27" t="s">
        <v>12</v>
      </c>
      <c r="N597" s="27" t="s">
        <v>13</v>
      </c>
      <c r="O597" s="7"/>
      <c r="P597" s="26" t="s">
        <v>14</v>
      </c>
      <c r="Q597" s="28" t="s">
        <v>15</v>
      </c>
      <c r="R597" s="7"/>
      <c r="S597" s="8"/>
      <c r="T597" s="11"/>
      <c r="U597" s="12"/>
      <c r="V597" s="7"/>
      <c r="W597" s="7"/>
      <c r="X597" s="7"/>
    </row>
    <row r="598" customFormat="false" ht="14.15" hidden="false" customHeight="true" outlineLevel="0" collapsed="false">
      <c r="A598" s="7"/>
      <c r="B598" s="8" t="n">
        <f aca="false">B$6+IFERROR(B597,0)</f>
        <v>1</v>
      </c>
      <c r="C598" s="29" t="str">
        <f aca="true">C$354&amp;INDIRECT("C"&amp;354+(IFERROR(INDIRECT("B"&amp;408+IFERROR(B597,0)),0)))</f>
        <v>αα</v>
      </c>
      <c r="D598" s="27" t="n">
        <f aca="false">0.5*E598</f>
        <v>27</v>
      </c>
      <c r="E598" s="30" t="n">
        <f aca="false">$E$3</f>
        <v>54</v>
      </c>
      <c r="F598" s="27" t="n">
        <f aca="false">E598*2</f>
        <v>108</v>
      </c>
      <c r="G598" s="27" t="n">
        <f aca="false">F598*2</f>
        <v>216</v>
      </c>
      <c r="H598" s="27" t="n">
        <f aca="false">G598*2</f>
        <v>432</v>
      </c>
      <c r="I598" s="27" t="n">
        <f aca="false">H598*2</f>
        <v>864</v>
      </c>
      <c r="J598" s="27" t="n">
        <f aca="false">I598*2</f>
        <v>1728</v>
      </c>
      <c r="K598" s="27" t="n">
        <f aca="false">J598*2</f>
        <v>3456</v>
      </c>
      <c r="L598" s="27" t="n">
        <f aca="false">K598*2</f>
        <v>6912</v>
      </c>
      <c r="M598" s="27" t="n">
        <f aca="false">L598*2</f>
        <v>13824</v>
      </c>
      <c r="N598" s="27" t="n">
        <f aca="false">M598*2</f>
        <v>27648</v>
      </c>
      <c r="O598" s="7"/>
      <c r="P598" s="29" t="str">
        <f aca="false">C598</f>
        <v>αα</v>
      </c>
      <c r="Q598" s="28" t="n">
        <f aca="false">1200*LOG(E598/$E$2,2)</f>
        <v>-331.862168587041</v>
      </c>
      <c r="R598" s="7"/>
      <c r="S598" s="8"/>
      <c r="T598" s="11"/>
      <c r="U598" s="12"/>
      <c r="V598" s="7"/>
      <c r="W598" s="7"/>
      <c r="X598" s="7"/>
    </row>
    <row r="599" customFormat="false" ht="14.15" hidden="false" customHeight="true" outlineLevel="0" collapsed="false">
      <c r="A599" s="7"/>
      <c r="B599" s="8" t="n">
        <f aca="false">B$6+IFERROR(B598,0)</f>
        <v>2</v>
      </c>
      <c r="C599" s="29" t="str">
        <f aca="true">C$354&amp;INDIRECT("C"&amp;354+(IFERROR(INDIRECT("B"&amp;408+IFERROR(B598,0)),0)))</f>
        <v>αβ</v>
      </c>
      <c r="D599" s="27" t="n">
        <f aca="false">0.5*E599</f>
        <v>27.5912230136612</v>
      </c>
      <c r="E599" s="27" t="n">
        <f aca="false">E598*POWER(2,1/C$597)</f>
        <v>55.1824460273223</v>
      </c>
      <c r="F599" s="27" t="n">
        <f aca="false">E599*2</f>
        <v>110.364892054645</v>
      </c>
      <c r="G599" s="27" t="n">
        <f aca="false">F599*2</f>
        <v>220.729784109289</v>
      </c>
      <c r="H599" s="27" t="n">
        <f aca="false">G599*2</f>
        <v>441.459568218578</v>
      </c>
      <c r="I599" s="27" t="n">
        <f aca="false">H599*2</f>
        <v>882.919136437157</v>
      </c>
      <c r="J599" s="27" t="n">
        <f aca="false">I599*2</f>
        <v>1765.83827287431</v>
      </c>
      <c r="K599" s="27" t="n">
        <f aca="false">J599*2</f>
        <v>3531.67654574863</v>
      </c>
      <c r="L599" s="27" t="n">
        <f aca="false">K599*2</f>
        <v>7063.35309149725</v>
      </c>
      <c r="M599" s="27" t="n">
        <f aca="false">L599*2</f>
        <v>14126.7061829945</v>
      </c>
      <c r="N599" s="27" t="n">
        <f aca="false">M599*2</f>
        <v>28253.412365989</v>
      </c>
      <c r="O599" s="7"/>
      <c r="P599" s="29" t="str">
        <f aca="false">C599</f>
        <v>αβ</v>
      </c>
      <c r="Q599" s="28" t="n">
        <f aca="false">1200*LOG(E599/$E$2,2)</f>
        <v>-294.36216858704</v>
      </c>
      <c r="R599" s="7"/>
      <c r="S599" s="8"/>
      <c r="T599" s="11"/>
      <c r="U599" s="12"/>
      <c r="V599" s="7"/>
      <c r="W599" s="7"/>
      <c r="X599" s="7"/>
    </row>
    <row r="600" customFormat="false" ht="14.15" hidden="false" customHeight="true" outlineLevel="0" collapsed="false">
      <c r="A600" s="7"/>
      <c r="B600" s="8" t="n">
        <f aca="false">B$6+IFERROR(B599,0)</f>
        <v>3</v>
      </c>
      <c r="C600" s="29" t="str">
        <f aca="true">C$354&amp;INDIRECT("C"&amp;354+(IFERROR(INDIRECT("B"&amp;408+IFERROR(B599,0)),0)))</f>
        <v>αγ</v>
      </c>
      <c r="D600" s="27" t="n">
        <f aca="false">0.5*E600</f>
        <v>28.1953921255402</v>
      </c>
      <c r="E600" s="27" t="n">
        <f aca="false">E599*POWER(2,1/C$597)</f>
        <v>56.3907842510803</v>
      </c>
      <c r="F600" s="27" t="n">
        <f aca="false">E600*2</f>
        <v>112.781568502161</v>
      </c>
      <c r="G600" s="27" t="n">
        <f aca="false">F600*2</f>
        <v>225.563137004321</v>
      </c>
      <c r="H600" s="27" t="n">
        <f aca="false">G600*2</f>
        <v>451.126274008643</v>
      </c>
      <c r="I600" s="27" t="n">
        <f aca="false">H600*2</f>
        <v>902.252548017285</v>
      </c>
      <c r="J600" s="27" t="n">
        <f aca="false">I600*2</f>
        <v>1804.50509603457</v>
      </c>
      <c r="K600" s="27" t="n">
        <f aca="false">J600*2</f>
        <v>3609.01019206914</v>
      </c>
      <c r="L600" s="27" t="n">
        <f aca="false">K600*2</f>
        <v>7218.02038413828</v>
      </c>
      <c r="M600" s="27" t="n">
        <f aca="false">L600*2</f>
        <v>14436.0407682766</v>
      </c>
      <c r="N600" s="27" t="n">
        <f aca="false">M600*2</f>
        <v>28872.0815365531</v>
      </c>
      <c r="O600" s="7"/>
      <c r="P600" s="29" t="str">
        <f aca="false">C600</f>
        <v>αγ</v>
      </c>
      <c r="Q600" s="28" t="n">
        <f aca="false">1200*LOG(E600/$E$2,2)</f>
        <v>-256.862168587041</v>
      </c>
      <c r="R600" s="7"/>
      <c r="S600" s="8"/>
      <c r="T600" s="11"/>
      <c r="U600" s="12"/>
      <c r="V600" s="7"/>
      <c r="W600" s="7"/>
      <c r="X600" s="7"/>
    </row>
    <row r="601" customFormat="false" ht="14.15" hidden="false" customHeight="true" outlineLevel="0" collapsed="false">
      <c r="A601" s="7"/>
      <c r="B601" s="8" t="n">
        <f aca="false">B$6+IFERROR(B600,0)</f>
        <v>4</v>
      </c>
      <c r="C601" s="29" t="str">
        <f aca="true">C$354&amp;INDIRECT("C"&amp;354+(IFERROR(INDIRECT("B"&amp;408+IFERROR(B600,0)),0)))</f>
        <v>αδ</v>
      </c>
      <c r="D601" s="27" t="n">
        <f aca="false">0.5*E601</f>
        <v>28.8127908182742</v>
      </c>
      <c r="E601" s="27" t="n">
        <f aca="false">E600*POWER(2,1/C$597)</f>
        <v>57.6255816365485</v>
      </c>
      <c r="F601" s="27" t="n">
        <f aca="false">E601*2</f>
        <v>115.251163273097</v>
      </c>
      <c r="G601" s="27" t="n">
        <f aca="false">F601*2</f>
        <v>230.502326546194</v>
      </c>
      <c r="H601" s="27" t="n">
        <f aca="false">G601*2</f>
        <v>461.004653092388</v>
      </c>
      <c r="I601" s="27" t="n">
        <f aca="false">H601*2</f>
        <v>922.009306184776</v>
      </c>
      <c r="J601" s="27" t="n">
        <f aca="false">I601*2</f>
        <v>1844.01861236955</v>
      </c>
      <c r="K601" s="27" t="n">
        <f aca="false">J601*2</f>
        <v>3688.0372247391</v>
      </c>
      <c r="L601" s="27" t="n">
        <f aca="false">K601*2</f>
        <v>7376.0744494782</v>
      </c>
      <c r="M601" s="27" t="n">
        <f aca="false">L601*2</f>
        <v>14752.1488989564</v>
      </c>
      <c r="N601" s="27" t="n">
        <f aca="false">M601*2</f>
        <v>29504.2977979128</v>
      </c>
      <c r="O601" s="7"/>
      <c r="P601" s="29" t="str">
        <f aca="false">C601</f>
        <v>αδ</v>
      </c>
      <c r="Q601" s="28" t="n">
        <f aca="false">1200*LOG(E601/$E$2,2)</f>
        <v>-219.362168587041</v>
      </c>
      <c r="R601" s="7"/>
      <c r="S601" s="8"/>
      <c r="T601" s="11"/>
      <c r="U601" s="12"/>
      <c r="V601" s="7"/>
      <c r="W601" s="7"/>
      <c r="X601" s="7"/>
    </row>
    <row r="602" customFormat="false" ht="14.15" hidden="false" customHeight="true" outlineLevel="0" collapsed="false">
      <c r="A602" s="7"/>
      <c r="B602" s="8" t="n">
        <f aca="false">B$6+IFERROR(B601,0)</f>
        <v>5</v>
      </c>
      <c r="C602" s="29" t="str">
        <f aca="true">C$354&amp;INDIRECT("C"&amp;354+(IFERROR(INDIRECT("B"&amp;408+IFERROR(B601,0)),0)))</f>
        <v>αϵ</v>
      </c>
      <c r="D602" s="27" t="n">
        <f aca="false">0.5*E602</f>
        <v>29.443708781962</v>
      </c>
      <c r="E602" s="27" t="n">
        <f aca="false">E601*POWER(2,1/C$597)</f>
        <v>58.8874175639239</v>
      </c>
      <c r="F602" s="27" t="n">
        <f aca="false">E602*2</f>
        <v>117.774835127848</v>
      </c>
      <c r="G602" s="27" t="n">
        <f aca="false">F602*2</f>
        <v>235.549670255696</v>
      </c>
      <c r="H602" s="27" t="n">
        <f aca="false">G602*2</f>
        <v>471.099340511391</v>
      </c>
      <c r="I602" s="27" t="n">
        <f aca="false">H602*2</f>
        <v>942.198681022783</v>
      </c>
      <c r="J602" s="27" t="n">
        <f aca="false">I602*2</f>
        <v>1884.39736204557</v>
      </c>
      <c r="K602" s="27" t="n">
        <f aca="false">J602*2</f>
        <v>3768.79472409113</v>
      </c>
      <c r="L602" s="27" t="n">
        <f aca="false">K602*2</f>
        <v>7537.58944818226</v>
      </c>
      <c r="M602" s="27" t="n">
        <f aca="false">L602*2</f>
        <v>15075.1788963645</v>
      </c>
      <c r="N602" s="27" t="n">
        <f aca="false">M602*2</f>
        <v>30150.357792729</v>
      </c>
      <c r="O602" s="7"/>
      <c r="P602" s="29" t="str">
        <f aca="false">C602</f>
        <v>αϵ</v>
      </c>
      <c r="Q602" s="28" t="n">
        <f aca="false">1200*LOG(E602/$E$2,2)</f>
        <v>-181.862168587041</v>
      </c>
      <c r="R602" s="7"/>
      <c r="S602" s="8"/>
      <c r="T602" s="11"/>
      <c r="U602" s="12"/>
      <c r="V602" s="7"/>
      <c r="W602" s="7"/>
      <c r="X602" s="7"/>
    </row>
    <row r="603" customFormat="false" ht="14.15" hidden="false" customHeight="true" outlineLevel="0" collapsed="false">
      <c r="A603" s="7"/>
      <c r="B603" s="8" t="n">
        <f aca="false">B$6+IFERROR(B602,0)</f>
        <v>6</v>
      </c>
      <c r="C603" s="29" t="str">
        <f aca="true">C$354&amp;INDIRECT("C"&amp;354+(IFERROR(INDIRECT("B"&amp;408+IFERROR(B602,0)),0)))</f>
        <v>αζ</v>
      </c>
      <c r="D603" s="27" t="n">
        <f aca="false">0.5*E603</f>
        <v>30.0884420500891</v>
      </c>
      <c r="E603" s="27" t="n">
        <f aca="false">E602*POWER(2,1/C$597)</f>
        <v>60.1768841001782</v>
      </c>
      <c r="F603" s="27" t="n">
        <f aca="false">E603*2</f>
        <v>120.353768200356</v>
      </c>
      <c r="G603" s="27" t="n">
        <f aca="false">F603*2</f>
        <v>240.707536400713</v>
      </c>
      <c r="H603" s="27" t="n">
        <f aca="false">G603*2</f>
        <v>481.415072801426</v>
      </c>
      <c r="I603" s="27" t="n">
        <f aca="false">H603*2</f>
        <v>962.830145602851</v>
      </c>
      <c r="J603" s="27" t="n">
        <f aca="false">I603*2</f>
        <v>1925.6602912057</v>
      </c>
      <c r="K603" s="27" t="n">
        <f aca="false">J603*2</f>
        <v>3851.3205824114</v>
      </c>
      <c r="L603" s="27" t="n">
        <f aca="false">K603*2</f>
        <v>7702.64116482281</v>
      </c>
      <c r="M603" s="27" t="n">
        <f aca="false">L603*2</f>
        <v>15405.2823296456</v>
      </c>
      <c r="N603" s="27" t="n">
        <f aca="false">M603*2</f>
        <v>30810.5646592912</v>
      </c>
      <c r="O603" s="7"/>
      <c r="P603" s="29" t="str">
        <f aca="false">C603</f>
        <v>αζ</v>
      </c>
      <c r="Q603" s="28" t="n">
        <f aca="false">1200*LOG(E603/$E$2,2)</f>
        <v>-144.362168587041</v>
      </c>
      <c r="R603" s="7"/>
      <c r="S603" s="8"/>
      <c r="T603" s="11"/>
      <c r="U603" s="12"/>
      <c r="V603" s="7"/>
      <c r="W603" s="7"/>
      <c r="X603" s="7"/>
    </row>
    <row r="604" customFormat="false" ht="14.15" hidden="false" customHeight="true" outlineLevel="0" collapsed="false">
      <c r="A604" s="7"/>
      <c r="B604" s="8" t="n">
        <f aca="false">B$6+IFERROR(B603,0)</f>
        <v>7</v>
      </c>
      <c r="C604" s="29" t="str">
        <f aca="true">C$354&amp;INDIRECT("C"&amp;354+(IFERROR(INDIRECT("B"&amp;408+IFERROR(B603,0)),0)))</f>
        <v>αη</v>
      </c>
      <c r="D604" s="27" t="n">
        <f aca="false">0.5*E604</f>
        <v>30.7472931384307</v>
      </c>
      <c r="E604" s="27" t="n">
        <f aca="false">E603*POWER(2,1/C$597)</f>
        <v>61.4945862768613</v>
      </c>
      <c r="F604" s="27" t="n">
        <f aca="false">E604*2</f>
        <v>122.989172553723</v>
      </c>
      <c r="G604" s="27" t="n">
        <f aca="false">F604*2</f>
        <v>245.978345107445</v>
      </c>
      <c r="H604" s="27" t="n">
        <f aca="false">G604*2</f>
        <v>491.956690214891</v>
      </c>
      <c r="I604" s="27" t="n">
        <f aca="false">H604*2</f>
        <v>983.913380429781</v>
      </c>
      <c r="J604" s="27" t="n">
        <f aca="false">I604*2</f>
        <v>1967.82676085956</v>
      </c>
      <c r="K604" s="27" t="n">
        <f aca="false">J604*2</f>
        <v>3935.65352171913</v>
      </c>
      <c r="L604" s="27" t="n">
        <f aca="false">K604*2</f>
        <v>7871.30704343825</v>
      </c>
      <c r="M604" s="27" t="n">
        <f aca="false">L604*2</f>
        <v>15742.6140868765</v>
      </c>
      <c r="N604" s="27" t="n">
        <f aca="false">M604*2</f>
        <v>31485.228173753</v>
      </c>
      <c r="O604" s="7"/>
      <c r="P604" s="29" t="str">
        <f aca="false">C604</f>
        <v>αη</v>
      </c>
      <c r="Q604" s="28" t="n">
        <f aca="false">1200*LOG(E604/$E$2,2)</f>
        <v>-106.862168587041</v>
      </c>
      <c r="R604" s="7"/>
      <c r="S604" s="8"/>
      <c r="T604" s="11"/>
      <c r="U604" s="12"/>
      <c r="V604" s="7"/>
      <c r="W604" s="7"/>
      <c r="X604" s="7"/>
    </row>
    <row r="605" customFormat="false" ht="14.15" hidden="false" customHeight="true" outlineLevel="0" collapsed="false">
      <c r="A605" s="7"/>
      <c r="B605" s="8" t="n">
        <f aca="false">B$6+IFERROR(B604,0)</f>
        <v>8</v>
      </c>
      <c r="C605" s="29" t="str">
        <f aca="true">C$354&amp;INDIRECT("C"&amp;354+(IFERROR(INDIRECT("B"&amp;408+IFERROR(B604,0)),0)))</f>
        <v>αθ</v>
      </c>
      <c r="D605" s="27" t="n">
        <f aca="false">0.5*E605</f>
        <v>31.4205711869946</v>
      </c>
      <c r="E605" s="27" t="n">
        <f aca="false">E604*POWER(2,1/C$597)</f>
        <v>62.8411423739892</v>
      </c>
      <c r="F605" s="27" t="n">
        <f aca="false">E605*2</f>
        <v>125.682284747978</v>
      </c>
      <c r="G605" s="27" t="n">
        <f aca="false">F605*2</f>
        <v>251.364569495957</v>
      </c>
      <c r="H605" s="27" t="n">
        <f aca="false">G605*2</f>
        <v>502.729138991913</v>
      </c>
      <c r="I605" s="27" t="n">
        <f aca="false">H605*2</f>
        <v>1005.45827798383</v>
      </c>
      <c r="J605" s="27" t="n">
        <f aca="false">I605*2</f>
        <v>2010.91655596765</v>
      </c>
      <c r="K605" s="27" t="n">
        <f aca="false">J605*2</f>
        <v>4021.83311193531</v>
      </c>
      <c r="L605" s="27" t="n">
        <f aca="false">K605*2</f>
        <v>8043.66622387061</v>
      </c>
      <c r="M605" s="27" t="n">
        <f aca="false">L605*2</f>
        <v>16087.3324477412</v>
      </c>
      <c r="N605" s="27" t="n">
        <f aca="false">M605*2</f>
        <v>32174.6648954825</v>
      </c>
      <c r="O605" s="7"/>
      <c r="P605" s="29" t="str">
        <f aca="false">C605</f>
        <v>αθ</v>
      </c>
      <c r="Q605" s="28" t="n">
        <f aca="false">1200*LOG(E605/$E$2,2)</f>
        <v>-69.3621685870411</v>
      </c>
      <c r="R605" s="7"/>
      <c r="S605" s="8"/>
      <c r="T605" s="11"/>
      <c r="U605" s="12"/>
      <c r="V605" s="7"/>
      <c r="W605" s="7"/>
      <c r="X605" s="7"/>
    </row>
    <row r="606" customFormat="false" ht="14.15" hidden="false" customHeight="true" outlineLevel="0" collapsed="false">
      <c r="A606" s="7"/>
      <c r="B606" s="8" t="n">
        <f aca="false">B$6+IFERROR(B605,0)</f>
        <v>9</v>
      </c>
      <c r="C606" s="29" t="str">
        <f aca="true">C$354&amp;INDIRECT("C"&amp;354+(IFERROR(INDIRECT("B"&amp;408+IFERROR(B605,0)),0)))</f>
        <v>αι</v>
      </c>
      <c r="D606" s="27" t="n">
        <f aca="false">0.5*E606</f>
        <v>32.1085921050735</v>
      </c>
      <c r="E606" s="27" t="n">
        <f aca="false">E605*POWER(2,1/C$597)</f>
        <v>64.2171842101469</v>
      </c>
      <c r="F606" s="27" t="n">
        <f aca="false">E606*2</f>
        <v>128.434368420294</v>
      </c>
      <c r="G606" s="27" t="n">
        <f aca="false">F606*2</f>
        <v>256.868736840588</v>
      </c>
      <c r="H606" s="27" t="n">
        <f aca="false">G606*2</f>
        <v>513.737473681175</v>
      </c>
      <c r="I606" s="27" t="n">
        <f aca="false">H606*2</f>
        <v>1027.47494736235</v>
      </c>
      <c r="J606" s="27" t="n">
        <f aca="false">I606*2</f>
        <v>2054.9498947247</v>
      </c>
      <c r="K606" s="27" t="n">
        <f aca="false">J606*2</f>
        <v>4109.8997894494</v>
      </c>
      <c r="L606" s="27" t="n">
        <f aca="false">K606*2</f>
        <v>8219.79957889881</v>
      </c>
      <c r="M606" s="27" t="n">
        <f aca="false">L606*2</f>
        <v>16439.5991577976</v>
      </c>
      <c r="N606" s="27" t="n">
        <f aca="false">M606*2</f>
        <v>32879.1983155952</v>
      </c>
      <c r="O606" s="7"/>
      <c r="P606" s="29" t="str">
        <f aca="false">C606</f>
        <v>αι</v>
      </c>
      <c r="Q606" s="28" t="n">
        <f aca="false">1200*LOG(E606/$E$2,2)</f>
        <v>-31.8621685870412</v>
      </c>
      <c r="R606" s="7"/>
      <c r="S606" s="8"/>
      <c r="T606" s="11"/>
      <c r="U606" s="12"/>
      <c r="V606" s="7"/>
      <c r="W606" s="7"/>
      <c r="X606" s="7"/>
    </row>
    <row r="607" customFormat="false" ht="14.15" hidden="false" customHeight="true" outlineLevel="0" collapsed="false">
      <c r="A607" s="7"/>
      <c r="B607" s="8" t="n">
        <f aca="false">B$6+IFERROR(B606,0)</f>
        <v>10</v>
      </c>
      <c r="C607" s="29" t="str">
        <f aca="true">C$354&amp;INDIRECT("C"&amp;354+(IFERROR(INDIRECT("B"&amp;408+IFERROR(B606,0)),0)))</f>
        <v>ακ</v>
      </c>
      <c r="D607" s="27" t="n">
        <f aca="false">0.5*E607</f>
        <v>32.8116787194726</v>
      </c>
      <c r="E607" s="27" t="n">
        <f aca="false">E606*POWER(2,1/C$597)</f>
        <v>65.6233574389453</v>
      </c>
      <c r="F607" s="27" t="n">
        <f aca="false">E607*2</f>
        <v>131.246714877891</v>
      </c>
      <c r="G607" s="27" t="n">
        <f aca="false">F607*2</f>
        <v>262.493429755781</v>
      </c>
      <c r="H607" s="27" t="n">
        <f aca="false">G607*2</f>
        <v>524.986859511562</v>
      </c>
      <c r="I607" s="27" t="n">
        <f aca="false">H607*2</f>
        <v>1049.97371902312</v>
      </c>
      <c r="J607" s="27" t="n">
        <f aca="false">I607*2</f>
        <v>2099.94743804625</v>
      </c>
      <c r="K607" s="27" t="n">
        <f aca="false">J607*2</f>
        <v>4199.8948760925</v>
      </c>
      <c r="L607" s="27" t="n">
        <f aca="false">K607*2</f>
        <v>8399.789752185</v>
      </c>
      <c r="M607" s="27" t="n">
        <f aca="false">L607*2</f>
        <v>16799.57950437</v>
      </c>
      <c r="N607" s="27" t="n">
        <f aca="false">M607*2</f>
        <v>33599.15900874</v>
      </c>
      <c r="O607" s="7"/>
      <c r="P607" s="29" t="str">
        <f aca="false">C607</f>
        <v>ακ</v>
      </c>
      <c r="Q607" s="28" t="n">
        <f aca="false">1200*LOG(E607/$E$2,2)</f>
        <v>5.63783141295882</v>
      </c>
      <c r="R607" s="7"/>
      <c r="S607" s="8"/>
      <c r="T607" s="11"/>
      <c r="U607" s="12"/>
      <c r="V607" s="7"/>
      <c r="W607" s="7"/>
      <c r="X607" s="7"/>
    </row>
    <row r="608" customFormat="false" ht="14.15" hidden="false" customHeight="true" outlineLevel="0" collapsed="false">
      <c r="A608" s="7"/>
      <c r="B608" s="8" t="n">
        <f aca="false">B$6+IFERROR(B607,0)</f>
        <v>11</v>
      </c>
      <c r="C608" s="29" t="str">
        <f aca="true">C$354&amp;INDIRECT("C"&amp;354+(IFERROR(INDIRECT("B"&amp;408+IFERROR(B607,0)),0)))</f>
        <v>αλ</v>
      </c>
      <c r="D608" s="27" t="n">
        <f aca="false">0.5*E608</f>
        <v>33.5301609259841</v>
      </c>
      <c r="E608" s="27" t="n">
        <f aca="false">E607*POWER(2,1/C$597)</f>
        <v>67.0603218519681</v>
      </c>
      <c r="F608" s="27" t="n">
        <f aca="false">E608*2</f>
        <v>134.120643703936</v>
      </c>
      <c r="G608" s="27" t="n">
        <f aca="false">F608*2</f>
        <v>268.241287407872</v>
      </c>
      <c r="H608" s="27" t="n">
        <f aca="false">G608*2</f>
        <v>536.482574815745</v>
      </c>
      <c r="I608" s="27" t="n">
        <f aca="false">H608*2</f>
        <v>1072.96514963149</v>
      </c>
      <c r="J608" s="27" t="n">
        <f aca="false">I608*2</f>
        <v>2145.93029926298</v>
      </c>
      <c r="K608" s="27" t="n">
        <f aca="false">J608*2</f>
        <v>4291.86059852596</v>
      </c>
      <c r="L608" s="27" t="n">
        <f aca="false">K608*2</f>
        <v>8583.72119705192</v>
      </c>
      <c r="M608" s="27" t="n">
        <f aca="false">L608*2</f>
        <v>17167.4423941038</v>
      </c>
      <c r="N608" s="27" t="n">
        <f aca="false">M608*2</f>
        <v>34334.8847882077</v>
      </c>
      <c r="O608" s="7"/>
      <c r="P608" s="29" t="str">
        <f aca="false">C608</f>
        <v>αλ</v>
      </c>
      <c r="Q608" s="28" t="n">
        <f aca="false">1200*LOG(E608/$E$2,2)</f>
        <v>43.137831412959</v>
      </c>
      <c r="R608" s="7"/>
      <c r="S608" s="8"/>
      <c r="T608" s="11"/>
      <c r="U608" s="12"/>
      <c r="V608" s="7"/>
      <c r="W608" s="7"/>
      <c r="X608" s="7"/>
    </row>
    <row r="609" customFormat="false" ht="14.15" hidden="false" customHeight="true" outlineLevel="0" collapsed="false">
      <c r="A609" s="7"/>
      <c r="B609" s="8" t="n">
        <f aca="false">B$6+IFERROR(B608,0)</f>
        <v>12</v>
      </c>
      <c r="C609" s="29" t="str">
        <f aca="true">C$354&amp;INDIRECT("C"&amp;354+(IFERROR(INDIRECT("B"&amp;408+IFERROR(B608,0)),0)))</f>
        <v>αμ</v>
      </c>
      <c r="D609" s="27" t="n">
        <f aca="false">0.5*E609</f>
        <v>34.2643758441768</v>
      </c>
      <c r="E609" s="27" t="n">
        <f aca="false">E608*POWER(2,1/C$597)</f>
        <v>68.5287516883536</v>
      </c>
      <c r="F609" s="27" t="n">
        <f aca="false">E609*2</f>
        <v>137.057503376707</v>
      </c>
      <c r="G609" s="27" t="n">
        <f aca="false">F609*2</f>
        <v>274.115006753414</v>
      </c>
      <c r="H609" s="27" t="n">
        <f aca="false">G609*2</f>
        <v>548.230013506829</v>
      </c>
      <c r="I609" s="27" t="n">
        <f aca="false">H609*2</f>
        <v>1096.46002701366</v>
      </c>
      <c r="J609" s="27" t="n">
        <f aca="false">I609*2</f>
        <v>2192.92005402731</v>
      </c>
      <c r="K609" s="27" t="n">
        <f aca="false">J609*2</f>
        <v>4385.84010805463</v>
      </c>
      <c r="L609" s="27" t="n">
        <f aca="false">K609*2</f>
        <v>8771.68021610926</v>
      </c>
      <c r="M609" s="27" t="n">
        <f aca="false">L609*2</f>
        <v>17543.3604322185</v>
      </c>
      <c r="N609" s="27" t="n">
        <f aca="false">M609*2</f>
        <v>35086.720864437</v>
      </c>
      <c r="O609" s="7"/>
      <c r="P609" s="29" t="str">
        <f aca="false">C609</f>
        <v>αμ</v>
      </c>
      <c r="Q609" s="28" t="n">
        <f aca="false">1200*LOG(E609/$E$2,2)</f>
        <v>80.6378314129588</v>
      </c>
      <c r="R609" s="7"/>
      <c r="S609" s="8"/>
      <c r="T609" s="11"/>
      <c r="U609" s="12"/>
      <c r="V609" s="7"/>
      <c r="W609" s="7"/>
      <c r="X609" s="7"/>
    </row>
    <row r="610" customFormat="false" ht="14.15" hidden="false" customHeight="true" outlineLevel="0" collapsed="false">
      <c r="A610" s="7"/>
      <c r="B610" s="8" t="n">
        <f aca="false">B$6+IFERROR(B609,0)</f>
        <v>13</v>
      </c>
      <c r="C610" s="29" t="str">
        <f aca="true">C$354&amp;INDIRECT("C"&amp;354+(IFERROR(INDIRECT("B"&amp;408+IFERROR(B609,0)),0)))</f>
        <v>αν</v>
      </c>
      <c r="D610" s="27" t="n">
        <f aca="false">0.5*E610</f>
        <v>35.0146679755773</v>
      </c>
      <c r="E610" s="27" t="n">
        <f aca="false">E609*POWER(2,1/C$597)</f>
        <v>70.0293359511545</v>
      </c>
      <c r="F610" s="27" t="n">
        <f aca="false">E610*2</f>
        <v>140.058671902309</v>
      </c>
      <c r="G610" s="27" t="n">
        <f aca="false">F610*2</f>
        <v>280.117343804618</v>
      </c>
      <c r="H610" s="27" t="n">
        <f aca="false">G610*2</f>
        <v>560.234687609236</v>
      </c>
      <c r="I610" s="27" t="n">
        <f aca="false">H610*2</f>
        <v>1120.46937521847</v>
      </c>
      <c r="J610" s="27" t="n">
        <f aca="false">I610*2</f>
        <v>2240.93875043694</v>
      </c>
      <c r="K610" s="27" t="n">
        <f aca="false">J610*2</f>
        <v>4481.87750087389</v>
      </c>
      <c r="L610" s="27" t="n">
        <f aca="false">K610*2</f>
        <v>8963.75500174778</v>
      </c>
      <c r="M610" s="27" t="n">
        <f aca="false">L610*2</f>
        <v>17927.5100034956</v>
      </c>
      <c r="N610" s="27" t="n">
        <f aca="false">M610*2</f>
        <v>35855.0200069911</v>
      </c>
      <c r="O610" s="7"/>
      <c r="P610" s="29" t="str">
        <f aca="false">C610</f>
        <v>αν</v>
      </c>
      <c r="Q610" s="28" t="n">
        <f aca="false">1200*LOG(E610/$E$2,2)</f>
        <v>118.137831412959</v>
      </c>
      <c r="R610" s="7"/>
      <c r="S610" s="8"/>
      <c r="T610" s="11"/>
      <c r="U610" s="12"/>
      <c r="V610" s="7"/>
      <c r="W610" s="7"/>
      <c r="X610" s="7"/>
    </row>
    <row r="611" customFormat="false" ht="14.15" hidden="false" customHeight="true" outlineLevel="0" collapsed="false">
      <c r="A611" s="7"/>
      <c r="B611" s="8" t="n">
        <f aca="false">B$6+IFERROR(B610,0)</f>
        <v>14</v>
      </c>
      <c r="C611" s="29" t="str">
        <f aca="true">C$354&amp;INDIRECT("C"&amp;354+(IFERROR(INDIRECT("B"&amp;408+IFERROR(B610,0)),0)))</f>
        <v>αξ</v>
      </c>
      <c r="D611" s="27" t="n">
        <f aca="false">0.5*E611</f>
        <v>35.781389365313</v>
      </c>
      <c r="E611" s="27" t="n">
        <f aca="false">E610*POWER(2,1/C$597)</f>
        <v>71.562778730626</v>
      </c>
      <c r="F611" s="27" t="n">
        <f aca="false">E611*2</f>
        <v>143.125557461252</v>
      </c>
      <c r="G611" s="27" t="n">
        <f aca="false">F611*2</f>
        <v>286.251114922504</v>
      </c>
      <c r="H611" s="27" t="n">
        <f aca="false">G611*2</f>
        <v>572.502229845008</v>
      </c>
      <c r="I611" s="27" t="n">
        <f aca="false">H611*2</f>
        <v>1145.00445969002</v>
      </c>
      <c r="J611" s="27" t="n">
        <f aca="false">I611*2</f>
        <v>2290.00891938003</v>
      </c>
      <c r="K611" s="27" t="n">
        <f aca="false">J611*2</f>
        <v>4580.01783876006</v>
      </c>
      <c r="L611" s="27" t="n">
        <f aca="false">K611*2</f>
        <v>9160.03567752013</v>
      </c>
      <c r="M611" s="27" t="n">
        <f aca="false">L611*2</f>
        <v>18320.0713550403</v>
      </c>
      <c r="N611" s="27" t="n">
        <f aca="false">M611*2</f>
        <v>36640.1427100805</v>
      </c>
      <c r="O611" s="7"/>
      <c r="P611" s="29" t="str">
        <f aca="false">C611</f>
        <v>αξ</v>
      </c>
      <c r="Q611" s="28" t="n">
        <f aca="false">1200*LOG(E611/$E$2,2)</f>
        <v>155.637831412959</v>
      </c>
      <c r="R611" s="7"/>
      <c r="S611" s="8"/>
      <c r="T611" s="11"/>
      <c r="U611" s="12"/>
      <c r="V611" s="7"/>
      <c r="W611" s="7"/>
      <c r="X611" s="7"/>
    </row>
    <row r="612" customFormat="false" ht="14.15" hidden="false" customHeight="true" outlineLevel="0" collapsed="false">
      <c r="A612" s="7"/>
      <c r="B612" s="8" t="n">
        <f aca="false">B$6+IFERROR(B611,0)</f>
        <v>15</v>
      </c>
      <c r="C612" s="29" t="str">
        <f aca="true">C$354&amp;INDIRECT("C"&amp;354+(IFERROR(INDIRECT("B"&amp;408+IFERROR(B611,0)),0)))</f>
        <v>αο</v>
      </c>
      <c r="D612" s="27" t="n">
        <f aca="false">0.5*E612</f>
        <v>36.5648997672961</v>
      </c>
      <c r="E612" s="27" t="n">
        <f aca="false">E611*POWER(2,1/C$597)</f>
        <v>73.1297995345922</v>
      </c>
      <c r="F612" s="27" t="n">
        <f aca="false">E612*2</f>
        <v>146.259599069184</v>
      </c>
      <c r="G612" s="27" t="n">
        <f aca="false">F612*2</f>
        <v>292.519198138369</v>
      </c>
      <c r="H612" s="27" t="n">
        <f aca="false">G612*2</f>
        <v>585.038396276737</v>
      </c>
      <c r="I612" s="27" t="n">
        <f aca="false">H612*2</f>
        <v>1170.07679255347</v>
      </c>
      <c r="J612" s="27" t="n">
        <f aca="false">I612*2</f>
        <v>2340.15358510695</v>
      </c>
      <c r="K612" s="27" t="n">
        <f aca="false">J612*2</f>
        <v>4680.3071702139</v>
      </c>
      <c r="L612" s="27" t="n">
        <f aca="false">K612*2</f>
        <v>9360.6143404278</v>
      </c>
      <c r="M612" s="27" t="n">
        <f aca="false">L612*2</f>
        <v>18721.2286808556</v>
      </c>
      <c r="N612" s="27" t="n">
        <f aca="false">M612*2</f>
        <v>37442.4573617112</v>
      </c>
      <c r="O612" s="7"/>
      <c r="P612" s="29" t="str">
        <f aca="false">C612</f>
        <v>αο</v>
      </c>
      <c r="Q612" s="28" t="n">
        <f aca="false">1200*LOG(E612/$E$2,2)</f>
        <v>193.137831412959</v>
      </c>
      <c r="R612" s="7"/>
      <c r="S612" s="8"/>
      <c r="T612" s="11"/>
      <c r="U612" s="12"/>
      <c r="V612" s="7"/>
      <c r="W612" s="7"/>
      <c r="X612" s="7"/>
    </row>
    <row r="613" customFormat="false" ht="14.15" hidden="false" customHeight="true" outlineLevel="0" collapsed="false">
      <c r="A613" s="7"/>
      <c r="B613" s="8" t="n">
        <f aca="false">B$6+IFERROR(B612,0)</f>
        <v>16</v>
      </c>
      <c r="C613" s="29" t="str">
        <f aca="true">C$354&amp;INDIRECT("C"&amp;354+(IFERROR(INDIRECT("B"&amp;408+IFERROR(B612,0)),0)))</f>
        <v>απ</v>
      </c>
      <c r="D613" s="27" t="n">
        <f aca="false">0.5*E613</f>
        <v>37.3655668130234</v>
      </c>
      <c r="E613" s="27" t="n">
        <f aca="false">E612*POWER(2,1/C$597)</f>
        <v>74.7311336260469</v>
      </c>
      <c r="F613" s="27" t="n">
        <f aca="false">E613*2</f>
        <v>149.462267252094</v>
      </c>
      <c r="G613" s="27" t="n">
        <f aca="false">F613*2</f>
        <v>298.924534504188</v>
      </c>
      <c r="H613" s="27" t="n">
        <f aca="false">G613*2</f>
        <v>597.849069008375</v>
      </c>
      <c r="I613" s="27" t="n">
        <f aca="false">H613*2</f>
        <v>1195.69813801675</v>
      </c>
      <c r="J613" s="27" t="n">
        <f aca="false">I613*2</f>
        <v>2391.3962760335</v>
      </c>
      <c r="K613" s="27" t="n">
        <f aca="false">J613*2</f>
        <v>4782.792552067</v>
      </c>
      <c r="L613" s="27" t="n">
        <f aca="false">K613*2</f>
        <v>9565.585104134</v>
      </c>
      <c r="M613" s="27" t="n">
        <f aca="false">L613*2</f>
        <v>19131.170208268</v>
      </c>
      <c r="N613" s="27" t="n">
        <f aca="false">M613*2</f>
        <v>38262.340416536</v>
      </c>
      <c r="O613" s="7"/>
      <c r="P613" s="29" t="str">
        <f aca="false">C613</f>
        <v>απ</v>
      </c>
      <c r="Q613" s="28" t="n">
        <f aca="false">1200*LOG(E613/$E$2,2)</f>
        <v>230.637831412959</v>
      </c>
      <c r="R613" s="7"/>
      <c r="S613" s="8"/>
      <c r="T613" s="11"/>
      <c r="U613" s="12"/>
      <c r="V613" s="7"/>
      <c r="W613" s="7"/>
      <c r="X613" s="7"/>
    </row>
    <row r="614" customFormat="false" ht="14.15" hidden="false" customHeight="true" outlineLevel="0" collapsed="false">
      <c r="A614" s="7"/>
      <c r="B614" s="8" t="n">
        <f aca="false">B$6+IFERROR(B613,0)</f>
        <v>17</v>
      </c>
      <c r="C614" s="29" t="str">
        <f aca="true">C$354&amp;INDIRECT("C"&amp;354+(IFERROR(INDIRECT("B"&amp;408+IFERROR(B613,0)),0)))</f>
        <v>αρ</v>
      </c>
      <c r="D614" s="27" t="n">
        <f aca="false">0.5*E614</f>
        <v>38.1837661840735</v>
      </c>
      <c r="E614" s="27" t="n">
        <f aca="false">E613*POWER(2,1/C$597)</f>
        <v>76.3675323681471</v>
      </c>
      <c r="F614" s="27" t="n">
        <f aca="false">E614*2</f>
        <v>152.735064736294</v>
      </c>
      <c r="G614" s="27" t="n">
        <f aca="false">F614*2</f>
        <v>305.470129472588</v>
      </c>
      <c r="H614" s="27" t="n">
        <f aca="false">G614*2</f>
        <v>610.940258945177</v>
      </c>
      <c r="I614" s="27" t="n">
        <f aca="false">H614*2</f>
        <v>1221.88051789035</v>
      </c>
      <c r="J614" s="27" t="n">
        <f aca="false">I614*2</f>
        <v>2443.76103578071</v>
      </c>
      <c r="K614" s="27" t="n">
        <f aca="false">J614*2</f>
        <v>4887.52207156141</v>
      </c>
      <c r="L614" s="27" t="n">
        <f aca="false">K614*2</f>
        <v>9775.04414312283</v>
      </c>
      <c r="M614" s="27" t="n">
        <f aca="false">L614*2</f>
        <v>19550.0882862457</v>
      </c>
      <c r="N614" s="27" t="n">
        <f aca="false">M614*2</f>
        <v>39100.1765724913</v>
      </c>
      <c r="O614" s="7"/>
      <c r="P614" s="29" t="str">
        <f aca="false">C614</f>
        <v>αρ</v>
      </c>
      <c r="Q614" s="28" t="n">
        <f aca="false">1200*LOG(E614/$E$2,2)</f>
        <v>268.137831412959</v>
      </c>
      <c r="R614" s="7"/>
      <c r="S614" s="8"/>
      <c r="T614" s="11"/>
      <c r="U614" s="12"/>
      <c r="V614" s="7"/>
      <c r="W614" s="7"/>
      <c r="X614" s="7"/>
    </row>
    <row r="615" customFormat="false" ht="14.15" hidden="false" customHeight="true" outlineLevel="0" collapsed="false">
      <c r="A615" s="7"/>
      <c r="B615" s="8" t="n">
        <f aca="false">B$6+IFERROR(B614,0)</f>
        <v>18</v>
      </c>
      <c r="C615" s="29" t="str">
        <f aca="true">C$354&amp;INDIRECT("C"&amp;354+(IFERROR(INDIRECT("B"&amp;408+IFERROR(B614,0)),0)))</f>
        <v>ασ</v>
      </c>
      <c r="D615" s="27" t="n">
        <f aca="false">0.5*E615</f>
        <v>39.0198817883802</v>
      </c>
      <c r="E615" s="27" t="n">
        <f aca="false">E614*POWER(2,1/C$597)</f>
        <v>78.0397635767605</v>
      </c>
      <c r="F615" s="27" t="n">
        <f aca="false">E615*2</f>
        <v>156.079527153521</v>
      </c>
      <c r="G615" s="27" t="n">
        <f aca="false">F615*2</f>
        <v>312.159054307042</v>
      </c>
      <c r="H615" s="27" t="n">
        <f aca="false">G615*2</f>
        <v>624.318108614084</v>
      </c>
      <c r="I615" s="27" t="n">
        <f aca="false">H615*2</f>
        <v>1248.63621722817</v>
      </c>
      <c r="J615" s="27" t="n">
        <f aca="false">I615*2</f>
        <v>2497.27243445634</v>
      </c>
      <c r="K615" s="27" t="n">
        <f aca="false">J615*2</f>
        <v>4994.54486891267</v>
      </c>
      <c r="L615" s="27" t="n">
        <f aca="false">K615*2</f>
        <v>9989.08973782534</v>
      </c>
      <c r="M615" s="27" t="n">
        <f aca="false">L615*2</f>
        <v>19978.1794756507</v>
      </c>
      <c r="N615" s="27" t="n">
        <f aca="false">M615*2</f>
        <v>39956.3589513014</v>
      </c>
      <c r="O615" s="7"/>
      <c r="P615" s="29" t="str">
        <f aca="false">C615</f>
        <v>ασ</v>
      </c>
      <c r="Q615" s="28" t="n">
        <f aca="false">1200*LOG(E615/$E$2,2)</f>
        <v>305.637831412958</v>
      </c>
      <c r="R615" s="7"/>
      <c r="S615" s="8"/>
      <c r="T615" s="11"/>
      <c r="U615" s="12"/>
      <c r="V615" s="7"/>
      <c r="W615" s="7"/>
      <c r="X615" s="7"/>
    </row>
    <row r="616" customFormat="false" ht="14.15" hidden="false" customHeight="true" outlineLevel="0" collapsed="false">
      <c r="A616" s="7"/>
      <c r="B616" s="8" t="n">
        <f aca="false">B$6+IFERROR(B615,0)</f>
        <v>19</v>
      </c>
      <c r="C616" s="29" t="str">
        <f aca="true">C$354&amp;INDIRECT("C"&amp;354+(IFERROR(INDIRECT("B"&amp;408+IFERROR(B615,0)),0)))</f>
        <v>ατ</v>
      </c>
      <c r="D616" s="27" t="n">
        <f aca="false">0.5*E616</f>
        <v>39.8743059403665</v>
      </c>
      <c r="E616" s="27" t="n">
        <f aca="false">E615*POWER(2,1/C$597)</f>
        <v>79.7486118807329</v>
      </c>
      <c r="F616" s="27" t="n">
        <f aca="false">E616*2</f>
        <v>159.497223761466</v>
      </c>
      <c r="G616" s="27" t="n">
        <f aca="false">F616*2</f>
        <v>318.994447522932</v>
      </c>
      <c r="H616" s="27" t="n">
        <f aca="false">G616*2</f>
        <v>637.988895045863</v>
      </c>
      <c r="I616" s="27" t="n">
        <f aca="false">H616*2</f>
        <v>1275.97779009173</v>
      </c>
      <c r="J616" s="27" t="n">
        <f aca="false">I616*2</f>
        <v>2551.95558018345</v>
      </c>
      <c r="K616" s="27" t="n">
        <f aca="false">J616*2</f>
        <v>5103.91116036691</v>
      </c>
      <c r="L616" s="27" t="n">
        <f aca="false">K616*2</f>
        <v>10207.8223207338</v>
      </c>
      <c r="M616" s="27" t="n">
        <f aca="false">L616*2</f>
        <v>20415.6446414676</v>
      </c>
      <c r="N616" s="27" t="n">
        <f aca="false">M616*2</f>
        <v>40831.2892829353</v>
      </c>
      <c r="O616" s="7"/>
      <c r="P616" s="29" t="str">
        <f aca="false">C616</f>
        <v>ατ</v>
      </c>
      <c r="Q616" s="28" t="n">
        <f aca="false">1200*LOG(E616/$E$2,2)</f>
        <v>343.137831412959</v>
      </c>
      <c r="R616" s="7"/>
      <c r="S616" s="8"/>
      <c r="T616" s="11"/>
      <c r="U616" s="12"/>
      <c r="V616" s="7"/>
      <c r="W616" s="7"/>
      <c r="X616" s="7"/>
    </row>
    <row r="617" customFormat="false" ht="14.15" hidden="false" customHeight="true" outlineLevel="0" collapsed="false">
      <c r="A617" s="7"/>
      <c r="B617" s="8" t="n">
        <f aca="false">B$6+IFERROR(B616,0)</f>
        <v>20</v>
      </c>
      <c r="C617" s="29" t="str">
        <f aca="true">C$354&amp;INDIRECT("C"&amp;354+(IFERROR(INDIRECT("B"&amp;408+IFERROR(B616,0)),0)))</f>
        <v>αυ</v>
      </c>
      <c r="D617" s="27" t="n">
        <f aca="false">0.5*E617</f>
        <v>40.7474395450224</v>
      </c>
      <c r="E617" s="27" t="n">
        <f aca="false">E616*POWER(2,1/C$597)</f>
        <v>81.4948790900448</v>
      </c>
      <c r="F617" s="27" t="n">
        <f aca="false">E617*2</f>
        <v>162.98975818009</v>
      </c>
      <c r="G617" s="27" t="n">
        <f aca="false">F617*2</f>
        <v>325.979516360179</v>
      </c>
      <c r="H617" s="27" t="n">
        <f aca="false">G617*2</f>
        <v>651.959032720358</v>
      </c>
      <c r="I617" s="27" t="n">
        <f aca="false">H617*2</f>
        <v>1303.91806544072</v>
      </c>
      <c r="J617" s="27" t="n">
        <f aca="false">I617*2</f>
        <v>2607.83613088143</v>
      </c>
      <c r="K617" s="27" t="n">
        <f aca="false">J617*2</f>
        <v>5215.67226176287</v>
      </c>
      <c r="L617" s="27" t="n">
        <f aca="false">K617*2</f>
        <v>10431.3445235257</v>
      </c>
      <c r="M617" s="27" t="n">
        <f aca="false">L617*2</f>
        <v>20862.6890470515</v>
      </c>
      <c r="N617" s="27" t="n">
        <f aca="false">M617*2</f>
        <v>41725.3780941029</v>
      </c>
      <c r="O617" s="7"/>
      <c r="P617" s="29" t="str">
        <f aca="false">C617</f>
        <v>αυ</v>
      </c>
      <c r="Q617" s="28" t="n">
        <f aca="false">1200*LOG(E617/$E$2,2)</f>
        <v>380.637831412959</v>
      </c>
      <c r="R617" s="7"/>
      <c r="S617" s="8"/>
      <c r="T617" s="11"/>
      <c r="U617" s="12"/>
      <c r="V617" s="7"/>
      <c r="W617" s="7"/>
      <c r="X617" s="7"/>
    </row>
    <row r="618" customFormat="false" ht="14.15" hidden="false" customHeight="true" outlineLevel="0" collapsed="false">
      <c r="A618" s="7"/>
      <c r="B618" s="8" t="n">
        <f aca="false">B$6+IFERROR(B617,0)</f>
        <v>21</v>
      </c>
      <c r="C618" s="29" t="str">
        <f aca="true">C$354&amp;INDIRECT("C"&amp;354+(IFERROR(INDIRECT("B"&amp;408+IFERROR(B617,0)),0)))</f>
        <v>αφ</v>
      </c>
      <c r="D618" s="27" t="n">
        <f aca="false">0.5*E618</f>
        <v>41.6396922860144</v>
      </c>
      <c r="E618" s="27" t="n">
        <f aca="false">E617*POWER(2,1/C$597)</f>
        <v>83.2793845720288</v>
      </c>
      <c r="F618" s="27" t="n">
        <f aca="false">E618*2</f>
        <v>166.558769144058</v>
      </c>
      <c r="G618" s="27" t="n">
        <f aca="false">F618*2</f>
        <v>333.117538288115</v>
      </c>
      <c r="H618" s="27" t="n">
        <f aca="false">G618*2</f>
        <v>666.23507657623</v>
      </c>
      <c r="I618" s="27" t="n">
        <f aca="false">H618*2</f>
        <v>1332.47015315246</v>
      </c>
      <c r="J618" s="27" t="n">
        <f aca="false">I618*2</f>
        <v>2664.94030630492</v>
      </c>
      <c r="K618" s="27" t="n">
        <f aca="false">J618*2</f>
        <v>5329.88061260984</v>
      </c>
      <c r="L618" s="27" t="n">
        <f aca="false">K618*2</f>
        <v>10659.7612252197</v>
      </c>
      <c r="M618" s="27" t="n">
        <f aca="false">L618*2</f>
        <v>21319.5224504394</v>
      </c>
      <c r="N618" s="27" t="n">
        <f aca="false">M618*2</f>
        <v>42639.0449008787</v>
      </c>
      <c r="O618" s="7"/>
      <c r="P618" s="29" t="str">
        <f aca="false">C618</f>
        <v>αφ</v>
      </c>
      <c r="Q618" s="28" t="n">
        <f aca="false">1200*LOG(E618/$E$2,2)</f>
        <v>418.137831412958</v>
      </c>
      <c r="R618" s="7"/>
      <c r="S618" s="8"/>
      <c r="T618" s="11"/>
      <c r="U618" s="12"/>
      <c r="V618" s="7"/>
      <c r="W618" s="7"/>
      <c r="X618" s="7"/>
    </row>
    <row r="619" customFormat="false" ht="14.15" hidden="false" customHeight="true" outlineLevel="0" collapsed="false">
      <c r="A619" s="7"/>
      <c r="B619" s="8" t="n">
        <f aca="false">B$6+IFERROR(B618,0)</f>
        <v>22</v>
      </c>
      <c r="C619" s="29" t="str">
        <f aca="true">C$354&amp;INDIRECT("C"&amp;354+(IFERROR(INDIRECT("B"&amp;408+IFERROR(B618,0)),0)))</f>
        <v>αχ</v>
      </c>
      <c r="D619" s="27" t="n">
        <f aca="false">0.5*E619</f>
        <v>42.5514828179129</v>
      </c>
      <c r="E619" s="27" t="n">
        <f aca="false">E618*POWER(2,1/C$597)</f>
        <v>85.1029656358258</v>
      </c>
      <c r="F619" s="27" t="n">
        <f aca="false">E619*2</f>
        <v>170.205931271652</v>
      </c>
      <c r="G619" s="27" t="n">
        <f aca="false">F619*2</f>
        <v>340.411862543303</v>
      </c>
      <c r="H619" s="27" t="n">
        <f aca="false">G619*2</f>
        <v>680.823725086607</v>
      </c>
      <c r="I619" s="27" t="n">
        <f aca="false">H619*2</f>
        <v>1361.64745017321</v>
      </c>
      <c r="J619" s="27" t="n">
        <f aca="false">I619*2</f>
        <v>2723.29490034643</v>
      </c>
      <c r="K619" s="27" t="n">
        <f aca="false">J619*2</f>
        <v>5446.58980069285</v>
      </c>
      <c r="L619" s="27" t="n">
        <f aca="false">K619*2</f>
        <v>10893.1796013857</v>
      </c>
      <c r="M619" s="27" t="n">
        <f aca="false">L619*2</f>
        <v>21786.3592027714</v>
      </c>
      <c r="N619" s="27" t="n">
        <f aca="false">M619*2</f>
        <v>43572.7184055428</v>
      </c>
      <c r="O619" s="7"/>
      <c r="P619" s="29" t="str">
        <f aca="false">C619</f>
        <v>αχ</v>
      </c>
      <c r="Q619" s="28" t="n">
        <f aca="false">1200*LOG(E619/$E$2,2)</f>
        <v>455.637831412958</v>
      </c>
      <c r="R619" s="7"/>
      <c r="S619" s="8"/>
      <c r="T619" s="11"/>
      <c r="U619" s="12"/>
      <c r="V619" s="7"/>
      <c r="W619" s="7"/>
      <c r="X619" s="7"/>
    </row>
    <row r="620" customFormat="false" ht="14.15" hidden="false" customHeight="true" outlineLevel="0" collapsed="false">
      <c r="A620" s="7"/>
      <c r="B620" s="8" t="n">
        <f aca="false">B$6+IFERROR(B619,0)</f>
        <v>23</v>
      </c>
      <c r="C620" s="29" t="str">
        <f aca="true">C$354&amp;INDIRECT("C"&amp;354+(IFERROR(INDIRECT("B"&amp;408+IFERROR(B619,0)),0)))</f>
        <v>αψ</v>
      </c>
      <c r="D620" s="27" t="n">
        <f aca="false">0.5*E620</f>
        <v>43.4832389626298</v>
      </c>
      <c r="E620" s="27" t="n">
        <f aca="false">E619*POWER(2,1/C$597)</f>
        <v>86.9664779252597</v>
      </c>
      <c r="F620" s="27" t="n">
        <f aca="false">E620*2</f>
        <v>173.932955850519</v>
      </c>
      <c r="G620" s="27" t="n">
        <f aca="false">F620*2</f>
        <v>347.865911701039</v>
      </c>
      <c r="H620" s="27" t="n">
        <f aca="false">G620*2</f>
        <v>695.731823402077</v>
      </c>
      <c r="I620" s="27" t="n">
        <f aca="false">H620*2</f>
        <v>1391.46364680415</v>
      </c>
      <c r="J620" s="27" t="n">
        <f aca="false">I620*2</f>
        <v>2782.92729360831</v>
      </c>
      <c r="K620" s="27" t="n">
        <f aca="false">J620*2</f>
        <v>5565.85458721662</v>
      </c>
      <c r="L620" s="27" t="n">
        <f aca="false">K620*2</f>
        <v>11131.7091744332</v>
      </c>
      <c r="M620" s="27" t="n">
        <f aca="false">L620*2</f>
        <v>22263.4183488665</v>
      </c>
      <c r="N620" s="27" t="n">
        <f aca="false">M620*2</f>
        <v>44526.836697733</v>
      </c>
      <c r="O620" s="7"/>
      <c r="P620" s="29" t="str">
        <f aca="false">C620</f>
        <v>αψ</v>
      </c>
      <c r="Q620" s="28" t="n">
        <f aca="false">1200*LOG(E620/$E$2,2)</f>
        <v>493.137831412958</v>
      </c>
      <c r="R620" s="7"/>
      <c r="S620" s="8"/>
      <c r="T620" s="11"/>
      <c r="U620" s="12"/>
      <c r="V620" s="7"/>
      <c r="W620" s="7"/>
      <c r="X620" s="7"/>
    </row>
    <row r="621" customFormat="false" ht="14.15" hidden="false" customHeight="true" outlineLevel="0" collapsed="false">
      <c r="A621" s="7"/>
      <c r="B621" s="8" t="n">
        <f aca="false">B$6+IFERROR(B620,0)</f>
        <v>24</v>
      </c>
      <c r="C621" s="29" t="str">
        <f aca="true">C$354&amp;INDIRECT("C"&amp;354+(IFERROR(INDIRECT("B"&amp;408+IFERROR(B620,0)),0)))</f>
        <v>αω</v>
      </c>
      <c r="D621" s="27" t="n">
        <f aca="false">0.5*E621</f>
        <v>44.435397910157</v>
      </c>
      <c r="E621" s="27" t="n">
        <f aca="false">E620*POWER(2,1/C$597)</f>
        <v>88.870795820314</v>
      </c>
      <c r="F621" s="27" t="n">
        <f aca="false">E621*2</f>
        <v>177.741591640628</v>
      </c>
      <c r="G621" s="27" t="n">
        <f aca="false">F621*2</f>
        <v>355.483183281256</v>
      </c>
      <c r="H621" s="27" t="n">
        <f aca="false">G621*2</f>
        <v>710.966366562512</v>
      </c>
      <c r="I621" s="27" t="n">
        <f aca="false">H621*2</f>
        <v>1421.93273312502</v>
      </c>
      <c r="J621" s="27" t="n">
        <f aca="false">I621*2</f>
        <v>2843.86546625005</v>
      </c>
      <c r="K621" s="27" t="n">
        <f aca="false">J621*2</f>
        <v>5687.7309325001</v>
      </c>
      <c r="L621" s="27" t="n">
        <f aca="false">K621*2</f>
        <v>11375.4618650002</v>
      </c>
      <c r="M621" s="27" t="n">
        <f aca="false">L621*2</f>
        <v>22750.9237300004</v>
      </c>
      <c r="N621" s="27" t="n">
        <f aca="false">M621*2</f>
        <v>45501.8474600008</v>
      </c>
      <c r="O621" s="7"/>
      <c r="P621" s="29" t="str">
        <f aca="false">C621</f>
        <v>αω</v>
      </c>
      <c r="Q621" s="28" t="n">
        <f aca="false">1200*LOG(E621/$E$2,2)</f>
        <v>530.637831412958</v>
      </c>
      <c r="R621" s="7"/>
      <c r="S621" s="8"/>
      <c r="T621" s="11"/>
      <c r="U621" s="12"/>
      <c r="V621" s="7"/>
      <c r="W621" s="7"/>
      <c r="X621" s="7"/>
    </row>
    <row r="622" customFormat="false" ht="14.15" hidden="false" customHeight="true" outlineLevel="0" collapsed="false">
      <c r="A622" s="7"/>
      <c r="B622" s="8" t="n">
        <f aca="false">B$6+IFERROR(B621,0)</f>
        <v>25</v>
      </c>
      <c r="C622" s="29" t="str">
        <f aca="true">C$355&amp;INDIRECT("C"&amp;354+(IFERROR(INDIRECT("B"&amp;408+IFERROR(B597,0)),0)))</f>
        <v>βα</v>
      </c>
      <c r="D622" s="27" t="n">
        <f aca="false">0.5*E622</f>
        <v>45.4084064237006</v>
      </c>
      <c r="E622" s="27" t="n">
        <f aca="false">E621*POWER(2,1/C$597)</f>
        <v>90.8168128474011</v>
      </c>
      <c r="F622" s="27" t="n">
        <f aca="false">E622*2</f>
        <v>181.633625694802</v>
      </c>
      <c r="G622" s="27" t="n">
        <f aca="false">F622*2</f>
        <v>363.267251389604</v>
      </c>
      <c r="H622" s="27" t="n">
        <f aca="false">G622*2</f>
        <v>726.534502779209</v>
      </c>
      <c r="I622" s="27" t="n">
        <f aca="false">H622*2</f>
        <v>1453.06900555842</v>
      </c>
      <c r="J622" s="27" t="n">
        <f aca="false">I622*2</f>
        <v>2906.13801111684</v>
      </c>
      <c r="K622" s="27" t="n">
        <f aca="false">J622*2</f>
        <v>5812.27602223367</v>
      </c>
      <c r="L622" s="27" t="n">
        <f aca="false">K622*2</f>
        <v>11624.5520444673</v>
      </c>
      <c r="M622" s="27" t="n">
        <f aca="false">L622*2</f>
        <v>23249.1040889347</v>
      </c>
      <c r="N622" s="27" t="n">
        <f aca="false">M622*2</f>
        <v>46498.2081778694</v>
      </c>
      <c r="O622" s="7"/>
      <c r="P622" s="29" t="str">
        <f aca="false">C622</f>
        <v>βα</v>
      </c>
      <c r="Q622" s="28" t="n">
        <f aca="false">1200*LOG(E622/$E$2,2)</f>
        <v>568.137831412958</v>
      </c>
      <c r="R622" s="7"/>
      <c r="S622" s="8"/>
      <c r="T622" s="11"/>
      <c r="U622" s="12"/>
      <c r="V622" s="7"/>
      <c r="W622" s="7"/>
      <c r="X622" s="7"/>
    </row>
    <row r="623" customFormat="false" ht="14.15" hidden="false" customHeight="true" outlineLevel="0" collapsed="false">
      <c r="A623" s="7"/>
      <c r="B623" s="8" t="n">
        <f aca="false">B$6+IFERROR(B622,0)</f>
        <v>26</v>
      </c>
      <c r="C623" s="29" t="str">
        <f aca="true">C$355&amp;INDIRECT("C"&amp;354+(IFERROR(INDIRECT("B"&amp;408+IFERROR(B598,0)),0)))</f>
        <v>ββ</v>
      </c>
      <c r="D623" s="27" t="n">
        <f aca="false">0.5*E623</f>
        <v>46.4027210493069</v>
      </c>
      <c r="E623" s="27" t="n">
        <f aca="false">E622*POWER(2,1/C$597)</f>
        <v>92.8054420986137</v>
      </c>
      <c r="F623" s="27" t="n">
        <f aca="false">E623*2</f>
        <v>185.610884197227</v>
      </c>
      <c r="G623" s="27" t="n">
        <f aca="false">F623*2</f>
        <v>371.221768394455</v>
      </c>
      <c r="H623" s="27" t="n">
        <f aca="false">G623*2</f>
        <v>742.44353678891</v>
      </c>
      <c r="I623" s="27" t="n">
        <f aca="false">H623*2</f>
        <v>1484.88707357782</v>
      </c>
      <c r="J623" s="27" t="n">
        <f aca="false">I623*2</f>
        <v>2969.77414715564</v>
      </c>
      <c r="K623" s="27" t="n">
        <f aca="false">J623*2</f>
        <v>5939.54829431128</v>
      </c>
      <c r="L623" s="27" t="n">
        <f aca="false">K623*2</f>
        <v>11879.0965886226</v>
      </c>
      <c r="M623" s="27" t="n">
        <f aca="false">L623*2</f>
        <v>23758.1931772451</v>
      </c>
      <c r="N623" s="27" t="n">
        <f aca="false">M623*2</f>
        <v>47516.3863544902</v>
      </c>
      <c r="O623" s="7"/>
      <c r="P623" s="29" t="str">
        <f aca="false">C623</f>
        <v>ββ</v>
      </c>
      <c r="Q623" s="28" t="n">
        <f aca="false">1200*LOG(E623/$E$2,2)</f>
        <v>605.637831412958</v>
      </c>
      <c r="R623" s="7"/>
      <c r="S623" s="8"/>
      <c r="T623" s="11"/>
      <c r="U623" s="12"/>
      <c r="V623" s="7"/>
      <c r="W623" s="7"/>
      <c r="X623" s="7"/>
    </row>
    <row r="624" customFormat="false" ht="14.15" hidden="false" customHeight="true" outlineLevel="0" collapsed="false">
      <c r="A624" s="7"/>
      <c r="B624" s="8" t="n">
        <f aca="false">B$6+IFERROR(B623,0)</f>
        <v>27</v>
      </c>
      <c r="C624" s="29" t="str">
        <f aca="true">C$355&amp;INDIRECT("C"&amp;354+(IFERROR(INDIRECT("B"&amp;408+IFERROR(B599,0)),0)))</f>
        <v>βγ</v>
      </c>
      <c r="D624" s="27" t="n">
        <f aca="false">0.5*E624</f>
        <v>47.418808330079</v>
      </c>
      <c r="E624" s="27" t="n">
        <f aca="false">E623*POWER(2,1/C$597)</f>
        <v>94.8376166601581</v>
      </c>
      <c r="F624" s="27" t="n">
        <f aca="false">E624*2</f>
        <v>189.675233320316</v>
      </c>
      <c r="G624" s="27" t="n">
        <f aca="false">F624*2</f>
        <v>379.350466640632</v>
      </c>
      <c r="H624" s="27" t="n">
        <f aca="false">G624*2</f>
        <v>758.700933281265</v>
      </c>
      <c r="I624" s="27" t="n">
        <f aca="false">H624*2</f>
        <v>1517.40186656253</v>
      </c>
      <c r="J624" s="27" t="n">
        <f aca="false">I624*2</f>
        <v>3034.80373312506</v>
      </c>
      <c r="K624" s="27" t="n">
        <f aca="false">J624*2</f>
        <v>6069.60746625012</v>
      </c>
      <c r="L624" s="27" t="n">
        <f aca="false">K624*2</f>
        <v>12139.2149325002</v>
      </c>
      <c r="M624" s="27" t="n">
        <f aca="false">L624*2</f>
        <v>24278.4298650005</v>
      </c>
      <c r="N624" s="27" t="n">
        <f aca="false">M624*2</f>
        <v>48556.8597300009</v>
      </c>
      <c r="O624" s="7"/>
      <c r="P624" s="29" t="str">
        <f aca="false">C624</f>
        <v>βγ</v>
      </c>
      <c r="Q624" s="28" t="n">
        <f aca="false">1200*LOG(E624/$E$2,2)</f>
        <v>643.137831412958</v>
      </c>
      <c r="R624" s="7"/>
      <c r="S624" s="8"/>
      <c r="T624" s="11"/>
      <c r="U624" s="12"/>
      <c r="V624" s="7"/>
      <c r="W624" s="7"/>
      <c r="X624" s="7"/>
    </row>
    <row r="625" customFormat="false" ht="14.15" hidden="false" customHeight="true" outlineLevel="0" collapsed="false">
      <c r="A625" s="7"/>
      <c r="B625" s="8" t="n">
        <f aca="false">B$6+IFERROR(B624,0)</f>
        <v>28</v>
      </c>
      <c r="C625" s="29" t="str">
        <f aca="true">C$355&amp;INDIRECT("C"&amp;354+(IFERROR(INDIRECT("B"&amp;408+IFERROR(B600,0)),0)))</f>
        <v>βδ</v>
      </c>
      <c r="D625" s="27" t="n">
        <f aca="false">0.5*E625</f>
        <v>48.4571450250838</v>
      </c>
      <c r="E625" s="27" t="n">
        <f aca="false">E624*POWER(2,1/C$597)</f>
        <v>96.9142900501677</v>
      </c>
      <c r="F625" s="27" t="n">
        <f aca="false">E625*2</f>
        <v>193.828580100335</v>
      </c>
      <c r="G625" s="27" t="n">
        <f aca="false">F625*2</f>
        <v>387.657160200671</v>
      </c>
      <c r="H625" s="27" t="n">
        <f aca="false">G625*2</f>
        <v>775.314320401341</v>
      </c>
      <c r="I625" s="27" t="n">
        <f aca="false">H625*2</f>
        <v>1550.62864080268</v>
      </c>
      <c r="J625" s="27" t="n">
        <f aca="false">I625*2</f>
        <v>3101.25728160537</v>
      </c>
      <c r="K625" s="27" t="n">
        <f aca="false">J625*2</f>
        <v>6202.51456321073</v>
      </c>
      <c r="L625" s="27" t="n">
        <f aca="false">K625*2</f>
        <v>12405.0291264215</v>
      </c>
      <c r="M625" s="27" t="n">
        <f aca="false">L625*2</f>
        <v>24810.0582528429</v>
      </c>
      <c r="N625" s="27" t="n">
        <f aca="false">M625*2</f>
        <v>49620.1165056859</v>
      </c>
      <c r="O625" s="7"/>
      <c r="P625" s="29" t="str">
        <f aca="false">C625</f>
        <v>βδ</v>
      </c>
      <c r="Q625" s="28" t="n">
        <f aca="false">1200*LOG(E625/$E$2,2)</f>
        <v>680.637831412958</v>
      </c>
      <c r="R625" s="7"/>
      <c r="S625" s="8"/>
      <c r="T625" s="11"/>
      <c r="U625" s="12"/>
      <c r="V625" s="7"/>
      <c r="W625" s="7"/>
      <c r="X625" s="7"/>
    </row>
    <row r="626" customFormat="false" ht="14.15" hidden="false" customHeight="true" outlineLevel="0" collapsed="false">
      <c r="A626" s="7"/>
      <c r="B626" s="8" t="n">
        <f aca="false">B$6+IFERROR(B625,0)</f>
        <v>29</v>
      </c>
      <c r="C626" s="29" t="str">
        <f aca="true">C$355&amp;INDIRECT("C"&amp;354+(IFERROR(INDIRECT("B"&amp;408+IFERROR(B601,0)),0)))</f>
        <v>βϵ</v>
      </c>
      <c r="D626" s="27" t="n">
        <f aca="false">0.5*E626</f>
        <v>49.5182183330522</v>
      </c>
      <c r="E626" s="27" t="n">
        <f aca="false">E625*POWER(2,1/C$597)</f>
        <v>99.0364366661044</v>
      </c>
      <c r="F626" s="27" t="n">
        <f aca="false">E626*2</f>
        <v>198.072873332209</v>
      </c>
      <c r="G626" s="27" t="n">
        <f aca="false">F626*2</f>
        <v>396.145746664418</v>
      </c>
      <c r="H626" s="27" t="n">
        <f aca="false">G626*2</f>
        <v>792.291493328835</v>
      </c>
      <c r="I626" s="27" t="n">
        <f aca="false">H626*2</f>
        <v>1584.58298665767</v>
      </c>
      <c r="J626" s="27" t="n">
        <f aca="false">I626*2</f>
        <v>3169.16597331534</v>
      </c>
      <c r="K626" s="27" t="n">
        <f aca="false">J626*2</f>
        <v>6338.33194663068</v>
      </c>
      <c r="L626" s="27" t="n">
        <f aca="false">K626*2</f>
        <v>12676.6638932614</v>
      </c>
      <c r="M626" s="27" t="n">
        <f aca="false">L626*2</f>
        <v>25353.3277865227</v>
      </c>
      <c r="N626" s="27" t="n">
        <f aca="false">M626*2</f>
        <v>50706.6555730454</v>
      </c>
      <c r="O626" s="7"/>
      <c r="P626" s="29" t="str">
        <f aca="false">C626</f>
        <v>βϵ</v>
      </c>
      <c r="Q626" s="28" t="n">
        <f aca="false">1200*LOG(E626/$E$2,2)</f>
        <v>718.137831412958</v>
      </c>
      <c r="R626" s="7"/>
      <c r="S626" s="8"/>
      <c r="T626" s="11"/>
      <c r="U626" s="12"/>
      <c r="V626" s="7"/>
      <c r="W626" s="7"/>
      <c r="X626" s="7"/>
    </row>
    <row r="627" customFormat="false" ht="14.15" hidden="false" customHeight="true" outlineLevel="0" collapsed="false">
      <c r="A627" s="7"/>
      <c r="B627" s="8" t="n">
        <f aca="false">B$6+IFERROR(B626,0)</f>
        <v>30</v>
      </c>
      <c r="C627" s="29" t="str">
        <f aca="true">C$355&amp;INDIRECT("C"&amp;354+(IFERROR(INDIRECT("B"&amp;408+IFERROR(B602,0)),0)))</f>
        <v>βζ</v>
      </c>
      <c r="D627" s="27" t="n">
        <f aca="false">0.5*E627</f>
        <v>50.602526120978</v>
      </c>
      <c r="E627" s="27" t="n">
        <f aca="false">E626*POWER(2,1/C$597)</f>
        <v>101.205052241956</v>
      </c>
      <c r="F627" s="27" t="n">
        <f aca="false">E627*2</f>
        <v>202.410104483912</v>
      </c>
      <c r="G627" s="27" t="n">
        <f aca="false">F627*2</f>
        <v>404.820208967824</v>
      </c>
      <c r="H627" s="27" t="n">
        <f aca="false">G627*2</f>
        <v>809.640417935649</v>
      </c>
      <c r="I627" s="27" t="n">
        <f aca="false">H627*2</f>
        <v>1619.2808358713</v>
      </c>
      <c r="J627" s="27" t="n">
        <f aca="false">I627*2</f>
        <v>3238.56167174259</v>
      </c>
      <c r="K627" s="27" t="n">
        <f aca="false">J627*2</f>
        <v>6477.12334348519</v>
      </c>
      <c r="L627" s="27" t="n">
        <f aca="false">K627*2</f>
        <v>12954.2466869704</v>
      </c>
      <c r="M627" s="27" t="n">
        <f aca="false">L627*2</f>
        <v>25908.4933739408</v>
      </c>
      <c r="N627" s="27" t="n">
        <f aca="false">M627*2</f>
        <v>51816.9867478815</v>
      </c>
      <c r="O627" s="7"/>
      <c r="P627" s="29" t="str">
        <f aca="false">C627</f>
        <v>βζ</v>
      </c>
      <c r="Q627" s="28" t="n">
        <f aca="false">1200*LOG(E627/$E$2,2)</f>
        <v>755.637831412957</v>
      </c>
      <c r="R627" s="7"/>
      <c r="S627" s="8"/>
      <c r="T627" s="11"/>
      <c r="U627" s="12"/>
      <c r="V627" s="7"/>
      <c r="W627" s="7"/>
      <c r="X627" s="7"/>
    </row>
    <row r="628" customFormat="false" ht="14.15" hidden="false" customHeight="true" outlineLevel="0" collapsed="false">
      <c r="A628" s="7"/>
      <c r="B628" s="8" t="n">
        <f aca="false">B$6+IFERROR(B627,0)</f>
        <v>31</v>
      </c>
      <c r="C628" s="29" t="str">
        <f aca="true">C$355&amp;INDIRECT("C"&amp;354+(IFERROR(INDIRECT("B"&amp;408+IFERROR(B603,0)),0)))</f>
        <v>βη</v>
      </c>
      <c r="D628" s="27" t="n">
        <f aca="false">0.5*E628</f>
        <v>51.7105771577229</v>
      </c>
      <c r="E628" s="27" t="n">
        <f aca="false">E627*POWER(2,1/C$597)</f>
        <v>103.421154315446</v>
      </c>
      <c r="F628" s="27" t="n">
        <f aca="false">E628*2</f>
        <v>206.842308630892</v>
      </c>
      <c r="G628" s="27" t="n">
        <f aca="false">F628*2</f>
        <v>413.684617261783</v>
      </c>
      <c r="H628" s="27" t="n">
        <f aca="false">G628*2</f>
        <v>827.369234523567</v>
      </c>
      <c r="I628" s="27" t="n">
        <f aca="false">H628*2</f>
        <v>1654.73846904713</v>
      </c>
      <c r="J628" s="27" t="n">
        <f aca="false">I628*2</f>
        <v>3309.47693809427</v>
      </c>
      <c r="K628" s="27" t="n">
        <f aca="false">J628*2</f>
        <v>6618.95387618853</v>
      </c>
      <c r="L628" s="27" t="n">
        <f aca="false">K628*2</f>
        <v>13237.9077523771</v>
      </c>
      <c r="M628" s="27" t="n">
        <f aca="false">L628*2</f>
        <v>26475.8155047541</v>
      </c>
      <c r="N628" s="27" t="n">
        <f aca="false">M628*2</f>
        <v>52951.6310095083</v>
      </c>
      <c r="O628" s="7"/>
      <c r="P628" s="29" t="str">
        <f aca="false">C628</f>
        <v>βη</v>
      </c>
      <c r="Q628" s="28" t="n">
        <f aca="false">1200*LOG(E628/$E$2,2)</f>
        <v>793.137831412957</v>
      </c>
      <c r="R628" s="7"/>
      <c r="S628" s="8"/>
      <c r="T628" s="11"/>
      <c r="U628" s="12"/>
      <c r="V628" s="7"/>
      <c r="W628" s="7"/>
      <c r="X628" s="7"/>
    </row>
    <row r="629" customFormat="false" ht="14.15" hidden="false" customHeight="true" outlineLevel="0" collapsed="false">
      <c r="A629" s="7"/>
      <c r="B629" s="8" t="n">
        <f aca="false">B$6+IFERROR(B628,0)</f>
        <v>32</v>
      </c>
      <c r="C629" s="29" t="str">
        <f aca="true">C$355&amp;INDIRECT("C"&amp;354+(IFERROR(INDIRECT("B"&amp;408+IFERROR(B604,0)),0)))</f>
        <v>βθ</v>
      </c>
      <c r="D629" s="27" t="n">
        <f aca="false">0.5*E629</f>
        <v>52.8428913527357</v>
      </c>
      <c r="E629" s="27" t="n">
        <f aca="false">E628*POWER(2,1/C$597)</f>
        <v>105.685782705471</v>
      </c>
      <c r="F629" s="27" t="n">
        <f aca="false">E629*2</f>
        <v>211.371565410943</v>
      </c>
      <c r="G629" s="27" t="n">
        <f aca="false">F629*2</f>
        <v>422.743130821886</v>
      </c>
      <c r="H629" s="27" t="n">
        <f aca="false">G629*2</f>
        <v>845.486261643772</v>
      </c>
      <c r="I629" s="27" t="n">
        <f aca="false">H629*2</f>
        <v>1690.97252328754</v>
      </c>
      <c r="J629" s="27" t="n">
        <f aca="false">I629*2</f>
        <v>3381.94504657509</v>
      </c>
      <c r="K629" s="27" t="n">
        <f aca="false">J629*2</f>
        <v>6763.89009315017</v>
      </c>
      <c r="L629" s="27" t="n">
        <f aca="false">K629*2</f>
        <v>13527.7801863003</v>
      </c>
      <c r="M629" s="27" t="n">
        <f aca="false">L629*2</f>
        <v>27055.5603726007</v>
      </c>
      <c r="N629" s="27" t="n">
        <f aca="false">M629*2</f>
        <v>54111.1207452014</v>
      </c>
      <c r="O629" s="7"/>
      <c r="P629" s="29" t="str">
        <f aca="false">C629</f>
        <v>βθ</v>
      </c>
      <c r="Q629" s="28" t="n">
        <f aca="false">1200*LOG(E629/$E$2,2)</f>
        <v>830.637831412957</v>
      </c>
      <c r="R629" s="7"/>
      <c r="S629" s="8"/>
      <c r="T629" s="11"/>
      <c r="U629" s="12"/>
      <c r="V629" s="7"/>
      <c r="W629" s="7"/>
      <c r="X629" s="7"/>
    </row>
    <row r="630" customFormat="false" ht="14.15" hidden="false" customHeight="true" outlineLevel="0" collapsed="false">
      <c r="A630" s="7"/>
      <c r="B630" s="8"/>
      <c r="C630" s="29" t="str">
        <f aca="false">C598&amp;"'"</f>
        <v>αα'</v>
      </c>
      <c r="D630" s="27" t="n">
        <f aca="false">0.5*E630</f>
        <v>53.9999999999999</v>
      </c>
      <c r="E630" s="27" t="n">
        <f aca="false">E629*POWER(2,1/C$597)</f>
        <v>108</v>
      </c>
      <c r="F630" s="27" t="n">
        <f aca="false">E630*2</f>
        <v>216</v>
      </c>
      <c r="G630" s="27" t="n">
        <f aca="false">F630*2</f>
        <v>431.999999999999</v>
      </c>
      <c r="H630" s="27" t="n">
        <f aca="false">G630*2</f>
        <v>863.999999999999</v>
      </c>
      <c r="I630" s="27" t="n">
        <f aca="false">H630*2</f>
        <v>1728</v>
      </c>
      <c r="J630" s="27" t="n">
        <f aca="false">I630*2</f>
        <v>3456</v>
      </c>
      <c r="K630" s="27" t="n">
        <f aca="false">J630*2</f>
        <v>6911.99999999999</v>
      </c>
      <c r="L630" s="27" t="n">
        <f aca="false">K630*2</f>
        <v>13824</v>
      </c>
      <c r="M630" s="27" t="n">
        <f aca="false">L630*2</f>
        <v>27648</v>
      </c>
      <c r="N630" s="27" t="n">
        <f aca="false">M630*2</f>
        <v>55295.9999999999</v>
      </c>
      <c r="O630" s="7"/>
      <c r="P630" s="29" t="str">
        <f aca="false">C630</f>
        <v>αα'</v>
      </c>
      <c r="Q630" s="28" t="n">
        <f aca="false">1200*LOG(E630/$E$2,2)</f>
        <v>868.137831412957</v>
      </c>
      <c r="R630" s="7"/>
      <c r="S630" s="8"/>
      <c r="T630" s="11"/>
      <c r="U630" s="12"/>
      <c r="V630" s="7"/>
      <c r="W630" s="7"/>
      <c r="X630" s="7"/>
    </row>
    <row r="631" customFormat="false" ht="14.15" hidden="false" customHeight="true" outlineLevel="0" collapsed="false">
      <c r="A631" s="7"/>
      <c r="B631" s="8"/>
      <c r="C631" s="8"/>
      <c r="D631" s="8"/>
      <c r="E631" s="9"/>
      <c r="F631" s="9"/>
      <c r="G631" s="9"/>
      <c r="H631" s="9"/>
      <c r="I631" s="9"/>
      <c r="J631" s="9"/>
      <c r="K631" s="9"/>
      <c r="L631" s="9"/>
      <c r="M631" s="9"/>
      <c r="N631" s="9"/>
      <c r="O631" s="7"/>
      <c r="P631" s="8"/>
      <c r="Q631" s="10"/>
      <c r="R631" s="7"/>
      <c r="S631" s="8"/>
      <c r="T631" s="11"/>
      <c r="U631" s="12"/>
      <c r="V631" s="7"/>
      <c r="W631" s="7"/>
      <c r="X631" s="7"/>
    </row>
    <row r="632" customFormat="false" ht="14.15" hidden="false" customHeight="true" outlineLevel="0" collapsed="false">
      <c r="A632" s="7"/>
      <c r="B632" s="8"/>
      <c r="C632" s="25" t="n">
        <v>33</v>
      </c>
      <c r="D632" s="26" t="n">
        <v>0</v>
      </c>
      <c r="E632" s="27" t="s">
        <v>4</v>
      </c>
      <c r="F632" s="27" t="s">
        <v>5</v>
      </c>
      <c r="G632" s="27" t="s">
        <v>6</v>
      </c>
      <c r="H632" s="27" t="s">
        <v>7</v>
      </c>
      <c r="I632" s="27" t="s">
        <v>8</v>
      </c>
      <c r="J632" s="27" t="s">
        <v>9</v>
      </c>
      <c r="K632" s="27" t="s">
        <v>10</v>
      </c>
      <c r="L632" s="27" t="s">
        <v>11</v>
      </c>
      <c r="M632" s="27" t="s">
        <v>12</v>
      </c>
      <c r="N632" s="27" t="s">
        <v>13</v>
      </c>
      <c r="O632" s="7"/>
      <c r="P632" s="26" t="s">
        <v>14</v>
      </c>
      <c r="Q632" s="28" t="s">
        <v>15</v>
      </c>
      <c r="R632" s="7"/>
      <c r="S632" s="8"/>
      <c r="T632" s="11"/>
      <c r="U632" s="12"/>
      <c r="V632" s="7"/>
      <c r="W632" s="7"/>
      <c r="X632" s="7"/>
    </row>
    <row r="633" customFormat="false" ht="14.15" hidden="false" customHeight="true" outlineLevel="0" collapsed="false">
      <c r="A633" s="7"/>
      <c r="B633" s="8" t="n">
        <f aca="false">B$6+IFERROR(B632,0)</f>
        <v>1</v>
      </c>
      <c r="C633" s="29" t="str">
        <f aca="true">C$354&amp;INDIRECT("C"&amp;354+(IFERROR(INDIRECT("B"&amp;408+IFERROR(B632,0)),0)))</f>
        <v>αα</v>
      </c>
      <c r="D633" s="27" t="n">
        <f aca="false">0.5*E633</f>
        <v>27</v>
      </c>
      <c r="E633" s="30" t="n">
        <f aca="false">$E$3</f>
        <v>54</v>
      </c>
      <c r="F633" s="27" t="n">
        <f aca="false">E633*2</f>
        <v>108</v>
      </c>
      <c r="G633" s="27" t="n">
        <f aca="false">F633*2</f>
        <v>216</v>
      </c>
      <c r="H633" s="27" t="n">
        <f aca="false">G633*2</f>
        <v>432</v>
      </c>
      <c r="I633" s="27" t="n">
        <f aca="false">H633*2</f>
        <v>864</v>
      </c>
      <c r="J633" s="27" t="n">
        <f aca="false">I633*2</f>
        <v>1728</v>
      </c>
      <c r="K633" s="27" t="n">
        <f aca="false">J633*2</f>
        <v>3456</v>
      </c>
      <c r="L633" s="27" t="n">
        <f aca="false">K633*2</f>
        <v>6912</v>
      </c>
      <c r="M633" s="27" t="n">
        <f aca="false">L633*2</f>
        <v>13824</v>
      </c>
      <c r="N633" s="27" t="n">
        <f aca="false">M633*2</f>
        <v>27648</v>
      </c>
      <c r="O633" s="7"/>
      <c r="P633" s="29" t="str">
        <f aca="false">C633</f>
        <v>αα</v>
      </c>
      <c r="Q633" s="28" t="n">
        <f aca="false">1200*LOG(E633/$E$2,2)</f>
        <v>-331.862168587041</v>
      </c>
      <c r="R633" s="7"/>
      <c r="S633" s="8"/>
      <c r="T633" s="11"/>
      <c r="U633" s="12"/>
      <c r="V633" s="7"/>
      <c r="W633" s="7"/>
      <c r="X633" s="7"/>
    </row>
    <row r="634" customFormat="false" ht="14.15" hidden="false" customHeight="true" outlineLevel="0" collapsed="false">
      <c r="A634" s="7"/>
      <c r="B634" s="8" t="n">
        <f aca="false">B$6+IFERROR(B633,0)</f>
        <v>2</v>
      </c>
      <c r="C634" s="29" t="str">
        <f aca="true">C$354&amp;INDIRECT("C"&amp;354+(IFERROR(INDIRECT("B"&amp;408+IFERROR(B633,0)),0)))</f>
        <v>αβ</v>
      </c>
      <c r="D634" s="27" t="n">
        <f aca="false">0.5*E634</f>
        <v>27.5731183705148</v>
      </c>
      <c r="E634" s="27" t="n">
        <f aca="false">E633*POWER(2,1/C$632)</f>
        <v>55.1462367410297</v>
      </c>
      <c r="F634" s="27" t="n">
        <f aca="false">E634*2</f>
        <v>110.292473482059</v>
      </c>
      <c r="G634" s="27" t="n">
        <f aca="false">F634*2</f>
        <v>220.584946964119</v>
      </c>
      <c r="H634" s="27" t="n">
        <f aca="false">G634*2</f>
        <v>441.169893928237</v>
      </c>
      <c r="I634" s="27" t="n">
        <f aca="false">H634*2</f>
        <v>882.339787856475</v>
      </c>
      <c r="J634" s="27" t="n">
        <f aca="false">I634*2</f>
        <v>1764.67957571295</v>
      </c>
      <c r="K634" s="27" t="n">
        <f aca="false">J634*2</f>
        <v>3529.3591514259</v>
      </c>
      <c r="L634" s="27" t="n">
        <f aca="false">K634*2</f>
        <v>7058.7183028518</v>
      </c>
      <c r="M634" s="27" t="n">
        <f aca="false">L634*2</f>
        <v>14117.4366057036</v>
      </c>
      <c r="N634" s="27" t="n">
        <f aca="false">M634*2</f>
        <v>28234.8732114072</v>
      </c>
      <c r="O634" s="7"/>
      <c r="P634" s="29" t="str">
        <f aca="false">C634</f>
        <v>αβ</v>
      </c>
      <c r="Q634" s="28" t="n">
        <f aca="false">1200*LOG(E634/$E$2,2)</f>
        <v>-295.498532223404</v>
      </c>
      <c r="R634" s="7"/>
      <c r="S634" s="8"/>
      <c r="T634" s="11"/>
      <c r="U634" s="12"/>
      <c r="V634" s="7"/>
      <c r="W634" s="7"/>
      <c r="X634" s="7"/>
    </row>
    <row r="635" customFormat="false" ht="14.15" hidden="false" customHeight="true" outlineLevel="0" collapsed="false">
      <c r="A635" s="7"/>
      <c r="B635" s="8" t="n">
        <f aca="false">B$6+IFERROR(B634,0)</f>
        <v>3</v>
      </c>
      <c r="C635" s="29" t="str">
        <f aca="true">C$354&amp;INDIRECT("C"&amp;354+(IFERROR(INDIRECT("B"&amp;408+IFERROR(B634,0)),0)))</f>
        <v>αγ</v>
      </c>
      <c r="D635" s="27" t="n">
        <f aca="false">0.5*E635</f>
        <v>28.1584020990527</v>
      </c>
      <c r="E635" s="27" t="n">
        <f aca="false">E634*POWER(2,1/C$632)</f>
        <v>56.3168041981054</v>
      </c>
      <c r="F635" s="27" t="n">
        <f aca="false">E635*2</f>
        <v>112.633608396211</v>
      </c>
      <c r="G635" s="27" t="n">
        <f aca="false">F635*2</f>
        <v>225.267216792421</v>
      </c>
      <c r="H635" s="27" t="n">
        <f aca="false">G635*2</f>
        <v>450.534433584843</v>
      </c>
      <c r="I635" s="27" t="n">
        <f aca="false">H635*2</f>
        <v>901.068867169686</v>
      </c>
      <c r="J635" s="27" t="n">
        <f aca="false">I635*2</f>
        <v>1802.13773433937</v>
      </c>
      <c r="K635" s="27" t="n">
        <f aca="false">J635*2</f>
        <v>3604.27546867874</v>
      </c>
      <c r="L635" s="27" t="n">
        <f aca="false">K635*2</f>
        <v>7208.55093735749</v>
      </c>
      <c r="M635" s="27" t="n">
        <f aca="false">L635*2</f>
        <v>14417.101874715</v>
      </c>
      <c r="N635" s="27" t="n">
        <f aca="false">M635*2</f>
        <v>28834.2037494299</v>
      </c>
      <c r="O635" s="7"/>
      <c r="P635" s="29" t="str">
        <f aca="false">C635</f>
        <v>αγ</v>
      </c>
      <c r="Q635" s="28" t="n">
        <f aca="false">1200*LOG(E635/$E$2,2)</f>
        <v>-259.134895859768</v>
      </c>
      <c r="R635" s="7"/>
      <c r="S635" s="8"/>
      <c r="T635" s="11"/>
      <c r="U635" s="12"/>
      <c r="V635" s="7"/>
      <c r="W635" s="7"/>
      <c r="X635" s="7"/>
    </row>
    <row r="636" customFormat="false" ht="14.15" hidden="false" customHeight="true" outlineLevel="0" collapsed="false">
      <c r="A636" s="7"/>
      <c r="B636" s="8" t="n">
        <f aca="false">B$6+IFERROR(B635,0)</f>
        <v>4</v>
      </c>
      <c r="C636" s="29" t="str">
        <f aca="true">C$354&amp;INDIRECT("C"&amp;354+(IFERROR(INDIRECT("B"&amp;408+IFERROR(B635,0)),0)))</f>
        <v>αδ</v>
      </c>
      <c r="D636" s="27" t="n">
        <f aca="false">0.5*E636</f>
        <v>28.756109414879</v>
      </c>
      <c r="E636" s="27" t="n">
        <f aca="false">E635*POWER(2,1/C$632)</f>
        <v>57.512218829758</v>
      </c>
      <c r="F636" s="27" t="n">
        <f aca="false">E636*2</f>
        <v>115.024437659516</v>
      </c>
      <c r="G636" s="27" t="n">
        <f aca="false">F636*2</f>
        <v>230.048875319032</v>
      </c>
      <c r="H636" s="27" t="n">
        <f aca="false">G636*2</f>
        <v>460.097750638064</v>
      </c>
      <c r="I636" s="27" t="n">
        <f aca="false">H636*2</f>
        <v>920.195501276128</v>
      </c>
      <c r="J636" s="27" t="n">
        <f aca="false">I636*2</f>
        <v>1840.39100255226</v>
      </c>
      <c r="K636" s="27" t="n">
        <f aca="false">J636*2</f>
        <v>3680.78200510451</v>
      </c>
      <c r="L636" s="27" t="n">
        <f aca="false">K636*2</f>
        <v>7361.56401020902</v>
      </c>
      <c r="M636" s="27" t="n">
        <f aca="false">L636*2</f>
        <v>14723.128020418</v>
      </c>
      <c r="N636" s="27" t="n">
        <f aca="false">M636*2</f>
        <v>29446.2560408361</v>
      </c>
      <c r="O636" s="7"/>
      <c r="P636" s="29" t="str">
        <f aca="false">C636</f>
        <v>αδ</v>
      </c>
      <c r="Q636" s="28" t="n">
        <f aca="false">1200*LOG(E636/$E$2,2)</f>
        <v>-222.771259496131</v>
      </c>
      <c r="R636" s="7"/>
      <c r="S636" s="8"/>
      <c r="T636" s="11"/>
      <c r="U636" s="12"/>
      <c r="V636" s="7"/>
      <c r="W636" s="7"/>
      <c r="X636" s="7"/>
    </row>
    <row r="637" customFormat="false" ht="14.15" hidden="false" customHeight="true" outlineLevel="0" collapsed="false">
      <c r="A637" s="7"/>
      <c r="B637" s="8" t="n">
        <f aca="false">B$6+IFERROR(B636,0)</f>
        <v>5</v>
      </c>
      <c r="C637" s="29" t="str">
        <f aca="true">C$354&amp;INDIRECT("C"&amp;354+(IFERROR(INDIRECT("B"&amp;408+IFERROR(B636,0)),0)))</f>
        <v>αϵ</v>
      </c>
      <c r="D637" s="27" t="n">
        <f aca="false">0.5*E637</f>
        <v>29.3665040285902</v>
      </c>
      <c r="E637" s="27" t="n">
        <f aca="false">E636*POWER(2,1/C$632)</f>
        <v>58.7330080571803</v>
      </c>
      <c r="F637" s="27" t="n">
        <f aca="false">E637*2</f>
        <v>117.466016114361</v>
      </c>
      <c r="G637" s="27" t="n">
        <f aca="false">F637*2</f>
        <v>234.932032228721</v>
      </c>
      <c r="H637" s="27" t="n">
        <f aca="false">G637*2</f>
        <v>469.864064457443</v>
      </c>
      <c r="I637" s="27" t="n">
        <f aca="false">H637*2</f>
        <v>939.728128914885</v>
      </c>
      <c r="J637" s="27" t="n">
        <f aca="false">I637*2</f>
        <v>1879.45625782977</v>
      </c>
      <c r="K637" s="27" t="n">
        <f aca="false">J637*2</f>
        <v>3758.91251565954</v>
      </c>
      <c r="L637" s="27" t="n">
        <f aca="false">K637*2</f>
        <v>7517.82503131908</v>
      </c>
      <c r="M637" s="27" t="n">
        <f aca="false">L637*2</f>
        <v>15035.6500626382</v>
      </c>
      <c r="N637" s="27" t="n">
        <f aca="false">M637*2</f>
        <v>30071.3001252763</v>
      </c>
      <c r="O637" s="7"/>
      <c r="P637" s="29" t="str">
        <f aca="false">C637</f>
        <v>αϵ</v>
      </c>
      <c r="Q637" s="28" t="n">
        <f aca="false">1200*LOG(E637/$E$2,2)</f>
        <v>-186.407623132495</v>
      </c>
      <c r="R637" s="7"/>
      <c r="S637" s="8"/>
      <c r="T637" s="11"/>
      <c r="U637" s="12"/>
      <c r="V637" s="7"/>
      <c r="W637" s="7"/>
      <c r="X637" s="7"/>
    </row>
    <row r="638" customFormat="false" ht="14.15" hidden="false" customHeight="true" outlineLevel="0" collapsed="false">
      <c r="A638" s="7"/>
      <c r="B638" s="8" t="n">
        <f aca="false">B$6+IFERROR(B637,0)</f>
        <v>6</v>
      </c>
      <c r="C638" s="29" t="str">
        <f aca="true">C$354&amp;INDIRECT("C"&amp;354+(IFERROR(INDIRECT("B"&amp;408+IFERROR(B637,0)),0)))</f>
        <v>αζ</v>
      </c>
      <c r="D638" s="27" t="n">
        <f aca="false">0.5*E638</f>
        <v>29.9898552484636</v>
      </c>
      <c r="E638" s="27" t="n">
        <f aca="false">E637*POWER(2,1/C$632)</f>
        <v>59.9797104969272</v>
      </c>
      <c r="F638" s="27" t="n">
        <f aca="false">E638*2</f>
        <v>119.959420993854</v>
      </c>
      <c r="G638" s="27" t="n">
        <f aca="false">F638*2</f>
        <v>239.918841987709</v>
      </c>
      <c r="H638" s="27" t="n">
        <f aca="false">G638*2</f>
        <v>479.837683975418</v>
      </c>
      <c r="I638" s="27" t="n">
        <f aca="false">H638*2</f>
        <v>959.675367950835</v>
      </c>
      <c r="J638" s="27" t="n">
        <f aca="false">I638*2</f>
        <v>1919.35073590167</v>
      </c>
      <c r="K638" s="27" t="n">
        <f aca="false">J638*2</f>
        <v>3838.70147180334</v>
      </c>
      <c r="L638" s="27" t="n">
        <f aca="false">K638*2</f>
        <v>7677.40294360668</v>
      </c>
      <c r="M638" s="27" t="n">
        <f aca="false">L638*2</f>
        <v>15354.8058872134</v>
      </c>
      <c r="N638" s="27" t="n">
        <f aca="false">M638*2</f>
        <v>30709.6117744267</v>
      </c>
      <c r="O638" s="7"/>
      <c r="P638" s="29" t="str">
        <f aca="false">C638</f>
        <v>αζ</v>
      </c>
      <c r="Q638" s="28" t="n">
        <f aca="false">1200*LOG(E638/$E$2,2)</f>
        <v>-150.043986768858</v>
      </c>
      <c r="R638" s="7"/>
      <c r="S638" s="8"/>
      <c r="T638" s="11"/>
      <c r="U638" s="12"/>
      <c r="V638" s="7"/>
      <c r="W638" s="7"/>
      <c r="X638" s="7"/>
    </row>
    <row r="639" customFormat="false" ht="14.15" hidden="false" customHeight="true" outlineLevel="0" collapsed="false">
      <c r="A639" s="7"/>
      <c r="B639" s="8" t="n">
        <f aca="false">B$6+IFERROR(B638,0)</f>
        <v>7</v>
      </c>
      <c r="C639" s="29" t="str">
        <f aca="true">C$354&amp;INDIRECT("C"&amp;354+(IFERROR(INDIRECT("B"&amp;408+IFERROR(B638,0)),0)))</f>
        <v>αη</v>
      </c>
      <c r="D639" s="27" t="n">
        <f aca="false">0.5*E639</f>
        <v>30.6264380992775</v>
      </c>
      <c r="E639" s="27" t="n">
        <f aca="false">E638*POWER(2,1/C$632)</f>
        <v>61.252876198555</v>
      </c>
      <c r="F639" s="27" t="n">
        <f aca="false">E639*2</f>
        <v>122.50575239711</v>
      </c>
      <c r="G639" s="27" t="n">
        <f aca="false">F639*2</f>
        <v>245.01150479422</v>
      </c>
      <c r="H639" s="27" t="n">
        <f aca="false">G639*2</f>
        <v>490.02300958844</v>
      </c>
      <c r="I639" s="27" t="n">
        <f aca="false">H639*2</f>
        <v>980.04601917688</v>
      </c>
      <c r="J639" s="27" t="n">
        <f aca="false">I639*2</f>
        <v>1960.09203835376</v>
      </c>
      <c r="K639" s="27" t="n">
        <f aca="false">J639*2</f>
        <v>3920.18407670752</v>
      </c>
      <c r="L639" s="27" t="n">
        <f aca="false">K639*2</f>
        <v>7840.36815341504</v>
      </c>
      <c r="M639" s="27" t="n">
        <f aca="false">L639*2</f>
        <v>15680.7363068301</v>
      </c>
      <c r="N639" s="27" t="n">
        <f aca="false">M639*2</f>
        <v>31361.4726136602</v>
      </c>
      <c r="O639" s="7"/>
      <c r="P639" s="29" t="str">
        <f aca="false">C639</f>
        <v>αη</v>
      </c>
      <c r="Q639" s="28" t="n">
        <f aca="false">1200*LOG(E639/$E$2,2)</f>
        <v>-113.680350405222</v>
      </c>
      <c r="R639" s="7"/>
      <c r="S639" s="8"/>
      <c r="T639" s="11"/>
      <c r="U639" s="12"/>
      <c r="V639" s="7"/>
      <c r="W639" s="7"/>
      <c r="X639" s="7"/>
    </row>
    <row r="640" customFormat="false" ht="14.15" hidden="false" customHeight="true" outlineLevel="0" collapsed="false">
      <c r="A640" s="7"/>
      <c r="B640" s="8" t="n">
        <f aca="false">B$6+IFERROR(B639,0)</f>
        <v>8</v>
      </c>
      <c r="C640" s="29" t="str">
        <f aca="true">C$354&amp;INDIRECT("C"&amp;354+(IFERROR(INDIRECT("B"&amp;408+IFERROR(B639,0)),0)))</f>
        <v>αθ</v>
      </c>
      <c r="D640" s="27" t="n">
        <f aca="false">0.5*E640</f>
        <v>31.2765334436527</v>
      </c>
      <c r="E640" s="27" t="n">
        <f aca="false">E639*POWER(2,1/C$632)</f>
        <v>62.5530668873055</v>
      </c>
      <c r="F640" s="27" t="n">
        <f aca="false">E640*2</f>
        <v>125.106133774611</v>
      </c>
      <c r="G640" s="27" t="n">
        <f aca="false">F640*2</f>
        <v>250.212267549222</v>
      </c>
      <c r="H640" s="27" t="n">
        <f aca="false">G640*2</f>
        <v>500.424535098444</v>
      </c>
      <c r="I640" s="27" t="n">
        <f aca="false">H640*2</f>
        <v>1000.84907019689</v>
      </c>
      <c r="J640" s="27" t="n">
        <f aca="false">I640*2</f>
        <v>2001.69814039377</v>
      </c>
      <c r="K640" s="27" t="n">
        <f aca="false">J640*2</f>
        <v>4003.39628078755</v>
      </c>
      <c r="L640" s="27" t="n">
        <f aca="false">K640*2</f>
        <v>8006.7925615751</v>
      </c>
      <c r="M640" s="27" t="n">
        <f aca="false">L640*2</f>
        <v>16013.5851231502</v>
      </c>
      <c r="N640" s="27" t="n">
        <f aca="false">M640*2</f>
        <v>32027.1702463004</v>
      </c>
      <c r="O640" s="7"/>
      <c r="P640" s="29" t="str">
        <f aca="false">C640</f>
        <v>αθ</v>
      </c>
      <c r="Q640" s="28" t="n">
        <f aca="false">1200*LOG(E640/$E$2,2)</f>
        <v>-77.3167140415852</v>
      </c>
      <c r="R640" s="7"/>
      <c r="S640" s="8"/>
      <c r="T640" s="11"/>
      <c r="U640" s="12"/>
      <c r="V640" s="7"/>
      <c r="W640" s="7"/>
      <c r="X640" s="7"/>
    </row>
    <row r="641" customFormat="false" ht="14.15" hidden="false" customHeight="true" outlineLevel="0" collapsed="false">
      <c r="A641" s="7"/>
      <c r="B641" s="8" t="n">
        <f aca="false">B$6+IFERROR(B640,0)</f>
        <v>9</v>
      </c>
      <c r="C641" s="29" t="str">
        <f aca="true">C$354&amp;INDIRECT("C"&amp;354+(IFERROR(INDIRECT("B"&amp;408+IFERROR(B640,0)),0)))</f>
        <v>αι</v>
      </c>
      <c r="D641" s="27" t="n">
        <f aca="false">0.5*E641</f>
        <v>31.9404281059705</v>
      </c>
      <c r="E641" s="27" t="n">
        <f aca="false">E640*POWER(2,1/C$632)</f>
        <v>63.8808562119409</v>
      </c>
      <c r="F641" s="27" t="n">
        <f aca="false">E641*2</f>
        <v>127.761712423882</v>
      </c>
      <c r="G641" s="27" t="n">
        <f aca="false">F641*2</f>
        <v>255.523424847764</v>
      </c>
      <c r="H641" s="27" t="n">
        <f aca="false">G641*2</f>
        <v>511.046849695527</v>
      </c>
      <c r="I641" s="27" t="n">
        <f aca="false">H641*2</f>
        <v>1022.09369939105</v>
      </c>
      <c r="J641" s="27" t="n">
        <f aca="false">I641*2</f>
        <v>2044.18739878211</v>
      </c>
      <c r="K641" s="27" t="n">
        <f aca="false">J641*2</f>
        <v>4088.37479756422</v>
      </c>
      <c r="L641" s="27" t="n">
        <f aca="false">K641*2</f>
        <v>8176.74959512844</v>
      </c>
      <c r="M641" s="27" t="n">
        <f aca="false">L641*2</f>
        <v>16353.4991902569</v>
      </c>
      <c r="N641" s="27" t="n">
        <f aca="false">M641*2</f>
        <v>32706.9983805138</v>
      </c>
      <c r="O641" s="7"/>
      <c r="P641" s="29" t="str">
        <f aca="false">C641</f>
        <v>αι</v>
      </c>
      <c r="Q641" s="28" t="n">
        <f aca="false">1200*LOG(E641/$E$2,2)</f>
        <v>-40.953077677949</v>
      </c>
      <c r="R641" s="7"/>
      <c r="S641" s="8"/>
      <c r="T641" s="11"/>
      <c r="U641" s="12"/>
      <c r="V641" s="7"/>
      <c r="W641" s="7"/>
      <c r="X641" s="7"/>
    </row>
    <row r="642" customFormat="false" ht="14.15" hidden="false" customHeight="true" outlineLevel="0" collapsed="false">
      <c r="A642" s="7"/>
      <c r="B642" s="8" t="n">
        <f aca="false">B$6+IFERROR(B641,0)</f>
        <v>10</v>
      </c>
      <c r="C642" s="29" t="str">
        <f aca="true">C$354&amp;INDIRECT("C"&amp;354+(IFERROR(INDIRECT("B"&amp;408+IFERROR(B641,0)),0)))</f>
        <v>ακ</v>
      </c>
      <c r="D642" s="27" t="n">
        <f aca="false">0.5*E642</f>
        <v>32.6184149989201</v>
      </c>
      <c r="E642" s="27" t="n">
        <f aca="false">E641*POWER(2,1/C$632)</f>
        <v>65.2368299978402</v>
      </c>
      <c r="F642" s="27" t="n">
        <f aca="false">E642*2</f>
        <v>130.47365999568</v>
      </c>
      <c r="G642" s="27" t="n">
        <f aca="false">F642*2</f>
        <v>260.947319991361</v>
      </c>
      <c r="H642" s="27" t="n">
        <f aca="false">G642*2</f>
        <v>521.894639982721</v>
      </c>
      <c r="I642" s="27" t="n">
        <f aca="false">H642*2</f>
        <v>1043.78927996544</v>
      </c>
      <c r="J642" s="27" t="n">
        <f aca="false">I642*2</f>
        <v>2087.57855993089</v>
      </c>
      <c r="K642" s="27" t="n">
        <f aca="false">J642*2</f>
        <v>4175.15711986177</v>
      </c>
      <c r="L642" s="27" t="n">
        <f aca="false">K642*2</f>
        <v>8350.31423972354</v>
      </c>
      <c r="M642" s="27" t="n">
        <f aca="false">L642*2</f>
        <v>16700.6284794471</v>
      </c>
      <c r="N642" s="27" t="n">
        <f aca="false">M642*2</f>
        <v>33401.2569588942</v>
      </c>
      <c r="O642" s="7"/>
      <c r="P642" s="29" t="str">
        <f aca="false">C642</f>
        <v>ακ</v>
      </c>
      <c r="Q642" s="28" t="n">
        <f aca="false">1200*LOG(E642/$E$2,2)</f>
        <v>-4.58944131431265</v>
      </c>
      <c r="R642" s="7"/>
      <c r="S642" s="8"/>
      <c r="T642" s="11"/>
      <c r="U642" s="12"/>
      <c r="V642" s="7"/>
      <c r="W642" s="7"/>
      <c r="X642" s="7"/>
    </row>
    <row r="643" customFormat="false" ht="14.15" hidden="false" customHeight="true" outlineLevel="0" collapsed="false">
      <c r="A643" s="7"/>
      <c r="B643" s="8" t="n">
        <f aca="false">B$6+IFERROR(B642,0)</f>
        <v>11</v>
      </c>
      <c r="C643" s="29" t="str">
        <f aca="true">C$354&amp;INDIRECT("C"&amp;354+(IFERROR(INDIRECT("B"&amp;408+IFERROR(B642,0)),0)))</f>
        <v>αλ</v>
      </c>
      <c r="D643" s="27" t="n">
        <f aca="false">0.5*E643</f>
        <v>33.3107932527333</v>
      </c>
      <c r="E643" s="27" t="n">
        <f aca="false">E642*POWER(2,1/C$632)</f>
        <v>66.6215865054667</v>
      </c>
      <c r="F643" s="27" t="n">
        <f aca="false">E643*2</f>
        <v>133.243173010933</v>
      </c>
      <c r="G643" s="27" t="n">
        <f aca="false">F643*2</f>
        <v>266.486346021867</v>
      </c>
      <c r="H643" s="27" t="n">
        <f aca="false">G643*2</f>
        <v>532.972692043733</v>
      </c>
      <c r="I643" s="27" t="n">
        <f aca="false">H643*2</f>
        <v>1065.94538408747</v>
      </c>
      <c r="J643" s="27" t="n">
        <f aca="false">I643*2</f>
        <v>2131.89076817493</v>
      </c>
      <c r="K643" s="27" t="n">
        <f aca="false">J643*2</f>
        <v>4263.78153634987</v>
      </c>
      <c r="L643" s="27" t="n">
        <f aca="false">K643*2</f>
        <v>8527.56307269973</v>
      </c>
      <c r="M643" s="27" t="n">
        <f aca="false">L643*2</f>
        <v>17055.1261453995</v>
      </c>
      <c r="N643" s="27" t="n">
        <f aca="false">M643*2</f>
        <v>34110.2522907989</v>
      </c>
      <c r="O643" s="7"/>
      <c r="P643" s="29" t="str">
        <f aca="false">C643</f>
        <v>αλ</v>
      </c>
      <c r="Q643" s="28" t="n">
        <f aca="false">1200*LOG(E643/$E$2,2)</f>
        <v>31.7741950493238</v>
      </c>
      <c r="R643" s="7"/>
      <c r="S643" s="8"/>
      <c r="T643" s="11"/>
      <c r="U643" s="12"/>
      <c r="V643" s="7"/>
      <c r="W643" s="7"/>
      <c r="X643" s="7"/>
    </row>
    <row r="644" customFormat="false" ht="14.15" hidden="false" customHeight="true" outlineLevel="0" collapsed="false">
      <c r="A644" s="7"/>
      <c r="B644" s="8" t="n">
        <f aca="false">B$6+IFERROR(B643,0)</f>
        <v>12</v>
      </c>
      <c r="C644" s="29" t="str">
        <f aca="true">C$354&amp;INDIRECT("C"&amp;354+(IFERROR(INDIRECT("B"&amp;408+IFERROR(B643,0)),0)))</f>
        <v>αμ</v>
      </c>
      <c r="D644" s="27" t="n">
        <f aca="false">0.5*E644</f>
        <v>34.0178683471616</v>
      </c>
      <c r="E644" s="27" t="n">
        <f aca="false">E643*POWER(2,1/C$632)</f>
        <v>68.0357366943232</v>
      </c>
      <c r="F644" s="27" t="n">
        <f aca="false">E644*2</f>
        <v>136.071473388646</v>
      </c>
      <c r="G644" s="27" t="n">
        <f aca="false">F644*2</f>
        <v>272.142946777293</v>
      </c>
      <c r="H644" s="27" t="n">
        <f aca="false">G644*2</f>
        <v>544.285893554585</v>
      </c>
      <c r="I644" s="27" t="n">
        <f aca="false">H644*2</f>
        <v>1088.57178710917</v>
      </c>
      <c r="J644" s="27" t="n">
        <f aca="false">I644*2</f>
        <v>2177.14357421834</v>
      </c>
      <c r="K644" s="27" t="n">
        <f aca="false">J644*2</f>
        <v>4354.28714843668</v>
      </c>
      <c r="L644" s="27" t="n">
        <f aca="false">K644*2</f>
        <v>8708.57429687337</v>
      </c>
      <c r="M644" s="27" t="n">
        <f aca="false">L644*2</f>
        <v>17417.1485937467</v>
      </c>
      <c r="N644" s="27" t="n">
        <f aca="false">M644*2</f>
        <v>34834.2971874935</v>
      </c>
      <c r="O644" s="7"/>
      <c r="P644" s="29" t="str">
        <f aca="false">C644</f>
        <v>αμ</v>
      </c>
      <c r="Q644" s="28" t="n">
        <f aca="false">1200*LOG(E644/$E$2,2)</f>
        <v>68.1378314129602</v>
      </c>
      <c r="R644" s="7"/>
      <c r="S644" s="8"/>
      <c r="T644" s="11"/>
      <c r="U644" s="12"/>
      <c r="V644" s="7"/>
      <c r="W644" s="7"/>
      <c r="X644" s="7"/>
    </row>
    <row r="645" customFormat="false" ht="14.15" hidden="false" customHeight="true" outlineLevel="0" collapsed="false">
      <c r="A645" s="7"/>
      <c r="B645" s="8" t="n">
        <f aca="false">B$6+IFERROR(B644,0)</f>
        <v>13</v>
      </c>
      <c r="C645" s="29" t="str">
        <f aca="true">C$354&amp;INDIRECT("C"&amp;354+(IFERROR(INDIRECT("B"&amp;408+IFERROR(B644,0)),0)))</f>
        <v>αν</v>
      </c>
      <c r="D645" s="27" t="n">
        <f aca="false">0.5*E645</f>
        <v>34.7399522462547</v>
      </c>
      <c r="E645" s="27" t="n">
        <f aca="false">E644*POWER(2,1/C$632)</f>
        <v>69.4799044925094</v>
      </c>
      <c r="F645" s="27" t="n">
        <f aca="false">E645*2</f>
        <v>138.959808985019</v>
      </c>
      <c r="G645" s="27" t="n">
        <f aca="false">F645*2</f>
        <v>277.919617970037</v>
      </c>
      <c r="H645" s="27" t="n">
        <f aca="false">G645*2</f>
        <v>555.839235940075</v>
      </c>
      <c r="I645" s="27" t="n">
        <f aca="false">H645*2</f>
        <v>1111.67847188015</v>
      </c>
      <c r="J645" s="27" t="n">
        <f aca="false">I645*2</f>
        <v>2223.3569437603</v>
      </c>
      <c r="K645" s="27" t="n">
        <f aca="false">J645*2</f>
        <v>4446.7138875206</v>
      </c>
      <c r="L645" s="27" t="n">
        <f aca="false">K645*2</f>
        <v>8893.4277750412</v>
      </c>
      <c r="M645" s="27" t="n">
        <f aca="false">L645*2</f>
        <v>17786.8555500824</v>
      </c>
      <c r="N645" s="27" t="n">
        <f aca="false">M645*2</f>
        <v>35573.7111001648</v>
      </c>
      <c r="O645" s="7"/>
      <c r="P645" s="29" t="str">
        <f aca="false">C645</f>
        <v>αν</v>
      </c>
      <c r="Q645" s="28" t="n">
        <f aca="false">1200*LOG(E645/$E$2,2)</f>
        <v>104.501467776597</v>
      </c>
      <c r="R645" s="7"/>
      <c r="S645" s="8"/>
      <c r="T645" s="11"/>
      <c r="U645" s="12"/>
      <c r="V645" s="7"/>
      <c r="W645" s="7"/>
      <c r="X645" s="7"/>
    </row>
    <row r="646" customFormat="false" ht="14.15" hidden="false" customHeight="true" outlineLevel="0" collapsed="false">
      <c r="A646" s="7"/>
      <c r="B646" s="8" t="n">
        <f aca="false">B$6+IFERROR(B645,0)</f>
        <v>14</v>
      </c>
      <c r="C646" s="29" t="str">
        <f aca="true">C$354&amp;INDIRECT("C"&amp;354+(IFERROR(INDIRECT("B"&amp;408+IFERROR(B645,0)),0)))</f>
        <v>αξ</v>
      </c>
      <c r="D646" s="27" t="n">
        <f aca="false">0.5*E646</f>
        <v>35.4773635360005</v>
      </c>
      <c r="E646" s="27" t="n">
        <f aca="false">E645*POWER(2,1/C$632)</f>
        <v>70.9547270720009</v>
      </c>
      <c r="F646" s="27" t="n">
        <f aca="false">E646*2</f>
        <v>141.909454144002</v>
      </c>
      <c r="G646" s="27" t="n">
        <f aca="false">F646*2</f>
        <v>283.818908288004</v>
      </c>
      <c r="H646" s="27" t="n">
        <f aca="false">G646*2</f>
        <v>567.637816576008</v>
      </c>
      <c r="I646" s="27" t="n">
        <f aca="false">H646*2</f>
        <v>1135.27563315202</v>
      </c>
      <c r="J646" s="27" t="n">
        <f aca="false">I646*2</f>
        <v>2270.55126630403</v>
      </c>
      <c r="K646" s="27" t="n">
        <f aca="false">J646*2</f>
        <v>4541.10253260806</v>
      </c>
      <c r="L646" s="27" t="n">
        <f aca="false">K646*2</f>
        <v>9082.20506521612</v>
      </c>
      <c r="M646" s="27" t="n">
        <f aca="false">L646*2</f>
        <v>18164.4101304322</v>
      </c>
      <c r="N646" s="27" t="n">
        <f aca="false">M646*2</f>
        <v>36328.8202608645</v>
      </c>
      <c r="O646" s="7"/>
      <c r="P646" s="29" t="str">
        <f aca="false">C646</f>
        <v>αξ</v>
      </c>
      <c r="Q646" s="28" t="n">
        <f aca="false">1200*LOG(E646/$E$2,2)</f>
        <v>140.865104140233</v>
      </c>
      <c r="R646" s="7"/>
      <c r="S646" s="8"/>
      <c r="T646" s="11"/>
      <c r="U646" s="12"/>
      <c r="V646" s="7"/>
      <c r="W646" s="7"/>
      <c r="X646" s="7"/>
    </row>
    <row r="647" customFormat="false" ht="14.15" hidden="false" customHeight="true" outlineLevel="0" collapsed="false">
      <c r="A647" s="7"/>
      <c r="B647" s="8" t="n">
        <f aca="false">B$6+IFERROR(B646,0)</f>
        <v>15</v>
      </c>
      <c r="C647" s="29" t="str">
        <f aca="true">C$354&amp;INDIRECT("C"&amp;354+(IFERROR(INDIRECT("B"&amp;408+IFERROR(B646,0)),0)))</f>
        <v>αο</v>
      </c>
      <c r="D647" s="27" t="n">
        <f aca="false">0.5*E647</f>
        <v>36.2304275648862</v>
      </c>
      <c r="E647" s="27" t="n">
        <f aca="false">E646*POWER(2,1/C$632)</f>
        <v>72.4608551297724</v>
      </c>
      <c r="F647" s="27" t="n">
        <f aca="false">E647*2</f>
        <v>144.921710259545</v>
      </c>
      <c r="G647" s="27" t="n">
        <f aca="false">F647*2</f>
        <v>289.84342051909</v>
      </c>
      <c r="H647" s="27" t="n">
        <f aca="false">G647*2</f>
        <v>579.686841038179</v>
      </c>
      <c r="I647" s="27" t="n">
        <f aca="false">H647*2</f>
        <v>1159.37368207636</v>
      </c>
      <c r="J647" s="27" t="n">
        <f aca="false">I647*2</f>
        <v>2318.74736415272</v>
      </c>
      <c r="K647" s="27" t="n">
        <f aca="false">J647*2</f>
        <v>4637.49472830543</v>
      </c>
      <c r="L647" s="27" t="n">
        <f aca="false">K647*2</f>
        <v>9274.98945661087</v>
      </c>
      <c r="M647" s="27" t="n">
        <f aca="false">L647*2</f>
        <v>18549.9789132217</v>
      </c>
      <c r="N647" s="27" t="n">
        <f aca="false">M647*2</f>
        <v>37099.9578264435</v>
      </c>
      <c r="O647" s="7"/>
      <c r="P647" s="29" t="str">
        <f aca="false">C647</f>
        <v>αο</v>
      </c>
      <c r="Q647" s="28" t="n">
        <f aca="false">1200*LOG(E647/$E$2,2)</f>
        <v>177.22874050387</v>
      </c>
      <c r="R647" s="7"/>
      <c r="S647" s="8"/>
      <c r="T647" s="11"/>
      <c r="U647" s="12"/>
      <c r="V647" s="7"/>
      <c r="W647" s="7"/>
      <c r="X647" s="7"/>
    </row>
    <row r="648" customFormat="false" ht="14.15" hidden="false" customHeight="true" outlineLevel="0" collapsed="false">
      <c r="A648" s="7"/>
      <c r="B648" s="8" t="n">
        <f aca="false">B$6+IFERROR(B647,0)</f>
        <v>16</v>
      </c>
      <c r="C648" s="29" t="str">
        <f aca="true">C$354&amp;INDIRECT("C"&amp;354+(IFERROR(INDIRECT("B"&amp;408+IFERROR(B647,0)),0)))</f>
        <v>απ</v>
      </c>
      <c r="D648" s="27" t="n">
        <f aca="false">0.5*E648</f>
        <v>36.9994765874434</v>
      </c>
      <c r="E648" s="27" t="n">
        <f aca="false">E647*POWER(2,1/C$632)</f>
        <v>73.9989531748867</v>
      </c>
      <c r="F648" s="27" t="n">
        <f aca="false">E648*2</f>
        <v>147.997906349773</v>
      </c>
      <c r="G648" s="27" t="n">
        <f aca="false">F648*2</f>
        <v>295.995812699547</v>
      </c>
      <c r="H648" s="27" t="n">
        <f aca="false">G648*2</f>
        <v>591.991625399094</v>
      </c>
      <c r="I648" s="27" t="n">
        <f aca="false">H648*2</f>
        <v>1183.98325079819</v>
      </c>
      <c r="J648" s="27" t="n">
        <f aca="false">I648*2</f>
        <v>2367.96650159638</v>
      </c>
      <c r="K648" s="27" t="n">
        <f aca="false">J648*2</f>
        <v>4735.93300319275</v>
      </c>
      <c r="L648" s="27" t="n">
        <f aca="false">K648*2</f>
        <v>9471.8660063855</v>
      </c>
      <c r="M648" s="27" t="n">
        <f aca="false">L648*2</f>
        <v>18943.732012771</v>
      </c>
      <c r="N648" s="27" t="n">
        <f aca="false">M648*2</f>
        <v>37887.464025542</v>
      </c>
      <c r="O648" s="7"/>
      <c r="P648" s="29" t="str">
        <f aca="false">C648</f>
        <v>απ</v>
      </c>
      <c r="Q648" s="28" t="n">
        <f aca="false">1200*LOG(E648/$E$2,2)</f>
        <v>213.592376867506</v>
      </c>
      <c r="R648" s="7"/>
      <c r="S648" s="8"/>
      <c r="T648" s="11"/>
      <c r="U648" s="12"/>
      <c r="V648" s="7"/>
      <c r="W648" s="7"/>
      <c r="X648" s="7"/>
    </row>
    <row r="649" customFormat="false" ht="14.15" hidden="false" customHeight="true" outlineLevel="0" collapsed="false">
      <c r="A649" s="7"/>
      <c r="B649" s="8" t="n">
        <f aca="false">B$6+IFERROR(B648,0)</f>
        <v>17</v>
      </c>
      <c r="C649" s="29" t="str">
        <f aca="true">C$354&amp;INDIRECT("C"&amp;354+(IFERROR(INDIRECT("B"&amp;408+IFERROR(B648,0)),0)))</f>
        <v>αρ</v>
      </c>
      <c r="D649" s="27" t="n">
        <f aca="false">0.5*E649</f>
        <v>37.7848499108396</v>
      </c>
      <c r="E649" s="27" t="n">
        <f aca="false">E648*POWER(2,1/C$632)</f>
        <v>75.5696998216791</v>
      </c>
      <c r="F649" s="27" t="n">
        <f aca="false">E649*2</f>
        <v>151.139399643358</v>
      </c>
      <c r="G649" s="27" t="n">
        <f aca="false">F649*2</f>
        <v>302.278799286716</v>
      </c>
      <c r="H649" s="27" t="n">
        <f aca="false">G649*2</f>
        <v>604.557598573433</v>
      </c>
      <c r="I649" s="27" t="n">
        <f aca="false">H649*2</f>
        <v>1209.11519714687</v>
      </c>
      <c r="J649" s="27" t="n">
        <f aca="false">I649*2</f>
        <v>2418.23039429373</v>
      </c>
      <c r="K649" s="27" t="n">
        <f aca="false">J649*2</f>
        <v>4836.46078858746</v>
      </c>
      <c r="L649" s="27" t="n">
        <f aca="false">K649*2</f>
        <v>9672.92157717493</v>
      </c>
      <c r="M649" s="27" t="n">
        <f aca="false">L649*2</f>
        <v>19345.8431543499</v>
      </c>
      <c r="N649" s="27" t="n">
        <f aca="false">M649*2</f>
        <v>38691.6863086997</v>
      </c>
      <c r="O649" s="7"/>
      <c r="P649" s="29" t="str">
        <f aca="false">C649</f>
        <v>αρ</v>
      </c>
      <c r="Q649" s="28" t="n">
        <f aca="false">1200*LOG(E649/$E$2,2)</f>
        <v>249.956013231143</v>
      </c>
      <c r="R649" s="7"/>
      <c r="S649" s="8"/>
      <c r="T649" s="11"/>
      <c r="U649" s="12"/>
      <c r="V649" s="7"/>
      <c r="W649" s="7"/>
      <c r="X649" s="7"/>
    </row>
    <row r="650" customFormat="false" ht="14.15" hidden="false" customHeight="true" outlineLevel="0" collapsed="false">
      <c r="A650" s="7"/>
      <c r="B650" s="8" t="n">
        <f aca="false">B$6+IFERROR(B649,0)</f>
        <v>18</v>
      </c>
      <c r="C650" s="29" t="str">
        <f aca="true">C$354&amp;INDIRECT("C"&amp;354+(IFERROR(INDIRECT("B"&amp;408+IFERROR(B649,0)),0)))</f>
        <v>ασ</v>
      </c>
      <c r="D650" s="27" t="n">
        <f aca="false">0.5*E650</f>
        <v>38.5868940445821</v>
      </c>
      <c r="E650" s="27" t="n">
        <f aca="false">E649*POWER(2,1/C$632)</f>
        <v>77.1737880891641</v>
      </c>
      <c r="F650" s="27" t="n">
        <f aca="false">E650*2</f>
        <v>154.347576178328</v>
      </c>
      <c r="G650" s="27" t="n">
        <f aca="false">F650*2</f>
        <v>308.695152356657</v>
      </c>
      <c r="H650" s="27" t="n">
        <f aca="false">G650*2</f>
        <v>617.390304713313</v>
      </c>
      <c r="I650" s="27" t="n">
        <f aca="false">H650*2</f>
        <v>1234.78060942663</v>
      </c>
      <c r="J650" s="27" t="n">
        <f aca="false">I650*2</f>
        <v>2469.56121885325</v>
      </c>
      <c r="K650" s="27" t="n">
        <f aca="false">J650*2</f>
        <v>4939.12243770651</v>
      </c>
      <c r="L650" s="27" t="n">
        <f aca="false">K650*2</f>
        <v>9878.24487541301</v>
      </c>
      <c r="M650" s="27" t="n">
        <f aca="false">L650*2</f>
        <v>19756.489750826</v>
      </c>
      <c r="N650" s="27" t="n">
        <f aca="false">M650*2</f>
        <v>39512.979501652</v>
      </c>
      <c r="O650" s="7"/>
      <c r="P650" s="29" t="str">
        <f aca="false">C650</f>
        <v>ασ</v>
      </c>
      <c r="Q650" s="28" t="n">
        <f aca="false">1200*LOG(E650/$E$2,2)</f>
        <v>286.319649594779</v>
      </c>
      <c r="R650" s="7"/>
      <c r="S650" s="8"/>
      <c r="T650" s="11"/>
      <c r="U650" s="12"/>
      <c r="V650" s="7"/>
      <c r="W650" s="7"/>
      <c r="X650" s="7"/>
    </row>
    <row r="651" customFormat="false" ht="14.15" hidden="false" customHeight="true" outlineLevel="0" collapsed="false">
      <c r="A651" s="7"/>
      <c r="B651" s="8" t="n">
        <f aca="false">B$6+IFERROR(B650,0)</f>
        <v>19</v>
      </c>
      <c r="C651" s="29" t="str">
        <f aca="true">C$354&amp;INDIRECT("C"&amp;354+(IFERROR(INDIRECT("B"&amp;408+IFERROR(B650,0)),0)))</f>
        <v>ατ</v>
      </c>
      <c r="D651" s="27" t="n">
        <f aca="false">0.5*E651</f>
        <v>39.4059628533991</v>
      </c>
      <c r="E651" s="27" t="n">
        <f aca="false">E650*POWER(2,1/C$632)</f>
        <v>78.8119257067982</v>
      </c>
      <c r="F651" s="27" t="n">
        <f aca="false">E651*2</f>
        <v>157.623851413596</v>
      </c>
      <c r="G651" s="27" t="n">
        <f aca="false">F651*2</f>
        <v>315.247702827193</v>
      </c>
      <c r="H651" s="27" t="n">
        <f aca="false">G651*2</f>
        <v>630.495405654385</v>
      </c>
      <c r="I651" s="27" t="n">
        <f aca="false">H651*2</f>
        <v>1260.99081130877</v>
      </c>
      <c r="J651" s="27" t="n">
        <f aca="false">I651*2</f>
        <v>2521.98162261754</v>
      </c>
      <c r="K651" s="27" t="n">
        <f aca="false">J651*2</f>
        <v>5043.96324523508</v>
      </c>
      <c r="L651" s="27" t="n">
        <f aca="false">K651*2</f>
        <v>10087.9264904702</v>
      </c>
      <c r="M651" s="27" t="n">
        <f aca="false">L651*2</f>
        <v>20175.8529809403</v>
      </c>
      <c r="N651" s="27" t="n">
        <f aca="false">M651*2</f>
        <v>40351.7059618807</v>
      </c>
      <c r="O651" s="7"/>
      <c r="P651" s="29" t="str">
        <f aca="false">C651</f>
        <v>ατ</v>
      </c>
      <c r="Q651" s="28" t="n">
        <f aca="false">1200*LOG(E651/$E$2,2)</f>
        <v>322.683285958415</v>
      </c>
      <c r="R651" s="7"/>
      <c r="S651" s="8"/>
      <c r="T651" s="11"/>
      <c r="U651" s="12"/>
      <c r="V651" s="7"/>
      <c r="W651" s="7"/>
      <c r="X651" s="7"/>
    </row>
    <row r="652" customFormat="false" ht="14.15" hidden="false" customHeight="true" outlineLevel="0" collapsed="false">
      <c r="A652" s="7"/>
      <c r="B652" s="8" t="n">
        <f aca="false">B$6+IFERROR(B651,0)</f>
        <v>20</v>
      </c>
      <c r="C652" s="29" t="str">
        <f aca="true">C$354&amp;INDIRECT("C"&amp;354+(IFERROR(INDIRECT("B"&amp;408+IFERROR(B651,0)),0)))</f>
        <v>αυ</v>
      </c>
      <c r="D652" s="27" t="n">
        <f aca="false">0.5*E652</f>
        <v>40.242417713366</v>
      </c>
      <c r="E652" s="27" t="n">
        <f aca="false">E651*POWER(2,1/C$632)</f>
        <v>80.4848354267321</v>
      </c>
      <c r="F652" s="27" t="n">
        <f aca="false">E652*2</f>
        <v>160.969670853464</v>
      </c>
      <c r="G652" s="27" t="n">
        <f aca="false">F652*2</f>
        <v>321.939341706928</v>
      </c>
      <c r="H652" s="27" t="n">
        <f aca="false">G652*2</f>
        <v>643.878683413857</v>
      </c>
      <c r="I652" s="27" t="n">
        <f aca="false">H652*2</f>
        <v>1287.75736682771</v>
      </c>
      <c r="J652" s="27" t="n">
        <f aca="false">I652*2</f>
        <v>2575.51473365543</v>
      </c>
      <c r="K652" s="27" t="n">
        <f aca="false">J652*2</f>
        <v>5151.02946731085</v>
      </c>
      <c r="L652" s="27" t="n">
        <f aca="false">K652*2</f>
        <v>10302.0589346217</v>
      </c>
      <c r="M652" s="27" t="n">
        <f aca="false">L652*2</f>
        <v>20604.1178692434</v>
      </c>
      <c r="N652" s="27" t="n">
        <f aca="false">M652*2</f>
        <v>41208.2357384868</v>
      </c>
      <c r="O652" s="7"/>
      <c r="P652" s="29" t="str">
        <f aca="false">C652</f>
        <v>αυ</v>
      </c>
      <c r="Q652" s="28" t="n">
        <f aca="false">1200*LOG(E652/$E$2,2)</f>
        <v>359.046922322052</v>
      </c>
      <c r="R652" s="7"/>
      <c r="S652" s="8"/>
      <c r="T652" s="11"/>
      <c r="U652" s="12"/>
      <c r="V652" s="7"/>
      <c r="W652" s="7"/>
      <c r="X652" s="7"/>
    </row>
    <row r="653" customFormat="false" ht="14.15" hidden="false" customHeight="true" outlineLevel="0" collapsed="false">
      <c r="A653" s="7"/>
      <c r="B653" s="8" t="n">
        <f aca="false">B$6+IFERROR(B652,0)</f>
        <v>21</v>
      </c>
      <c r="C653" s="29" t="str">
        <f aca="true">C$354&amp;INDIRECT("C"&amp;354+(IFERROR(INDIRECT("B"&amp;408+IFERROR(B652,0)),0)))</f>
        <v>αφ</v>
      </c>
      <c r="D653" s="27" t="n">
        <f aca="false">0.5*E653</f>
        <v>41.0966276713461</v>
      </c>
      <c r="E653" s="27" t="n">
        <f aca="false">E652*POWER(2,1/C$632)</f>
        <v>82.1932553426922</v>
      </c>
      <c r="F653" s="27" t="n">
        <f aca="false">E653*2</f>
        <v>164.386510685384</v>
      </c>
      <c r="G653" s="27" t="n">
        <f aca="false">F653*2</f>
        <v>328.773021370769</v>
      </c>
      <c r="H653" s="27" t="n">
        <f aca="false">G653*2</f>
        <v>657.546042741538</v>
      </c>
      <c r="I653" s="27" t="n">
        <f aca="false">H653*2</f>
        <v>1315.09208548308</v>
      </c>
      <c r="J653" s="27" t="n">
        <f aca="false">I653*2</f>
        <v>2630.18417096615</v>
      </c>
      <c r="K653" s="27" t="n">
        <f aca="false">J653*2</f>
        <v>5260.3683419323</v>
      </c>
      <c r="L653" s="27" t="n">
        <f aca="false">K653*2</f>
        <v>10520.7366838646</v>
      </c>
      <c r="M653" s="27" t="n">
        <f aca="false">L653*2</f>
        <v>21041.4733677292</v>
      </c>
      <c r="N653" s="27" t="n">
        <f aca="false">M653*2</f>
        <v>42082.9467354584</v>
      </c>
      <c r="O653" s="7"/>
      <c r="P653" s="29" t="str">
        <f aca="false">C653</f>
        <v>αφ</v>
      </c>
      <c r="Q653" s="28" t="n">
        <f aca="false">1200*LOG(E653/$E$2,2)</f>
        <v>395.410558685688</v>
      </c>
      <c r="R653" s="7"/>
      <c r="S653" s="8"/>
      <c r="T653" s="11"/>
      <c r="U653" s="12"/>
      <c r="V653" s="7"/>
      <c r="W653" s="7"/>
      <c r="X653" s="7"/>
    </row>
    <row r="654" customFormat="false" ht="14.15" hidden="false" customHeight="true" outlineLevel="0" collapsed="false">
      <c r="A654" s="7"/>
      <c r="B654" s="8" t="n">
        <f aca="false">B$6+IFERROR(B653,0)</f>
        <v>22</v>
      </c>
      <c r="C654" s="29" t="str">
        <f aca="true">C$354&amp;INDIRECT("C"&amp;354+(IFERROR(INDIRECT("B"&amp;408+IFERROR(B653,0)),0)))</f>
        <v>αχ</v>
      </c>
      <c r="D654" s="27" t="n">
        <f aca="false">0.5*E654</f>
        <v>41.9689696078149</v>
      </c>
      <c r="E654" s="27" t="n">
        <f aca="false">E653*POWER(2,1/C$632)</f>
        <v>83.9379392156297</v>
      </c>
      <c r="F654" s="27" t="n">
        <f aca="false">E654*2</f>
        <v>167.875878431259</v>
      </c>
      <c r="G654" s="27" t="n">
        <f aca="false">F654*2</f>
        <v>335.751756862519</v>
      </c>
      <c r="H654" s="27" t="n">
        <f aca="false">G654*2</f>
        <v>671.503513725038</v>
      </c>
      <c r="I654" s="27" t="n">
        <f aca="false">H654*2</f>
        <v>1343.00702745008</v>
      </c>
      <c r="J654" s="27" t="n">
        <f aca="false">I654*2</f>
        <v>2686.01405490015</v>
      </c>
      <c r="K654" s="27" t="n">
        <f aca="false">J654*2</f>
        <v>5372.0281098003</v>
      </c>
      <c r="L654" s="27" t="n">
        <f aca="false">K654*2</f>
        <v>10744.0562196006</v>
      </c>
      <c r="M654" s="27" t="n">
        <f aca="false">L654*2</f>
        <v>21488.1124392012</v>
      </c>
      <c r="N654" s="27" t="n">
        <f aca="false">M654*2</f>
        <v>42976.2248784024</v>
      </c>
      <c r="O654" s="7"/>
      <c r="P654" s="29" t="str">
        <f aca="false">C654</f>
        <v>αχ</v>
      </c>
      <c r="Q654" s="28" t="n">
        <f aca="false">1200*LOG(E654/$E$2,2)</f>
        <v>431.774195049325</v>
      </c>
      <c r="R654" s="7"/>
      <c r="S654" s="8"/>
      <c r="T654" s="11"/>
      <c r="U654" s="12"/>
      <c r="V654" s="7"/>
      <c r="W654" s="7"/>
      <c r="X654" s="7"/>
    </row>
    <row r="655" customFormat="false" ht="14.15" hidden="false" customHeight="true" outlineLevel="0" collapsed="false">
      <c r="A655" s="7"/>
      <c r="B655" s="8" t="n">
        <f aca="false">B$6+IFERROR(B654,0)</f>
        <v>23</v>
      </c>
      <c r="C655" s="29" t="str">
        <f aca="true">C$354&amp;INDIRECT("C"&amp;354+(IFERROR(INDIRECT("B"&amp;408+IFERROR(B654,0)),0)))</f>
        <v>αψ</v>
      </c>
      <c r="D655" s="27" t="n">
        <f aca="false">0.5*E655</f>
        <v>42.8598284031414</v>
      </c>
      <c r="E655" s="27" t="n">
        <f aca="false">E654*POWER(2,1/C$632)</f>
        <v>85.7196568062828</v>
      </c>
      <c r="F655" s="27" t="n">
        <f aca="false">E655*2</f>
        <v>171.439313612566</v>
      </c>
      <c r="G655" s="27" t="n">
        <f aca="false">F655*2</f>
        <v>342.878627225131</v>
      </c>
      <c r="H655" s="27" t="n">
        <f aca="false">G655*2</f>
        <v>685.757254450263</v>
      </c>
      <c r="I655" s="27" t="n">
        <f aca="false">H655*2</f>
        <v>1371.51450890053</v>
      </c>
      <c r="J655" s="27" t="n">
        <f aca="false">I655*2</f>
        <v>2743.02901780105</v>
      </c>
      <c r="K655" s="27" t="n">
        <f aca="false">J655*2</f>
        <v>5486.0580356021</v>
      </c>
      <c r="L655" s="27" t="n">
        <f aca="false">K655*2</f>
        <v>10972.1160712042</v>
      </c>
      <c r="M655" s="27" t="n">
        <f aca="false">L655*2</f>
        <v>21944.2321424084</v>
      </c>
      <c r="N655" s="27" t="n">
        <f aca="false">M655*2</f>
        <v>43888.4642848168</v>
      </c>
      <c r="O655" s="7"/>
      <c r="P655" s="29" t="str">
        <f aca="false">C655</f>
        <v>αψ</v>
      </c>
      <c r="Q655" s="28" t="n">
        <f aca="false">1200*LOG(E655/$E$2,2)</f>
        <v>468.137831412961</v>
      </c>
      <c r="R655" s="7"/>
      <c r="S655" s="8"/>
      <c r="T655" s="11"/>
      <c r="U655" s="12"/>
      <c r="V655" s="7"/>
      <c r="W655" s="7"/>
      <c r="X655" s="7"/>
    </row>
    <row r="656" customFormat="false" ht="14.15" hidden="false" customHeight="true" outlineLevel="0" collapsed="false">
      <c r="A656" s="7"/>
      <c r="B656" s="8" t="n">
        <f aca="false">B$6+IFERROR(B655,0)</f>
        <v>24</v>
      </c>
      <c r="C656" s="29" t="str">
        <f aca="true">C$354&amp;INDIRECT("C"&amp;354+(IFERROR(INDIRECT("B"&amp;408+IFERROR(B655,0)),0)))</f>
        <v>αω</v>
      </c>
      <c r="D656" s="27" t="n">
        <f aca="false">0.5*E656</f>
        <v>43.769597107399</v>
      </c>
      <c r="E656" s="27" t="n">
        <f aca="false">E655*POWER(2,1/C$632)</f>
        <v>87.5391942147979</v>
      </c>
      <c r="F656" s="27" t="n">
        <f aca="false">E656*2</f>
        <v>175.078388429596</v>
      </c>
      <c r="G656" s="27" t="n">
        <f aca="false">F656*2</f>
        <v>350.156776859192</v>
      </c>
      <c r="H656" s="27" t="n">
        <f aca="false">G656*2</f>
        <v>700.313553718383</v>
      </c>
      <c r="I656" s="27" t="n">
        <f aca="false">H656*2</f>
        <v>1400.62710743677</v>
      </c>
      <c r="J656" s="27" t="n">
        <f aca="false">I656*2</f>
        <v>2801.25421487353</v>
      </c>
      <c r="K656" s="27" t="n">
        <f aca="false">J656*2</f>
        <v>5602.50842974707</v>
      </c>
      <c r="L656" s="27" t="n">
        <f aca="false">K656*2</f>
        <v>11205.0168594941</v>
      </c>
      <c r="M656" s="27" t="n">
        <f aca="false">L656*2</f>
        <v>22410.0337189883</v>
      </c>
      <c r="N656" s="27" t="n">
        <f aca="false">M656*2</f>
        <v>44820.0674379765</v>
      </c>
      <c r="O656" s="7"/>
      <c r="P656" s="29" t="str">
        <f aca="false">C656</f>
        <v>αω</v>
      </c>
      <c r="Q656" s="28" t="n">
        <f aca="false">1200*LOG(E656/$E$2,2)</f>
        <v>504.501467776597</v>
      </c>
      <c r="R656" s="7"/>
      <c r="S656" s="8"/>
      <c r="T656" s="11"/>
      <c r="U656" s="12"/>
      <c r="V656" s="7"/>
      <c r="W656" s="7"/>
      <c r="X656" s="7"/>
    </row>
    <row r="657" customFormat="false" ht="14.15" hidden="false" customHeight="true" outlineLevel="0" collapsed="false">
      <c r="A657" s="7"/>
      <c r="B657" s="8" t="n">
        <f aca="false">B$6+IFERROR(B656,0)</f>
        <v>25</v>
      </c>
      <c r="C657" s="29" t="str">
        <f aca="true">C$355&amp;INDIRECT("C"&amp;354+(IFERROR(INDIRECT("B"&amp;408+IFERROR(B632,0)),0)))</f>
        <v>βα</v>
      </c>
      <c r="D657" s="27" t="n">
        <f aca="false">0.5*E657</f>
        <v>44.6986771137798</v>
      </c>
      <c r="E657" s="27" t="n">
        <f aca="false">E656*POWER(2,1/C$632)</f>
        <v>89.3973542275597</v>
      </c>
      <c r="F657" s="27" t="n">
        <f aca="false">E657*2</f>
        <v>178.794708455119</v>
      </c>
      <c r="G657" s="27" t="n">
        <f aca="false">F657*2</f>
        <v>357.589416910239</v>
      </c>
      <c r="H657" s="27" t="n">
        <f aca="false">G657*2</f>
        <v>715.178833820477</v>
      </c>
      <c r="I657" s="27" t="n">
        <f aca="false">H657*2</f>
        <v>1430.35766764095</v>
      </c>
      <c r="J657" s="27" t="n">
        <f aca="false">I657*2</f>
        <v>2860.71533528191</v>
      </c>
      <c r="K657" s="27" t="n">
        <f aca="false">J657*2</f>
        <v>5721.43067056382</v>
      </c>
      <c r="L657" s="27" t="n">
        <f aca="false">K657*2</f>
        <v>11442.8613411276</v>
      </c>
      <c r="M657" s="27" t="n">
        <f aca="false">L657*2</f>
        <v>22885.7226822553</v>
      </c>
      <c r="N657" s="27" t="n">
        <f aca="false">M657*2</f>
        <v>45771.4453645105</v>
      </c>
      <c r="O657" s="7"/>
      <c r="P657" s="29" t="str">
        <f aca="false">C657</f>
        <v>βα</v>
      </c>
      <c r="Q657" s="28" t="n">
        <f aca="false">1200*LOG(E657/$E$2,2)</f>
        <v>540.865104140234</v>
      </c>
      <c r="R657" s="7"/>
      <c r="S657" s="8"/>
      <c r="T657" s="11"/>
      <c r="U657" s="12"/>
      <c r="V657" s="7"/>
      <c r="W657" s="7"/>
      <c r="X657" s="7"/>
    </row>
    <row r="658" customFormat="false" ht="14.15" hidden="false" customHeight="true" outlineLevel="0" collapsed="false">
      <c r="A658" s="7"/>
      <c r="B658" s="8" t="n">
        <f aca="false">B$6+IFERROR(B657,0)</f>
        <v>26</v>
      </c>
      <c r="C658" s="29" t="str">
        <f aca="true">C$355&amp;INDIRECT("C"&amp;354+(IFERROR(INDIRECT("B"&amp;408+IFERROR(B633,0)),0)))</f>
        <v>ββ</v>
      </c>
      <c r="D658" s="27" t="n">
        <f aca="false">0.5*E658</f>
        <v>45.6474783356916</v>
      </c>
      <c r="E658" s="27" t="n">
        <f aca="false">E657*POWER(2,1/C$632)</f>
        <v>91.2949566713832</v>
      </c>
      <c r="F658" s="27" t="n">
        <f aca="false">E658*2</f>
        <v>182.589913342766</v>
      </c>
      <c r="G658" s="27" t="n">
        <f aca="false">F658*2</f>
        <v>365.179826685533</v>
      </c>
      <c r="H658" s="27" t="n">
        <f aca="false">G658*2</f>
        <v>730.359653371066</v>
      </c>
      <c r="I658" s="27" t="n">
        <f aca="false">H658*2</f>
        <v>1460.71930674213</v>
      </c>
      <c r="J658" s="27" t="n">
        <f aca="false">I658*2</f>
        <v>2921.43861348426</v>
      </c>
      <c r="K658" s="27" t="n">
        <f aca="false">J658*2</f>
        <v>5842.87722696853</v>
      </c>
      <c r="L658" s="27" t="n">
        <f aca="false">K658*2</f>
        <v>11685.7544539371</v>
      </c>
      <c r="M658" s="27" t="n">
        <f aca="false">L658*2</f>
        <v>23371.5089078741</v>
      </c>
      <c r="N658" s="27" t="n">
        <f aca="false">M658*2</f>
        <v>46743.0178157482</v>
      </c>
      <c r="O658" s="7"/>
      <c r="P658" s="29" t="str">
        <f aca="false">C658</f>
        <v>ββ</v>
      </c>
      <c r="Q658" s="28" t="n">
        <f aca="false">1200*LOG(E658/$E$2,2)</f>
        <v>577.22874050387</v>
      </c>
      <c r="R658" s="7"/>
      <c r="S658" s="8"/>
      <c r="T658" s="11"/>
      <c r="U658" s="12"/>
      <c r="V658" s="7"/>
      <c r="W658" s="7"/>
      <c r="X658" s="7"/>
    </row>
    <row r="659" customFormat="false" ht="14.15" hidden="false" customHeight="true" outlineLevel="0" collapsed="false">
      <c r="A659" s="7"/>
      <c r="B659" s="8" t="n">
        <f aca="false">B$6+IFERROR(B658,0)</f>
        <v>27</v>
      </c>
      <c r="C659" s="29" t="str">
        <f aca="true">C$355&amp;INDIRECT("C"&amp;354+(IFERROR(INDIRECT("B"&amp;408+IFERROR(B634,0)),0)))</f>
        <v>βγ</v>
      </c>
      <c r="D659" s="27" t="n">
        <f aca="false">0.5*E659</f>
        <v>46.6164193876124</v>
      </c>
      <c r="E659" s="27" t="n">
        <f aca="false">E658*POWER(2,1/C$632)</f>
        <v>93.2328387752249</v>
      </c>
      <c r="F659" s="27" t="n">
        <f aca="false">E659*2</f>
        <v>186.46567755045</v>
      </c>
      <c r="G659" s="27" t="n">
        <f aca="false">F659*2</f>
        <v>372.9313551009</v>
      </c>
      <c r="H659" s="27" t="n">
        <f aca="false">G659*2</f>
        <v>745.862710201799</v>
      </c>
      <c r="I659" s="27" t="n">
        <f aca="false">H659*2</f>
        <v>1491.7254204036</v>
      </c>
      <c r="J659" s="27" t="n">
        <f aca="false">I659*2</f>
        <v>2983.4508408072</v>
      </c>
      <c r="K659" s="27" t="n">
        <f aca="false">J659*2</f>
        <v>5966.90168161439</v>
      </c>
      <c r="L659" s="27" t="n">
        <f aca="false">K659*2</f>
        <v>11933.8033632288</v>
      </c>
      <c r="M659" s="27" t="n">
        <f aca="false">L659*2</f>
        <v>23867.6067264576</v>
      </c>
      <c r="N659" s="27" t="n">
        <f aca="false">M659*2</f>
        <v>47735.2134529151</v>
      </c>
      <c r="O659" s="7"/>
      <c r="P659" s="29" t="str">
        <f aca="false">C659</f>
        <v>βγ</v>
      </c>
      <c r="Q659" s="28" t="n">
        <f aca="false">1200*LOG(E659/$E$2,2)</f>
        <v>613.592376867507</v>
      </c>
      <c r="R659" s="7"/>
      <c r="S659" s="8"/>
      <c r="T659" s="11"/>
      <c r="U659" s="12"/>
      <c r="V659" s="7"/>
      <c r="W659" s="7"/>
      <c r="X659" s="7"/>
    </row>
    <row r="660" customFormat="false" ht="14.15" hidden="false" customHeight="true" outlineLevel="0" collapsed="false">
      <c r="A660" s="7"/>
      <c r="B660" s="8" t="n">
        <f aca="false">B$6+IFERROR(B659,0)</f>
        <v>28</v>
      </c>
      <c r="C660" s="29" t="str">
        <f aca="true">C$355&amp;INDIRECT("C"&amp;354+(IFERROR(INDIRECT("B"&amp;408+IFERROR(B635,0)),0)))</f>
        <v>βδ</v>
      </c>
      <c r="D660" s="27" t="n">
        <f aca="false">0.5*E660</f>
        <v>47.6059277697852</v>
      </c>
      <c r="E660" s="27" t="n">
        <f aca="false">E659*POWER(2,1/C$632)</f>
        <v>95.2118555395704</v>
      </c>
      <c r="F660" s="27" t="n">
        <f aca="false">E660*2</f>
        <v>190.423711079141</v>
      </c>
      <c r="G660" s="27" t="n">
        <f aca="false">F660*2</f>
        <v>380.847422158282</v>
      </c>
      <c r="H660" s="27" t="n">
        <f aca="false">G660*2</f>
        <v>761.694844316563</v>
      </c>
      <c r="I660" s="27" t="n">
        <f aca="false">H660*2</f>
        <v>1523.38968863313</v>
      </c>
      <c r="J660" s="27" t="n">
        <f aca="false">I660*2</f>
        <v>3046.77937726625</v>
      </c>
      <c r="K660" s="27" t="n">
        <f aca="false">J660*2</f>
        <v>6093.55875453251</v>
      </c>
      <c r="L660" s="27" t="n">
        <f aca="false">K660*2</f>
        <v>12187.117509065</v>
      </c>
      <c r="M660" s="27" t="n">
        <f aca="false">L660*2</f>
        <v>24374.23501813</v>
      </c>
      <c r="N660" s="27" t="n">
        <f aca="false">M660*2</f>
        <v>48748.47003626</v>
      </c>
      <c r="O660" s="7"/>
      <c r="P660" s="29" t="str">
        <f aca="false">C660</f>
        <v>βδ</v>
      </c>
      <c r="Q660" s="28" t="n">
        <f aca="false">1200*LOG(E660/$E$2,2)</f>
        <v>649.956013231143</v>
      </c>
      <c r="R660" s="7"/>
      <c r="S660" s="8"/>
      <c r="T660" s="11"/>
      <c r="U660" s="12"/>
      <c r="V660" s="7"/>
      <c r="W660" s="7"/>
      <c r="X660" s="7"/>
    </row>
    <row r="661" customFormat="false" ht="14.15" hidden="false" customHeight="true" outlineLevel="0" collapsed="false">
      <c r="A661" s="7"/>
      <c r="B661" s="8" t="n">
        <f aca="false">B$6+IFERROR(B660,0)</f>
        <v>29</v>
      </c>
      <c r="C661" s="29" t="str">
        <f aca="true">C$355&amp;INDIRECT("C"&amp;354+(IFERROR(INDIRECT("B"&amp;408+IFERROR(B636,0)),0)))</f>
        <v>βϵ</v>
      </c>
      <c r="D661" s="27" t="n">
        <f aca="false">0.5*E661</f>
        <v>48.6164400568321</v>
      </c>
      <c r="E661" s="27" t="n">
        <f aca="false">E660*POWER(2,1/C$632)</f>
        <v>97.2328801136642</v>
      </c>
      <c r="F661" s="27" t="n">
        <f aca="false">E661*2</f>
        <v>194.465760227328</v>
      </c>
      <c r="G661" s="27" t="n">
        <f aca="false">F661*2</f>
        <v>388.931520454657</v>
      </c>
      <c r="H661" s="27" t="n">
        <f aca="false">G661*2</f>
        <v>777.863040909313</v>
      </c>
      <c r="I661" s="27" t="n">
        <f aca="false">H661*2</f>
        <v>1555.72608181863</v>
      </c>
      <c r="J661" s="27" t="n">
        <f aca="false">I661*2</f>
        <v>3111.45216363725</v>
      </c>
      <c r="K661" s="27" t="n">
        <f aca="false">J661*2</f>
        <v>6222.90432727451</v>
      </c>
      <c r="L661" s="27" t="n">
        <f aca="false">K661*2</f>
        <v>12445.808654549</v>
      </c>
      <c r="M661" s="27" t="n">
        <f aca="false">L661*2</f>
        <v>24891.617309098</v>
      </c>
      <c r="N661" s="27" t="n">
        <f aca="false">M661*2</f>
        <v>49783.2346181961</v>
      </c>
      <c r="O661" s="7"/>
      <c r="P661" s="29" t="str">
        <f aca="false">C661</f>
        <v>βϵ</v>
      </c>
      <c r="Q661" s="28" t="n">
        <f aca="false">1200*LOG(E661/$E$2,2)</f>
        <v>686.31964959478</v>
      </c>
      <c r="R661" s="7"/>
      <c r="S661" s="8"/>
      <c r="T661" s="11"/>
      <c r="U661" s="12"/>
      <c r="V661" s="7"/>
      <c r="W661" s="7"/>
      <c r="X661" s="7"/>
    </row>
    <row r="662" customFormat="false" ht="14.15" hidden="false" customHeight="true" outlineLevel="0" collapsed="false">
      <c r="A662" s="7"/>
      <c r="B662" s="8" t="n">
        <f aca="false">B$6+IFERROR(B661,0)</f>
        <v>30</v>
      </c>
      <c r="C662" s="29" t="str">
        <f aca="true">C$355&amp;INDIRECT("C"&amp;354+(IFERROR(INDIRECT("B"&amp;408+IFERROR(B637,0)),0)))</f>
        <v>βζ</v>
      </c>
      <c r="D662" s="27" t="n">
        <f aca="false">0.5*E662</f>
        <v>49.648402090373</v>
      </c>
      <c r="E662" s="27" t="n">
        <f aca="false">E661*POWER(2,1/C$632)</f>
        <v>99.2968041807459</v>
      </c>
      <c r="F662" s="27" t="n">
        <f aca="false">E662*2</f>
        <v>198.593608361492</v>
      </c>
      <c r="G662" s="27" t="n">
        <f aca="false">F662*2</f>
        <v>397.187216722984</v>
      </c>
      <c r="H662" s="27" t="n">
        <f aca="false">G662*2</f>
        <v>794.374433445967</v>
      </c>
      <c r="I662" s="27" t="n">
        <f aca="false">H662*2</f>
        <v>1588.74886689193</v>
      </c>
      <c r="J662" s="27" t="n">
        <f aca="false">I662*2</f>
        <v>3177.49773378387</v>
      </c>
      <c r="K662" s="27" t="n">
        <f aca="false">J662*2</f>
        <v>6354.99546756774</v>
      </c>
      <c r="L662" s="27" t="n">
        <f aca="false">K662*2</f>
        <v>12709.9909351355</v>
      </c>
      <c r="M662" s="27" t="n">
        <f aca="false">L662*2</f>
        <v>25419.981870271</v>
      </c>
      <c r="N662" s="27" t="n">
        <f aca="false">M662*2</f>
        <v>50839.9637405419</v>
      </c>
      <c r="O662" s="7"/>
      <c r="P662" s="29" t="str">
        <f aca="false">C662</f>
        <v>βζ</v>
      </c>
      <c r="Q662" s="28" t="n">
        <f aca="false">1200*LOG(E662/$E$2,2)</f>
        <v>722.683285958416</v>
      </c>
      <c r="R662" s="7"/>
      <c r="S662" s="8"/>
      <c r="T662" s="11"/>
      <c r="U662" s="12"/>
      <c r="V662" s="7"/>
      <c r="W662" s="7"/>
      <c r="X662" s="7"/>
    </row>
    <row r="663" customFormat="false" ht="14.15" hidden="false" customHeight="true" outlineLevel="0" collapsed="false">
      <c r="A663" s="7"/>
      <c r="B663" s="8" t="n">
        <f aca="false">B$6+IFERROR(B662,0)</f>
        <v>31</v>
      </c>
      <c r="C663" s="29" t="str">
        <f aca="true">C$355&amp;INDIRECT("C"&amp;354+(IFERROR(INDIRECT("B"&amp;408+IFERROR(B638,0)),0)))</f>
        <v>βη</v>
      </c>
      <c r="D663" s="27" t="n">
        <f aca="false">0.5*E663</f>
        <v>50.7022691757322</v>
      </c>
      <c r="E663" s="27" t="n">
        <f aca="false">E662*POWER(2,1/C$632)</f>
        <v>101.404538351464</v>
      </c>
      <c r="F663" s="27" t="n">
        <f aca="false">E663*2</f>
        <v>202.809076702929</v>
      </c>
      <c r="G663" s="27" t="n">
        <f aca="false">F663*2</f>
        <v>405.618153405858</v>
      </c>
      <c r="H663" s="27" t="n">
        <f aca="false">G663*2</f>
        <v>811.236306811715</v>
      </c>
      <c r="I663" s="27" t="n">
        <f aca="false">H663*2</f>
        <v>1622.47261362343</v>
      </c>
      <c r="J663" s="27" t="n">
        <f aca="false">I663*2</f>
        <v>3244.94522724686</v>
      </c>
      <c r="K663" s="27" t="n">
        <f aca="false">J663*2</f>
        <v>6489.89045449372</v>
      </c>
      <c r="L663" s="27" t="n">
        <f aca="false">K663*2</f>
        <v>12979.7809089874</v>
      </c>
      <c r="M663" s="27" t="n">
        <f aca="false">L663*2</f>
        <v>25959.5618179749</v>
      </c>
      <c r="N663" s="27" t="n">
        <f aca="false">M663*2</f>
        <v>51919.1236359498</v>
      </c>
      <c r="O663" s="7"/>
      <c r="P663" s="29" t="str">
        <f aca="false">C663</f>
        <v>βη</v>
      </c>
      <c r="Q663" s="28" t="n">
        <f aca="false">1200*LOG(E663/$E$2,2)</f>
        <v>759.046922322053</v>
      </c>
      <c r="R663" s="7"/>
      <c r="S663" s="8"/>
      <c r="T663" s="11"/>
      <c r="U663" s="12"/>
      <c r="V663" s="7"/>
      <c r="W663" s="7"/>
      <c r="X663" s="7"/>
    </row>
    <row r="664" customFormat="false" ht="14.15" hidden="false" customHeight="true" outlineLevel="0" collapsed="false">
      <c r="A664" s="7"/>
      <c r="B664" s="8" t="n">
        <f aca="false">B$6+IFERROR(B663,0)</f>
        <v>32</v>
      </c>
      <c r="C664" s="29" t="str">
        <f aca="true">C$355&amp;INDIRECT("C"&amp;354+(IFERROR(INDIRECT("B"&amp;408+IFERROR(B639,0)),0)))</f>
        <v>βθ</v>
      </c>
      <c r="D664" s="27" t="n">
        <f aca="false">0.5*E664</f>
        <v>51.7785062828211</v>
      </c>
      <c r="E664" s="27" t="n">
        <f aca="false">E663*POWER(2,1/C$632)</f>
        <v>103.557012565642</v>
      </c>
      <c r="F664" s="27" t="n">
        <f aca="false">E664*2</f>
        <v>207.114025131284</v>
      </c>
      <c r="G664" s="27" t="n">
        <f aca="false">F664*2</f>
        <v>414.228050262569</v>
      </c>
      <c r="H664" s="27" t="n">
        <f aca="false">G664*2</f>
        <v>828.456100525138</v>
      </c>
      <c r="I664" s="27" t="n">
        <f aca="false">H664*2</f>
        <v>1656.91220105028</v>
      </c>
      <c r="J664" s="27" t="n">
        <f aca="false">I664*2</f>
        <v>3313.82440210055</v>
      </c>
      <c r="K664" s="27" t="n">
        <f aca="false">J664*2</f>
        <v>6627.6488042011</v>
      </c>
      <c r="L664" s="27" t="n">
        <f aca="false">K664*2</f>
        <v>13255.2976084022</v>
      </c>
      <c r="M664" s="27" t="n">
        <f aca="false">L664*2</f>
        <v>26510.5952168044</v>
      </c>
      <c r="N664" s="27" t="n">
        <f aca="false">M664*2</f>
        <v>53021.1904336088</v>
      </c>
      <c r="O664" s="7"/>
      <c r="P664" s="29" t="str">
        <f aca="false">C664</f>
        <v>βθ</v>
      </c>
      <c r="Q664" s="28" t="n">
        <f aca="false">1200*LOG(E664/$E$2,2)</f>
        <v>795.410558685689</v>
      </c>
      <c r="R664" s="7"/>
      <c r="S664" s="8"/>
      <c r="T664" s="11"/>
      <c r="U664" s="12"/>
      <c r="V664" s="7"/>
      <c r="W664" s="7"/>
      <c r="X664" s="7"/>
    </row>
    <row r="665" customFormat="false" ht="14.15" hidden="false" customHeight="true" outlineLevel="0" collapsed="false">
      <c r="A665" s="7"/>
      <c r="B665" s="8" t="n">
        <f aca="false">B$6+IFERROR(B664,0)</f>
        <v>33</v>
      </c>
      <c r="C665" s="29" t="str">
        <f aca="true">C$355&amp;INDIRECT("C"&amp;354+(IFERROR(INDIRECT("B"&amp;408+IFERROR(B640,0)),0)))</f>
        <v>βι</v>
      </c>
      <c r="D665" s="27" t="n">
        <f aca="false">0.5*E665</f>
        <v>52.8775882512842</v>
      </c>
      <c r="E665" s="27" t="n">
        <f aca="false">E664*POWER(2,1/C$632)</f>
        <v>105.755176502568</v>
      </c>
      <c r="F665" s="27" t="n">
        <f aca="false">E665*2</f>
        <v>211.510353005137</v>
      </c>
      <c r="G665" s="27" t="n">
        <f aca="false">F665*2</f>
        <v>423.020706010273</v>
      </c>
      <c r="H665" s="27" t="n">
        <f aca="false">G665*2</f>
        <v>846.041412020546</v>
      </c>
      <c r="I665" s="27" t="n">
        <f aca="false">H665*2</f>
        <v>1692.08282404109</v>
      </c>
      <c r="J665" s="27" t="n">
        <f aca="false">I665*2</f>
        <v>3384.16564808219</v>
      </c>
      <c r="K665" s="27" t="n">
        <f aca="false">J665*2</f>
        <v>6768.33129616437</v>
      </c>
      <c r="L665" s="27" t="n">
        <f aca="false">K665*2</f>
        <v>13536.6625923287</v>
      </c>
      <c r="M665" s="27" t="n">
        <f aca="false">L665*2</f>
        <v>27073.3251846575</v>
      </c>
      <c r="N665" s="27" t="n">
        <f aca="false">M665*2</f>
        <v>54146.650369315</v>
      </c>
      <c r="O665" s="7"/>
      <c r="P665" s="29" t="str">
        <f aca="false">C665</f>
        <v>βι</v>
      </c>
      <c r="Q665" s="28" t="n">
        <f aca="false">1200*LOG(E665/$E$2,2)</f>
        <v>831.774195049326</v>
      </c>
      <c r="R665" s="7"/>
      <c r="S665" s="8"/>
      <c r="T665" s="11"/>
      <c r="U665" s="12"/>
      <c r="V665" s="7"/>
      <c r="W665" s="7"/>
      <c r="X665" s="7"/>
    </row>
    <row r="666" customFormat="false" ht="14.15" hidden="false" customHeight="true" outlineLevel="0" collapsed="false">
      <c r="A666" s="7"/>
      <c r="B666" s="8"/>
      <c r="C666" s="29" t="str">
        <f aca="false">C633&amp;"'"</f>
        <v>αα'</v>
      </c>
      <c r="D666" s="27" t="n">
        <f aca="false">0.5*E666</f>
        <v>54.0000000000001</v>
      </c>
      <c r="E666" s="27" t="n">
        <f aca="false">E665*POWER(2,1/C$632)</f>
        <v>108</v>
      </c>
      <c r="F666" s="27" t="n">
        <f aca="false">E666*2</f>
        <v>216</v>
      </c>
      <c r="G666" s="27" t="n">
        <f aca="false">F666*2</f>
        <v>432.000000000001</v>
      </c>
      <c r="H666" s="27" t="n">
        <f aca="false">G666*2</f>
        <v>864.000000000001</v>
      </c>
      <c r="I666" s="27" t="n">
        <f aca="false">H666*2</f>
        <v>1728</v>
      </c>
      <c r="J666" s="27" t="n">
        <f aca="false">I666*2</f>
        <v>3456.00000000001</v>
      </c>
      <c r="K666" s="27" t="n">
        <f aca="false">J666*2</f>
        <v>6912.00000000001</v>
      </c>
      <c r="L666" s="27" t="n">
        <f aca="false">K666*2</f>
        <v>13824</v>
      </c>
      <c r="M666" s="27" t="n">
        <f aca="false">L666*2</f>
        <v>27648</v>
      </c>
      <c r="N666" s="27" t="n">
        <f aca="false">M666*2</f>
        <v>55296.0000000001</v>
      </c>
      <c r="O666" s="7"/>
      <c r="P666" s="29" t="str">
        <f aca="false">C666</f>
        <v>αα'</v>
      </c>
      <c r="Q666" s="28" t="n">
        <f aca="false">1200*LOG(E666/$E$2,2)</f>
        <v>868.137831412962</v>
      </c>
      <c r="R666" s="7"/>
      <c r="S666" s="8"/>
      <c r="T666" s="11"/>
      <c r="U666" s="12"/>
      <c r="V666" s="7"/>
      <c r="W666" s="7"/>
      <c r="X666" s="7"/>
    </row>
    <row r="667" customFormat="false" ht="14.15" hidden="false" customHeight="true" outlineLevel="0" collapsed="false">
      <c r="A667" s="7"/>
      <c r="B667" s="8"/>
      <c r="C667" s="8"/>
      <c r="D667" s="8"/>
      <c r="E667" s="9"/>
      <c r="F667" s="9"/>
      <c r="G667" s="9"/>
      <c r="H667" s="9"/>
      <c r="I667" s="9"/>
      <c r="J667" s="9"/>
      <c r="K667" s="9"/>
      <c r="L667" s="9"/>
      <c r="M667" s="9"/>
      <c r="N667" s="9"/>
      <c r="O667" s="7"/>
      <c r="P667" s="8"/>
      <c r="Q667" s="10"/>
      <c r="R667" s="7"/>
      <c r="S667" s="8"/>
      <c r="T667" s="11"/>
      <c r="U667" s="12"/>
      <c r="V667" s="7"/>
      <c r="W667" s="7"/>
      <c r="X667" s="7"/>
    </row>
    <row r="668" customFormat="false" ht="14.15" hidden="false" customHeight="true" outlineLevel="0" collapsed="false">
      <c r="A668" s="7"/>
      <c r="B668" s="8"/>
      <c r="C668" s="25" t="n">
        <v>34</v>
      </c>
      <c r="D668" s="26" t="n">
        <v>0</v>
      </c>
      <c r="E668" s="27" t="s">
        <v>4</v>
      </c>
      <c r="F668" s="27" t="s">
        <v>5</v>
      </c>
      <c r="G668" s="27" t="s">
        <v>6</v>
      </c>
      <c r="H668" s="27" t="s">
        <v>7</v>
      </c>
      <c r="I668" s="27" t="s">
        <v>8</v>
      </c>
      <c r="J668" s="27" t="s">
        <v>9</v>
      </c>
      <c r="K668" s="27" t="s">
        <v>10</v>
      </c>
      <c r="L668" s="27" t="s">
        <v>11</v>
      </c>
      <c r="M668" s="27" t="s">
        <v>12</v>
      </c>
      <c r="N668" s="27" t="s">
        <v>13</v>
      </c>
      <c r="O668" s="7"/>
      <c r="P668" s="26" t="s">
        <v>14</v>
      </c>
      <c r="Q668" s="28" t="s">
        <v>15</v>
      </c>
      <c r="R668" s="7"/>
      <c r="S668" s="8"/>
      <c r="T668" s="11"/>
      <c r="U668" s="12"/>
      <c r="V668" s="7"/>
      <c r="W668" s="7"/>
      <c r="X668" s="7"/>
    </row>
    <row r="669" customFormat="false" ht="14.15" hidden="false" customHeight="true" outlineLevel="0" collapsed="false">
      <c r="A669" s="7"/>
      <c r="B669" s="8" t="n">
        <f aca="false">B$6+IFERROR(B668,0)</f>
        <v>1</v>
      </c>
      <c r="C669" s="29" t="str">
        <f aca="true">C$354&amp;INDIRECT("C"&amp;354+(IFERROR(INDIRECT("B"&amp;408+IFERROR(B668,0)),0)))</f>
        <v>αα</v>
      </c>
      <c r="D669" s="27" t="n">
        <f aca="false">0.5*E669</f>
        <v>27</v>
      </c>
      <c r="E669" s="30" t="n">
        <f aca="false">$E$3</f>
        <v>54</v>
      </c>
      <c r="F669" s="27" t="n">
        <f aca="false">E669*2</f>
        <v>108</v>
      </c>
      <c r="G669" s="27" t="n">
        <f aca="false">F669*2</f>
        <v>216</v>
      </c>
      <c r="H669" s="27" t="n">
        <f aca="false">G669*2</f>
        <v>432</v>
      </c>
      <c r="I669" s="27" t="n">
        <f aca="false">H669*2</f>
        <v>864</v>
      </c>
      <c r="J669" s="27" t="n">
        <f aca="false">I669*2</f>
        <v>1728</v>
      </c>
      <c r="K669" s="27" t="n">
        <f aca="false">J669*2</f>
        <v>3456</v>
      </c>
      <c r="L669" s="27" t="n">
        <f aca="false">K669*2</f>
        <v>6912</v>
      </c>
      <c r="M669" s="27" t="n">
        <f aca="false">L669*2</f>
        <v>13824</v>
      </c>
      <c r="N669" s="27" t="n">
        <f aca="false">M669*2</f>
        <v>27648</v>
      </c>
      <c r="O669" s="7"/>
      <c r="P669" s="29" t="str">
        <f aca="false">C669</f>
        <v>αα</v>
      </c>
      <c r="Q669" s="28" t="n">
        <f aca="false">1200*LOG(E669/$E$2,2)</f>
        <v>-331.862168587041</v>
      </c>
      <c r="R669" s="7"/>
      <c r="S669" s="8"/>
      <c r="T669" s="11"/>
      <c r="U669" s="12"/>
      <c r="V669" s="7"/>
      <c r="W669" s="7"/>
      <c r="X669" s="7"/>
    </row>
    <row r="670" customFormat="false" ht="14.15" hidden="false" customHeight="true" outlineLevel="0" collapsed="false">
      <c r="A670" s="7"/>
      <c r="B670" s="8" t="n">
        <f aca="false">B$6+IFERROR(B669,0)</f>
        <v>2</v>
      </c>
      <c r="C670" s="29" t="str">
        <f aca="true">C$354&amp;INDIRECT("C"&amp;354+(IFERROR(INDIRECT("B"&amp;408+IFERROR(B669,0)),0)))</f>
        <v>αβ</v>
      </c>
      <c r="D670" s="27" t="n">
        <f aca="false">0.5*E670</f>
        <v>27.5560895586488</v>
      </c>
      <c r="E670" s="27" t="n">
        <f aca="false">E669*POWER(2,1/C$668)</f>
        <v>55.1121791172977</v>
      </c>
      <c r="F670" s="27" t="n">
        <f aca="false">E670*2</f>
        <v>110.224358234595</v>
      </c>
      <c r="G670" s="27" t="n">
        <f aca="false">F670*2</f>
        <v>220.448716469191</v>
      </c>
      <c r="H670" s="27" t="n">
        <f aca="false">G670*2</f>
        <v>440.897432938381</v>
      </c>
      <c r="I670" s="27" t="n">
        <f aca="false">H670*2</f>
        <v>881.794865876763</v>
      </c>
      <c r="J670" s="27" t="n">
        <f aca="false">I670*2</f>
        <v>1763.58973175353</v>
      </c>
      <c r="K670" s="27" t="n">
        <f aca="false">J670*2</f>
        <v>3527.17946350705</v>
      </c>
      <c r="L670" s="27" t="n">
        <f aca="false">K670*2</f>
        <v>7054.3589270141</v>
      </c>
      <c r="M670" s="27" t="n">
        <f aca="false">L670*2</f>
        <v>14108.7178540282</v>
      </c>
      <c r="N670" s="27" t="n">
        <f aca="false">M670*2</f>
        <v>28217.4357080564</v>
      </c>
      <c r="O670" s="7"/>
      <c r="P670" s="29" t="str">
        <f aca="false">C670</f>
        <v>αβ</v>
      </c>
      <c r="Q670" s="28" t="n">
        <f aca="false">1200*LOG(E670/$E$2,2)</f>
        <v>-296.568050939982</v>
      </c>
      <c r="R670" s="7"/>
      <c r="S670" s="8"/>
      <c r="T670" s="11"/>
      <c r="U670" s="12"/>
      <c r="V670" s="7"/>
      <c r="W670" s="7"/>
      <c r="X670" s="7"/>
    </row>
    <row r="671" customFormat="false" ht="14.15" hidden="false" customHeight="true" outlineLevel="0" collapsed="false">
      <c r="A671" s="7"/>
      <c r="B671" s="8" t="n">
        <f aca="false">B$6+IFERROR(B670,0)</f>
        <v>3</v>
      </c>
      <c r="C671" s="29" t="str">
        <f aca="true">C$354&amp;INDIRECT("C"&amp;354+(IFERROR(INDIRECT("B"&amp;408+IFERROR(B670,0)),0)))</f>
        <v>αγ</v>
      </c>
      <c r="D671" s="27" t="n">
        <f aca="false">0.5*E671</f>
        <v>28.1236322875658</v>
      </c>
      <c r="E671" s="27" t="n">
        <f aca="false">E670*POWER(2,1/C$668)</f>
        <v>56.2472645751315</v>
      </c>
      <c r="F671" s="27" t="n">
        <f aca="false">E671*2</f>
        <v>112.494529150263</v>
      </c>
      <c r="G671" s="27" t="n">
        <f aca="false">F671*2</f>
        <v>224.989058300526</v>
      </c>
      <c r="H671" s="27" t="n">
        <f aca="false">G671*2</f>
        <v>449.978116601052</v>
      </c>
      <c r="I671" s="27" t="n">
        <f aca="false">H671*2</f>
        <v>899.956233202104</v>
      </c>
      <c r="J671" s="27" t="n">
        <f aca="false">I671*2</f>
        <v>1799.91246640421</v>
      </c>
      <c r="K671" s="27" t="n">
        <f aca="false">J671*2</f>
        <v>3599.82493280842</v>
      </c>
      <c r="L671" s="27" t="n">
        <f aca="false">K671*2</f>
        <v>7199.64986561684</v>
      </c>
      <c r="M671" s="27" t="n">
        <f aca="false">L671*2</f>
        <v>14399.2997312337</v>
      </c>
      <c r="N671" s="27" t="n">
        <f aca="false">M671*2</f>
        <v>28798.5994624673</v>
      </c>
      <c r="O671" s="7"/>
      <c r="P671" s="29" t="str">
        <f aca="false">C671</f>
        <v>αγ</v>
      </c>
      <c r="Q671" s="28" t="n">
        <f aca="false">1200*LOG(E671/$E$2,2)</f>
        <v>-261.273933292923</v>
      </c>
      <c r="R671" s="7"/>
      <c r="S671" s="8"/>
      <c r="T671" s="11"/>
      <c r="U671" s="12"/>
      <c r="V671" s="7"/>
      <c r="W671" s="7"/>
      <c r="X671" s="7"/>
    </row>
    <row r="672" customFormat="false" ht="14.15" hidden="false" customHeight="true" outlineLevel="0" collapsed="false">
      <c r="A672" s="7"/>
      <c r="B672" s="8" t="n">
        <f aca="false">B$6+IFERROR(B671,0)</f>
        <v>4</v>
      </c>
      <c r="C672" s="29" t="str">
        <f aca="true">C$354&amp;INDIRECT("C"&amp;354+(IFERROR(INDIRECT("B"&amp;408+IFERROR(B671,0)),0)))</f>
        <v>αδ</v>
      </c>
      <c r="D672" s="27" t="n">
        <f aca="false">0.5*E672</f>
        <v>28.70286407521</v>
      </c>
      <c r="E672" s="27" t="n">
        <f aca="false">E671*POWER(2,1/C$668)</f>
        <v>57.40572815042</v>
      </c>
      <c r="F672" s="27" t="n">
        <f aca="false">E672*2</f>
        <v>114.81145630084</v>
      </c>
      <c r="G672" s="27" t="n">
        <f aca="false">F672*2</f>
        <v>229.62291260168</v>
      </c>
      <c r="H672" s="27" t="n">
        <f aca="false">G672*2</f>
        <v>459.24582520336</v>
      </c>
      <c r="I672" s="27" t="n">
        <f aca="false">H672*2</f>
        <v>918.49165040672</v>
      </c>
      <c r="J672" s="27" t="n">
        <f aca="false">I672*2</f>
        <v>1836.98330081344</v>
      </c>
      <c r="K672" s="27" t="n">
        <f aca="false">J672*2</f>
        <v>3673.96660162688</v>
      </c>
      <c r="L672" s="27" t="n">
        <f aca="false">K672*2</f>
        <v>7347.93320325376</v>
      </c>
      <c r="M672" s="27" t="n">
        <f aca="false">L672*2</f>
        <v>14695.8664065075</v>
      </c>
      <c r="N672" s="27" t="n">
        <f aca="false">M672*2</f>
        <v>29391.7328130151</v>
      </c>
      <c r="O672" s="7"/>
      <c r="P672" s="29" t="str">
        <f aca="false">C672</f>
        <v>αδ</v>
      </c>
      <c r="Q672" s="28" t="n">
        <f aca="false">1200*LOG(E672/$E$2,2)</f>
        <v>-225.979815645864</v>
      </c>
      <c r="R672" s="7"/>
      <c r="S672" s="8"/>
      <c r="T672" s="11"/>
      <c r="U672" s="12"/>
      <c r="V672" s="7"/>
      <c r="W672" s="7"/>
      <c r="X672" s="7"/>
    </row>
    <row r="673" customFormat="false" ht="14.15" hidden="false" customHeight="true" outlineLevel="0" collapsed="false">
      <c r="A673" s="7"/>
      <c r="B673" s="8" t="n">
        <f aca="false">B$6+IFERROR(B672,0)</f>
        <v>5</v>
      </c>
      <c r="C673" s="29" t="str">
        <f aca="true">C$354&amp;INDIRECT("C"&amp;354+(IFERROR(INDIRECT("B"&amp;408+IFERROR(B672,0)),0)))</f>
        <v>αϵ</v>
      </c>
      <c r="D673" s="27" t="n">
        <f aca="false">0.5*E673</f>
        <v>29.2940256683782</v>
      </c>
      <c r="E673" s="27" t="n">
        <f aca="false">E672*POWER(2,1/C$668)</f>
        <v>58.5880513367564</v>
      </c>
      <c r="F673" s="27" t="n">
        <f aca="false">E673*2</f>
        <v>117.176102673513</v>
      </c>
      <c r="G673" s="27" t="n">
        <f aca="false">F673*2</f>
        <v>234.352205347026</v>
      </c>
      <c r="H673" s="27" t="n">
        <f aca="false">G673*2</f>
        <v>468.704410694051</v>
      </c>
      <c r="I673" s="27" t="n">
        <f aca="false">H673*2</f>
        <v>937.408821388103</v>
      </c>
      <c r="J673" s="27" t="n">
        <f aca="false">I673*2</f>
        <v>1874.81764277621</v>
      </c>
      <c r="K673" s="27" t="n">
        <f aca="false">J673*2</f>
        <v>3749.63528555241</v>
      </c>
      <c r="L673" s="27" t="n">
        <f aca="false">K673*2</f>
        <v>7499.27057110482</v>
      </c>
      <c r="M673" s="27" t="n">
        <f aca="false">L673*2</f>
        <v>14998.5411422096</v>
      </c>
      <c r="N673" s="27" t="n">
        <f aca="false">M673*2</f>
        <v>29997.0822844193</v>
      </c>
      <c r="O673" s="7"/>
      <c r="P673" s="29" t="str">
        <f aca="false">C673</f>
        <v>αϵ</v>
      </c>
      <c r="Q673" s="28" t="n">
        <f aca="false">1200*LOG(E673/$E$2,2)</f>
        <v>-190.685697998805</v>
      </c>
      <c r="R673" s="7"/>
      <c r="S673" s="8"/>
      <c r="T673" s="11"/>
      <c r="U673" s="12"/>
      <c r="V673" s="7"/>
      <c r="W673" s="7"/>
      <c r="X673" s="7"/>
    </row>
    <row r="674" customFormat="false" ht="14.15" hidden="false" customHeight="true" outlineLevel="0" collapsed="false">
      <c r="A674" s="7"/>
      <c r="B674" s="8" t="n">
        <f aca="false">B$6+IFERROR(B673,0)</f>
        <v>6</v>
      </c>
      <c r="C674" s="29" t="str">
        <f aca="true">C$354&amp;INDIRECT("C"&amp;354+(IFERROR(INDIRECT("B"&amp;408+IFERROR(B673,0)),0)))</f>
        <v>αζ</v>
      </c>
      <c r="D674" s="27" t="n">
        <f aca="false">0.5*E674</f>
        <v>29.8973627722662</v>
      </c>
      <c r="E674" s="27" t="n">
        <f aca="false">E673*POWER(2,1/C$668)</f>
        <v>59.7947255445324</v>
      </c>
      <c r="F674" s="27" t="n">
        <f aca="false">E674*2</f>
        <v>119.589451089065</v>
      </c>
      <c r="G674" s="27" t="n">
        <f aca="false">F674*2</f>
        <v>239.17890217813</v>
      </c>
      <c r="H674" s="27" t="n">
        <f aca="false">G674*2</f>
        <v>478.357804356259</v>
      </c>
      <c r="I674" s="27" t="n">
        <f aca="false">H674*2</f>
        <v>956.715608712519</v>
      </c>
      <c r="J674" s="27" t="n">
        <f aca="false">I674*2</f>
        <v>1913.43121742504</v>
      </c>
      <c r="K674" s="27" t="n">
        <f aca="false">J674*2</f>
        <v>3826.86243485008</v>
      </c>
      <c r="L674" s="27" t="n">
        <f aca="false">K674*2</f>
        <v>7653.72486970015</v>
      </c>
      <c r="M674" s="27" t="n">
        <f aca="false">L674*2</f>
        <v>15307.4497394003</v>
      </c>
      <c r="N674" s="27" t="n">
        <f aca="false">M674*2</f>
        <v>30614.8994788006</v>
      </c>
      <c r="O674" s="7"/>
      <c r="P674" s="29" t="str">
        <f aca="false">C674</f>
        <v>αζ</v>
      </c>
      <c r="Q674" s="28" t="n">
        <f aca="false">1200*LOG(E674/$E$2,2)</f>
        <v>-155.391580351746</v>
      </c>
      <c r="R674" s="7"/>
      <c r="S674" s="8"/>
      <c r="T674" s="11"/>
      <c r="U674" s="12"/>
      <c r="V674" s="7"/>
      <c r="W674" s="7"/>
      <c r="X674" s="7"/>
    </row>
    <row r="675" customFormat="false" ht="14.15" hidden="false" customHeight="true" outlineLevel="0" collapsed="false">
      <c r="A675" s="7"/>
      <c r="B675" s="8" t="n">
        <f aca="false">B$6+IFERROR(B674,0)</f>
        <v>7</v>
      </c>
      <c r="C675" s="29" t="str">
        <f aca="true">C$354&amp;INDIRECT("C"&amp;354+(IFERROR(INDIRECT("B"&amp;408+IFERROR(B674,0)),0)))</f>
        <v>αη</v>
      </c>
      <c r="D675" s="27" t="n">
        <f aca="false">0.5*E675</f>
        <v>30.5131261525919</v>
      </c>
      <c r="E675" s="27" t="n">
        <f aca="false">E674*POWER(2,1/C$668)</f>
        <v>61.0262523051838</v>
      </c>
      <c r="F675" s="27" t="n">
        <f aca="false">E675*2</f>
        <v>122.052504610368</v>
      </c>
      <c r="G675" s="27" t="n">
        <f aca="false">F675*2</f>
        <v>244.105009220735</v>
      </c>
      <c r="H675" s="27" t="n">
        <f aca="false">G675*2</f>
        <v>488.210018441471</v>
      </c>
      <c r="I675" s="27" t="n">
        <f aca="false">H675*2</f>
        <v>976.420036882941</v>
      </c>
      <c r="J675" s="27" t="n">
        <f aca="false">I675*2</f>
        <v>1952.84007376588</v>
      </c>
      <c r="K675" s="27" t="n">
        <f aca="false">J675*2</f>
        <v>3905.68014753176</v>
      </c>
      <c r="L675" s="27" t="n">
        <f aca="false">K675*2</f>
        <v>7811.36029506353</v>
      </c>
      <c r="M675" s="27" t="n">
        <f aca="false">L675*2</f>
        <v>15622.7205901271</v>
      </c>
      <c r="N675" s="27" t="n">
        <f aca="false">M675*2</f>
        <v>31245.4411802541</v>
      </c>
      <c r="O675" s="7"/>
      <c r="P675" s="29" t="str">
        <f aca="false">C675</f>
        <v>αη</v>
      </c>
      <c r="Q675" s="28" t="n">
        <f aca="false">1200*LOG(E675/$E$2,2)</f>
        <v>-120.097462704687</v>
      </c>
      <c r="R675" s="7"/>
      <c r="S675" s="8"/>
      <c r="T675" s="11"/>
      <c r="U675" s="12"/>
      <c r="V675" s="7"/>
      <c r="W675" s="7"/>
      <c r="X675" s="7"/>
    </row>
    <row r="676" customFormat="false" ht="14.15" hidden="false" customHeight="true" outlineLevel="0" collapsed="false">
      <c r="A676" s="7"/>
      <c r="B676" s="8" t="n">
        <f aca="false">B$6+IFERROR(B675,0)</f>
        <v>8</v>
      </c>
      <c r="C676" s="29" t="str">
        <f aca="true">C$354&amp;INDIRECT("C"&amp;354+(IFERROR(INDIRECT("B"&amp;408+IFERROR(B675,0)),0)))</f>
        <v>αθ</v>
      </c>
      <c r="D676" s="27" t="n">
        <f aca="false">0.5*E676</f>
        <v>31.1415717398212</v>
      </c>
      <c r="E676" s="27" t="n">
        <f aca="false">E675*POWER(2,1/C$668)</f>
        <v>62.2831434796424</v>
      </c>
      <c r="F676" s="27" t="n">
        <f aca="false">E676*2</f>
        <v>124.566286959285</v>
      </c>
      <c r="G676" s="27" t="n">
        <f aca="false">F676*2</f>
        <v>249.13257391857</v>
      </c>
      <c r="H676" s="27" t="n">
        <f aca="false">G676*2</f>
        <v>498.265147837139</v>
      </c>
      <c r="I676" s="27" t="n">
        <f aca="false">H676*2</f>
        <v>996.530295674279</v>
      </c>
      <c r="J676" s="27" t="n">
        <f aca="false">I676*2</f>
        <v>1993.06059134856</v>
      </c>
      <c r="K676" s="27" t="n">
        <f aca="false">J676*2</f>
        <v>3986.12118269712</v>
      </c>
      <c r="L676" s="27" t="n">
        <f aca="false">K676*2</f>
        <v>7972.24236539423</v>
      </c>
      <c r="M676" s="27" t="n">
        <f aca="false">L676*2</f>
        <v>15944.4847307885</v>
      </c>
      <c r="N676" s="27" t="n">
        <f aca="false">M676*2</f>
        <v>31888.9694615769</v>
      </c>
      <c r="O676" s="7"/>
      <c r="P676" s="29" t="str">
        <f aca="false">C676</f>
        <v>αθ</v>
      </c>
      <c r="Q676" s="28" t="n">
        <f aca="false">1200*LOG(E676/$E$2,2)</f>
        <v>-84.8033450576285</v>
      </c>
      <c r="R676" s="7"/>
      <c r="S676" s="8"/>
      <c r="T676" s="11"/>
      <c r="U676" s="12"/>
      <c r="V676" s="7"/>
      <c r="W676" s="7"/>
      <c r="X676" s="7"/>
    </row>
    <row r="677" customFormat="false" ht="14.15" hidden="false" customHeight="true" outlineLevel="0" collapsed="false">
      <c r="A677" s="7"/>
      <c r="B677" s="8" t="n">
        <f aca="false">B$6+IFERROR(B676,0)</f>
        <v>9</v>
      </c>
      <c r="C677" s="29" t="str">
        <f aca="true">C$354&amp;INDIRECT("C"&amp;354+(IFERROR(INDIRECT("B"&amp;408+IFERROR(B676,0)),0)))</f>
        <v>αι</v>
      </c>
      <c r="D677" s="27" t="n">
        <f aca="false">0.5*E677</f>
        <v>31.7829607355408</v>
      </c>
      <c r="E677" s="27" t="n">
        <f aca="false">E676*POWER(2,1/C$668)</f>
        <v>63.5659214710816</v>
      </c>
      <c r="F677" s="27" t="n">
        <f aca="false">E677*2</f>
        <v>127.131842942163</v>
      </c>
      <c r="G677" s="27" t="n">
        <f aca="false">F677*2</f>
        <v>254.263685884326</v>
      </c>
      <c r="H677" s="27" t="n">
        <f aca="false">G677*2</f>
        <v>508.527371768653</v>
      </c>
      <c r="I677" s="27" t="n">
        <f aca="false">H677*2</f>
        <v>1017.05474353731</v>
      </c>
      <c r="J677" s="27" t="n">
        <f aca="false">I677*2</f>
        <v>2034.10948707461</v>
      </c>
      <c r="K677" s="27" t="n">
        <f aca="false">J677*2</f>
        <v>4068.21897414922</v>
      </c>
      <c r="L677" s="27" t="n">
        <f aca="false">K677*2</f>
        <v>8136.43794829844</v>
      </c>
      <c r="M677" s="27" t="n">
        <f aca="false">L677*2</f>
        <v>16272.8758965969</v>
      </c>
      <c r="N677" s="27" t="n">
        <f aca="false">M677*2</f>
        <v>32545.7517931938</v>
      </c>
      <c r="O677" s="7"/>
      <c r="P677" s="29" t="str">
        <f aca="false">C677</f>
        <v>αι</v>
      </c>
      <c r="Q677" s="28" t="n">
        <f aca="false">1200*LOG(E677/$E$2,2)</f>
        <v>-49.5092274105696</v>
      </c>
      <c r="R677" s="7"/>
      <c r="S677" s="8"/>
      <c r="T677" s="11"/>
      <c r="U677" s="12"/>
      <c r="V677" s="7"/>
      <c r="W677" s="7"/>
      <c r="X677" s="7"/>
    </row>
    <row r="678" customFormat="false" ht="14.15" hidden="false" customHeight="true" outlineLevel="0" collapsed="false">
      <c r="A678" s="7"/>
      <c r="B678" s="8" t="n">
        <f aca="false">B$6+IFERROR(B677,0)</f>
        <v>10</v>
      </c>
      <c r="C678" s="29" t="str">
        <f aca="true">C$354&amp;INDIRECT("C"&amp;354+(IFERROR(INDIRECT("B"&amp;408+IFERROR(B677,0)),0)))</f>
        <v>ακ</v>
      </c>
      <c r="D678" s="27" t="n">
        <f aca="false">0.5*E678</f>
        <v>32.4375597210215</v>
      </c>
      <c r="E678" s="27" t="n">
        <f aca="false">E677*POWER(2,1/C$668)</f>
        <v>64.8751194420431</v>
      </c>
      <c r="F678" s="27" t="n">
        <f aca="false">E678*2</f>
        <v>129.750238884086</v>
      </c>
      <c r="G678" s="27" t="n">
        <f aca="false">F678*2</f>
        <v>259.500477768172</v>
      </c>
      <c r="H678" s="27" t="n">
        <f aca="false">G678*2</f>
        <v>519.000955536345</v>
      </c>
      <c r="I678" s="27" t="n">
        <f aca="false">H678*2</f>
        <v>1038.00191107269</v>
      </c>
      <c r="J678" s="27" t="n">
        <f aca="false">I678*2</f>
        <v>2076.00382214538</v>
      </c>
      <c r="K678" s="27" t="n">
        <f aca="false">J678*2</f>
        <v>4152.00764429076</v>
      </c>
      <c r="L678" s="27" t="n">
        <f aca="false">K678*2</f>
        <v>8304.01528858151</v>
      </c>
      <c r="M678" s="27" t="n">
        <f aca="false">L678*2</f>
        <v>16608.030577163</v>
      </c>
      <c r="N678" s="27" t="n">
        <f aca="false">M678*2</f>
        <v>33216.0611543261</v>
      </c>
      <c r="O678" s="7"/>
      <c r="P678" s="29" t="str">
        <f aca="false">C678</f>
        <v>ακ</v>
      </c>
      <c r="Q678" s="28" t="n">
        <f aca="false">1200*LOG(E678/$E$2,2)</f>
        <v>-14.2151097635107</v>
      </c>
      <c r="R678" s="7"/>
      <c r="S678" s="8"/>
      <c r="T678" s="11"/>
      <c r="U678" s="12"/>
      <c r="V678" s="7"/>
      <c r="W678" s="7"/>
      <c r="X678" s="7"/>
    </row>
    <row r="679" customFormat="false" ht="14.15" hidden="false" customHeight="true" outlineLevel="0" collapsed="false">
      <c r="A679" s="7"/>
      <c r="B679" s="8" t="n">
        <f aca="false">B$6+IFERROR(B678,0)</f>
        <v>11</v>
      </c>
      <c r="C679" s="29" t="str">
        <f aca="true">C$354&amp;INDIRECT("C"&amp;354+(IFERROR(INDIRECT("B"&amp;408+IFERROR(B678,0)),0)))</f>
        <v>αλ</v>
      </c>
      <c r="D679" s="27" t="n">
        <f aca="false">0.5*E679</f>
        <v>33.1056407680181</v>
      </c>
      <c r="E679" s="27" t="n">
        <f aca="false">E678*POWER(2,1/C$668)</f>
        <v>66.2112815360363</v>
      </c>
      <c r="F679" s="27" t="n">
        <f aca="false">E679*2</f>
        <v>132.422563072073</v>
      </c>
      <c r="G679" s="27" t="n">
        <f aca="false">F679*2</f>
        <v>264.845126144145</v>
      </c>
      <c r="H679" s="27" t="n">
        <f aca="false">G679*2</f>
        <v>529.69025228829</v>
      </c>
      <c r="I679" s="27" t="n">
        <f aca="false">H679*2</f>
        <v>1059.38050457658</v>
      </c>
      <c r="J679" s="27" t="n">
        <f aca="false">I679*2</f>
        <v>2118.76100915316</v>
      </c>
      <c r="K679" s="27" t="n">
        <f aca="false">J679*2</f>
        <v>4237.52201830632</v>
      </c>
      <c r="L679" s="27" t="n">
        <f aca="false">K679*2</f>
        <v>8475.04403661264</v>
      </c>
      <c r="M679" s="27" t="n">
        <f aca="false">L679*2</f>
        <v>16950.0880732253</v>
      </c>
      <c r="N679" s="27" t="n">
        <f aca="false">M679*2</f>
        <v>33900.1761464506</v>
      </c>
      <c r="O679" s="7"/>
      <c r="P679" s="29" t="str">
        <f aca="false">C679</f>
        <v>αλ</v>
      </c>
      <c r="Q679" s="28" t="n">
        <f aca="false">1200*LOG(E679/$E$2,2)</f>
        <v>21.0790078835484</v>
      </c>
      <c r="R679" s="7"/>
      <c r="S679" s="8"/>
      <c r="T679" s="11"/>
      <c r="U679" s="12"/>
      <c r="V679" s="7"/>
      <c r="W679" s="7"/>
      <c r="X679" s="7"/>
    </row>
    <row r="680" customFormat="false" ht="14.15" hidden="false" customHeight="true" outlineLevel="0" collapsed="false">
      <c r="A680" s="7"/>
      <c r="B680" s="8" t="n">
        <f aca="false">B$6+IFERROR(B679,0)</f>
        <v>12</v>
      </c>
      <c r="C680" s="29" t="str">
        <f aca="true">C$354&amp;INDIRECT("C"&amp;354+(IFERROR(INDIRECT("B"&amp;408+IFERROR(B679,0)),0)))</f>
        <v>αμ</v>
      </c>
      <c r="D680" s="27" t="n">
        <f aca="false">0.5*E680</f>
        <v>33.7874815518505</v>
      </c>
      <c r="E680" s="27" t="n">
        <f aca="false">E679*POWER(2,1/C$668)</f>
        <v>67.574963103701</v>
      </c>
      <c r="F680" s="27" t="n">
        <f aca="false">E680*2</f>
        <v>135.149926207402</v>
      </c>
      <c r="G680" s="27" t="n">
        <f aca="false">F680*2</f>
        <v>270.299852414804</v>
      </c>
      <c r="H680" s="27" t="n">
        <f aca="false">G680*2</f>
        <v>540.599704829608</v>
      </c>
      <c r="I680" s="27" t="n">
        <f aca="false">H680*2</f>
        <v>1081.19940965922</v>
      </c>
      <c r="J680" s="27" t="n">
        <f aca="false">I680*2</f>
        <v>2162.39881931843</v>
      </c>
      <c r="K680" s="27" t="n">
        <f aca="false">J680*2</f>
        <v>4324.79763863687</v>
      </c>
      <c r="L680" s="27" t="n">
        <f aca="false">K680*2</f>
        <v>8649.59527727373</v>
      </c>
      <c r="M680" s="27" t="n">
        <f aca="false">L680*2</f>
        <v>17299.1905545475</v>
      </c>
      <c r="N680" s="27" t="n">
        <f aca="false">M680*2</f>
        <v>34598.3811090949</v>
      </c>
      <c r="O680" s="7"/>
      <c r="P680" s="29" t="str">
        <f aca="false">C680</f>
        <v>αμ</v>
      </c>
      <c r="Q680" s="28" t="n">
        <f aca="false">1200*LOG(E680/$E$2,2)</f>
        <v>56.3731255306072</v>
      </c>
      <c r="R680" s="7"/>
      <c r="S680" s="8"/>
      <c r="T680" s="11"/>
      <c r="U680" s="12"/>
      <c r="V680" s="7"/>
      <c r="W680" s="7"/>
      <c r="X680" s="7"/>
    </row>
    <row r="681" customFormat="false" ht="14.15" hidden="false" customHeight="true" outlineLevel="0" collapsed="false">
      <c r="A681" s="7"/>
      <c r="B681" s="8" t="n">
        <f aca="false">B$6+IFERROR(B680,0)</f>
        <v>13</v>
      </c>
      <c r="C681" s="29" t="str">
        <f aca="true">C$354&amp;INDIRECT("C"&amp;354+(IFERROR(INDIRECT("B"&amp;408+IFERROR(B680,0)),0)))</f>
        <v>αν</v>
      </c>
      <c r="D681" s="27" t="n">
        <f aca="false">0.5*E681</f>
        <v>34.4833654668144</v>
      </c>
      <c r="E681" s="27" t="n">
        <f aca="false">E680*POWER(2,1/C$668)</f>
        <v>68.9667309336288</v>
      </c>
      <c r="F681" s="27" t="n">
        <f aca="false">E681*2</f>
        <v>137.933461867258</v>
      </c>
      <c r="G681" s="27" t="n">
        <f aca="false">F681*2</f>
        <v>275.866923734515</v>
      </c>
      <c r="H681" s="27" t="n">
        <f aca="false">G681*2</f>
        <v>551.73384746903</v>
      </c>
      <c r="I681" s="27" t="n">
        <f aca="false">H681*2</f>
        <v>1103.46769493806</v>
      </c>
      <c r="J681" s="27" t="n">
        <f aca="false">I681*2</f>
        <v>2206.93538987612</v>
      </c>
      <c r="K681" s="27" t="n">
        <f aca="false">J681*2</f>
        <v>4413.87077975224</v>
      </c>
      <c r="L681" s="27" t="n">
        <f aca="false">K681*2</f>
        <v>8827.74155950448</v>
      </c>
      <c r="M681" s="27" t="n">
        <f aca="false">L681*2</f>
        <v>17655.483119009</v>
      </c>
      <c r="N681" s="27" t="n">
        <f aca="false">M681*2</f>
        <v>35310.9662380179</v>
      </c>
      <c r="O681" s="7"/>
      <c r="P681" s="29" t="str">
        <f aca="false">C681</f>
        <v>αν</v>
      </c>
      <c r="Q681" s="28" t="n">
        <f aca="false">1200*LOG(E681/$E$2,2)</f>
        <v>91.6672431776658</v>
      </c>
      <c r="R681" s="7"/>
      <c r="S681" s="8"/>
      <c r="T681" s="11"/>
      <c r="U681" s="12"/>
      <c r="V681" s="7"/>
      <c r="W681" s="7"/>
      <c r="X681" s="7"/>
    </row>
    <row r="682" customFormat="false" ht="14.15" hidden="false" customHeight="true" outlineLevel="0" collapsed="false">
      <c r="A682" s="7"/>
      <c r="B682" s="8" t="n">
        <f aca="false">B$6+IFERROR(B681,0)</f>
        <v>14</v>
      </c>
      <c r="C682" s="29" t="str">
        <f aca="true">C$354&amp;INDIRECT("C"&amp;354+(IFERROR(INDIRECT("B"&amp;408+IFERROR(B681,0)),0)))</f>
        <v>αξ</v>
      </c>
      <c r="D682" s="27" t="n">
        <f aca="false">0.5*E682</f>
        <v>35.1935817439687</v>
      </c>
      <c r="E682" s="27" t="n">
        <f aca="false">E681*POWER(2,1/C$668)</f>
        <v>70.3871634879375</v>
      </c>
      <c r="F682" s="27" t="n">
        <f aca="false">E682*2</f>
        <v>140.774326975875</v>
      </c>
      <c r="G682" s="27" t="n">
        <f aca="false">F682*2</f>
        <v>281.54865395175</v>
      </c>
      <c r="H682" s="27" t="n">
        <f aca="false">G682*2</f>
        <v>563.0973079035</v>
      </c>
      <c r="I682" s="27" t="n">
        <f aca="false">H682*2</f>
        <v>1126.194615807</v>
      </c>
      <c r="J682" s="27" t="n">
        <f aca="false">I682*2</f>
        <v>2252.389231614</v>
      </c>
      <c r="K682" s="27" t="n">
        <f aca="false">J682*2</f>
        <v>4504.778463228</v>
      </c>
      <c r="L682" s="27" t="n">
        <f aca="false">K682*2</f>
        <v>9009.556926456</v>
      </c>
      <c r="M682" s="27" t="n">
        <f aca="false">L682*2</f>
        <v>18019.113852912</v>
      </c>
      <c r="N682" s="27" t="n">
        <f aca="false">M682*2</f>
        <v>36038.227705824</v>
      </c>
      <c r="O682" s="7"/>
      <c r="P682" s="29" t="str">
        <f aca="false">C682</f>
        <v>αξ</v>
      </c>
      <c r="Q682" s="28" t="n">
        <f aca="false">1200*LOG(E682/$E$2,2)</f>
        <v>126.961360824725</v>
      </c>
      <c r="R682" s="7"/>
      <c r="S682" s="8"/>
      <c r="T682" s="11"/>
      <c r="U682" s="12"/>
      <c r="V682" s="7"/>
      <c r="W682" s="7"/>
      <c r="X682" s="7"/>
    </row>
    <row r="683" customFormat="false" ht="14.15" hidden="false" customHeight="true" outlineLevel="0" collapsed="false">
      <c r="A683" s="7"/>
      <c r="B683" s="8" t="n">
        <f aca="false">B$6+IFERROR(B682,0)</f>
        <v>15</v>
      </c>
      <c r="C683" s="29" t="str">
        <f aca="true">C$354&amp;INDIRECT("C"&amp;354+(IFERROR(INDIRECT("B"&amp;408+IFERROR(B682,0)),0)))</f>
        <v>αο</v>
      </c>
      <c r="D683" s="27" t="n">
        <f aca="false">0.5*E683</f>
        <v>35.9184255713493</v>
      </c>
      <c r="E683" s="27" t="n">
        <f aca="false">E682*POWER(2,1/C$668)</f>
        <v>71.8368511426986</v>
      </c>
      <c r="F683" s="27" t="n">
        <f aca="false">E683*2</f>
        <v>143.673702285397</v>
      </c>
      <c r="G683" s="27" t="n">
        <f aca="false">F683*2</f>
        <v>287.347404570795</v>
      </c>
      <c r="H683" s="27" t="n">
        <f aca="false">G683*2</f>
        <v>574.694809141589</v>
      </c>
      <c r="I683" s="27" t="n">
        <f aca="false">H683*2</f>
        <v>1149.38961828318</v>
      </c>
      <c r="J683" s="27" t="n">
        <f aca="false">I683*2</f>
        <v>2298.77923656636</v>
      </c>
      <c r="K683" s="27" t="n">
        <f aca="false">J683*2</f>
        <v>4597.55847313271</v>
      </c>
      <c r="L683" s="27" t="n">
        <f aca="false">K683*2</f>
        <v>9195.11694626542</v>
      </c>
      <c r="M683" s="27" t="n">
        <f aca="false">L683*2</f>
        <v>18390.2338925308</v>
      </c>
      <c r="N683" s="27" t="n">
        <f aca="false">M683*2</f>
        <v>36780.4677850617</v>
      </c>
      <c r="O683" s="7"/>
      <c r="P683" s="29" t="str">
        <f aca="false">C683</f>
        <v>αο</v>
      </c>
      <c r="Q683" s="28" t="n">
        <f aca="false">1200*LOG(E683/$E$2,2)</f>
        <v>162.255478471784</v>
      </c>
      <c r="R683" s="7"/>
      <c r="S683" s="8"/>
      <c r="T683" s="11"/>
      <c r="U683" s="12"/>
      <c r="V683" s="7"/>
      <c r="W683" s="7"/>
      <c r="X683" s="7"/>
    </row>
    <row r="684" customFormat="false" ht="14.15" hidden="false" customHeight="true" outlineLevel="0" collapsed="false">
      <c r="A684" s="7"/>
      <c r="B684" s="8" t="n">
        <f aca="false">B$6+IFERROR(B683,0)</f>
        <v>16</v>
      </c>
      <c r="C684" s="29" t="str">
        <f aca="true">C$354&amp;INDIRECT("C"&amp;354+(IFERROR(INDIRECT("B"&amp;408+IFERROR(B683,0)),0)))</f>
        <v>απ</v>
      </c>
      <c r="D684" s="27" t="n">
        <f aca="false">0.5*E684</f>
        <v>36.6581982166579</v>
      </c>
      <c r="E684" s="27" t="n">
        <f aca="false">E683*POWER(2,1/C$668)</f>
        <v>73.3163964333159</v>
      </c>
      <c r="F684" s="27" t="n">
        <f aca="false">E684*2</f>
        <v>146.632792866632</v>
      </c>
      <c r="G684" s="27" t="n">
        <f aca="false">F684*2</f>
        <v>293.265585733264</v>
      </c>
      <c r="H684" s="27" t="n">
        <f aca="false">G684*2</f>
        <v>586.531171466527</v>
      </c>
      <c r="I684" s="27" t="n">
        <f aca="false">H684*2</f>
        <v>1173.06234293305</v>
      </c>
      <c r="J684" s="27" t="n">
        <f aca="false">I684*2</f>
        <v>2346.12468586611</v>
      </c>
      <c r="K684" s="27" t="n">
        <f aca="false">J684*2</f>
        <v>4692.24937173222</v>
      </c>
      <c r="L684" s="27" t="n">
        <f aca="false">K684*2</f>
        <v>9384.49874346443</v>
      </c>
      <c r="M684" s="27" t="n">
        <f aca="false">L684*2</f>
        <v>18768.9974869289</v>
      </c>
      <c r="N684" s="27" t="n">
        <f aca="false">M684*2</f>
        <v>37537.9949738577</v>
      </c>
      <c r="O684" s="7"/>
      <c r="P684" s="29" t="str">
        <f aca="false">C684</f>
        <v>απ</v>
      </c>
      <c r="Q684" s="28" t="n">
        <f aca="false">1200*LOG(E684/$E$2,2)</f>
        <v>197.549596118843</v>
      </c>
      <c r="R684" s="7"/>
      <c r="S684" s="8"/>
      <c r="T684" s="11"/>
      <c r="U684" s="12"/>
      <c r="V684" s="7"/>
      <c r="W684" s="7"/>
      <c r="X684" s="7"/>
    </row>
    <row r="685" customFormat="false" ht="14.15" hidden="false" customHeight="true" outlineLevel="0" collapsed="false">
      <c r="A685" s="7"/>
      <c r="B685" s="8" t="n">
        <f aca="false">B$6+IFERROR(B684,0)</f>
        <v>17</v>
      </c>
      <c r="C685" s="29" t="str">
        <f aca="true">C$354&amp;INDIRECT("C"&amp;354+(IFERROR(INDIRECT("B"&amp;408+IFERROR(B684,0)),0)))</f>
        <v>αρ</v>
      </c>
      <c r="D685" s="27" t="n">
        <f aca="false">0.5*E685</f>
        <v>37.4132071524788</v>
      </c>
      <c r="E685" s="27" t="n">
        <f aca="false">E684*POWER(2,1/C$668)</f>
        <v>74.8264143049576</v>
      </c>
      <c r="F685" s="27" t="n">
        <f aca="false">E685*2</f>
        <v>149.652828609915</v>
      </c>
      <c r="G685" s="27" t="n">
        <f aca="false">F685*2</f>
        <v>299.30565721983</v>
      </c>
      <c r="H685" s="27" t="n">
        <f aca="false">G685*2</f>
        <v>598.611314439661</v>
      </c>
      <c r="I685" s="27" t="n">
        <f aca="false">H685*2</f>
        <v>1197.22262887932</v>
      </c>
      <c r="J685" s="27" t="n">
        <f aca="false">I685*2</f>
        <v>2394.44525775864</v>
      </c>
      <c r="K685" s="27" t="n">
        <f aca="false">J685*2</f>
        <v>4788.89051551729</v>
      </c>
      <c r="L685" s="27" t="n">
        <f aca="false">K685*2</f>
        <v>9577.78103103457</v>
      </c>
      <c r="M685" s="27" t="n">
        <f aca="false">L685*2</f>
        <v>19155.5620620691</v>
      </c>
      <c r="N685" s="27" t="n">
        <f aca="false">M685*2</f>
        <v>38311.1241241383</v>
      </c>
      <c r="O685" s="7"/>
      <c r="P685" s="29" t="str">
        <f aca="false">C685</f>
        <v>αρ</v>
      </c>
      <c r="Q685" s="28" t="n">
        <f aca="false">1200*LOG(E685/$E$2,2)</f>
        <v>232.843713765902</v>
      </c>
      <c r="R685" s="7"/>
      <c r="S685" s="8"/>
      <c r="T685" s="11"/>
      <c r="U685" s="12"/>
      <c r="V685" s="7"/>
      <c r="W685" s="7"/>
      <c r="X685" s="7"/>
    </row>
    <row r="686" customFormat="false" ht="14.15" hidden="false" customHeight="true" outlineLevel="0" collapsed="false">
      <c r="A686" s="7"/>
      <c r="B686" s="8" t="n">
        <f aca="false">B$6+IFERROR(B685,0)</f>
        <v>18</v>
      </c>
      <c r="C686" s="29" t="str">
        <f aca="true">C$354&amp;INDIRECT("C"&amp;354+(IFERROR(INDIRECT("B"&amp;408+IFERROR(B685,0)),0)))</f>
        <v>ασ</v>
      </c>
      <c r="D686" s="27" t="n">
        <f aca="false">0.5*E686</f>
        <v>38.1837661840736</v>
      </c>
      <c r="E686" s="27" t="n">
        <f aca="false">E685*POWER(2,1/C$668)</f>
        <v>76.3675323681472</v>
      </c>
      <c r="F686" s="27" t="n">
        <f aca="false">E686*2</f>
        <v>152.735064736294</v>
      </c>
      <c r="G686" s="27" t="n">
        <f aca="false">F686*2</f>
        <v>305.470129472589</v>
      </c>
      <c r="H686" s="27" t="n">
        <f aca="false">G686*2</f>
        <v>610.940258945177</v>
      </c>
      <c r="I686" s="27" t="n">
        <f aca="false">H686*2</f>
        <v>1221.88051789036</v>
      </c>
      <c r="J686" s="27" t="n">
        <f aca="false">I686*2</f>
        <v>2443.76103578071</v>
      </c>
      <c r="K686" s="27" t="n">
        <f aca="false">J686*2</f>
        <v>4887.52207156142</v>
      </c>
      <c r="L686" s="27" t="n">
        <f aca="false">K686*2</f>
        <v>9775.04414312284</v>
      </c>
      <c r="M686" s="27" t="n">
        <f aca="false">L686*2</f>
        <v>19550.0882862457</v>
      </c>
      <c r="N686" s="27" t="n">
        <f aca="false">M686*2</f>
        <v>39100.1765724914</v>
      </c>
      <c r="O686" s="7"/>
      <c r="P686" s="29" t="str">
        <f aca="false">C686</f>
        <v>ασ</v>
      </c>
      <c r="Q686" s="28" t="n">
        <f aca="false">1200*LOG(E686/$E$2,2)</f>
        <v>268.137831412961</v>
      </c>
      <c r="R686" s="7"/>
      <c r="S686" s="8"/>
      <c r="T686" s="11"/>
      <c r="U686" s="12"/>
      <c r="V686" s="7"/>
      <c r="W686" s="7"/>
      <c r="X686" s="7"/>
    </row>
    <row r="687" customFormat="false" ht="14.15" hidden="false" customHeight="true" outlineLevel="0" collapsed="false">
      <c r="A687" s="7"/>
      <c r="B687" s="8" t="n">
        <f aca="false">B$6+IFERROR(B686,0)</f>
        <v>19</v>
      </c>
      <c r="C687" s="29" t="str">
        <f aca="true">C$354&amp;INDIRECT("C"&amp;354+(IFERROR(INDIRECT("B"&amp;408+IFERROR(B686,0)),0)))</f>
        <v>ατ</v>
      </c>
      <c r="D687" s="27" t="n">
        <f aca="false">0.5*E687</f>
        <v>38.9701955798089</v>
      </c>
      <c r="E687" s="27" t="n">
        <f aca="false">E686*POWER(2,1/C$668)</f>
        <v>77.9403911596177</v>
      </c>
      <c r="F687" s="27" t="n">
        <f aca="false">E687*2</f>
        <v>155.880782319235</v>
      </c>
      <c r="G687" s="27" t="n">
        <f aca="false">F687*2</f>
        <v>311.761564638471</v>
      </c>
      <c r="H687" s="27" t="n">
        <f aca="false">G687*2</f>
        <v>623.523129276942</v>
      </c>
      <c r="I687" s="27" t="n">
        <f aca="false">H687*2</f>
        <v>1247.04625855388</v>
      </c>
      <c r="J687" s="27" t="n">
        <f aca="false">I687*2</f>
        <v>2494.09251710777</v>
      </c>
      <c r="K687" s="27" t="n">
        <f aca="false">J687*2</f>
        <v>4988.18503421553</v>
      </c>
      <c r="L687" s="27" t="n">
        <f aca="false">K687*2</f>
        <v>9976.37006843107</v>
      </c>
      <c r="M687" s="27" t="n">
        <f aca="false">L687*2</f>
        <v>19952.7401368621</v>
      </c>
      <c r="N687" s="27" t="n">
        <f aca="false">M687*2</f>
        <v>39905.4802737243</v>
      </c>
      <c r="O687" s="7"/>
      <c r="P687" s="29" t="str">
        <f aca="false">C687</f>
        <v>ατ</v>
      </c>
      <c r="Q687" s="28" t="n">
        <f aca="false">1200*LOG(E687/$E$2,2)</f>
        <v>303.43194906002</v>
      </c>
      <c r="R687" s="7"/>
      <c r="S687" s="8"/>
      <c r="T687" s="11"/>
      <c r="U687" s="12"/>
      <c r="V687" s="7"/>
      <c r="W687" s="7"/>
      <c r="X687" s="7"/>
    </row>
    <row r="688" customFormat="false" ht="14.15" hidden="false" customHeight="true" outlineLevel="0" collapsed="false">
      <c r="A688" s="7"/>
      <c r="B688" s="8" t="n">
        <f aca="false">B$6+IFERROR(B687,0)</f>
        <v>20</v>
      </c>
      <c r="C688" s="29" t="str">
        <f aca="true">C$354&amp;INDIRECT("C"&amp;354+(IFERROR(INDIRECT("B"&amp;408+IFERROR(B687,0)),0)))</f>
        <v>αυ</v>
      </c>
      <c r="D688" s="27" t="n">
        <f aca="false">0.5*E688</f>
        <v>39.7728222042694</v>
      </c>
      <c r="E688" s="27" t="n">
        <f aca="false">E687*POWER(2,1/C$668)</f>
        <v>79.5456444085388</v>
      </c>
      <c r="F688" s="27" t="n">
        <f aca="false">E688*2</f>
        <v>159.091288817078</v>
      </c>
      <c r="G688" s="27" t="n">
        <f aca="false">F688*2</f>
        <v>318.182577634155</v>
      </c>
      <c r="H688" s="27" t="n">
        <f aca="false">G688*2</f>
        <v>636.36515526831</v>
      </c>
      <c r="I688" s="27" t="n">
        <f aca="false">H688*2</f>
        <v>1272.73031053662</v>
      </c>
      <c r="J688" s="27" t="n">
        <f aca="false">I688*2</f>
        <v>2545.46062107324</v>
      </c>
      <c r="K688" s="27" t="n">
        <f aca="false">J688*2</f>
        <v>5090.92124214648</v>
      </c>
      <c r="L688" s="27" t="n">
        <f aca="false">K688*2</f>
        <v>10181.842484293</v>
      </c>
      <c r="M688" s="27" t="n">
        <f aca="false">L688*2</f>
        <v>20363.6849685859</v>
      </c>
      <c r="N688" s="27" t="n">
        <f aca="false">M688*2</f>
        <v>40727.3699371719</v>
      </c>
      <c r="O688" s="7"/>
      <c r="P688" s="29" t="str">
        <f aca="false">C688</f>
        <v>αυ</v>
      </c>
      <c r="Q688" s="28" t="n">
        <f aca="false">1200*LOG(E688/$E$2,2)</f>
        <v>338.726066707079</v>
      </c>
      <c r="R688" s="7"/>
      <c r="S688" s="8"/>
      <c r="T688" s="11"/>
      <c r="U688" s="12"/>
      <c r="V688" s="7"/>
      <c r="W688" s="7"/>
      <c r="X688" s="7"/>
    </row>
    <row r="689" customFormat="false" ht="14.15" hidden="false" customHeight="true" outlineLevel="0" collapsed="false">
      <c r="A689" s="7"/>
      <c r="B689" s="8" t="n">
        <f aca="false">B$6+IFERROR(B688,0)</f>
        <v>21</v>
      </c>
      <c r="C689" s="29" t="str">
        <f aca="true">C$354&amp;INDIRECT("C"&amp;354+(IFERROR(INDIRECT("B"&amp;408+IFERROR(B688,0)),0)))</f>
        <v>αφ</v>
      </c>
      <c r="D689" s="27" t="n">
        <f aca="false">0.5*E689</f>
        <v>40.5919796541135</v>
      </c>
      <c r="E689" s="27" t="n">
        <f aca="false">E688*POWER(2,1/C$668)</f>
        <v>81.183959308227</v>
      </c>
      <c r="F689" s="27" t="n">
        <f aca="false">E689*2</f>
        <v>162.367918616454</v>
      </c>
      <c r="G689" s="27" t="n">
        <f aca="false">F689*2</f>
        <v>324.735837232908</v>
      </c>
      <c r="H689" s="27" t="n">
        <f aca="false">G689*2</f>
        <v>649.471674465816</v>
      </c>
      <c r="I689" s="27" t="n">
        <f aca="false">H689*2</f>
        <v>1298.94334893163</v>
      </c>
      <c r="J689" s="27" t="n">
        <f aca="false">I689*2</f>
        <v>2597.88669786327</v>
      </c>
      <c r="K689" s="27" t="n">
        <f aca="false">J689*2</f>
        <v>5195.77339572653</v>
      </c>
      <c r="L689" s="27" t="n">
        <f aca="false">K689*2</f>
        <v>10391.5467914531</v>
      </c>
      <c r="M689" s="27" t="n">
        <f aca="false">L689*2</f>
        <v>20783.0935829061</v>
      </c>
      <c r="N689" s="27" t="n">
        <f aca="false">M689*2</f>
        <v>41566.1871658122</v>
      </c>
      <c r="O689" s="7"/>
      <c r="P689" s="29" t="str">
        <f aca="false">C689</f>
        <v>αφ</v>
      </c>
      <c r="Q689" s="28" t="n">
        <f aca="false">1200*LOG(E689/$E$2,2)</f>
        <v>374.020184354138</v>
      </c>
      <c r="R689" s="7"/>
      <c r="S689" s="8"/>
      <c r="T689" s="11"/>
      <c r="U689" s="12"/>
      <c r="V689" s="7"/>
      <c r="W689" s="7"/>
      <c r="X689" s="7"/>
    </row>
    <row r="690" customFormat="false" ht="14.15" hidden="false" customHeight="true" outlineLevel="0" collapsed="false">
      <c r="A690" s="7"/>
      <c r="B690" s="8" t="n">
        <f aca="false">B$6+IFERROR(B689,0)</f>
        <v>22</v>
      </c>
      <c r="C690" s="29" t="str">
        <f aca="true">C$354&amp;INDIRECT("C"&amp;354+(IFERROR(INDIRECT("B"&amp;408+IFERROR(B689,0)),0)))</f>
        <v>αχ</v>
      </c>
      <c r="D690" s="27" t="n">
        <f aca="false">0.5*E690</f>
        <v>41.4280083967261</v>
      </c>
      <c r="E690" s="27" t="n">
        <f aca="false">E689*POWER(2,1/C$668)</f>
        <v>82.8560167934521</v>
      </c>
      <c r="F690" s="27" t="n">
        <f aca="false">E690*2</f>
        <v>165.712033586904</v>
      </c>
      <c r="G690" s="27" t="n">
        <f aca="false">F690*2</f>
        <v>331.424067173808</v>
      </c>
      <c r="H690" s="27" t="n">
        <f aca="false">G690*2</f>
        <v>662.848134347617</v>
      </c>
      <c r="I690" s="27" t="n">
        <f aca="false">H690*2</f>
        <v>1325.69626869523</v>
      </c>
      <c r="J690" s="27" t="n">
        <f aca="false">I690*2</f>
        <v>2651.39253739047</v>
      </c>
      <c r="K690" s="27" t="n">
        <f aca="false">J690*2</f>
        <v>5302.78507478094</v>
      </c>
      <c r="L690" s="27" t="n">
        <f aca="false">K690*2</f>
        <v>10605.5701495619</v>
      </c>
      <c r="M690" s="27" t="n">
        <f aca="false">L690*2</f>
        <v>21211.1402991237</v>
      </c>
      <c r="N690" s="27" t="n">
        <f aca="false">M690*2</f>
        <v>42422.2805982475</v>
      </c>
      <c r="O690" s="7"/>
      <c r="P690" s="29" t="str">
        <f aca="false">C690</f>
        <v>αχ</v>
      </c>
      <c r="Q690" s="28" t="n">
        <f aca="false">1200*LOG(E690/$E$2,2)</f>
        <v>409.314302001196</v>
      </c>
      <c r="R690" s="7"/>
      <c r="S690" s="8"/>
      <c r="T690" s="11"/>
      <c r="U690" s="12"/>
      <c r="V690" s="7"/>
      <c r="W690" s="7"/>
      <c r="X690" s="7"/>
    </row>
    <row r="691" customFormat="false" ht="14.15" hidden="false" customHeight="true" outlineLevel="0" collapsed="false">
      <c r="A691" s="7"/>
      <c r="B691" s="8" t="n">
        <f aca="false">B$6+IFERROR(B690,0)</f>
        <v>23</v>
      </c>
      <c r="C691" s="29" t="str">
        <f aca="true">C$354&amp;INDIRECT("C"&amp;354+(IFERROR(INDIRECT("B"&amp;408+IFERROR(B690,0)),0)))</f>
        <v>αψ</v>
      </c>
      <c r="D691" s="27" t="n">
        <f aca="false">0.5*E691</f>
        <v>42.2812559117274</v>
      </c>
      <c r="E691" s="27" t="n">
        <f aca="false">E690*POWER(2,1/C$668)</f>
        <v>84.5625118234548</v>
      </c>
      <c r="F691" s="27" t="n">
        <f aca="false">E691*2</f>
        <v>169.12502364691</v>
      </c>
      <c r="G691" s="27" t="n">
        <f aca="false">F691*2</f>
        <v>338.250047293819</v>
      </c>
      <c r="H691" s="27" t="n">
        <f aca="false">G691*2</f>
        <v>676.500094587638</v>
      </c>
      <c r="I691" s="27" t="n">
        <f aca="false">H691*2</f>
        <v>1353.00018917528</v>
      </c>
      <c r="J691" s="27" t="n">
        <f aca="false">I691*2</f>
        <v>2706.00037835055</v>
      </c>
      <c r="K691" s="27" t="n">
        <f aca="false">J691*2</f>
        <v>5412.00075670111</v>
      </c>
      <c r="L691" s="27" t="n">
        <f aca="false">K691*2</f>
        <v>10824.0015134022</v>
      </c>
      <c r="M691" s="27" t="n">
        <f aca="false">L691*2</f>
        <v>21648.0030268044</v>
      </c>
      <c r="N691" s="27" t="n">
        <f aca="false">M691*2</f>
        <v>43296.0060536088</v>
      </c>
      <c r="O691" s="7"/>
      <c r="P691" s="29" t="str">
        <f aca="false">C691</f>
        <v>αψ</v>
      </c>
      <c r="Q691" s="28" t="n">
        <f aca="false">1200*LOG(E691/$E$2,2)</f>
        <v>444.608419648255</v>
      </c>
      <c r="R691" s="7"/>
      <c r="S691" s="8"/>
      <c r="T691" s="11"/>
      <c r="U691" s="12"/>
      <c r="V691" s="7"/>
      <c r="W691" s="7"/>
      <c r="X691" s="7"/>
    </row>
    <row r="692" customFormat="false" ht="14.15" hidden="false" customHeight="true" outlineLevel="0" collapsed="false">
      <c r="A692" s="7"/>
      <c r="B692" s="8" t="n">
        <f aca="false">B$6+IFERROR(B691,0)</f>
        <v>24</v>
      </c>
      <c r="C692" s="29" t="str">
        <f aca="true">C$354&amp;INDIRECT("C"&amp;354+(IFERROR(INDIRECT("B"&amp;408+IFERROR(B691,0)),0)))</f>
        <v>αω</v>
      </c>
      <c r="D692" s="27" t="n">
        <f aca="false">0.5*E692</f>
        <v>43.1520768353967</v>
      </c>
      <c r="E692" s="27" t="n">
        <f aca="false">E691*POWER(2,1/C$668)</f>
        <v>86.3041536707934</v>
      </c>
      <c r="F692" s="27" t="n">
        <f aca="false">E692*2</f>
        <v>172.608307341587</v>
      </c>
      <c r="G692" s="27" t="n">
        <f aca="false">F692*2</f>
        <v>345.216614683174</v>
      </c>
      <c r="H692" s="27" t="n">
        <f aca="false">G692*2</f>
        <v>690.433229366347</v>
      </c>
      <c r="I692" s="27" t="n">
        <f aca="false">H692*2</f>
        <v>1380.86645873269</v>
      </c>
      <c r="J692" s="27" t="n">
        <f aca="false">I692*2</f>
        <v>2761.73291746539</v>
      </c>
      <c r="K692" s="27" t="n">
        <f aca="false">J692*2</f>
        <v>5523.46583493078</v>
      </c>
      <c r="L692" s="27" t="n">
        <f aca="false">K692*2</f>
        <v>11046.9316698616</v>
      </c>
      <c r="M692" s="27" t="n">
        <f aca="false">L692*2</f>
        <v>22093.8633397231</v>
      </c>
      <c r="N692" s="27" t="n">
        <f aca="false">M692*2</f>
        <v>44187.7266794462</v>
      </c>
      <c r="O692" s="7"/>
      <c r="P692" s="29" t="str">
        <f aca="false">C692</f>
        <v>αω</v>
      </c>
      <c r="Q692" s="28" t="n">
        <f aca="false">1200*LOG(E692/$E$2,2)</f>
        <v>479.902537295314</v>
      </c>
      <c r="R692" s="7"/>
      <c r="S692" s="8"/>
      <c r="T692" s="11"/>
      <c r="U692" s="12"/>
      <c r="V692" s="7"/>
      <c r="W692" s="7"/>
      <c r="X692" s="7"/>
    </row>
    <row r="693" customFormat="false" ht="14.15" hidden="false" customHeight="true" outlineLevel="0" collapsed="false">
      <c r="A693" s="7"/>
      <c r="B693" s="8" t="n">
        <f aca="false">B$6+IFERROR(B692,0)</f>
        <v>25</v>
      </c>
      <c r="C693" s="29" t="str">
        <f aca="true">C$355&amp;INDIRECT("C"&amp;354+(IFERROR(INDIRECT("B"&amp;408+IFERROR(B668,0)),0)))</f>
        <v>βα</v>
      </c>
      <c r="D693" s="27" t="n">
        <f aca="false">0.5*E693</f>
        <v>44.0408331080699</v>
      </c>
      <c r="E693" s="27" t="n">
        <f aca="false">E692*POWER(2,1/C$668)</f>
        <v>88.0816662161398</v>
      </c>
      <c r="F693" s="27" t="n">
        <f aca="false">E693*2</f>
        <v>176.16333243228</v>
      </c>
      <c r="G693" s="27" t="n">
        <f aca="false">F693*2</f>
        <v>352.326664864559</v>
      </c>
      <c r="H693" s="27" t="n">
        <f aca="false">G693*2</f>
        <v>704.653329729118</v>
      </c>
      <c r="I693" s="27" t="n">
        <f aca="false">H693*2</f>
        <v>1409.30665945824</v>
      </c>
      <c r="J693" s="27" t="n">
        <f aca="false">I693*2</f>
        <v>2818.61331891647</v>
      </c>
      <c r="K693" s="27" t="n">
        <f aca="false">J693*2</f>
        <v>5637.22663783295</v>
      </c>
      <c r="L693" s="27" t="n">
        <f aca="false">K693*2</f>
        <v>11274.4532756659</v>
      </c>
      <c r="M693" s="27" t="n">
        <f aca="false">L693*2</f>
        <v>22548.9065513318</v>
      </c>
      <c r="N693" s="27" t="n">
        <f aca="false">M693*2</f>
        <v>45097.8131026636</v>
      </c>
      <c r="O693" s="7"/>
      <c r="P693" s="29" t="str">
        <f aca="false">C693</f>
        <v>βα</v>
      </c>
      <c r="Q693" s="28" t="n">
        <f aca="false">1200*LOG(E693/$E$2,2)</f>
        <v>515.196654942373</v>
      </c>
      <c r="R693" s="7"/>
      <c r="S693" s="8"/>
      <c r="T693" s="11"/>
      <c r="U693" s="12"/>
      <c r="V693" s="7"/>
      <c r="W693" s="7"/>
      <c r="X693" s="7"/>
    </row>
    <row r="694" customFormat="false" ht="14.15" hidden="false" customHeight="true" outlineLevel="0" collapsed="false">
      <c r="A694" s="7"/>
      <c r="B694" s="8" t="n">
        <f aca="false">B$6+IFERROR(B693,0)</f>
        <v>26</v>
      </c>
      <c r="C694" s="29" t="str">
        <f aca="true">C$355&amp;INDIRECT("C"&amp;354+(IFERROR(INDIRECT("B"&amp;408+IFERROR(B669,0)),0)))</f>
        <v>ββ</v>
      </c>
      <c r="D694" s="27" t="n">
        <f aca="false">0.5*E694</f>
        <v>44.9478941245734</v>
      </c>
      <c r="E694" s="27" t="n">
        <f aca="false">E693*POWER(2,1/C$668)</f>
        <v>89.8957882491467</v>
      </c>
      <c r="F694" s="27" t="n">
        <f aca="false">E694*2</f>
        <v>179.791576498293</v>
      </c>
      <c r="G694" s="27" t="n">
        <f aca="false">F694*2</f>
        <v>359.583152996587</v>
      </c>
      <c r="H694" s="27" t="n">
        <f aca="false">G694*2</f>
        <v>719.166305993174</v>
      </c>
      <c r="I694" s="27" t="n">
        <f aca="false">H694*2</f>
        <v>1438.33261198635</v>
      </c>
      <c r="J694" s="27" t="n">
        <f aca="false">I694*2</f>
        <v>2876.6652239727</v>
      </c>
      <c r="K694" s="27" t="n">
        <f aca="false">J694*2</f>
        <v>5753.33044794539</v>
      </c>
      <c r="L694" s="27" t="n">
        <f aca="false">K694*2</f>
        <v>11506.6608958908</v>
      </c>
      <c r="M694" s="27" t="n">
        <f aca="false">L694*2</f>
        <v>23013.3217917816</v>
      </c>
      <c r="N694" s="27" t="n">
        <f aca="false">M694*2</f>
        <v>46026.6435835631</v>
      </c>
      <c r="O694" s="7"/>
      <c r="P694" s="29" t="str">
        <f aca="false">C694</f>
        <v>ββ</v>
      </c>
      <c r="Q694" s="28" t="n">
        <f aca="false">1200*LOG(E694/$E$2,2)</f>
        <v>550.490772589432</v>
      </c>
      <c r="R694" s="7"/>
      <c r="S694" s="8"/>
      <c r="T694" s="11"/>
      <c r="U694" s="12"/>
      <c r="V694" s="7"/>
      <c r="W694" s="7"/>
      <c r="X694" s="7"/>
    </row>
    <row r="695" customFormat="false" ht="14.15" hidden="false" customHeight="true" outlineLevel="0" collapsed="false">
      <c r="A695" s="7"/>
      <c r="B695" s="8" t="n">
        <f aca="false">B$6+IFERROR(B694,0)</f>
        <v>27</v>
      </c>
      <c r="C695" s="29" t="str">
        <f aca="true">C$355&amp;INDIRECT("C"&amp;354+(IFERROR(INDIRECT("B"&amp;408+IFERROR(B670,0)),0)))</f>
        <v>βγ</v>
      </c>
      <c r="D695" s="27" t="n">
        <f aca="false">0.5*E695</f>
        <v>45.8736368877559</v>
      </c>
      <c r="E695" s="27" t="n">
        <f aca="false">E694*POWER(2,1/C$668)</f>
        <v>91.7472737755118</v>
      </c>
      <c r="F695" s="27" t="n">
        <f aca="false">E695*2</f>
        <v>183.494547551024</v>
      </c>
      <c r="G695" s="27" t="n">
        <f aca="false">F695*2</f>
        <v>366.989095102047</v>
      </c>
      <c r="H695" s="27" t="n">
        <f aca="false">G695*2</f>
        <v>733.978190204095</v>
      </c>
      <c r="I695" s="27" t="n">
        <f aca="false">H695*2</f>
        <v>1467.95638040819</v>
      </c>
      <c r="J695" s="27" t="n">
        <f aca="false">I695*2</f>
        <v>2935.91276081638</v>
      </c>
      <c r="K695" s="27" t="n">
        <f aca="false">J695*2</f>
        <v>5871.82552163276</v>
      </c>
      <c r="L695" s="27" t="n">
        <f aca="false">K695*2</f>
        <v>11743.6510432655</v>
      </c>
      <c r="M695" s="27" t="n">
        <f aca="false">L695*2</f>
        <v>23487.302086531</v>
      </c>
      <c r="N695" s="27" t="n">
        <f aca="false">M695*2</f>
        <v>46974.6041730621</v>
      </c>
      <c r="O695" s="7"/>
      <c r="P695" s="29" t="str">
        <f aca="false">C695</f>
        <v>βγ</v>
      </c>
      <c r="Q695" s="28" t="n">
        <f aca="false">1200*LOG(E695/$E$2,2)</f>
        <v>585.784890236491</v>
      </c>
      <c r="R695" s="7"/>
      <c r="S695" s="8"/>
      <c r="T695" s="11"/>
      <c r="U695" s="12"/>
      <c r="V695" s="7"/>
      <c r="W695" s="7"/>
      <c r="X695" s="7"/>
    </row>
    <row r="696" customFormat="false" ht="14.15" hidden="false" customHeight="true" outlineLevel="0" collapsed="false">
      <c r="A696" s="7"/>
      <c r="B696" s="8" t="n">
        <f aca="false">B$6+IFERROR(B695,0)</f>
        <v>28</v>
      </c>
      <c r="C696" s="29" t="str">
        <f aca="true">C$355&amp;INDIRECT("C"&amp;354+(IFERROR(INDIRECT("B"&amp;408+IFERROR(B671,0)),0)))</f>
        <v>βδ</v>
      </c>
      <c r="D696" s="27" t="n">
        <f aca="false">0.5*E696</f>
        <v>46.8184461651829</v>
      </c>
      <c r="E696" s="27" t="n">
        <f aca="false">E695*POWER(2,1/C$668)</f>
        <v>93.6368923303659</v>
      </c>
      <c r="F696" s="27" t="n">
        <f aca="false">E696*2</f>
        <v>187.273784660732</v>
      </c>
      <c r="G696" s="27" t="n">
        <f aca="false">F696*2</f>
        <v>374.547569321463</v>
      </c>
      <c r="H696" s="27" t="n">
        <f aca="false">G696*2</f>
        <v>749.095138642927</v>
      </c>
      <c r="I696" s="27" t="n">
        <f aca="false">H696*2</f>
        <v>1498.19027728585</v>
      </c>
      <c r="J696" s="27" t="n">
        <f aca="false">I696*2</f>
        <v>2996.38055457171</v>
      </c>
      <c r="K696" s="27" t="n">
        <f aca="false">J696*2</f>
        <v>5992.76110914342</v>
      </c>
      <c r="L696" s="27" t="n">
        <f aca="false">K696*2</f>
        <v>11985.5222182868</v>
      </c>
      <c r="M696" s="27" t="n">
        <f aca="false">L696*2</f>
        <v>23971.0444365737</v>
      </c>
      <c r="N696" s="27" t="n">
        <f aca="false">M696*2</f>
        <v>47942.0888731473</v>
      </c>
      <c r="O696" s="7"/>
      <c r="P696" s="29" t="str">
        <f aca="false">C696</f>
        <v>βδ</v>
      </c>
      <c r="Q696" s="28" t="n">
        <f aca="false">1200*LOG(E696/$E$2,2)</f>
        <v>621.079007883549</v>
      </c>
      <c r="R696" s="7"/>
      <c r="S696" s="8"/>
      <c r="T696" s="11"/>
      <c r="U696" s="12"/>
      <c r="V696" s="7"/>
      <c r="W696" s="7"/>
      <c r="X696" s="7"/>
    </row>
    <row r="697" customFormat="false" ht="14.15" hidden="false" customHeight="true" outlineLevel="0" collapsed="false">
      <c r="A697" s="7"/>
      <c r="B697" s="8" t="n">
        <f aca="false">B$6+IFERROR(B696,0)</f>
        <v>29</v>
      </c>
      <c r="C697" s="29" t="str">
        <f aca="true">C$355&amp;INDIRECT("C"&amp;354+(IFERROR(INDIRECT("B"&amp;408+IFERROR(B672,0)),0)))</f>
        <v>βϵ</v>
      </c>
      <c r="D697" s="27" t="n">
        <f aca="false">0.5*E697</f>
        <v>47.7827146490578</v>
      </c>
      <c r="E697" s="27" t="n">
        <f aca="false">E696*POWER(2,1/C$668)</f>
        <v>95.5654292981156</v>
      </c>
      <c r="F697" s="27" t="n">
        <f aca="false">E697*2</f>
        <v>191.130858596231</v>
      </c>
      <c r="G697" s="27" t="n">
        <f aca="false">F697*2</f>
        <v>382.261717192462</v>
      </c>
      <c r="H697" s="27" t="n">
        <f aca="false">G697*2</f>
        <v>764.523434384925</v>
      </c>
      <c r="I697" s="27" t="n">
        <f aca="false">H697*2</f>
        <v>1529.04686876985</v>
      </c>
      <c r="J697" s="27" t="n">
        <f aca="false">I697*2</f>
        <v>3058.0937375397</v>
      </c>
      <c r="K697" s="27" t="n">
        <f aca="false">J697*2</f>
        <v>6116.1874750794</v>
      </c>
      <c r="L697" s="27" t="n">
        <f aca="false">K697*2</f>
        <v>12232.3749501588</v>
      </c>
      <c r="M697" s="27" t="n">
        <f aca="false">L697*2</f>
        <v>24464.7499003176</v>
      </c>
      <c r="N697" s="27" t="n">
        <f aca="false">M697*2</f>
        <v>48929.4998006352</v>
      </c>
      <c r="O697" s="7"/>
      <c r="P697" s="29" t="str">
        <f aca="false">C697</f>
        <v>βϵ</v>
      </c>
      <c r="Q697" s="28" t="n">
        <f aca="false">1200*LOG(E697/$E$2,2)</f>
        <v>656.373125530608</v>
      </c>
      <c r="R697" s="7"/>
      <c r="S697" s="8"/>
      <c r="T697" s="11"/>
      <c r="U697" s="12"/>
      <c r="V697" s="7"/>
      <c r="W697" s="7"/>
      <c r="X697" s="7"/>
    </row>
    <row r="698" customFormat="false" ht="14.15" hidden="false" customHeight="true" outlineLevel="0" collapsed="false">
      <c r="A698" s="7"/>
      <c r="B698" s="8" t="n">
        <f aca="false">B$6+IFERROR(B697,0)</f>
        <v>30</v>
      </c>
      <c r="C698" s="29" t="str">
        <f aca="true">C$355&amp;INDIRECT("C"&amp;354+(IFERROR(INDIRECT("B"&amp;408+IFERROR(B673,0)),0)))</f>
        <v>βζ</v>
      </c>
      <c r="D698" s="27" t="n">
        <f aca="false">0.5*E698</f>
        <v>48.766843119437</v>
      </c>
      <c r="E698" s="27" t="n">
        <f aca="false">E697*POWER(2,1/C$668)</f>
        <v>97.5336862388739</v>
      </c>
      <c r="F698" s="27" t="n">
        <f aca="false">E698*2</f>
        <v>195.067372477748</v>
      </c>
      <c r="G698" s="27" t="n">
        <f aca="false">F698*2</f>
        <v>390.134744955496</v>
      </c>
      <c r="H698" s="27" t="n">
        <f aca="false">G698*2</f>
        <v>780.269489910991</v>
      </c>
      <c r="I698" s="27" t="n">
        <f aca="false">H698*2</f>
        <v>1560.53897982198</v>
      </c>
      <c r="J698" s="27" t="n">
        <f aca="false">I698*2</f>
        <v>3121.07795964397</v>
      </c>
      <c r="K698" s="27" t="n">
        <f aca="false">J698*2</f>
        <v>6242.15591928793</v>
      </c>
      <c r="L698" s="27" t="n">
        <f aca="false">K698*2</f>
        <v>12484.3118385759</v>
      </c>
      <c r="M698" s="27" t="n">
        <f aca="false">L698*2</f>
        <v>24968.6236771517</v>
      </c>
      <c r="N698" s="27" t="n">
        <f aca="false">M698*2</f>
        <v>49937.2473543035</v>
      </c>
      <c r="O698" s="7"/>
      <c r="P698" s="29" t="str">
        <f aca="false">C698</f>
        <v>βζ</v>
      </c>
      <c r="Q698" s="28" t="n">
        <f aca="false">1200*LOG(E698/$E$2,2)</f>
        <v>691.667243177667</v>
      </c>
      <c r="R698" s="7"/>
      <c r="S698" s="8"/>
      <c r="T698" s="11"/>
      <c r="U698" s="12"/>
      <c r="V698" s="7"/>
      <c r="W698" s="7"/>
      <c r="X698" s="7"/>
    </row>
    <row r="699" customFormat="false" ht="14.15" hidden="false" customHeight="true" outlineLevel="0" collapsed="false">
      <c r="A699" s="7"/>
      <c r="B699" s="8" t="n">
        <f aca="false">B$6+IFERROR(B698,0)</f>
        <v>31</v>
      </c>
      <c r="C699" s="29" t="str">
        <f aca="true">C$355&amp;INDIRECT("C"&amp;354+(IFERROR(INDIRECT("B"&amp;408+IFERROR(B674,0)),0)))</f>
        <v>βη</v>
      </c>
      <c r="D699" s="27" t="n">
        <f aca="false">0.5*E699</f>
        <v>49.7712406108068</v>
      </c>
      <c r="E699" s="27" t="n">
        <f aca="false">E698*POWER(2,1/C$668)</f>
        <v>99.5424812216136</v>
      </c>
      <c r="F699" s="27" t="n">
        <f aca="false">E699*2</f>
        <v>199.084962443227</v>
      </c>
      <c r="G699" s="27" t="n">
        <f aca="false">F699*2</f>
        <v>398.169924886454</v>
      </c>
      <c r="H699" s="27" t="n">
        <f aca="false">G699*2</f>
        <v>796.339849772909</v>
      </c>
      <c r="I699" s="27" t="n">
        <f aca="false">H699*2</f>
        <v>1592.67969954582</v>
      </c>
      <c r="J699" s="27" t="n">
        <f aca="false">I699*2</f>
        <v>3185.35939909163</v>
      </c>
      <c r="K699" s="27" t="n">
        <f aca="false">J699*2</f>
        <v>6370.71879818327</v>
      </c>
      <c r="L699" s="27" t="n">
        <f aca="false">K699*2</f>
        <v>12741.4375963665</v>
      </c>
      <c r="M699" s="27" t="n">
        <f aca="false">L699*2</f>
        <v>25482.8751927331</v>
      </c>
      <c r="N699" s="27" t="n">
        <f aca="false">M699*2</f>
        <v>50965.7503854661</v>
      </c>
      <c r="O699" s="7"/>
      <c r="P699" s="29" t="str">
        <f aca="false">C699</f>
        <v>βη</v>
      </c>
      <c r="Q699" s="28" t="n">
        <f aca="false">1200*LOG(E699/$E$2,2)</f>
        <v>726.961360824726</v>
      </c>
      <c r="R699" s="7"/>
      <c r="S699" s="8"/>
      <c r="T699" s="11"/>
      <c r="U699" s="12"/>
      <c r="V699" s="7"/>
      <c r="W699" s="7"/>
      <c r="X699" s="7"/>
    </row>
    <row r="700" customFormat="false" ht="14.15" hidden="false" customHeight="true" outlineLevel="0" collapsed="false">
      <c r="A700" s="7"/>
      <c r="B700" s="8" t="n">
        <f aca="false">B$6+IFERROR(B699,0)</f>
        <v>32</v>
      </c>
      <c r="C700" s="29" t="str">
        <f aca="true">C$355&amp;INDIRECT("C"&amp;354+(IFERROR(INDIRECT("B"&amp;408+IFERROR(B675,0)),0)))</f>
        <v>βθ</v>
      </c>
      <c r="D700" s="27" t="n">
        <f aca="false">0.5*E700</f>
        <v>50.7963245820908</v>
      </c>
      <c r="E700" s="27" t="n">
        <f aca="false">E699*POWER(2,1/C$668)</f>
        <v>101.592649164182</v>
      </c>
      <c r="F700" s="27" t="n">
        <f aca="false">E700*2</f>
        <v>203.185298328363</v>
      </c>
      <c r="G700" s="27" t="n">
        <f aca="false">F700*2</f>
        <v>406.370596656726</v>
      </c>
      <c r="H700" s="27" t="n">
        <f aca="false">G700*2</f>
        <v>812.741193313453</v>
      </c>
      <c r="I700" s="27" t="n">
        <f aca="false">H700*2</f>
        <v>1625.48238662691</v>
      </c>
      <c r="J700" s="27" t="n">
        <f aca="false">I700*2</f>
        <v>3250.96477325381</v>
      </c>
      <c r="K700" s="27" t="n">
        <f aca="false">J700*2</f>
        <v>6501.92954650762</v>
      </c>
      <c r="L700" s="27" t="n">
        <f aca="false">K700*2</f>
        <v>13003.8590930152</v>
      </c>
      <c r="M700" s="27" t="n">
        <f aca="false">L700*2</f>
        <v>26007.7181860305</v>
      </c>
      <c r="N700" s="27" t="n">
        <f aca="false">M700*2</f>
        <v>52015.436372061</v>
      </c>
      <c r="O700" s="7"/>
      <c r="P700" s="29" t="str">
        <f aca="false">C700</f>
        <v>βθ</v>
      </c>
      <c r="Q700" s="28" t="n">
        <f aca="false">1200*LOG(E700/$E$2,2)</f>
        <v>762.255478471785</v>
      </c>
      <c r="R700" s="7"/>
      <c r="S700" s="8"/>
      <c r="T700" s="11"/>
      <c r="U700" s="12"/>
      <c r="V700" s="7"/>
      <c r="W700" s="7"/>
      <c r="X700" s="7"/>
    </row>
    <row r="701" customFormat="false" ht="14.15" hidden="false" customHeight="true" outlineLevel="0" collapsed="false">
      <c r="A701" s="7"/>
      <c r="B701" s="8" t="n">
        <f aca="false">B$6+IFERROR(B700,0)</f>
        <v>33</v>
      </c>
      <c r="C701" s="29" t="str">
        <f aca="true">C$355&amp;INDIRECT("C"&amp;354+(IFERROR(INDIRECT("B"&amp;408+IFERROR(B676,0)),0)))</f>
        <v>βι</v>
      </c>
      <c r="D701" s="27" t="n">
        <f aca="false">0.5*E701</f>
        <v>51.8425210901589</v>
      </c>
      <c r="E701" s="27" t="n">
        <f aca="false">E700*POWER(2,1/C$668)</f>
        <v>103.685042180318</v>
      </c>
      <c r="F701" s="27" t="n">
        <f aca="false">E701*2</f>
        <v>207.370084360636</v>
      </c>
      <c r="G701" s="27" t="n">
        <f aca="false">F701*2</f>
        <v>414.740168721271</v>
      </c>
      <c r="H701" s="27" t="n">
        <f aca="false">G701*2</f>
        <v>829.480337442542</v>
      </c>
      <c r="I701" s="27" t="n">
        <f aca="false">H701*2</f>
        <v>1658.96067488508</v>
      </c>
      <c r="J701" s="27" t="n">
        <f aca="false">I701*2</f>
        <v>3317.92134977017</v>
      </c>
      <c r="K701" s="27" t="n">
        <f aca="false">J701*2</f>
        <v>6635.84269954034</v>
      </c>
      <c r="L701" s="27" t="n">
        <f aca="false">K701*2</f>
        <v>13271.6853990807</v>
      </c>
      <c r="M701" s="27" t="n">
        <f aca="false">L701*2</f>
        <v>26543.3707981613</v>
      </c>
      <c r="N701" s="27" t="n">
        <f aca="false">M701*2</f>
        <v>53086.7415963227</v>
      </c>
      <c r="O701" s="7"/>
      <c r="P701" s="29" t="str">
        <f aca="false">C701</f>
        <v>βι</v>
      </c>
      <c r="Q701" s="28" t="n">
        <f aca="false">1200*LOG(E701/$E$2,2)</f>
        <v>797.549596118844</v>
      </c>
      <c r="R701" s="7"/>
      <c r="S701" s="8"/>
      <c r="T701" s="11"/>
      <c r="U701" s="12"/>
      <c r="V701" s="7"/>
      <c r="W701" s="7"/>
      <c r="X701" s="7"/>
    </row>
    <row r="702" customFormat="false" ht="14.15" hidden="false" customHeight="true" outlineLevel="0" collapsed="false">
      <c r="A702" s="7"/>
      <c r="B702" s="8" t="n">
        <f aca="false">B$6+IFERROR(B701,0)</f>
        <v>34</v>
      </c>
      <c r="C702" s="29" t="str">
        <f aca="true">C$355&amp;INDIRECT("C"&amp;354+(IFERROR(INDIRECT("B"&amp;408+IFERROR(B677,0)),0)))</f>
        <v>βκ</v>
      </c>
      <c r="D702" s="27" t="n">
        <f aca="false">0.5*E702</f>
        <v>52.9102649669096</v>
      </c>
      <c r="E702" s="27" t="n">
        <f aca="false">E701*POWER(2,1/C$668)</f>
        <v>105.820529933819</v>
      </c>
      <c r="F702" s="27" t="n">
        <f aca="false">E702*2</f>
        <v>211.641059867638</v>
      </c>
      <c r="G702" s="27" t="n">
        <f aca="false">F702*2</f>
        <v>423.282119735277</v>
      </c>
      <c r="H702" s="27" t="n">
        <f aca="false">G702*2</f>
        <v>846.564239470554</v>
      </c>
      <c r="I702" s="27" t="n">
        <f aca="false">H702*2</f>
        <v>1693.12847894111</v>
      </c>
      <c r="J702" s="27" t="n">
        <f aca="false">I702*2</f>
        <v>3386.25695788222</v>
      </c>
      <c r="K702" s="27" t="n">
        <f aca="false">J702*2</f>
        <v>6772.51391576443</v>
      </c>
      <c r="L702" s="27" t="n">
        <f aca="false">K702*2</f>
        <v>13545.0278315289</v>
      </c>
      <c r="M702" s="27" t="n">
        <f aca="false">L702*2</f>
        <v>27090.0556630577</v>
      </c>
      <c r="N702" s="27" t="n">
        <f aca="false">M702*2</f>
        <v>54180.1113261154</v>
      </c>
      <c r="O702" s="7"/>
      <c r="P702" s="29" t="str">
        <f aca="false">C702</f>
        <v>βκ</v>
      </c>
      <c r="Q702" s="28" t="n">
        <f aca="false">1200*LOG(E702/$E$2,2)</f>
        <v>832.843713765902</v>
      </c>
      <c r="R702" s="7"/>
      <c r="S702" s="8"/>
      <c r="T702" s="11"/>
      <c r="U702" s="12"/>
      <c r="V702" s="7"/>
      <c r="W702" s="7"/>
      <c r="X702" s="7"/>
    </row>
    <row r="703" customFormat="false" ht="14.15" hidden="false" customHeight="true" outlineLevel="0" collapsed="false">
      <c r="A703" s="7"/>
      <c r="B703" s="8"/>
      <c r="C703" s="29" t="str">
        <f aca="false">C669&amp;"'"</f>
        <v>αα'</v>
      </c>
      <c r="D703" s="27" t="n">
        <f aca="false">0.5*E703</f>
        <v>54.0000000000001</v>
      </c>
      <c r="E703" s="27" t="n">
        <f aca="false">E702*POWER(2,1/C$668)</f>
        <v>108</v>
      </c>
      <c r="F703" s="27" t="n">
        <f aca="false">E703*2</f>
        <v>216</v>
      </c>
      <c r="G703" s="27" t="n">
        <f aca="false">F703*2</f>
        <v>432</v>
      </c>
      <c r="H703" s="27" t="n">
        <f aca="false">G703*2</f>
        <v>864.000000000001</v>
      </c>
      <c r="I703" s="27" t="n">
        <f aca="false">H703*2</f>
        <v>1728</v>
      </c>
      <c r="J703" s="27" t="n">
        <f aca="false">I703*2</f>
        <v>3456</v>
      </c>
      <c r="K703" s="27" t="n">
        <f aca="false">J703*2</f>
        <v>6912.00000000001</v>
      </c>
      <c r="L703" s="27" t="n">
        <f aca="false">K703*2</f>
        <v>13824</v>
      </c>
      <c r="M703" s="27" t="n">
        <f aca="false">L703*2</f>
        <v>27648</v>
      </c>
      <c r="N703" s="27" t="n">
        <f aca="false">M703*2</f>
        <v>55296.0000000001</v>
      </c>
      <c r="O703" s="7"/>
      <c r="P703" s="29" t="str">
        <f aca="false">C703</f>
        <v>αα'</v>
      </c>
      <c r="Q703" s="28" t="n">
        <f aca="false">1200*LOG(E703/$E$2,2)</f>
        <v>868.137831412961</v>
      </c>
      <c r="R703" s="7"/>
      <c r="S703" s="8"/>
      <c r="T703" s="11"/>
      <c r="U703" s="12"/>
      <c r="V703" s="7"/>
      <c r="W703" s="7"/>
      <c r="X703" s="7"/>
    </row>
    <row r="704" customFormat="false" ht="14.15" hidden="false" customHeight="true" outlineLevel="0" collapsed="false">
      <c r="A704" s="7"/>
      <c r="B704" s="8"/>
      <c r="C704" s="8"/>
      <c r="D704" s="8"/>
      <c r="E704" s="9"/>
      <c r="F704" s="9"/>
      <c r="G704" s="9"/>
      <c r="H704" s="9"/>
      <c r="I704" s="9"/>
      <c r="J704" s="9"/>
      <c r="K704" s="9"/>
      <c r="L704" s="9"/>
      <c r="M704" s="9"/>
      <c r="N704" s="9"/>
      <c r="O704" s="7"/>
      <c r="P704" s="8"/>
      <c r="Q704" s="10"/>
      <c r="R704" s="7"/>
      <c r="S704" s="8"/>
      <c r="T704" s="11"/>
      <c r="U704" s="12"/>
      <c r="V704" s="7"/>
      <c r="W704" s="7"/>
      <c r="X704" s="7"/>
    </row>
    <row r="705" customFormat="false" ht="14.15" hidden="false" customHeight="true" outlineLevel="0" collapsed="false">
      <c r="A705" s="7"/>
      <c r="B705" s="8"/>
      <c r="C705" s="25" t="n">
        <v>34</v>
      </c>
      <c r="D705" s="26" t="n">
        <v>0</v>
      </c>
      <c r="E705" s="27" t="s">
        <v>4</v>
      </c>
      <c r="F705" s="27" t="s">
        <v>5</v>
      </c>
      <c r="G705" s="27" t="s">
        <v>6</v>
      </c>
      <c r="H705" s="27" t="s">
        <v>7</v>
      </c>
      <c r="I705" s="27" t="s">
        <v>8</v>
      </c>
      <c r="J705" s="27" t="s">
        <v>9</v>
      </c>
      <c r="K705" s="27" t="s">
        <v>10</v>
      </c>
      <c r="L705" s="27" t="s">
        <v>11</v>
      </c>
      <c r="M705" s="27" t="s">
        <v>12</v>
      </c>
      <c r="N705" s="27" t="s">
        <v>13</v>
      </c>
      <c r="O705" s="7"/>
      <c r="P705" s="26" t="s">
        <v>14</v>
      </c>
      <c r="Q705" s="28" t="s">
        <v>15</v>
      </c>
      <c r="R705" s="7"/>
      <c r="S705" s="8"/>
      <c r="T705" s="11"/>
      <c r="U705" s="12"/>
      <c r="V705" s="7"/>
      <c r="W705" s="7"/>
      <c r="X705" s="7"/>
    </row>
    <row r="706" customFormat="false" ht="14.15" hidden="false" customHeight="true" outlineLevel="0" collapsed="false">
      <c r="A706" s="7"/>
      <c r="B706" s="8" t="n">
        <f aca="false">B$6+IFERROR(B705,0)</f>
        <v>1</v>
      </c>
      <c r="C706" s="29" t="str">
        <f aca="true">C$354&amp;INDIRECT("C"&amp;354+(IFERROR(INDIRECT("B"&amp;408+IFERROR(B705,0)),0)))</f>
        <v>αα</v>
      </c>
      <c r="D706" s="27" t="n">
        <f aca="false">0.5*E706</f>
        <v>27</v>
      </c>
      <c r="E706" s="30" t="n">
        <f aca="false">$E$3</f>
        <v>54</v>
      </c>
      <c r="F706" s="27" t="n">
        <f aca="false">E706*2</f>
        <v>108</v>
      </c>
      <c r="G706" s="27" t="n">
        <f aca="false">F706*2</f>
        <v>216</v>
      </c>
      <c r="H706" s="27" t="n">
        <f aca="false">G706*2</f>
        <v>432</v>
      </c>
      <c r="I706" s="27" t="n">
        <f aca="false">H706*2</f>
        <v>864</v>
      </c>
      <c r="J706" s="27" t="n">
        <f aca="false">I706*2</f>
        <v>1728</v>
      </c>
      <c r="K706" s="27" t="n">
        <f aca="false">J706*2</f>
        <v>3456</v>
      </c>
      <c r="L706" s="27" t="n">
        <f aca="false">K706*2</f>
        <v>6912</v>
      </c>
      <c r="M706" s="27" t="n">
        <f aca="false">L706*2</f>
        <v>13824</v>
      </c>
      <c r="N706" s="27" t="n">
        <f aca="false">M706*2</f>
        <v>27648</v>
      </c>
      <c r="O706" s="7"/>
      <c r="P706" s="29" t="str">
        <f aca="false">C706</f>
        <v>αα</v>
      </c>
      <c r="Q706" s="28" t="n">
        <f aca="false">1200*LOG(E706/$E$2,2)</f>
        <v>-331.862168587041</v>
      </c>
      <c r="R706" s="7"/>
      <c r="S706" s="8"/>
      <c r="T706" s="11"/>
      <c r="U706" s="12"/>
      <c r="V706" s="7"/>
      <c r="W706" s="7"/>
      <c r="X706" s="7"/>
    </row>
    <row r="707" customFormat="false" ht="14.15" hidden="false" customHeight="true" outlineLevel="0" collapsed="false">
      <c r="A707" s="7"/>
      <c r="B707" s="8" t="n">
        <f aca="false">B$6+IFERROR(B706,0)</f>
        <v>2</v>
      </c>
      <c r="C707" s="29" t="str">
        <f aca="true">C$354&amp;INDIRECT("C"&amp;354+(IFERROR(INDIRECT("B"&amp;408+IFERROR(B706,0)),0)))</f>
        <v>αβ</v>
      </c>
      <c r="D707" s="27" t="n">
        <f aca="false">0.5*E707</f>
        <v>27.5560895586488</v>
      </c>
      <c r="E707" s="27" t="n">
        <f aca="false">E706*POWER(2,1/C$705)</f>
        <v>55.1121791172977</v>
      </c>
      <c r="F707" s="27" t="n">
        <f aca="false">E707*2</f>
        <v>110.224358234595</v>
      </c>
      <c r="G707" s="27" t="n">
        <f aca="false">F707*2</f>
        <v>220.448716469191</v>
      </c>
      <c r="H707" s="27" t="n">
        <f aca="false">G707*2</f>
        <v>440.897432938381</v>
      </c>
      <c r="I707" s="27" t="n">
        <f aca="false">H707*2</f>
        <v>881.794865876763</v>
      </c>
      <c r="J707" s="27" t="n">
        <f aca="false">I707*2</f>
        <v>1763.58973175353</v>
      </c>
      <c r="K707" s="27" t="n">
        <f aca="false">J707*2</f>
        <v>3527.17946350705</v>
      </c>
      <c r="L707" s="27" t="n">
        <f aca="false">K707*2</f>
        <v>7054.3589270141</v>
      </c>
      <c r="M707" s="27" t="n">
        <f aca="false">L707*2</f>
        <v>14108.7178540282</v>
      </c>
      <c r="N707" s="27" t="n">
        <f aca="false">M707*2</f>
        <v>28217.4357080564</v>
      </c>
      <c r="O707" s="7"/>
      <c r="P707" s="29" t="str">
        <f aca="false">C707</f>
        <v>αβ</v>
      </c>
      <c r="Q707" s="28" t="n">
        <f aca="false">1200*LOG(E707/$E$2,2)</f>
        <v>-296.568050939982</v>
      </c>
      <c r="R707" s="7"/>
      <c r="S707" s="8"/>
      <c r="T707" s="11"/>
      <c r="U707" s="12"/>
      <c r="V707" s="7"/>
      <c r="W707" s="7"/>
      <c r="X707" s="7"/>
    </row>
    <row r="708" customFormat="false" ht="14.15" hidden="false" customHeight="true" outlineLevel="0" collapsed="false">
      <c r="A708" s="7"/>
      <c r="B708" s="8" t="n">
        <f aca="false">B$6+IFERROR(B707,0)</f>
        <v>3</v>
      </c>
      <c r="C708" s="29" t="str">
        <f aca="true">C$354&amp;INDIRECT("C"&amp;354+(IFERROR(INDIRECT("B"&amp;408+IFERROR(B707,0)),0)))</f>
        <v>αγ</v>
      </c>
      <c r="D708" s="27" t="n">
        <f aca="false">0.5*E708</f>
        <v>28.1236322875658</v>
      </c>
      <c r="E708" s="27" t="n">
        <f aca="false">E707*POWER(2,1/C$705)</f>
        <v>56.2472645751315</v>
      </c>
      <c r="F708" s="27" t="n">
        <f aca="false">E708*2</f>
        <v>112.494529150263</v>
      </c>
      <c r="G708" s="27" t="n">
        <f aca="false">F708*2</f>
        <v>224.989058300526</v>
      </c>
      <c r="H708" s="27" t="n">
        <f aca="false">G708*2</f>
        <v>449.978116601052</v>
      </c>
      <c r="I708" s="27" t="n">
        <f aca="false">H708*2</f>
        <v>899.956233202104</v>
      </c>
      <c r="J708" s="27" t="n">
        <f aca="false">I708*2</f>
        <v>1799.91246640421</v>
      </c>
      <c r="K708" s="27" t="n">
        <f aca="false">J708*2</f>
        <v>3599.82493280842</v>
      </c>
      <c r="L708" s="27" t="n">
        <f aca="false">K708*2</f>
        <v>7199.64986561684</v>
      </c>
      <c r="M708" s="27" t="n">
        <f aca="false">L708*2</f>
        <v>14399.2997312337</v>
      </c>
      <c r="N708" s="27" t="n">
        <f aca="false">M708*2</f>
        <v>28798.5994624673</v>
      </c>
      <c r="O708" s="7"/>
      <c r="P708" s="29" t="str">
        <f aca="false">C708</f>
        <v>αγ</v>
      </c>
      <c r="Q708" s="28" t="n">
        <f aca="false">1200*LOG(E708/$E$2,2)</f>
        <v>-261.273933292923</v>
      </c>
      <c r="R708" s="7"/>
      <c r="S708" s="8"/>
      <c r="T708" s="11"/>
      <c r="U708" s="12"/>
      <c r="V708" s="7"/>
      <c r="W708" s="7"/>
      <c r="X708" s="7"/>
    </row>
    <row r="709" customFormat="false" ht="14.15" hidden="false" customHeight="true" outlineLevel="0" collapsed="false">
      <c r="A709" s="7"/>
      <c r="B709" s="8" t="n">
        <f aca="false">B$6+IFERROR(B708,0)</f>
        <v>4</v>
      </c>
      <c r="C709" s="29" t="str">
        <f aca="true">C$354&amp;INDIRECT("C"&amp;354+(IFERROR(INDIRECT("B"&amp;408+IFERROR(B708,0)),0)))</f>
        <v>αδ</v>
      </c>
      <c r="D709" s="27" t="n">
        <f aca="false">0.5*E709</f>
        <v>28.70286407521</v>
      </c>
      <c r="E709" s="27" t="n">
        <f aca="false">E708*POWER(2,1/C$705)</f>
        <v>57.40572815042</v>
      </c>
      <c r="F709" s="27" t="n">
        <f aca="false">E709*2</f>
        <v>114.81145630084</v>
      </c>
      <c r="G709" s="27" t="n">
        <f aca="false">F709*2</f>
        <v>229.62291260168</v>
      </c>
      <c r="H709" s="27" t="n">
        <f aca="false">G709*2</f>
        <v>459.24582520336</v>
      </c>
      <c r="I709" s="27" t="n">
        <f aca="false">H709*2</f>
        <v>918.49165040672</v>
      </c>
      <c r="J709" s="27" t="n">
        <f aca="false">I709*2</f>
        <v>1836.98330081344</v>
      </c>
      <c r="K709" s="27" t="n">
        <f aca="false">J709*2</f>
        <v>3673.96660162688</v>
      </c>
      <c r="L709" s="27" t="n">
        <f aca="false">K709*2</f>
        <v>7347.93320325376</v>
      </c>
      <c r="M709" s="27" t="n">
        <f aca="false">L709*2</f>
        <v>14695.8664065075</v>
      </c>
      <c r="N709" s="27" t="n">
        <f aca="false">M709*2</f>
        <v>29391.7328130151</v>
      </c>
      <c r="O709" s="7"/>
      <c r="P709" s="29" t="str">
        <f aca="false">C709</f>
        <v>αδ</v>
      </c>
      <c r="Q709" s="28" t="n">
        <f aca="false">1200*LOG(E709/$E$2,2)</f>
        <v>-225.979815645864</v>
      </c>
      <c r="R709" s="7"/>
      <c r="S709" s="8"/>
      <c r="T709" s="11"/>
      <c r="U709" s="12"/>
      <c r="V709" s="7"/>
      <c r="W709" s="7"/>
      <c r="X709" s="7"/>
    </row>
    <row r="710" customFormat="false" ht="14.15" hidden="false" customHeight="true" outlineLevel="0" collapsed="false">
      <c r="A710" s="7"/>
      <c r="B710" s="8" t="n">
        <f aca="false">B$6+IFERROR(B709,0)</f>
        <v>5</v>
      </c>
      <c r="C710" s="29" t="str">
        <f aca="true">C$354&amp;INDIRECT("C"&amp;354+(IFERROR(INDIRECT("B"&amp;408+IFERROR(B709,0)),0)))</f>
        <v>αϵ</v>
      </c>
      <c r="D710" s="27" t="n">
        <f aca="false">0.5*E710</f>
        <v>29.2940256683782</v>
      </c>
      <c r="E710" s="27" t="n">
        <f aca="false">E709*POWER(2,1/C$705)</f>
        <v>58.5880513367564</v>
      </c>
      <c r="F710" s="27" t="n">
        <f aca="false">E710*2</f>
        <v>117.176102673513</v>
      </c>
      <c r="G710" s="27" t="n">
        <f aca="false">F710*2</f>
        <v>234.352205347026</v>
      </c>
      <c r="H710" s="27" t="n">
        <f aca="false">G710*2</f>
        <v>468.704410694051</v>
      </c>
      <c r="I710" s="27" t="n">
        <f aca="false">H710*2</f>
        <v>937.408821388103</v>
      </c>
      <c r="J710" s="27" t="n">
        <f aca="false">I710*2</f>
        <v>1874.81764277621</v>
      </c>
      <c r="K710" s="27" t="n">
        <f aca="false">J710*2</f>
        <v>3749.63528555241</v>
      </c>
      <c r="L710" s="27" t="n">
        <f aca="false">K710*2</f>
        <v>7499.27057110482</v>
      </c>
      <c r="M710" s="27" t="n">
        <f aca="false">L710*2</f>
        <v>14998.5411422096</v>
      </c>
      <c r="N710" s="27" t="n">
        <f aca="false">M710*2</f>
        <v>29997.0822844193</v>
      </c>
      <c r="O710" s="7"/>
      <c r="P710" s="29" t="str">
        <f aca="false">C710</f>
        <v>αϵ</v>
      </c>
      <c r="Q710" s="28" t="n">
        <f aca="false">1200*LOG(E710/$E$2,2)</f>
        <v>-190.685697998805</v>
      </c>
      <c r="R710" s="7"/>
      <c r="S710" s="8"/>
      <c r="T710" s="11"/>
      <c r="U710" s="12"/>
      <c r="V710" s="7"/>
      <c r="W710" s="7"/>
      <c r="X710" s="7"/>
    </row>
    <row r="711" customFormat="false" ht="14.15" hidden="false" customHeight="true" outlineLevel="0" collapsed="false">
      <c r="A711" s="7"/>
      <c r="B711" s="8" t="n">
        <f aca="false">B$6+IFERROR(B710,0)</f>
        <v>6</v>
      </c>
      <c r="C711" s="29" t="str">
        <f aca="true">C$354&amp;INDIRECT("C"&amp;354+(IFERROR(INDIRECT("B"&amp;408+IFERROR(B710,0)),0)))</f>
        <v>αζ</v>
      </c>
      <c r="D711" s="27" t="n">
        <f aca="false">0.5*E711</f>
        <v>29.8973627722662</v>
      </c>
      <c r="E711" s="27" t="n">
        <f aca="false">E710*POWER(2,1/C$705)</f>
        <v>59.7947255445324</v>
      </c>
      <c r="F711" s="27" t="n">
        <f aca="false">E711*2</f>
        <v>119.589451089065</v>
      </c>
      <c r="G711" s="27" t="n">
        <f aca="false">F711*2</f>
        <v>239.17890217813</v>
      </c>
      <c r="H711" s="27" t="n">
        <f aca="false">G711*2</f>
        <v>478.357804356259</v>
      </c>
      <c r="I711" s="27" t="n">
        <f aca="false">H711*2</f>
        <v>956.715608712519</v>
      </c>
      <c r="J711" s="27" t="n">
        <f aca="false">I711*2</f>
        <v>1913.43121742504</v>
      </c>
      <c r="K711" s="27" t="n">
        <f aca="false">J711*2</f>
        <v>3826.86243485008</v>
      </c>
      <c r="L711" s="27" t="n">
        <f aca="false">K711*2</f>
        <v>7653.72486970015</v>
      </c>
      <c r="M711" s="27" t="n">
        <f aca="false">L711*2</f>
        <v>15307.4497394003</v>
      </c>
      <c r="N711" s="27" t="n">
        <f aca="false">M711*2</f>
        <v>30614.8994788006</v>
      </c>
      <c r="O711" s="7"/>
      <c r="P711" s="29" t="str">
        <f aca="false">C711</f>
        <v>αζ</v>
      </c>
      <c r="Q711" s="28" t="n">
        <f aca="false">1200*LOG(E711/$E$2,2)</f>
        <v>-155.391580351746</v>
      </c>
      <c r="R711" s="7"/>
      <c r="S711" s="8"/>
      <c r="T711" s="11"/>
      <c r="U711" s="12"/>
      <c r="V711" s="7"/>
      <c r="W711" s="7"/>
      <c r="X711" s="7"/>
    </row>
    <row r="712" customFormat="false" ht="14.15" hidden="false" customHeight="true" outlineLevel="0" collapsed="false">
      <c r="A712" s="7"/>
      <c r="B712" s="8" t="n">
        <f aca="false">B$6+IFERROR(B711,0)</f>
        <v>7</v>
      </c>
      <c r="C712" s="29" t="str">
        <f aca="true">C$354&amp;INDIRECT("C"&amp;354+(IFERROR(INDIRECT("B"&amp;408+IFERROR(B711,0)),0)))</f>
        <v>αη</v>
      </c>
      <c r="D712" s="27" t="n">
        <f aca="false">0.5*E712</f>
        <v>30.5131261525919</v>
      </c>
      <c r="E712" s="27" t="n">
        <f aca="false">E711*POWER(2,1/C$705)</f>
        <v>61.0262523051838</v>
      </c>
      <c r="F712" s="27" t="n">
        <f aca="false">E712*2</f>
        <v>122.052504610368</v>
      </c>
      <c r="G712" s="27" t="n">
        <f aca="false">F712*2</f>
        <v>244.105009220735</v>
      </c>
      <c r="H712" s="27" t="n">
        <f aca="false">G712*2</f>
        <v>488.210018441471</v>
      </c>
      <c r="I712" s="27" t="n">
        <f aca="false">H712*2</f>
        <v>976.420036882941</v>
      </c>
      <c r="J712" s="27" t="n">
        <f aca="false">I712*2</f>
        <v>1952.84007376588</v>
      </c>
      <c r="K712" s="27" t="n">
        <f aca="false">J712*2</f>
        <v>3905.68014753176</v>
      </c>
      <c r="L712" s="27" t="n">
        <f aca="false">K712*2</f>
        <v>7811.36029506353</v>
      </c>
      <c r="M712" s="27" t="n">
        <f aca="false">L712*2</f>
        <v>15622.7205901271</v>
      </c>
      <c r="N712" s="27" t="n">
        <f aca="false">M712*2</f>
        <v>31245.4411802541</v>
      </c>
      <c r="O712" s="7"/>
      <c r="P712" s="29" t="str">
        <f aca="false">C712</f>
        <v>αη</v>
      </c>
      <c r="Q712" s="28" t="n">
        <f aca="false">1200*LOG(E712/$E$2,2)</f>
        <v>-120.097462704687</v>
      </c>
      <c r="R712" s="7"/>
      <c r="S712" s="8"/>
      <c r="T712" s="11"/>
      <c r="U712" s="12"/>
      <c r="V712" s="7"/>
      <c r="W712" s="7"/>
      <c r="X712" s="7"/>
    </row>
    <row r="713" customFormat="false" ht="14.15" hidden="false" customHeight="true" outlineLevel="0" collapsed="false">
      <c r="A713" s="7"/>
      <c r="B713" s="8" t="n">
        <f aca="false">B$6+IFERROR(B712,0)</f>
        <v>8</v>
      </c>
      <c r="C713" s="29" t="str">
        <f aca="true">C$354&amp;INDIRECT("C"&amp;354+(IFERROR(INDIRECT("B"&amp;408+IFERROR(B712,0)),0)))</f>
        <v>αθ</v>
      </c>
      <c r="D713" s="27" t="n">
        <f aca="false">0.5*E713</f>
        <v>31.1415717398212</v>
      </c>
      <c r="E713" s="27" t="n">
        <f aca="false">E712*POWER(2,1/C$705)</f>
        <v>62.2831434796424</v>
      </c>
      <c r="F713" s="27" t="n">
        <f aca="false">E713*2</f>
        <v>124.566286959285</v>
      </c>
      <c r="G713" s="27" t="n">
        <f aca="false">F713*2</f>
        <v>249.13257391857</v>
      </c>
      <c r="H713" s="27" t="n">
        <f aca="false">G713*2</f>
        <v>498.265147837139</v>
      </c>
      <c r="I713" s="27" t="n">
        <f aca="false">H713*2</f>
        <v>996.530295674279</v>
      </c>
      <c r="J713" s="27" t="n">
        <f aca="false">I713*2</f>
        <v>1993.06059134856</v>
      </c>
      <c r="K713" s="27" t="n">
        <f aca="false">J713*2</f>
        <v>3986.12118269712</v>
      </c>
      <c r="L713" s="27" t="n">
        <f aca="false">K713*2</f>
        <v>7972.24236539423</v>
      </c>
      <c r="M713" s="27" t="n">
        <f aca="false">L713*2</f>
        <v>15944.4847307885</v>
      </c>
      <c r="N713" s="27" t="n">
        <f aca="false">M713*2</f>
        <v>31888.9694615769</v>
      </c>
      <c r="O713" s="7"/>
      <c r="P713" s="29" t="str">
        <f aca="false">C713</f>
        <v>αθ</v>
      </c>
      <c r="Q713" s="28" t="n">
        <f aca="false">1200*LOG(E713/$E$2,2)</f>
        <v>-84.8033450576285</v>
      </c>
      <c r="R713" s="7"/>
      <c r="S713" s="8"/>
      <c r="T713" s="11"/>
      <c r="U713" s="12"/>
      <c r="V713" s="7"/>
      <c r="W713" s="7"/>
      <c r="X713" s="7"/>
    </row>
    <row r="714" customFormat="false" ht="14.15" hidden="false" customHeight="true" outlineLevel="0" collapsed="false">
      <c r="A714" s="7"/>
      <c r="B714" s="8" t="n">
        <f aca="false">B$6+IFERROR(B713,0)</f>
        <v>9</v>
      </c>
      <c r="C714" s="29" t="str">
        <f aca="true">C$354&amp;INDIRECT("C"&amp;354+(IFERROR(INDIRECT("B"&amp;408+IFERROR(B713,0)),0)))</f>
        <v>αι</v>
      </c>
      <c r="D714" s="27" t="n">
        <f aca="false">0.5*E714</f>
        <v>31.7829607355408</v>
      </c>
      <c r="E714" s="27" t="n">
        <f aca="false">E713*POWER(2,1/C$705)</f>
        <v>63.5659214710816</v>
      </c>
      <c r="F714" s="27" t="n">
        <f aca="false">E714*2</f>
        <v>127.131842942163</v>
      </c>
      <c r="G714" s="27" t="n">
        <f aca="false">F714*2</f>
        <v>254.263685884326</v>
      </c>
      <c r="H714" s="27" t="n">
        <f aca="false">G714*2</f>
        <v>508.527371768653</v>
      </c>
      <c r="I714" s="27" t="n">
        <f aca="false">H714*2</f>
        <v>1017.05474353731</v>
      </c>
      <c r="J714" s="27" t="n">
        <f aca="false">I714*2</f>
        <v>2034.10948707461</v>
      </c>
      <c r="K714" s="27" t="n">
        <f aca="false">J714*2</f>
        <v>4068.21897414922</v>
      </c>
      <c r="L714" s="27" t="n">
        <f aca="false">K714*2</f>
        <v>8136.43794829844</v>
      </c>
      <c r="M714" s="27" t="n">
        <f aca="false">L714*2</f>
        <v>16272.8758965969</v>
      </c>
      <c r="N714" s="27" t="n">
        <f aca="false">M714*2</f>
        <v>32545.7517931938</v>
      </c>
      <c r="O714" s="7"/>
      <c r="P714" s="29" t="str">
        <f aca="false">C714</f>
        <v>αι</v>
      </c>
      <c r="Q714" s="28" t="n">
        <f aca="false">1200*LOG(E714/$E$2,2)</f>
        <v>-49.5092274105696</v>
      </c>
      <c r="R714" s="7"/>
      <c r="S714" s="8"/>
      <c r="T714" s="11"/>
      <c r="U714" s="12"/>
      <c r="V714" s="7"/>
      <c r="W714" s="7"/>
      <c r="X714" s="7"/>
    </row>
    <row r="715" customFormat="false" ht="14.15" hidden="false" customHeight="true" outlineLevel="0" collapsed="false">
      <c r="A715" s="7"/>
      <c r="B715" s="8" t="n">
        <f aca="false">B$6+IFERROR(B714,0)</f>
        <v>10</v>
      </c>
      <c r="C715" s="29" t="str">
        <f aca="true">C$354&amp;INDIRECT("C"&amp;354+(IFERROR(INDIRECT("B"&amp;408+IFERROR(B714,0)),0)))</f>
        <v>ακ</v>
      </c>
      <c r="D715" s="27" t="n">
        <f aca="false">0.5*E715</f>
        <v>32.4375597210215</v>
      </c>
      <c r="E715" s="27" t="n">
        <f aca="false">E714*POWER(2,1/C$705)</f>
        <v>64.8751194420431</v>
      </c>
      <c r="F715" s="27" t="n">
        <f aca="false">E715*2</f>
        <v>129.750238884086</v>
      </c>
      <c r="G715" s="27" t="n">
        <f aca="false">F715*2</f>
        <v>259.500477768172</v>
      </c>
      <c r="H715" s="27" t="n">
        <f aca="false">G715*2</f>
        <v>519.000955536345</v>
      </c>
      <c r="I715" s="27" t="n">
        <f aca="false">H715*2</f>
        <v>1038.00191107269</v>
      </c>
      <c r="J715" s="27" t="n">
        <f aca="false">I715*2</f>
        <v>2076.00382214538</v>
      </c>
      <c r="K715" s="27" t="n">
        <f aca="false">J715*2</f>
        <v>4152.00764429076</v>
      </c>
      <c r="L715" s="27" t="n">
        <f aca="false">K715*2</f>
        <v>8304.01528858151</v>
      </c>
      <c r="M715" s="27" t="n">
        <f aca="false">L715*2</f>
        <v>16608.030577163</v>
      </c>
      <c r="N715" s="27" t="n">
        <f aca="false">M715*2</f>
        <v>33216.0611543261</v>
      </c>
      <c r="O715" s="7"/>
      <c r="P715" s="29" t="str">
        <f aca="false">C715</f>
        <v>ακ</v>
      </c>
      <c r="Q715" s="28" t="n">
        <f aca="false">1200*LOG(E715/$E$2,2)</f>
        <v>-14.2151097635107</v>
      </c>
      <c r="R715" s="7"/>
      <c r="S715" s="8"/>
      <c r="T715" s="11"/>
      <c r="U715" s="12"/>
      <c r="V715" s="7"/>
      <c r="W715" s="7"/>
      <c r="X715" s="7"/>
    </row>
    <row r="716" customFormat="false" ht="14.15" hidden="false" customHeight="true" outlineLevel="0" collapsed="false">
      <c r="A716" s="7"/>
      <c r="B716" s="8" t="n">
        <f aca="false">B$6+IFERROR(B715,0)</f>
        <v>11</v>
      </c>
      <c r="C716" s="29" t="str">
        <f aca="true">C$354&amp;INDIRECT("C"&amp;354+(IFERROR(INDIRECT("B"&amp;408+IFERROR(B715,0)),0)))</f>
        <v>αλ</v>
      </c>
      <c r="D716" s="27" t="n">
        <f aca="false">0.5*E716</f>
        <v>33.1056407680181</v>
      </c>
      <c r="E716" s="27" t="n">
        <f aca="false">E715*POWER(2,1/C$705)</f>
        <v>66.2112815360363</v>
      </c>
      <c r="F716" s="27" t="n">
        <f aca="false">E716*2</f>
        <v>132.422563072073</v>
      </c>
      <c r="G716" s="27" t="n">
        <f aca="false">F716*2</f>
        <v>264.845126144145</v>
      </c>
      <c r="H716" s="27" t="n">
        <f aca="false">G716*2</f>
        <v>529.69025228829</v>
      </c>
      <c r="I716" s="27" t="n">
        <f aca="false">H716*2</f>
        <v>1059.38050457658</v>
      </c>
      <c r="J716" s="27" t="n">
        <f aca="false">I716*2</f>
        <v>2118.76100915316</v>
      </c>
      <c r="K716" s="27" t="n">
        <f aca="false">J716*2</f>
        <v>4237.52201830632</v>
      </c>
      <c r="L716" s="27" t="n">
        <f aca="false">K716*2</f>
        <v>8475.04403661264</v>
      </c>
      <c r="M716" s="27" t="n">
        <f aca="false">L716*2</f>
        <v>16950.0880732253</v>
      </c>
      <c r="N716" s="27" t="n">
        <f aca="false">M716*2</f>
        <v>33900.1761464506</v>
      </c>
      <c r="O716" s="7"/>
      <c r="P716" s="29" t="str">
        <f aca="false">C716</f>
        <v>αλ</v>
      </c>
      <c r="Q716" s="28" t="n">
        <f aca="false">1200*LOG(E716/$E$2,2)</f>
        <v>21.0790078835484</v>
      </c>
      <c r="R716" s="7"/>
      <c r="S716" s="8"/>
      <c r="T716" s="11"/>
      <c r="U716" s="12"/>
      <c r="V716" s="7"/>
      <c r="W716" s="7"/>
      <c r="X716" s="7"/>
    </row>
    <row r="717" customFormat="false" ht="14.15" hidden="false" customHeight="true" outlineLevel="0" collapsed="false">
      <c r="A717" s="7"/>
      <c r="B717" s="8" t="n">
        <f aca="false">B$6+IFERROR(B716,0)</f>
        <v>12</v>
      </c>
      <c r="C717" s="29" t="str">
        <f aca="true">C$354&amp;INDIRECT("C"&amp;354+(IFERROR(INDIRECT("B"&amp;408+IFERROR(B716,0)),0)))</f>
        <v>αμ</v>
      </c>
      <c r="D717" s="27" t="n">
        <f aca="false">0.5*E717</f>
        <v>33.7874815518505</v>
      </c>
      <c r="E717" s="27" t="n">
        <f aca="false">E716*POWER(2,1/C$705)</f>
        <v>67.574963103701</v>
      </c>
      <c r="F717" s="27" t="n">
        <f aca="false">E717*2</f>
        <v>135.149926207402</v>
      </c>
      <c r="G717" s="27" t="n">
        <f aca="false">F717*2</f>
        <v>270.299852414804</v>
      </c>
      <c r="H717" s="27" t="n">
        <f aca="false">G717*2</f>
        <v>540.599704829608</v>
      </c>
      <c r="I717" s="27" t="n">
        <f aca="false">H717*2</f>
        <v>1081.19940965922</v>
      </c>
      <c r="J717" s="27" t="n">
        <f aca="false">I717*2</f>
        <v>2162.39881931843</v>
      </c>
      <c r="K717" s="27" t="n">
        <f aca="false">J717*2</f>
        <v>4324.79763863687</v>
      </c>
      <c r="L717" s="27" t="n">
        <f aca="false">K717*2</f>
        <v>8649.59527727373</v>
      </c>
      <c r="M717" s="27" t="n">
        <f aca="false">L717*2</f>
        <v>17299.1905545475</v>
      </c>
      <c r="N717" s="27" t="n">
        <f aca="false">M717*2</f>
        <v>34598.3811090949</v>
      </c>
      <c r="O717" s="7"/>
      <c r="P717" s="29" t="str">
        <f aca="false">C717</f>
        <v>αμ</v>
      </c>
      <c r="Q717" s="28" t="n">
        <f aca="false">1200*LOG(E717/$E$2,2)</f>
        <v>56.3731255306072</v>
      </c>
      <c r="R717" s="7"/>
      <c r="S717" s="8"/>
      <c r="T717" s="11"/>
      <c r="U717" s="12"/>
      <c r="V717" s="7"/>
      <c r="W717" s="7"/>
      <c r="X717" s="7"/>
    </row>
    <row r="718" customFormat="false" ht="14.15" hidden="false" customHeight="true" outlineLevel="0" collapsed="false">
      <c r="A718" s="7"/>
      <c r="B718" s="8" t="n">
        <f aca="false">B$6+IFERROR(B717,0)</f>
        <v>13</v>
      </c>
      <c r="C718" s="29" t="str">
        <f aca="true">C$354&amp;INDIRECT("C"&amp;354+(IFERROR(INDIRECT("B"&amp;408+IFERROR(B717,0)),0)))</f>
        <v>αν</v>
      </c>
      <c r="D718" s="27" t="n">
        <f aca="false">0.5*E718</f>
        <v>34.4833654668144</v>
      </c>
      <c r="E718" s="27" t="n">
        <f aca="false">E717*POWER(2,1/C$705)</f>
        <v>68.9667309336288</v>
      </c>
      <c r="F718" s="27" t="n">
        <f aca="false">E718*2</f>
        <v>137.933461867258</v>
      </c>
      <c r="G718" s="27" t="n">
        <f aca="false">F718*2</f>
        <v>275.866923734515</v>
      </c>
      <c r="H718" s="27" t="n">
        <f aca="false">G718*2</f>
        <v>551.73384746903</v>
      </c>
      <c r="I718" s="27" t="n">
        <f aca="false">H718*2</f>
        <v>1103.46769493806</v>
      </c>
      <c r="J718" s="27" t="n">
        <f aca="false">I718*2</f>
        <v>2206.93538987612</v>
      </c>
      <c r="K718" s="27" t="n">
        <f aca="false">J718*2</f>
        <v>4413.87077975224</v>
      </c>
      <c r="L718" s="27" t="n">
        <f aca="false">K718*2</f>
        <v>8827.74155950448</v>
      </c>
      <c r="M718" s="27" t="n">
        <f aca="false">L718*2</f>
        <v>17655.483119009</v>
      </c>
      <c r="N718" s="27" t="n">
        <f aca="false">M718*2</f>
        <v>35310.9662380179</v>
      </c>
      <c r="O718" s="7"/>
      <c r="P718" s="29" t="str">
        <f aca="false">C718</f>
        <v>αν</v>
      </c>
      <c r="Q718" s="28" t="n">
        <f aca="false">1200*LOG(E718/$E$2,2)</f>
        <v>91.6672431776658</v>
      </c>
      <c r="R718" s="7"/>
      <c r="S718" s="8"/>
      <c r="T718" s="11"/>
      <c r="U718" s="12"/>
      <c r="V718" s="7"/>
      <c r="W718" s="7"/>
      <c r="X718" s="7"/>
    </row>
    <row r="719" customFormat="false" ht="14.15" hidden="false" customHeight="true" outlineLevel="0" collapsed="false">
      <c r="A719" s="7"/>
      <c r="B719" s="8" t="n">
        <f aca="false">B$6+IFERROR(B718,0)</f>
        <v>14</v>
      </c>
      <c r="C719" s="29" t="str">
        <f aca="true">C$354&amp;INDIRECT("C"&amp;354+(IFERROR(INDIRECT("B"&amp;408+IFERROR(B718,0)),0)))</f>
        <v>αξ</v>
      </c>
      <c r="D719" s="27" t="n">
        <f aca="false">0.5*E719</f>
        <v>35.1935817439687</v>
      </c>
      <c r="E719" s="27" t="n">
        <f aca="false">E718*POWER(2,1/C$705)</f>
        <v>70.3871634879375</v>
      </c>
      <c r="F719" s="27" t="n">
        <f aca="false">E719*2</f>
        <v>140.774326975875</v>
      </c>
      <c r="G719" s="27" t="n">
        <f aca="false">F719*2</f>
        <v>281.54865395175</v>
      </c>
      <c r="H719" s="27" t="n">
        <f aca="false">G719*2</f>
        <v>563.0973079035</v>
      </c>
      <c r="I719" s="27" t="n">
        <f aca="false">H719*2</f>
        <v>1126.194615807</v>
      </c>
      <c r="J719" s="27" t="n">
        <f aca="false">I719*2</f>
        <v>2252.389231614</v>
      </c>
      <c r="K719" s="27" t="n">
        <f aca="false">J719*2</f>
        <v>4504.778463228</v>
      </c>
      <c r="L719" s="27" t="n">
        <f aca="false">K719*2</f>
        <v>9009.556926456</v>
      </c>
      <c r="M719" s="27" t="n">
        <f aca="false">L719*2</f>
        <v>18019.113852912</v>
      </c>
      <c r="N719" s="27" t="n">
        <f aca="false">M719*2</f>
        <v>36038.227705824</v>
      </c>
      <c r="O719" s="7"/>
      <c r="P719" s="29" t="str">
        <f aca="false">C719</f>
        <v>αξ</v>
      </c>
      <c r="Q719" s="28" t="n">
        <f aca="false">1200*LOG(E719/$E$2,2)</f>
        <v>126.961360824725</v>
      </c>
      <c r="R719" s="7"/>
      <c r="S719" s="8"/>
      <c r="T719" s="11"/>
      <c r="U719" s="12"/>
      <c r="V719" s="7"/>
      <c r="W719" s="7"/>
      <c r="X719" s="7"/>
    </row>
    <row r="720" customFormat="false" ht="14.15" hidden="false" customHeight="true" outlineLevel="0" collapsed="false">
      <c r="A720" s="7"/>
      <c r="B720" s="8" t="n">
        <f aca="false">B$6+IFERROR(B719,0)</f>
        <v>15</v>
      </c>
      <c r="C720" s="29" t="str">
        <f aca="true">C$354&amp;INDIRECT("C"&amp;354+(IFERROR(INDIRECT("B"&amp;408+IFERROR(B719,0)),0)))</f>
        <v>αο</v>
      </c>
      <c r="D720" s="27" t="n">
        <f aca="false">0.5*E720</f>
        <v>35.9184255713493</v>
      </c>
      <c r="E720" s="27" t="n">
        <f aca="false">E719*POWER(2,1/C$705)</f>
        <v>71.8368511426986</v>
      </c>
      <c r="F720" s="27" t="n">
        <f aca="false">E720*2</f>
        <v>143.673702285397</v>
      </c>
      <c r="G720" s="27" t="n">
        <f aca="false">F720*2</f>
        <v>287.347404570795</v>
      </c>
      <c r="H720" s="27" t="n">
        <f aca="false">G720*2</f>
        <v>574.694809141589</v>
      </c>
      <c r="I720" s="27" t="n">
        <f aca="false">H720*2</f>
        <v>1149.38961828318</v>
      </c>
      <c r="J720" s="27" t="n">
        <f aca="false">I720*2</f>
        <v>2298.77923656636</v>
      </c>
      <c r="K720" s="27" t="n">
        <f aca="false">J720*2</f>
        <v>4597.55847313271</v>
      </c>
      <c r="L720" s="27" t="n">
        <f aca="false">K720*2</f>
        <v>9195.11694626542</v>
      </c>
      <c r="M720" s="27" t="n">
        <f aca="false">L720*2</f>
        <v>18390.2338925308</v>
      </c>
      <c r="N720" s="27" t="n">
        <f aca="false">M720*2</f>
        <v>36780.4677850617</v>
      </c>
      <c r="O720" s="7"/>
      <c r="P720" s="29" t="str">
        <f aca="false">C720</f>
        <v>αο</v>
      </c>
      <c r="Q720" s="28" t="n">
        <f aca="false">1200*LOG(E720/$E$2,2)</f>
        <v>162.255478471784</v>
      </c>
      <c r="R720" s="7"/>
      <c r="S720" s="8"/>
      <c r="T720" s="11"/>
      <c r="U720" s="12"/>
      <c r="V720" s="7"/>
      <c r="W720" s="7"/>
      <c r="X720" s="7"/>
    </row>
    <row r="721" customFormat="false" ht="14.15" hidden="false" customHeight="true" outlineLevel="0" collapsed="false">
      <c r="A721" s="7"/>
      <c r="B721" s="8" t="n">
        <f aca="false">B$6+IFERROR(B720,0)</f>
        <v>16</v>
      </c>
      <c r="C721" s="29" t="str">
        <f aca="true">C$354&amp;INDIRECT("C"&amp;354+(IFERROR(INDIRECT("B"&amp;408+IFERROR(B720,0)),0)))</f>
        <v>απ</v>
      </c>
      <c r="D721" s="27" t="n">
        <f aca="false">0.5*E721</f>
        <v>36.6581982166579</v>
      </c>
      <c r="E721" s="27" t="n">
        <f aca="false">E720*POWER(2,1/C$705)</f>
        <v>73.3163964333159</v>
      </c>
      <c r="F721" s="27" t="n">
        <f aca="false">E721*2</f>
        <v>146.632792866632</v>
      </c>
      <c r="G721" s="27" t="n">
        <f aca="false">F721*2</f>
        <v>293.265585733264</v>
      </c>
      <c r="H721" s="27" t="n">
        <f aca="false">G721*2</f>
        <v>586.531171466527</v>
      </c>
      <c r="I721" s="27" t="n">
        <f aca="false">H721*2</f>
        <v>1173.06234293305</v>
      </c>
      <c r="J721" s="27" t="n">
        <f aca="false">I721*2</f>
        <v>2346.12468586611</v>
      </c>
      <c r="K721" s="27" t="n">
        <f aca="false">J721*2</f>
        <v>4692.24937173222</v>
      </c>
      <c r="L721" s="27" t="n">
        <f aca="false">K721*2</f>
        <v>9384.49874346443</v>
      </c>
      <c r="M721" s="27" t="n">
        <f aca="false">L721*2</f>
        <v>18768.9974869289</v>
      </c>
      <c r="N721" s="27" t="n">
        <f aca="false">M721*2</f>
        <v>37537.9949738577</v>
      </c>
      <c r="O721" s="7"/>
      <c r="P721" s="29" t="str">
        <f aca="false">C721</f>
        <v>απ</v>
      </c>
      <c r="Q721" s="28" t="n">
        <f aca="false">1200*LOG(E721/$E$2,2)</f>
        <v>197.549596118843</v>
      </c>
      <c r="R721" s="7"/>
      <c r="S721" s="8"/>
      <c r="T721" s="11"/>
      <c r="U721" s="12"/>
      <c r="V721" s="7"/>
      <c r="W721" s="7"/>
      <c r="X721" s="7"/>
    </row>
    <row r="722" customFormat="false" ht="14.15" hidden="false" customHeight="true" outlineLevel="0" collapsed="false">
      <c r="A722" s="7"/>
      <c r="B722" s="8" t="n">
        <f aca="false">B$6+IFERROR(B721,0)</f>
        <v>17</v>
      </c>
      <c r="C722" s="29" t="str">
        <f aca="true">C$354&amp;INDIRECT("C"&amp;354+(IFERROR(INDIRECT("B"&amp;408+IFERROR(B721,0)),0)))</f>
        <v>αρ</v>
      </c>
      <c r="D722" s="27" t="n">
        <f aca="false">0.5*E722</f>
        <v>37.4132071524788</v>
      </c>
      <c r="E722" s="27" t="n">
        <f aca="false">E721*POWER(2,1/C$705)</f>
        <v>74.8264143049576</v>
      </c>
      <c r="F722" s="27" t="n">
        <f aca="false">E722*2</f>
        <v>149.652828609915</v>
      </c>
      <c r="G722" s="27" t="n">
        <f aca="false">F722*2</f>
        <v>299.30565721983</v>
      </c>
      <c r="H722" s="27" t="n">
        <f aca="false">G722*2</f>
        <v>598.611314439661</v>
      </c>
      <c r="I722" s="27" t="n">
        <f aca="false">H722*2</f>
        <v>1197.22262887932</v>
      </c>
      <c r="J722" s="27" t="n">
        <f aca="false">I722*2</f>
        <v>2394.44525775864</v>
      </c>
      <c r="K722" s="27" t="n">
        <f aca="false">J722*2</f>
        <v>4788.89051551729</v>
      </c>
      <c r="L722" s="27" t="n">
        <f aca="false">K722*2</f>
        <v>9577.78103103457</v>
      </c>
      <c r="M722" s="27" t="n">
        <f aca="false">L722*2</f>
        <v>19155.5620620691</v>
      </c>
      <c r="N722" s="27" t="n">
        <f aca="false">M722*2</f>
        <v>38311.1241241383</v>
      </c>
      <c r="O722" s="7"/>
      <c r="P722" s="29" t="str">
        <f aca="false">C722</f>
        <v>αρ</v>
      </c>
      <c r="Q722" s="28" t="n">
        <f aca="false">1200*LOG(E722/$E$2,2)</f>
        <v>232.843713765902</v>
      </c>
      <c r="R722" s="7"/>
      <c r="S722" s="8"/>
      <c r="T722" s="11"/>
      <c r="U722" s="12"/>
      <c r="V722" s="7"/>
      <c r="W722" s="7"/>
      <c r="X722" s="7"/>
    </row>
    <row r="723" customFormat="false" ht="14.15" hidden="false" customHeight="true" outlineLevel="0" collapsed="false">
      <c r="A723" s="7"/>
      <c r="B723" s="8" t="n">
        <f aca="false">B$6+IFERROR(B722,0)</f>
        <v>18</v>
      </c>
      <c r="C723" s="29" t="str">
        <f aca="true">C$354&amp;INDIRECT("C"&amp;354+(IFERROR(INDIRECT("B"&amp;408+IFERROR(B722,0)),0)))</f>
        <v>ασ</v>
      </c>
      <c r="D723" s="27" t="n">
        <f aca="false">0.5*E723</f>
        <v>38.1837661840736</v>
      </c>
      <c r="E723" s="27" t="n">
        <f aca="false">E722*POWER(2,1/C$705)</f>
        <v>76.3675323681472</v>
      </c>
      <c r="F723" s="27" t="n">
        <f aca="false">E723*2</f>
        <v>152.735064736294</v>
      </c>
      <c r="G723" s="27" t="n">
        <f aca="false">F723*2</f>
        <v>305.470129472589</v>
      </c>
      <c r="H723" s="27" t="n">
        <f aca="false">G723*2</f>
        <v>610.940258945177</v>
      </c>
      <c r="I723" s="27" t="n">
        <f aca="false">H723*2</f>
        <v>1221.88051789036</v>
      </c>
      <c r="J723" s="27" t="n">
        <f aca="false">I723*2</f>
        <v>2443.76103578071</v>
      </c>
      <c r="K723" s="27" t="n">
        <f aca="false">J723*2</f>
        <v>4887.52207156142</v>
      </c>
      <c r="L723" s="27" t="n">
        <f aca="false">K723*2</f>
        <v>9775.04414312284</v>
      </c>
      <c r="M723" s="27" t="n">
        <f aca="false">L723*2</f>
        <v>19550.0882862457</v>
      </c>
      <c r="N723" s="27" t="n">
        <f aca="false">M723*2</f>
        <v>39100.1765724914</v>
      </c>
      <c r="O723" s="7"/>
      <c r="P723" s="29" t="str">
        <f aca="false">C723</f>
        <v>ασ</v>
      </c>
      <c r="Q723" s="28" t="n">
        <f aca="false">1200*LOG(E723/$E$2,2)</f>
        <v>268.137831412961</v>
      </c>
      <c r="R723" s="7"/>
      <c r="S723" s="8"/>
      <c r="T723" s="11"/>
      <c r="U723" s="12"/>
      <c r="V723" s="7"/>
      <c r="W723" s="7"/>
      <c r="X723" s="7"/>
    </row>
    <row r="724" customFormat="false" ht="14.15" hidden="false" customHeight="true" outlineLevel="0" collapsed="false">
      <c r="A724" s="7"/>
      <c r="B724" s="8" t="n">
        <f aca="false">B$6+IFERROR(B723,0)</f>
        <v>19</v>
      </c>
      <c r="C724" s="29" t="str">
        <f aca="true">C$354&amp;INDIRECT("C"&amp;354+(IFERROR(INDIRECT("B"&amp;408+IFERROR(B723,0)),0)))</f>
        <v>ατ</v>
      </c>
      <c r="D724" s="27" t="n">
        <f aca="false">0.5*E724</f>
        <v>38.9701955798089</v>
      </c>
      <c r="E724" s="27" t="n">
        <f aca="false">E723*POWER(2,1/C$705)</f>
        <v>77.9403911596177</v>
      </c>
      <c r="F724" s="27" t="n">
        <f aca="false">E724*2</f>
        <v>155.880782319235</v>
      </c>
      <c r="G724" s="27" t="n">
        <f aca="false">F724*2</f>
        <v>311.761564638471</v>
      </c>
      <c r="H724" s="27" t="n">
        <f aca="false">G724*2</f>
        <v>623.523129276942</v>
      </c>
      <c r="I724" s="27" t="n">
        <f aca="false">H724*2</f>
        <v>1247.04625855388</v>
      </c>
      <c r="J724" s="27" t="n">
        <f aca="false">I724*2</f>
        <v>2494.09251710777</v>
      </c>
      <c r="K724" s="27" t="n">
        <f aca="false">J724*2</f>
        <v>4988.18503421553</v>
      </c>
      <c r="L724" s="27" t="n">
        <f aca="false">K724*2</f>
        <v>9976.37006843107</v>
      </c>
      <c r="M724" s="27" t="n">
        <f aca="false">L724*2</f>
        <v>19952.7401368621</v>
      </c>
      <c r="N724" s="27" t="n">
        <f aca="false">M724*2</f>
        <v>39905.4802737243</v>
      </c>
      <c r="O724" s="7"/>
      <c r="P724" s="29" t="str">
        <f aca="false">C724</f>
        <v>ατ</v>
      </c>
      <c r="Q724" s="28" t="n">
        <f aca="false">1200*LOG(E724/$E$2,2)</f>
        <v>303.43194906002</v>
      </c>
      <c r="R724" s="7"/>
      <c r="S724" s="8"/>
      <c r="T724" s="11"/>
      <c r="U724" s="12"/>
      <c r="V724" s="7"/>
      <c r="W724" s="7"/>
      <c r="X724" s="7"/>
    </row>
    <row r="725" customFormat="false" ht="14.15" hidden="false" customHeight="true" outlineLevel="0" collapsed="false">
      <c r="A725" s="7"/>
      <c r="B725" s="8" t="n">
        <f aca="false">B$6+IFERROR(B724,0)</f>
        <v>20</v>
      </c>
      <c r="C725" s="29" t="str">
        <f aca="true">C$354&amp;INDIRECT("C"&amp;354+(IFERROR(INDIRECT("B"&amp;408+IFERROR(B724,0)),0)))</f>
        <v>αυ</v>
      </c>
      <c r="D725" s="27" t="n">
        <f aca="false">0.5*E725</f>
        <v>39.7728222042694</v>
      </c>
      <c r="E725" s="27" t="n">
        <f aca="false">E724*POWER(2,1/C$705)</f>
        <v>79.5456444085388</v>
      </c>
      <c r="F725" s="27" t="n">
        <f aca="false">E725*2</f>
        <v>159.091288817078</v>
      </c>
      <c r="G725" s="27" t="n">
        <f aca="false">F725*2</f>
        <v>318.182577634155</v>
      </c>
      <c r="H725" s="27" t="n">
        <f aca="false">G725*2</f>
        <v>636.36515526831</v>
      </c>
      <c r="I725" s="27" t="n">
        <f aca="false">H725*2</f>
        <v>1272.73031053662</v>
      </c>
      <c r="J725" s="27" t="n">
        <f aca="false">I725*2</f>
        <v>2545.46062107324</v>
      </c>
      <c r="K725" s="27" t="n">
        <f aca="false">J725*2</f>
        <v>5090.92124214648</v>
      </c>
      <c r="L725" s="27" t="n">
        <f aca="false">K725*2</f>
        <v>10181.842484293</v>
      </c>
      <c r="M725" s="27" t="n">
        <f aca="false">L725*2</f>
        <v>20363.6849685859</v>
      </c>
      <c r="N725" s="27" t="n">
        <f aca="false">M725*2</f>
        <v>40727.3699371719</v>
      </c>
      <c r="O725" s="7"/>
      <c r="P725" s="29" t="str">
        <f aca="false">C725</f>
        <v>αυ</v>
      </c>
      <c r="Q725" s="28" t="n">
        <f aca="false">1200*LOG(E725/$E$2,2)</f>
        <v>338.726066707079</v>
      </c>
      <c r="R725" s="7"/>
      <c r="S725" s="8"/>
      <c r="T725" s="11"/>
      <c r="U725" s="12"/>
      <c r="V725" s="7"/>
      <c r="W725" s="7"/>
      <c r="X725" s="7"/>
    </row>
    <row r="726" customFormat="false" ht="14.15" hidden="false" customHeight="true" outlineLevel="0" collapsed="false">
      <c r="A726" s="7"/>
      <c r="B726" s="8" t="n">
        <f aca="false">B$6+IFERROR(B725,0)</f>
        <v>21</v>
      </c>
      <c r="C726" s="29" t="str">
        <f aca="true">C$354&amp;INDIRECT("C"&amp;354+(IFERROR(INDIRECT("B"&amp;408+IFERROR(B725,0)),0)))</f>
        <v>αφ</v>
      </c>
      <c r="D726" s="27" t="n">
        <f aca="false">0.5*E726</f>
        <v>40.5919796541135</v>
      </c>
      <c r="E726" s="27" t="n">
        <f aca="false">E725*POWER(2,1/C$705)</f>
        <v>81.183959308227</v>
      </c>
      <c r="F726" s="27" t="n">
        <f aca="false">E726*2</f>
        <v>162.367918616454</v>
      </c>
      <c r="G726" s="27" t="n">
        <f aca="false">F726*2</f>
        <v>324.735837232908</v>
      </c>
      <c r="H726" s="27" t="n">
        <f aca="false">G726*2</f>
        <v>649.471674465816</v>
      </c>
      <c r="I726" s="27" t="n">
        <f aca="false">H726*2</f>
        <v>1298.94334893163</v>
      </c>
      <c r="J726" s="27" t="n">
        <f aca="false">I726*2</f>
        <v>2597.88669786327</v>
      </c>
      <c r="K726" s="27" t="n">
        <f aca="false">J726*2</f>
        <v>5195.77339572653</v>
      </c>
      <c r="L726" s="27" t="n">
        <f aca="false">K726*2</f>
        <v>10391.5467914531</v>
      </c>
      <c r="M726" s="27" t="n">
        <f aca="false">L726*2</f>
        <v>20783.0935829061</v>
      </c>
      <c r="N726" s="27" t="n">
        <f aca="false">M726*2</f>
        <v>41566.1871658122</v>
      </c>
      <c r="O726" s="7"/>
      <c r="P726" s="29" t="str">
        <f aca="false">C726</f>
        <v>αφ</v>
      </c>
      <c r="Q726" s="28" t="n">
        <f aca="false">1200*LOG(E726/$E$2,2)</f>
        <v>374.020184354138</v>
      </c>
      <c r="R726" s="7"/>
      <c r="S726" s="8"/>
      <c r="T726" s="11"/>
      <c r="U726" s="12"/>
      <c r="V726" s="7"/>
      <c r="W726" s="7"/>
      <c r="X726" s="7"/>
    </row>
    <row r="727" customFormat="false" ht="14.15" hidden="false" customHeight="true" outlineLevel="0" collapsed="false">
      <c r="A727" s="7"/>
      <c r="B727" s="8" t="n">
        <f aca="false">B$6+IFERROR(B726,0)</f>
        <v>22</v>
      </c>
      <c r="C727" s="29" t="str">
        <f aca="true">C$354&amp;INDIRECT("C"&amp;354+(IFERROR(INDIRECT("B"&amp;408+IFERROR(B726,0)),0)))</f>
        <v>αχ</v>
      </c>
      <c r="D727" s="27" t="n">
        <f aca="false">0.5*E727</f>
        <v>41.4280083967261</v>
      </c>
      <c r="E727" s="27" t="n">
        <f aca="false">E726*POWER(2,1/C$705)</f>
        <v>82.8560167934521</v>
      </c>
      <c r="F727" s="27" t="n">
        <f aca="false">E727*2</f>
        <v>165.712033586904</v>
      </c>
      <c r="G727" s="27" t="n">
        <f aca="false">F727*2</f>
        <v>331.424067173808</v>
      </c>
      <c r="H727" s="27" t="n">
        <f aca="false">G727*2</f>
        <v>662.848134347617</v>
      </c>
      <c r="I727" s="27" t="n">
        <f aca="false">H727*2</f>
        <v>1325.69626869523</v>
      </c>
      <c r="J727" s="27" t="n">
        <f aca="false">I727*2</f>
        <v>2651.39253739047</v>
      </c>
      <c r="K727" s="27" t="n">
        <f aca="false">J727*2</f>
        <v>5302.78507478094</v>
      </c>
      <c r="L727" s="27" t="n">
        <f aca="false">K727*2</f>
        <v>10605.5701495619</v>
      </c>
      <c r="M727" s="27" t="n">
        <f aca="false">L727*2</f>
        <v>21211.1402991237</v>
      </c>
      <c r="N727" s="27" t="n">
        <f aca="false">M727*2</f>
        <v>42422.2805982475</v>
      </c>
      <c r="O727" s="7"/>
      <c r="P727" s="29" t="str">
        <f aca="false">C727</f>
        <v>αχ</v>
      </c>
      <c r="Q727" s="28" t="n">
        <f aca="false">1200*LOG(E727/$E$2,2)</f>
        <v>409.314302001196</v>
      </c>
      <c r="R727" s="7"/>
      <c r="S727" s="8"/>
      <c r="T727" s="11"/>
      <c r="U727" s="12"/>
      <c r="V727" s="7"/>
      <c r="W727" s="7"/>
      <c r="X727" s="7"/>
    </row>
    <row r="728" customFormat="false" ht="14.15" hidden="false" customHeight="true" outlineLevel="0" collapsed="false">
      <c r="A728" s="7"/>
      <c r="B728" s="8" t="n">
        <f aca="false">B$6+IFERROR(B727,0)</f>
        <v>23</v>
      </c>
      <c r="C728" s="29" t="str">
        <f aca="true">C$354&amp;INDIRECT("C"&amp;354+(IFERROR(INDIRECT("B"&amp;408+IFERROR(B727,0)),0)))</f>
        <v>αψ</v>
      </c>
      <c r="D728" s="27" t="n">
        <f aca="false">0.5*E728</f>
        <v>42.2812559117274</v>
      </c>
      <c r="E728" s="27" t="n">
        <f aca="false">E727*POWER(2,1/C$705)</f>
        <v>84.5625118234548</v>
      </c>
      <c r="F728" s="27" t="n">
        <f aca="false">E728*2</f>
        <v>169.12502364691</v>
      </c>
      <c r="G728" s="27" t="n">
        <f aca="false">F728*2</f>
        <v>338.250047293819</v>
      </c>
      <c r="H728" s="27" t="n">
        <f aca="false">G728*2</f>
        <v>676.500094587638</v>
      </c>
      <c r="I728" s="27" t="n">
        <f aca="false">H728*2</f>
        <v>1353.00018917528</v>
      </c>
      <c r="J728" s="27" t="n">
        <f aca="false">I728*2</f>
        <v>2706.00037835055</v>
      </c>
      <c r="K728" s="27" t="n">
        <f aca="false">J728*2</f>
        <v>5412.00075670111</v>
      </c>
      <c r="L728" s="27" t="n">
        <f aca="false">K728*2</f>
        <v>10824.0015134022</v>
      </c>
      <c r="M728" s="27" t="n">
        <f aca="false">L728*2</f>
        <v>21648.0030268044</v>
      </c>
      <c r="N728" s="27" t="n">
        <f aca="false">M728*2</f>
        <v>43296.0060536088</v>
      </c>
      <c r="O728" s="7"/>
      <c r="P728" s="29" t="str">
        <f aca="false">C728</f>
        <v>αψ</v>
      </c>
      <c r="Q728" s="28" t="n">
        <f aca="false">1200*LOG(E728/$E$2,2)</f>
        <v>444.608419648255</v>
      </c>
      <c r="R728" s="7"/>
      <c r="S728" s="8"/>
      <c r="T728" s="11"/>
      <c r="U728" s="12"/>
      <c r="V728" s="7"/>
      <c r="W728" s="7"/>
      <c r="X728" s="7"/>
    </row>
    <row r="729" customFormat="false" ht="14.15" hidden="false" customHeight="true" outlineLevel="0" collapsed="false">
      <c r="A729" s="7"/>
      <c r="B729" s="8" t="n">
        <f aca="false">B$6+IFERROR(B728,0)</f>
        <v>24</v>
      </c>
      <c r="C729" s="29" t="str">
        <f aca="true">C$354&amp;INDIRECT("C"&amp;354+(IFERROR(INDIRECT("B"&amp;408+IFERROR(B728,0)),0)))</f>
        <v>αω</v>
      </c>
      <c r="D729" s="27" t="n">
        <f aca="false">0.5*E729</f>
        <v>43.1520768353967</v>
      </c>
      <c r="E729" s="27" t="n">
        <f aca="false">E728*POWER(2,1/C$705)</f>
        <v>86.3041536707934</v>
      </c>
      <c r="F729" s="27" t="n">
        <f aca="false">E729*2</f>
        <v>172.608307341587</v>
      </c>
      <c r="G729" s="27" t="n">
        <f aca="false">F729*2</f>
        <v>345.216614683174</v>
      </c>
      <c r="H729" s="27" t="n">
        <f aca="false">G729*2</f>
        <v>690.433229366347</v>
      </c>
      <c r="I729" s="27" t="n">
        <f aca="false">H729*2</f>
        <v>1380.86645873269</v>
      </c>
      <c r="J729" s="27" t="n">
        <f aca="false">I729*2</f>
        <v>2761.73291746539</v>
      </c>
      <c r="K729" s="27" t="n">
        <f aca="false">J729*2</f>
        <v>5523.46583493078</v>
      </c>
      <c r="L729" s="27" t="n">
        <f aca="false">K729*2</f>
        <v>11046.9316698616</v>
      </c>
      <c r="M729" s="27" t="n">
        <f aca="false">L729*2</f>
        <v>22093.8633397231</v>
      </c>
      <c r="N729" s="27" t="n">
        <f aca="false">M729*2</f>
        <v>44187.7266794462</v>
      </c>
      <c r="O729" s="7"/>
      <c r="P729" s="29" t="str">
        <f aca="false">C729</f>
        <v>αω</v>
      </c>
      <c r="Q729" s="28" t="n">
        <f aca="false">1200*LOG(E729/$E$2,2)</f>
        <v>479.902537295314</v>
      </c>
      <c r="R729" s="7"/>
      <c r="S729" s="8"/>
      <c r="T729" s="11"/>
      <c r="U729" s="12"/>
      <c r="V729" s="7"/>
      <c r="W729" s="7"/>
      <c r="X729" s="7"/>
    </row>
    <row r="730" customFormat="false" ht="14.15" hidden="false" customHeight="true" outlineLevel="0" collapsed="false">
      <c r="A730" s="7"/>
      <c r="B730" s="8" t="n">
        <f aca="false">B$6+IFERROR(B729,0)</f>
        <v>25</v>
      </c>
      <c r="C730" s="29" t="str">
        <f aca="true">C$355&amp;INDIRECT("C"&amp;354+(IFERROR(INDIRECT("B"&amp;408+IFERROR(B705,0)),0)))</f>
        <v>βα</v>
      </c>
      <c r="D730" s="27" t="n">
        <f aca="false">0.5*E730</f>
        <v>44.0408331080699</v>
      </c>
      <c r="E730" s="27" t="n">
        <f aca="false">E729*POWER(2,1/C$705)</f>
        <v>88.0816662161398</v>
      </c>
      <c r="F730" s="27" t="n">
        <f aca="false">E730*2</f>
        <v>176.16333243228</v>
      </c>
      <c r="G730" s="27" t="n">
        <f aca="false">F730*2</f>
        <v>352.326664864559</v>
      </c>
      <c r="H730" s="27" t="n">
        <f aca="false">G730*2</f>
        <v>704.653329729118</v>
      </c>
      <c r="I730" s="27" t="n">
        <f aca="false">H730*2</f>
        <v>1409.30665945824</v>
      </c>
      <c r="J730" s="27" t="n">
        <f aca="false">I730*2</f>
        <v>2818.61331891647</v>
      </c>
      <c r="K730" s="27" t="n">
        <f aca="false">J730*2</f>
        <v>5637.22663783295</v>
      </c>
      <c r="L730" s="27" t="n">
        <f aca="false">K730*2</f>
        <v>11274.4532756659</v>
      </c>
      <c r="M730" s="27" t="n">
        <f aca="false">L730*2</f>
        <v>22548.9065513318</v>
      </c>
      <c r="N730" s="27" t="n">
        <f aca="false">M730*2</f>
        <v>45097.8131026636</v>
      </c>
      <c r="O730" s="7"/>
      <c r="P730" s="29" t="str">
        <f aca="false">C730</f>
        <v>βα</v>
      </c>
      <c r="Q730" s="28" t="n">
        <f aca="false">1200*LOG(E730/$E$2,2)</f>
        <v>515.196654942373</v>
      </c>
      <c r="R730" s="7"/>
      <c r="S730" s="8"/>
      <c r="T730" s="11"/>
      <c r="U730" s="12"/>
      <c r="V730" s="7"/>
      <c r="W730" s="7"/>
      <c r="X730" s="7"/>
    </row>
    <row r="731" customFormat="false" ht="14.15" hidden="false" customHeight="true" outlineLevel="0" collapsed="false">
      <c r="A731" s="7"/>
      <c r="B731" s="8" t="n">
        <f aca="false">B$6+IFERROR(B730,0)</f>
        <v>26</v>
      </c>
      <c r="C731" s="29" t="str">
        <f aca="true">C$355&amp;INDIRECT("C"&amp;354+(IFERROR(INDIRECT("B"&amp;408+IFERROR(B706,0)),0)))</f>
        <v>ββ</v>
      </c>
      <c r="D731" s="27" t="n">
        <f aca="false">0.5*E731</f>
        <v>44.9478941245734</v>
      </c>
      <c r="E731" s="27" t="n">
        <f aca="false">E730*POWER(2,1/C$705)</f>
        <v>89.8957882491467</v>
      </c>
      <c r="F731" s="27" t="n">
        <f aca="false">E731*2</f>
        <v>179.791576498293</v>
      </c>
      <c r="G731" s="27" t="n">
        <f aca="false">F731*2</f>
        <v>359.583152996587</v>
      </c>
      <c r="H731" s="27" t="n">
        <f aca="false">G731*2</f>
        <v>719.166305993174</v>
      </c>
      <c r="I731" s="27" t="n">
        <f aca="false">H731*2</f>
        <v>1438.33261198635</v>
      </c>
      <c r="J731" s="27" t="n">
        <f aca="false">I731*2</f>
        <v>2876.6652239727</v>
      </c>
      <c r="K731" s="27" t="n">
        <f aca="false">J731*2</f>
        <v>5753.33044794539</v>
      </c>
      <c r="L731" s="27" t="n">
        <f aca="false">K731*2</f>
        <v>11506.6608958908</v>
      </c>
      <c r="M731" s="27" t="n">
        <f aca="false">L731*2</f>
        <v>23013.3217917816</v>
      </c>
      <c r="N731" s="27" t="n">
        <f aca="false">M731*2</f>
        <v>46026.6435835631</v>
      </c>
      <c r="O731" s="7"/>
      <c r="P731" s="29" t="str">
        <f aca="false">C731</f>
        <v>ββ</v>
      </c>
      <c r="Q731" s="28" t="n">
        <f aca="false">1200*LOG(E731/$E$2,2)</f>
        <v>550.490772589432</v>
      </c>
      <c r="R731" s="7"/>
      <c r="S731" s="8"/>
      <c r="T731" s="11"/>
      <c r="U731" s="12"/>
      <c r="V731" s="7"/>
      <c r="W731" s="7"/>
      <c r="X731" s="7"/>
    </row>
    <row r="732" customFormat="false" ht="14.15" hidden="false" customHeight="true" outlineLevel="0" collapsed="false">
      <c r="A732" s="7"/>
      <c r="B732" s="8" t="n">
        <f aca="false">B$6+IFERROR(B731,0)</f>
        <v>27</v>
      </c>
      <c r="C732" s="29" t="str">
        <f aca="true">C$355&amp;INDIRECT("C"&amp;354+(IFERROR(INDIRECT("B"&amp;408+IFERROR(B707,0)),0)))</f>
        <v>βγ</v>
      </c>
      <c r="D732" s="27" t="n">
        <f aca="false">0.5*E732</f>
        <v>45.8736368877559</v>
      </c>
      <c r="E732" s="27" t="n">
        <f aca="false">E731*POWER(2,1/C$705)</f>
        <v>91.7472737755118</v>
      </c>
      <c r="F732" s="27" t="n">
        <f aca="false">E732*2</f>
        <v>183.494547551024</v>
      </c>
      <c r="G732" s="27" t="n">
        <f aca="false">F732*2</f>
        <v>366.989095102047</v>
      </c>
      <c r="H732" s="27" t="n">
        <f aca="false">G732*2</f>
        <v>733.978190204095</v>
      </c>
      <c r="I732" s="27" t="n">
        <f aca="false">H732*2</f>
        <v>1467.95638040819</v>
      </c>
      <c r="J732" s="27" t="n">
        <f aca="false">I732*2</f>
        <v>2935.91276081638</v>
      </c>
      <c r="K732" s="27" t="n">
        <f aca="false">J732*2</f>
        <v>5871.82552163276</v>
      </c>
      <c r="L732" s="27" t="n">
        <f aca="false">K732*2</f>
        <v>11743.6510432655</v>
      </c>
      <c r="M732" s="27" t="n">
        <f aca="false">L732*2</f>
        <v>23487.302086531</v>
      </c>
      <c r="N732" s="27" t="n">
        <f aca="false">M732*2</f>
        <v>46974.6041730621</v>
      </c>
      <c r="O732" s="7"/>
      <c r="P732" s="29" t="str">
        <f aca="false">C732</f>
        <v>βγ</v>
      </c>
      <c r="Q732" s="28" t="n">
        <f aca="false">1200*LOG(E732/$E$2,2)</f>
        <v>585.784890236491</v>
      </c>
      <c r="R732" s="7"/>
      <c r="S732" s="8"/>
      <c r="T732" s="11"/>
      <c r="U732" s="12"/>
      <c r="V732" s="7"/>
      <c r="W732" s="7"/>
      <c r="X732" s="7"/>
    </row>
    <row r="733" customFormat="false" ht="14.15" hidden="false" customHeight="true" outlineLevel="0" collapsed="false">
      <c r="A733" s="7"/>
      <c r="B733" s="8" t="n">
        <f aca="false">B$6+IFERROR(B732,0)</f>
        <v>28</v>
      </c>
      <c r="C733" s="29" t="str">
        <f aca="true">C$355&amp;INDIRECT("C"&amp;354+(IFERROR(INDIRECT("B"&amp;408+IFERROR(B708,0)),0)))</f>
        <v>βδ</v>
      </c>
      <c r="D733" s="27" t="n">
        <f aca="false">0.5*E733</f>
        <v>46.8184461651829</v>
      </c>
      <c r="E733" s="27" t="n">
        <f aca="false">E732*POWER(2,1/C$705)</f>
        <v>93.6368923303659</v>
      </c>
      <c r="F733" s="27" t="n">
        <f aca="false">E733*2</f>
        <v>187.273784660732</v>
      </c>
      <c r="G733" s="27" t="n">
        <f aca="false">F733*2</f>
        <v>374.547569321463</v>
      </c>
      <c r="H733" s="27" t="n">
        <f aca="false">G733*2</f>
        <v>749.095138642927</v>
      </c>
      <c r="I733" s="27" t="n">
        <f aca="false">H733*2</f>
        <v>1498.19027728585</v>
      </c>
      <c r="J733" s="27" t="n">
        <f aca="false">I733*2</f>
        <v>2996.38055457171</v>
      </c>
      <c r="K733" s="27" t="n">
        <f aca="false">J733*2</f>
        <v>5992.76110914342</v>
      </c>
      <c r="L733" s="27" t="n">
        <f aca="false">K733*2</f>
        <v>11985.5222182868</v>
      </c>
      <c r="M733" s="27" t="n">
        <f aca="false">L733*2</f>
        <v>23971.0444365737</v>
      </c>
      <c r="N733" s="27" t="n">
        <f aca="false">M733*2</f>
        <v>47942.0888731473</v>
      </c>
      <c r="O733" s="7"/>
      <c r="P733" s="29" t="str">
        <f aca="false">C733</f>
        <v>βδ</v>
      </c>
      <c r="Q733" s="28" t="n">
        <f aca="false">1200*LOG(E733/$E$2,2)</f>
        <v>621.079007883549</v>
      </c>
      <c r="R733" s="7"/>
      <c r="S733" s="8"/>
      <c r="T733" s="11"/>
      <c r="U733" s="12"/>
      <c r="V733" s="7"/>
      <c r="W733" s="7"/>
      <c r="X733" s="7"/>
    </row>
    <row r="734" customFormat="false" ht="14.15" hidden="false" customHeight="true" outlineLevel="0" collapsed="false">
      <c r="A734" s="7"/>
      <c r="B734" s="8" t="n">
        <f aca="false">B$6+IFERROR(B733,0)</f>
        <v>29</v>
      </c>
      <c r="C734" s="29" t="str">
        <f aca="true">C$355&amp;INDIRECT("C"&amp;354+(IFERROR(INDIRECT("B"&amp;408+IFERROR(B709,0)),0)))</f>
        <v>βϵ</v>
      </c>
      <c r="D734" s="27" t="n">
        <f aca="false">0.5*E734</f>
        <v>47.7827146490578</v>
      </c>
      <c r="E734" s="27" t="n">
        <f aca="false">E733*POWER(2,1/C$705)</f>
        <v>95.5654292981156</v>
      </c>
      <c r="F734" s="27" t="n">
        <f aca="false">E734*2</f>
        <v>191.130858596231</v>
      </c>
      <c r="G734" s="27" t="n">
        <f aca="false">F734*2</f>
        <v>382.261717192462</v>
      </c>
      <c r="H734" s="27" t="n">
        <f aca="false">G734*2</f>
        <v>764.523434384925</v>
      </c>
      <c r="I734" s="27" t="n">
        <f aca="false">H734*2</f>
        <v>1529.04686876985</v>
      </c>
      <c r="J734" s="27" t="n">
        <f aca="false">I734*2</f>
        <v>3058.0937375397</v>
      </c>
      <c r="K734" s="27" t="n">
        <f aca="false">J734*2</f>
        <v>6116.1874750794</v>
      </c>
      <c r="L734" s="27" t="n">
        <f aca="false">K734*2</f>
        <v>12232.3749501588</v>
      </c>
      <c r="M734" s="27" t="n">
        <f aca="false">L734*2</f>
        <v>24464.7499003176</v>
      </c>
      <c r="N734" s="27" t="n">
        <f aca="false">M734*2</f>
        <v>48929.4998006352</v>
      </c>
      <c r="O734" s="7"/>
      <c r="P734" s="29" t="str">
        <f aca="false">C734</f>
        <v>βϵ</v>
      </c>
      <c r="Q734" s="28" t="n">
        <f aca="false">1200*LOG(E734/$E$2,2)</f>
        <v>656.373125530608</v>
      </c>
      <c r="R734" s="7"/>
      <c r="S734" s="8"/>
      <c r="T734" s="11"/>
      <c r="U734" s="12"/>
      <c r="V734" s="7"/>
      <c r="W734" s="7"/>
      <c r="X734" s="7"/>
    </row>
    <row r="735" customFormat="false" ht="14.15" hidden="false" customHeight="true" outlineLevel="0" collapsed="false">
      <c r="A735" s="7"/>
      <c r="B735" s="8" t="n">
        <f aca="false">B$6+IFERROR(B734,0)</f>
        <v>30</v>
      </c>
      <c r="C735" s="29" t="str">
        <f aca="true">C$355&amp;INDIRECT("C"&amp;354+(IFERROR(INDIRECT("B"&amp;408+IFERROR(B710,0)),0)))</f>
        <v>βζ</v>
      </c>
      <c r="D735" s="27" t="n">
        <f aca="false">0.5*E735</f>
        <v>48.766843119437</v>
      </c>
      <c r="E735" s="27" t="n">
        <f aca="false">E734*POWER(2,1/C$705)</f>
        <v>97.5336862388739</v>
      </c>
      <c r="F735" s="27" t="n">
        <f aca="false">E735*2</f>
        <v>195.067372477748</v>
      </c>
      <c r="G735" s="27" t="n">
        <f aca="false">F735*2</f>
        <v>390.134744955496</v>
      </c>
      <c r="H735" s="27" t="n">
        <f aca="false">G735*2</f>
        <v>780.269489910991</v>
      </c>
      <c r="I735" s="27" t="n">
        <f aca="false">H735*2</f>
        <v>1560.53897982198</v>
      </c>
      <c r="J735" s="27" t="n">
        <f aca="false">I735*2</f>
        <v>3121.07795964397</v>
      </c>
      <c r="K735" s="27" t="n">
        <f aca="false">J735*2</f>
        <v>6242.15591928793</v>
      </c>
      <c r="L735" s="27" t="n">
        <f aca="false">K735*2</f>
        <v>12484.3118385759</v>
      </c>
      <c r="M735" s="27" t="n">
        <f aca="false">L735*2</f>
        <v>24968.6236771517</v>
      </c>
      <c r="N735" s="27" t="n">
        <f aca="false">M735*2</f>
        <v>49937.2473543035</v>
      </c>
      <c r="O735" s="7"/>
      <c r="P735" s="29" t="str">
        <f aca="false">C735</f>
        <v>βζ</v>
      </c>
      <c r="Q735" s="28" t="n">
        <f aca="false">1200*LOG(E735/$E$2,2)</f>
        <v>691.667243177667</v>
      </c>
      <c r="R735" s="7"/>
      <c r="S735" s="8"/>
      <c r="T735" s="11"/>
      <c r="U735" s="12"/>
      <c r="V735" s="7"/>
      <c r="W735" s="7"/>
      <c r="X735" s="7"/>
    </row>
    <row r="736" customFormat="false" ht="14.15" hidden="false" customHeight="true" outlineLevel="0" collapsed="false">
      <c r="A736" s="7"/>
      <c r="B736" s="8" t="n">
        <f aca="false">B$6+IFERROR(B735,0)</f>
        <v>31</v>
      </c>
      <c r="C736" s="29" t="str">
        <f aca="true">C$355&amp;INDIRECT("C"&amp;354+(IFERROR(INDIRECT("B"&amp;408+IFERROR(B711,0)),0)))</f>
        <v>βη</v>
      </c>
      <c r="D736" s="27" t="n">
        <f aca="false">0.5*E736</f>
        <v>49.7712406108068</v>
      </c>
      <c r="E736" s="27" t="n">
        <f aca="false">E735*POWER(2,1/C$705)</f>
        <v>99.5424812216136</v>
      </c>
      <c r="F736" s="27" t="n">
        <f aca="false">E736*2</f>
        <v>199.084962443227</v>
      </c>
      <c r="G736" s="27" t="n">
        <f aca="false">F736*2</f>
        <v>398.169924886454</v>
      </c>
      <c r="H736" s="27" t="n">
        <f aca="false">G736*2</f>
        <v>796.339849772909</v>
      </c>
      <c r="I736" s="27" t="n">
        <f aca="false">H736*2</f>
        <v>1592.67969954582</v>
      </c>
      <c r="J736" s="27" t="n">
        <f aca="false">I736*2</f>
        <v>3185.35939909163</v>
      </c>
      <c r="K736" s="27" t="n">
        <f aca="false">J736*2</f>
        <v>6370.71879818327</v>
      </c>
      <c r="L736" s="27" t="n">
        <f aca="false">K736*2</f>
        <v>12741.4375963665</v>
      </c>
      <c r="M736" s="27" t="n">
        <f aca="false">L736*2</f>
        <v>25482.8751927331</v>
      </c>
      <c r="N736" s="27" t="n">
        <f aca="false">M736*2</f>
        <v>50965.7503854661</v>
      </c>
      <c r="O736" s="7"/>
      <c r="P736" s="29" t="str">
        <f aca="false">C736</f>
        <v>βη</v>
      </c>
      <c r="Q736" s="28" t="n">
        <f aca="false">1200*LOG(E736/$E$2,2)</f>
        <v>726.961360824726</v>
      </c>
      <c r="R736" s="7"/>
      <c r="S736" s="8"/>
      <c r="T736" s="11"/>
      <c r="U736" s="12"/>
      <c r="V736" s="7"/>
      <c r="W736" s="7"/>
      <c r="X736" s="7"/>
    </row>
    <row r="737" customFormat="false" ht="14.15" hidden="false" customHeight="true" outlineLevel="0" collapsed="false">
      <c r="A737" s="7"/>
      <c r="B737" s="8" t="n">
        <f aca="false">B$6+IFERROR(B736,0)</f>
        <v>32</v>
      </c>
      <c r="C737" s="29" t="str">
        <f aca="true">C$355&amp;INDIRECT("C"&amp;354+(IFERROR(INDIRECT("B"&amp;408+IFERROR(B712,0)),0)))</f>
        <v>βθ</v>
      </c>
      <c r="D737" s="27" t="n">
        <f aca="false">0.5*E737</f>
        <v>50.7963245820908</v>
      </c>
      <c r="E737" s="27" t="n">
        <f aca="false">E736*POWER(2,1/C$705)</f>
        <v>101.592649164182</v>
      </c>
      <c r="F737" s="27" t="n">
        <f aca="false">E737*2</f>
        <v>203.185298328363</v>
      </c>
      <c r="G737" s="27" t="n">
        <f aca="false">F737*2</f>
        <v>406.370596656726</v>
      </c>
      <c r="H737" s="27" t="n">
        <f aca="false">G737*2</f>
        <v>812.741193313453</v>
      </c>
      <c r="I737" s="27" t="n">
        <f aca="false">H737*2</f>
        <v>1625.48238662691</v>
      </c>
      <c r="J737" s="27" t="n">
        <f aca="false">I737*2</f>
        <v>3250.96477325381</v>
      </c>
      <c r="K737" s="27" t="n">
        <f aca="false">J737*2</f>
        <v>6501.92954650762</v>
      </c>
      <c r="L737" s="27" t="n">
        <f aca="false">K737*2</f>
        <v>13003.8590930152</v>
      </c>
      <c r="M737" s="27" t="n">
        <f aca="false">L737*2</f>
        <v>26007.7181860305</v>
      </c>
      <c r="N737" s="27" t="n">
        <f aca="false">M737*2</f>
        <v>52015.436372061</v>
      </c>
      <c r="O737" s="7"/>
      <c r="P737" s="29" t="str">
        <f aca="false">C737</f>
        <v>βθ</v>
      </c>
      <c r="Q737" s="28" t="n">
        <f aca="false">1200*LOG(E737/$E$2,2)</f>
        <v>762.255478471785</v>
      </c>
      <c r="R737" s="7"/>
      <c r="S737" s="8"/>
      <c r="T737" s="11"/>
      <c r="U737" s="12"/>
      <c r="V737" s="7"/>
      <c r="W737" s="7"/>
      <c r="X737" s="7"/>
    </row>
    <row r="738" customFormat="false" ht="14.15" hidden="false" customHeight="true" outlineLevel="0" collapsed="false">
      <c r="A738" s="7"/>
      <c r="B738" s="8" t="n">
        <f aca="false">B$6+IFERROR(B737,0)</f>
        <v>33</v>
      </c>
      <c r="C738" s="29" t="str">
        <f aca="true">C$355&amp;INDIRECT("C"&amp;354+(IFERROR(INDIRECT("B"&amp;408+IFERROR(B713,0)),0)))</f>
        <v>βι</v>
      </c>
      <c r="D738" s="27" t="n">
        <f aca="false">0.5*E738</f>
        <v>51.8425210901589</v>
      </c>
      <c r="E738" s="27" t="n">
        <f aca="false">E737*POWER(2,1/C$705)</f>
        <v>103.685042180318</v>
      </c>
      <c r="F738" s="27" t="n">
        <f aca="false">E738*2</f>
        <v>207.370084360636</v>
      </c>
      <c r="G738" s="27" t="n">
        <f aca="false">F738*2</f>
        <v>414.740168721271</v>
      </c>
      <c r="H738" s="27" t="n">
        <f aca="false">G738*2</f>
        <v>829.480337442542</v>
      </c>
      <c r="I738" s="27" t="n">
        <f aca="false">H738*2</f>
        <v>1658.96067488508</v>
      </c>
      <c r="J738" s="27" t="n">
        <f aca="false">I738*2</f>
        <v>3317.92134977017</v>
      </c>
      <c r="K738" s="27" t="n">
        <f aca="false">J738*2</f>
        <v>6635.84269954034</v>
      </c>
      <c r="L738" s="27" t="n">
        <f aca="false">K738*2</f>
        <v>13271.6853990807</v>
      </c>
      <c r="M738" s="27" t="n">
        <f aca="false">L738*2</f>
        <v>26543.3707981613</v>
      </c>
      <c r="N738" s="27" t="n">
        <f aca="false">M738*2</f>
        <v>53086.7415963227</v>
      </c>
      <c r="O738" s="7"/>
      <c r="P738" s="29" t="str">
        <f aca="false">C738</f>
        <v>βι</v>
      </c>
      <c r="Q738" s="28" t="n">
        <f aca="false">1200*LOG(E738/$E$2,2)</f>
        <v>797.549596118844</v>
      </c>
      <c r="R738" s="7"/>
      <c r="S738" s="8"/>
      <c r="T738" s="11"/>
      <c r="U738" s="12"/>
      <c r="V738" s="7"/>
      <c r="W738" s="7"/>
      <c r="X738" s="7"/>
    </row>
    <row r="739" customFormat="false" ht="14.15" hidden="false" customHeight="true" outlineLevel="0" collapsed="false">
      <c r="A739" s="7"/>
      <c r="B739" s="8" t="n">
        <f aca="false">B$6+IFERROR(B738,0)</f>
        <v>34</v>
      </c>
      <c r="C739" s="29" t="str">
        <f aca="true">C$355&amp;INDIRECT("C"&amp;354+(IFERROR(INDIRECT("B"&amp;408+IFERROR(B714,0)),0)))</f>
        <v>βκ</v>
      </c>
      <c r="D739" s="27" t="n">
        <f aca="false">0.5*E739</f>
        <v>52.9102649669096</v>
      </c>
      <c r="E739" s="27" t="n">
        <f aca="false">E738*POWER(2,1/C$705)</f>
        <v>105.820529933819</v>
      </c>
      <c r="F739" s="27" t="n">
        <f aca="false">E739*2</f>
        <v>211.641059867638</v>
      </c>
      <c r="G739" s="27" t="n">
        <f aca="false">F739*2</f>
        <v>423.282119735277</v>
      </c>
      <c r="H739" s="27" t="n">
        <f aca="false">G739*2</f>
        <v>846.564239470554</v>
      </c>
      <c r="I739" s="27" t="n">
        <f aca="false">H739*2</f>
        <v>1693.12847894111</v>
      </c>
      <c r="J739" s="27" t="n">
        <f aca="false">I739*2</f>
        <v>3386.25695788222</v>
      </c>
      <c r="K739" s="27" t="n">
        <f aca="false">J739*2</f>
        <v>6772.51391576443</v>
      </c>
      <c r="L739" s="27" t="n">
        <f aca="false">K739*2</f>
        <v>13545.0278315289</v>
      </c>
      <c r="M739" s="27" t="n">
        <f aca="false">L739*2</f>
        <v>27090.0556630577</v>
      </c>
      <c r="N739" s="27" t="n">
        <f aca="false">M739*2</f>
        <v>54180.1113261154</v>
      </c>
      <c r="O739" s="7"/>
      <c r="P739" s="29" t="str">
        <f aca="false">C739</f>
        <v>βκ</v>
      </c>
      <c r="Q739" s="28" t="n">
        <f aca="false">1200*LOG(E739/$E$2,2)</f>
        <v>832.843713765902</v>
      </c>
      <c r="R739" s="7"/>
      <c r="S739" s="8"/>
      <c r="T739" s="11"/>
      <c r="U739" s="12"/>
      <c r="V739" s="7"/>
      <c r="W739" s="7"/>
      <c r="X739" s="7"/>
    </row>
    <row r="740" customFormat="false" ht="14.15" hidden="false" customHeight="true" outlineLevel="0" collapsed="false">
      <c r="A740" s="7"/>
      <c r="B740" s="8"/>
      <c r="C740" s="29" t="str">
        <f aca="false">C706&amp;"'"</f>
        <v>αα'</v>
      </c>
      <c r="D740" s="27" t="n">
        <f aca="false">0.5*E740</f>
        <v>54.0000000000001</v>
      </c>
      <c r="E740" s="27" t="n">
        <f aca="false">E739*POWER(2,1/C$705)</f>
        <v>108</v>
      </c>
      <c r="F740" s="27" t="n">
        <f aca="false">E740*2</f>
        <v>216</v>
      </c>
      <c r="G740" s="27" t="n">
        <f aca="false">F740*2</f>
        <v>432</v>
      </c>
      <c r="H740" s="27" t="n">
        <f aca="false">G740*2</f>
        <v>864.000000000001</v>
      </c>
      <c r="I740" s="27" t="n">
        <f aca="false">H740*2</f>
        <v>1728</v>
      </c>
      <c r="J740" s="27" t="n">
        <f aca="false">I740*2</f>
        <v>3456</v>
      </c>
      <c r="K740" s="27" t="n">
        <f aca="false">J740*2</f>
        <v>6912.00000000001</v>
      </c>
      <c r="L740" s="27" t="n">
        <f aca="false">K740*2</f>
        <v>13824</v>
      </c>
      <c r="M740" s="27" t="n">
        <f aca="false">L740*2</f>
        <v>27648</v>
      </c>
      <c r="N740" s="27" t="n">
        <f aca="false">M740*2</f>
        <v>55296.0000000001</v>
      </c>
      <c r="O740" s="7"/>
      <c r="P740" s="29" t="str">
        <f aca="false">C740</f>
        <v>αα'</v>
      </c>
      <c r="Q740" s="28" t="n">
        <f aca="false">1200*LOG(E740/$E$2,2)</f>
        <v>868.137831412961</v>
      </c>
      <c r="R740" s="7"/>
      <c r="S740" s="8"/>
      <c r="T740" s="11"/>
      <c r="U740" s="12"/>
      <c r="V740" s="7"/>
      <c r="W740" s="7"/>
      <c r="X740" s="7"/>
    </row>
    <row r="741" customFormat="false" ht="14.15" hidden="false" customHeight="true" outlineLevel="0" collapsed="false">
      <c r="A741" s="7"/>
      <c r="B741" s="8"/>
      <c r="C741" s="8"/>
      <c r="D741" s="8"/>
      <c r="E741" s="9"/>
      <c r="F741" s="9"/>
      <c r="G741" s="9"/>
      <c r="H741" s="9"/>
      <c r="I741" s="9"/>
      <c r="J741" s="9"/>
      <c r="K741" s="9"/>
      <c r="L741" s="9"/>
      <c r="M741" s="9"/>
      <c r="N741" s="9"/>
      <c r="O741" s="7"/>
      <c r="P741" s="8"/>
      <c r="Q741" s="10"/>
      <c r="R741" s="7"/>
      <c r="S741" s="8"/>
      <c r="T741" s="11"/>
      <c r="U741" s="12"/>
      <c r="V741" s="7"/>
      <c r="W741" s="7"/>
      <c r="X741" s="7"/>
    </row>
    <row r="742" customFormat="false" ht="14.15" hidden="false" customHeight="true" outlineLevel="0" collapsed="false">
      <c r="A742" s="7"/>
      <c r="B742" s="8"/>
      <c r="C742" s="25" t="n">
        <v>35</v>
      </c>
      <c r="D742" s="26" t="n">
        <v>0</v>
      </c>
      <c r="E742" s="27" t="s">
        <v>4</v>
      </c>
      <c r="F742" s="27" t="s">
        <v>5</v>
      </c>
      <c r="G742" s="27" t="s">
        <v>6</v>
      </c>
      <c r="H742" s="27" t="s">
        <v>7</v>
      </c>
      <c r="I742" s="27" t="s">
        <v>8</v>
      </c>
      <c r="J742" s="27" t="s">
        <v>9</v>
      </c>
      <c r="K742" s="27" t="s">
        <v>10</v>
      </c>
      <c r="L742" s="27" t="s">
        <v>11</v>
      </c>
      <c r="M742" s="27" t="s">
        <v>12</v>
      </c>
      <c r="N742" s="27" t="s">
        <v>13</v>
      </c>
      <c r="O742" s="7"/>
      <c r="P742" s="26" t="s">
        <v>14</v>
      </c>
      <c r="Q742" s="28" t="s">
        <v>15</v>
      </c>
      <c r="R742" s="7"/>
      <c r="S742" s="8"/>
      <c r="T742" s="11"/>
      <c r="U742" s="12"/>
      <c r="V742" s="7"/>
      <c r="W742" s="7"/>
      <c r="X742" s="7"/>
    </row>
    <row r="743" customFormat="false" ht="14.15" hidden="false" customHeight="true" outlineLevel="0" collapsed="false">
      <c r="A743" s="7"/>
      <c r="B743" s="8" t="n">
        <f aca="false">B$6+IFERROR(B742,0)</f>
        <v>1</v>
      </c>
      <c r="C743" s="29" t="str">
        <f aca="true">C$354&amp;INDIRECT("C"&amp;354+(IFERROR(INDIRECT("B"&amp;408+IFERROR(B742,0)),0)))</f>
        <v>αα</v>
      </c>
      <c r="D743" s="27" t="n">
        <f aca="false">0.5*E743</f>
        <v>27</v>
      </c>
      <c r="E743" s="30" t="n">
        <f aca="false">$E$3</f>
        <v>54</v>
      </c>
      <c r="F743" s="27" t="n">
        <f aca="false">E743*2</f>
        <v>108</v>
      </c>
      <c r="G743" s="27" t="n">
        <f aca="false">F743*2</f>
        <v>216</v>
      </c>
      <c r="H743" s="27" t="n">
        <f aca="false">G743*2</f>
        <v>432</v>
      </c>
      <c r="I743" s="27" t="n">
        <f aca="false">H743*2</f>
        <v>864</v>
      </c>
      <c r="J743" s="27" t="n">
        <f aca="false">I743*2</f>
        <v>1728</v>
      </c>
      <c r="K743" s="27" t="n">
        <f aca="false">J743*2</f>
        <v>3456</v>
      </c>
      <c r="L743" s="27" t="n">
        <f aca="false">K743*2</f>
        <v>6912</v>
      </c>
      <c r="M743" s="27" t="n">
        <f aca="false">L743*2</f>
        <v>13824</v>
      </c>
      <c r="N743" s="27" t="n">
        <f aca="false">M743*2</f>
        <v>27648</v>
      </c>
      <c r="O743" s="7"/>
      <c r="P743" s="29" t="str">
        <f aca="false">C743</f>
        <v>αα</v>
      </c>
      <c r="Q743" s="28" t="n">
        <f aca="false">1200*LOG(E743/$E$2,2)</f>
        <v>-331.862168587041</v>
      </c>
      <c r="R743" s="7"/>
      <c r="S743" s="8"/>
      <c r="T743" s="11"/>
      <c r="U743" s="12"/>
      <c r="V743" s="7"/>
      <c r="W743" s="7"/>
      <c r="X743" s="7"/>
    </row>
    <row r="744" customFormat="false" ht="14.15" hidden="false" customHeight="true" outlineLevel="0" collapsed="false">
      <c r="A744" s="7"/>
      <c r="B744" s="8" t="n">
        <f aca="false">B$6+IFERROR(B743,0)</f>
        <v>2</v>
      </c>
      <c r="C744" s="29" t="str">
        <f aca="true">C$354&amp;INDIRECT("C"&amp;354+(IFERROR(INDIRECT("B"&amp;408+IFERROR(B743,0)),0)))</f>
        <v>αβ</v>
      </c>
      <c r="D744" s="27" t="n">
        <f aca="false">0.5*E744</f>
        <v>27.5400434543724</v>
      </c>
      <c r="E744" s="27" t="n">
        <f aca="false">E743*POWER(2,1/C$742)</f>
        <v>55.0800869087448</v>
      </c>
      <c r="F744" s="27" t="n">
        <f aca="false">E744*2</f>
        <v>110.16017381749</v>
      </c>
      <c r="G744" s="27" t="n">
        <f aca="false">F744*2</f>
        <v>220.320347634979</v>
      </c>
      <c r="H744" s="27" t="n">
        <f aca="false">G744*2</f>
        <v>440.640695269958</v>
      </c>
      <c r="I744" s="27" t="n">
        <f aca="false">H744*2</f>
        <v>881.281390539916</v>
      </c>
      <c r="J744" s="27" t="n">
        <f aca="false">I744*2</f>
        <v>1762.56278107983</v>
      </c>
      <c r="K744" s="27" t="n">
        <f aca="false">J744*2</f>
        <v>3525.12556215966</v>
      </c>
      <c r="L744" s="27" t="n">
        <f aca="false">K744*2</f>
        <v>7050.25112431933</v>
      </c>
      <c r="M744" s="27" t="n">
        <f aca="false">L744*2</f>
        <v>14100.5022486387</v>
      </c>
      <c r="N744" s="27" t="n">
        <f aca="false">M744*2</f>
        <v>28201.0044972773</v>
      </c>
      <c r="O744" s="7"/>
      <c r="P744" s="29" t="str">
        <f aca="false">C744</f>
        <v>αβ</v>
      </c>
      <c r="Q744" s="28" t="n">
        <f aca="false">1200*LOG(E744/$E$2,2)</f>
        <v>-297.576454301326</v>
      </c>
      <c r="R744" s="7"/>
      <c r="S744" s="8"/>
      <c r="T744" s="11"/>
      <c r="U744" s="12"/>
      <c r="V744" s="7"/>
      <c r="W744" s="7"/>
      <c r="X744" s="7"/>
    </row>
    <row r="745" customFormat="false" ht="14.15" hidden="false" customHeight="true" outlineLevel="0" collapsed="false">
      <c r="A745" s="7"/>
      <c r="B745" s="8" t="n">
        <f aca="false">B$6+IFERROR(B744,0)</f>
        <v>3</v>
      </c>
      <c r="C745" s="29" t="str">
        <f aca="true">C$354&amp;INDIRECT("C"&amp;354+(IFERROR(INDIRECT("B"&amp;408+IFERROR(B744,0)),0)))</f>
        <v>αγ</v>
      </c>
      <c r="D745" s="27" t="n">
        <f aca="false">0.5*E745</f>
        <v>28.0908886469896</v>
      </c>
      <c r="E745" s="27" t="n">
        <f aca="false">E744*POWER(2,1/C$742)</f>
        <v>56.1817772939792</v>
      </c>
      <c r="F745" s="27" t="n">
        <f aca="false">E745*2</f>
        <v>112.363554587958</v>
      </c>
      <c r="G745" s="27" t="n">
        <f aca="false">F745*2</f>
        <v>224.727109175917</v>
      </c>
      <c r="H745" s="27" t="n">
        <f aca="false">G745*2</f>
        <v>449.454218351833</v>
      </c>
      <c r="I745" s="27" t="n">
        <f aca="false">H745*2</f>
        <v>898.908436703666</v>
      </c>
      <c r="J745" s="27" t="n">
        <f aca="false">I745*2</f>
        <v>1797.81687340733</v>
      </c>
      <c r="K745" s="27" t="n">
        <f aca="false">J745*2</f>
        <v>3595.63374681467</v>
      </c>
      <c r="L745" s="27" t="n">
        <f aca="false">K745*2</f>
        <v>7191.26749362933</v>
      </c>
      <c r="M745" s="27" t="n">
        <f aca="false">L745*2</f>
        <v>14382.5349872587</v>
      </c>
      <c r="N745" s="27" t="n">
        <f aca="false">M745*2</f>
        <v>28765.0699745173</v>
      </c>
      <c r="O745" s="7"/>
      <c r="P745" s="29" t="str">
        <f aca="false">C745</f>
        <v>αγ</v>
      </c>
      <c r="Q745" s="28" t="n">
        <f aca="false">1200*LOG(E745/$E$2,2)</f>
        <v>-263.290740015612</v>
      </c>
      <c r="R745" s="7"/>
      <c r="S745" s="8"/>
      <c r="T745" s="11"/>
      <c r="U745" s="12"/>
      <c r="V745" s="7"/>
      <c r="W745" s="7"/>
      <c r="X745" s="7"/>
    </row>
    <row r="746" customFormat="false" ht="14.15" hidden="false" customHeight="true" outlineLevel="0" collapsed="false">
      <c r="A746" s="7"/>
      <c r="B746" s="8" t="n">
        <f aca="false">B$6+IFERROR(B745,0)</f>
        <v>4</v>
      </c>
      <c r="C746" s="29" t="str">
        <f aca="true">C$354&amp;INDIRECT("C"&amp;354+(IFERROR(INDIRECT("B"&amp;408+IFERROR(B745,0)),0)))</f>
        <v>αδ</v>
      </c>
      <c r="D746" s="27" t="n">
        <f aca="false">0.5*E746</f>
        <v>28.6527516300011</v>
      </c>
      <c r="E746" s="27" t="n">
        <f aca="false">E745*POWER(2,1/C$742)</f>
        <v>57.3055032600021</v>
      </c>
      <c r="F746" s="27" t="n">
        <f aca="false">E746*2</f>
        <v>114.611006520004</v>
      </c>
      <c r="G746" s="27" t="n">
        <f aca="false">F746*2</f>
        <v>229.222013040008</v>
      </c>
      <c r="H746" s="27" t="n">
        <f aca="false">G746*2</f>
        <v>458.444026080017</v>
      </c>
      <c r="I746" s="27" t="n">
        <f aca="false">H746*2</f>
        <v>916.888052160034</v>
      </c>
      <c r="J746" s="27" t="n">
        <f aca="false">I746*2</f>
        <v>1833.77610432007</v>
      </c>
      <c r="K746" s="27" t="n">
        <f aca="false">J746*2</f>
        <v>3667.55220864014</v>
      </c>
      <c r="L746" s="27" t="n">
        <f aca="false">K746*2</f>
        <v>7335.10441728027</v>
      </c>
      <c r="M746" s="27" t="n">
        <f aca="false">L746*2</f>
        <v>14670.2088345605</v>
      </c>
      <c r="N746" s="27" t="n">
        <f aca="false">M746*2</f>
        <v>29340.4176691211</v>
      </c>
      <c r="O746" s="7"/>
      <c r="P746" s="29" t="str">
        <f aca="false">C746</f>
        <v>αδ</v>
      </c>
      <c r="Q746" s="28" t="n">
        <f aca="false">1200*LOG(E746/$E$2,2)</f>
        <v>-229.005025729898</v>
      </c>
      <c r="R746" s="7"/>
      <c r="S746" s="8"/>
      <c r="T746" s="11"/>
      <c r="U746" s="12"/>
      <c r="V746" s="7"/>
      <c r="W746" s="7"/>
      <c r="X746" s="7"/>
    </row>
    <row r="747" customFormat="false" ht="14.15" hidden="false" customHeight="true" outlineLevel="0" collapsed="false">
      <c r="A747" s="7"/>
      <c r="B747" s="8" t="n">
        <f aca="false">B$6+IFERROR(B746,0)</f>
        <v>5</v>
      </c>
      <c r="C747" s="29" t="str">
        <f aca="true">C$354&amp;INDIRECT("C"&amp;354+(IFERROR(INDIRECT("B"&amp;408+IFERROR(B746,0)),0)))</f>
        <v>αϵ</v>
      </c>
      <c r="D747" s="27" t="n">
        <f aca="false">0.5*E747</f>
        <v>29.225852776947</v>
      </c>
      <c r="E747" s="27" t="n">
        <f aca="false">E746*POWER(2,1/C$742)</f>
        <v>58.4517055538939</v>
      </c>
      <c r="F747" s="27" t="n">
        <f aca="false">E747*2</f>
        <v>116.903411107788</v>
      </c>
      <c r="G747" s="27" t="n">
        <f aca="false">F747*2</f>
        <v>233.806822215576</v>
      </c>
      <c r="H747" s="27" t="n">
        <f aca="false">G747*2</f>
        <v>467.613644431151</v>
      </c>
      <c r="I747" s="27" t="n">
        <f aca="false">H747*2</f>
        <v>935.227288862303</v>
      </c>
      <c r="J747" s="27" t="n">
        <f aca="false">I747*2</f>
        <v>1870.45457772461</v>
      </c>
      <c r="K747" s="27" t="n">
        <f aca="false">J747*2</f>
        <v>3740.90915544921</v>
      </c>
      <c r="L747" s="27" t="n">
        <f aca="false">K747*2</f>
        <v>7481.81831089842</v>
      </c>
      <c r="M747" s="27" t="n">
        <f aca="false">L747*2</f>
        <v>14963.6366217968</v>
      </c>
      <c r="N747" s="27" t="n">
        <f aca="false">M747*2</f>
        <v>29927.2732435937</v>
      </c>
      <c r="O747" s="7"/>
      <c r="P747" s="29" t="str">
        <f aca="false">C747</f>
        <v>αϵ</v>
      </c>
      <c r="Q747" s="28" t="n">
        <f aca="false">1200*LOG(E747/$E$2,2)</f>
        <v>-194.719311444184</v>
      </c>
      <c r="R747" s="7"/>
      <c r="S747" s="8"/>
      <c r="T747" s="11"/>
      <c r="U747" s="12"/>
      <c r="V747" s="7"/>
      <c r="W747" s="7"/>
      <c r="X747" s="7"/>
    </row>
    <row r="748" customFormat="false" ht="14.15" hidden="false" customHeight="true" outlineLevel="0" collapsed="false">
      <c r="A748" s="7"/>
      <c r="B748" s="8" t="n">
        <f aca="false">B$6+IFERROR(B747,0)</f>
        <v>6</v>
      </c>
      <c r="C748" s="29" t="str">
        <f aca="true">C$354&amp;INDIRECT("C"&amp;354+(IFERROR(INDIRECT("B"&amp;408+IFERROR(B747,0)),0)))</f>
        <v>αζ</v>
      </c>
      <c r="D748" s="27" t="n">
        <f aca="false">0.5*E748</f>
        <v>29.8104168691929</v>
      </c>
      <c r="E748" s="27" t="n">
        <f aca="false">E747*POWER(2,1/C$742)</f>
        <v>59.6208337383858</v>
      </c>
      <c r="F748" s="27" t="n">
        <f aca="false">E748*2</f>
        <v>119.241667476772</v>
      </c>
      <c r="G748" s="27" t="n">
        <f aca="false">F748*2</f>
        <v>238.483334953543</v>
      </c>
      <c r="H748" s="27" t="n">
        <f aca="false">G748*2</f>
        <v>476.966669907087</v>
      </c>
      <c r="I748" s="27" t="n">
        <f aca="false">H748*2</f>
        <v>953.933339814174</v>
      </c>
      <c r="J748" s="27" t="n">
        <f aca="false">I748*2</f>
        <v>1907.86667962835</v>
      </c>
      <c r="K748" s="27" t="n">
        <f aca="false">J748*2</f>
        <v>3815.73335925669</v>
      </c>
      <c r="L748" s="27" t="n">
        <f aca="false">K748*2</f>
        <v>7631.46671851339</v>
      </c>
      <c r="M748" s="27" t="n">
        <f aca="false">L748*2</f>
        <v>15262.9334370268</v>
      </c>
      <c r="N748" s="27" t="n">
        <f aca="false">M748*2</f>
        <v>30525.8668740536</v>
      </c>
      <c r="O748" s="7"/>
      <c r="P748" s="29" t="str">
        <f aca="false">C748</f>
        <v>αζ</v>
      </c>
      <c r="Q748" s="28" t="n">
        <f aca="false">1200*LOG(E748/$E$2,2)</f>
        <v>-160.43359715847</v>
      </c>
      <c r="R748" s="7"/>
      <c r="S748" s="8"/>
      <c r="T748" s="11"/>
      <c r="U748" s="12"/>
      <c r="V748" s="7"/>
      <c r="W748" s="7"/>
      <c r="X748" s="7"/>
    </row>
    <row r="749" customFormat="false" ht="14.15" hidden="false" customHeight="true" outlineLevel="0" collapsed="false">
      <c r="A749" s="7"/>
      <c r="B749" s="8" t="n">
        <f aca="false">B$6+IFERROR(B748,0)</f>
        <v>7</v>
      </c>
      <c r="C749" s="29" t="str">
        <f aca="true">C$354&amp;INDIRECT("C"&amp;354+(IFERROR(INDIRECT("B"&amp;408+IFERROR(B748,0)),0)))</f>
        <v>αη</v>
      </c>
      <c r="D749" s="27" t="n">
        <f aca="false">0.5*E749</f>
        <v>30.4066731840936</v>
      </c>
      <c r="E749" s="27" t="n">
        <f aca="false">E748*POWER(2,1/C$742)</f>
        <v>60.8133463681873</v>
      </c>
      <c r="F749" s="27" t="n">
        <f aca="false">E749*2</f>
        <v>121.626692736375</v>
      </c>
      <c r="G749" s="27" t="n">
        <f aca="false">F749*2</f>
        <v>243.253385472749</v>
      </c>
      <c r="H749" s="27" t="n">
        <f aca="false">G749*2</f>
        <v>486.506770945498</v>
      </c>
      <c r="I749" s="27" t="n">
        <f aca="false">H749*2</f>
        <v>973.013541890996</v>
      </c>
      <c r="J749" s="27" t="n">
        <f aca="false">I749*2</f>
        <v>1946.02708378199</v>
      </c>
      <c r="K749" s="27" t="n">
        <f aca="false">J749*2</f>
        <v>3892.05416756399</v>
      </c>
      <c r="L749" s="27" t="n">
        <f aca="false">K749*2</f>
        <v>7784.10833512797</v>
      </c>
      <c r="M749" s="27" t="n">
        <f aca="false">L749*2</f>
        <v>15568.2166702559</v>
      </c>
      <c r="N749" s="27" t="n">
        <f aca="false">M749*2</f>
        <v>31136.4333405119</v>
      </c>
      <c r="O749" s="7"/>
      <c r="P749" s="29" t="str">
        <f aca="false">C749</f>
        <v>αη</v>
      </c>
      <c r="Q749" s="28" t="n">
        <f aca="false">1200*LOG(E749/$E$2,2)</f>
        <v>-126.147882872756</v>
      </c>
      <c r="R749" s="7"/>
      <c r="S749" s="8"/>
      <c r="T749" s="11"/>
      <c r="U749" s="12"/>
      <c r="V749" s="7"/>
      <c r="W749" s="7"/>
      <c r="X749" s="7"/>
    </row>
    <row r="750" customFormat="false" ht="14.15" hidden="false" customHeight="true" outlineLevel="0" collapsed="false">
      <c r="A750" s="7"/>
      <c r="B750" s="8" t="n">
        <f aca="false">B$6+IFERROR(B749,0)</f>
        <v>8</v>
      </c>
      <c r="C750" s="29" t="str">
        <f aca="true">C$354&amp;INDIRECT("C"&amp;354+(IFERROR(INDIRECT("B"&amp;408+IFERROR(B749,0)),0)))</f>
        <v>αθ</v>
      </c>
      <c r="D750" s="27" t="n">
        <f aca="false">0.5*E750</f>
        <v>31.0148555849199</v>
      </c>
      <c r="E750" s="27" t="n">
        <f aca="false">E749*POWER(2,1/C$742)</f>
        <v>62.0297111698399</v>
      </c>
      <c r="F750" s="27" t="n">
        <f aca="false">E750*2</f>
        <v>124.05942233968</v>
      </c>
      <c r="G750" s="27" t="n">
        <f aca="false">F750*2</f>
        <v>248.118844679359</v>
      </c>
      <c r="H750" s="27" t="n">
        <f aca="false">G750*2</f>
        <v>496.237689358719</v>
      </c>
      <c r="I750" s="27" t="n">
        <f aca="false">H750*2</f>
        <v>992.475378717438</v>
      </c>
      <c r="J750" s="27" t="n">
        <f aca="false">I750*2</f>
        <v>1984.95075743488</v>
      </c>
      <c r="K750" s="27" t="n">
        <f aca="false">J750*2</f>
        <v>3969.90151486975</v>
      </c>
      <c r="L750" s="27" t="n">
        <f aca="false">K750*2</f>
        <v>7939.8030297395</v>
      </c>
      <c r="M750" s="27" t="n">
        <f aca="false">L750*2</f>
        <v>15879.606059479</v>
      </c>
      <c r="N750" s="27" t="n">
        <f aca="false">M750*2</f>
        <v>31759.212118958</v>
      </c>
      <c r="O750" s="7"/>
      <c r="P750" s="29" t="str">
        <f aca="false">C750</f>
        <v>αθ</v>
      </c>
      <c r="Q750" s="28" t="n">
        <f aca="false">1200*LOG(E750/$E$2,2)</f>
        <v>-91.8621685870416</v>
      </c>
      <c r="R750" s="7"/>
      <c r="S750" s="8"/>
      <c r="T750" s="11"/>
      <c r="U750" s="12"/>
      <c r="V750" s="7"/>
      <c r="W750" s="7"/>
      <c r="X750" s="7"/>
    </row>
    <row r="751" customFormat="false" ht="14.15" hidden="false" customHeight="true" outlineLevel="0" collapsed="false">
      <c r="A751" s="7"/>
      <c r="B751" s="8" t="n">
        <f aca="false">B$6+IFERROR(B750,0)</f>
        <v>9</v>
      </c>
      <c r="C751" s="29" t="str">
        <f aca="true">C$354&amp;INDIRECT("C"&amp;354+(IFERROR(INDIRECT("B"&amp;408+IFERROR(B750,0)),0)))</f>
        <v>αι</v>
      </c>
      <c r="D751" s="27" t="n">
        <f aca="false">0.5*E751</f>
        <v>31.6352026125844</v>
      </c>
      <c r="E751" s="27" t="n">
        <f aca="false">E750*POWER(2,1/C$742)</f>
        <v>63.2704052251688</v>
      </c>
      <c r="F751" s="27" t="n">
        <f aca="false">E751*2</f>
        <v>126.540810450338</v>
      </c>
      <c r="G751" s="27" t="n">
        <f aca="false">F751*2</f>
        <v>253.081620900675</v>
      </c>
      <c r="H751" s="27" t="n">
        <f aca="false">G751*2</f>
        <v>506.16324180135</v>
      </c>
      <c r="I751" s="27" t="n">
        <f aca="false">H751*2</f>
        <v>1012.3264836027</v>
      </c>
      <c r="J751" s="27" t="n">
        <f aca="false">I751*2</f>
        <v>2024.6529672054</v>
      </c>
      <c r="K751" s="27" t="n">
        <f aca="false">J751*2</f>
        <v>4049.3059344108</v>
      </c>
      <c r="L751" s="27" t="n">
        <f aca="false">K751*2</f>
        <v>8098.6118688216</v>
      </c>
      <c r="M751" s="27" t="n">
        <f aca="false">L751*2</f>
        <v>16197.2237376432</v>
      </c>
      <c r="N751" s="27" t="n">
        <f aca="false">M751*2</f>
        <v>32394.4474752864</v>
      </c>
      <c r="O751" s="7"/>
      <c r="P751" s="29" t="str">
        <f aca="false">C751</f>
        <v>αι</v>
      </c>
      <c r="Q751" s="28" t="n">
        <f aca="false">1200*LOG(E751/$E$2,2)</f>
        <v>-57.5764543013275</v>
      </c>
      <c r="R751" s="7"/>
      <c r="S751" s="8"/>
      <c r="T751" s="11"/>
      <c r="U751" s="12"/>
      <c r="V751" s="7"/>
      <c r="W751" s="7"/>
      <c r="X751" s="7"/>
    </row>
    <row r="752" customFormat="false" ht="14.15" hidden="false" customHeight="true" outlineLevel="0" collapsed="false">
      <c r="A752" s="7"/>
      <c r="B752" s="8" t="n">
        <f aca="false">B$6+IFERROR(B751,0)</f>
        <v>10</v>
      </c>
      <c r="C752" s="29" t="str">
        <f aca="true">C$354&amp;INDIRECT("C"&amp;354+(IFERROR(INDIRECT("B"&amp;408+IFERROR(B751,0)),0)))</f>
        <v>ακ</v>
      </c>
      <c r="D752" s="27" t="n">
        <f aca="false">0.5*E752</f>
        <v>32.2679575792018</v>
      </c>
      <c r="E752" s="27" t="n">
        <f aca="false">E751*POWER(2,1/C$742)</f>
        <v>64.5359151584036</v>
      </c>
      <c r="F752" s="27" t="n">
        <f aca="false">E752*2</f>
        <v>129.071830316807</v>
      </c>
      <c r="G752" s="27" t="n">
        <f aca="false">F752*2</f>
        <v>258.143660633614</v>
      </c>
      <c r="H752" s="27" t="n">
        <f aca="false">G752*2</f>
        <v>516.287321267229</v>
      </c>
      <c r="I752" s="27" t="n">
        <f aca="false">H752*2</f>
        <v>1032.57464253446</v>
      </c>
      <c r="J752" s="27" t="n">
        <f aca="false">I752*2</f>
        <v>2065.14928506891</v>
      </c>
      <c r="K752" s="27" t="n">
        <f aca="false">J752*2</f>
        <v>4130.29857013783</v>
      </c>
      <c r="L752" s="27" t="n">
        <f aca="false">K752*2</f>
        <v>8260.59714027566</v>
      </c>
      <c r="M752" s="27" t="n">
        <f aca="false">L752*2</f>
        <v>16521.1942805513</v>
      </c>
      <c r="N752" s="27" t="n">
        <f aca="false">M752*2</f>
        <v>33042.3885611026</v>
      </c>
      <c r="O752" s="7"/>
      <c r="P752" s="29" t="str">
        <f aca="false">C752</f>
        <v>ακ</v>
      </c>
      <c r="Q752" s="28" t="n">
        <f aca="false">1200*LOG(E752/$E$2,2)</f>
        <v>-23.2907400156134</v>
      </c>
      <c r="R752" s="7"/>
      <c r="S752" s="8"/>
      <c r="T752" s="11"/>
      <c r="U752" s="12"/>
      <c r="V752" s="7"/>
      <c r="W752" s="7"/>
      <c r="X752" s="7"/>
    </row>
    <row r="753" customFormat="false" ht="14.15" hidden="false" customHeight="true" outlineLevel="0" collapsed="false">
      <c r="A753" s="7"/>
      <c r="B753" s="8" t="n">
        <f aca="false">B$6+IFERROR(B752,0)</f>
        <v>11</v>
      </c>
      <c r="C753" s="29" t="str">
        <f aca="true">C$354&amp;INDIRECT("C"&amp;354+(IFERROR(INDIRECT("B"&amp;408+IFERROR(B752,0)),0)))</f>
        <v>αλ</v>
      </c>
      <c r="D753" s="27" t="n">
        <f aca="false">0.5*E753</f>
        <v>32.9133686635208</v>
      </c>
      <c r="E753" s="27" t="n">
        <f aca="false">E752*POWER(2,1/C$742)</f>
        <v>65.8267373270416</v>
      </c>
      <c r="F753" s="27" t="n">
        <f aca="false">E753*2</f>
        <v>131.653474654083</v>
      </c>
      <c r="G753" s="27" t="n">
        <f aca="false">F753*2</f>
        <v>263.306949308166</v>
      </c>
      <c r="H753" s="27" t="n">
        <f aca="false">G753*2</f>
        <v>526.613898616333</v>
      </c>
      <c r="I753" s="27" t="n">
        <f aca="false">H753*2</f>
        <v>1053.22779723267</v>
      </c>
      <c r="J753" s="27" t="n">
        <f aca="false">I753*2</f>
        <v>2106.45559446533</v>
      </c>
      <c r="K753" s="27" t="n">
        <f aca="false">J753*2</f>
        <v>4212.91118893066</v>
      </c>
      <c r="L753" s="27" t="n">
        <f aca="false">K753*2</f>
        <v>8425.82237786133</v>
      </c>
      <c r="M753" s="27" t="n">
        <f aca="false">L753*2</f>
        <v>16851.6447557227</v>
      </c>
      <c r="N753" s="27" t="n">
        <f aca="false">M753*2</f>
        <v>33703.2895114453</v>
      </c>
      <c r="O753" s="7"/>
      <c r="P753" s="29" t="str">
        <f aca="false">C753</f>
        <v>αλ</v>
      </c>
      <c r="Q753" s="28" t="n">
        <f aca="false">1200*LOG(E753/$E$2,2)</f>
        <v>10.9949742701009</v>
      </c>
      <c r="R753" s="7"/>
      <c r="S753" s="8"/>
      <c r="T753" s="11"/>
      <c r="U753" s="12"/>
      <c r="V753" s="7"/>
      <c r="W753" s="7"/>
      <c r="X753" s="7"/>
    </row>
    <row r="754" customFormat="false" ht="14.15" hidden="false" customHeight="true" outlineLevel="0" collapsed="false">
      <c r="A754" s="7"/>
      <c r="B754" s="8" t="n">
        <f aca="false">B$6+IFERROR(B753,0)</f>
        <v>12</v>
      </c>
      <c r="C754" s="29" t="str">
        <f aca="true">C$354&amp;INDIRECT("C"&amp;354+(IFERROR(INDIRECT("B"&amp;408+IFERROR(B753,0)),0)))</f>
        <v>αμ</v>
      </c>
      <c r="D754" s="27" t="n">
        <f aca="false">0.5*E754</f>
        <v>33.5716890082645</v>
      </c>
      <c r="E754" s="27" t="n">
        <f aca="false">E753*POWER(2,1/C$742)</f>
        <v>67.143378016529</v>
      </c>
      <c r="F754" s="27" t="n">
        <f aca="false">E754*2</f>
        <v>134.286756033058</v>
      </c>
      <c r="G754" s="27" t="n">
        <f aca="false">F754*2</f>
        <v>268.573512066116</v>
      </c>
      <c r="H754" s="27" t="n">
        <f aca="false">G754*2</f>
        <v>537.147024132232</v>
      </c>
      <c r="I754" s="27" t="n">
        <f aca="false">H754*2</f>
        <v>1074.29404826446</v>
      </c>
      <c r="J754" s="27" t="n">
        <f aca="false">I754*2</f>
        <v>2148.58809652893</v>
      </c>
      <c r="K754" s="27" t="n">
        <f aca="false">J754*2</f>
        <v>4297.17619305785</v>
      </c>
      <c r="L754" s="27" t="n">
        <f aca="false">K754*2</f>
        <v>8594.35238611571</v>
      </c>
      <c r="M754" s="27" t="n">
        <f aca="false">L754*2</f>
        <v>17188.7047722314</v>
      </c>
      <c r="N754" s="27" t="n">
        <f aca="false">M754*2</f>
        <v>34377.4095444628</v>
      </c>
      <c r="O754" s="7"/>
      <c r="P754" s="29" t="str">
        <f aca="false">C754</f>
        <v>αμ</v>
      </c>
      <c r="Q754" s="28" t="n">
        <f aca="false">1200*LOG(E754/$E$2,2)</f>
        <v>45.2806885558147</v>
      </c>
      <c r="R754" s="7"/>
      <c r="S754" s="8"/>
      <c r="T754" s="11"/>
      <c r="U754" s="12"/>
      <c r="V754" s="7"/>
      <c r="W754" s="7"/>
      <c r="X754" s="7"/>
    </row>
    <row r="755" customFormat="false" ht="14.15" hidden="false" customHeight="true" outlineLevel="0" collapsed="false">
      <c r="A755" s="7"/>
      <c r="B755" s="8" t="n">
        <f aca="false">B$6+IFERROR(B754,0)</f>
        <v>13</v>
      </c>
      <c r="C755" s="29" t="str">
        <f aca="true">C$354&amp;INDIRECT("C"&amp;354+(IFERROR(INDIRECT("B"&amp;408+IFERROR(B754,0)),0)))</f>
        <v>αν</v>
      </c>
      <c r="D755" s="27" t="n">
        <f aca="false">0.5*E755</f>
        <v>34.2431768194177</v>
      </c>
      <c r="E755" s="27" t="n">
        <f aca="false">E754*POWER(2,1/C$742)</f>
        <v>68.4863536388355</v>
      </c>
      <c r="F755" s="27" t="n">
        <f aca="false">E755*2</f>
        <v>136.972707277671</v>
      </c>
      <c r="G755" s="27" t="n">
        <f aca="false">F755*2</f>
        <v>273.945414555342</v>
      </c>
      <c r="H755" s="27" t="n">
        <f aca="false">G755*2</f>
        <v>547.890829110684</v>
      </c>
      <c r="I755" s="27" t="n">
        <f aca="false">H755*2</f>
        <v>1095.78165822137</v>
      </c>
      <c r="J755" s="27" t="n">
        <f aca="false">I755*2</f>
        <v>2191.56331644274</v>
      </c>
      <c r="K755" s="27" t="n">
        <f aca="false">J755*2</f>
        <v>4383.12663288547</v>
      </c>
      <c r="L755" s="27" t="n">
        <f aca="false">K755*2</f>
        <v>8766.25326577094</v>
      </c>
      <c r="M755" s="27" t="n">
        <f aca="false">L755*2</f>
        <v>17532.5065315419</v>
      </c>
      <c r="N755" s="27" t="n">
        <f aca="false">M755*2</f>
        <v>35065.0130630838</v>
      </c>
      <c r="O755" s="7"/>
      <c r="P755" s="29" t="str">
        <f aca="false">C755</f>
        <v>αν</v>
      </c>
      <c r="Q755" s="28" t="n">
        <f aca="false">1200*LOG(E755/$E$2,2)</f>
        <v>79.5664028415288</v>
      </c>
      <c r="R755" s="7"/>
      <c r="S755" s="8"/>
      <c r="T755" s="11"/>
      <c r="U755" s="12"/>
      <c r="V755" s="7"/>
      <c r="W755" s="7"/>
      <c r="X755" s="7"/>
    </row>
    <row r="756" customFormat="false" ht="14.15" hidden="false" customHeight="true" outlineLevel="0" collapsed="false">
      <c r="A756" s="7"/>
      <c r="B756" s="8" t="n">
        <f aca="false">B$6+IFERROR(B755,0)</f>
        <v>14</v>
      </c>
      <c r="C756" s="29" t="str">
        <f aca="true">C$354&amp;INDIRECT("C"&amp;354+(IFERROR(INDIRECT("B"&amp;408+IFERROR(B755,0)),0)))</f>
        <v>αξ</v>
      </c>
      <c r="D756" s="27" t="n">
        <f aca="false">0.5*E756</f>
        <v>34.9280954675008</v>
      </c>
      <c r="E756" s="27" t="n">
        <f aca="false">E755*POWER(2,1/C$742)</f>
        <v>69.8561909350016</v>
      </c>
      <c r="F756" s="27" t="n">
        <f aca="false">E756*2</f>
        <v>139.712381870003</v>
      </c>
      <c r="G756" s="27" t="n">
        <f aca="false">F756*2</f>
        <v>279.424763740006</v>
      </c>
      <c r="H756" s="27" t="n">
        <f aca="false">G756*2</f>
        <v>558.849527480013</v>
      </c>
      <c r="I756" s="27" t="n">
        <f aca="false">H756*2</f>
        <v>1117.69905496003</v>
      </c>
      <c r="J756" s="27" t="n">
        <f aca="false">I756*2</f>
        <v>2235.39810992005</v>
      </c>
      <c r="K756" s="27" t="n">
        <f aca="false">J756*2</f>
        <v>4470.7962198401</v>
      </c>
      <c r="L756" s="27" t="n">
        <f aca="false">K756*2</f>
        <v>8941.5924396802</v>
      </c>
      <c r="M756" s="27" t="n">
        <f aca="false">L756*2</f>
        <v>17883.1848793604</v>
      </c>
      <c r="N756" s="27" t="n">
        <f aca="false">M756*2</f>
        <v>35766.3697587208</v>
      </c>
      <c r="O756" s="7"/>
      <c r="P756" s="29" t="str">
        <f aca="false">C756</f>
        <v>αξ</v>
      </c>
      <c r="Q756" s="28" t="n">
        <f aca="false">1200*LOG(E756/$E$2,2)</f>
        <v>113.852117127243</v>
      </c>
      <c r="R756" s="7"/>
      <c r="S756" s="8"/>
      <c r="T756" s="11"/>
      <c r="U756" s="12"/>
      <c r="V756" s="7"/>
      <c r="W756" s="7"/>
      <c r="X756" s="7"/>
    </row>
    <row r="757" customFormat="false" ht="14.15" hidden="false" customHeight="true" outlineLevel="0" collapsed="false">
      <c r="A757" s="7"/>
      <c r="B757" s="8" t="n">
        <f aca="false">B$6+IFERROR(B756,0)</f>
        <v>15</v>
      </c>
      <c r="C757" s="29" t="str">
        <f aca="true">C$354&amp;INDIRECT("C"&amp;354+(IFERROR(INDIRECT("B"&amp;408+IFERROR(B756,0)),0)))</f>
        <v>αο</v>
      </c>
      <c r="D757" s="27" t="n">
        <f aca="false">0.5*E757</f>
        <v>35.6267135908681</v>
      </c>
      <c r="E757" s="27" t="n">
        <f aca="false">E756*POWER(2,1/C$742)</f>
        <v>71.2534271817362</v>
      </c>
      <c r="F757" s="27" t="n">
        <f aca="false">E757*2</f>
        <v>142.506854363472</v>
      </c>
      <c r="G757" s="27" t="n">
        <f aca="false">F757*2</f>
        <v>285.013708726945</v>
      </c>
      <c r="H757" s="27" t="n">
        <f aca="false">G757*2</f>
        <v>570.02741745389</v>
      </c>
      <c r="I757" s="27" t="n">
        <f aca="false">H757*2</f>
        <v>1140.05483490778</v>
      </c>
      <c r="J757" s="27" t="n">
        <f aca="false">I757*2</f>
        <v>2280.10966981556</v>
      </c>
      <c r="K757" s="27" t="n">
        <f aca="false">J757*2</f>
        <v>4560.21933963112</v>
      </c>
      <c r="L757" s="27" t="n">
        <f aca="false">K757*2</f>
        <v>9120.43867926223</v>
      </c>
      <c r="M757" s="27" t="n">
        <f aca="false">L757*2</f>
        <v>18240.8773585245</v>
      </c>
      <c r="N757" s="27" t="n">
        <f aca="false">M757*2</f>
        <v>36481.7547170489</v>
      </c>
      <c r="O757" s="7"/>
      <c r="P757" s="29" t="str">
        <f aca="false">C757</f>
        <v>αο</v>
      </c>
      <c r="Q757" s="28" t="n">
        <f aca="false">1200*LOG(E757/$E$2,2)</f>
        <v>148.137831412957</v>
      </c>
      <c r="R757" s="7"/>
      <c r="S757" s="8"/>
      <c r="T757" s="11"/>
      <c r="U757" s="12"/>
      <c r="V757" s="7"/>
      <c r="W757" s="7"/>
      <c r="X757" s="7"/>
    </row>
    <row r="758" customFormat="false" ht="14.15" hidden="false" customHeight="true" outlineLevel="0" collapsed="false">
      <c r="A758" s="7"/>
      <c r="B758" s="8" t="n">
        <f aca="false">B$6+IFERROR(B757,0)</f>
        <v>16</v>
      </c>
      <c r="C758" s="29" t="str">
        <f aca="true">C$354&amp;INDIRECT("C"&amp;354+(IFERROR(INDIRECT("B"&amp;408+IFERROR(B757,0)),0)))</f>
        <v>απ</v>
      </c>
      <c r="D758" s="27" t="n">
        <f aca="false">0.5*E758</f>
        <v>36.3393052010736</v>
      </c>
      <c r="E758" s="27" t="n">
        <f aca="false">E757*POWER(2,1/C$742)</f>
        <v>72.6786104021471</v>
      </c>
      <c r="F758" s="27" t="n">
        <f aca="false">E758*2</f>
        <v>145.357220804294</v>
      </c>
      <c r="G758" s="27" t="n">
        <f aca="false">F758*2</f>
        <v>290.714441608588</v>
      </c>
      <c r="H758" s="27" t="n">
        <f aca="false">G758*2</f>
        <v>581.428883217177</v>
      </c>
      <c r="I758" s="27" t="n">
        <f aca="false">H758*2</f>
        <v>1162.85776643435</v>
      </c>
      <c r="J758" s="27" t="n">
        <f aca="false">I758*2</f>
        <v>2325.71553286871</v>
      </c>
      <c r="K758" s="27" t="n">
        <f aca="false">J758*2</f>
        <v>4651.43106573742</v>
      </c>
      <c r="L758" s="27" t="n">
        <f aca="false">K758*2</f>
        <v>9302.86213147483</v>
      </c>
      <c r="M758" s="27" t="n">
        <f aca="false">L758*2</f>
        <v>18605.7242629497</v>
      </c>
      <c r="N758" s="27" t="n">
        <f aca="false">M758*2</f>
        <v>37211.4485258993</v>
      </c>
      <c r="O758" s="7"/>
      <c r="P758" s="29" t="str">
        <f aca="false">C758</f>
        <v>απ</v>
      </c>
      <c r="Q758" s="28" t="n">
        <f aca="false">1200*LOG(E758/$E$2,2)</f>
        <v>182.423545698671</v>
      </c>
      <c r="R758" s="7"/>
      <c r="S758" s="8"/>
      <c r="T758" s="11"/>
      <c r="U758" s="12"/>
      <c r="V758" s="7"/>
      <c r="W758" s="7"/>
      <c r="X758" s="7"/>
    </row>
    <row r="759" customFormat="false" ht="14.15" hidden="false" customHeight="true" outlineLevel="0" collapsed="false">
      <c r="A759" s="7"/>
      <c r="B759" s="8" t="n">
        <f aca="false">B$6+IFERROR(B758,0)</f>
        <v>17</v>
      </c>
      <c r="C759" s="29" t="str">
        <f aca="true">C$354&amp;INDIRECT("C"&amp;354+(IFERROR(INDIRECT("B"&amp;408+IFERROR(B758,0)),0)))</f>
        <v>αρ</v>
      </c>
      <c r="D759" s="27" t="n">
        <f aca="false">0.5*E759</f>
        <v>37.0661497903432</v>
      </c>
      <c r="E759" s="27" t="n">
        <f aca="false">E758*POWER(2,1/C$742)</f>
        <v>74.1322995806864</v>
      </c>
      <c r="F759" s="27" t="n">
        <f aca="false">E759*2</f>
        <v>148.264599161373</v>
      </c>
      <c r="G759" s="27" t="n">
        <f aca="false">F759*2</f>
        <v>296.529198322745</v>
      </c>
      <c r="H759" s="27" t="n">
        <f aca="false">G759*2</f>
        <v>593.058396645491</v>
      </c>
      <c r="I759" s="27" t="n">
        <f aca="false">H759*2</f>
        <v>1186.11679329098</v>
      </c>
      <c r="J759" s="27" t="n">
        <f aca="false">I759*2</f>
        <v>2372.23358658196</v>
      </c>
      <c r="K759" s="27" t="n">
        <f aca="false">J759*2</f>
        <v>4744.46717316393</v>
      </c>
      <c r="L759" s="27" t="n">
        <f aca="false">K759*2</f>
        <v>9488.93434632785</v>
      </c>
      <c r="M759" s="27" t="n">
        <f aca="false">L759*2</f>
        <v>18977.8686926557</v>
      </c>
      <c r="N759" s="27" t="n">
        <f aca="false">M759*2</f>
        <v>37955.7373853114</v>
      </c>
      <c r="O759" s="7"/>
      <c r="P759" s="29" t="str">
        <f aca="false">C759</f>
        <v>αρ</v>
      </c>
      <c r="Q759" s="28" t="n">
        <f aca="false">1200*LOG(E759/$E$2,2)</f>
        <v>216.709259984385</v>
      </c>
      <c r="R759" s="7"/>
      <c r="S759" s="8"/>
      <c r="T759" s="11"/>
      <c r="U759" s="12"/>
      <c r="V759" s="7"/>
      <c r="W759" s="7"/>
      <c r="X759" s="7"/>
    </row>
    <row r="760" customFormat="false" ht="14.15" hidden="false" customHeight="true" outlineLevel="0" collapsed="false">
      <c r="A760" s="7"/>
      <c r="B760" s="8" t="n">
        <f aca="false">B$6+IFERROR(B759,0)</f>
        <v>18</v>
      </c>
      <c r="C760" s="29" t="str">
        <f aca="true">C$354&amp;INDIRECT("C"&amp;354+(IFERROR(INDIRECT("B"&amp;408+IFERROR(B759,0)),0)))</f>
        <v>ασ</v>
      </c>
      <c r="D760" s="27" t="n">
        <f aca="false">0.5*E760</f>
        <v>37.8075324411973</v>
      </c>
      <c r="E760" s="27" t="n">
        <f aca="false">E759*POWER(2,1/C$742)</f>
        <v>75.6150648823946</v>
      </c>
      <c r="F760" s="27" t="n">
        <f aca="false">E760*2</f>
        <v>151.230129764789</v>
      </c>
      <c r="G760" s="27" t="n">
        <f aca="false">F760*2</f>
        <v>302.460259529578</v>
      </c>
      <c r="H760" s="27" t="n">
        <f aca="false">G760*2</f>
        <v>604.920519059156</v>
      </c>
      <c r="I760" s="27" t="n">
        <f aca="false">H760*2</f>
        <v>1209.84103811831</v>
      </c>
      <c r="J760" s="27" t="n">
        <f aca="false">I760*2</f>
        <v>2419.68207623663</v>
      </c>
      <c r="K760" s="27" t="n">
        <f aca="false">J760*2</f>
        <v>4839.36415247325</v>
      </c>
      <c r="L760" s="27" t="n">
        <f aca="false">K760*2</f>
        <v>9678.7283049465</v>
      </c>
      <c r="M760" s="27" t="n">
        <f aca="false">L760*2</f>
        <v>19357.456609893</v>
      </c>
      <c r="N760" s="27" t="n">
        <f aca="false">M760*2</f>
        <v>38714.913219786</v>
      </c>
      <c r="O760" s="7"/>
      <c r="P760" s="29" t="str">
        <f aca="false">C760</f>
        <v>ασ</v>
      </c>
      <c r="Q760" s="28" t="n">
        <f aca="false">1200*LOG(E760/$E$2,2)</f>
        <v>250.994974270099</v>
      </c>
      <c r="R760" s="7"/>
      <c r="S760" s="8"/>
      <c r="T760" s="11"/>
      <c r="U760" s="12"/>
      <c r="V760" s="7"/>
      <c r="W760" s="7"/>
      <c r="X760" s="7"/>
    </row>
    <row r="761" customFormat="false" ht="14.15" hidden="false" customHeight="true" outlineLevel="0" collapsed="false">
      <c r="A761" s="7"/>
      <c r="B761" s="8" t="n">
        <f aca="false">B$6+IFERROR(B760,0)</f>
        <v>19</v>
      </c>
      <c r="C761" s="29" t="str">
        <f aca="true">C$354&amp;INDIRECT("C"&amp;354+(IFERROR(INDIRECT("B"&amp;408+IFERROR(B760,0)),0)))</f>
        <v>ατ</v>
      </c>
      <c r="D761" s="27" t="n">
        <f aca="false">0.5*E761</f>
        <v>38.5637439382654</v>
      </c>
      <c r="E761" s="27" t="n">
        <f aca="false">E760*POWER(2,1/C$742)</f>
        <v>77.1274878765308</v>
      </c>
      <c r="F761" s="27" t="n">
        <f aca="false">E761*2</f>
        <v>154.254975753062</v>
      </c>
      <c r="G761" s="27" t="n">
        <f aca="false">F761*2</f>
        <v>308.509951506123</v>
      </c>
      <c r="H761" s="27" t="n">
        <f aca="false">G761*2</f>
        <v>617.019903012247</v>
      </c>
      <c r="I761" s="27" t="n">
        <f aca="false">H761*2</f>
        <v>1234.03980602449</v>
      </c>
      <c r="J761" s="27" t="n">
        <f aca="false">I761*2</f>
        <v>2468.07961204899</v>
      </c>
      <c r="K761" s="27" t="n">
        <f aca="false">J761*2</f>
        <v>4936.15922409797</v>
      </c>
      <c r="L761" s="27" t="n">
        <f aca="false">K761*2</f>
        <v>9872.31844819595</v>
      </c>
      <c r="M761" s="27" t="n">
        <f aca="false">L761*2</f>
        <v>19744.6368963919</v>
      </c>
      <c r="N761" s="27" t="n">
        <f aca="false">M761*2</f>
        <v>39489.2737927838</v>
      </c>
      <c r="O761" s="7"/>
      <c r="P761" s="29" t="str">
        <f aca="false">C761</f>
        <v>ατ</v>
      </c>
      <c r="Q761" s="28" t="n">
        <f aca="false">1200*LOG(E761/$E$2,2)</f>
        <v>285.280688555813</v>
      </c>
      <c r="R761" s="7"/>
      <c r="S761" s="8"/>
      <c r="T761" s="11"/>
      <c r="U761" s="12"/>
      <c r="V761" s="7"/>
      <c r="W761" s="7"/>
      <c r="X761" s="7"/>
    </row>
    <row r="762" customFormat="false" ht="14.15" hidden="false" customHeight="true" outlineLevel="0" collapsed="false">
      <c r="A762" s="7"/>
      <c r="B762" s="8" t="n">
        <f aca="false">B$6+IFERROR(B761,0)</f>
        <v>20</v>
      </c>
      <c r="C762" s="29" t="str">
        <f aca="true">C$354&amp;INDIRECT("C"&amp;354+(IFERROR(INDIRECT("B"&amp;408+IFERROR(B761,0)),0)))</f>
        <v>αυ</v>
      </c>
      <c r="D762" s="27" t="n">
        <f aca="false">0.5*E762</f>
        <v>39.3350808823377</v>
      </c>
      <c r="E762" s="27" t="n">
        <f aca="false">E761*POWER(2,1/C$742)</f>
        <v>78.6701617646755</v>
      </c>
      <c r="F762" s="27" t="n">
        <f aca="false">E762*2</f>
        <v>157.340323529351</v>
      </c>
      <c r="G762" s="27" t="n">
        <f aca="false">F762*2</f>
        <v>314.680647058702</v>
      </c>
      <c r="H762" s="27" t="n">
        <f aca="false">G762*2</f>
        <v>629.361294117404</v>
      </c>
      <c r="I762" s="27" t="n">
        <f aca="false">H762*2</f>
        <v>1258.72258823481</v>
      </c>
      <c r="J762" s="27" t="n">
        <f aca="false">I762*2</f>
        <v>2517.44517646961</v>
      </c>
      <c r="K762" s="27" t="n">
        <f aca="false">J762*2</f>
        <v>5034.89035293923</v>
      </c>
      <c r="L762" s="27" t="n">
        <f aca="false">K762*2</f>
        <v>10069.7807058785</v>
      </c>
      <c r="M762" s="27" t="n">
        <f aca="false">L762*2</f>
        <v>20139.5614117569</v>
      </c>
      <c r="N762" s="27" t="n">
        <f aca="false">M762*2</f>
        <v>40279.1228235138</v>
      </c>
      <c r="O762" s="7"/>
      <c r="P762" s="29" t="str">
        <f aca="false">C762</f>
        <v>αυ</v>
      </c>
      <c r="Q762" s="28" t="n">
        <f aca="false">1200*LOG(E762/$E$2,2)</f>
        <v>319.566402841527</v>
      </c>
      <c r="R762" s="7"/>
      <c r="S762" s="8"/>
      <c r="T762" s="11"/>
      <c r="U762" s="12"/>
      <c r="V762" s="7"/>
      <c r="W762" s="7"/>
      <c r="X762" s="7"/>
    </row>
    <row r="763" customFormat="false" ht="14.15" hidden="false" customHeight="true" outlineLevel="0" collapsed="false">
      <c r="A763" s="7"/>
      <c r="B763" s="8" t="n">
        <f aca="false">B$6+IFERROR(B762,0)</f>
        <v>21</v>
      </c>
      <c r="C763" s="29" t="str">
        <f aca="true">C$354&amp;INDIRECT("C"&amp;354+(IFERROR(INDIRECT("B"&amp;408+IFERROR(B762,0)),0)))</f>
        <v>αφ</v>
      </c>
      <c r="D763" s="27" t="n">
        <f aca="false">0.5*E763</f>
        <v>40.1218458066975</v>
      </c>
      <c r="E763" s="27" t="n">
        <f aca="false">E762*POWER(2,1/C$742)</f>
        <v>80.243691613395</v>
      </c>
      <c r="F763" s="27" t="n">
        <f aca="false">E763*2</f>
        <v>160.48738322679</v>
      </c>
      <c r="G763" s="27" t="n">
        <f aca="false">F763*2</f>
        <v>320.97476645358</v>
      </c>
      <c r="H763" s="27" t="n">
        <f aca="false">G763*2</f>
        <v>641.94953290716</v>
      </c>
      <c r="I763" s="27" t="n">
        <f aca="false">H763*2</f>
        <v>1283.89906581432</v>
      </c>
      <c r="J763" s="27" t="n">
        <f aca="false">I763*2</f>
        <v>2567.79813162864</v>
      </c>
      <c r="K763" s="27" t="n">
        <f aca="false">J763*2</f>
        <v>5135.59626325728</v>
      </c>
      <c r="L763" s="27" t="n">
        <f aca="false">K763*2</f>
        <v>10271.1925265146</v>
      </c>
      <c r="M763" s="27" t="n">
        <f aca="false">L763*2</f>
        <v>20542.3850530291</v>
      </c>
      <c r="N763" s="27" t="n">
        <f aca="false">M763*2</f>
        <v>41084.7701060583</v>
      </c>
      <c r="O763" s="7"/>
      <c r="P763" s="29" t="str">
        <f aca="false">C763</f>
        <v>αφ</v>
      </c>
      <c r="Q763" s="28" t="n">
        <f aca="false">1200*LOG(E763/$E$2,2)</f>
        <v>353.852117127242</v>
      </c>
      <c r="R763" s="7"/>
      <c r="S763" s="8"/>
      <c r="T763" s="11"/>
      <c r="U763" s="12"/>
      <c r="V763" s="7"/>
      <c r="W763" s="7"/>
      <c r="X763" s="7"/>
    </row>
    <row r="764" customFormat="false" ht="14.15" hidden="false" customHeight="true" outlineLevel="0" collapsed="false">
      <c r="A764" s="7"/>
      <c r="B764" s="8" t="n">
        <f aca="false">B$6+IFERROR(B763,0)</f>
        <v>22</v>
      </c>
      <c r="C764" s="29" t="str">
        <f aca="true">C$354&amp;INDIRECT("C"&amp;354+(IFERROR(INDIRECT("B"&amp;408+IFERROR(B763,0)),0)))</f>
        <v>αχ</v>
      </c>
      <c r="D764" s="27" t="n">
        <f aca="false">0.5*E764</f>
        <v>40.9243472957807</v>
      </c>
      <c r="E764" s="27" t="n">
        <f aca="false">E763*POWER(2,1/C$742)</f>
        <v>81.8486945915613</v>
      </c>
      <c r="F764" s="27" t="n">
        <f aca="false">E764*2</f>
        <v>163.697389183123</v>
      </c>
      <c r="G764" s="27" t="n">
        <f aca="false">F764*2</f>
        <v>327.394778366245</v>
      </c>
      <c r="H764" s="27" t="n">
        <f aca="false">G764*2</f>
        <v>654.789556732491</v>
      </c>
      <c r="I764" s="27" t="n">
        <f aca="false">H764*2</f>
        <v>1309.57911346498</v>
      </c>
      <c r="J764" s="27" t="n">
        <f aca="false">I764*2</f>
        <v>2619.15822692996</v>
      </c>
      <c r="K764" s="27" t="n">
        <f aca="false">J764*2</f>
        <v>5238.31645385992</v>
      </c>
      <c r="L764" s="27" t="n">
        <f aca="false">K764*2</f>
        <v>10476.6329077198</v>
      </c>
      <c r="M764" s="27" t="n">
        <f aca="false">L764*2</f>
        <v>20953.2658154397</v>
      </c>
      <c r="N764" s="27" t="n">
        <f aca="false">M764*2</f>
        <v>41906.5316308794</v>
      </c>
      <c r="O764" s="7"/>
      <c r="P764" s="29" t="str">
        <f aca="false">C764</f>
        <v>αχ</v>
      </c>
      <c r="Q764" s="28" t="n">
        <f aca="false">1200*LOG(E764/$E$2,2)</f>
        <v>388.137831412956</v>
      </c>
      <c r="R764" s="7"/>
      <c r="S764" s="8"/>
      <c r="T764" s="11"/>
      <c r="U764" s="12"/>
      <c r="V764" s="7"/>
      <c r="W764" s="7"/>
      <c r="X764" s="7"/>
    </row>
    <row r="765" customFormat="false" ht="14.15" hidden="false" customHeight="true" outlineLevel="0" collapsed="false">
      <c r="A765" s="7"/>
      <c r="B765" s="8" t="n">
        <f aca="false">B$6+IFERROR(B764,0)</f>
        <v>23</v>
      </c>
      <c r="C765" s="29" t="str">
        <f aca="true">C$354&amp;INDIRECT("C"&amp;354+(IFERROR(INDIRECT("B"&amp;408+IFERROR(B764,0)),0)))</f>
        <v>αψ</v>
      </c>
      <c r="D765" s="27" t="n">
        <f aca="false">0.5*E765</f>
        <v>41.7429001062084</v>
      </c>
      <c r="E765" s="27" t="n">
        <f aca="false">E764*POWER(2,1/C$742)</f>
        <v>83.4858002124167</v>
      </c>
      <c r="F765" s="27" t="n">
        <f aca="false">E765*2</f>
        <v>166.971600424833</v>
      </c>
      <c r="G765" s="27" t="n">
        <f aca="false">F765*2</f>
        <v>333.943200849667</v>
      </c>
      <c r="H765" s="27" t="n">
        <f aca="false">G765*2</f>
        <v>667.886401699334</v>
      </c>
      <c r="I765" s="27" t="n">
        <f aca="false">H765*2</f>
        <v>1335.77280339867</v>
      </c>
      <c r="J765" s="27" t="n">
        <f aca="false">I765*2</f>
        <v>2671.54560679734</v>
      </c>
      <c r="K765" s="27" t="n">
        <f aca="false">J765*2</f>
        <v>5343.09121359467</v>
      </c>
      <c r="L765" s="27" t="n">
        <f aca="false">K765*2</f>
        <v>10686.1824271893</v>
      </c>
      <c r="M765" s="27" t="n">
        <f aca="false">L765*2</f>
        <v>21372.3648543787</v>
      </c>
      <c r="N765" s="27" t="n">
        <f aca="false">M765*2</f>
        <v>42744.7297087574</v>
      </c>
      <c r="O765" s="7"/>
      <c r="P765" s="29" t="str">
        <f aca="false">C765</f>
        <v>αψ</v>
      </c>
      <c r="Q765" s="28" t="n">
        <f aca="false">1200*LOG(E765/$E$2,2)</f>
        <v>422.42354569867</v>
      </c>
      <c r="R765" s="7"/>
      <c r="S765" s="8"/>
      <c r="T765" s="11"/>
      <c r="U765" s="12"/>
      <c r="V765" s="7"/>
      <c r="W765" s="7"/>
      <c r="X765" s="7"/>
    </row>
    <row r="766" customFormat="false" ht="14.15" hidden="false" customHeight="true" outlineLevel="0" collapsed="false">
      <c r="A766" s="7"/>
      <c r="B766" s="8" t="n">
        <f aca="false">B$6+IFERROR(B765,0)</f>
        <v>24</v>
      </c>
      <c r="C766" s="29" t="str">
        <f aca="true">C$354&amp;INDIRECT("C"&amp;354+(IFERROR(INDIRECT("B"&amp;408+IFERROR(B765,0)),0)))</f>
        <v>αω</v>
      </c>
      <c r="D766" s="27" t="n">
        <f aca="false">0.5*E766</f>
        <v>42.5778252902409</v>
      </c>
      <c r="E766" s="27" t="n">
        <f aca="false">E765*POWER(2,1/C$742)</f>
        <v>85.1556505804817</v>
      </c>
      <c r="F766" s="27" t="n">
        <f aca="false">E766*2</f>
        <v>170.311301160963</v>
      </c>
      <c r="G766" s="27" t="n">
        <f aca="false">F766*2</f>
        <v>340.622602321927</v>
      </c>
      <c r="H766" s="27" t="n">
        <f aca="false">G766*2</f>
        <v>681.245204643854</v>
      </c>
      <c r="I766" s="27" t="n">
        <f aca="false">H766*2</f>
        <v>1362.49040928771</v>
      </c>
      <c r="J766" s="27" t="n">
        <f aca="false">I766*2</f>
        <v>2724.98081857542</v>
      </c>
      <c r="K766" s="27" t="n">
        <f aca="false">J766*2</f>
        <v>5449.96163715083</v>
      </c>
      <c r="L766" s="27" t="n">
        <f aca="false">K766*2</f>
        <v>10899.9232743017</v>
      </c>
      <c r="M766" s="27" t="n">
        <f aca="false">L766*2</f>
        <v>21799.8465486033</v>
      </c>
      <c r="N766" s="27" t="n">
        <f aca="false">M766*2</f>
        <v>43599.6930972067</v>
      </c>
      <c r="O766" s="7"/>
      <c r="P766" s="29" t="str">
        <f aca="false">C766</f>
        <v>αω</v>
      </c>
      <c r="Q766" s="28" t="n">
        <f aca="false">1200*LOG(E766/$E$2,2)</f>
        <v>456.709259984384</v>
      </c>
      <c r="R766" s="7"/>
      <c r="S766" s="8"/>
      <c r="T766" s="11"/>
      <c r="U766" s="12"/>
      <c r="V766" s="7"/>
      <c r="W766" s="7"/>
      <c r="X766" s="7"/>
    </row>
    <row r="767" customFormat="false" ht="14.15" hidden="false" customHeight="true" outlineLevel="0" collapsed="false">
      <c r="A767" s="7"/>
      <c r="B767" s="8" t="n">
        <f aca="false">B$6+IFERROR(B766,0)</f>
        <v>25</v>
      </c>
      <c r="C767" s="29" t="str">
        <f aca="true">C$355&amp;INDIRECT("C"&amp;354+(IFERROR(INDIRECT("B"&amp;408+IFERROR(B742,0)),0)))</f>
        <v>βα</v>
      </c>
      <c r="D767" s="27" t="n">
        <f aca="false">0.5*E767</f>
        <v>43.4294503217003</v>
      </c>
      <c r="E767" s="27" t="n">
        <f aca="false">E766*POWER(2,1/C$742)</f>
        <v>86.8589006434006</v>
      </c>
      <c r="F767" s="27" t="n">
        <f aca="false">E767*2</f>
        <v>173.717801286801</v>
      </c>
      <c r="G767" s="27" t="n">
        <f aca="false">F767*2</f>
        <v>347.435602573603</v>
      </c>
      <c r="H767" s="27" t="n">
        <f aca="false">G767*2</f>
        <v>694.871205147205</v>
      </c>
      <c r="I767" s="27" t="n">
        <f aca="false">H767*2</f>
        <v>1389.74241029441</v>
      </c>
      <c r="J767" s="27" t="n">
        <f aca="false">I767*2</f>
        <v>2779.48482058882</v>
      </c>
      <c r="K767" s="27" t="n">
        <f aca="false">J767*2</f>
        <v>5558.96964117764</v>
      </c>
      <c r="L767" s="27" t="n">
        <f aca="false">K767*2</f>
        <v>11117.9392823553</v>
      </c>
      <c r="M767" s="27" t="n">
        <f aca="false">L767*2</f>
        <v>22235.8785647106</v>
      </c>
      <c r="N767" s="27" t="n">
        <f aca="false">M767*2</f>
        <v>44471.7571294211</v>
      </c>
      <c r="O767" s="7"/>
      <c r="P767" s="29" t="str">
        <f aca="false">C767</f>
        <v>βα</v>
      </c>
      <c r="Q767" s="28" t="n">
        <f aca="false">1200*LOG(E767/$E$2,2)</f>
        <v>490.994974270098</v>
      </c>
      <c r="R767" s="7"/>
      <c r="S767" s="8"/>
      <c r="T767" s="11"/>
      <c r="U767" s="12"/>
      <c r="V767" s="7"/>
      <c r="W767" s="7"/>
      <c r="X767" s="7"/>
    </row>
    <row r="768" customFormat="false" ht="14.15" hidden="false" customHeight="true" outlineLevel="0" collapsed="false">
      <c r="A768" s="7"/>
      <c r="B768" s="8" t="n">
        <f aca="false">B$6+IFERROR(B767,0)</f>
        <v>26</v>
      </c>
      <c r="C768" s="29" t="str">
        <f aca="true">C$355&amp;INDIRECT("C"&amp;354+(IFERROR(INDIRECT("B"&amp;408+IFERROR(B743,0)),0)))</f>
        <v>ββ</v>
      </c>
      <c r="D768" s="27" t="n">
        <f aca="false">0.5*E768</f>
        <v>44.2981092244123</v>
      </c>
      <c r="E768" s="27" t="n">
        <f aca="false">E767*POWER(2,1/C$742)</f>
        <v>88.5962184488247</v>
      </c>
      <c r="F768" s="27" t="n">
        <f aca="false">E768*2</f>
        <v>177.192436897649</v>
      </c>
      <c r="G768" s="27" t="n">
        <f aca="false">F768*2</f>
        <v>354.384873795299</v>
      </c>
      <c r="H768" s="27" t="n">
        <f aca="false">G768*2</f>
        <v>708.769747590597</v>
      </c>
      <c r="I768" s="27" t="n">
        <f aca="false">H768*2</f>
        <v>1417.53949518119</v>
      </c>
      <c r="J768" s="27" t="n">
        <f aca="false">I768*2</f>
        <v>2835.07899036239</v>
      </c>
      <c r="K768" s="27" t="n">
        <f aca="false">J768*2</f>
        <v>5670.15798072478</v>
      </c>
      <c r="L768" s="27" t="n">
        <f aca="false">K768*2</f>
        <v>11340.3159614496</v>
      </c>
      <c r="M768" s="27" t="n">
        <f aca="false">L768*2</f>
        <v>22680.6319228991</v>
      </c>
      <c r="N768" s="27" t="n">
        <f aca="false">M768*2</f>
        <v>45361.2638457982</v>
      </c>
      <c r="O768" s="7"/>
      <c r="P768" s="29" t="str">
        <f aca="false">C768</f>
        <v>ββ</v>
      </c>
      <c r="Q768" s="28" t="n">
        <f aca="false">1200*LOG(E768/$E$2,2)</f>
        <v>525.280688555812</v>
      </c>
      <c r="R768" s="7"/>
      <c r="S768" s="8"/>
      <c r="T768" s="11"/>
      <c r="U768" s="12"/>
      <c r="V768" s="7"/>
      <c r="W768" s="7"/>
      <c r="X768" s="7"/>
    </row>
    <row r="769" customFormat="false" ht="14.15" hidden="false" customHeight="true" outlineLevel="0" collapsed="false">
      <c r="A769" s="7"/>
      <c r="B769" s="8" t="n">
        <f aca="false">B$6+IFERROR(B768,0)</f>
        <v>27</v>
      </c>
      <c r="C769" s="29" t="str">
        <f aca="true">C$355&amp;INDIRECT("C"&amp;354+(IFERROR(INDIRECT("B"&amp;408+IFERROR(B744,0)),0)))</f>
        <v>βγ</v>
      </c>
      <c r="D769" s="27" t="n">
        <f aca="false">0.5*E769</f>
        <v>45.1841427032166</v>
      </c>
      <c r="E769" s="27" t="n">
        <f aca="false">E768*POWER(2,1/C$742)</f>
        <v>90.3682854064333</v>
      </c>
      <c r="F769" s="27" t="n">
        <f aca="false">E769*2</f>
        <v>180.736570812867</v>
      </c>
      <c r="G769" s="27" t="n">
        <f aca="false">F769*2</f>
        <v>361.473141625733</v>
      </c>
      <c r="H769" s="27" t="n">
        <f aca="false">G769*2</f>
        <v>722.946283251466</v>
      </c>
      <c r="I769" s="27" t="n">
        <f aca="false">H769*2</f>
        <v>1445.89256650293</v>
      </c>
      <c r="J769" s="27" t="n">
        <f aca="false">I769*2</f>
        <v>2891.78513300586</v>
      </c>
      <c r="K769" s="27" t="n">
        <f aca="false">J769*2</f>
        <v>5783.57026601173</v>
      </c>
      <c r="L769" s="27" t="n">
        <f aca="false">K769*2</f>
        <v>11567.1405320235</v>
      </c>
      <c r="M769" s="27" t="n">
        <f aca="false">L769*2</f>
        <v>23134.2810640469</v>
      </c>
      <c r="N769" s="27" t="n">
        <f aca="false">M769*2</f>
        <v>46268.5621280938</v>
      </c>
      <c r="O769" s="7"/>
      <c r="P769" s="29" t="str">
        <f aca="false">C769</f>
        <v>βγ</v>
      </c>
      <c r="Q769" s="28" t="n">
        <f aca="false">1200*LOG(E769/$E$2,2)</f>
        <v>559.566402841526</v>
      </c>
      <c r="R769" s="7"/>
      <c r="S769" s="8"/>
      <c r="T769" s="11"/>
      <c r="U769" s="12"/>
      <c r="V769" s="7"/>
      <c r="W769" s="7"/>
      <c r="X769" s="7"/>
    </row>
    <row r="770" customFormat="false" ht="14.15" hidden="false" customHeight="true" outlineLevel="0" collapsed="false">
      <c r="A770" s="7"/>
      <c r="B770" s="8" t="n">
        <f aca="false">B$6+IFERROR(B769,0)</f>
        <v>28</v>
      </c>
      <c r="C770" s="29" t="str">
        <f aca="true">C$355&amp;INDIRECT("C"&amp;354+(IFERROR(INDIRECT("B"&amp;408+IFERROR(B745,0)),0)))</f>
        <v>βδ</v>
      </c>
      <c r="D770" s="27" t="n">
        <f aca="false">0.5*E770</f>
        <v>46.0878982775981</v>
      </c>
      <c r="E770" s="27" t="n">
        <f aca="false">E769*POWER(2,1/C$742)</f>
        <v>92.1757965551962</v>
      </c>
      <c r="F770" s="27" t="n">
        <f aca="false">E770*2</f>
        <v>184.351593110392</v>
      </c>
      <c r="G770" s="27" t="n">
        <f aca="false">F770*2</f>
        <v>368.703186220785</v>
      </c>
      <c r="H770" s="27" t="n">
        <f aca="false">G770*2</f>
        <v>737.40637244157</v>
      </c>
      <c r="I770" s="27" t="n">
        <f aca="false">H770*2</f>
        <v>1474.81274488314</v>
      </c>
      <c r="J770" s="27" t="n">
        <f aca="false">I770*2</f>
        <v>2949.62548976628</v>
      </c>
      <c r="K770" s="27" t="n">
        <f aca="false">J770*2</f>
        <v>5899.25097953256</v>
      </c>
      <c r="L770" s="27" t="n">
        <f aca="false">K770*2</f>
        <v>11798.5019590651</v>
      </c>
      <c r="M770" s="27" t="n">
        <f aca="false">L770*2</f>
        <v>23597.0039181302</v>
      </c>
      <c r="N770" s="27" t="n">
        <f aca="false">M770*2</f>
        <v>47194.0078362605</v>
      </c>
      <c r="O770" s="7"/>
      <c r="P770" s="29" t="str">
        <f aca="false">C770</f>
        <v>βδ</v>
      </c>
      <c r="Q770" s="28" t="n">
        <f aca="false">1200*LOG(E770/$E$2,2)</f>
        <v>593.85211712724</v>
      </c>
      <c r="R770" s="7"/>
      <c r="S770" s="8"/>
      <c r="T770" s="11"/>
      <c r="U770" s="12"/>
      <c r="V770" s="7"/>
      <c r="W770" s="7"/>
      <c r="X770" s="7"/>
    </row>
    <row r="771" customFormat="false" ht="14.15" hidden="false" customHeight="true" outlineLevel="0" collapsed="false">
      <c r="A771" s="7"/>
      <c r="B771" s="8" t="n">
        <f aca="false">B$6+IFERROR(B770,0)</f>
        <v>29</v>
      </c>
      <c r="C771" s="29" t="str">
        <f aca="true">C$355&amp;INDIRECT("C"&amp;354+(IFERROR(INDIRECT("B"&amp;408+IFERROR(B746,0)),0)))</f>
        <v>βϵ</v>
      </c>
      <c r="D771" s="27" t="n">
        <f aca="false">0.5*E771</f>
        <v>47.0097304179906</v>
      </c>
      <c r="E771" s="27" t="n">
        <f aca="false">E770*POWER(2,1/C$742)</f>
        <v>94.0194608359811</v>
      </c>
      <c r="F771" s="27" t="n">
        <f aca="false">E771*2</f>
        <v>188.038921671962</v>
      </c>
      <c r="G771" s="27" t="n">
        <f aca="false">F771*2</f>
        <v>376.077843343925</v>
      </c>
      <c r="H771" s="27" t="n">
        <f aca="false">G771*2</f>
        <v>752.155686687849</v>
      </c>
      <c r="I771" s="27" t="n">
        <f aca="false">H771*2</f>
        <v>1504.3113733757</v>
      </c>
      <c r="J771" s="27" t="n">
        <f aca="false">I771*2</f>
        <v>3008.6227467514</v>
      </c>
      <c r="K771" s="27" t="n">
        <f aca="false">J771*2</f>
        <v>6017.24549350279</v>
      </c>
      <c r="L771" s="27" t="n">
        <f aca="false">K771*2</f>
        <v>12034.4909870056</v>
      </c>
      <c r="M771" s="27" t="n">
        <f aca="false">L771*2</f>
        <v>24068.9819740112</v>
      </c>
      <c r="N771" s="27" t="n">
        <f aca="false">M771*2</f>
        <v>48137.9639480223</v>
      </c>
      <c r="O771" s="7"/>
      <c r="P771" s="29" t="str">
        <f aca="false">C771</f>
        <v>βϵ</v>
      </c>
      <c r="Q771" s="28" t="n">
        <f aca="false">1200*LOG(E771/$E$2,2)</f>
        <v>628.137831412954</v>
      </c>
      <c r="R771" s="7"/>
      <c r="S771" s="8"/>
      <c r="T771" s="11"/>
      <c r="U771" s="12"/>
      <c r="V771" s="7"/>
      <c r="W771" s="7"/>
      <c r="X771" s="7"/>
    </row>
    <row r="772" customFormat="false" ht="14.15" hidden="false" customHeight="true" outlineLevel="0" collapsed="false">
      <c r="A772" s="7"/>
      <c r="B772" s="8" t="n">
        <f aca="false">B$6+IFERROR(B771,0)</f>
        <v>30</v>
      </c>
      <c r="C772" s="29" t="str">
        <f aca="true">C$355&amp;INDIRECT("C"&amp;354+(IFERROR(INDIRECT("B"&amp;408+IFERROR(B747,0)),0)))</f>
        <v>βζ</v>
      </c>
      <c r="D772" s="27" t="n">
        <f aca="false">0.5*E772</f>
        <v>47.9500006848071</v>
      </c>
      <c r="E772" s="27" t="n">
        <f aca="false">E771*POWER(2,1/C$742)</f>
        <v>95.9000013696141</v>
      </c>
      <c r="F772" s="27" t="n">
        <f aca="false">E772*2</f>
        <v>191.800002739228</v>
      </c>
      <c r="G772" s="27" t="n">
        <f aca="false">F772*2</f>
        <v>383.600005478457</v>
      </c>
      <c r="H772" s="27" t="n">
        <f aca="false">G772*2</f>
        <v>767.200010956913</v>
      </c>
      <c r="I772" s="27" t="n">
        <f aca="false">H772*2</f>
        <v>1534.40002191383</v>
      </c>
      <c r="J772" s="27" t="n">
        <f aca="false">I772*2</f>
        <v>3068.80004382765</v>
      </c>
      <c r="K772" s="27" t="n">
        <f aca="false">J772*2</f>
        <v>6137.6000876553</v>
      </c>
      <c r="L772" s="27" t="n">
        <f aca="false">K772*2</f>
        <v>12275.2001753106</v>
      </c>
      <c r="M772" s="27" t="n">
        <f aca="false">L772*2</f>
        <v>24550.4003506212</v>
      </c>
      <c r="N772" s="27" t="n">
        <f aca="false">M772*2</f>
        <v>49100.8007012424</v>
      </c>
      <c r="O772" s="7"/>
      <c r="P772" s="29" t="str">
        <f aca="false">C772</f>
        <v>βζ</v>
      </c>
      <c r="Q772" s="28" t="n">
        <f aca="false">1200*LOG(E772/$E$2,2)</f>
        <v>662.423545698668</v>
      </c>
      <c r="R772" s="7"/>
      <c r="S772" s="8"/>
      <c r="T772" s="11"/>
      <c r="U772" s="12"/>
      <c r="V772" s="7"/>
      <c r="W772" s="7"/>
      <c r="X772" s="7"/>
    </row>
    <row r="773" customFormat="false" ht="14.15" hidden="false" customHeight="true" outlineLevel="0" collapsed="false">
      <c r="A773" s="7"/>
      <c r="B773" s="8" t="n">
        <f aca="false">B$6+IFERROR(B772,0)</f>
        <v>31</v>
      </c>
      <c r="C773" s="29" t="str">
        <f aca="true">C$355&amp;INDIRECT("C"&amp;354+(IFERROR(INDIRECT("B"&amp;408+IFERROR(B748,0)),0)))</f>
        <v>βη</v>
      </c>
      <c r="D773" s="27" t="n">
        <f aca="false">0.5*E773</f>
        <v>48.9090778702508</v>
      </c>
      <c r="E773" s="27" t="n">
        <f aca="false">E772*POWER(2,1/C$742)</f>
        <v>97.8181557405016</v>
      </c>
      <c r="F773" s="27" t="n">
        <f aca="false">E773*2</f>
        <v>195.636311481003</v>
      </c>
      <c r="G773" s="27" t="n">
        <f aca="false">F773*2</f>
        <v>391.272622962006</v>
      </c>
      <c r="H773" s="27" t="n">
        <f aca="false">G773*2</f>
        <v>782.545245924013</v>
      </c>
      <c r="I773" s="27" t="n">
        <f aca="false">H773*2</f>
        <v>1565.09049184803</v>
      </c>
      <c r="J773" s="27" t="n">
        <f aca="false">I773*2</f>
        <v>3130.18098369605</v>
      </c>
      <c r="K773" s="27" t="n">
        <f aca="false">J773*2</f>
        <v>6260.3619673921</v>
      </c>
      <c r="L773" s="27" t="n">
        <f aca="false">K773*2</f>
        <v>12520.7239347842</v>
      </c>
      <c r="M773" s="27" t="n">
        <f aca="false">L773*2</f>
        <v>25041.4478695684</v>
      </c>
      <c r="N773" s="27" t="n">
        <f aca="false">M773*2</f>
        <v>50082.8957391368</v>
      </c>
      <c r="O773" s="7"/>
      <c r="P773" s="29" t="str">
        <f aca="false">C773</f>
        <v>βη</v>
      </c>
      <c r="Q773" s="28" t="n">
        <f aca="false">1200*LOG(E773/$E$2,2)</f>
        <v>696.709259984383</v>
      </c>
      <c r="R773" s="7"/>
      <c r="S773" s="8"/>
      <c r="T773" s="11"/>
      <c r="U773" s="12"/>
      <c r="V773" s="7"/>
      <c r="W773" s="7"/>
      <c r="X773" s="7"/>
    </row>
    <row r="774" customFormat="false" ht="14.15" hidden="false" customHeight="true" outlineLevel="0" collapsed="false">
      <c r="A774" s="7"/>
      <c r="B774" s="8" t="n">
        <f aca="false">B$6+IFERROR(B773,0)</f>
        <v>32</v>
      </c>
      <c r="C774" s="29" t="str">
        <f aca="true">C$355&amp;INDIRECT("C"&amp;354+(IFERROR(INDIRECT("B"&amp;408+IFERROR(B749,0)),0)))</f>
        <v>βθ</v>
      </c>
      <c r="D774" s="27" t="n">
        <f aca="false">0.5*E774</f>
        <v>49.8873381429626</v>
      </c>
      <c r="E774" s="27" t="n">
        <f aca="false">E773*POWER(2,1/C$742)</f>
        <v>99.7746762859251</v>
      </c>
      <c r="F774" s="27" t="n">
        <f aca="false">E774*2</f>
        <v>199.54935257185</v>
      </c>
      <c r="G774" s="27" t="n">
        <f aca="false">F774*2</f>
        <v>399.098705143701</v>
      </c>
      <c r="H774" s="27" t="n">
        <f aca="false">G774*2</f>
        <v>798.197410287401</v>
      </c>
      <c r="I774" s="27" t="n">
        <f aca="false">H774*2</f>
        <v>1596.3948205748</v>
      </c>
      <c r="J774" s="27" t="n">
        <f aca="false">I774*2</f>
        <v>3192.7896411496</v>
      </c>
      <c r="K774" s="27" t="n">
        <f aca="false">J774*2</f>
        <v>6385.57928229921</v>
      </c>
      <c r="L774" s="27" t="n">
        <f aca="false">K774*2</f>
        <v>12771.1585645984</v>
      </c>
      <c r="M774" s="27" t="n">
        <f aca="false">L774*2</f>
        <v>25542.3171291968</v>
      </c>
      <c r="N774" s="27" t="n">
        <f aca="false">M774*2</f>
        <v>51084.6342583937</v>
      </c>
      <c r="O774" s="7"/>
      <c r="P774" s="29" t="str">
        <f aca="false">C774</f>
        <v>βθ</v>
      </c>
      <c r="Q774" s="28" t="n">
        <f aca="false">1200*LOG(E774/$E$2,2)</f>
        <v>730.994974270097</v>
      </c>
      <c r="R774" s="7"/>
      <c r="S774" s="8"/>
      <c r="T774" s="11"/>
      <c r="U774" s="12"/>
      <c r="V774" s="7"/>
      <c r="W774" s="7"/>
      <c r="X774" s="7"/>
    </row>
    <row r="775" customFormat="false" ht="14.15" hidden="false" customHeight="true" outlineLevel="0" collapsed="false">
      <c r="A775" s="7"/>
      <c r="B775" s="8" t="n">
        <f aca="false">B$6+IFERROR(B774,0)</f>
        <v>33</v>
      </c>
      <c r="C775" s="29" t="str">
        <f aca="true">C$355&amp;INDIRECT("C"&amp;354+(IFERROR(INDIRECT("B"&amp;408+IFERROR(B750,0)),0)))</f>
        <v>βι</v>
      </c>
      <c r="D775" s="27" t="n">
        <f aca="false">0.5*E775</f>
        <v>50.8851651955614</v>
      </c>
      <c r="E775" s="27" t="n">
        <f aca="false">E774*POWER(2,1/C$742)</f>
        <v>101.770330391123</v>
      </c>
      <c r="F775" s="27" t="n">
        <f aca="false">E775*2</f>
        <v>203.540660782246</v>
      </c>
      <c r="G775" s="27" t="n">
        <f aca="false">F775*2</f>
        <v>407.081321564491</v>
      </c>
      <c r="H775" s="27" t="n">
        <f aca="false">G775*2</f>
        <v>814.162643128982</v>
      </c>
      <c r="I775" s="27" t="n">
        <f aca="false">H775*2</f>
        <v>1628.32528625796</v>
      </c>
      <c r="J775" s="27" t="n">
        <f aca="false">I775*2</f>
        <v>3256.65057251593</v>
      </c>
      <c r="K775" s="27" t="n">
        <f aca="false">J775*2</f>
        <v>6513.30114503186</v>
      </c>
      <c r="L775" s="27" t="n">
        <f aca="false">K775*2</f>
        <v>13026.6022900637</v>
      </c>
      <c r="M775" s="27" t="n">
        <f aca="false">L775*2</f>
        <v>26053.2045801274</v>
      </c>
      <c r="N775" s="27" t="n">
        <f aca="false">M775*2</f>
        <v>52106.4091602549</v>
      </c>
      <c r="O775" s="7"/>
      <c r="P775" s="29" t="str">
        <f aca="false">C775</f>
        <v>βι</v>
      </c>
      <c r="Q775" s="28" t="n">
        <f aca="false">1200*LOG(E775/$E$2,2)</f>
        <v>765.280688555811</v>
      </c>
      <c r="R775" s="7"/>
      <c r="S775" s="8"/>
      <c r="T775" s="11"/>
      <c r="U775" s="12"/>
      <c r="V775" s="7"/>
      <c r="W775" s="7"/>
      <c r="X775" s="7"/>
    </row>
    <row r="776" customFormat="false" ht="14.15" hidden="false" customHeight="true" outlineLevel="0" collapsed="false">
      <c r="A776" s="7"/>
      <c r="B776" s="8" t="n">
        <f aca="false">B$6+IFERROR(B775,0)</f>
        <v>34</v>
      </c>
      <c r="C776" s="29" t="str">
        <f aca="true">C$355&amp;INDIRECT("C"&amp;354+(IFERROR(INDIRECT("B"&amp;408+IFERROR(B751,0)),0)))</f>
        <v>βκ</v>
      </c>
      <c r="D776" s="27" t="n">
        <f aca="false">0.5*E776</f>
        <v>51.9029503951362</v>
      </c>
      <c r="E776" s="27" t="n">
        <f aca="false">E775*POWER(2,1/C$742)</f>
        <v>103.805900790272</v>
      </c>
      <c r="F776" s="27" t="n">
        <f aca="false">E776*2</f>
        <v>207.611801580545</v>
      </c>
      <c r="G776" s="27" t="n">
        <f aca="false">F776*2</f>
        <v>415.22360316109</v>
      </c>
      <c r="H776" s="27" t="n">
        <f aca="false">G776*2</f>
        <v>830.447206322179</v>
      </c>
      <c r="I776" s="27" t="n">
        <f aca="false">H776*2</f>
        <v>1660.89441264436</v>
      </c>
      <c r="J776" s="27" t="n">
        <f aca="false">I776*2</f>
        <v>3321.78882528872</v>
      </c>
      <c r="K776" s="27" t="n">
        <f aca="false">J776*2</f>
        <v>6643.57765057743</v>
      </c>
      <c r="L776" s="27" t="n">
        <f aca="false">K776*2</f>
        <v>13287.1553011549</v>
      </c>
      <c r="M776" s="27" t="n">
        <f aca="false">L776*2</f>
        <v>26574.3106023097</v>
      </c>
      <c r="N776" s="27" t="n">
        <f aca="false">M776*2</f>
        <v>53148.6212046195</v>
      </c>
      <c r="O776" s="7"/>
      <c r="P776" s="29" t="str">
        <f aca="false">C776</f>
        <v>βκ</v>
      </c>
      <c r="Q776" s="28" t="n">
        <f aca="false">1200*LOG(E776/$E$2,2)</f>
        <v>799.566402841525</v>
      </c>
      <c r="R776" s="7"/>
      <c r="S776" s="8"/>
      <c r="T776" s="11"/>
      <c r="U776" s="12"/>
      <c r="V776" s="7"/>
      <c r="W776" s="7"/>
      <c r="X776" s="7"/>
    </row>
    <row r="777" customFormat="false" ht="14.15" hidden="false" customHeight="true" outlineLevel="0" collapsed="false">
      <c r="A777" s="7"/>
      <c r="B777" s="8" t="n">
        <f aca="false">B$6+IFERROR(B776,0)</f>
        <v>35</v>
      </c>
      <c r="C777" s="29" t="str">
        <f aca="true">C$355&amp;INDIRECT("C"&amp;354+(IFERROR(INDIRECT("B"&amp;408+IFERROR(B752,0)),0)))</f>
        <v>βλ</v>
      </c>
      <c r="D777" s="27" t="n">
        <f aca="false">0.5*E777</f>
        <v>52.9410929367476</v>
      </c>
      <c r="E777" s="27" t="n">
        <f aca="false">E776*POWER(2,1/C$742)</f>
        <v>105.882185873495</v>
      </c>
      <c r="F777" s="27" t="n">
        <f aca="false">E777*2</f>
        <v>211.76437174699</v>
      </c>
      <c r="G777" s="27" t="n">
        <f aca="false">F777*2</f>
        <v>423.528743493981</v>
      </c>
      <c r="H777" s="27" t="n">
        <f aca="false">G777*2</f>
        <v>847.057486987961</v>
      </c>
      <c r="I777" s="27" t="n">
        <f aca="false">H777*2</f>
        <v>1694.11497397592</v>
      </c>
      <c r="J777" s="27" t="n">
        <f aca="false">I777*2</f>
        <v>3388.22994795184</v>
      </c>
      <c r="K777" s="27" t="n">
        <f aca="false">J777*2</f>
        <v>6776.45989590369</v>
      </c>
      <c r="L777" s="27" t="n">
        <f aca="false">K777*2</f>
        <v>13552.9197918074</v>
      </c>
      <c r="M777" s="27" t="n">
        <f aca="false">L777*2</f>
        <v>27105.8395836148</v>
      </c>
      <c r="N777" s="27" t="n">
        <f aca="false">M777*2</f>
        <v>54211.6791672295</v>
      </c>
      <c r="O777" s="7"/>
      <c r="P777" s="29" t="str">
        <f aca="false">C777</f>
        <v>βλ</v>
      </c>
      <c r="Q777" s="28" t="n">
        <f aca="false">1200*LOG(E777/$E$2,2)</f>
        <v>833.852117127239</v>
      </c>
      <c r="R777" s="7"/>
      <c r="S777" s="8"/>
      <c r="T777" s="11"/>
      <c r="U777" s="12"/>
      <c r="V777" s="7"/>
      <c r="W777" s="7"/>
      <c r="X777" s="7"/>
    </row>
    <row r="778" customFormat="false" ht="14.15" hidden="false" customHeight="true" outlineLevel="0" collapsed="false">
      <c r="A778" s="7"/>
      <c r="B778" s="8"/>
      <c r="C778" s="29" t="str">
        <f aca="false">C743&amp;"'"</f>
        <v>αα'</v>
      </c>
      <c r="D778" s="27" t="n">
        <f aca="false">0.5*E778</f>
        <v>53.9999999999998</v>
      </c>
      <c r="E778" s="27" t="n">
        <f aca="false">E777*POWER(2,1/C$742)</f>
        <v>108</v>
      </c>
      <c r="F778" s="27" t="n">
        <f aca="false">E778*2</f>
        <v>215.999999999999</v>
      </c>
      <c r="G778" s="27" t="n">
        <f aca="false">F778*2</f>
        <v>431.999999999998</v>
      </c>
      <c r="H778" s="27" t="n">
        <f aca="false">G778*2</f>
        <v>863.999999999997</v>
      </c>
      <c r="I778" s="27" t="n">
        <f aca="false">H778*2</f>
        <v>1727.99999999999</v>
      </c>
      <c r="J778" s="27" t="n">
        <f aca="false">I778*2</f>
        <v>3455.99999999999</v>
      </c>
      <c r="K778" s="27" t="n">
        <f aca="false">J778*2</f>
        <v>6911.99999999997</v>
      </c>
      <c r="L778" s="27" t="n">
        <f aca="false">K778*2</f>
        <v>13823.9999999999</v>
      </c>
      <c r="M778" s="27" t="n">
        <f aca="false">L778*2</f>
        <v>27647.9999999999</v>
      </c>
      <c r="N778" s="27" t="n">
        <f aca="false">M778*2</f>
        <v>55295.9999999998</v>
      </c>
      <c r="O778" s="7"/>
      <c r="P778" s="29" t="str">
        <f aca="false">C778</f>
        <v>αα'</v>
      </c>
      <c r="Q778" s="28" t="n">
        <f aca="false">1200*LOG(E778/$E$2,2)</f>
        <v>868.137831412953</v>
      </c>
      <c r="R778" s="7"/>
      <c r="S778" s="8"/>
      <c r="T778" s="11"/>
      <c r="U778" s="12"/>
      <c r="V778" s="7"/>
      <c r="W778" s="7"/>
      <c r="X778" s="7"/>
    </row>
    <row r="779" customFormat="false" ht="14.15" hidden="false" customHeight="true" outlineLevel="0" collapsed="false">
      <c r="A779" s="7"/>
      <c r="B779" s="8"/>
      <c r="C779" s="8"/>
      <c r="D779" s="8"/>
      <c r="E779" s="9"/>
      <c r="F779" s="9"/>
      <c r="G779" s="9"/>
      <c r="H779" s="9"/>
      <c r="I779" s="9"/>
      <c r="J779" s="9"/>
      <c r="K779" s="9"/>
      <c r="L779" s="9"/>
      <c r="M779" s="9"/>
      <c r="N779" s="9"/>
      <c r="O779" s="7"/>
      <c r="P779" s="8"/>
      <c r="Q779" s="10"/>
      <c r="R779" s="7"/>
      <c r="S779" s="8"/>
      <c r="T779" s="11"/>
      <c r="U779" s="12"/>
      <c r="V779" s="7"/>
      <c r="W779" s="7"/>
      <c r="X779" s="7"/>
    </row>
    <row r="780" customFormat="false" ht="14.15" hidden="false" customHeight="true" outlineLevel="0" collapsed="false">
      <c r="A780" s="34" t="s">
        <v>58</v>
      </c>
      <c r="B780" s="8"/>
      <c r="C780" s="25" t="n">
        <v>36</v>
      </c>
      <c r="D780" s="26" t="n">
        <v>0</v>
      </c>
      <c r="E780" s="27" t="s">
        <v>4</v>
      </c>
      <c r="F780" s="27" t="s">
        <v>5</v>
      </c>
      <c r="G780" s="27" t="s">
        <v>6</v>
      </c>
      <c r="H780" s="27" t="s">
        <v>7</v>
      </c>
      <c r="I780" s="27" t="s">
        <v>8</v>
      </c>
      <c r="J780" s="27" t="s">
        <v>9</v>
      </c>
      <c r="K780" s="27" t="s">
        <v>10</v>
      </c>
      <c r="L780" s="27" t="s">
        <v>11</v>
      </c>
      <c r="M780" s="27" t="s">
        <v>12</v>
      </c>
      <c r="N780" s="27" t="s">
        <v>13</v>
      </c>
      <c r="O780" s="7"/>
      <c r="P780" s="26" t="s">
        <v>14</v>
      </c>
      <c r="Q780" s="28" t="s">
        <v>15</v>
      </c>
      <c r="R780" s="7"/>
      <c r="S780" s="8"/>
      <c r="T780" s="35" t="s">
        <v>55</v>
      </c>
      <c r="U780" s="35"/>
      <c r="V780" s="8" t="s">
        <v>59</v>
      </c>
      <c r="W780" s="7"/>
      <c r="X780" s="7"/>
    </row>
    <row r="781" customFormat="false" ht="14.15" hidden="false" customHeight="true" outlineLevel="0" collapsed="false">
      <c r="A781" s="34"/>
      <c r="B781" s="8" t="n">
        <f aca="false">B$6+IFERROR(B780,0)</f>
        <v>1</v>
      </c>
      <c r="C781" s="29" t="str">
        <f aca="true">C$354&amp;INDIRECT("C"&amp;354+(IFERROR(INDIRECT("B"&amp;408+IFERROR(B780,0)),0)))</f>
        <v>αα</v>
      </c>
      <c r="D781" s="27" t="n">
        <f aca="false">0.5*E781</f>
        <v>27</v>
      </c>
      <c r="E781" s="30" t="n">
        <f aca="false">$E$3</f>
        <v>54</v>
      </c>
      <c r="F781" s="27" t="n">
        <f aca="false">E781*2</f>
        <v>108</v>
      </c>
      <c r="G781" s="27" t="n">
        <f aca="false">F781*2</f>
        <v>216</v>
      </c>
      <c r="H781" s="27" t="n">
        <f aca="false">G781*2</f>
        <v>432</v>
      </c>
      <c r="I781" s="27" t="n">
        <f aca="false">H781*2</f>
        <v>864</v>
      </c>
      <c r="J781" s="27" t="n">
        <f aca="false">I781*2</f>
        <v>1728</v>
      </c>
      <c r="K781" s="27" t="n">
        <f aca="false">J781*2</f>
        <v>3456</v>
      </c>
      <c r="L781" s="27" t="n">
        <f aca="false">K781*2</f>
        <v>6912</v>
      </c>
      <c r="M781" s="27" t="n">
        <f aca="false">L781*2</f>
        <v>13824</v>
      </c>
      <c r="N781" s="27" t="n">
        <f aca="false">M781*2</f>
        <v>27648</v>
      </c>
      <c r="O781" s="7"/>
      <c r="P781" s="29" t="str">
        <f aca="false">C781</f>
        <v>αα</v>
      </c>
      <c r="Q781" s="28" t="n">
        <f aca="false">1200*LOG(E781/$E$2,2)</f>
        <v>-331.862168587041</v>
      </c>
      <c r="R781" s="7"/>
      <c r="S781" s="8"/>
      <c r="T781" s="11" t="s">
        <v>29</v>
      </c>
      <c r="U781" s="37" t="s">
        <v>16</v>
      </c>
      <c r="V781" s="7"/>
      <c r="W781" s="31"/>
      <c r="X781" s="7"/>
    </row>
    <row r="782" customFormat="false" ht="14.15" hidden="false" customHeight="true" outlineLevel="0" collapsed="false">
      <c r="A782" s="34"/>
      <c r="B782" s="8" t="n">
        <f aca="false">B$6+IFERROR(B781,0)</f>
        <v>2</v>
      </c>
      <c r="C782" s="29" t="str">
        <f aca="true">C$354&amp;INDIRECT("C"&amp;354+(IFERROR(INDIRECT("B"&amp;408+IFERROR(B781,0)),0)))</f>
        <v>αβ</v>
      </c>
      <c r="D782" s="27" t="n">
        <f aca="false">0.5*E782</f>
        <v>27.5248973799579</v>
      </c>
      <c r="E782" s="27" t="n">
        <f aca="false">E781*POWER(2,1/C$780)</f>
        <v>55.0497947599158</v>
      </c>
      <c r="F782" s="27" t="n">
        <f aca="false">E782*2</f>
        <v>110.099589519832</v>
      </c>
      <c r="G782" s="27" t="n">
        <f aca="false">F782*2</f>
        <v>220.199179039663</v>
      </c>
      <c r="H782" s="27" t="n">
        <f aca="false">G782*2</f>
        <v>440.398358079327</v>
      </c>
      <c r="I782" s="27" t="n">
        <f aca="false">H782*2</f>
        <v>880.796716158653</v>
      </c>
      <c r="J782" s="27" t="n">
        <f aca="false">I782*2</f>
        <v>1761.59343231731</v>
      </c>
      <c r="K782" s="27" t="n">
        <f aca="false">J782*2</f>
        <v>3523.18686463461</v>
      </c>
      <c r="L782" s="27" t="n">
        <f aca="false">K782*2</f>
        <v>7046.37372926923</v>
      </c>
      <c r="M782" s="27" t="n">
        <f aca="false">L782*2</f>
        <v>14092.7474585385</v>
      </c>
      <c r="N782" s="27" t="n">
        <f aca="false">M782*2</f>
        <v>28185.4949170769</v>
      </c>
      <c r="O782" s="7"/>
      <c r="P782" s="29" t="str">
        <f aca="false">C782</f>
        <v>αβ</v>
      </c>
      <c r="Q782" s="28" t="n">
        <f aca="false">1200*LOG(E782/$E$2,2)</f>
        <v>-298.528835253707</v>
      </c>
      <c r="R782" s="7"/>
      <c r="S782" s="8"/>
      <c r="T782" s="11" t="s">
        <v>29</v>
      </c>
      <c r="U782" s="37" t="s">
        <v>17</v>
      </c>
      <c r="V782" s="7"/>
      <c r="W782" s="31"/>
      <c r="X782" s="7"/>
    </row>
    <row r="783" customFormat="false" ht="14.15" hidden="false" customHeight="true" outlineLevel="0" collapsed="false">
      <c r="A783" s="34"/>
      <c r="B783" s="8" t="n">
        <f aca="false">B$6+IFERROR(B782,0)</f>
        <v>3</v>
      </c>
      <c r="C783" s="29" t="str">
        <f aca="true">C$354&amp;INDIRECT("C"&amp;354+(IFERROR(INDIRECT("B"&amp;408+IFERROR(B782,0)),0)))</f>
        <v>αγ</v>
      </c>
      <c r="D783" s="27" t="n">
        <f aca="false">0.5*E783</f>
        <v>28.0599991028598</v>
      </c>
      <c r="E783" s="27" t="n">
        <f aca="false">E782*POWER(2,1/C$780)</f>
        <v>56.1199982057195</v>
      </c>
      <c r="F783" s="27" t="n">
        <f aca="false">E783*2</f>
        <v>112.239996411439</v>
      </c>
      <c r="G783" s="27" t="n">
        <f aca="false">F783*2</f>
        <v>224.479992822878</v>
      </c>
      <c r="H783" s="27" t="n">
        <f aca="false">G783*2</f>
        <v>448.959985645756</v>
      </c>
      <c r="I783" s="27" t="n">
        <f aca="false">H783*2</f>
        <v>897.919971291513</v>
      </c>
      <c r="J783" s="27" t="n">
        <f aca="false">I783*2</f>
        <v>1795.83994258303</v>
      </c>
      <c r="K783" s="27" t="n">
        <f aca="false">J783*2</f>
        <v>3591.67988516605</v>
      </c>
      <c r="L783" s="27" t="n">
        <f aca="false">K783*2</f>
        <v>7183.3597703321</v>
      </c>
      <c r="M783" s="27" t="n">
        <f aca="false">L783*2</f>
        <v>14366.7195406642</v>
      </c>
      <c r="N783" s="27" t="n">
        <f aca="false">M783*2</f>
        <v>28733.4390813284</v>
      </c>
      <c r="O783" s="7"/>
      <c r="P783" s="29" t="str">
        <f aca="false">C783</f>
        <v>αγ</v>
      </c>
      <c r="Q783" s="28" t="n">
        <f aca="false">1200*LOG(E783/$E$2,2)</f>
        <v>-265.195501920374</v>
      </c>
      <c r="R783" s="7"/>
      <c r="S783" s="8"/>
      <c r="T783" s="11" t="s">
        <v>29</v>
      </c>
      <c r="U783" s="37" t="s">
        <v>60</v>
      </c>
      <c r="V783" s="7"/>
      <c r="W783" s="31"/>
      <c r="X783" s="7"/>
    </row>
    <row r="784" customFormat="false" ht="14.15" hidden="false" customHeight="true" outlineLevel="0" collapsed="false">
      <c r="A784" s="34"/>
      <c r="B784" s="8" t="n">
        <f aca="false">B$6+IFERROR(B783,0)</f>
        <v>4</v>
      </c>
      <c r="C784" s="29" t="str">
        <f aca="true">C$354&amp;INDIRECT("C"&amp;354+(IFERROR(INDIRECT("B"&amp;408+IFERROR(B783,0)),0)))</f>
        <v>αδ</v>
      </c>
      <c r="D784" s="27" t="n">
        <f aca="false">0.5*E784</f>
        <v>28.605503547701</v>
      </c>
      <c r="E784" s="27" t="n">
        <f aca="false">E783*POWER(2,1/C$780)</f>
        <v>57.2110070954019</v>
      </c>
      <c r="F784" s="27" t="n">
        <f aca="false">E784*2</f>
        <v>114.422014190804</v>
      </c>
      <c r="G784" s="27" t="n">
        <f aca="false">F784*2</f>
        <v>228.844028381608</v>
      </c>
      <c r="H784" s="27" t="n">
        <f aca="false">G784*2</f>
        <v>457.688056763216</v>
      </c>
      <c r="I784" s="27" t="n">
        <f aca="false">H784*2</f>
        <v>915.376113526431</v>
      </c>
      <c r="J784" s="27" t="n">
        <f aca="false">I784*2</f>
        <v>1830.75222705286</v>
      </c>
      <c r="K784" s="27" t="n">
        <f aca="false">J784*2</f>
        <v>3661.50445410572</v>
      </c>
      <c r="L784" s="27" t="n">
        <f aca="false">K784*2</f>
        <v>7323.00890821145</v>
      </c>
      <c r="M784" s="27" t="n">
        <f aca="false">L784*2</f>
        <v>14646.0178164229</v>
      </c>
      <c r="N784" s="27" t="n">
        <f aca="false">M784*2</f>
        <v>29292.0356328458</v>
      </c>
      <c r="O784" s="7"/>
      <c r="P784" s="29" t="str">
        <f aca="false">C784</f>
        <v>αδ</v>
      </c>
      <c r="Q784" s="28" t="n">
        <f aca="false">1200*LOG(E784/$E$2,2)</f>
        <v>-231.862168587041</v>
      </c>
      <c r="R784" s="7"/>
      <c r="S784" s="8"/>
      <c r="T784" s="11" t="s">
        <v>30</v>
      </c>
      <c r="U784" s="37" t="s">
        <v>16</v>
      </c>
      <c r="V784" s="7"/>
      <c r="W784" s="31"/>
      <c r="X784" s="7"/>
    </row>
    <row r="785" customFormat="false" ht="14.15" hidden="false" customHeight="true" outlineLevel="0" collapsed="false">
      <c r="A785" s="34"/>
      <c r="B785" s="8" t="n">
        <f aca="false">B$6+IFERROR(B784,0)</f>
        <v>5</v>
      </c>
      <c r="C785" s="29" t="str">
        <f aca="true">C$354&amp;INDIRECT("C"&amp;354+(IFERROR(INDIRECT("B"&amp;408+IFERROR(B784,0)),0)))</f>
        <v>αϵ</v>
      </c>
      <c r="D785" s="27" t="n">
        <f aca="false">0.5*E785</f>
        <v>29.1616129500923</v>
      </c>
      <c r="E785" s="27" t="n">
        <f aca="false">E784*POWER(2,1/C$780)</f>
        <v>58.3232259001845</v>
      </c>
      <c r="F785" s="27" t="n">
        <f aca="false">E785*2</f>
        <v>116.646451800369</v>
      </c>
      <c r="G785" s="27" t="n">
        <f aca="false">F785*2</f>
        <v>233.292903600738</v>
      </c>
      <c r="H785" s="27" t="n">
        <f aca="false">G785*2</f>
        <v>466.585807201476</v>
      </c>
      <c r="I785" s="27" t="n">
        <f aca="false">H785*2</f>
        <v>933.171614402952</v>
      </c>
      <c r="J785" s="27" t="n">
        <f aca="false">I785*2</f>
        <v>1866.3432288059</v>
      </c>
      <c r="K785" s="27" t="n">
        <f aca="false">J785*2</f>
        <v>3732.68645761181</v>
      </c>
      <c r="L785" s="27" t="n">
        <f aca="false">K785*2</f>
        <v>7465.37291522362</v>
      </c>
      <c r="M785" s="27" t="n">
        <f aca="false">L785*2</f>
        <v>14930.7458304472</v>
      </c>
      <c r="N785" s="27" t="n">
        <f aca="false">M785*2</f>
        <v>29861.4916608945</v>
      </c>
      <c r="O785" s="7"/>
      <c r="P785" s="29" t="str">
        <f aca="false">C785</f>
        <v>αϵ</v>
      </c>
      <c r="Q785" s="28" t="n">
        <f aca="false">1200*LOG(E785/$E$2,2)</f>
        <v>-198.528835253707</v>
      </c>
      <c r="R785" s="7"/>
      <c r="S785" s="8"/>
      <c r="T785" s="11" t="s">
        <v>30</v>
      </c>
      <c r="U785" s="37" t="s">
        <v>17</v>
      </c>
      <c r="V785" s="7"/>
      <c r="W785" s="31"/>
      <c r="X785" s="7"/>
    </row>
    <row r="786" customFormat="false" ht="14.15" hidden="false" customHeight="true" outlineLevel="0" collapsed="false">
      <c r="A786" s="34"/>
      <c r="B786" s="8" t="n">
        <f aca="false">B$6+IFERROR(B785,0)</f>
        <v>6</v>
      </c>
      <c r="C786" s="29" t="str">
        <f aca="true">C$354&amp;INDIRECT("C"&amp;354+(IFERROR(INDIRECT("B"&amp;408+IFERROR(B785,0)),0)))</f>
        <v>αζ</v>
      </c>
      <c r="D786" s="27" t="n">
        <f aca="false">0.5*E786</f>
        <v>29.7285334772349</v>
      </c>
      <c r="E786" s="27" t="n">
        <f aca="false">E785*POWER(2,1/C$780)</f>
        <v>59.4570669544697</v>
      </c>
      <c r="F786" s="27" t="n">
        <f aca="false">E786*2</f>
        <v>118.914133908939</v>
      </c>
      <c r="G786" s="27" t="n">
        <f aca="false">F786*2</f>
        <v>237.828267817879</v>
      </c>
      <c r="H786" s="27" t="n">
        <f aca="false">G786*2</f>
        <v>475.656535635758</v>
      </c>
      <c r="I786" s="27" t="n">
        <f aca="false">H786*2</f>
        <v>951.313071271516</v>
      </c>
      <c r="J786" s="27" t="n">
        <f aca="false">I786*2</f>
        <v>1902.62614254303</v>
      </c>
      <c r="K786" s="27" t="n">
        <f aca="false">J786*2</f>
        <v>3805.25228508606</v>
      </c>
      <c r="L786" s="27" t="n">
        <f aca="false">K786*2</f>
        <v>7610.50457017212</v>
      </c>
      <c r="M786" s="27" t="n">
        <f aca="false">L786*2</f>
        <v>15221.0091403442</v>
      </c>
      <c r="N786" s="27" t="n">
        <f aca="false">M786*2</f>
        <v>30442.0182806885</v>
      </c>
      <c r="O786" s="7"/>
      <c r="P786" s="29" t="str">
        <f aca="false">C786</f>
        <v>αζ</v>
      </c>
      <c r="Q786" s="28" t="n">
        <f aca="false">1200*LOG(E786/$E$2,2)</f>
        <v>-165.195501920374</v>
      </c>
      <c r="R786" s="7"/>
      <c r="S786" s="8"/>
      <c r="T786" s="11" t="s">
        <v>30</v>
      </c>
      <c r="U786" s="37" t="s">
        <v>60</v>
      </c>
      <c r="V786" s="7"/>
      <c r="W786" s="31"/>
      <c r="X786" s="7"/>
    </row>
    <row r="787" customFormat="false" ht="14.15" hidden="false" customHeight="true" outlineLevel="0" collapsed="false">
      <c r="A787" s="34"/>
      <c r="B787" s="8" t="n">
        <f aca="false">B$6+IFERROR(B786,0)</f>
        <v>7</v>
      </c>
      <c r="C787" s="29" t="str">
        <f aca="true">C$354&amp;INDIRECT("C"&amp;354+(IFERROR(INDIRECT("B"&amp;408+IFERROR(B786,0)),0)))</f>
        <v>αη</v>
      </c>
      <c r="D787" s="27" t="n">
        <f aca="false">0.5*E787</f>
        <v>30.3064753043531</v>
      </c>
      <c r="E787" s="27" t="n">
        <f aca="false">E786*POWER(2,1/C$780)</f>
        <v>60.6129506087061</v>
      </c>
      <c r="F787" s="27" t="n">
        <f aca="false">E787*2</f>
        <v>121.225901217412</v>
      </c>
      <c r="G787" s="27" t="n">
        <f aca="false">F787*2</f>
        <v>242.451802434825</v>
      </c>
      <c r="H787" s="27" t="n">
        <f aca="false">G787*2</f>
        <v>484.903604869649</v>
      </c>
      <c r="I787" s="27" t="n">
        <f aca="false">H787*2</f>
        <v>969.807209739298</v>
      </c>
      <c r="J787" s="27" t="n">
        <f aca="false">I787*2</f>
        <v>1939.6144194786</v>
      </c>
      <c r="K787" s="27" t="n">
        <f aca="false">J787*2</f>
        <v>3879.22883895719</v>
      </c>
      <c r="L787" s="27" t="n">
        <f aca="false">K787*2</f>
        <v>7758.45767791438</v>
      </c>
      <c r="M787" s="27" t="n">
        <f aca="false">L787*2</f>
        <v>15516.9153558288</v>
      </c>
      <c r="N787" s="27" t="n">
        <f aca="false">M787*2</f>
        <v>31033.8307116575</v>
      </c>
      <c r="O787" s="7"/>
      <c r="P787" s="29" t="str">
        <f aca="false">C787</f>
        <v>αη</v>
      </c>
      <c r="Q787" s="28" t="n">
        <f aca="false">1200*LOG(E787/$E$2,2)</f>
        <v>-131.862168587041</v>
      </c>
      <c r="R787" s="7"/>
      <c r="S787" s="8"/>
      <c r="T787" s="11" t="s">
        <v>31</v>
      </c>
      <c r="U787" s="37" t="s">
        <v>16</v>
      </c>
      <c r="V787" s="7"/>
      <c r="W787" s="31"/>
      <c r="X787" s="7"/>
    </row>
    <row r="788" customFormat="false" ht="14.15" hidden="false" customHeight="true" outlineLevel="0" collapsed="false">
      <c r="A788" s="34"/>
      <c r="B788" s="8" t="n">
        <f aca="false">B$6+IFERROR(B787,0)</f>
        <v>8</v>
      </c>
      <c r="C788" s="29" t="str">
        <f aca="true">C$354&amp;INDIRECT("C"&amp;354+(IFERROR(INDIRECT("B"&amp;408+IFERROR(B787,0)),0)))</f>
        <v>αθ</v>
      </c>
      <c r="D788" s="27" t="n">
        <f aca="false">0.5*E788</f>
        <v>30.8956526926128</v>
      </c>
      <c r="E788" s="27" t="n">
        <f aca="false">E787*POWER(2,1/C$780)</f>
        <v>61.7913053852257</v>
      </c>
      <c r="F788" s="27" t="n">
        <f aca="false">E788*2</f>
        <v>123.582610770451</v>
      </c>
      <c r="G788" s="27" t="n">
        <f aca="false">F788*2</f>
        <v>247.165221540903</v>
      </c>
      <c r="H788" s="27" t="n">
        <f aca="false">G788*2</f>
        <v>494.330443081805</v>
      </c>
      <c r="I788" s="27" t="n">
        <f aca="false">H788*2</f>
        <v>988.660886163611</v>
      </c>
      <c r="J788" s="27" t="n">
        <f aca="false">I788*2</f>
        <v>1977.32177232722</v>
      </c>
      <c r="K788" s="27" t="n">
        <f aca="false">J788*2</f>
        <v>3954.64354465444</v>
      </c>
      <c r="L788" s="27" t="n">
        <f aca="false">K788*2</f>
        <v>7909.28708930889</v>
      </c>
      <c r="M788" s="27" t="n">
        <f aca="false">L788*2</f>
        <v>15818.5741786178</v>
      </c>
      <c r="N788" s="27" t="n">
        <f aca="false">M788*2</f>
        <v>31637.1483572356</v>
      </c>
      <c r="O788" s="7"/>
      <c r="P788" s="29" t="str">
        <f aca="false">C788</f>
        <v>αθ</v>
      </c>
      <c r="Q788" s="28" t="n">
        <f aca="false">1200*LOG(E788/$E$2,2)</f>
        <v>-98.5288352537076</v>
      </c>
      <c r="R788" s="7"/>
      <c r="S788" s="8"/>
      <c r="T788" s="11" t="s">
        <v>31</v>
      </c>
      <c r="U788" s="37" t="s">
        <v>17</v>
      </c>
      <c r="V788" s="7"/>
      <c r="W788" s="31"/>
      <c r="X788" s="7"/>
    </row>
    <row r="789" customFormat="false" ht="14.15" hidden="false" customHeight="true" outlineLevel="0" collapsed="false">
      <c r="A789" s="34"/>
      <c r="B789" s="8" t="n">
        <f aca="false">B$6+IFERROR(B788,0)</f>
        <v>9</v>
      </c>
      <c r="C789" s="29" t="str">
        <f aca="true">C$354&amp;INDIRECT("C"&amp;354+(IFERROR(INDIRECT("B"&amp;408+IFERROR(B788,0)),0)))</f>
        <v>αι</v>
      </c>
      <c r="D789" s="27" t="n">
        <f aca="false">0.5*E789</f>
        <v>31.4962840685551</v>
      </c>
      <c r="E789" s="27" t="n">
        <f aca="false">E788*POWER(2,1/C$780)</f>
        <v>62.9925681371103</v>
      </c>
      <c r="F789" s="27" t="n">
        <f aca="false">E789*2</f>
        <v>125.985136274221</v>
      </c>
      <c r="G789" s="27" t="n">
        <f aca="false">F789*2</f>
        <v>251.970272548441</v>
      </c>
      <c r="H789" s="27" t="n">
        <f aca="false">G789*2</f>
        <v>503.940545096882</v>
      </c>
      <c r="I789" s="27" t="n">
        <f aca="false">H789*2</f>
        <v>1007.88109019376</v>
      </c>
      <c r="J789" s="27" t="n">
        <f aca="false">I789*2</f>
        <v>2015.76218038753</v>
      </c>
      <c r="K789" s="27" t="n">
        <f aca="false">J789*2</f>
        <v>4031.52436077506</v>
      </c>
      <c r="L789" s="27" t="n">
        <f aca="false">K789*2</f>
        <v>8063.04872155012</v>
      </c>
      <c r="M789" s="27" t="n">
        <f aca="false">L789*2</f>
        <v>16126.0974431002</v>
      </c>
      <c r="N789" s="27" t="n">
        <f aca="false">M789*2</f>
        <v>32252.1948862005</v>
      </c>
      <c r="O789" s="7"/>
      <c r="P789" s="29" t="str">
        <f aca="false">C789</f>
        <v>αι</v>
      </c>
      <c r="Q789" s="28" t="n">
        <f aca="false">1200*LOG(E789/$E$2,2)</f>
        <v>-65.1955019203743</v>
      </c>
      <c r="R789" s="7"/>
      <c r="S789" s="8"/>
      <c r="T789" s="11" t="s">
        <v>31</v>
      </c>
      <c r="U789" s="37" t="s">
        <v>60</v>
      </c>
      <c r="V789" s="7"/>
      <c r="W789" s="31"/>
      <c r="X789" s="7"/>
    </row>
    <row r="790" customFormat="false" ht="14.15" hidden="false" customHeight="true" outlineLevel="0" collapsed="false">
      <c r="A790" s="7"/>
      <c r="B790" s="8" t="n">
        <f aca="false">B$6+IFERROR(B789,0)</f>
        <v>10</v>
      </c>
      <c r="C790" s="29" t="str">
        <f aca="true">C$354&amp;INDIRECT("C"&amp;354+(IFERROR(INDIRECT("B"&amp;408+IFERROR(B789,0)),0)))</f>
        <v>ακ</v>
      </c>
      <c r="D790" s="27" t="n">
        <f aca="false">0.5*E790</f>
        <v>32.1085921050735</v>
      </c>
      <c r="E790" s="27" t="n">
        <f aca="false">E789*POWER(2,1/C$780)</f>
        <v>64.2171842101469</v>
      </c>
      <c r="F790" s="27" t="n">
        <f aca="false">E790*2</f>
        <v>128.434368420294</v>
      </c>
      <c r="G790" s="27" t="n">
        <f aca="false">F790*2</f>
        <v>256.868736840588</v>
      </c>
      <c r="H790" s="27" t="n">
        <f aca="false">G790*2</f>
        <v>513.737473681175</v>
      </c>
      <c r="I790" s="27" t="n">
        <f aca="false">H790*2</f>
        <v>1027.47494736235</v>
      </c>
      <c r="J790" s="27" t="n">
        <f aca="false">I790*2</f>
        <v>2054.9498947247</v>
      </c>
      <c r="K790" s="27" t="n">
        <f aca="false">J790*2</f>
        <v>4109.8997894494</v>
      </c>
      <c r="L790" s="27" t="n">
        <f aca="false">K790*2</f>
        <v>8219.79957889881</v>
      </c>
      <c r="M790" s="27" t="n">
        <f aca="false">L790*2</f>
        <v>16439.5991577976</v>
      </c>
      <c r="N790" s="27" t="n">
        <f aca="false">M790*2</f>
        <v>32879.1983155952</v>
      </c>
      <c r="O790" s="7"/>
      <c r="P790" s="29" t="str">
        <f aca="false">C790</f>
        <v>ακ</v>
      </c>
      <c r="Q790" s="28" t="n">
        <f aca="false">1200*LOG(E790/$E$2,2)</f>
        <v>-31.8621685870412</v>
      </c>
      <c r="R790" s="7"/>
      <c r="S790" s="8"/>
      <c r="T790" s="11" t="s">
        <v>32</v>
      </c>
      <c r="U790" s="37" t="s">
        <v>16</v>
      </c>
      <c r="V790" s="7"/>
      <c r="W790" s="31"/>
      <c r="X790" s="7"/>
    </row>
    <row r="791" customFormat="false" ht="14.15" hidden="false" customHeight="true" outlineLevel="0" collapsed="false">
      <c r="A791" s="7"/>
      <c r="B791" s="8" t="n">
        <f aca="false">B$6+IFERROR(B790,0)</f>
        <v>11</v>
      </c>
      <c r="C791" s="29" t="str">
        <f aca="true">C$354&amp;INDIRECT("C"&amp;354+(IFERROR(INDIRECT("B"&amp;408+IFERROR(B790,0)),0)))</f>
        <v>αλ</v>
      </c>
      <c r="D791" s="27" t="n">
        <f aca="false">0.5*E791</f>
        <v>32.7328038039657</v>
      </c>
      <c r="E791" s="27" t="n">
        <f aca="false">E790*POWER(2,1/C$780)</f>
        <v>65.4656076079314</v>
      </c>
      <c r="F791" s="27" t="n">
        <f aca="false">E791*2</f>
        <v>130.931215215863</v>
      </c>
      <c r="G791" s="27" t="n">
        <f aca="false">F791*2</f>
        <v>261.862430431726</v>
      </c>
      <c r="H791" s="27" t="n">
        <f aca="false">G791*2</f>
        <v>523.724860863451</v>
      </c>
      <c r="I791" s="27" t="n">
        <f aca="false">H791*2</f>
        <v>1047.4497217269</v>
      </c>
      <c r="J791" s="27" t="n">
        <f aca="false">I791*2</f>
        <v>2094.8994434538</v>
      </c>
      <c r="K791" s="27" t="n">
        <f aca="false">J791*2</f>
        <v>4189.79888690761</v>
      </c>
      <c r="L791" s="27" t="n">
        <f aca="false">K791*2</f>
        <v>8379.59777381522</v>
      </c>
      <c r="M791" s="27" t="n">
        <f aca="false">L791*2</f>
        <v>16759.1955476304</v>
      </c>
      <c r="N791" s="27" t="n">
        <f aca="false">M791*2</f>
        <v>33518.3910952609</v>
      </c>
      <c r="O791" s="7"/>
      <c r="P791" s="29" t="str">
        <f aca="false">C791</f>
        <v>αλ</v>
      </c>
      <c r="Q791" s="28" t="n">
        <f aca="false">1200*LOG(E791/$E$2,2)</f>
        <v>1.47116474629228</v>
      </c>
      <c r="R791" s="7"/>
      <c r="S791" s="8"/>
      <c r="T791" s="11" t="s">
        <v>32</v>
      </c>
      <c r="U791" s="37" t="s">
        <v>17</v>
      </c>
      <c r="V791" s="7"/>
      <c r="W791" s="31"/>
      <c r="X791" s="7"/>
    </row>
    <row r="792" customFormat="false" ht="14.15" hidden="false" customHeight="true" outlineLevel="0" collapsed="false">
      <c r="A792" s="7"/>
      <c r="B792" s="8" t="n">
        <f aca="false">B$6+IFERROR(B791,0)</f>
        <v>12</v>
      </c>
      <c r="C792" s="29" t="str">
        <f aca="true">C$354&amp;INDIRECT("C"&amp;354+(IFERROR(INDIRECT("B"&amp;408+IFERROR(B791,0)),0)))</f>
        <v>αμ</v>
      </c>
      <c r="D792" s="27" t="n">
        <f aca="false">0.5*E792</f>
        <v>33.3691505800908</v>
      </c>
      <c r="E792" s="27" t="n">
        <f aca="false">E791*POWER(2,1/C$780)</f>
        <v>66.7383011601816</v>
      </c>
      <c r="F792" s="27" t="n">
        <f aca="false">E792*2</f>
        <v>133.476602320363</v>
      </c>
      <c r="G792" s="27" t="n">
        <f aca="false">F792*2</f>
        <v>266.953204640726</v>
      </c>
      <c r="H792" s="27" t="n">
        <f aca="false">G792*2</f>
        <v>533.906409281453</v>
      </c>
      <c r="I792" s="27" t="n">
        <f aca="false">H792*2</f>
        <v>1067.81281856291</v>
      </c>
      <c r="J792" s="27" t="n">
        <f aca="false">I792*2</f>
        <v>2135.62563712581</v>
      </c>
      <c r="K792" s="27" t="n">
        <f aca="false">J792*2</f>
        <v>4271.25127425162</v>
      </c>
      <c r="L792" s="27" t="n">
        <f aca="false">K792*2</f>
        <v>8542.50254850324</v>
      </c>
      <c r="M792" s="27" t="n">
        <f aca="false">L792*2</f>
        <v>17085.0050970065</v>
      </c>
      <c r="N792" s="27" t="n">
        <f aca="false">M792*2</f>
        <v>34170.010194013</v>
      </c>
      <c r="O792" s="7"/>
      <c r="P792" s="29" t="str">
        <f aca="false">C792</f>
        <v>αμ</v>
      </c>
      <c r="Q792" s="28" t="n">
        <f aca="false">1200*LOG(E792/$E$2,2)</f>
        <v>34.8044980796254</v>
      </c>
      <c r="R792" s="7"/>
      <c r="S792" s="8"/>
      <c r="T792" s="11" t="s">
        <v>32</v>
      </c>
      <c r="U792" s="37" t="s">
        <v>60</v>
      </c>
      <c r="V792" s="7"/>
      <c r="W792" s="31"/>
      <c r="X792" s="7"/>
    </row>
    <row r="793" customFormat="false" ht="14.15" hidden="false" customHeight="true" outlineLevel="0" collapsed="false">
      <c r="A793" s="7"/>
      <c r="B793" s="8" t="n">
        <f aca="false">B$6+IFERROR(B792,0)</f>
        <v>13</v>
      </c>
      <c r="C793" s="29" t="str">
        <f aca="true">C$354&amp;INDIRECT("C"&amp;354+(IFERROR(INDIRECT("B"&amp;408+IFERROR(B792,0)),0)))</f>
        <v>αν</v>
      </c>
      <c r="D793" s="27" t="n">
        <f aca="false">0.5*E793</f>
        <v>34.0178683471616</v>
      </c>
      <c r="E793" s="27" t="n">
        <f aca="false">E792*POWER(2,1/C$780)</f>
        <v>68.0357366943231</v>
      </c>
      <c r="F793" s="27" t="n">
        <f aca="false">E793*2</f>
        <v>136.071473388646</v>
      </c>
      <c r="G793" s="27" t="n">
        <f aca="false">F793*2</f>
        <v>272.142946777293</v>
      </c>
      <c r="H793" s="27" t="n">
        <f aca="false">G793*2</f>
        <v>544.285893554585</v>
      </c>
      <c r="I793" s="27" t="n">
        <f aca="false">H793*2</f>
        <v>1088.57178710917</v>
      </c>
      <c r="J793" s="27" t="n">
        <f aca="false">I793*2</f>
        <v>2177.14357421834</v>
      </c>
      <c r="K793" s="27" t="n">
        <f aca="false">J793*2</f>
        <v>4354.28714843668</v>
      </c>
      <c r="L793" s="27" t="n">
        <f aca="false">K793*2</f>
        <v>8708.57429687336</v>
      </c>
      <c r="M793" s="27" t="n">
        <f aca="false">L793*2</f>
        <v>17417.1485937467</v>
      </c>
      <c r="N793" s="27" t="n">
        <f aca="false">M793*2</f>
        <v>34834.2971874934</v>
      </c>
      <c r="O793" s="7"/>
      <c r="P793" s="29" t="str">
        <f aca="false">C793</f>
        <v>αν</v>
      </c>
      <c r="Q793" s="28" t="n">
        <f aca="false">1200*LOG(E793/$E$2,2)</f>
        <v>68.1378314129588</v>
      </c>
      <c r="R793" s="7"/>
      <c r="S793" s="8"/>
      <c r="T793" s="11" t="s">
        <v>33</v>
      </c>
      <c r="U793" s="37" t="s">
        <v>16</v>
      </c>
      <c r="V793" s="7"/>
      <c r="W793" s="7"/>
      <c r="X793" s="7"/>
    </row>
    <row r="794" customFormat="false" ht="14.15" hidden="false" customHeight="true" outlineLevel="0" collapsed="false">
      <c r="A794" s="7"/>
      <c r="B794" s="8" t="n">
        <f aca="false">B$6+IFERROR(B793,0)</f>
        <v>14</v>
      </c>
      <c r="C794" s="29" t="str">
        <f aca="true">C$354&amp;INDIRECT("C"&amp;354+(IFERROR(INDIRECT("B"&amp;408+IFERROR(B793,0)),0)))</f>
        <v>αξ</v>
      </c>
      <c r="D794" s="27" t="n">
        <f aca="false">0.5*E794</f>
        <v>34.6791976052052</v>
      </c>
      <c r="E794" s="27" t="n">
        <f aca="false">E793*POWER(2,1/C$780)</f>
        <v>69.3583952104104</v>
      </c>
      <c r="F794" s="27" t="n">
        <f aca="false">E794*2</f>
        <v>138.716790420821</v>
      </c>
      <c r="G794" s="27" t="n">
        <f aca="false">F794*2</f>
        <v>277.433580841642</v>
      </c>
      <c r="H794" s="27" t="n">
        <f aca="false">G794*2</f>
        <v>554.867161683283</v>
      </c>
      <c r="I794" s="27" t="n">
        <f aca="false">H794*2</f>
        <v>1109.73432336657</v>
      </c>
      <c r="J794" s="27" t="n">
        <f aca="false">I794*2</f>
        <v>2219.46864673313</v>
      </c>
      <c r="K794" s="27" t="n">
        <f aca="false">J794*2</f>
        <v>4438.93729346627</v>
      </c>
      <c r="L794" s="27" t="n">
        <f aca="false">K794*2</f>
        <v>8877.87458693253</v>
      </c>
      <c r="M794" s="27" t="n">
        <f aca="false">L794*2</f>
        <v>17755.7491738651</v>
      </c>
      <c r="N794" s="27" t="n">
        <f aca="false">M794*2</f>
        <v>35511.4983477301</v>
      </c>
      <c r="O794" s="7"/>
      <c r="P794" s="29" t="str">
        <f aca="false">C794</f>
        <v>αξ</v>
      </c>
      <c r="Q794" s="28" t="n">
        <f aca="false">1200*LOG(E794/$E$2,2)</f>
        <v>101.471164746292</v>
      </c>
      <c r="R794" s="7"/>
      <c r="S794" s="8"/>
      <c r="T794" s="11" t="s">
        <v>33</v>
      </c>
      <c r="U794" s="37" t="s">
        <v>17</v>
      </c>
      <c r="V794" s="7"/>
      <c r="W794" s="7"/>
      <c r="X794" s="7"/>
    </row>
    <row r="795" customFormat="false" ht="14.15" hidden="false" customHeight="true" outlineLevel="0" collapsed="false">
      <c r="A795" s="7"/>
      <c r="B795" s="8" t="n">
        <f aca="false">B$6+IFERROR(B794,0)</f>
        <v>15</v>
      </c>
      <c r="C795" s="29" t="str">
        <f aca="true">C$354&amp;INDIRECT("C"&amp;354+(IFERROR(INDIRECT("B"&amp;408+IFERROR(B794,0)),0)))</f>
        <v>αο</v>
      </c>
      <c r="D795" s="27" t="n">
        <f aca="false">0.5*E795</f>
        <v>35.3533835297243</v>
      </c>
      <c r="E795" s="27" t="n">
        <f aca="false">E794*POWER(2,1/C$780)</f>
        <v>70.7067670594485</v>
      </c>
      <c r="F795" s="27" t="n">
        <f aca="false">E795*2</f>
        <v>141.413534118897</v>
      </c>
      <c r="G795" s="27" t="n">
        <f aca="false">F795*2</f>
        <v>282.827068237794</v>
      </c>
      <c r="H795" s="27" t="n">
        <f aca="false">G795*2</f>
        <v>565.654136475588</v>
      </c>
      <c r="I795" s="27" t="n">
        <f aca="false">H795*2</f>
        <v>1131.30827295118</v>
      </c>
      <c r="J795" s="27" t="n">
        <f aca="false">I795*2</f>
        <v>2262.61654590235</v>
      </c>
      <c r="K795" s="27" t="n">
        <f aca="false">J795*2</f>
        <v>4525.23309180471</v>
      </c>
      <c r="L795" s="27" t="n">
        <f aca="false">K795*2</f>
        <v>9050.46618360941</v>
      </c>
      <c r="M795" s="27" t="n">
        <f aca="false">L795*2</f>
        <v>18100.9323672188</v>
      </c>
      <c r="N795" s="27" t="n">
        <f aca="false">M795*2</f>
        <v>36201.8647344376</v>
      </c>
      <c r="O795" s="7"/>
      <c r="P795" s="29" t="str">
        <f aca="false">C795</f>
        <v>αο</v>
      </c>
      <c r="Q795" s="28" t="n">
        <f aca="false">1200*LOG(E795/$E$2,2)</f>
        <v>134.804498079625</v>
      </c>
      <c r="R795" s="7"/>
      <c r="S795" s="8"/>
      <c r="T795" s="11" t="s">
        <v>33</v>
      </c>
      <c r="U795" s="37" t="s">
        <v>60</v>
      </c>
      <c r="V795" s="7"/>
      <c r="W795" s="7"/>
      <c r="X795" s="7"/>
    </row>
    <row r="796" customFormat="false" ht="14.15" hidden="false" customHeight="true" outlineLevel="0" collapsed="false">
      <c r="A796" s="7"/>
      <c r="B796" s="8" t="n">
        <f aca="false">B$6+IFERROR(B795,0)</f>
        <v>16</v>
      </c>
      <c r="C796" s="29" t="str">
        <f aca="true">C$354&amp;INDIRECT("C"&amp;354+(IFERROR(INDIRECT("B"&amp;408+IFERROR(B795,0)),0)))</f>
        <v>απ</v>
      </c>
      <c r="D796" s="27" t="n">
        <f aca="false">0.5*E796</f>
        <v>36.0406760625909</v>
      </c>
      <c r="E796" s="27" t="n">
        <f aca="false">E795*POWER(2,1/C$780)</f>
        <v>72.0813521251818</v>
      </c>
      <c r="F796" s="27" t="n">
        <f aca="false">E796*2</f>
        <v>144.162704250364</v>
      </c>
      <c r="G796" s="27" t="n">
        <f aca="false">F796*2</f>
        <v>288.325408500727</v>
      </c>
      <c r="H796" s="27" t="n">
        <f aca="false">G796*2</f>
        <v>576.650817001455</v>
      </c>
      <c r="I796" s="27" t="n">
        <f aca="false">H796*2</f>
        <v>1153.30163400291</v>
      </c>
      <c r="J796" s="27" t="n">
        <f aca="false">I796*2</f>
        <v>2306.60326800582</v>
      </c>
      <c r="K796" s="27" t="n">
        <f aca="false">J796*2</f>
        <v>4613.20653601164</v>
      </c>
      <c r="L796" s="27" t="n">
        <f aca="false">K796*2</f>
        <v>9226.41307202327</v>
      </c>
      <c r="M796" s="27" t="n">
        <f aca="false">L796*2</f>
        <v>18452.8261440465</v>
      </c>
      <c r="N796" s="27" t="n">
        <f aca="false">M796*2</f>
        <v>36905.6522880931</v>
      </c>
      <c r="O796" s="7"/>
      <c r="P796" s="29" t="str">
        <f aca="false">C796</f>
        <v>απ</v>
      </c>
      <c r="Q796" s="28" t="n">
        <f aca="false">1200*LOG(E796/$E$2,2)</f>
        <v>168.137831412959</v>
      </c>
      <c r="R796" s="7"/>
      <c r="S796" s="8"/>
      <c r="T796" s="11" t="s">
        <v>34</v>
      </c>
      <c r="U796" s="37" t="s">
        <v>16</v>
      </c>
      <c r="V796" s="7"/>
      <c r="W796" s="7"/>
      <c r="X796" s="7"/>
    </row>
    <row r="797" customFormat="false" ht="14.15" hidden="false" customHeight="true" outlineLevel="0" collapsed="false">
      <c r="A797" s="7"/>
      <c r="B797" s="8" t="n">
        <f aca="false">B$6+IFERROR(B796,0)</f>
        <v>17</v>
      </c>
      <c r="C797" s="29" t="str">
        <f aca="true">C$354&amp;INDIRECT("C"&amp;354+(IFERROR(INDIRECT("B"&amp;408+IFERROR(B796,0)),0)))</f>
        <v>αρ</v>
      </c>
      <c r="D797" s="27" t="n">
        <f aca="false">0.5*E797</f>
        <v>36.7413300047082</v>
      </c>
      <c r="E797" s="27" t="n">
        <f aca="false">E796*POWER(2,1/C$780)</f>
        <v>73.4826600094163</v>
      </c>
      <c r="F797" s="27" t="n">
        <f aca="false">E797*2</f>
        <v>146.965320018833</v>
      </c>
      <c r="G797" s="27" t="n">
        <f aca="false">F797*2</f>
        <v>293.930640037665</v>
      </c>
      <c r="H797" s="27" t="n">
        <f aca="false">G797*2</f>
        <v>587.861280075331</v>
      </c>
      <c r="I797" s="27" t="n">
        <f aca="false">H797*2</f>
        <v>1175.72256015066</v>
      </c>
      <c r="J797" s="27" t="n">
        <f aca="false">I797*2</f>
        <v>2351.44512030132</v>
      </c>
      <c r="K797" s="27" t="n">
        <f aca="false">J797*2</f>
        <v>4702.89024060264</v>
      </c>
      <c r="L797" s="27" t="n">
        <f aca="false">K797*2</f>
        <v>9405.78048120529</v>
      </c>
      <c r="M797" s="27" t="n">
        <f aca="false">L797*2</f>
        <v>18811.5609624106</v>
      </c>
      <c r="N797" s="27" t="n">
        <f aca="false">M797*2</f>
        <v>37623.1219248212</v>
      </c>
      <c r="O797" s="7"/>
      <c r="P797" s="29" t="str">
        <f aca="false">C797</f>
        <v>αρ</v>
      </c>
      <c r="Q797" s="28" t="n">
        <f aca="false">1200*LOG(E797/$E$2,2)</f>
        <v>201.471164746292</v>
      </c>
      <c r="R797" s="7"/>
      <c r="S797" s="8"/>
      <c r="T797" s="11" t="s">
        <v>34</v>
      </c>
      <c r="U797" s="37" t="s">
        <v>17</v>
      </c>
      <c r="V797" s="7"/>
      <c r="W797" s="7"/>
      <c r="X797" s="7"/>
    </row>
    <row r="798" customFormat="false" ht="14.15" hidden="false" customHeight="true" outlineLevel="0" collapsed="false">
      <c r="A798" s="7"/>
      <c r="B798" s="8" t="n">
        <f aca="false">B$6+IFERROR(B797,0)</f>
        <v>18</v>
      </c>
      <c r="C798" s="29" t="str">
        <f aca="true">C$354&amp;INDIRECT("C"&amp;354+(IFERROR(INDIRECT("B"&amp;408+IFERROR(B797,0)),0)))</f>
        <v>ασ</v>
      </c>
      <c r="D798" s="27" t="n">
        <f aca="false">0.5*E798</f>
        <v>37.4556051104726</v>
      </c>
      <c r="E798" s="27" t="n">
        <f aca="false">E797*POWER(2,1/C$780)</f>
        <v>74.9112102209452</v>
      </c>
      <c r="F798" s="27" t="n">
        <f aca="false">E798*2</f>
        <v>149.82242044189</v>
      </c>
      <c r="G798" s="27" t="n">
        <f aca="false">F798*2</f>
        <v>299.644840883781</v>
      </c>
      <c r="H798" s="27" t="n">
        <f aca="false">G798*2</f>
        <v>599.289681767562</v>
      </c>
      <c r="I798" s="27" t="n">
        <f aca="false">H798*2</f>
        <v>1198.57936353512</v>
      </c>
      <c r="J798" s="27" t="n">
        <f aca="false">I798*2</f>
        <v>2397.15872707025</v>
      </c>
      <c r="K798" s="27" t="n">
        <f aca="false">J798*2</f>
        <v>4794.31745414049</v>
      </c>
      <c r="L798" s="27" t="n">
        <f aca="false">K798*2</f>
        <v>9588.63490828099</v>
      </c>
      <c r="M798" s="27" t="n">
        <f aca="false">L798*2</f>
        <v>19177.269816562</v>
      </c>
      <c r="N798" s="27" t="n">
        <f aca="false">M798*2</f>
        <v>38354.539633124</v>
      </c>
      <c r="O798" s="7"/>
      <c r="P798" s="29" t="str">
        <f aca="false">C798</f>
        <v>ασ</v>
      </c>
      <c r="Q798" s="28" t="n">
        <f aca="false">1200*LOG(E798/$E$2,2)</f>
        <v>234.804498079625</v>
      </c>
      <c r="R798" s="7"/>
      <c r="S798" s="8"/>
      <c r="T798" s="11" t="s">
        <v>34</v>
      </c>
      <c r="U798" s="37" t="s">
        <v>60</v>
      </c>
      <c r="V798" s="7"/>
      <c r="W798" s="7"/>
      <c r="X798" s="7"/>
    </row>
    <row r="799" customFormat="false" ht="14.15" hidden="false" customHeight="true" outlineLevel="0" collapsed="false">
      <c r="A799" s="7"/>
      <c r="B799" s="8" t="n">
        <f aca="false">B$6+IFERROR(B798,0)</f>
        <v>19</v>
      </c>
      <c r="C799" s="29" t="str">
        <f aca="true">C$354&amp;INDIRECT("C"&amp;354+(IFERROR(INDIRECT("B"&amp;408+IFERROR(B798,0)),0)))</f>
        <v>ατ</v>
      </c>
      <c r="D799" s="27" t="n">
        <f aca="false">0.5*E799</f>
        <v>38.1837661840735</v>
      </c>
      <c r="E799" s="27" t="n">
        <f aca="false">E798*POWER(2,1/C$780)</f>
        <v>76.3675323681471</v>
      </c>
      <c r="F799" s="27" t="n">
        <f aca="false">E799*2</f>
        <v>152.735064736294</v>
      </c>
      <c r="G799" s="27" t="n">
        <f aca="false">F799*2</f>
        <v>305.470129472588</v>
      </c>
      <c r="H799" s="27" t="n">
        <f aca="false">G799*2</f>
        <v>610.940258945177</v>
      </c>
      <c r="I799" s="27" t="n">
        <f aca="false">H799*2</f>
        <v>1221.88051789035</v>
      </c>
      <c r="J799" s="27" t="n">
        <f aca="false">I799*2</f>
        <v>2443.76103578071</v>
      </c>
      <c r="K799" s="27" t="n">
        <f aca="false">J799*2</f>
        <v>4887.52207156141</v>
      </c>
      <c r="L799" s="27" t="n">
        <f aca="false">K799*2</f>
        <v>9775.04414312283</v>
      </c>
      <c r="M799" s="27" t="n">
        <f aca="false">L799*2</f>
        <v>19550.0882862457</v>
      </c>
      <c r="N799" s="27" t="n">
        <f aca="false">M799*2</f>
        <v>39100.1765724913</v>
      </c>
      <c r="O799" s="7"/>
      <c r="P799" s="29" t="str">
        <f aca="false">C799</f>
        <v>ατ</v>
      </c>
      <c r="Q799" s="28" t="n">
        <f aca="false">1200*LOG(E799/$E$2,2)</f>
        <v>268.137831412959</v>
      </c>
      <c r="R799" s="7"/>
      <c r="S799" s="8"/>
      <c r="T799" s="11" t="s">
        <v>35</v>
      </c>
      <c r="U799" s="37" t="s">
        <v>16</v>
      </c>
      <c r="V799" s="7"/>
      <c r="W799" s="7"/>
      <c r="X799" s="7"/>
    </row>
    <row r="800" customFormat="false" ht="14.15" hidden="false" customHeight="true" outlineLevel="0" collapsed="false">
      <c r="A800" s="7"/>
      <c r="B800" s="8" t="n">
        <f aca="false">B$6+IFERROR(B799,0)</f>
        <v>20</v>
      </c>
      <c r="C800" s="29" t="str">
        <f aca="true">C$354&amp;INDIRECT("C"&amp;354+(IFERROR(INDIRECT("B"&amp;408+IFERROR(B799,0)),0)))</f>
        <v>αυ</v>
      </c>
      <c r="D800" s="27" t="n">
        <f aca="false">0.5*E800</f>
        <v>38.9260831776641</v>
      </c>
      <c r="E800" s="27" t="n">
        <f aca="false">E799*POWER(2,1/C$780)</f>
        <v>77.8521663553282</v>
      </c>
      <c r="F800" s="27" t="n">
        <f aca="false">E800*2</f>
        <v>155.704332710656</v>
      </c>
      <c r="G800" s="27" t="n">
        <f aca="false">F800*2</f>
        <v>311.408665421313</v>
      </c>
      <c r="H800" s="27" t="n">
        <f aca="false">G800*2</f>
        <v>622.817330842626</v>
      </c>
      <c r="I800" s="27" t="n">
        <f aca="false">H800*2</f>
        <v>1245.63466168525</v>
      </c>
      <c r="J800" s="27" t="n">
        <f aca="false">I800*2</f>
        <v>2491.2693233705</v>
      </c>
      <c r="K800" s="27" t="n">
        <f aca="false">J800*2</f>
        <v>4982.53864674101</v>
      </c>
      <c r="L800" s="27" t="n">
        <f aca="false">K800*2</f>
        <v>9965.07729348201</v>
      </c>
      <c r="M800" s="27" t="n">
        <f aca="false">L800*2</f>
        <v>19930.154586964</v>
      </c>
      <c r="N800" s="27" t="n">
        <f aca="false">M800*2</f>
        <v>39860.3091739281</v>
      </c>
      <c r="O800" s="7"/>
      <c r="P800" s="29" t="str">
        <f aca="false">C800</f>
        <v>αυ</v>
      </c>
      <c r="Q800" s="28" t="n">
        <f aca="false">1200*LOG(E800/$E$2,2)</f>
        <v>301.471164746292</v>
      </c>
      <c r="R800" s="7"/>
      <c r="S800" s="8"/>
      <c r="T800" s="11" t="s">
        <v>35</v>
      </c>
      <c r="U800" s="37" t="s">
        <v>17</v>
      </c>
      <c r="V800" s="7"/>
      <c r="W800" s="7"/>
      <c r="X800" s="7"/>
    </row>
    <row r="801" customFormat="false" ht="14.15" hidden="false" customHeight="true" outlineLevel="0" collapsed="false">
      <c r="A801" s="7"/>
      <c r="B801" s="8" t="n">
        <f aca="false">B$6+IFERROR(B800,0)</f>
        <v>21</v>
      </c>
      <c r="C801" s="29" t="str">
        <f aca="true">C$354&amp;INDIRECT("C"&amp;354+(IFERROR(INDIRECT("B"&amp;408+IFERROR(B800,0)),0)))</f>
        <v>αφ</v>
      </c>
      <c r="D801" s="27" t="n">
        <f aca="false">0.5*E801</f>
        <v>39.6828312914411</v>
      </c>
      <c r="E801" s="27" t="n">
        <f aca="false">E800*POWER(2,1/C$780)</f>
        <v>79.3656625828823</v>
      </c>
      <c r="F801" s="27" t="n">
        <f aca="false">E801*2</f>
        <v>158.731325165765</v>
      </c>
      <c r="G801" s="27" t="n">
        <f aca="false">F801*2</f>
        <v>317.462650331529</v>
      </c>
      <c r="H801" s="27" t="n">
        <f aca="false">G801*2</f>
        <v>634.925300663058</v>
      </c>
      <c r="I801" s="27" t="n">
        <f aca="false">H801*2</f>
        <v>1269.85060132612</v>
      </c>
      <c r="J801" s="27" t="n">
        <f aca="false">I801*2</f>
        <v>2539.70120265223</v>
      </c>
      <c r="K801" s="27" t="n">
        <f aca="false">J801*2</f>
        <v>5079.40240530447</v>
      </c>
      <c r="L801" s="27" t="n">
        <f aca="false">K801*2</f>
        <v>10158.8048106089</v>
      </c>
      <c r="M801" s="27" t="n">
        <f aca="false">L801*2</f>
        <v>20317.6096212179</v>
      </c>
      <c r="N801" s="27" t="n">
        <f aca="false">M801*2</f>
        <v>40635.2192424357</v>
      </c>
      <c r="O801" s="7"/>
      <c r="P801" s="29" t="str">
        <f aca="false">C801</f>
        <v>αφ</v>
      </c>
      <c r="Q801" s="28" t="n">
        <f aca="false">1200*LOG(E801/$E$2,2)</f>
        <v>334.804498079625</v>
      </c>
      <c r="R801" s="7"/>
      <c r="S801" s="8"/>
      <c r="T801" s="11" t="s">
        <v>35</v>
      </c>
      <c r="U801" s="37" t="s">
        <v>60</v>
      </c>
      <c r="V801" s="7"/>
      <c r="W801" s="7"/>
      <c r="X801" s="7"/>
    </row>
    <row r="802" customFormat="false" ht="14.15" hidden="false" customHeight="true" outlineLevel="0" collapsed="false">
      <c r="A802" s="7"/>
      <c r="B802" s="8" t="n">
        <f aca="false">B$6+IFERROR(B801,0)</f>
        <v>22</v>
      </c>
      <c r="C802" s="29" t="str">
        <f aca="true">C$354&amp;INDIRECT("C"&amp;354+(IFERROR(INDIRECT("B"&amp;408+IFERROR(B801,0)),0)))</f>
        <v>αχ</v>
      </c>
      <c r="D802" s="27" t="n">
        <f aca="false">0.5*E802</f>
        <v>40.4542910756704</v>
      </c>
      <c r="E802" s="27" t="n">
        <f aca="false">E801*POWER(2,1/C$780)</f>
        <v>80.9085821513407</v>
      </c>
      <c r="F802" s="27" t="n">
        <f aca="false">E802*2</f>
        <v>161.817164302681</v>
      </c>
      <c r="G802" s="27" t="n">
        <f aca="false">F802*2</f>
        <v>323.634328605363</v>
      </c>
      <c r="H802" s="27" t="n">
        <f aca="false">G802*2</f>
        <v>647.268657210726</v>
      </c>
      <c r="I802" s="27" t="n">
        <f aca="false">H802*2</f>
        <v>1294.53731442145</v>
      </c>
      <c r="J802" s="27" t="n">
        <f aca="false">I802*2</f>
        <v>2589.0746288429</v>
      </c>
      <c r="K802" s="27" t="n">
        <f aca="false">J802*2</f>
        <v>5178.14925768581</v>
      </c>
      <c r="L802" s="27" t="n">
        <f aca="false">K802*2</f>
        <v>10356.2985153716</v>
      </c>
      <c r="M802" s="27" t="n">
        <f aca="false">L802*2</f>
        <v>20712.5970307432</v>
      </c>
      <c r="N802" s="27" t="n">
        <f aca="false">M802*2</f>
        <v>41425.1940614865</v>
      </c>
      <c r="O802" s="7"/>
      <c r="P802" s="29" t="str">
        <f aca="false">C802</f>
        <v>αχ</v>
      </c>
      <c r="Q802" s="28" t="n">
        <f aca="false">1200*LOG(E802/$E$2,2)</f>
        <v>368.137831412958</v>
      </c>
      <c r="R802" s="7"/>
      <c r="S802" s="8"/>
      <c r="T802" s="11" t="s">
        <v>36</v>
      </c>
      <c r="U802" s="37" t="s">
        <v>16</v>
      </c>
      <c r="V802" s="7"/>
      <c r="W802" s="7"/>
      <c r="X802" s="7"/>
    </row>
    <row r="803" customFormat="false" ht="14.15" hidden="false" customHeight="true" outlineLevel="0" collapsed="false">
      <c r="A803" s="7"/>
      <c r="B803" s="8" t="n">
        <f aca="false">B$6+IFERROR(B802,0)</f>
        <v>23</v>
      </c>
      <c r="C803" s="29" t="str">
        <f aca="true">C$354&amp;INDIRECT("C"&amp;354+(IFERROR(INDIRECT("B"&amp;408+IFERROR(B802,0)),0)))</f>
        <v>αψ</v>
      </c>
      <c r="D803" s="27" t="n">
        <f aca="false">0.5*E803</f>
        <v>41.2407485346953</v>
      </c>
      <c r="E803" s="27" t="n">
        <f aca="false">E802*POWER(2,1/C$780)</f>
        <v>82.4814970693907</v>
      </c>
      <c r="F803" s="27" t="n">
        <f aca="false">E803*2</f>
        <v>164.962994138781</v>
      </c>
      <c r="G803" s="27" t="n">
        <f aca="false">F803*2</f>
        <v>329.925988277563</v>
      </c>
      <c r="H803" s="27" t="n">
        <f aca="false">G803*2</f>
        <v>659.851976555125</v>
      </c>
      <c r="I803" s="27" t="n">
        <f aca="false">H803*2</f>
        <v>1319.70395311025</v>
      </c>
      <c r="J803" s="27" t="n">
        <f aca="false">I803*2</f>
        <v>2639.4079062205</v>
      </c>
      <c r="K803" s="27" t="n">
        <f aca="false">J803*2</f>
        <v>5278.815812441</v>
      </c>
      <c r="L803" s="27" t="n">
        <f aca="false">K803*2</f>
        <v>10557.631624882</v>
      </c>
      <c r="M803" s="27" t="n">
        <f aca="false">L803*2</f>
        <v>21115.263249764</v>
      </c>
      <c r="N803" s="27" t="n">
        <f aca="false">M803*2</f>
        <v>42230.526499528</v>
      </c>
      <c r="O803" s="7"/>
      <c r="P803" s="29" t="str">
        <f aca="false">C803</f>
        <v>αψ</v>
      </c>
      <c r="Q803" s="28" t="n">
        <f aca="false">1200*LOG(E803/$E$2,2)</f>
        <v>401.471164746292</v>
      </c>
      <c r="R803" s="7"/>
      <c r="S803" s="8"/>
      <c r="T803" s="11" t="s">
        <v>36</v>
      </c>
      <c r="U803" s="37" t="s">
        <v>17</v>
      </c>
      <c r="V803" s="7"/>
      <c r="W803" s="7"/>
      <c r="X803" s="7"/>
    </row>
    <row r="804" customFormat="false" ht="14.15" hidden="false" customHeight="true" outlineLevel="0" collapsed="false">
      <c r="A804" s="7"/>
      <c r="B804" s="8" t="n">
        <f aca="false">B$6+IFERROR(B803,0)</f>
        <v>24</v>
      </c>
      <c r="C804" s="29" t="str">
        <f aca="true">C$354&amp;INDIRECT("C"&amp;354+(IFERROR(INDIRECT("B"&amp;408+IFERROR(B803,0)),0)))</f>
        <v>αω</v>
      </c>
      <c r="D804" s="27" t="n">
        <f aca="false">0.5*E804</f>
        <v>42.0424952329681</v>
      </c>
      <c r="E804" s="27" t="n">
        <f aca="false">E803*POWER(2,1/C$780)</f>
        <v>84.0849904659362</v>
      </c>
      <c r="F804" s="27" t="n">
        <f aca="false">E804*2</f>
        <v>168.169980931872</v>
      </c>
      <c r="G804" s="27" t="n">
        <f aca="false">F804*2</f>
        <v>336.339961863745</v>
      </c>
      <c r="H804" s="27" t="n">
        <f aca="false">G804*2</f>
        <v>672.67992372749</v>
      </c>
      <c r="I804" s="27" t="n">
        <f aca="false">H804*2</f>
        <v>1345.35984745498</v>
      </c>
      <c r="J804" s="27" t="n">
        <f aca="false">I804*2</f>
        <v>2690.71969490996</v>
      </c>
      <c r="K804" s="27" t="n">
        <f aca="false">J804*2</f>
        <v>5381.43938981992</v>
      </c>
      <c r="L804" s="27" t="n">
        <f aca="false">K804*2</f>
        <v>10762.8787796398</v>
      </c>
      <c r="M804" s="27" t="n">
        <f aca="false">L804*2</f>
        <v>21525.7575592797</v>
      </c>
      <c r="N804" s="27" t="n">
        <f aca="false">M804*2</f>
        <v>43051.5151185593</v>
      </c>
      <c r="O804" s="7"/>
      <c r="P804" s="29" t="str">
        <f aca="false">C804</f>
        <v>αω</v>
      </c>
      <c r="Q804" s="28" t="n">
        <f aca="false">1200*LOG(E804/$E$2,2)</f>
        <v>434.804498079625</v>
      </c>
      <c r="R804" s="7"/>
      <c r="S804" s="8"/>
      <c r="T804" s="11" t="s">
        <v>36</v>
      </c>
      <c r="U804" s="37" t="s">
        <v>60</v>
      </c>
      <c r="V804" s="7"/>
      <c r="W804" s="7"/>
      <c r="X804" s="7"/>
    </row>
    <row r="805" customFormat="false" ht="14.15" hidden="false" customHeight="true" outlineLevel="0" collapsed="false">
      <c r="A805" s="7"/>
      <c r="B805" s="8" t="n">
        <f aca="false">B$6+IFERROR(B804,0)</f>
        <v>25</v>
      </c>
      <c r="C805" s="29" t="str">
        <f aca="true">C$355&amp;INDIRECT("C"&amp;354+(IFERROR(INDIRECT("B"&amp;408+IFERROR(B780,0)),0)))</f>
        <v>βα</v>
      </c>
      <c r="D805" s="27" t="n">
        <f aca="false">0.5*E805</f>
        <v>42.8598284031414</v>
      </c>
      <c r="E805" s="27" t="n">
        <f aca="false">E804*POWER(2,1/C$780)</f>
        <v>85.7196568062827</v>
      </c>
      <c r="F805" s="27" t="n">
        <f aca="false">E805*2</f>
        <v>171.439313612565</v>
      </c>
      <c r="G805" s="27" t="n">
        <f aca="false">F805*2</f>
        <v>342.878627225131</v>
      </c>
      <c r="H805" s="27" t="n">
        <f aca="false">G805*2</f>
        <v>685.757254450262</v>
      </c>
      <c r="I805" s="27" t="n">
        <f aca="false">H805*2</f>
        <v>1371.51450890052</v>
      </c>
      <c r="J805" s="27" t="n">
        <f aca="false">I805*2</f>
        <v>2743.02901780105</v>
      </c>
      <c r="K805" s="27" t="n">
        <f aca="false">J805*2</f>
        <v>5486.05803560209</v>
      </c>
      <c r="L805" s="27" t="n">
        <f aca="false">K805*2</f>
        <v>10972.1160712042</v>
      </c>
      <c r="M805" s="27" t="n">
        <f aca="false">L805*2</f>
        <v>21944.2321424084</v>
      </c>
      <c r="N805" s="27" t="n">
        <f aca="false">M805*2</f>
        <v>43888.4642848168</v>
      </c>
      <c r="O805" s="7"/>
      <c r="P805" s="29" t="str">
        <f aca="false">C805</f>
        <v>βα</v>
      </c>
      <c r="Q805" s="28" t="n">
        <f aca="false">1200*LOG(E805/$E$2,2)</f>
        <v>468.137831412958</v>
      </c>
      <c r="R805" s="7"/>
      <c r="S805" s="8"/>
      <c r="T805" s="11" t="s">
        <v>37</v>
      </c>
      <c r="U805" s="37" t="s">
        <v>16</v>
      </c>
      <c r="V805" s="7"/>
      <c r="W805" s="7"/>
      <c r="X805" s="7"/>
    </row>
    <row r="806" customFormat="false" ht="14.15" hidden="false" customHeight="true" outlineLevel="0" collapsed="false">
      <c r="A806" s="7"/>
      <c r="B806" s="8" t="n">
        <f aca="false">B$6+IFERROR(B805,0)</f>
        <v>26</v>
      </c>
      <c r="C806" s="29" t="str">
        <f aca="true">C$355&amp;INDIRECT("C"&amp;354+(IFERROR(INDIRECT("B"&amp;408+IFERROR(B781,0)),0)))</f>
        <v>ββ</v>
      </c>
      <c r="D806" s="27" t="n">
        <f aca="false">0.5*E806</f>
        <v>43.6930510562619</v>
      </c>
      <c r="E806" s="27" t="n">
        <f aca="false">E805*POWER(2,1/C$780)</f>
        <v>87.3861021125238</v>
      </c>
      <c r="F806" s="27" t="n">
        <f aca="false">E806*2</f>
        <v>174.772204225048</v>
      </c>
      <c r="G806" s="27" t="n">
        <f aca="false">F806*2</f>
        <v>349.544408450095</v>
      </c>
      <c r="H806" s="27" t="n">
        <f aca="false">G806*2</f>
        <v>699.08881690019</v>
      </c>
      <c r="I806" s="27" t="n">
        <f aca="false">H806*2</f>
        <v>1398.17763380038</v>
      </c>
      <c r="J806" s="27" t="n">
        <f aca="false">I806*2</f>
        <v>2796.35526760076</v>
      </c>
      <c r="K806" s="27" t="n">
        <f aca="false">J806*2</f>
        <v>5592.71053520152</v>
      </c>
      <c r="L806" s="27" t="n">
        <f aca="false">K806*2</f>
        <v>11185.421070403</v>
      </c>
      <c r="M806" s="27" t="n">
        <f aca="false">L806*2</f>
        <v>22370.8421408061</v>
      </c>
      <c r="N806" s="27" t="n">
        <f aca="false">M806*2</f>
        <v>44741.6842816122</v>
      </c>
      <c r="O806" s="7"/>
      <c r="P806" s="29" t="str">
        <f aca="false">C806</f>
        <v>ββ</v>
      </c>
      <c r="Q806" s="28" t="n">
        <f aca="false">1200*LOG(E806/$E$2,2)</f>
        <v>501.471164746292</v>
      </c>
      <c r="R806" s="7"/>
      <c r="S806" s="8"/>
      <c r="T806" s="11" t="s">
        <v>37</v>
      </c>
      <c r="U806" s="37" t="s">
        <v>16</v>
      </c>
      <c r="V806" s="7"/>
      <c r="W806" s="31"/>
      <c r="X806" s="7"/>
    </row>
    <row r="807" customFormat="false" ht="14.15" hidden="false" customHeight="true" outlineLevel="0" collapsed="false">
      <c r="A807" s="7"/>
      <c r="B807" s="8" t="n">
        <f aca="false">B$6+IFERROR(B806,0)</f>
        <v>27</v>
      </c>
      <c r="C807" s="29" t="str">
        <f aca="true">C$355&amp;INDIRECT("C"&amp;354+(IFERROR(INDIRECT("B"&amp;408+IFERROR(B782,0)),0)))</f>
        <v>βγ</v>
      </c>
      <c r="D807" s="27" t="n">
        <f aca="false">0.5*E807</f>
        <v>44.5424720941063</v>
      </c>
      <c r="E807" s="27" t="n">
        <f aca="false">E806*POWER(2,1/C$780)</f>
        <v>89.0849441882126</v>
      </c>
      <c r="F807" s="27" t="n">
        <f aca="false">E807*2</f>
        <v>178.169888376425</v>
      </c>
      <c r="G807" s="27" t="n">
        <f aca="false">F807*2</f>
        <v>356.33977675285</v>
      </c>
      <c r="H807" s="27" t="n">
        <f aca="false">G807*2</f>
        <v>712.679553505701</v>
      </c>
      <c r="I807" s="27" t="n">
        <f aca="false">H807*2</f>
        <v>1425.3591070114</v>
      </c>
      <c r="J807" s="27" t="n">
        <f aca="false">I807*2</f>
        <v>2850.7182140228</v>
      </c>
      <c r="K807" s="27" t="n">
        <f aca="false">J807*2</f>
        <v>5701.43642804561</v>
      </c>
      <c r="L807" s="27" t="n">
        <f aca="false">K807*2</f>
        <v>11402.8728560912</v>
      </c>
      <c r="M807" s="27" t="n">
        <f aca="false">L807*2</f>
        <v>22805.7457121824</v>
      </c>
      <c r="N807" s="27" t="n">
        <f aca="false">M807*2</f>
        <v>45611.4914243649</v>
      </c>
      <c r="O807" s="7"/>
      <c r="P807" s="29" t="str">
        <f aca="false">C807</f>
        <v>βγ</v>
      </c>
      <c r="Q807" s="28" t="n">
        <f aca="false">1200*LOG(E807/$E$2,2)</f>
        <v>534.804498079625</v>
      </c>
      <c r="R807" s="7"/>
      <c r="S807" s="8"/>
      <c r="T807" s="11" t="s">
        <v>37</v>
      </c>
      <c r="U807" s="37" t="s">
        <v>17</v>
      </c>
      <c r="V807" s="7"/>
      <c r="W807" s="31"/>
      <c r="X807" s="7"/>
    </row>
    <row r="808" customFormat="false" ht="14.15" hidden="false" customHeight="true" outlineLevel="0" collapsed="false">
      <c r="A808" s="7"/>
      <c r="B808" s="8" t="n">
        <f aca="false">B$6+IFERROR(B807,0)</f>
        <v>28</v>
      </c>
      <c r="C808" s="29" t="str">
        <f aca="true">C$355&amp;INDIRECT("C"&amp;354+(IFERROR(INDIRECT("B"&amp;408+IFERROR(B783,0)),0)))</f>
        <v>βδ</v>
      </c>
      <c r="D808" s="27" t="n">
        <f aca="false">0.5*E808</f>
        <v>45.4084064237006</v>
      </c>
      <c r="E808" s="27" t="n">
        <f aca="false">E807*POWER(2,1/C$780)</f>
        <v>90.8168128474011</v>
      </c>
      <c r="F808" s="27" t="n">
        <f aca="false">E808*2</f>
        <v>181.633625694802</v>
      </c>
      <c r="G808" s="27" t="n">
        <f aca="false">F808*2</f>
        <v>363.267251389604</v>
      </c>
      <c r="H808" s="27" t="n">
        <f aca="false">G808*2</f>
        <v>726.534502779209</v>
      </c>
      <c r="I808" s="27" t="n">
        <f aca="false">H808*2</f>
        <v>1453.06900555842</v>
      </c>
      <c r="J808" s="27" t="n">
        <f aca="false">I808*2</f>
        <v>2906.13801111684</v>
      </c>
      <c r="K808" s="27" t="n">
        <f aca="false">J808*2</f>
        <v>5812.27602223367</v>
      </c>
      <c r="L808" s="27" t="n">
        <f aca="false">K808*2</f>
        <v>11624.5520444673</v>
      </c>
      <c r="M808" s="27" t="n">
        <f aca="false">L808*2</f>
        <v>23249.1040889347</v>
      </c>
      <c r="N808" s="27" t="n">
        <f aca="false">M808*2</f>
        <v>46498.2081778694</v>
      </c>
      <c r="O808" s="7"/>
      <c r="P808" s="29" t="str">
        <f aca="false">C808</f>
        <v>βδ</v>
      </c>
      <c r="Q808" s="28" t="n">
        <f aca="false">1200*LOG(E808/$E$2,2)</f>
        <v>568.137831412958</v>
      </c>
      <c r="R808" s="7"/>
      <c r="S808" s="8"/>
      <c r="T808" s="11" t="s">
        <v>38</v>
      </c>
      <c r="U808" s="37" t="s">
        <v>60</v>
      </c>
      <c r="V808" s="7"/>
      <c r="W808" s="31"/>
      <c r="X808" s="7"/>
    </row>
    <row r="809" customFormat="false" ht="14.15" hidden="false" customHeight="true" outlineLevel="0" collapsed="false">
      <c r="A809" s="7"/>
      <c r="B809" s="8" t="n">
        <f aca="false">B$6+IFERROR(B808,0)</f>
        <v>29</v>
      </c>
      <c r="C809" s="29" t="str">
        <f aca="true">C$355&amp;INDIRECT("C"&amp;354+(IFERROR(INDIRECT("B"&amp;408+IFERROR(B784,0)),0)))</f>
        <v>βϵ</v>
      </c>
      <c r="D809" s="27" t="n">
        <f aca="false">0.5*E809</f>
        <v>46.2911750740659</v>
      </c>
      <c r="E809" s="27" t="n">
        <f aca="false">E808*POWER(2,1/C$780)</f>
        <v>92.5823501481318</v>
      </c>
      <c r="F809" s="27" t="n">
        <f aca="false">E809*2</f>
        <v>185.164700296264</v>
      </c>
      <c r="G809" s="27" t="n">
        <f aca="false">F809*2</f>
        <v>370.329400592527</v>
      </c>
      <c r="H809" s="27" t="n">
        <f aca="false">G809*2</f>
        <v>740.658801185054</v>
      </c>
      <c r="I809" s="27" t="n">
        <f aca="false">H809*2</f>
        <v>1481.31760237011</v>
      </c>
      <c r="J809" s="27" t="n">
        <f aca="false">I809*2</f>
        <v>2962.63520474022</v>
      </c>
      <c r="K809" s="27" t="n">
        <f aca="false">J809*2</f>
        <v>5925.27040948044</v>
      </c>
      <c r="L809" s="27" t="n">
        <f aca="false">K809*2</f>
        <v>11850.5408189609</v>
      </c>
      <c r="M809" s="27" t="n">
        <f aca="false">L809*2</f>
        <v>23701.0816379217</v>
      </c>
      <c r="N809" s="27" t="n">
        <f aca="false">M809*2</f>
        <v>47402.1632758435</v>
      </c>
      <c r="O809" s="7"/>
      <c r="P809" s="29" t="str">
        <f aca="false">C809</f>
        <v>βϵ</v>
      </c>
      <c r="Q809" s="28" t="n">
        <f aca="false">1200*LOG(E809/$E$2,2)</f>
        <v>601.471164746292</v>
      </c>
      <c r="R809" s="7"/>
      <c r="S809" s="8"/>
      <c r="T809" s="11" t="s">
        <v>38</v>
      </c>
      <c r="U809" s="37" t="s">
        <v>16</v>
      </c>
      <c r="V809" s="7"/>
      <c r="W809" s="31"/>
      <c r="X809" s="7"/>
    </row>
    <row r="810" customFormat="false" ht="14.15" hidden="false" customHeight="true" outlineLevel="0" collapsed="false">
      <c r="A810" s="7"/>
      <c r="B810" s="8" t="n">
        <f aca="false">B$6+IFERROR(B809,0)</f>
        <v>30</v>
      </c>
      <c r="C810" s="29" t="str">
        <f aca="true">C$355&amp;INDIRECT("C"&amp;354+(IFERROR(INDIRECT("B"&amp;408+IFERROR(B785,0)),0)))</f>
        <v>βζ</v>
      </c>
      <c r="D810" s="27" t="n">
        <f aca="false">0.5*E810</f>
        <v>47.1911053152344</v>
      </c>
      <c r="E810" s="27" t="n">
        <f aca="false">E809*POWER(2,1/C$780)</f>
        <v>94.3822106304688</v>
      </c>
      <c r="F810" s="27" t="n">
        <f aca="false">E810*2</f>
        <v>188.764421260938</v>
      </c>
      <c r="G810" s="27" t="n">
        <f aca="false">F810*2</f>
        <v>377.528842521875</v>
      </c>
      <c r="H810" s="27" t="n">
        <f aca="false">G810*2</f>
        <v>755.057685043751</v>
      </c>
      <c r="I810" s="27" t="n">
        <f aca="false">H810*2</f>
        <v>1510.1153700875</v>
      </c>
      <c r="J810" s="27" t="n">
        <f aca="false">I810*2</f>
        <v>3020.230740175</v>
      </c>
      <c r="K810" s="27" t="n">
        <f aca="false">J810*2</f>
        <v>6040.46148035001</v>
      </c>
      <c r="L810" s="27" t="n">
        <f aca="false">K810*2</f>
        <v>12080.9229607</v>
      </c>
      <c r="M810" s="27" t="n">
        <f aca="false">L810*2</f>
        <v>24161.8459214</v>
      </c>
      <c r="N810" s="27" t="n">
        <f aca="false">M810*2</f>
        <v>48323.6918428</v>
      </c>
      <c r="O810" s="7"/>
      <c r="P810" s="29" t="str">
        <f aca="false">C810</f>
        <v>βζ</v>
      </c>
      <c r="Q810" s="28" t="n">
        <f aca="false">1200*LOG(E810/$E$2,2)</f>
        <v>634.804498079625</v>
      </c>
      <c r="R810" s="7"/>
      <c r="S810" s="8"/>
      <c r="T810" s="11" t="s">
        <v>38</v>
      </c>
      <c r="U810" s="37" t="s">
        <v>17</v>
      </c>
      <c r="V810" s="7"/>
      <c r="W810" s="31"/>
      <c r="X810" s="7"/>
    </row>
    <row r="811" customFormat="false" ht="14.15" hidden="false" customHeight="true" outlineLevel="0" collapsed="false">
      <c r="A811" s="7"/>
      <c r="B811" s="8" t="n">
        <f aca="false">B$6+IFERROR(B810,0)</f>
        <v>31</v>
      </c>
      <c r="C811" s="29" t="str">
        <f aca="true">C$355&amp;INDIRECT("C"&amp;354+(IFERROR(INDIRECT("B"&amp;408+IFERROR(B786,0)),0)))</f>
        <v>βη</v>
      </c>
      <c r="D811" s="27" t="n">
        <f aca="false">0.5*E811</f>
        <v>48.1085307795783</v>
      </c>
      <c r="E811" s="27" t="n">
        <f aca="false">E810*POWER(2,1/C$780)</f>
        <v>96.2170615591566</v>
      </c>
      <c r="F811" s="27" t="n">
        <f aca="false">E811*2</f>
        <v>192.434123118313</v>
      </c>
      <c r="G811" s="27" t="n">
        <f aca="false">F811*2</f>
        <v>384.868246236626</v>
      </c>
      <c r="H811" s="27" t="n">
        <f aca="false">G811*2</f>
        <v>769.736492473253</v>
      </c>
      <c r="I811" s="27" t="n">
        <f aca="false">H811*2</f>
        <v>1539.47298494651</v>
      </c>
      <c r="J811" s="27" t="n">
        <f aca="false">I811*2</f>
        <v>3078.94596989301</v>
      </c>
      <c r="K811" s="27" t="n">
        <f aca="false">J811*2</f>
        <v>6157.89193978602</v>
      </c>
      <c r="L811" s="27" t="n">
        <f aca="false">K811*2</f>
        <v>12315.783879572</v>
      </c>
      <c r="M811" s="27" t="n">
        <f aca="false">L811*2</f>
        <v>24631.5677591441</v>
      </c>
      <c r="N811" s="27" t="n">
        <f aca="false">M811*2</f>
        <v>49263.1355182882</v>
      </c>
      <c r="O811" s="7"/>
      <c r="P811" s="29" t="str">
        <f aca="false">C811</f>
        <v>βη</v>
      </c>
      <c r="Q811" s="28" t="n">
        <f aca="false">1200*LOG(E811/$E$2,2)</f>
        <v>668.137831412958</v>
      </c>
      <c r="R811" s="7"/>
      <c r="S811" s="8"/>
      <c r="T811" s="11" t="s">
        <v>39</v>
      </c>
      <c r="U811" s="37" t="s">
        <v>60</v>
      </c>
      <c r="V811" s="7"/>
      <c r="W811" s="31"/>
      <c r="X811" s="7"/>
    </row>
    <row r="812" customFormat="false" ht="14.15" hidden="false" customHeight="true" outlineLevel="0" collapsed="false">
      <c r="A812" s="7"/>
      <c r="B812" s="8" t="n">
        <f aca="false">B$6+IFERROR(B811,0)</f>
        <v>32</v>
      </c>
      <c r="C812" s="29" t="str">
        <f aca="true">C$355&amp;INDIRECT("C"&amp;354+(IFERROR(INDIRECT("B"&amp;408+IFERROR(B787,0)),0)))</f>
        <v>βθ</v>
      </c>
      <c r="D812" s="27" t="n">
        <f aca="false">0.5*E812</f>
        <v>49.0437915854977</v>
      </c>
      <c r="E812" s="27" t="n">
        <f aca="false">E811*POWER(2,1/C$780)</f>
        <v>98.0875831709955</v>
      </c>
      <c r="F812" s="27" t="n">
        <f aca="false">E812*2</f>
        <v>196.175166341991</v>
      </c>
      <c r="G812" s="27" t="n">
        <f aca="false">F812*2</f>
        <v>392.350332683982</v>
      </c>
      <c r="H812" s="27" t="n">
        <f aca="false">G812*2</f>
        <v>784.700665367964</v>
      </c>
      <c r="I812" s="27" t="n">
        <f aca="false">H812*2</f>
        <v>1569.40133073593</v>
      </c>
      <c r="J812" s="27" t="n">
        <f aca="false">I812*2</f>
        <v>3138.80266147185</v>
      </c>
      <c r="K812" s="27" t="n">
        <f aca="false">J812*2</f>
        <v>6277.60532294371</v>
      </c>
      <c r="L812" s="27" t="n">
        <f aca="false">K812*2</f>
        <v>12555.2106458874</v>
      </c>
      <c r="M812" s="27" t="n">
        <f aca="false">L812*2</f>
        <v>25110.4212917748</v>
      </c>
      <c r="N812" s="27" t="n">
        <f aca="false">M812*2</f>
        <v>50220.8425835497</v>
      </c>
      <c r="O812" s="7"/>
      <c r="P812" s="29" t="str">
        <f aca="false">C812</f>
        <v>βθ</v>
      </c>
      <c r="Q812" s="28" t="n">
        <f aca="false">1200*LOG(E812/$E$2,2)</f>
        <v>701.471164746291</v>
      </c>
      <c r="R812" s="7"/>
      <c r="S812" s="8"/>
      <c r="T812" s="11" t="s">
        <v>39</v>
      </c>
      <c r="U812" s="37" t="s">
        <v>16</v>
      </c>
      <c r="V812" s="7"/>
      <c r="W812" s="31"/>
      <c r="X812" s="7"/>
    </row>
    <row r="813" customFormat="false" ht="14.15" hidden="false" customHeight="true" outlineLevel="0" collapsed="false">
      <c r="A813" s="7"/>
      <c r="B813" s="8" t="n">
        <f aca="false">B$6+IFERROR(B812,0)</f>
        <v>33</v>
      </c>
      <c r="C813" s="29" t="str">
        <f aca="true">C$355&amp;INDIRECT("C"&amp;354+(IFERROR(INDIRECT("B"&amp;408+IFERROR(B788,0)),0)))</f>
        <v>βι</v>
      </c>
      <c r="D813" s="27" t="n">
        <f aca="false">0.5*E813</f>
        <v>49.9972344635136</v>
      </c>
      <c r="E813" s="27" t="n">
        <f aca="false">E812*POWER(2,1/C$780)</f>
        <v>99.9944689270273</v>
      </c>
      <c r="F813" s="27" t="n">
        <f aca="false">E813*2</f>
        <v>199.988937854055</v>
      </c>
      <c r="G813" s="27" t="n">
        <f aca="false">F813*2</f>
        <v>399.977875708109</v>
      </c>
      <c r="H813" s="27" t="n">
        <f aca="false">G813*2</f>
        <v>799.955751416218</v>
      </c>
      <c r="I813" s="27" t="n">
        <f aca="false">H813*2</f>
        <v>1599.91150283244</v>
      </c>
      <c r="J813" s="27" t="n">
        <f aca="false">I813*2</f>
        <v>3199.82300566487</v>
      </c>
      <c r="K813" s="27" t="n">
        <f aca="false">J813*2</f>
        <v>6399.64601132975</v>
      </c>
      <c r="L813" s="27" t="n">
        <f aca="false">K813*2</f>
        <v>12799.2920226595</v>
      </c>
      <c r="M813" s="27" t="n">
        <f aca="false">L813*2</f>
        <v>25598.584045319</v>
      </c>
      <c r="N813" s="27" t="n">
        <f aca="false">M813*2</f>
        <v>51197.168090638</v>
      </c>
      <c r="O813" s="7"/>
      <c r="P813" s="29" t="str">
        <f aca="false">C813</f>
        <v>βι</v>
      </c>
      <c r="Q813" s="28" t="n">
        <f aca="false">1200*LOG(E813/$E$2,2)</f>
        <v>734.804498079625</v>
      </c>
      <c r="R813" s="7"/>
      <c r="S813" s="8"/>
      <c r="T813" s="11" t="s">
        <v>39</v>
      </c>
      <c r="U813" s="37" t="s">
        <v>17</v>
      </c>
      <c r="V813" s="7"/>
      <c r="W813" s="31"/>
      <c r="X813" s="7"/>
    </row>
    <row r="814" customFormat="false" ht="14.15" hidden="false" customHeight="true" outlineLevel="0" collapsed="false">
      <c r="A814" s="7"/>
      <c r="B814" s="8" t="n">
        <f aca="false">B$6+IFERROR(B813,0)</f>
        <v>34</v>
      </c>
      <c r="C814" s="29" t="str">
        <f aca="true">C$355&amp;INDIRECT("C"&amp;354+(IFERROR(INDIRECT("B"&amp;408+IFERROR(B789,0)),0)))</f>
        <v>βκ</v>
      </c>
      <c r="D814" s="27" t="n">
        <f aca="false">0.5*E814</f>
        <v>50.9692128848114</v>
      </c>
      <c r="E814" s="27" t="n">
        <f aca="false">E813*POWER(2,1/C$780)</f>
        <v>101.938425769623</v>
      </c>
      <c r="F814" s="27" t="n">
        <f aca="false">E814*2</f>
        <v>203.876851539246</v>
      </c>
      <c r="G814" s="27" t="n">
        <f aca="false">F814*2</f>
        <v>407.753703078491</v>
      </c>
      <c r="H814" s="27" t="n">
        <f aca="false">G814*2</f>
        <v>815.507406156982</v>
      </c>
      <c r="I814" s="27" t="n">
        <f aca="false">H814*2</f>
        <v>1631.01481231396</v>
      </c>
      <c r="J814" s="27" t="n">
        <f aca="false">I814*2</f>
        <v>3262.02962462793</v>
      </c>
      <c r="K814" s="27" t="n">
        <f aca="false">J814*2</f>
        <v>6524.05924925586</v>
      </c>
      <c r="L814" s="27" t="n">
        <f aca="false">K814*2</f>
        <v>13048.1184985117</v>
      </c>
      <c r="M814" s="27" t="n">
        <f aca="false">L814*2</f>
        <v>26096.2369970234</v>
      </c>
      <c r="N814" s="27" t="n">
        <f aca="false">M814*2</f>
        <v>52192.4739940469</v>
      </c>
      <c r="O814" s="7"/>
      <c r="P814" s="29" t="str">
        <f aca="false">C814</f>
        <v>βκ</v>
      </c>
      <c r="Q814" s="28" t="n">
        <f aca="false">1200*LOG(E814/$E$2,2)</f>
        <v>768.137831412958</v>
      </c>
      <c r="R814" s="7"/>
      <c r="S814" s="8"/>
      <c r="T814" s="11" t="s">
        <v>40</v>
      </c>
      <c r="U814" s="37" t="s">
        <v>60</v>
      </c>
      <c r="V814" s="7"/>
      <c r="W814" s="31"/>
      <c r="X814" s="7"/>
    </row>
    <row r="815" customFormat="false" ht="14.15" hidden="false" customHeight="true" outlineLevel="0" collapsed="false">
      <c r="A815" s="7"/>
      <c r="B815" s="8" t="n">
        <f aca="false">B$6+IFERROR(B814,0)</f>
        <v>35</v>
      </c>
      <c r="C815" s="29" t="str">
        <f aca="true">C$355&amp;INDIRECT("C"&amp;354+(IFERROR(INDIRECT("B"&amp;408+IFERROR(B790,0)),0)))</f>
        <v>βλ</v>
      </c>
      <c r="D815" s="27" t="n">
        <f aca="false">0.5*E815</f>
        <v>51.9600871922838</v>
      </c>
      <c r="E815" s="27" t="n">
        <f aca="false">E814*POWER(2,1/C$780)</f>
        <v>103.920174384568</v>
      </c>
      <c r="F815" s="27" t="n">
        <f aca="false">E815*2</f>
        <v>207.840348769135</v>
      </c>
      <c r="G815" s="27" t="n">
        <f aca="false">F815*2</f>
        <v>415.68069753827</v>
      </c>
      <c r="H815" s="27" t="n">
        <f aca="false">G815*2</f>
        <v>831.361395076541</v>
      </c>
      <c r="I815" s="27" t="n">
        <f aca="false">H815*2</f>
        <v>1662.72279015308</v>
      </c>
      <c r="J815" s="27" t="n">
        <f aca="false">I815*2</f>
        <v>3325.44558030616</v>
      </c>
      <c r="K815" s="27" t="n">
        <f aca="false">J815*2</f>
        <v>6650.89116061233</v>
      </c>
      <c r="L815" s="27" t="n">
        <f aca="false">K815*2</f>
        <v>13301.7823212247</v>
      </c>
      <c r="M815" s="27" t="n">
        <f aca="false">L815*2</f>
        <v>26603.5646424493</v>
      </c>
      <c r="N815" s="27" t="n">
        <f aca="false">M815*2</f>
        <v>53207.1292848986</v>
      </c>
      <c r="O815" s="7"/>
      <c r="P815" s="29" t="str">
        <f aca="false">C815</f>
        <v>βλ</v>
      </c>
      <c r="Q815" s="28" t="n">
        <f aca="false">1200*LOG(E815/$E$2,2)</f>
        <v>801.471164746291</v>
      </c>
      <c r="R815" s="7"/>
      <c r="S815" s="8"/>
      <c r="T815" s="11" t="s">
        <v>40</v>
      </c>
      <c r="U815" s="37" t="s">
        <v>16</v>
      </c>
      <c r="V815" s="7"/>
      <c r="W815" s="31"/>
      <c r="X815" s="7"/>
    </row>
    <row r="816" customFormat="false" ht="14.15" hidden="false" customHeight="true" outlineLevel="0" collapsed="false">
      <c r="A816" s="7"/>
      <c r="B816" s="8" t="n">
        <f aca="false">B$6+IFERROR(B815,0)</f>
        <v>36</v>
      </c>
      <c r="C816" s="29" t="str">
        <f aca="true">C$355&amp;INDIRECT("C"&amp;354+(IFERROR(INDIRECT("B"&amp;408+IFERROR(B791,0)),0)))</f>
        <v>βμ</v>
      </c>
      <c r="D816" s="27" t="n">
        <f aca="false">0.5*E816</f>
        <v>52.9702247341214</v>
      </c>
      <c r="E816" s="27" t="n">
        <f aca="false">E815*POWER(2,1/C$780)</f>
        <v>105.940449468243</v>
      </c>
      <c r="F816" s="27" t="n">
        <f aca="false">E816*2</f>
        <v>211.880898936485</v>
      </c>
      <c r="G816" s="27" t="n">
        <f aca="false">F816*2</f>
        <v>423.761797872971</v>
      </c>
      <c r="H816" s="27" t="n">
        <f aca="false">G816*2</f>
        <v>847.523595745942</v>
      </c>
      <c r="I816" s="27" t="n">
        <f aca="false">H816*2</f>
        <v>1695.04719149188</v>
      </c>
      <c r="J816" s="27" t="n">
        <f aca="false">I816*2</f>
        <v>3390.09438298377</v>
      </c>
      <c r="K816" s="27" t="n">
        <f aca="false">J816*2</f>
        <v>6780.18876596753</v>
      </c>
      <c r="L816" s="27" t="n">
        <f aca="false">K816*2</f>
        <v>13560.3775319351</v>
      </c>
      <c r="M816" s="27" t="n">
        <f aca="false">L816*2</f>
        <v>27120.7550638701</v>
      </c>
      <c r="N816" s="27" t="n">
        <f aca="false">M816*2</f>
        <v>54241.5101277403</v>
      </c>
      <c r="O816" s="7"/>
      <c r="P816" s="29" t="str">
        <f aca="false">C816</f>
        <v>βμ</v>
      </c>
      <c r="Q816" s="28" t="n">
        <f aca="false">1200*LOG(E816/$E$2,2)</f>
        <v>834.804498079624</v>
      </c>
      <c r="R816" s="7"/>
      <c r="S816" s="8"/>
      <c r="T816" s="11" t="s">
        <v>40</v>
      </c>
      <c r="U816" s="37" t="s">
        <v>17</v>
      </c>
      <c r="V816" s="7"/>
      <c r="W816" s="31"/>
      <c r="X816" s="7"/>
    </row>
    <row r="817" customFormat="false" ht="14.15" hidden="false" customHeight="true" outlineLevel="0" collapsed="false">
      <c r="A817" s="7"/>
      <c r="B817" s="8"/>
      <c r="C817" s="29" t="str">
        <f aca="false">C781&amp;"'"</f>
        <v>αα'</v>
      </c>
      <c r="D817" s="27" t="n">
        <f aca="false">0.5*E817</f>
        <v>53.9999999999999</v>
      </c>
      <c r="E817" s="27" t="n">
        <f aca="false">E816*POWER(2,1/C$780)</f>
        <v>108</v>
      </c>
      <c r="F817" s="27" t="n">
        <f aca="false">E817*2</f>
        <v>216</v>
      </c>
      <c r="G817" s="27" t="n">
        <f aca="false">F817*2</f>
        <v>432</v>
      </c>
      <c r="H817" s="27" t="n">
        <f aca="false">G817*2</f>
        <v>863.999999999999</v>
      </c>
      <c r="I817" s="27" t="n">
        <f aca="false">H817*2</f>
        <v>1728</v>
      </c>
      <c r="J817" s="27" t="n">
        <f aca="false">I817*2</f>
        <v>3456</v>
      </c>
      <c r="K817" s="27" t="n">
        <f aca="false">J817*2</f>
        <v>6911.99999999999</v>
      </c>
      <c r="L817" s="27" t="n">
        <f aca="false">K817*2</f>
        <v>13824</v>
      </c>
      <c r="M817" s="27" t="n">
        <f aca="false">L817*2</f>
        <v>27648</v>
      </c>
      <c r="N817" s="27" t="n">
        <f aca="false">M817*2</f>
        <v>55295.9999999999</v>
      </c>
      <c r="O817" s="7"/>
      <c r="P817" s="29" t="str">
        <f aca="false">C817</f>
        <v>αα'</v>
      </c>
      <c r="Q817" s="28" t="n">
        <f aca="false">1200*LOG(E817/$E$2,2)</f>
        <v>868.137831412958</v>
      </c>
      <c r="R817" s="7"/>
      <c r="S817" s="8"/>
      <c r="T817" s="11" t="s">
        <v>41</v>
      </c>
      <c r="U817" s="37" t="s">
        <v>16</v>
      </c>
      <c r="V817" s="7"/>
      <c r="W817" s="7"/>
      <c r="X817" s="7"/>
    </row>
    <row r="818" customFormat="false" ht="14.15" hidden="false" customHeight="true" outlineLevel="0" collapsed="false">
      <c r="A818" s="7"/>
      <c r="B818" s="8"/>
      <c r="C818" s="8"/>
      <c r="D818" s="8"/>
      <c r="E818" s="9"/>
      <c r="F818" s="9"/>
      <c r="G818" s="9"/>
      <c r="H818" s="9"/>
      <c r="I818" s="9"/>
      <c r="J818" s="9"/>
      <c r="K818" s="9"/>
      <c r="L818" s="9"/>
      <c r="M818" s="9"/>
      <c r="N818" s="9"/>
      <c r="O818" s="7"/>
      <c r="P818" s="8"/>
      <c r="Q818" s="10"/>
      <c r="R818" s="7"/>
      <c r="S818" s="8"/>
      <c r="T818" s="11"/>
      <c r="U818" s="12"/>
      <c r="V818" s="7"/>
      <c r="W818" s="7"/>
      <c r="X818" s="7"/>
    </row>
    <row r="819" customFormat="false" ht="14.15" hidden="false" customHeight="true" outlineLevel="0" collapsed="false">
      <c r="A819" s="7"/>
      <c r="B819" s="8"/>
      <c r="C819" s="25" t="n">
        <v>37</v>
      </c>
      <c r="D819" s="26" t="n">
        <v>0</v>
      </c>
      <c r="E819" s="27" t="s">
        <v>4</v>
      </c>
      <c r="F819" s="27" t="s">
        <v>5</v>
      </c>
      <c r="G819" s="27" t="s">
        <v>6</v>
      </c>
      <c r="H819" s="27" t="s">
        <v>7</v>
      </c>
      <c r="I819" s="27" t="s">
        <v>8</v>
      </c>
      <c r="J819" s="27" t="s">
        <v>9</v>
      </c>
      <c r="K819" s="27" t="s">
        <v>10</v>
      </c>
      <c r="L819" s="27" t="s">
        <v>11</v>
      </c>
      <c r="M819" s="27" t="s">
        <v>12</v>
      </c>
      <c r="N819" s="27" t="s">
        <v>13</v>
      </c>
      <c r="O819" s="7"/>
      <c r="P819" s="26" t="s">
        <v>14</v>
      </c>
      <c r="Q819" s="28" t="s">
        <v>15</v>
      </c>
      <c r="R819" s="7"/>
      <c r="S819" s="8"/>
      <c r="T819" s="11"/>
      <c r="U819" s="12"/>
      <c r="V819" s="7"/>
      <c r="W819" s="7"/>
      <c r="X819" s="7"/>
    </row>
    <row r="820" customFormat="false" ht="14.15" hidden="false" customHeight="true" outlineLevel="0" collapsed="false">
      <c r="A820" s="7"/>
      <c r="B820" s="8" t="n">
        <f aca="false">B$6+IFERROR(B819,0)</f>
        <v>1</v>
      </c>
      <c r="C820" s="29" t="str">
        <f aca="true">C$354&amp;INDIRECT("C"&amp;354+(IFERROR(INDIRECT("B"&amp;408+IFERROR(B819,0)),0)))</f>
        <v>αα</v>
      </c>
      <c r="D820" s="27" t="n">
        <f aca="false">0.5*E820</f>
        <v>27</v>
      </c>
      <c r="E820" s="30" t="n">
        <f aca="false">$E$3</f>
        <v>54</v>
      </c>
      <c r="F820" s="27" t="n">
        <f aca="false">E820*2</f>
        <v>108</v>
      </c>
      <c r="G820" s="27" t="n">
        <f aca="false">F820*2</f>
        <v>216</v>
      </c>
      <c r="H820" s="27" t="n">
        <f aca="false">G820*2</f>
        <v>432</v>
      </c>
      <c r="I820" s="27" t="n">
        <f aca="false">H820*2</f>
        <v>864</v>
      </c>
      <c r="J820" s="27" t="n">
        <f aca="false">I820*2</f>
        <v>1728</v>
      </c>
      <c r="K820" s="27" t="n">
        <f aca="false">J820*2</f>
        <v>3456</v>
      </c>
      <c r="L820" s="27" t="n">
        <f aca="false">K820*2</f>
        <v>6912</v>
      </c>
      <c r="M820" s="27" t="n">
        <f aca="false">L820*2</f>
        <v>13824</v>
      </c>
      <c r="N820" s="27" t="n">
        <f aca="false">M820*2</f>
        <v>27648</v>
      </c>
      <c r="O820" s="7"/>
      <c r="P820" s="29" t="str">
        <f aca="false">C820</f>
        <v>αα</v>
      </c>
      <c r="Q820" s="28" t="n">
        <f aca="false">1200*LOG(E820/$E$2,2)</f>
        <v>-331.862168587041</v>
      </c>
      <c r="R820" s="7"/>
      <c r="S820" s="8"/>
      <c r="T820" s="11"/>
      <c r="U820" s="12"/>
      <c r="V820" s="7"/>
      <c r="W820" s="7"/>
      <c r="X820" s="7"/>
    </row>
    <row r="821" customFormat="false" ht="14.15" hidden="false" customHeight="true" outlineLevel="0" collapsed="false">
      <c r="A821" s="7"/>
      <c r="B821" s="8" t="n">
        <f aca="false">B$6+IFERROR(B820,0)</f>
        <v>2</v>
      </c>
      <c r="C821" s="29" t="str">
        <f aca="true">C$354&amp;INDIRECT("C"&amp;354+(IFERROR(INDIRECT("B"&amp;408+IFERROR(B820,0)),0)))</f>
        <v>αβ</v>
      </c>
      <c r="D821" s="27" t="n">
        <f aca="false">0.5*E821</f>
        <v>27.5105776789418</v>
      </c>
      <c r="E821" s="27" t="n">
        <f aca="false">E820*POWER(2,1/C$819)</f>
        <v>55.0211553578835</v>
      </c>
      <c r="F821" s="27" t="n">
        <f aca="false">E821*2</f>
        <v>110.042310715767</v>
      </c>
      <c r="G821" s="27" t="n">
        <f aca="false">F821*2</f>
        <v>220.084621431534</v>
      </c>
      <c r="H821" s="27" t="n">
        <f aca="false">G821*2</f>
        <v>440.169242863068</v>
      </c>
      <c r="I821" s="27" t="n">
        <f aca="false">H821*2</f>
        <v>880.338485726137</v>
      </c>
      <c r="J821" s="27" t="n">
        <f aca="false">I821*2</f>
        <v>1760.67697145227</v>
      </c>
      <c r="K821" s="27" t="n">
        <f aca="false">J821*2</f>
        <v>3521.35394290455</v>
      </c>
      <c r="L821" s="27" t="n">
        <f aca="false">K821*2</f>
        <v>7042.70788580909</v>
      </c>
      <c r="M821" s="27" t="n">
        <f aca="false">L821*2</f>
        <v>14085.4157716182</v>
      </c>
      <c r="N821" s="27" t="n">
        <f aca="false">M821*2</f>
        <v>28170.8315432364</v>
      </c>
      <c r="O821" s="7"/>
      <c r="P821" s="29" t="str">
        <f aca="false">C821</f>
        <v>αβ</v>
      </c>
      <c r="Q821" s="28" t="n">
        <f aca="false">1200*LOG(E821/$E$2,2)</f>
        <v>-299.429736154608</v>
      </c>
      <c r="R821" s="7"/>
      <c r="S821" s="8"/>
      <c r="T821" s="11"/>
      <c r="U821" s="12"/>
      <c r="V821" s="7"/>
      <c r="W821" s="7"/>
      <c r="X821" s="7"/>
    </row>
    <row r="822" customFormat="false" ht="14.15" hidden="false" customHeight="true" outlineLevel="0" collapsed="false">
      <c r="A822" s="7"/>
      <c r="B822" s="8" t="n">
        <f aca="false">B$6+IFERROR(B821,0)</f>
        <v>3</v>
      </c>
      <c r="C822" s="29" t="str">
        <f aca="true">C$354&amp;INDIRECT("C"&amp;354+(IFERROR(INDIRECT("B"&amp;408+IFERROR(B821,0)),0)))</f>
        <v>αγ</v>
      </c>
      <c r="D822" s="27" t="n">
        <f aca="false">0.5*E822</f>
        <v>28.0308105270033</v>
      </c>
      <c r="E822" s="27" t="n">
        <f aca="false">E821*POWER(2,1/C$819)</f>
        <v>56.0616210540066</v>
      </c>
      <c r="F822" s="27" t="n">
        <f aca="false">E822*2</f>
        <v>112.123242108013</v>
      </c>
      <c r="G822" s="27" t="n">
        <f aca="false">F822*2</f>
        <v>224.246484216026</v>
      </c>
      <c r="H822" s="27" t="n">
        <f aca="false">G822*2</f>
        <v>448.492968432053</v>
      </c>
      <c r="I822" s="27" t="n">
        <f aca="false">H822*2</f>
        <v>896.985936864106</v>
      </c>
      <c r="J822" s="27" t="n">
        <f aca="false">I822*2</f>
        <v>1793.97187372821</v>
      </c>
      <c r="K822" s="27" t="n">
        <f aca="false">J822*2</f>
        <v>3587.94374745642</v>
      </c>
      <c r="L822" s="27" t="n">
        <f aca="false">K822*2</f>
        <v>7175.88749491284</v>
      </c>
      <c r="M822" s="27" t="n">
        <f aca="false">L822*2</f>
        <v>14351.7749898257</v>
      </c>
      <c r="N822" s="27" t="n">
        <f aca="false">M822*2</f>
        <v>28703.5499796514</v>
      </c>
      <c r="O822" s="7"/>
      <c r="P822" s="29" t="str">
        <f aca="false">C822</f>
        <v>αγ</v>
      </c>
      <c r="Q822" s="28" t="n">
        <f aca="false">1200*LOG(E822/$E$2,2)</f>
        <v>-266.997303722176</v>
      </c>
      <c r="R822" s="7"/>
      <c r="S822" s="8"/>
      <c r="T822" s="11"/>
      <c r="U822" s="12"/>
      <c r="V822" s="7"/>
      <c r="W822" s="7"/>
      <c r="X822" s="7"/>
    </row>
    <row r="823" customFormat="false" ht="14.15" hidden="false" customHeight="true" outlineLevel="0" collapsed="false">
      <c r="A823" s="7"/>
      <c r="B823" s="8" t="n">
        <f aca="false">B$6+IFERROR(B822,0)</f>
        <v>4</v>
      </c>
      <c r="C823" s="29" t="str">
        <f aca="true">C$354&amp;INDIRECT("C"&amp;354+(IFERROR(INDIRECT("B"&amp;408+IFERROR(B822,0)),0)))</f>
        <v>αδ</v>
      </c>
      <c r="D823" s="27" t="n">
        <f aca="false">0.5*E823</f>
        <v>28.5608811261786</v>
      </c>
      <c r="E823" s="27" t="n">
        <f aca="false">E822*POWER(2,1/C$819)</f>
        <v>57.1217622523573</v>
      </c>
      <c r="F823" s="27" t="n">
        <f aca="false">E823*2</f>
        <v>114.243524504715</v>
      </c>
      <c r="G823" s="27" t="n">
        <f aca="false">F823*2</f>
        <v>228.487049009429</v>
      </c>
      <c r="H823" s="27" t="n">
        <f aca="false">G823*2</f>
        <v>456.974098018858</v>
      </c>
      <c r="I823" s="27" t="n">
        <f aca="false">H823*2</f>
        <v>913.948196037716</v>
      </c>
      <c r="J823" s="27" t="n">
        <f aca="false">I823*2</f>
        <v>1827.89639207543</v>
      </c>
      <c r="K823" s="27" t="n">
        <f aca="false">J823*2</f>
        <v>3655.79278415086</v>
      </c>
      <c r="L823" s="27" t="n">
        <f aca="false">K823*2</f>
        <v>7311.58556830173</v>
      </c>
      <c r="M823" s="27" t="n">
        <f aca="false">L823*2</f>
        <v>14623.1711366035</v>
      </c>
      <c r="N823" s="27" t="n">
        <f aca="false">M823*2</f>
        <v>29246.3422732069</v>
      </c>
      <c r="O823" s="7"/>
      <c r="P823" s="29" t="str">
        <f aca="false">C823</f>
        <v>αδ</v>
      </c>
      <c r="Q823" s="28" t="n">
        <f aca="false">1200*LOG(E823/$E$2,2)</f>
        <v>-234.564871289743</v>
      </c>
      <c r="R823" s="7"/>
      <c r="S823" s="8"/>
      <c r="T823" s="11"/>
      <c r="U823" s="12"/>
      <c r="V823" s="7"/>
      <c r="W823" s="7"/>
      <c r="X823" s="7"/>
    </row>
    <row r="824" customFormat="false" ht="14.15" hidden="false" customHeight="true" outlineLevel="0" collapsed="false">
      <c r="A824" s="7"/>
      <c r="B824" s="8" t="n">
        <f aca="false">B$6+IFERROR(B823,0)</f>
        <v>5</v>
      </c>
      <c r="C824" s="29" t="str">
        <f aca="true">C$354&amp;INDIRECT("C"&amp;354+(IFERROR(INDIRECT("B"&amp;408+IFERROR(B823,0)),0)))</f>
        <v>αϵ</v>
      </c>
      <c r="D824" s="27" t="n">
        <f aca="false">0.5*E824</f>
        <v>29.1009755111392</v>
      </c>
      <c r="E824" s="27" t="n">
        <f aca="false">E823*POWER(2,1/C$819)</f>
        <v>58.2019510222784</v>
      </c>
      <c r="F824" s="27" t="n">
        <f aca="false">E824*2</f>
        <v>116.403902044557</v>
      </c>
      <c r="G824" s="27" t="n">
        <f aca="false">F824*2</f>
        <v>232.807804089114</v>
      </c>
      <c r="H824" s="27" t="n">
        <f aca="false">G824*2</f>
        <v>465.615608178228</v>
      </c>
      <c r="I824" s="27" t="n">
        <f aca="false">H824*2</f>
        <v>931.231216356455</v>
      </c>
      <c r="J824" s="27" t="n">
        <f aca="false">I824*2</f>
        <v>1862.46243271291</v>
      </c>
      <c r="K824" s="27" t="n">
        <f aca="false">J824*2</f>
        <v>3724.92486542582</v>
      </c>
      <c r="L824" s="27" t="n">
        <f aca="false">K824*2</f>
        <v>7449.84973085164</v>
      </c>
      <c r="M824" s="27" t="n">
        <f aca="false">L824*2</f>
        <v>14899.6994617033</v>
      </c>
      <c r="N824" s="27" t="n">
        <f aca="false">M824*2</f>
        <v>29799.3989234066</v>
      </c>
      <c r="O824" s="7"/>
      <c r="P824" s="29" t="str">
        <f aca="false">C824</f>
        <v>αϵ</v>
      </c>
      <c r="Q824" s="28" t="n">
        <f aca="false">1200*LOG(E824/$E$2,2)</f>
        <v>-202.132438857311</v>
      </c>
      <c r="R824" s="7"/>
      <c r="S824" s="8"/>
      <c r="T824" s="11"/>
      <c r="U824" s="12"/>
      <c r="V824" s="7"/>
      <c r="W824" s="7"/>
      <c r="X824" s="7"/>
    </row>
    <row r="825" customFormat="false" ht="14.15" hidden="false" customHeight="true" outlineLevel="0" collapsed="false">
      <c r="A825" s="7"/>
      <c r="B825" s="8" t="n">
        <f aca="false">B$6+IFERROR(B824,0)</f>
        <v>6</v>
      </c>
      <c r="C825" s="29" t="str">
        <f aca="true">C$354&amp;INDIRECT("C"&amp;354+(IFERROR(INDIRECT("B"&amp;408+IFERROR(B824,0)),0)))</f>
        <v>αζ</v>
      </c>
      <c r="D825" s="27" t="n">
        <f aca="false">0.5*E825</f>
        <v>29.6512832345251</v>
      </c>
      <c r="E825" s="27" t="n">
        <f aca="false">E824*POWER(2,1/C$819)</f>
        <v>59.3025664690502</v>
      </c>
      <c r="F825" s="27" t="n">
        <f aca="false">E825*2</f>
        <v>118.6051329381</v>
      </c>
      <c r="G825" s="27" t="n">
        <f aca="false">F825*2</f>
        <v>237.210265876201</v>
      </c>
      <c r="H825" s="27" t="n">
        <f aca="false">G825*2</f>
        <v>474.420531752402</v>
      </c>
      <c r="I825" s="27" t="n">
        <f aca="false">H825*2</f>
        <v>948.841063504803</v>
      </c>
      <c r="J825" s="27" t="n">
        <f aca="false">I825*2</f>
        <v>1897.68212700961</v>
      </c>
      <c r="K825" s="27" t="n">
        <f aca="false">J825*2</f>
        <v>3795.36425401921</v>
      </c>
      <c r="L825" s="27" t="n">
        <f aca="false">K825*2</f>
        <v>7590.72850803842</v>
      </c>
      <c r="M825" s="27" t="n">
        <f aca="false">L825*2</f>
        <v>15181.4570160768</v>
      </c>
      <c r="N825" s="27" t="n">
        <f aca="false">M825*2</f>
        <v>30362.9140321537</v>
      </c>
      <c r="O825" s="7"/>
      <c r="P825" s="29" t="str">
        <f aca="false">C825</f>
        <v>αζ</v>
      </c>
      <c r="Q825" s="28" t="n">
        <f aca="false">1200*LOG(E825/$E$2,2)</f>
        <v>-169.700006424879</v>
      </c>
      <c r="R825" s="7"/>
      <c r="S825" s="8"/>
      <c r="T825" s="11"/>
      <c r="U825" s="12"/>
      <c r="V825" s="7"/>
      <c r="W825" s="7"/>
      <c r="X825" s="7"/>
    </row>
    <row r="826" customFormat="false" ht="14.15" hidden="false" customHeight="true" outlineLevel="0" collapsed="false">
      <c r="A826" s="7"/>
      <c r="B826" s="8" t="n">
        <f aca="false">B$6+IFERROR(B825,0)</f>
        <v>7</v>
      </c>
      <c r="C826" s="29" t="str">
        <f aca="true">C$354&amp;INDIRECT("C"&amp;354+(IFERROR(INDIRECT("B"&amp;408+IFERROR(B825,0)),0)))</f>
        <v>αη</v>
      </c>
      <c r="D826" s="27" t="n">
        <f aca="false">0.5*E826</f>
        <v>30.2119974334706</v>
      </c>
      <c r="E826" s="27" t="n">
        <f aca="false">E825*POWER(2,1/C$819)</f>
        <v>60.4239948669412</v>
      </c>
      <c r="F826" s="27" t="n">
        <f aca="false">E826*2</f>
        <v>120.847989733882</v>
      </c>
      <c r="G826" s="27" t="n">
        <f aca="false">F826*2</f>
        <v>241.695979467765</v>
      </c>
      <c r="H826" s="27" t="n">
        <f aca="false">G826*2</f>
        <v>483.39195893553</v>
      </c>
      <c r="I826" s="27" t="n">
        <f aca="false">H826*2</f>
        <v>966.783917871059</v>
      </c>
      <c r="J826" s="27" t="n">
        <f aca="false">I826*2</f>
        <v>1933.56783574212</v>
      </c>
      <c r="K826" s="27" t="n">
        <f aca="false">J826*2</f>
        <v>3867.13567148424</v>
      </c>
      <c r="L826" s="27" t="n">
        <f aca="false">K826*2</f>
        <v>7734.27134296848</v>
      </c>
      <c r="M826" s="27" t="n">
        <f aca="false">L826*2</f>
        <v>15468.542685937</v>
      </c>
      <c r="N826" s="27" t="n">
        <f aca="false">M826*2</f>
        <v>30937.0853718739</v>
      </c>
      <c r="O826" s="7"/>
      <c r="P826" s="29" t="str">
        <f aca="false">C826</f>
        <v>αη</v>
      </c>
      <c r="Q826" s="28" t="n">
        <f aca="false">1200*LOG(E826/$E$2,2)</f>
        <v>-137.267573992446</v>
      </c>
      <c r="R826" s="7"/>
      <c r="S826" s="8"/>
      <c r="T826" s="11"/>
      <c r="U826" s="12"/>
      <c r="V826" s="7"/>
      <c r="W826" s="7"/>
      <c r="X826" s="7"/>
    </row>
    <row r="827" customFormat="false" ht="14.15" hidden="false" customHeight="true" outlineLevel="0" collapsed="false">
      <c r="A827" s="7"/>
      <c r="B827" s="8" t="n">
        <f aca="false">B$6+IFERROR(B826,0)</f>
        <v>8</v>
      </c>
      <c r="C827" s="29" t="str">
        <f aca="true">C$354&amp;INDIRECT("C"&amp;354+(IFERROR(INDIRECT("B"&amp;408+IFERROR(B826,0)),0)))</f>
        <v>αθ</v>
      </c>
      <c r="D827" s="27" t="n">
        <f aca="false">0.5*E827</f>
        <v>30.7833148973882</v>
      </c>
      <c r="E827" s="27" t="n">
        <f aca="false">E826*POWER(2,1/C$819)</f>
        <v>61.5666297947765</v>
      </c>
      <c r="F827" s="27" t="n">
        <f aca="false">E827*2</f>
        <v>123.133259589553</v>
      </c>
      <c r="G827" s="27" t="n">
        <f aca="false">F827*2</f>
        <v>246.266519179106</v>
      </c>
      <c r="H827" s="27" t="n">
        <f aca="false">G827*2</f>
        <v>492.533038358212</v>
      </c>
      <c r="I827" s="27" t="n">
        <f aca="false">H827*2</f>
        <v>985.066076716424</v>
      </c>
      <c r="J827" s="27" t="n">
        <f aca="false">I827*2</f>
        <v>1970.13215343285</v>
      </c>
      <c r="K827" s="27" t="n">
        <f aca="false">J827*2</f>
        <v>3940.2643068657</v>
      </c>
      <c r="L827" s="27" t="n">
        <f aca="false">K827*2</f>
        <v>7880.52861373139</v>
      </c>
      <c r="M827" s="27" t="n">
        <f aca="false">L827*2</f>
        <v>15761.0572274628</v>
      </c>
      <c r="N827" s="27" t="n">
        <f aca="false">M827*2</f>
        <v>31522.1144549256</v>
      </c>
      <c r="O827" s="7"/>
      <c r="P827" s="29" t="str">
        <f aca="false">C827</f>
        <v>αθ</v>
      </c>
      <c r="Q827" s="28" t="n">
        <f aca="false">1200*LOG(E827/$E$2,2)</f>
        <v>-104.835141560014</v>
      </c>
      <c r="R827" s="7"/>
      <c r="S827" s="8"/>
      <c r="T827" s="11"/>
      <c r="U827" s="12"/>
      <c r="V827" s="7"/>
      <c r="W827" s="7"/>
      <c r="X827" s="7"/>
    </row>
    <row r="828" customFormat="false" ht="14.15" hidden="false" customHeight="true" outlineLevel="0" collapsed="false">
      <c r="A828" s="7"/>
      <c r="B828" s="8" t="n">
        <f aca="false">B$6+IFERROR(B827,0)</f>
        <v>9</v>
      </c>
      <c r="C828" s="29" t="str">
        <f aca="true">C$354&amp;INDIRECT("C"&amp;354+(IFERROR(INDIRECT("B"&amp;408+IFERROR(B827,0)),0)))</f>
        <v>αι</v>
      </c>
      <c r="D828" s="27" t="n">
        <f aca="false">0.5*E828</f>
        <v>31.3654361370342</v>
      </c>
      <c r="E828" s="27" t="n">
        <f aca="false">E827*POWER(2,1/C$819)</f>
        <v>62.7308722740685</v>
      </c>
      <c r="F828" s="27" t="n">
        <f aca="false">E828*2</f>
        <v>125.461744548137</v>
      </c>
      <c r="G828" s="27" t="n">
        <f aca="false">F828*2</f>
        <v>250.923489096274</v>
      </c>
      <c r="H828" s="27" t="n">
        <f aca="false">G828*2</f>
        <v>501.846978192548</v>
      </c>
      <c r="I828" s="27" t="n">
        <f aca="false">H828*2</f>
        <v>1003.6939563851</v>
      </c>
      <c r="J828" s="27" t="n">
        <f aca="false">I828*2</f>
        <v>2007.38791277019</v>
      </c>
      <c r="K828" s="27" t="n">
        <f aca="false">J828*2</f>
        <v>4014.77582554038</v>
      </c>
      <c r="L828" s="27" t="n">
        <f aca="false">K828*2</f>
        <v>8029.55165108077</v>
      </c>
      <c r="M828" s="27" t="n">
        <f aca="false">L828*2</f>
        <v>16059.1033021615</v>
      </c>
      <c r="N828" s="27" t="n">
        <f aca="false">M828*2</f>
        <v>32118.2066043231</v>
      </c>
      <c r="O828" s="7"/>
      <c r="P828" s="29" t="str">
        <f aca="false">C828</f>
        <v>αι</v>
      </c>
      <c r="Q828" s="28" t="n">
        <f aca="false">1200*LOG(E828/$E$2,2)</f>
        <v>-72.4027091275816</v>
      </c>
      <c r="R828" s="7"/>
      <c r="S828" s="8"/>
      <c r="T828" s="11"/>
      <c r="U828" s="12"/>
      <c r="V828" s="7"/>
      <c r="W828" s="7"/>
      <c r="X828" s="7"/>
    </row>
    <row r="829" customFormat="false" ht="14.15" hidden="false" customHeight="true" outlineLevel="0" collapsed="false">
      <c r="A829" s="7"/>
      <c r="B829" s="8" t="n">
        <f aca="false">B$6+IFERROR(B828,0)</f>
        <v>10</v>
      </c>
      <c r="C829" s="29" t="str">
        <f aca="true">C$354&amp;INDIRECT("C"&amp;354+(IFERROR(INDIRECT("B"&amp;408+IFERROR(B828,0)),0)))</f>
        <v>ακ</v>
      </c>
      <c r="D829" s="27" t="n">
        <f aca="false">0.5*E829</f>
        <v>31.9585654548803</v>
      </c>
      <c r="E829" s="27" t="n">
        <f aca="false">E828*POWER(2,1/C$819)</f>
        <v>63.9171309097606</v>
      </c>
      <c r="F829" s="27" t="n">
        <f aca="false">E829*2</f>
        <v>127.834261819521</v>
      </c>
      <c r="G829" s="27" t="n">
        <f aca="false">F829*2</f>
        <v>255.668523639042</v>
      </c>
      <c r="H829" s="27" t="n">
        <f aca="false">G829*2</f>
        <v>511.337047278085</v>
      </c>
      <c r="I829" s="27" t="n">
        <f aca="false">H829*2</f>
        <v>1022.67409455617</v>
      </c>
      <c r="J829" s="27" t="n">
        <f aca="false">I829*2</f>
        <v>2045.34818911234</v>
      </c>
      <c r="K829" s="27" t="n">
        <f aca="false">J829*2</f>
        <v>4090.69637822468</v>
      </c>
      <c r="L829" s="27" t="n">
        <f aca="false">K829*2</f>
        <v>8181.39275644935</v>
      </c>
      <c r="M829" s="27" t="n">
        <f aca="false">L829*2</f>
        <v>16362.7855128987</v>
      </c>
      <c r="N829" s="27" t="n">
        <f aca="false">M829*2</f>
        <v>32725.5710257974</v>
      </c>
      <c r="O829" s="7"/>
      <c r="P829" s="29" t="str">
        <f aca="false">C829</f>
        <v>ακ</v>
      </c>
      <c r="Q829" s="28" t="n">
        <f aca="false">1200*LOG(E829/$E$2,2)</f>
        <v>-39.9702766951492</v>
      </c>
      <c r="R829" s="7"/>
      <c r="S829" s="8"/>
      <c r="T829" s="11"/>
      <c r="U829" s="12"/>
      <c r="V829" s="7"/>
      <c r="W829" s="7"/>
      <c r="X829" s="7"/>
    </row>
    <row r="830" customFormat="false" ht="14.15" hidden="false" customHeight="true" outlineLevel="0" collapsed="false">
      <c r="A830" s="7"/>
      <c r="B830" s="8" t="n">
        <f aca="false">B$6+IFERROR(B829,0)</f>
        <v>11</v>
      </c>
      <c r="C830" s="29" t="str">
        <f aca="true">C$354&amp;INDIRECT("C"&amp;354+(IFERROR(INDIRECT("B"&amp;408+IFERROR(B829,0)),0)))</f>
        <v>αλ</v>
      </c>
      <c r="D830" s="27" t="n">
        <f aca="false">0.5*E830</f>
        <v>32.5629110168159</v>
      </c>
      <c r="E830" s="27" t="n">
        <f aca="false">E829*POWER(2,1/C$819)</f>
        <v>65.1258220336318</v>
      </c>
      <c r="F830" s="27" t="n">
        <f aca="false">E830*2</f>
        <v>130.251644067264</v>
      </c>
      <c r="G830" s="27" t="n">
        <f aca="false">F830*2</f>
        <v>260.503288134527</v>
      </c>
      <c r="H830" s="27" t="n">
        <f aca="false">G830*2</f>
        <v>521.006576269054</v>
      </c>
      <c r="I830" s="27" t="n">
        <f aca="false">H830*2</f>
        <v>1042.01315253811</v>
      </c>
      <c r="J830" s="27" t="n">
        <f aca="false">I830*2</f>
        <v>2084.02630507622</v>
      </c>
      <c r="K830" s="27" t="n">
        <f aca="false">J830*2</f>
        <v>4168.05261015243</v>
      </c>
      <c r="L830" s="27" t="n">
        <f aca="false">K830*2</f>
        <v>8336.10522030487</v>
      </c>
      <c r="M830" s="27" t="n">
        <f aca="false">L830*2</f>
        <v>16672.2104406097</v>
      </c>
      <c r="N830" s="27" t="n">
        <f aca="false">M830*2</f>
        <v>33344.4208812195</v>
      </c>
      <c r="O830" s="7"/>
      <c r="P830" s="29" t="str">
        <f aca="false">C830</f>
        <v>αλ</v>
      </c>
      <c r="Q830" s="28" t="n">
        <f aca="false">1200*LOG(E830/$E$2,2)</f>
        <v>-7.53784426271689</v>
      </c>
      <c r="R830" s="7"/>
      <c r="S830" s="8"/>
      <c r="T830" s="11"/>
      <c r="U830" s="12"/>
      <c r="V830" s="7"/>
      <c r="W830" s="7"/>
      <c r="X830" s="7"/>
    </row>
    <row r="831" customFormat="false" ht="14.15" hidden="false" customHeight="true" outlineLevel="0" collapsed="false">
      <c r="A831" s="7"/>
      <c r="B831" s="8" t="n">
        <f aca="false">B$6+IFERROR(B830,0)</f>
        <v>12</v>
      </c>
      <c r="C831" s="29" t="str">
        <f aca="true">C$354&amp;INDIRECT("C"&amp;354+(IFERROR(INDIRECT("B"&amp;408+IFERROR(B830,0)),0)))</f>
        <v>αμ</v>
      </c>
      <c r="D831" s="27" t="n">
        <f aca="false">0.5*E831</f>
        <v>33.1786849252067</v>
      </c>
      <c r="E831" s="27" t="n">
        <f aca="false">E830*POWER(2,1/C$819)</f>
        <v>66.3573698504135</v>
      </c>
      <c r="F831" s="27" t="n">
        <f aca="false">E831*2</f>
        <v>132.714739700827</v>
      </c>
      <c r="G831" s="27" t="n">
        <f aca="false">F831*2</f>
        <v>265.429479401654</v>
      </c>
      <c r="H831" s="27" t="n">
        <f aca="false">G831*2</f>
        <v>530.858958803308</v>
      </c>
      <c r="I831" s="27" t="n">
        <f aca="false">H831*2</f>
        <v>1061.71791760662</v>
      </c>
      <c r="J831" s="27" t="n">
        <f aca="false">I831*2</f>
        <v>2123.43583521323</v>
      </c>
      <c r="K831" s="27" t="n">
        <f aca="false">J831*2</f>
        <v>4246.87167042646</v>
      </c>
      <c r="L831" s="27" t="n">
        <f aca="false">K831*2</f>
        <v>8493.74334085293</v>
      </c>
      <c r="M831" s="27" t="n">
        <f aca="false">L831*2</f>
        <v>16987.4866817059</v>
      </c>
      <c r="N831" s="27" t="n">
        <f aca="false">M831*2</f>
        <v>33974.9733634117</v>
      </c>
      <c r="O831" s="7"/>
      <c r="P831" s="29" t="str">
        <f aca="false">C831</f>
        <v>αμ</v>
      </c>
      <c r="Q831" s="28" t="n">
        <f aca="false">1200*LOG(E831/$E$2,2)</f>
        <v>24.8945881697154</v>
      </c>
      <c r="R831" s="7"/>
      <c r="S831" s="8"/>
      <c r="T831" s="11"/>
      <c r="U831" s="12"/>
      <c r="V831" s="7"/>
      <c r="W831" s="7"/>
      <c r="X831" s="7"/>
    </row>
    <row r="832" customFormat="false" ht="14.15" hidden="false" customHeight="true" outlineLevel="0" collapsed="false">
      <c r="A832" s="7"/>
      <c r="B832" s="8" t="n">
        <f aca="false">B$6+IFERROR(B831,0)</f>
        <v>13</v>
      </c>
      <c r="C832" s="29" t="str">
        <f aca="true">C$354&amp;INDIRECT("C"&amp;354+(IFERROR(INDIRECT("B"&amp;408+IFERROR(B831,0)),0)))</f>
        <v>αν</v>
      </c>
      <c r="D832" s="27" t="n">
        <f aca="false">0.5*E832</f>
        <v>33.8061032933346</v>
      </c>
      <c r="E832" s="27" t="n">
        <f aca="false">E831*POWER(2,1/C$819)</f>
        <v>67.6122065866692</v>
      </c>
      <c r="F832" s="27" t="n">
        <f aca="false">E832*2</f>
        <v>135.224413173338</v>
      </c>
      <c r="G832" s="27" t="n">
        <f aca="false">F832*2</f>
        <v>270.448826346677</v>
      </c>
      <c r="H832" s="27" t="n">
        <f aca="false">G832*2</f>
        <v>540.897652693354</v>
      </c>
      <c r="I832" s="27" t="n">
        <f aca="false">H832*2</f>
        <v>1081.79530538671</v>
      </c>
      <c r="J832" s="27" t="n">
        <f aca="false">I832*2</f>
        <v>2163.59061077342</v>
      </c>
      <c r="K832" s="27" t="n">
        <f aca="false">J832*2</f>
        <v>4327.18122154683</v>
      </c>
      <c r="L832" s="27" t="n">
        <f aca="false">K832*2</f>
        <v>8654.36244309366</v>
      </c>
      <c r="M832" s="27" t="n">
        <f aca="false">L832*2</f>
        <v>17308.7248861873</v>
      </c>
      <c r="N832" s="27" t="n">
        <f aca="false">M832*2</f>
        <v>34617.4497723746</v>
      </c>
      <c r="O832" s="7"/>
      <c r="P832" s="29" t="str">
        <f aca="false">C832</f>
        <v>αν</v>
      </c>
      <c r="Q832" s="28" t="n">
        <f aca="false">1200*LOG(E832/$E$2,2)</f>
        <v>57.3270206021478</v>
      </c>
      <c r="R832" s="7"/>
      <c r="S832" s="8"/>
      <c r="T832" s="11"/>
      <c r="U832" s="12"/>
      <c r="V832" s="7"/>
      <c r="W832" s="7"/>
      <c r="X832" s="7"/>
    </row>
    <row r="833" customFormat="false" ht="14.15" hidden="false" customHeight="true" outlineLevel="0" collapsed="false">
      <c r="A833" s="7"/>
      <c r="B833" s="8" t="n">
        <f aca="false">B$6+IFERROR(B832,0)</f>
        <v>14</v>
      </c>
      <c r="C833" s="29" t="str">
        <f aca="true">C$354&amp;INDIRECT("C"&amp;354+(IFERROR(INDIRECT("B"&amp;408+IFERROR(B832,0)),0)))</f>
        <v>αξ</v>
      </c>
      <c r="D833" s="27" t="n">
        <f aca="false">0.5*E833</f>
        <v>34.4453863212449</v>
      </c>
      <c r="E833" s="27" t="n">
        <f aca="false">E832*POWER(2,1/C$819)</f>
        <v>68.8907726424897</v>
      </c>
      <c r="F833" s="27" t="n">
        <f aca="false">E833*2</f>
        <v>137.781545284979</v>
      </c>
      <c r="G833" s="27" t="n">
        <f aca="false">F833*2</f>
        <v>275.563090569959</v>
      </c>
      <c r="H833" s="27" t="n">
        <f aca="false">G833*2</f>
        <v>551.126181139918</v>
      </c>
      <c r="I833" s="27" t="n">
        <f aca="false">H833*2</f>
        <v>1102.25236227984</v>
      </c>
      <c r="J833" s="27" t="n">
        <f aca="false">I833*2</f>
        <v>2204.50472455967</v>
      </c>
      <c r="K833" s="27" t="n">
        <f aca="false">J833*2</f>
        <v>4409.00944911934</v>
      </c>
      <c r="L833" s="27" t="n">
        <f aca="false">K833*2</f>
        <v>8818.01889823868</v>
      </c>
      <c r="M833" s="27" t="n">
        <f aca="false">L833*2</f>
        <v>17636.0377964774</v>
      </c>
      <c r="N833" s="27" t="n">
        <f aca="false">M833*2</f>
        <v>35272.0755929547</v>
      </c>
      <c r="O833" s="7"/>
      <c r="P833" s="29" t="str">
        <f aca="false">C833</f>
        <v>αξ</v>
      </c>
      <c r="Q833" s="28" t="n">
        <f aca="false">1200*LOG(E833/$E$2,2)</f>
        <v>89.7594530345798</v>
      </c>
      <c r="R833" s="7"/>
      <c r="S833" s="8"/>
      <c r="T833" s="11"/>
      <c r="U833" s="12"/>
      <c r="V833" s="7"/>
      <c r="W833" s="7"/>
      <c r="X833" s="7"/>
    </row>
    <row r="834" customFormat="false" ht="14.15" hidden="false" customHeight="true" outlineLevel="0" collapsed="false">
      <c r="A834" s="7"/>
      <c r="B834" s="8" t="n">
        <f aca="false">B$6+IFERROR(B833,0)</f>
        <v>15</v>
      </c>
      <c r="C834" s="29" t="str">
        <f aca="true">C$354&amp;INDIRECT("C"&amp;354+(IFERROR(INDIRECT("B"&amp;408+IFERROR(B833,0)),0)))</f>
        <v>αο</v>
      </c>
      <c r="D834" s="27" t="n">
        <f aca="false">0.5*E834</f>
        <v>35.0967583730283</v>
      </c>
      <c r="E834" s="27" t="n">
        <f aca="false">E833*POWER(2,1/C$819)</f>
        <v>70.1935167460566</v>
      </c>
      <c r="F834" s="27" t="n">
        <f aca="false">E834*2</f>
        <v>140.387033492113</v>
      </c>
      <c r="G834" s="27" t="n">
        <f aca="false">F834*2</f>
        <v>280.774066984227</v>
      </c>
      <c r="H834" s="27" t="n">
        <f aca="false">G834*2</f>
        <v>561.548133968453</v>
      </c>
      <c r="I834" s="27" t="n">
        <f aca="false">H834*2</f>
        <v>1123.09626793691</v>
      </c>
      <c r="J834" s="27" t="n">
        <f aca="false">I834*2</f>
        <v>2246.19253587381</v>
      </c>
      <c r="K834" s="27" t="n">
        <f aca="false">J834*2</f>
        <v>4492.38507174762</v>
      </c>
      <c r="L834" s="27" t="n">
        <f aca="false">K834*2</f>
        <v>8984.77014349525</v>
      </c>
      <c r="M834" s="27" t="n">
        <f aca="false">L834*2</f>
        <v>17969.5402869905</v>
      </c>
      <c r="N834" s="27" t="n">
        <f aca="false">M834*2</f>
        <v>35939.080573981</v>
      </c>
      <c r="O834" s="7"/>
      <c r="P834" s="29" t="str">
        <f aca="false">C834</f>
        <v>αο</v>
      </c>
      <c r="Q834" s="28" t="n">
        <f aca="false">1200*LOG(E834/$E$2,2)</f>
        <v>122.191885467012</v>
      </c>
      <c r="R834" s="7"/>
      <c r="S834" s="8"/>
      <c r="T834" s="11"/>
      <c r="U834" s="12"/>
      <c r="V834" s="7"/>
      <c r="W834" s="7"/>
      <c r="X834" s="7"/>
    </row>
    <row r="835" customFormat="false" ht="14.15" hidden="false" customHeight="true" outlineLevel="0" collapsed="false">
      <c r="A835" s="7"/>
      <c r="B835" s="8" t="n">
        <f aca="false">B$6+IFERROR(B834,0)</f>
        <v>16</v>
      </c>
      <c r="C835" s="29" t="str">
        <f aca="true">C$354&amp;INDIRECT("C"&amp;354+(IFERROR(INDIRECT("B"&amp;408+IFERROR(B834,0)),0)))</f>
        <v>απ</v>
      </c>
      <c r="D835" s="27" t="n">
        <f aca="false">0.5*E835</f>
        <v>35.7604480555646</v>
      </c>
      <c r="E835" s="27" t="n">
        <f aca="false">E834*POWER(2,1/C$819)</f>
        <v>71.5208961111293</v>
      </c>
      <c r="F835" s="27" t="n">
        <f aca="false">E835*2</f>
        <v>143.041792222259</v>
      </c>
      <c r="G835" s="27" t="n">
        <f aca="false">F835*2</f>
        <v>286.083584444517</v>
      </c>
      <c r="H835" s="27" t="n">
        <f aca="false">G835*2</f>
        <v>572.167168889034</v>
      </c>
      <c r="I835" s="27" t="n">
        <f aca="false">H835*2</f>
        <v>1144.33433777807</v>
      </c>
      <c r="J835" s="27" t="n">
        <f aca="false">I835*2</f>
        <v>2288.66867555614</v>
      </c>
      <c r="K835" s="27" t="n">
        <f aca="false">J835*2</f>
        <v>4577.33735111227</v>
      </c>
      <c r="L835" s="27" t="n">
        <f aca="false">K835*2</f>
        <v>9154.67470222455</v>
      </c>
      <c r="M835" s="27" t="n">
        <f aca="false">L835*2</f>
        <v>18309.3494044491</v>
      </c>
      <c r="N835" s="27" t="n">
        <f aca="false">M835*2</f>
        <v>36618.6988088982</v>
      </c>
      <c r="O835" s="7"/>
      <c r="P835" s="29" t="str">
        <f aca="false">C835</f>
        <v>απ</v>
      </c>
      <c r="Q835" s="28" t="n">
        <f aca="false">1200*LOG(E835/$E$2,2)</f>
        <v>154.624317899445</v>
      </c>
      <c r="R835" s="7"/>
      <c r="S835" s="8"/>
      <c r="T835" s="11"/>
      <c r="U835" s="12"/>
      <c r="V835" s="7"/>
      <c r="W835" s="7"/>
      <c r="X835" s="7"/>
    </row>
    <row r="836" customFormat="false" ht="14.15" hidden="false" customHeight="true" outlineLevel="0" collapsed="false">
      <c r="A836" s="7"/>
      <c r="B836" s="8" t="n">
        <f aca="false">B$6+IFERROR(B835,0)</f>
        <v>17</v>
      </c>
      <c r="C836" s="29" t="str">
        <f aca="true">C$354&amp;INDIRECT("C"&amp;354+(IFERROR(INDIRECT("B"&amp;408+IFERROR(B835,0)),0)))</f>
        <v>αρ</v>
      </c>
      <c r="D836" s="27" t="n">
        <f aca="false">0.5*E836</f>
        <v>36.4366882987546</v>
      </c>
      <c r="E836" s="27" t="n">
        <f aca="false">E835*POWER(2,1/C$819)</f>
        <v>72.8733765975091</v>
      </c>
      <c r="F836" s="27" t="n">
        <f aca="false">E836*2</f>
        <v>145.746753195018</v>
      </c>
      <c r="G836" s="27" t="n">
        <f aca="false">F836*2</f>
        <v>291.493506390037</v>
      </c>
      <c r="H836" s="27" t="n">
        <f aca="false">G836*2</f>
        <v>582.987012780073</v>
      </c>
      <c r="I836" s="27" t="n">
        <f aca="false">H836*2</f>
        <v>1165.97402556015</v>
      </c>
      <c r="J836" s="27" t="n">
        <f aca="false">I836*2</f>
        <v>2331.94805112029</v>
      </c>
      <c r="K836" s="27" t="n">
        <f aca="false">J836*2</f>
        <v>4663.89610224059</v>
      </c>
      <c r="L836" s="27" t="n">
        <f aca="false">K836*2</f>
        <v>9327.79220448117</v>
      </c>
      <c r="M836" s="27" t="n">
        <f aca="false">L836*2</f>
        <v>18655.5844089623</v>
      </c>
      <c r="N836" s="27" t="n">
        <f aca="false">M836*2</f>
        <v>37311.1688179247</v>
      </c>
      <c r="O836" s="7"/>
      <c r="P836" s="29" t="str">
        <f aca="false">C836</f>
        <v>αρ</v>
      </c>
      <c r="Q836" s="28" t="n">
        <f aca="false">1200*LOG(E836/$E$2,2)</f>
        <v>187.056750331877</v>
      </c>
      <c r="R836" s="7"/>
      <c r="S836" s="8"/>
      <c r="T836" s="11"/>
      <c r="U836" s="12"/>
      <c r="V836" s="7"/>
      <c r="W836" s="7"/>
      <c r="X836" s="7"/>
    </row>
    <row r="837" customFormat="false" ht="14.15" hidden="false" customHeight="true" outlineLevel="0" collapsed="false">
      <c r="A837" s="7"/>
      <c r="B837" s="8" t="n">
        <f aca="false">B$6+IFERROR(B836,0)</f>
        <v>18</v>
      </c>
      <c r="C837" s="29" t="str">
        <f aca="true">C$354&amp;INDIRECT("C"&amp;354+(IFERROR(INDIRECT("B"&amp;408+IFERROR(B836,0)),0)))</f>
        <v>ασ</v>
      </c>
      <c r="D837" s="27" t="n">
        <f aca="false">0.5*E837</f>
        <v>37.1257164372695</v>
      </c>
      <c r="E837" s="27" t="n">
        <f aca="false">E836*POWER(2,1/C$819)</f>
        <v>74.251432874539</v>
      </c>
      <c r="F837" s="27" t="n">
        <f aca="false">E837*2</f>
        <v>148.502865749078</v>
      </c>
      <c r="G837" s="27" t="n">
        <f aca="false">F837*2</f>
        <v>297.005731498156</v>
      </c>
      <c r="H837" s="27" t="n">
        <f aca="false">G837*2</f>
        <v>594.011462996312</v>
      </c>
      <c r="I837" s="27" t="n">
        <f aca="false">H837*2</f>
        <v>1188.02292599262</v>
      </c>
      <c r="J837" s="27" t="n">
        <f aca="false">I837*2</f>
        <v>2376.04585198525</v>
      </c>
      <c r="K837" s="27" t="n">
        <f aca="false">J837*2</f>
        <v>4752.0917039705</v>
      </c>
      <c r="L837" s="27" t="n">
        <f aca="false">K837*2</f>
        <v>9504.18340794099</v>
      </c>
      <c r="M837" s="27" t="n">
        <f aca="false">L837*2</f>
        <v>19008.366815882</v>
      </c>
      <c r="N837" s="27" t="n">
        <f aca="false">M837*2</f>
        <v>38016.733631764</v>
      </c>
      <c r="O837" s="7"/>
      <c r="P837" s="29" t="str">
        <f aca="false">C837</f>
        <v>ασ</v>
      </c>
      <c r="Q837" s="28" t="n">
        <f aca="false">1200*LOG(E837/$E$2,2)</f>
        <v>219.48918276431</v>
      </c>
      <c r="R837" s="7"/>
      <c r="S837" s="8"/>
      <c r="T837" s="11"/>
      <c r="U837" s="12"/>
      <c r="V837" s="7"/>
      <c r="W837" s="7"/>
      <c r="X837" s="7"/>
    </row>
    <row r="838" customFormat="false" ht="14.15" hidden="false" customHeight="true" outlineLevel="0" collapsed="false">
      <c r="A838" s="7"/>
      <c r="B838" s="8" t="n">
        <f aca="false">B$6+IFERROR(B837,0)</f>
        <v>19</v>
      </c>
      <c r="C838" s="29" t="str">
        <f aca="true">C$354&amp;INDIRECT("C"&amp;354+(IFERROR(INDIRECT("B"&amp;408+IFERROR(B837,0)),0)))</f>
        <v>ατ</v>
      </c>
      <c r="D838" s="27" t="n">
        <f aca="false">0.5*E838</f>
        <v>37.8277742938469</v>
      </c>
      <c r="E838" s="27" t="n">
        <f aca="false">E837*POWER(2,1/C$819)</f>
        <v>75.6555485876939</v>
      </c>
      <c r="F838" s="27" t="n">
        <f aca="false">E838*2</f>
        <v>151.311097175388</v>
      </c>
      <c r="G838" s="27" t="n">
        <f aca="false">F838*2</f>
        <v>302.622194350776</v>
      </c>
      <c r="H838" s="27" t="n">
        <f aca="false">G838*2</f>
        <v>605.244388701551</v>
      </c>
      <c r="I838" s="27" t="n">
        <f aca="false">H838*2</f>
        <v>1210.4887774031</v>
      </c>
      <c r="J838" s="27" t="n">
        <f aca="false">I838*2</f>
        <v>2420.9775548062</v>
      </c>
      <c r="K838" s="27" t="n">
        <f aca="false">J838*2</f>
        <v>4841.95510961241</v>
      </c>
      <c r="L838" s="27" t="n">
        <f aca="false">K838*2</f>
        <v>9683.91021922482</v>
      </c>
      <c r="M838" s="27" t="n">
        <f aca="false">L838*2</f>
        <v>19367.8204384496</v>
      </c>
      <c r="N838" s="27" t="n">
        <f aca="false">M838*2</f>
        <v>38735.6408768993</v>
      </c>
      <c r="O838" s="7"/>
      <c r="P838" s="29" t="str">
        <f aca="false">C838</f>
        <v>ατ</v>
      </c>
      <c r="Q838" s="28" t="n">
        <f aca="false">1200*LOG(E838/$E$2,2)</f>
        <v>251.921615196742</v>
      </c>
      <c r="R838" s="7"/>
      <c r="S838" s="8"/>
      <c r="T838" s="11"/>
      <c r="U838" s="12"/>
      <c r="V838" s="7"/>
      <c r="W838" s="7"/>
      <c r="X838" s="7"/>
    </row>
    <row r="839" customFormat="false" ht="14.15" hidden="false" customHeight="true" outlineLevel="0" collapsed="false">
      <c r="A839" s="7"/>
      <c r="B839" s="8" t="n">
        <f aca="false">B$6+IFERROR(B838,0)</f>
        <v>20</v>
      </c>
      <c r="C839" s="29" t="str">
        <f aca="true">C$354&amp;INDIRECT("C"&amp;354+(IFERROR(INDIRECT("B"&amp;408+IFERROR(B838,0)),0)))</f>
        <v>αυ</v>
      </c>
      <c r="D839" s="27" t="n">
        <f aca="false">0.5*E839</f>
        <v>38.5431082641612</v>
      </c>
      <c r="E839" s="27" t="n">
        <f aca="false">E838*POWER(2,1/C$819)</f>
        <v>77.0862165283224</v>
      </c>
      <c r="F839" s="27" t="n">
        <f aca="false">E839*2</f>
        <v>154.172433056645</v>
      </c>
      <c r="G839" s="27" t="n">
        <f aca="false">F839*2</f>
        <v>308.34486611329</v>
      </c>
      <c r="H839" s="27" t="n">
        <f aca="false">G839*2</f>
        <v>616.68973222658</v>
      </c>
      <c r="I839" s="27" t="n">
        <f aca="false">H839*2</f>
        <v>1233.37946445316</v>
      </c>
      <c r="J839" s="27" t="n">
        <f aca="false">I839*2</f>
        <v>2466.75892890632</v>
      </c>
      <c r="K839" s="27" t="n">
        <f aca="false">J839*2</f>
        <v>4933.51785781264</v>
      </c>
      <c r="L839" s="27" t="n">
        <f aca="false">K839*2</f>
        <v>9867.03571562527</v>
      </c>
      <c r="M839" s="27" t="n">
        <f aca="false">L839*2</f>
        <v>19734.0714312505</v>
      </c>
      <c r="N839" s="27" t="n">
        <f aca="false">M839*2</f>
        <v>39468.1428625011</v>
      </c>
      <c r="O839" s="7"/>
      <c r="P839" s="29" t="str">
        <f aca="false">C839</f>
        <v>αυ</v>
      </c>
      <c r="Q839" s="28" t="n">
        <f aca="false">1200*LOG(E839/$E$2,2)</f>
        <v>284.354047629174</v>
      </c>
      <c r="R839" s="7"/>
      <c r="S839" s="8"/>
      <c r="T839" s="11"/>
      <c r="U839" s="12"/>
      <c r="V839" s="7"/>
      <c r="W839" s="7"/>
      <c r="X839" s="7"/>
    </row>
    <row r="840" customFormat="false" ht="14.15" hidden="false" customHeight="true" outlineLevel="0" collapsed="false">
      <c r="A840" s="7"/>
      <c r="B840" s="8" t="n">
        <f aca="false">B$6+IFERROR(B839,0)</f>
        <v>21</v>
      </c>
      <c r="C840" s="29" t="str">
        <f aca="true">C$354&amp;INDIRECT("C"&amp;354+(IFERROR(INDIRECT("B"&amp;408+IFERROR(B839,0)),0)))</f>
        <v>αφ</v>
      </c>
      <c r="D840" s="27" t="n">
        <f aca="false">0.5*E840</f>
        <v>39.2719694032989</v>
      </c>
      <c r="E840" s="27" t="n">
        <f aca="false">E839*POWER(2,1/C$819)</f>
        <v>78.5439388065978</v>
      </c>
      <c r="F840" s="27" t="n">
        <f aca="false">E840*2</f>
        <v>157.087877613196</v>
      </c>
      <c r="G840" s="27" t="n">
        <f aca="false">F840*2</f>
        <v>314.175755226391</v>
      </c>
      <c r="H840" s="27" t="n">
        <f aca="false">G840*2</f>
        <v>628.351510452782</v>
      </c>
      <c r="I840" s="27" t="n">
        <f aca="false">H840*2</f>
        <v>1256.70302090556</v>
      </c>
      <c r="J840" s="27" t="n">
        <f aca="false">I840*2</f>
        <v>2513.40604181113</v>
      </c>
      <c r="K840" s="27" t="n">
        <f aca="false">J840*2</f>
        <v>5026.81208362226</v>
      </c>
      <c r="L840" s="27" t="n">
        <f aca="false">K840*2</f>
        <v>10053.6241672445</v>
      </c>
      <c r="M840" s="27" t="n">
        <f aca="false">L840*2</f>
        <v>20107.248334489</v>
      </c>
      <c r="N840" s="27" t="n">
        <f aca="false">M840*2</f>
        <v>40214.4966689781</v>
      </c>
      <c r="O840" s="7"/>
      <c r="P840" s="29" t="str">
        <f aca="false">C840</f>
        <v>αφ</v>
      </c>
      <c r="Q840" s="28" t="n">
        <f aca="false">1200*LOG(E840/$E$2,2)</f>
        <v>316.786480061607</v>
      </c>
      <c r="R840" s="7"/>
      <c r="S840" s="8"/>
      <c r="T840" s="11"/>
      <c r="U840" s="12"/>
      <c r="V840" s="7"/>
      <c r="W840" s="7"/>
      <c r="X840" s="7"/>
    </row>
    <row r="841" customFormat="false" ht="14.15" hidden="false" customHeight="true" outlineLevel="0" collapsed="false">
      <c r="A841" s="7"/>
      <c r="B841" s="8" t="n">
        <f aca="false">B$6+IFERROR(B840,0)</f>
        <v>22</v>
      </c>
      <c r="C841" s="29" t="str">
        <f aca="true">C$354&amp;INDIRECT("C"&amp;354+(IFERROR(INDIRECT("B"&amp;408+IFERROR(B840,0)),0)))</f>
        <v>αχ</v>
      </c>
      <c r="D841" s="27" t="n">
        <f aca="false">0.5*E841</f>
        <v>40.0146135138696</v>
      </c>
      <c r="E841" s="27" t="n">
        <f aca="false">E840*POWER(2,1/C$819)</f>
        <v>80.0292270277391</v>
      </c>
      <c r="F841" s="27" t="n">
        <f aca="false">E841*2</f>
        <v>160.058454055478</v>
      </c>
      <c r="G841" s="27" t="n">
        <f aca="false">F841*2</f>
        <v>320.116908110957</v>
      </c>
      <c r="H841" s="27" t="n">
        <f aca="false">G841*2</f>
        <v>640.233816221913</v>
      </c>
      <c r="I841" s="27" t="n">
        <f aca="false">H841*2</f>
        <v>1280.46763244383</v>
      </c>
      <c r="J841" s="27" t="n">
        <f aca="false">I841*2</f>
        <v>2560.93526488765</v>
      </c>
      <c r="K841" s="27" t="n">
        <f aca="false">J841*2</f>
        <v>5121.8705297753</v>
      </c>
      <c r="L841" s="27" t="n">
        <f aca="false">K841*2</f>
        <v>10243.7410595506</v>
      </c>
      <c r="M841" s="27" t="n">
        <f aca="false">L841*2</f>
        <v>20487.4821191012</v>
      </c>
      <c r="N841" s="27" t="n">
        <f aca="false">M841*2</f>
        <v>40974.9642382024</v>
      </c>
      <c r="O841" s="7"/>
      <c r="P841" s="29" t="str">
        <f aca="false">C841</f>
        <v>αχ</v>
      </c>
      <c r="Q841" s="28" t="n">
        <f aca="false">1200*LOG(E841/$E$2,2)</f>
        <v>349.218912494039</v>
      </c>
      <c r="R841" s="7"/>
      <c r="S841" s="8"/>
      <c r="T841" s="11"/>
      <c r="U841" s="12"/>
      <c r="V841" s="7"/>
      <c r="W841" s="7"/>
      <c r="X841" s="7"/>
    </row>
    <row r="842" customFormat="false" ht="14.15" hidden="false" customHeight="true" outlineLevel="0" collapsed="false">
      <c r="A842" s="7"/>
      <c r="B842" s="8" t="n">
        <f aca="false">B$6+IFERROR(B841,0)</f>
        <v>23</v>
      </c>
      <c r="C842" s="29" t="str">
        <f aca="true">C$354&amp;INDIRECT("C"&amp;354+(IFERROR(INDIRECT("B"&amp;408+IFERROR(B841,0)),0)))</f>
        <v>αψ</v>
      </c>
      <c r="D842" s="27" t="n">
        <f aca="false">0.5*E842</f>
        <v>40.771301235783</v>
      </c>
      <c r="E842" s="27" t="n">
        <f aca="false">E841*POWER(2,1/C$819)</f>
        <v>81.542602471566</v>
      </c>
      <c r="F842" s="27" t="n">
        <f aca="false">E842*2</f>
        <v>163.085204943132</v>
      </c>
      <c r="G842" s="27" t="n">
        <f aca="false">F842*2</f>
        <v>326.170409886264</v>
      </c>
      <c r="H842" s="27" t="n">
        <f aca="false">G842*2</f>
        <v>652.340819772528</v>
      </c>
      <c r="I842" s="27" t="n">
        <f aca="false">H842*2</f>
        <v>1304.68163954506</v>
      </c>
      <c r="J842" s="27" t="n">
        <f aca="false">I842*2</f>
        <v>2609.36327909011</v>
      </c>
      <c r="K842" s="27" t="n">
        <f aca="false">J842*2</f>
        <v>5218.72655818023</v>
      </c>
      <c r="L842" s="27" t="n">
        <f aca="false">K842*2</f>
        <v>10437.4531163605</v>
      </c>
      <c r="M842" s="27" t="n">
        <f aca="false">L842*2</f>
        <v>20874.9062327209</v>
      </c>
      <c r="N842" s="27" t="n">
        <f aca="false">M842*2</f>
        <v>41749.8124654418</v>
      </c>
      <c r="O842" s="7"/>
      <c r="P842" s="29" t="str">
        <f aca="false">C842</f>
        <v>αψ</v>
      </c>
      <c r="Q842" s="28" t="n">
        <f aca="false">1200*LOG(E842/$E$2,2)</f>
        <v>381.651344926471</v>
      </c>
      <c r="R842" s="7"/>
      <c r="S842" s="8"/>
      <c r="T842" s="11"/>
      <c r="U842" s="12"/>
      <c r="V842" s="7"/>
      <c r="W842" s="7"/>
      <c r="X842" s="7"/>
    </row>
    <row r="843" customFormat="false" ht="14.15" hidden="false" customHeight="true" outlineLevel="0" collapsed="false">
      <c r="A843" s="7"/>
      <c r="B843" s="8" t="n">
        <f aca="false">B$6+IFERROR(B842,0)</f>
        <v>24</v>
      </c>
      <c r="C843" s="29" t="str">
        <f aca="true">C$354&amp;INDIRECT("C"&amp;354+(IFERROR(INDIRECT("B"&amp;408+IFERROR(B842,0)),0)))</f>
        <v>αω</v>
      </c>
      <c r="D843" s="27" t="n">
        <f aca="false">0.5*E843</f>
        <v>41.5422981377238</v>
      </c>
      <c r="E843" s="27" t="n">
        <f aca="false">E842*POWER(2,1/C$819)</f>
        <v>83.0845962754477</v>
      </c>
      <c r="F843" s="27" t="n">
        <f aca="false">E843*2</f>
        <v>166.169192550895</v>
      </c>
      <c r="G843" s="27" t="n">
        <f aca="false">F843*2</f>
        <v>332.338385101791</v>
      </c>
      <c r="H843" s="27" t="n">
        <f aca="false">G843*2</f>
        <v>664.676770203581</v>
      </c>
      <c r="I843" s="27" t="n">
        <f aca="false">H843*2</f>
        <v>1329.35354040716</v>
      </c>
      <c r="J843" s="27" t="n">
        <f aca="false">I843*2</f>
        <v>2658.70708081433</v>
      </c>
      <c r="K843" s="27" t="n">
        <f aca="false">J843*2</f>
        <v>5317.41416162865</v>
      </c>
      <c r="L843" s="27" t="n">
        <f aca="false">K843*2</f>
        <v>10634.8283232573</v>
      </c>
      <c r="M843" s="27" t="n">
        <f aca="false">L843*2</f>
        <v>21269.6566465146</v>
      </c>
      <c r="N843" s="27" t="n">
        <f aca="false">M843*2</f>
        <v>42539.3132930292</v>
      </c>
      <c r="O843" s="7"/>
      <c r="P843" s="29" t="str">
        <f aca="false">C843</f>
        <v>αω</v>
      </c>
      <c r="Q843" s="28" t="n">
        <f aca="false">1200*LOG(E843/$E$2,2)</f>
        <v>414.083777358904</v>
      </c>
      <c r="R843" s="7"/>
      <c r="S843" s="8"/>
      <c r="T843" s="11"/>
      <c r="U843" s="12"/>
      <c r="V843" s="7"/>
      <c r="W843" s="7"/>
      <c r="X843" s="7"/>
    </row>
    <row r="844" customFormat="false" ht="14.15" hidden="false" customHeight="true" outlineLevel="0" collapsed="false">
      <c r="A844" s="7"/>
      <c r="B844" s="8" t="n">
        <f aca="false">B$6+IFERROR(B843,0)</f>
        <v>25</v>
      </c>
      <c r="C844" s="29" t="str">
        <f aca="true">C$355&amp;INDIRECT("C"&amp;354+(IFERROR(INDIRECT("B"&amp;408+IFERROR(B819,0)),0)))</f>
        <v>βα</v>
      </c>
      <c r="D844" s="27" t="n">
        <f aca="false">0.5*E844</f>
        <v>42.3278748103559</v>
      </c>
      <c r="E844" s="27" t="n">
        <f aca="false">E843*POWER(2,1/C$819)</f>
        <v>84.6557496207118</v>
      </c>
      <c r="F844" s="27" t="n">
        <f aca="false">E844*2</f>
        <v>169.311499241424</v>
      </c>
      <c r="G844" s="27" t="n">
        <f aca="false">F844*2</f>
        <v>338.622998482847</v>
      </c>
      <c r="H844" s="27" t="n">
        <f aca="false">G844*2</f>
        <v>677.245996965694</v>
      </c>
      <c r="I844" s="27" t="n">
        <f aca="false">H844*2</f>
        <v>1354.49199393139</v>
      </c>
      <c r="J844" s="27" t="n">
        <f aca="false">I844*2</f>
        <v>2708.98398786278</v>
      </c>
      <c r="K844" s="27" t="n">
        <f aca="false">J844*2</f>
        <v>5417.96797572556</v>
      </c>
      <c r="L844" s="27" t="n">
        <f aca="false">K844*2</f>
        <v>10835.9359514511</v>
      </c>
      <c r="M844" s="27" t="n">
        <f aca="false">L844*2</f>
        <v>21671.8719029022</v>
      </c>
      <c r="N844" s="27" t="n">
        <f aca="false">M844*2</f>
        <v>43343.7438058044</v>
      </c>
      <c r="O844" s="7"/>
      <c r="P844" s="29" t="str">
        <f aca="false">C844</f>
        <v>βα</v>
      </c>
      <c r="Q844" s="28" t="n">
        <f aca="false">1200*LOG(E844/$E$2,2)</f>
        <v>446.516209791336</v>
      </c>
      <c r="R844" s="7"/>
      <c r="S844" s="8"/>
      <c r="T844" s="11"/>
      <c r="U844" s="12"/>
      <c r="V844" s="7"/>
      <c r="W844" s="7"/>
      <c r="X844" s="7"/>
    </row>
    <row r="845" customFormat="false" ht="14.15" hidden="false" customHeight="true" outlineLevel="0" collapsed="false">
      <c r="A845" s="7"/>
      <c r="B845" s="8" t="n">
        <f aca="false">B$6+IFERROR(B844,0)</f>
        <v>26</v>
      </c>
      <c r="C845" s="29" t="str">
        <f aca="true">C$355&amp;INDIRECT("C"&amp;354+(IFERROR(INDIRECT("B"&amp;408+IFERROR(B820,0)),0)))</f>
        <v>ββ</v>
      </c>
      <c r="D845" s="27" t="n">
        <f aca="false">0.5*E845</f>
        <v>43.1283069612896</v>
      </c>
      <c r="E845" s="27" t="n">
        <f aca="false">E844*POWER(2,1/C$819)</f>
        <v>86.2566139225792</v>
      </c>
      <c r="F845" s="27" t="n">
        <f aca="false">E845*2</f>
        <v>172.513227845158</v>
      </c>
      <c r="G845" s="27" t="n">
        <f aca="false">F845*2</f>
        <v>345.026455690317</v>
      </c>
      <c r="H845" s="27" t="n">
        <f aca="false">G845*2</f>
        <v>690.052911380633</v>
      </c>
      <c r="I845" s="27" t="n">
        <f aca="false">H845*2</f>
        <v>1380.10582276127</v>
      </c>
      <c r="J845" s="27" t="n">
        <f aca="false">I845*2</f>
        <v>2760.21164552253</v>
      </c>
      <c r="K845" s="27" t="n">
        <f aca="false">J845*2</f>
        <v>5520.42329104507</v>
      </c>
      <c r="L845" s="27" t="n">
        <f aca="false">K845*2</f>
        <v>11040.8465820901</v>
      </c>
      <c r="M845" s="27" t="n">
        <f aca="false">L845*2</f>
        <v>22081.6931641803</v>
      </c>
      <c r="N845" s="27" t="n">
        <f aca="false">M845*2</f>
        <v>44163.3863283605</v>
      </c>
      <c r="O845" s="7"/>
      <c r="P845" s="29" t="str">
        <f aca="false">C845</f>
        <v>ββ</v>
      </c>
      <c r="Q845" s="28" t="n">
        <f aca="false">1200*LOG(E845/$E$2,2)</f>
        <v>478.948642223769</v>
      </c>
      <c r="R845" s="7"/>
      <c r="S845" s="8"/>
      <c r="T845" s="11"/>
      <c r="U845" s="12"/>
      <c r="V845" s="7"/>
      <c r="W845" s="7"/>
      <c r="X845" s="7"/>
    </row>
    <row r="846" customFormat="false" ht="14.15" hidden="false" customHeight="true" outlineLevel="0" collapsed="false">
      <c r="A846" s="7"/>
      <c r="B846" s="8" t="n">
        <f aca="false">B$6+IFERROR(B845,0)</f>
        <v>27</v>
      </c>
      <c r="C846" s="29" t="str">
        <f aca="true">C$355&amp;INDIRECT("C"&amp;354+(IFERROR(INDIRECT("B"&amp;408+IFERROR(B821,0)),0)))</f>
        <v>βγ</v>
      </c>
      <c r="D846" s="27" t="n">
        <f aca="false">0.5*E846</f>
        <v>43.9438755118445</v>
      </c>
      <c r="E846" s="27" t="n">
        <f aca="false">E845*POWER(2,1/C$819)</f>
        <v>87.887751023689</v>
      </c>
      <c r="F846" s="27" t="n">
        <f aca="false">E846*2</f>
        <v>175.775502047378</v>
      </c>
      <c r="G846" s="27" t="n">
        <f aca="false">F846*2</f>
        <v>351.551004094756</v>
      </c>
      <c r="H846" s="27" t="n">
        <f aca="false">G846*2</f>
        <v>703.102008189512</v>
      </c>
      <c r="I846" s="27" t="n">
        <f aca="false">H846*2</f>
        <v>1406.20401637902</v>
      </c>
      <c r="J846" s="27" t="n">
        <f aca="false">I846*2</f>
        <v>2812.40803275805</v>
      </c>
      <c r="K846" s="27" t="n">
        <f aca="false">J846*2</f>
        <v>5624.8160655161</v>
      </c>
      <c r="L846" s="27" t="n">
        <f aca="false">K846*2</f>
        <v>11249.6321310322</v>
      </c>
      <c r="M846" s="27" t="n">
        <f aca="false">L846*2</f>
        <v>22499.2642620644</v>
      </c>
      <c r="N846" s="27" t="n">
        <f aca="false">M846*2</f>
        <v>44998.5285241288</v>
      </c>
      <c r="O846" s="7"/>
      <c r="P846" s="29" t="str">
        <f aca="false">C846</f>
        <v>βγ</v>
      </c>
      <c r="Q846" s="28" t="n">
        <f aca="false">1200*LOG(E846/$E$2,2)</f>
        <v>511.381074656201</v>
      </c>
      <c r="R846" s="7"/>
      <c r="S846" s="8"/>
      <c r="T846" s="11"/>
      <c r="U846" s="12"/>
      <c r="V846" s="7"/>
      <c r="W846" s="7"/>
      <c r="X846" s="7"/>
    </row>
    <row r="847" customFormat="false" ht="14.15" hidden="false" customHeight="true" outlineLevel="0" collapsed="false">
      <c r="A847" s="7"/>
      <c r="B847" s="8" t="n">
        <f aca="false">B$6+IFERROR(B846,0)</f>
        <v>28</v>
      </c>
      <c r="C847" s="29" t="str">
        <f aca="true">C$355&amp;INDIRECT("C"&amp;354+(IFERROR(INDIRECT("B"&amp;408+IFERROR(B822,0)),0)))</f>
        <v>βδ</v>
      </c>
      <c r="D847" s="27" t="n">
        <f aca="false">0.5*E847</f>
        <v>44.7748666956424</v>
      </c>
      <c r="E847" s="27" t="n">
        <f aca="false">E846*POWER(2,1/C$819)</f>
        <v>89.5497333912849</v>
      </c>
      <c r="F847" s="27" t="n">
        <f aca="false">E847*2</f>
        <v>179.09946678257</v>
      </c>
      <c r="G847" s="27" t="n">
        <f aca="false">F847*2</f>
        <v>358.198933565139</v>
      </c>
      <c r="H847" s="27" t="n">
        <f aca="false">G847*2</f>
        <v>716.397867130279</v>
      </c>
      <c r="I847" s="27" t="n">
        <f aca="false">H847*2</f>
        <v>1432.79573426056</v>
      </c>
      <c r="J847" s="27" t="n">
        <f aca="false">I847*2</f>
        <v>2865.59146852112</v>
      </c>
      <c r="K847" s="27" t="n">
        <f aca="false">J847*2</f>
        <v>5731.18293704223</v>
      </c>
      <c r="L847" s="27" t="n">
        <f aca="false">K847*2</f>
        <v>11462.3658740845</v>
      </c>
      <c r="M847" s="27" t="n">
        <f aca="false">L847*2</f>
        <v>22924.7317481689</v>
      </c>
      <c r="N847" s="27" t="n">
        <f aca="false">M847*2</f>
        <v>45849.4634963378</v>
      </c>
      <c r="O847" s="7"/>
      <c r="P847" s="29" t="str">
        <f aca="false">C847</f>
        <v>βδ</v>
      </c>
      <c r="Q847" s="28" t="n">
        <f aca="false">1200*LOG(E847/$E$2,2)</f>
        <v>543.813507088633</v>
      </c>
      <c r="R847" s="7"/>
      <c r="S847" s="8"/>
      <c r="T847" s="11"/>
      <c r="U847" s="12"/>
      <c r="V847" s="7"/>
      <c r="W847" s="7"/>
      <c r="X847" s="7"/>
    </row>
    <row r="848" customFormat="false" ht="14.15" hidden="false" customHeight="true" outlineLevel="0" collapsed="false">
      <c r="A848" s="7"/>
      <c r="B848" s="8" t="n">
        <f aca="false">B$6+IFERROR(B847,0)</f>
        <v>29</v>
      </c>
      <c r="C848" s="29" t="str">
        <f aca="true">C$355&amp;INDIRECT("C"&amp;354+(IFERROR(INDIRECT("B"&amp;408+IFERROR(B823,0)),0)))</f>
        <v>βϵ</v>
      </c>
      <c r="D848" s="27" t="n">
        <f aca="false">0.5*E848</f>
        <v>45.6215721590642</v>
      </c>
      <c r="E848" s="27" t="n">
        <f aca="false">E847*POWER(2,1/C$819)</f>
        <v>91.2431443181284</v>
      </c>
      <c r="F848" s="27" t="n">
        <f aca="false">E848*2</f>
        <v>182.486288636257</v>
      </c>
      <c r="G848" s="27" t="n">
        <f aca="false">F848*2</f>
        <v>364.972577272514</v>
      </c>
      <c r="H848" s="27" t="n">
        <f aca="false">G848*2</f>
        <v>729.945154545027</v>
      </c>
      <c r="I848" s="27" t="n">
        <f aca="false">H848*2</f>
        <v>1459.89030909005</v>
      </c>
      <c r="J848" s="27" t="n">
        <f aca="false">I848*2</f>
        <v>2919.78061818011</v>
      </c>
      <c r="K848" s="27" t="n">
        <f aca="false">J848*2</f>
        <v>5839.56123636022</v>
      </c>
      <c r="L848" s="27" t="n">
        <f aca="false">K848*2</f>
        <v>11679.1224727204</v>
      </c>
      <c r="M848" s="27" t="n">
        <f aca="false">L848*2</f>
        <v>23358.2449454409</v>
      </c>
      <c r="N848" s="27" t="n">
        <f aca="false">M848*2</f>
        <v>46716.4898908818</v>
      </c>
      <c r="O848" s="7"/>
      <c r="P848" s="29" t="str">
        <f aca="false">C848</f>
        <v>βϵ</v>
      </c>
      <c r="Q848" s="28" t="n">
        <f aca="false">1200*LOG(E848/$E$2,2)</f>
        <v>576.245939521066</v>
      </c>
      <c r="R848" s="7"/>
      <c r="S848" s="8"/>
      <c r="T848" s="11"/>
      <c r="U848" s="12"/>
      <c r="V848" s="7"/>
      <c r="W848" s="7"/>
      <c r="X848" s="7"/>
    </row>
    <row r="849" customFormat="false" ht="14.15" hidden="false" customHeight="true" outlineLevel="0" collapsed="false">
      <c r="A849" s="7"/>
      <c r="B849" s="8" t="n">
        <f aca="false">B$6+IFERROR(B848,0)</f>
        <v>30</v>
      </c>
      <c r="C849" s="29" t="str">
        <f aca="true">C$355&amp;INDIRECT("C"&amp;354+(IFERROR(INDIRECT("B"&amp;408+IFERROR(B824,0)),0)))</f>
        <v>βζ</v>
      </c>
      <c r="D849" s="27" t="n">
        <f aca="false">0.5*E849</f>
        <v>46.4842890636068</v>
      </c>
      <c r="E849" s="27" t="n">
        <f aca="false">E848*POWER(2,1/C$819)</f>
        <v>92.9685781272136</v>
      </c>
      <c r="F849" s="27" t="n">
        <f aca="false">E849*2</f>
        <v>185.937156254427</v>
      </c>
      <c r="G849" s="27" t="n">
        <f aca="false">F849*2</f>
        <v>371.874312508854</v>
      </c>
      <c r="H849" s="27" t="n">
        <f aca="false">G849*2</f>
        <v>743.748625017709</v>
      </c>
      <c r="I849" s="27" t="n">
        <f aca="false">H849*2</f>
        <v>1487.49725003542</v>
      </c>
      <c r="J849" s="27" t="n">
        <f aca="false">I849*2</f>
        <v>2974.99450007083</v>
      </c>
      <c r="K849" s="27" t="n">
        <f aca="false">J849*2</f>
        <v>5949.98900014167</v>
      </c>
      <c r="L849" s="27" t="n">
        <f aca="false">K849*2</f>
        <v>11899.9780002833</v>
      </c>
      <c r="M849" s="27" t="n">
        <f aca="false">L849*2</f>
        <v>23799.9560005667</v>
      </c>
      <c r="N849" s="27" t="n">
        <f aca="false">M849*2</f>
        <v>47599.9120011333</v>
      </c>
      <c r="O849" s="7"/>
      <c r="P849" s="29" t="str">
        <f aca="false">C849</f>
        <v>βζ</v>
      </c>
      <c r="Q849" s="28" t="n">
        <f aca="false">1200*LOG(E849/$E$2,2)</f>
        <v>608.678371953498</v>
      </c>
      <c r="R849" s="7"/>
      <c r="S849" s="8"/>
      <c r="T849" s="11"/>
      <c r="U849" s="12"/>
      <c r="V849" s="7"/>
      <c r="W849" s="7"/>
      <c r="X849" s="7"/>
    </row>
    <row r="850" customFormat="false" ht="14.15" hidden="false" customHeight="true" outlineLevel="0" collapsed="false">
      <c r="A850" s="7"/>
      <c r="B850" s="8" t="n">
        <f aca="false">B$6+IFERROR(B849,0)</f>
        <v>31</v>
      </c>
      <c r="C850" s="29" t="str">
        <f aca="true">C$355&amp;INDIRECT("C"&amp;354+(IFERROR(INDIRECT("B"&amp;408+IFERROR(B825,0)),0)))</f>
        <v>βη</v>
      </c>
      <c r="D850" s="27" t="n">
        <f aca="false">0.5*E850</f>
        <v>47.3633201901755</v>
      </c>
      <c r="E850" s="27" t="n">
        <f aca="false">E849*POWER(2,1/C$819)</f>
        <v>94.7266403803509</v>
      </c>
      <c r="F850" s="27" t="n">
        <f aca="false">E850*2</f>
        <v>189.453280760702</v>
      </c>
      <c r="G850" s="27" t="n">
        <f aca="false">F850*2</f>
        <v>378.906561521404</v>
      </c>
      <c r="H850" s="27" t="n">
        <f aca="false">G850*2</f>
        <v>757.813123042807</v>
      </c>
      <c r="I850" s="27" t="n">
        <f aca="false">H850*2</f>
        <v>1515.62624608561</v>
      </c>
      <c r="J850" s="27" t="n">
        <f aca="false">I850*2</f>
        <v>3031.25249217123</v>
      </c>
      <c r="K850" s="27" t="n">
        <f aca="false">J850*2</f>
        <v>6062.50498434246</v>
      </c>
      <c r="L850" s="27" t="n">
        <f aca="false">K850*2</f>
        <v>12125.0099686849</v>
      </c>
      <c r="M850" s="27" t="n">
        <f aca="false">L850*2</f>
        <v>24250.0199373698</v>
      </c>
      <c r="N850" s="27" t="n">
        <f aca="false">M850*2</f>
        <v>48500.0398747397</v>
      </c>
      <c r="O850" s="7"/>
      <c r="P850" s="29" t="str">
        <f aca="false">C850</f>
        <v>βη</v>
      </c>
      <c r="Q850" s="28" t="n">
        <f aca="false">1200*LOG(E850/$E$2,2)</f>
        <v>641.11080438593</v>
      </c>
      <c r="R850" s="7"/>
      <c r="S850" s="8"/>
      <c r="T850" s="11"/>
      <c r="U850" s="12"/>
      <c r="V850" s="7"/>
      <c r="W850" s="7"/>
      <c r="X850" s="7"/>
    </row>
    <row r="851" customFormat="false" ht="14.15" hidden="false" customHeight="true" outlineLevel="0" collapsed="false">
      <c r="A851" s="7"/>
      <c r="B851" s="8" t="n">
        <f aca="false">B$6+IFERROR(B850,0)</f>
        <v>32</v>
      </c>
      <c r="C851" s="29" t="str">
        <f aca="true">C$355&amp;INDIRECT("C"&amp;354+(IFERROR(INDIRECT("B"&amp;408+IFERROR(B826,0)),0)))</f>
        <v>βθ</v>
      </c>
      <c r="D851" s="27" t="n">
        <f aca="false">0.5*E851</f>
        <v>48.2589740453486</v>
      </c>
      <c r="E851" s="27" t="n">
        <f aca="false">E850*POWER(2,1/C$819)</f>
        <v>96.5179480906973</v>
      </c>
      <c r="F851" s="27" t="n">
        <f aca="false">E851*2</f>
        <v>193.035896181395</v>
      </c>
      <c r="G851" s="27" t="n">
        <f aca="false">F851*2</f>
        <v>386.071792362789</v>
      </c>
      <c r="H851" s="27" t="n">
        <f aca="false">G851*2</f>
        <v>772.143584725578</v>
      </c>
      <c r="I851" s="27" t="n">
        <f aca="false">H851*2</f>
        <v>1544.28716945116</v>
      </c>
      <c r="J851" s="27" t="n">
        <f aca="false">I851*2</f>
        <v>3088.57433890231</v>
      </c>
      <c r="K851" s="27" t="n">
        <f aca="false">J851*2</f>
        <v>6177.14867780463</v>
      </c>
      <c r="L851" s="27" t="n">
        <f aca="false">K851*2</f>
        <v>12354.2973556093</v>
      </c>
      <c r="M851" s="27" t="n">
        <f aca="false">L851*2</f>
        <v>24708.5947112185</v>
      </c>
      <c r="N851" s="27" t="n">
        <f aca="false">M851*2</f>
        <v>49417.189422437</v>
      </c>
      <c r="O851" s="7"/>
      <c r="P851" s="29" t="str">
        <f aca="false">C851</f>
        <v>βθ</v>
      </c>
      <c r="Q851" s="28" t="n">
        <f aca="false">1200*LOG(E851/$E$2,2)</f>
        <v>673.543236818363</v>
      </c>
      <c r="R851" s="7"/>
      <c r="S851" s="8"/>
      <c r="T851" s="11"/>
      <c r="U851" s="12"/>
      <c r="V851" s="7"/>
      <c r="W851" s="7"/>
      <c r="X851" s="7"/>
    </row>
    <row r="852" customFormat="false" ht="14.15" hidden="false" customHeight="true" outlineLevel="0" collapsed="false">
      <c r="A852" s="7"/>
      <c r="B852" s="8" t="n">
        <f aca="false">B$6+IFERROR(B851,0)</f>
        <v>33</v>
      </c>
      <c r="C852" s="29" t="str">
        <f aca="true">C$355&amp;INDIRECT("C"&amp;354+(IFERROR(INDIRECT("B"&amp;408+IFERROR(B827,0)),0)))</f>
        <v>βι</v>
      </c>
      <c r="D852" s="27" t="n">
        <f aca="false">0.5*E852</f>
        <v>49.1715649696518</v>
      </c>
      <c r="E852" s="27" t="n">
        <f aca="false">E851*POWER(2,1/C$819)</f>
        <v>98.3431299393036</v>
      </c>
      <c r="F852" s="27" t="n">
        <f aca="false">E852*2</f>
        <v>196.686259878607</v>
      </c>
      <c r="G852" s="27" t="n">
        <f aca="false">F852*2</f>
        <v>393.372519757214</v>
      </c>
      <c r="H852" s="27" t="n">
        <f aca="false">G852*2</f>
        <v>786.745039514429</v>
      </c>
      <c r="I852" s="27" t="n">
        <f aca="false">H852*2</f>
        <v>1573.49007902886</v>
      </c>
      <c r="J852" s="27" t="n">
        <f aca="false">I852*2</f>
        <v>3146.98015805771</v>
      </c>
      <c r="K852" s="27" t="n">
        <f aca="false">J852*2</f>
        <v>6293.96031611543</v>
      </c>
      <c r="L852" s="27" t="n">
        <f aca="false">K852*2</f>
        <v>12587.9206322309</v>
      </c>
      <c r="M852" s="27" t="n">
        <f aca="false">L852*2</f>
        <v>25175.8412644617</v>
      </c>
      <c r="N852" s="27" t="n">
        <f aca="false">M852*2</f>
        <v>50351.6825289234</v>
      </c>
      <c r="O852" s="7"/>
      <c r="P852" s="29" t="str">
        <f aca="false">C852</f>
        <v>βι</v>
      </c>
      <c r="Q852" s="28" t="n">
        <f aca="false">1200*LOG(E852/$E$2,2)</f>
        <v>705.975669250795</v>
      </c>
      <c r="R852" s="7"/>
      <c r="S852" s="8"/>
      <c r="T852" s="11"/>
      <c r="U852" s="12"/>
      <c r="V852" s="7"/>
      <c r="W852" s="7"/>
      <c r="X852" s="7"/>
    </row>
    <row r="853" customFormat="false" ht="14.15" hidden="false" customHeight="true" outlineLevel="0" collapsed="false">
      <c r="A853" s="7"/>
      <c r="B853" s="8" t="n">
        <f aca="false">B$6+IFERROR(B852,0)</f>
        <v>34</v>
      </c>
      <c r="C853" s="29" t="str">
        <f aca="true">C$355&amp;INDIRECT("C"&amp;354+(IFERROR(INDIRECT("B"&amp;408+IFERROR(B828,0)),0)))</f>
        <v>βκ</v>
      </c>
      <c r="D853" s="27" t="n">
        <f aca="false">0.5*E853</f>
        <v>50.1014132478792</v>
      </c>
      <c r="E853" s="27" t="n">
        <f aca="false">E852*POWER(2,1/C$819)</f>
        <v>100.202826495758</v>
      </c>
      <c r="F853" s="27" t="n">
        <f aca="false">E853*2</f>
        <v>200.405652991517</v>
      </c>
      <c r="G853" s="27" t="n">
        <f aca="false">F853*2</f>
        <v>400.811305983033</v>
      </c>
      <c r="H853" s="27" t="n">
        <f aca="false">G853*2</f>
        <v>801.622611966067</v>
      </c>
      <c r="I853" s="27" t="n">
        <f aca="false">H853*2</f>
        <v>1603.24522393213</v>
      </c>
      <c r="J853" s="27" t="n">
        <f aca="false">I853*2</f>
        <v>3206.49044786427</v>
      </c>
      <c r="K853" s="27" t="n">
        <f aca="false">J853*2</f>
        <v>6412.98089572853</v>
      </c>
      <c r="L853" s="27" t="n">
        <f aca="false">K853*2</f>
        <v>12825.9617914571</v>
      </c>
      <c r="M853" s="27" t="n">
        <f aca="false">L853*2</f>
        <v>25651.9235829141</v>
      </c>
      <c r="N853" s="27" t="n">
        <f aca="false">M853*2</f>
        <v>51303.8471658283</v>
      </c>
      <c r="O853" s="7"/>
      <c r="P853" s="29" t="str">
        <f aca="false">C853</f>
        <v>βκ</v>
      </c>
      <c r="Q853" s="28" t="n">
        <f aca="false">1200*LOG(E853/$E$2,2)</f>
        <v>738.408101683227</v>
      </c>
      <c r="R853" s="7"/>
      <c r="S853" s="8"/>
      <c r="T853" s="11"/>
      <c r="U853" s="12"/>
      <c r="V853" s="7"/>
      <c r="W853" s="7"/>
      <c r="X853" s="7"/>
    </row>
    <row r="854" customFormat="false" ht="14.15" hidden="false" customHeight="true" outlineLevel="0" collapsed="false">
      <c r="A854" s="7"/>
      <c r="B854" s="8" t="n">
        <f aca="false">B$6+IFERROR(B853,0)</f>
        <v>35</v>
      </c>
      <c r="C854" s="29" t="str">
        <f aca="true">C$355&amp;INDIRECT("C"&amp;354+(IFERROR(INDIRECT("B"&amp;408+IFERROR(B829,0)),0)))</f>
        <v>βλ</v>
      </c>
      <c r="D854" s="27" t="n">
        <f aca="false">0.5*E854</f>
        <v>51.0488452215016</v>
      </c>
      <c r="E854" s="27" t="n">
        <f aca="false">E853*POWER(2,1/C$819)</f>
        <v>102.097690443003</v>
      </c>
      <c r="F854" s="27" t="n">
        <f aca="false">E854*2</f>
        <v>204.195380886006</v>
      </c>
      <c r="G854" s="27" t="n">
        <f aca="false">F854*2</f>
        <v>408.390761772012</v>
      </c>
      <c r="H854" s="27" t="n">
        <f aca="false">G854*2</f>
        <v>816.781523544025</v>
      </c>
      <c r="I854" s="27" t="n">
        <f aca="false">H854*2</f>
        <v>1633.56304708805</v>
      </c>
      <c r="J854" s="27" t="n">
        <f aca="false">I854*2</f>
        <v>3267.1260941761</v>
      </c>
      <c r="K854" s="27" t="n">
        <f aca="false">J854*2</f>
        <v>6534.2521883522</v>
      </c>
      <c r="L854" s="27" t="n">
        <f aca="false">K854*2</f>
        <v>13068.5043767044</v>
      </c>
      <c r="M854" s="27" t="n">
        <f aca="false">L854*2</f>
        <v>26137.0087534088</v>
      </c>
      <c r="N854" s="27" t="n">
        <f aca="false">M854*2</f>
        <v>52274.0175068176</v>
      </c>
      <c r="O854" s="7"/>
      <c r="P854" s="29" t="str">
        <f aca="false">C854</f>
        <v>βλ</v>
      </c>
      <c r="Q854" s="28" t="n">
        <f aca="false">1200*LOG(E854/$E$2,2)</f>
        <v>770.84053411566</v>
      </c>
      <c r="R854" s="7"/>
      <c r="S854" s="8"/>
      <c r="T854" s="11"/>
      <c r="U854" s="12"/>
      <c r="V854" s="7"/>
      <c r="W854" s="7"/>
      <c r="X854" s="7"/>
    </row>
    <row r="855" customFormat="false" ht="14.15" hidden="false" customHeight="true" outlineLevel="0" collapsed="false">
      <c r="A855" s="7"/>
      <c r="B855" s="8" t="n">
        <f aca="false">B$6+IFERROR(B854,0)</f>
        <v>36</v>
      </c>
      <c r="C855" s="29" t="str">
        <f aca="true">C$355&amp;INDIRECT("C"&amp;354+(IFERROR(INDIRECT("B"&amp;408+IFERROR(B830,0)),0)))</f>
        <v>βμ</v>
      </c>
      <c r="D855" s="27" t="n">
        <f aca="false">0.5*E855</f>
        <v>52.0141934031998</v>
      </c>
      <c r="E855" s="27" t="n">
        <f aca="false">E854*POWER(2,1/C$819)</f>
        <v>104.0283868064</v>
      </c>
      <c r="F855" s="27" t="n">
        <f aca="false">E855*2</f>
        <v>208.056773612799</v>
      </c>
      <c r="G855" s="27" t="n">
        <f aca="false">F855*2</f>
        <v>416.113547225598</v>
      </c>
      <c r="H855" s="27" t="n">
        <f aca="false">G855*2</f>
        <v>832.227094451196</v>
      </c>
      <c r="I855" s="27" t="n">
        <f aca="false">H855*2</f>
        <v>1664.45418890239</v>
      </c>
      <c r="J855" s="27" t="n">
        <f aca="false">I855*2</f>
        <v>3328.90837780479</v>
      </c>
      <c r="K855" s="27" t="n">
        <f aca="false">J855*2</f>
        <v>6657.81675560957</v>
      </c>
      <c r="L855" s="27" t="n">
        <f aca="false">K855*2</f>
        <v>13315.6335112191</v>
      </c>
      <c r="M855" s="27" t="n">
        <f aca="false">L855*2</f>
        <v>26631.2670224383</v>
      </c>
      <c r="N855" s="27" t="n">
        <f aca="false">M855*2</f>
        <v>53262.5340448766</v>
      </c>
      <c r="O855" s="7"/>
      <c r="P855" s="29" t="str">
        <f aca="false">C855</f>
        <v>βμ</v>
      </c>
      <c r="Q855" s="28" t="n">
        <f aca="false">1200*LOG(E855/$E$2,2)</f>
        <v>803.272966548092</v>
      </c>
      <c r="R855" s="7"/>
      <c r="S855" s="8"/>
      <c r="T855" s="11"/>
      <c r="U855" s="12"/>
      <c r="V855" s="7"/>
      <c r="W855" s="7"/>
      <c r="X855" s="7"/>
    </row>
    <row r="856" customFormat="false" ht="14.15" hidden="false" customHeight="true" outlineLevel="0" collapsed="false">
      <c r="A856" s="7"/>
      <c r="B856" s="8" t="n">
        <f aca="false">B$6+IFERROR(B855,0)</f>
        <v>37</v>
      </c>
      <c r="C856" s="29" t="str">
        <f aca="true">C$355&amp;INDIRECT("C"&amp;354+(IFERROR(INDIRECT("B"&amp;408+IFERROR(B831,0)),0)))</f>
        <v>βν</v>
      </c>
      <c r="D856" s="27" t="n">
        <f aca="false">0.5*E856</f>
        <v>52.997796593564</v>
      </c>
      <c r="E856" s="27" t="n">
        <f aca="false">E855*POWER(2,1/C$819)</f>
        <v>105.995593187128</v>
      </c>
      <c r="F856" s="27" t="n">
        <f aca="false">E856*2</f>
        <v>211.991186374256</v>
      </c>
      <c r="G856" s="27" t="n">
        <f aca="false">F856*2</f>
        <v>423.982372748512</v>
      </c>
      <c r="H856" s="27" t="n">
        <f aca="false">G856*2</f>
        <v>847.964745497024</v>
      </c>
      <c r="I856" s="27" t="n">
        <f aca="false">H856*2</f>
        <v>1695.92949099405</v>
      </c>
      <c r="J856" s="27" t="n">
        <f aca="false">I856*2</f>
        <v>3391.8589819881</v>
      </c>
      <c r="K856" s="27" t="n">
        <f aca="false">J856*2</f>
        <v>6783.71796397619</v>
      </c>
      <c r="L856" s="27" t="n">
        <f aca="false">K856*2</f>
        <v>13567.4359279524</v>
      </c>
      <c r="M856" s="27" t="n">
        <f aca="false">L856*2</f>
        <v>27134.8718559048</v>
      </c>
      <c r="N856" s="27" t="n">
        <f aca="false">M856*2</f>
        <v>54269.7437118095</v>
      </c>
      <c r="O856" s="7"/>
      <c r="P856" s="29" t="str">
        <f aca="false">C856</f>
        <v>βν</v>
      </c>
      <c r="Q856" s="28" t="n">
        <f aca="false">1200*LOG(E856/$E$2,2)</f>
        <v>835.705398980524</v>
      </c>
      <c r="R856" s="7"/>
      <c r="S856" s="8"/>
      <c r="T856" s="11"/>
      <c r="U856" s="12"/>
      <c r="V856" s="7"/>
      <c r="W856" s="7"/>
      <c r="X856" s="7"/>
    </row>
    <row r="857" customFormat="false" ht="14.15" hidden="false" customHeight="true" outlineLevel="0" collapsed="false">
      <c r="A857" s="7"/>
      <c r="B857" s="8"/>
      <c r="C857" s="29" t="str">
        <f aca="false">C820&amp;"'"</f>
        <v>αα'</v>
      </c>
      <c r="D857" s="27" t="n">
        <f aca="false">0.5*E857</f>
        <v>53.9999999999999</v>
      </c>
      <c r="E857" s="27" t="n">
        <f aca="false">E856*POWER(2,1/C$819)</f>
        <v>108</v>
      </c>
      <c r="F857" s="27" t="n">
        <f aca="false">E857*2</f>
        <v>216</v>
      </c>
      <c r="G857" s="27" t="n">
        <f aca="false">F857*2</f>
        <v>431.999999999999</v>
      </c>
      <c r="H857" s="27" t="n">
        <f aca="false">G857*2</f>
        <v>863.999999999999</v>
      </c>
      <c r="I857" s="27" t="n">
        <f aca="false">H857*2</f>
        <v>1728</v>
      </c>
      <c r="J857" s="27" t="n">
        <f aca="false">I857*2</f>
        <v>3455.99999999999</v>
      </c>
      <c r="K857" s="27" t="n">
        <f aca="false">J857*2</f>
        <v>6911.99999999999</v>
      </c>
      <c r="L857" s="27" t="n">
        <f aca="false">K857*2</f>
        <v>13824</v>
      </c>
      <c r="M857" s="27" t="n">
        <f aca="false">L857*2</f>
        <v>27648</v>
      </c>
      <c r="N857" s="27" t="n">
        <f aca="false">M857*2</f>
        <v>55295.9999999999</v>
      </c>
      <c r="O857" s="7"/>
      <c r="P857" s="29" t="str">
        <f aca="false">C857</f>
        <v>αα'</v>
      </c>
      <c r="Q857" s="28" t="n">
        <f aca="false">1200*LOG(E857/$E$2,2)</f>
        <v>868.137831412957</v>
      </c>
      <c r="R857" s="7"/>
      <c r="S857" s="8"/>
      <c r="T857" s="11"/>
      <c r="U857" s="12"/>
      <c r="V857" s="7"/>
      <c r="W857" s="7"/>
      <c r="X857" s="7"/>
    </row>
    <row r="858" customFormat="false" ht="14.15" hidden="false" customHeight="true" outlineLevel="0" collapsed="false">
      <c r="A858" s="7"/>
      <c r="B858" s="8"/>
      <c r="C858" s="8"/>
      <c r="D858" s="8"/>
      <c r="E858" s="9"/>
      <c r="F858" s="9"/>
      <c r="G858" s="9"/>
      <c r="H858" s="9"/>
      <c r="I858" s="9"/>
      <c r="J858" s="9"/>
      <c r="K858" s="9"/>
      <c r="L858" s="9"/>
      <c r="M858" s="9"/>
      <c r="N858" s="9"/>
      <c r="O858" s="7"/>
      <c r="P858" s="8"/>
      <c r="Q858" s="10"/>
      <c r="R858" s="7"/>
      <c r="S858" s="8"/>
      <c r="T858" s="11"/>
      <c r="U858" s="12"/>
      <c r="V858" s="7"/>
      <c r="W858" s="7"/>
      <c r="X858" s="7"/>
    </row>
    <row r="859" customFormat="false" ht="14.15" hidden="false" customHeight="true" outlineLevel="0" collapsed="false">
      <c r="A859" s="7"/>
      <c r="B859" s="8"/>
      <c r="C859" s="25" t="n">
        <v>38</v>
      </c>
      <c r="D859" s="26" t="n">
        <v>0</v>
      </c>
      <c r="E859" s="27" t="s">
        <v>4</v>
      </c>
      <c r="F859" s="27" t="s">
        <v>5</v>
      </c>
      <c r="G859" s="27" t="s">
        <v>6</v>
      </c>
      <c r="H859" s="27" t="s">
        <v>7</v>
      </c>
      <c r="I859" s="27" t="s">
        <v>8</v>
      </c>
      <c r="J859" s="27" t="s">
        <v>9</v>
      </c>
      <c r="K859" s="27" t="s">
        <v>10</v>
      </c>
      <c r="L859" s="27" t="s">
        <v>11</v>
      </c>
      <c r="M859" s="27" t="s">
        <v>12</v>
      </c>
      <c r="N859" s="27" t="s">
        <v>13</v>
      </c>
      <c r="O859" s="7"/>
      <c r="P859" s="26" t="s">
        <v>14</v>
      </c>
      <c r="Q859" s="28" t="s">
        <v>15</v>
      </c>
      <c r="R859" s="7"/>
      <c r="S859" s="8"/>
      <c r="T859" s="11"/>
      <c r="U859" s="12"/>
      <c r="V859" s="7"/>
      <c r="W859" s="7"/>
      <c r="X859" s="7"/>
    </row>
    <row r="860" customFormat="false" ht="14.15" hidden="false" customHeight="true" outlineLevel="0" collapsed="false">
      <c r="A860" s="7"/>
      <c r="B860" s="8" t="n">
        <f aca="false">B$6+IFERROR(B859,0)</f>
        <v>1</v>
      </c>
      <c r="C860" s="29" t="str">
        <f aca="true">C$354&amp;INDIRECT("C"&amp;354+(IFERROR(INDIRECT("B"&amp;408+IFERROR(B859,0)),0)))</f>
        <v>αα</v>
      </c>
      <c r="D860" s="27" t="n">
        <f aca="false">0.5*E860</f>
        <v>27</v>
      </c>
      <c r="E860" s="30" t="n">
        <f aca="false">$E$3</f>
        <v>54</v>
      </c>
      <c r="F860" s="27" t="n">
        <f aca="false">E860*2</f>
        <v>108</v>
      </c>
      <c r="G860" s="27" t="n">
        <f aca="false">F860*2</f>
        <v>216</v>
      </c>
      <c r="H860" s="27" t="n">
        <f aca="false">G860*2</f>
        <v>432</v>
      </c>
      <c r="I860" s="27" t="n">
        <f aca="false">H860*2</f>
        <v>864</v>
      </c>
      <c r="J860" s="27" t="n">
        <f aca="false">I860*2</f>
        <v>1728</v>
      </c>
      <c r="K860" s="27" t="n">
        <f aca="false">J860*2</f>
        <v>3456</v>
      </c>
      <c r="L860" s="27" t="n">
        <f aca="false">K860*2</f>
        <v>6912</v>
      </c>
      <c r="M860" s="27" t="n">
        <f aca="false">L860*2</f>
        <v>13824</v>
      </c>
      <c r="N860" s="27" t="n">
        <f aca="false">M860*2</f>
        <v>27648</v>
      </c>
      <c r="O860" s="7"/>
      <c r="P860" s="29" t="str">
        <f aca="false">C860</f>
        <v>αα</v>
      </c>
      <c r="Q860" s="28" t="n">
        <f aca="false">1200*LOG(E860/$E$2,2)</f>
        <v>-331.862168587041</v>
      </c>
      <c r="R860" s="7"/>
      <c r="S860" s="8"/>
      <c r="T860" s="11"/>
      <c r="U860" s="12"/>
      <c r="V860" s="7"/>
      <c r="W860" s="7"/>
      <c r="X860" s="7"/>
    </row>
    <row r="861" customFormat="false" ht="14.15" hidden="false" customHeight="true" outlineLevel="0" collapsed="false">
      <c r="A861" s="7"/>
      <c r="B861" s="8" t="n">
        <f aca="false">B$6+IFERROR(B860,0)</f>
        <v>2</v>
      </c>
      <c r="C861" s="29" t="str">
        <f aca="true">C$354&amp;INDIRECT("C"&amp;354+(IFERROR(INDIRECT("B"&amp;408+IFERROR(B860,0)),0)))</f>
        <v>αβ</v>
      </c>
      <c r="D861" s="27" t="n">
        <f aca="false">0.5*E861</f>
        <v>27.4970185184008</v>
      </c>
      <c r="E861" s="27" t="n">
        <f aca="false">E860*POWER(2,1/C$859)</f>
        <v>54.9940370368015</v>
      </c>
      <c r="F861" s="27" t="n">
        <f aca="false">E861*2</f>
        <v>109.988074073603</v>
      </c>
      <c r="G861" s="27" t="n">
        <f aca="false">F861*2</f>
        <v>219.976148147206</v>
      </c>
      <c r="H861" s="27" t="n">
        <f aca="false">G861*2</f>
        <v>439.952296294412</v>
      </c>
      <c r="I861" s="27" t="n">
        <f aca="false">H861*2</f>
        <v>879.904592588824</v>
      </c>
      <c r="J861" s="27" t="n">
        <f aca="false">I861*2</f>
        <v>1759.80918517765</v>
      </c>
      <c r="K861" s="27" t="n">
        <f aca="false">J861*2</f>
        <v>3519.6183703553</v>
      </c>
      <c r="L861" s="27" t="n">
        <f aca="false">K861*2</f>
        <v>7039.23674071059</v>
      </c>
      <c r="M861" s="27" t="n">
        <f aca="false">L861*2</f>
        <v>14078.4734814212</v>
      </c>
      <c r="N861" s="27" t="n">
        <f aca="false">M861*2</f>
        <v>28156.9469628424</v>
      </c>
      <c r="O861" s="7"/>
      <c r="P861" s="29" t="str">
        <f aca="false">C861</f>
        <v>αβ</v>
      </c>
      <c r="Q861" s="28" t="n">
        <f aca="false">1200*LOG(E861/$E$2,2)</f>
        <v>-300.283221218619</v>
      </c>
      <c r="R861" s="7"/>
      <c r="S861" s="8"/>
      <c r="T861" s="11"/>
      <c r="U861" s="12"/>
      <c r="V861" s="7"/>
      <c r="W861" s="7"/>
      <c r="X861" s="7"/>
    </row>
    <row r="862" customFormat="false" ht="14.15" hidden="false" customHeight="true" outlineLevel="0" collapsed="false">
      <c r="A862" s="7"/>
      <c r="B862" s="8" t="n">
        <f aca="false">B$6+IFERROR(B861,0)</f>
        <v>3</v>
      </c>
      <c r="C862" s="29" t="str">
        <f aca="true">C$354&amp;INDIRECT("C"&amp;354+(IFERROR(INDIRECT("B"&amp;408+IFERROR(B861,0)),0)))</f>
        <v>αγ</v>
      </c>
      <c r="D862" s="27" t="n">
        <f aca="false">0.5*E862</f>
        <v>28.0031862000472</v>
      </c>
      <c r="E862" s="27" t="n">
        <f aca="false">E861*POWER(2,1/C$859)</f>
        <v>56.0063724000944</v>
      </c>
      <c r="F862" s="27" t="n">
        <f aca="false">E862*2</f>
        <v>112.012744800189</v>
      </c>
      <c r="G862" s="27" t="n">
        <f aca="false">F862*2</f>
        <v>224.025489600377</v>
      </c>
      <c r="H862" s="27" t="n">
        <f aca="false">G862*2</f>
        <v>448.050979200755</v>
      </c>
      <c r="I862" s="27" t="n">
        <f aca="false">H862*2</f>
        <v>896.10195840151</v>
      </c>
      <c r="J862" s="27" t="n">
        <f aca="false">I862*2</f>
        <v>1792.20391680302</v>
      </c>
      <c r="K862" s="27" t="n">
        <f aca="false">J862*2</f>
        <v>3584.40783360604</v>
      </c>
      <c r="L862" s="27" t="n">
        <f aca="false">K862*2</f>
        <v>7168.81566721208</v>
      </c>
      <c r="M862" s="27" t="n">
        <f aca="false">L862*2</f>
        <v>14337.6313344242</v>
      </c>
      <c r="N862" s="27" t="n">
        <f aca="false">M862*2</f>
        <v>28675.2626688483</v>
      </c>
      <c r="O862" s="7"/>
      <c r="P862" s="29" t="str">
        <f aca="false">C862</f>
        <v>αγ</v>
      </c>
      <c r="Q862" s="28" t="n">
        <f aca="false">1200*LOG(E862/$E$2,2)</f>
        <v>-268.704273850198</v>
      </c>
      <c r="R862" s="7"/>
      <c r="S862" s="8"/>
      <c r="T862" s="11"/>
      <c r="U862" s="12"/>
      <c r="V862" s="7"/>
      <c r="W862" s="7"/>
      <c r="X862" s="7"/>
    </row>
    <row r="863" customFormat="false" ht="14.15" hidden="false" customHeight="true" outlineLevel="0" collapsed="false">
      <c r="A863" s="7"/>
      <c r="B863" s="8" t="n">
        <f aca="false">B$6+IFERROR(B862,0)</f>
        <v>4</v>
      </c>
      <c r="C863" s="29" t="str">
        <f aca="true">C$354&amp;INDIRECT("C"&amp;354+(IFERROR(INDIRECT("B"&amp;408+IFERROR(B862,0)),0)))</f>
        <v>αδ</v>
      </c>
      <c r="D863" s="27" t="n">
        <f aca="false">0.5*E863</f>
        <v>28.5186714635897</v>
      </c>
      <c r="E863" s="27" t="n">
        <f aca="false">E862*POWER(2,1/C$859)</f>
        <v>57.0373429271794</v>
      </c>
      <c r="F863" s="27" t="n">
        <f aca="false">E863*2</f>
        <v>114.074685854359</v>
      </c>
      <c r="G863" s="27" t="n">
        <f aca="false">F863*2</f>
        <v>228.149371708718</v>
      </c>
      <c r="H863" s="27" t="n">
        <f aca="false">G863*2</f>
        <v>456.298743417435</v>
      </c>
      <c r="I863" s="27" t="n">
        <f aca="false">H863*2</f>
        <v>912.59748683487</v>
      </c>
      <c r="J863" s="27" t="n">
        <f aca="false">I863*2</f>
        <v>1825.19497366974</v>
      </c>
      <c r="K863" s="27" t="n">
        <f aca="false">J863*2</f>
        <v>3650.38994733948</v>
      </c>
      <c r="L863" s="27" t="n">
        <f aca="false">K863*2</f>
        <v>7300.77989467896</v>
      </c>
      <c r="M863" s="27" t="n">
        <f aca="false">L863*2</f>
        <v>14601.5597893579</v>
      </c>
      <c r="N863" s="27" t="n">
        <f aca="false">M863*2</f>
        <v>29203.1195787159</v>
      </c>
      <c r="O863" s="7"/>
      <c r="P863" s="29" t="str">
        <f aca="false">C863</f>
        <v>αδ</v>
      </c>
      <c r="Q863" s="28" t="n">
        <f aca="false">1200*LOG(E863/$E$2,2)</f>
        <v>-237.125326481777</v>
      </c>
      <c r="R863" s="7"/>
      <c r="S863" s="8"/>
      <c r="T863" s="11"/>
      <c r="U863" s="12"/>
      <c r="V863" s="7"/>
      <c r="W863" s="7"/>
      <c r="X863" s="7"/>
    </row>
    <row r="864" customFormat="false" ht="14.15" hidden="false" customHeight="true" outlineLevel="0" collapsed="false">
      <c r="A864" s="7"/>
      <c r="B864" s="8" t="n">
        <f aca="false">B$6+IFERROR(B863,0)</f>
        <v>5</v>
      </c>
      <c r="C864" s="29" t="str">
        <f aca="true">C$354&amp;INDIRECT("C"&amp;354+(IFERROR(INDIRECT("B"&amp;408+IFERROR(B863,0)),0)))</f>
        <v>αϵ</v>
      </c>
      <c r="D864" s="27" t="n">
        <f aca="false">0.5*E864</f>
        <v>29.0436458279449</v>
      </c>
      <c r="E864" s="27" t="n">
        <f aca="false">E863*POWER(2,1/C$859)</f>
        <v>58.0872916558899</v>
      </c>
      <c r="F864" s="27" t="n">
        <f aca="false">E864*2</f>
        <v>116.17458331178</v>
      </c>
      <c r="G864" s="27" t="n">
        <f aca="false">F864*2</f>
        <v>232.349166623559</v>
      </c>
      <c r="H864" s="27" t="n">
        <f aca="false">G864*2</f>
        <v>464.698333247119</v>
      </c>
      <c r="I864" s="27" t="n">
        <f aca="false">H864*2</f>
        <v>929.396666494238</v>
      </c>
      <c r="J864" s="27" t="n">
        <f aca="false">I864*2</f>
        <v>1858.79333298848</v>
      </c>
      <c r="K864" s="27" t="n">
        <f aca="false">J864*2</f>
        <v>3717.58666597695</v>
      </c>
      <c r="L864" s="27" t="n">
        <f aca="false">K864*2</f>
        <v>7435.1733319539</v>
      </c>
      <c r="M864" s="27" t="n">
        <f aca="false">L864*2</f>
        <v>14870.3466639078</v>
      </c>
      <c r="N864" s="27" t="n">
        <f aca="false">M864*2</f>
        <v>29740.6933278156</v>
      </c>
      <c r="O864" s="7"/>
      <c r="P864" s="29" t="str">
        <f aca="false">C864</f>
        <v>αϵ</v>
      </c>
      <c r="Q864" s="28" t="n">
        <f aca="false">1200*LOG(E864/$E$2,2)</f>
        <v>-205.546379113356</v>
      </c>
      <c r="R864" s="7"/>
      <c r="S864" s="8"/>
      <c r="T864" s="11"/>
      <c r="U864" s="12"/>
      <c r="V864" s="7"/>
      <c r="W864" s="7"/>
      <c r="X864" s="7"/>
    </row>
    <row r="865" customFormat="false" ht="14.15" hidden="false" customHeight="true" outlineLevel="0" collapsed="false">
      <c r="A865" s="7"/>
      <c r="B865" s="8" t="n">
        <f aca="false">B$6+IFERROR(B864,0)</f>
        <v>6</v>
      </c>
      <c r="C865" s="29" t="str">
        <f aca="true">C$354&amp;INDIRECT("C"&amp;354+(IFERROR(INDIRECT("B"&amp;408+IFERROR(B864,0)),0)))</f>
        <v>αζ</v>
      </c>
      <c r="D865" s="27" t="n">
        <f aca="false">0.5*E865</f>
        <v>29.5782839693657</v>
      </c>
      <c r="E865" s="27" t="n">
        <f aca="false">E864*POWER(2,1/C$859)</f>
        <v>59.1565679387314</v>
      </c>
      <c r="F865" s="27" t="n">
        <f aca="false">E865*2</f>
        <v>118.313135877463</v>
      </c>
      <c r="G865" s="27" t="n">
        <f aca="false">F865*2</f>
        <v>236.626271754926</v>
      </c>
      <c r="H865" s="27" t="n">
        <f aca="false">G865*2</f>
        <v>473.252543509852</v>
      </c>
      <c r="I865" s="27" t="n">
        <f aca="false">H865*2</f>
        <v>946.505087019703</v>
      </c>
      <c r="J865" s="27" t="n">
        <f aca="false">I865*2</f>
        <v>1893.01017403941</v>
      </c>
      <c r="K865" s="27" t="n">
        <f aca="false">J865*2</f>
        <v>3786.02034807881</v>
      </c>
      <c r="L865" s="27" t="n">
        <f aca="false">K865*2</f>
        <v>7572.04069615763</v>
      </c>
      <c r="M865" s="27" t="n">
        <f aca="false">L865*2</f>
        <v>15144.0813923153</v>
      </c>
      <c r="N865" s="27" t="n">
        <f aca="false">M865*2</f>
        <v>30288.1627846305</v>
      </c>
      <c r="O865" s="7"/>
      <c r="P865" s="29" t="str">
        <f aca="false">C865</f>
        <v>αζ</v>
      </c>
      <c r="Q865" s="28" t="n">
        <f aca="false">1200*LOG(E865/$E$2,2)</f>
        <v>-173.967431744935</v>
      </c>
      <c r="R865" s="7"/>
      <c r="S865" s="8"/>
      <c r="T865" s="11"/>
      <c r="U865" s="12"/>
      <c r="V865" s="7"/>
      <c r="W865" s="7"/>
      <c r="X865" s="7"/>
    </row>
    <row r="866" customFormat="false" ht="14.15" hidden="false" customHeight="true" outlineLevel="0" collapsed="false">
      <c r="A866" s="7"/>
      <c r="B866" s="8" t="n">
        <f aca="false">B$6+IFERROR(B865,0)</f>
        <v>7</v>
      </c>
      <c r="C866" s="29" t="str">
        <f aca="true">C$354&amp;INDIRECT("C"&amp;354+(IFERROR(INDIRECT("B"&amp;408+IFERROR(B865,0)),0)))</f>
        <v>αη</v>
      </c>
      <c r="D866" s="27" t="n">
        <f aca="false">0.5*E866</f>
        <v>30.1227637795617</v>
      </c>
      <c r="E866" s="27" t="n">
        <f aca="false">E865*POWER(2,1/C$859)</f>
        <v>60.2455275591234</v>
      </c>
      <c r="F866" s="27" t="n">
        <f aca="false">E866*2</f>
        <v>120.491055118247</v>
      </c>
      <c r="G866" s="27" t="n">
        <f aca="false">F866*2</f>
        <v>240.982110236493</v>
      </c>
      <c r="H866" s="27" t="n">
        <f aca="false">G866*2</f>
        <v>481.964220472987</v>
      </c>
      <c r="I866" s="27" t="n">
        <f aca="false">H866*2</f>
        <v>963.928440945974</v>
      </c>
      <c r="J866" s="27" t="n">
        <f aca="false">I866*2</f>
        <v>1927.85688189195</v>
      </c>
      <c r="K866" s="27" t="n">
        <f aca="false">J866*2</f>
        <v>3855.7137637839</v>
      </c>
      <c r="L866" s="27" t="n">
        <f aca="false">K866*2</f>
        <v>7711.42752756779</v>
      </c>
      <c r="M866" s="27" t="n">
        <f aca="false">L866*2</f>
        <v>15422.8550551356</v>
      </c>
      <c r="N866" s="27" t="n">
        <f aca="false">M866*2</f>
        <v>30845.7101102712</v>
      </c>
      <c r="O866" s="7"/>
      <c r="P866" s="29" t="str">
        <f aca="false">C866</f>
        <v>αη</v>
      </c>
      <c r="Q866" s="28" t="n">
        <f aca="false">1200*LOG(E866/$E$2,2)</f>
        <v>-142.388484376514</v>
      </c>
      <c r="R866" s="7"/>
      <c r="S866" s="8"/>
      <c r="T866" s="11"/>
      <c r="U866" s="12"/>
      <c r="V866" s="7"/>
      <c r="W866" s="7"/>
      <c r="X866" s="7"/>
    </row>
    <row r="867" customFormat="false" ht="14.15" hidden="false" customHeight="true" outlineLevel="0" collapsed="false">
      <c r="A867" s="7"/>
      <c r="B867" s="8" t="n">
        <f aca="false">B$6+IFERROR(B866,0)</f>
        <v>8</v>
      </c>
      <c r="C867" s="29" t="str">
        <f aca="true">C$354&amp;INDIRECT("C"&amp;354+(IFERROR(INDIRECT("B"&amp;408+IFERROR(B866,0)),0)))</f>
        <v>αθ</v>
      </c>
      <c r="D867" s="27" t="n">
        <f aca="false">0.5*E867</f>
        <v>30.6772664248896</v>
      </c>
      <c r="E867" s="27" t="n">
        <f aca="false">E866*POWER(2,1/C$859)</f>
        <v>61.3545328497792</v>
      </c>
      <c r="F867" s="27" t="n">
        <f aca="false">E867*2</f>
        <v>122.709065699558</v>
      </c>
      <c r="G867" s="27" t="n">
        <f aca="false">F867*2</f>
        <v>245.418131399117</v>
      </c>
      <c r="H867" s="27" t="n">
        <f aca="false">G867*2</f>
        <v>490.836262798233</v>
      </c>
      <c r="I867" s="27" t="n">
        <f aca="false">H867*2</f>
        <v>981.672525596467</v>
      </c>
      <c r="J867" s="27" t="n">
        <f aca="false">I867*2</f>
        <v>1963.34505119293</v>
      </c>
      <c r="K867" s="27" t="n">
        <f aca="false">J867*2</f>
        <v>3926.69010238587</v>
      </c>
      <c r="L867" s="27" t="n">
        <f aca="false">K867*2</f>
        <v>7853.38020477174</v>
      </c>
      <c r="M867" s="27" t="n">
        <f aca="false">L867*2</f>
        <v>15706.7604095435</v>
      </c>
      <c r="N867" s="27" t="n">
        <f aca="false">M867*2</f>
        <v>31413.5208190869</v>
      </c>
      <c r="O867" s="7"/>
      <c r="P867" s="29" t="str">
        <f aca="false">C867</f>
        <v>αθ</v>
      </c>
      <c r="Q867" s="28" t="n">
        <f aca="false">1200*LOG(E867/$E$2,2)</f>
        <v>-110.809537008093</v>
      </c>
      <c r="R867" s="7"/>
      <c r="S867" s="8"/>
      <c r="T867" s="11"/>
      <c r="U867" s="12"/>
      <c r="V867" s="7"/>
      <c r="W867" s="7"/>
      <c r="X867" s="7"/>
    </row>
    <row r="868" customFormat="false" ht="14.15" hidden="false" customHeight="true" outlineLevel="0" collapsed="false">
      <c r="A868" s="7"/>
      <c r="B868" s="8" t="n">
        <f aca="false">B$6+IFERROR(B867,0)</f>
        <v>9</v>
      </c>
      <c r="C868" s="29" t="str">
        <f aca="true">C$354&amp;INDIRECT("C"&amp;354+(IFERROR(INDIRECT("B"&amp;408+IFERROR(B867,0)),0)))</f>
        <v>αι</v>
      </c>
      <c r="D868" s="27" t="n">
        <f aca="false">0.5*E868</f>
        <v>31.2419764066334</v>
      </c>
      <c r="E868" s="27" t="n">
        <f aca="false">E867*POWER(2,1/C$859)</f>
        <v>62.4839528132669</v>
      </c>
      <c r="F868" s="27" t="n">
        <f aca="false">E868*2</f>
        <v>124.967905626534</v>
      </c>
      <c r="G868" s="27" t="n">
        <f aca="false">F868*2</f>
        <v>249.935811253068</v>
      </c>
      <c r="H868" s="27" t="n">
        <f aca="false">G868*2</f>
        <v>499.871622506135</v>
      </c>
      <c r="I868" s="27" t="n">
        <f aca="false">H868*2</f>
        <v>999.74324501227</v>
      </c>
      <c r="J868" s="27" t="n">
        <f aca="false">I868*2</f>
        <v>1999.48649002454</v>
      </c>
      <c r="K868" s="27" t="n">
        <f aca="false">J868*2</f>
        <v>3998.97298004908</v>
      </c>
      <c r="L868" s="27" t="n">
        <f aca="false">K868*2</f>
        <v>7997.94596009816</v>
      </c>
      <c r="M868" s="27" t="n">
        <f aca="false">L868*2</f>
        <v>15995.8919201963</v>
      </c>
      <c r="N868" s="27" t="n">
        <f aca="false">M868*2</f>
        <v>31991.7838403926</v>
      </c>
      <c r="O868" s="7"/>
      <c r="P868" s="29" t="str">
        <f aca="false">C868</f>
        <v>αι</v>
      </c>
      <c r="Q868" s="28" t="n">
        <f aca="false">1200*LOG(E868/$E$2,2)</f>
        <v>-79.230589639672</v>
      </c>
      <c r="R868" s="7"/>
      <c r="S868" s="8"/>
      <c r="T868" s="11"/>
      <c r="U868" s="12"/>
      <c r="V868" s="7"/>
      <c r="W868" s="7"/>
      <c r="X868" s="7"/>
    </row>
    <row r="869" customFormat="false" ht="14.15" hidden="false" customHeight="true" outlineLevel="0" collapsed="false">
      <c r="A869" s="7"/>
      <c r="B869" s="8" t="n">
        <f aca="false">B$6+IFERROR(B868,0)</f>
        <v>10</v>
      </c>
      <c r="C869" s="29" t="str">
        <f aca="true">C$354&amp;INDIRECT("C"&amp;354+(IFERROR(INDIRECT("B"&amp;408+IFERROR(B868,0)),0)))</f>
        <v>ακ</v>
      </c>
      <c r="D869" s="27" t="n">
        <f aca="false">0.5*E869</f>
        <v>31.817081622394</v>
      </c>
      <c r="E869" s="27" t="n">
        <f aca="false">E868*POWER(2,1/C$859)</f>
        <v>63.6341632447881</v>
      </c>
      <c r="F869" s="27" t="n">
        <f aca="false">E869*2</f>
        <v>127.268326489576</v>
      </c>
      <c r="G869" s="27" t="n">
        <f aca="false">F869*2</f>
        <v>254.536652979152</v>
      </c>
      <c r="H869" s="27" t="n">
        <f aca="false">G869*2</f>
        <v>509.073305958305</v>
      </c>
      <c r="I869" s="27" t="n">
        <f aca="false">H869*2</f>
        <v>1018.14661191661</v>
      </c>
      <c r="J869" s="27" t="n">
        <f aca="false">I869*2</f>
        <v>2036.29322383322</v>
      </c>
      <c r="K869" s="27" t="n">
        <f aca="false">J869*2</f>
        <v>4072.58644766644</v>
      </c>
      <c r="L869" s="27" t="n">
        <f aca="false">K869*2</f>
        <v>8145.17289533287</v>
      </c>
      <c r="M869" s="27" t="n">
        <f aca="false">L869*2</f>
        <v>16290.3457906657</v>
      </c>
      <c r="N869" s="27" t="n">
        <f aca="false">M869*2</f>
        <v>32580.6915813315</v>
      </c>
      <c r="O869" s="7"/>
      <c r="P869" s="29" t="str">
        <f aca="false">C869</f>
        <v>ακ</v>
      </c>
      <c r="Q869" s="28" t="n">
        <f aca="false">1200*LOG(E869/$E$2,2)</f>
        <v>-47.6516422712509</v>
      </c>
      <c r="R869" s="7"/>
      <c r="S869" s="8"/>
      <c r="T869" s="11"/>
      <c r="U869" s="12"/>
      <c r="V869" s="7"/>
      <c r="W869" s="7"/>
      <c r="X869" s="7"/>
    </row>
    <row r="870" customFormat="false" ht="14.15" hidden="false" customHeight="true" outlineLevel="0" collapsed="false">
      <c r="A870" s="7"/>
      <c r="B870" s="8" t="n">
        <f aca="false">B$6+IFERROR(B869,0)</f>
        <v>11</v>
      </c>
      <c r="C870" s="29" t="str">
        <f aca="true">C$354&amp;INDIRECT("C"&amp;354+(IFERROR(INDIRECT("B"&amp;408+IFERROR(B869,0)),0)))</f>
        <v>αλ</v>
      </c>
      <c r="D870" s="27" t="n">
        <f aca="false">0.5*E870</f>
        <v>32.4027734286088</v>
      </c>
      <c r="E870" s="27" t="n">
        <f aca="false">E869*POWER(2,1/C$859)</f>
        <v>64.8055468572176</v>
      </c>
      <c r="F870" s="27" t="n">
        <f aca="false">E870*2</f>
        <v>129.611093714435</v>
      </c>
      <c r="G870" s="27" t="n">
        <f aca="false">F870*2</f>
        <v>259.22218742887</v>
      </c>
      <c r="H870" s="27" t="n">
        <f aca="false">G870*2</f>
        <v>518.444374857741</v>
      </c>
      <c r="I870" s="27" t="n">
        <f aca="false">H870*2</f>
        <v>1036.88874971548</v>
      </c>
      <c r="J870" s="27" t="n">
        <f aca="false">I870*2</f>
        <v>2073.77749943096</v>
      </c>
      <c r="K870" s="27" t="n">
        <f aca="false">J870*2</f>
        <v>4147.55499886192</v>
      </c>
      <c r="L870" s="27" t="n">
        <f aca="false">K870*2</f>
        <v>8295.10999772385</v>
      </c>
      <c r="M870" s="27" t="n">
        <f aca="false">L870*2</f>
        <v>16590.2199954477</v>
      </c>
      <c r="N870" s="27" t="n">
        <f aca="false">M870*2</f>
        <v>33180.4399908954</v>
      </c>
      <c r="O870" s="7"/>
      <c r="P870" s="29" t="str">
        <f aca="false">C870</f>
        <v>αλ</v>
      </c>
      <c r="Q870" s="28" t="n">
        <f aca="false">1200*LOG(E870/$E$2,2)</f>
        <v>-16.0726949028298</v>
      </c>
      <c r="R870" s="7"/>
      <c r="S870" s="8"/>
      <c r="T870" s="11"/>
      <c r="U870" s="12"/>
      <c r="V870" s="7"/>
      <c r="W870" s="7"/>
      <c r="X870" s="7"/>
    </row>
    <row r="871" customFormat="false" ht="14.15" hidden="false" customHeight="true" outlineLevel="0" collapsed="false">
      <c r="A871" s="7"/>
      <c r="B871" s="8" t="n">
        <f aca="false">B$6+IFERROR(B870,0)</f>
        <v>12</v>
      </c>
      <c r="C871" s="29" t="str">
        <f aca="true">C$354&amp;INDIRECT("C"&amp;354+(IFERROR(INDIRECT("B"&amp;408+IFERROR(B870,0)),0)))</f>
        <v>αμ</v>
      </c>
      <c r="D871" s="27" t="n">
        <f aca="false">0.5*E871</f>
        <v>32.9992467042222</v>
      </c>
      <c r="E871" s="27" t="n">
        <f aca="false">E870*POWER(2,1/C$859)</f>
        <v>65.9984934084444</v>
      </c>
      <c r="F871" s="27" t="n">
        <f aca="false">E871*2</f>
        <v>131.996986816889</v>
      </c>
      <c r="G871" s="27" t="n">
        <f aca="false">F871*2</f>
        <v>263.993973633778</v>
      </c>
      <c r="H871" s="27" t="n">
        <f aca="false">G871*2</f>
        <v>527.987947267555</v>
      </c>
      <c r="I871" s="27" t="n">
        <f aca="false">H871*2</f>
        <v>1055.97589453511</v>
      </c>
      <c r="J871" s="27" t="n">
        <f aca="false">I871*2</f>
        <v>2111.95178907022</v>
      </c>
      <c r="K871" s="27" t="n">
        <f aca="false">J871*2</f>
        <v>4223.90357814044</v>
      </c>
      <c r="L871" s="27" t="n">
        <f aca="false">K871*2</f>
        <v>8447.80715628089</v>
      </c>
      <c r="M871" s="27" t="n">
        <f aca="false">L871*2</f>
        <v>16895.6143125618</v>
      </c>
      <c r="N871" s="27" t="n">
        <f aca="false">M871*2</f>
        <v>33791.2286251235</v>
      </c>
      <c r="O871" s="7"/>
      <c r="P871" s="29" t="str">
        <f aca="false">C871</f>
        <v>αμ</v>
      </c>
      <c r="Q871" s="28" t="n">
        <f aca="false">1200*LOG(E871/$E$2,2)</f>
        <v>15.5062524655912</v>
      </c>
      <c r="R871" s="7"/>
      <c r="S871" s="8"/>
      <c r="T871" s="11"/>
      <c r="U871" s="12"/>
      <c r="V871" s="7"/>
      <c r="W871" s="7"/>
      <c r="X871" s="7"/>
    </row>
    <row r="872" customFormat="false" ht="14.15" hidden="false" customHeight="true" outlineLevel="0" collapsed="false">
      <c r="A872" s="7"/>
      <c r="B872" s="8" t="n">
        <f aca="false">B$6+IFERROR(B871,0)</f>
        <v>13</v>
      </c>
      <c r="C872" s="29" t="str">
        <f aca="true">C$354&amp;INDIRECT("C"&amp;354+(IFERROR(INDIRECT("B"&amp;408+IFERROR(B871,0)),0)))</f>
        <v>αν</v>
      </c>
      <c r="D872" s="27" t="n">
        <f aca="false">0.5*E872</f>
        <v>33.6066999155286</v>
      </c>
      <c r="E872" s="27" t="n">
        <f aca="false">E871*POWER(2,1/C$859)</f>
        <v>67.2133998310573</v>
      </c>
      <c r="F872" s="27" t="n">
        <f aca="false">E872*2</f>
        <v>134.426799662115</v>
      </c>
      <c r="G872" s="27" t="n">
        <f aca="false">F872*2</f>
        <v>268.853599324229</v>
      </c>
      <c r="H872" s="27" t="n">
        <f aca="false">G872*2</f>
        <v>537.707198648458</v>
      </c>
      <c r="I872" s="27" t="n">
        <f aca="false">H872*2</f>
        <v>1075.41439729692</v>
      </c>
      <c r="J872" s="27" t="n">
        <f aca="false">I872*2</f>
        <v>2150.82879459383</v>
      </c>
      <c r="K872" s="27" t="n">
        <f aca="false">J872*2</f>
        <v>4301.65758918767</v>
      </c>
      <c r="L872" s="27" t="n">
        <f aca="false">K872*2</f>
        <v>8603.31517837533</v>
      </c>
      <c r="M872" s="27" t="n">
        <f aca="false">L872*2</f>
        <v>17206.6303567507</v>
      </c>
      <c r="N872" s="27" t="n">
        <f aca="false">M872*2</f>
        <v>34413.2607135013</v>
      </c>
      <c r="O872" s="7"/>
      <c r="P872" s="29" t="str">
        <f aca="false">C872</f>
        <v>αν</v>
      </c>
      <c r="Q872" s="28" t="n">
        <f aca="false">1200*LOG(E872/$E$2,2)</f>
        <v>47.0851998340124</v>
      </c>
      <c r="R872" s="7"/>
      <c r="S872" s="8"/>
      <c r="T872" s="11"/>
      <c r="U872" s="12"/>
      <c r="V872" s="7"/>
      <c r="W872" s="7"/>
      <c r="X872" s="7"/>
    </row>
    <row r="873" customFormat="false" ht="14.15" hidden="false" customHeight="true" outlineLevel="0" collapsed="false">
      <c r="A873" s="7"/>
      <c r="B873" s="8" t="n">
        <f aca="false">B$6+IFERROR(B872,0)</f>
        <v>14</v>
      </c>
      <c r="C873" s="29" t="str">
        <f aca="true">C$354&amp;INDIRECT("C"&amp;354+(IFERROR(INDIRECT("B"&amp;408+IFERROR(B872,0)),0)))</f>
        <v>αξ</v>
      </c>
      <c r="D873" s="27" t="n">
        <f aca="false">0.5*E873</f>
        <v>34.2253351822084</v>
      </c>
      <c r="E873" s="27" t="n">
        <f aca="false">E872*POWER(2,1/C$859)</f>
        <v>68.4506703644169</v>
      </c>
      <c r="F873" s="27" t="n">
        <f aca="false">E873*2</f>
        <v>136.901340728834</v>
      </c>
      <c r="G873" s="27" t="n">
        <f aca="false">F873*2</f>
        <v>273.802681457668</v>
      </c>
      <c r="H873" s="27" t="n">
        <f aca="false">G873*2</f>
        <v>547.605362915335</v>
      </c>
      <c r="I873" s="27" t="n">
        <f aca="false">H873*2</f>
        <v>1095.21072583067</v>
      </c>
      <c r="J873" s="27" t="n">
        <f aca="false">I873*2</f>
        <v>2190.42145166134</v>
      </c>
      <c r="K873" s="27" t="n">
        <f aca="false">J873*2</f>
        <v>4380.84290332268</v>
      </c>
      <c r="L873" s="27" t="n">
        <f aca="false">K873*2</f>
        <v>8761.68580664536</v>
      </c>
      <c r="M873" s="27" t="n">
        <f aca="false">L873*2</f>
        <v>17523.3716132907</v>
      </c>
      <c r="N873" s="27" t="n">
        <f aca="false">M873*2</f>
        <v>35046.7432265814</v>
      </c>
      <c r="O873" s="7"/>
      <c r="P873" s="29" t="str">
        <f aca="false">C873</f>
        <v>αξ</v>
      </c>
      <c r="Q873" s="28" t="n">
        <f aca="false">1200*LOG(E873/$E$2,2)</f>
        <v>78.6641472024335</v>
      </c>
      <c r="R873" s="7"/>
      <c r="S873" s="8"/>
      <c r="T873" s="11"/>
      <c r="U873" s="12"/>
      <c r="V873" s="7"/>
      <c r="W873" s="7"/>
      <c r="X873" s="7"/>
    </row>
    <row r="874" customFormat="false" ht="14.15" hidden="false" customHeight="true" outlineLevel="0" collapsed="false">
      <c r="A874" s="7"/>
      <c r="B874" s="8" t="n">
        <f aca="false">B$6+IFERROR(B873,0)</f>
        <v>15</v>
      </c>
      <c r="C874" s="29" t="str">
        <f aca="true">C$354&amp;INDIRECT("C"&amp;354+(IFERROR(INDIRECT("B"&amp;408+IFERROR(B873,0)),0)))</f>
        <v>αο</v>
      </c>
      <c r="D874" s="27" t="n">
        <f aca="false">0.5*E874</f>
        <v>34.8553583445799</v>
      </c>
      <c r="E874" s="27" t="n">
        <f aca="false">E873*POWER(2,1/C$859)</f>
        <v>69.7107166891599</v>
      </c>
      <c r="F874" s="27" t="n">
        <f aca="false">E874*2</f>
        <v>139.42143337832</v>
      </c>
      <c r="G874" s="27" t="n">
        <f aca="false">F874*2</f>
        <v>278.842866756639</v>
      </c>
      <c r="H874" s="27" t="n">
        <f aca="false">G874*2</f>
        <v>557.685733513279</v>
      </c>
      <c r="I874" s="27" t="n">
        <f aca="false">H874*2</f>
        <v>1115.37146702656</v>
      </c>
      <c r="J874" s="27" t="n">
        <f aca="false">I874*2</f>
        <v>2230.74293405312</v>
      </c>
      <c r="K874" s="27" t="n">
        <f aca="false">J874*2</f>
        <v>4461.48586810623</v>
      </c>
      <c r="L874" s="27" t="n">
        <f aca="false">K874*2</f>
        <v>8922.97173621246</v>
      </c>
      <c r="M874" s="27" t="n">
        <f aca="false">L874*2</f>
        <v>17845.9434724249</v>
      </c>
      <c r="N874" s="27" t="n">
        <f aca="false">M874*2</f>
        <v>35691.8869448499</v>
      </c>
      <c r="O874" s="7"/>
      <c r="P874" s="29" t="str">
        <f aca="false">C874</f>
        <v>αο</v>
      </c>
      <c r="Q874" s="28" t="n">
        <f aca="false">1200*LOG(E874/$E$2,2)</f>
        <v>110.243094570854</v>
      </c>
      <c r="R874" s="7"/>
      <c r="S874" s="8"/>
      <c r="T874" s="11"/>
      <c r="U874" s="12"/>
      <c r="V874" s="7"/>
      <c r="W874" s="7"/>
      <c r="X874" s="7"/>
    </row>
    <row r="875" customFormat="false" ht="14.15" hidden="false" customHeight="true" outlineLevel="0" collapsed="false">
      <c r="A875" s="7"/>
      <c r="B875" s="8" t="n">
        <f aca="false">B$6+IFERROR(B874,0)</f>
        <v>16</v>
      </c>
      <c r="C875" s="29" t="str">
        <f aca="true">C$354&amp;INDIRECT("C"&amp;354+(IFERROR(INDIRECT("B"&amp;408+IFERROR(B874,0)),0)))</f>
        <v>απ</v>
      </c>
      <c r="D875" s="27" t="n">
        <f aca="false">0.5*E875</f>
        <v>35.4969790320892</v>
      </c>
      <c r="E875" s="27" t="n">
        <f aca="false">E874*POWER(2,1/C$859)</f>
        <v>70.9939580641784</v>
      </c>
      <c r="F875" s="27" t="n">
        <f aca="false">E875*2</f>
        <v>141.987916128357</v>
      </c>
      <c r="G875" s="27" t="n">
        <f aca="false">F875*2</f>
        <v>283.975832256714</v>
      </c>
      <c r="H875" s="27" t="n">
        <f aca="false">G875*2</f>
        <v>567.951664513427</v>
      </c>
      <c r="I875" s="27" t="n">
        <f aca="false">H875*2</f>
        <v>1135.90332902685</v>
      </c>
      <c r="J875" s="27" t="n">
        <f aca="false">I875*2</f>
        <v>2271.80665805371</v>
      </c>
      <c r="K875" s="27" t="n">
        <f aca="false">J875*2</f>
        <v>4543.61331610742</v>
      </c>
      <c r="L875" s="27" t="n">
        <f aca="false">K875*2</f>
        <v>9087.22663221484</v>
      </c>
      <c r="M875" s="27" t="n">
        <f aca="false">L875*2</f>
        <v>18174.4532644297</v>
      </c>
      <c r="N875" s="27" t="n">
        <f aca="false">M875*2</f>
        <v>36348.9065288594</v>
      </c>
      <c r="O875" s="7"/>
      <c r="P875" s="29" t="str">
        <f aca="false">C875</f>
        <v>απ</v>
      </c>
      <c r="Q875" s="28" t="n">
        <f aca="false">1200*LOG(E875/$E$2,2)</f>
        <v>141.822041939275</v>
      </c>
      <c r="R875" s="7"/>
      <c r="S875" s="8"/>
      <c r="T875" s="11"/>
      <c r="U875" s="12"/>
      <c r="V875" s="7"/>
      <c r="W875" s="7"/>
      <c r="X875" s="7"/>
    </row>
    <row r="876" customFormat="false" ht="14.15" hidden="false" customHeight="true" outlineLevel="0" collapsed="false">
      <c r="A876" s="7"/>
      <c r="B876" s="8" t="n">
        <f aca="false">B$6+IFERROR(B875,0)</f>
        <v>17</v>
      </c>
      <c r="C876" s="29" t="str">
        <f aca="true">C$354&amp;INDIRECT("C"&amp;354+(IFERROR(INDIRECT("B"&amp;408+IFERROR(B875,0)),0)))</f>
        <v>αρ</v>
      </c>
      <c r="D876" s="27" t="n">
        <f aca="false">0.5*E876</f>
        <v>36.1504107330607</v>
      </c>
      <c r="E876" s="27" t="n">
        <f aca="false">E875*POWER(2,1/C$859)</f>
        <v>72.3008214661215</v>
      </c>
      <c r="F876" s="27" t="n">
        <f aca="false">E876*2</f>
        <v>144.601642932243</v>
      </c>
      <c r="G876" s="27" t="n">
        <f aca="false">F876*2</f>
        <v>289.203285864486</v>
      </c>
      <c r="H876" s="27" t="n">
        <f aca="false">G876*2</f>
        <v>578.406571728972</v>
      </c>
      <c r="I876" s="27" t="n">
        <f aca="false">H876*2</f>
        <v>1156.81314345794</v>
      </c>
      <c r="J876" s="27" t="n">
        <f aca="false">I876*2</f>
        <v>2313.62628691589</v>
      </c>
      <c r="K876" s="27" t="n">
        <f aca="false">J876*2</f>
        <v>4627.25257383178</v>
      </c>
      <c r="L876" s="27" t="n">
        <f aca="false">K876*2</f>
        <v>9254.50514766355</v>
      </c>
      <c r="M876" s="27" t="n">
        <f aca="false">L876*2</f>
        <v>18509.0102953271</v>
      </c>
      <c r="N876" s="27" t="n">
        <f aca="false">M876*2</f>
        <v>37018.0205906542</v>
      </c>
      <c r="O876" s="7"/>
      <c r="P876" s="29" t="str">
        <f aca="false">C876</f>
        <v>αρ</v>
      </c>
      <c r="Q876" s="28" t="n">
        <f aca="false">1200*LOG(E876/$E$2,2)</f>
        <v>173.400989307696</v>
      </c>
      <c r="R876" s="7"/>
      <c r="S876" s="8"/>
      <c r="T876" s="11"/>
      <c r="U876" s="12"/>
      <c r="V876" s="7"/>
      <c r="W876" s="7"/>
      <c r="X876" s="7"/>
    </row>
    <row r="877" customFormat="false" ht="14.15" hidden="false" customHeight="true" outlineLevel="0" collapsed="false">
      <c r="A877" s="7"/>
      <c r="B877" s="8" t="n">
        <f aca="false">B$6+IFERROR(B876,0)</f>
        <v>18</v>
      </c>
      <c r="C877" s="29" t="str">
        <f aca="true">C$354&amp;INDIRECT("C"&amp;354+(IFERROR(INDIRECT("B"&amp;408+IFERROR(B876,0)),0)))</f>
        <v>ασ</v>
      </c>
      <c r="D877" s="27" t="n">
        <f aca="false">0.5*E877</f>
        <v>36.815870865732</v>
      </c>
      <c r="E877" s="27" t="n">
        <f aca="false">E876*POWER(2,1/C$859)</f>
        <v>73.6317417314641</v>
      </c>
      <c r="F877" s="27" t="n">
        <f aca="false">E877*2</f>
        <v>147.263483462928</v>
      </c>
      <c r="G877" s="27" t="n">
        <f aca="false">F877*2</f>
        <v>294.526966925856</v>
      </c>
      <c r="H877" s="27" t="n">
        <f aca="false">G877*2</f>
        <v>589.053933851712</v>
      </c>
      <c r="I877" s="27" t="n">
        <f aca="false">H877*2</f>
        <v>1178.10786770342</v>
      </c>
      <c r="J877" s="27" t="n">
        <f aca="false">I877*2</f>
        <v>2356.21573540685</v>
      </c>
      <c r="K877" s="27" t="n">
        <f aca="false">J877*2</f>
        <v>4712.4314708137</v>
      </c>
      <c r="L877" s="27" t="n">
        <f aca="false">K877*2</f>
        <v>9424.8629416274</v>
      </c>
      <c r="M877" s="27" t="n">
        <f aca="false">L877*2</f>
        <v>18849.7258832548</v>
      </c>
      <c r="N877" s="27" t="n">
        <f aca="false">M877*2</f>
        <v>37699.4517665096</v>
      </c>
      <c r="O877" s="7"/>
      <c r="P877" s="29" t="str">
        <f aca="false">C877</f>
        <v>ασ</v>
      </c>
      <c r="Q877" s="28" t="n">
        <f aca="false">1200*LOG(E877/$E$2,2)</f>
        <v>204.979936676117</v>
      </c>
      <c r="R877" s="7"/>
      <c r="S877" s="8"/>
      <c r="T877" s="11"/>
      <c r="U877" s="12"/>
      <c r="V877" s="7"/>
      <c r="W877" s="7"/>
      <c r="X877" s="7"/>
    </row>
    <row r="878" customFormat="false" ht="14.15" hidden="false" customHeight="true" outlineLevel="0" collapsed="false">
      <c r="A878" s="7"/>
      <c r="B878" s="8" t="n">
        <f aca="false">B$6+IFERROR(B877,0)</f>
        <v>19</v>
      </c>
      <c r="C878" s="29" t="str">
        <f aca="true">C$354&amp;INDIRECT("C"&amp;354+(IFERROR(INDIRECT("B"&amp;408+IFERROR(B877,0)),0)))</f>
        <v>ατ</v>
      </c>
      <c r="D878" s="27" t="n">
        <f aca="false">0.5*E878</f>
        <v>37.4935808505957</v>
      </c>
      <c r="E878" s="27" t="n">
        <f aca="false">E877*POWER(2,1/C$859)</f>
        <v>74.9871617011914</v>
      </c>
      <c r="F878" s="27" t="n">
        <f aca="false">E878*2</f>
        <v>149.974323402383</v>
      </c>
      <c r="G878" s="27" t="n">
        <f aca="false">F878*2</f>
        <v>299.948646804766</v>
      </c>
      <c r="H878" s="27" t="n">
        <f aca="false">G878*2</f>
        <v>599.897293609531</v>
      </c>
      <c r="I878" s="27" t="n">
        <f aca="false">H878*2</f>
        <v>1199.79458721906</v>
      </c>
      <c r="J878" s="27" t="n">
        <f aca="false">I878*2</f>
        <v>2399.58917443813</v>
      </c>
      <c r="K878" s="27" t="n">
        <f aca="false">J878*2</f>
        <v>4799.17834887625</v>
      </c>
      <c r="L878" s="27" t="n">
        <f aca="false">K878*2</f>
        <v>9598.3566977525</v>
      </c>
      <c r="M878" s="27" t="n">
        <f aca="false">L878*2</f>
        <v>19196.713395505</v>
      </c>
      <c r="N878" s="27" t="n">
        <f aca="false">M878*2</f>
        <v>38393.42679101</v>
      </c>
      <c r="O878" s="7"/>
      <c r="P878" s="29" t="str">
        <f aca="false">C878</f>
        <v>ατ</v>
      </c>
      <c r="Q878" s="28" t="n">
        <f aca="false">1200*LOG(E878/$E$2,2)</f>
        <v>236.558884044538</v>
      </c>
      <c r="R878" s="7"/>
      <c r="S878" s="8"/>
      <c r="T878" s="11"/>
      <c r="U878" s="12"/>
      <c r="V878" s="7"/>
      <c r="W878" s="7"/>
      <c r="X878" s="7"/>
    </row>
    <row r="879" customFormat="false" ht="14.15" hidden="false" customHeight="true" outlineLevel="0" collapsed="false">
      <c r="A879" s="7"/>
      <c r="B879" s="8" t="n">
        <f aca="false">B$6+IFERROR(B878,0)</f>
        <v>20</v>
      </c>
      <c r="C879" s="29" t="str">
        <f aca="true">C$354&amp;INDIRECT("C"&amp;354+(IFERROR(INDIRECT("B"&amp;408+IFERROR(B878,0)),0)))</f>
        <v>αυ</v>
      </c>
      <c r="D879" s="27" t="n">
        <f aca="false">0.5*E879</f>
        <v>38.1837661840736</v>
      </c>
      <c r="E879" s="27" t="n">
        <f aca="false">E878*POWER(2,1/C$859)</f>
        <v>76.3675323681471</v>
      </c>
      <c r="F879" s="27" t="n">
        <f aca="false">E879*2</f>
        <v>152.735064736294</v>
      </c>
      <c r="G879" s="27" t="n">
        <f aca="false">F879*2</f>
        <v>305.470129472589</v>
      </c>
      <c r="H879" s="27" t="n">
        <f aca="false">G879*2</f>
        <v>610.940258945177</v>
      </c>
      <c r="I879" s="27" t="n">
        <f aca="false">H879*2</f>
        <v>1221.88051789035</v>
      </c>
      <c r="J879" s="27" t="n">
        <f aca="false">I879*2</f>
        <v>2443.76103578071</v>
      </c>
      <c r="K879" s="27" t="n">
        <f aca="false">J879*2</f>
        <v>4887.52207156142</v>
      </c>
      <c r="L879" s="27" t="n">
        <f aca="false">K879*2</f>
        <v>9775.04414312283</v>
      </c>
      <c r="M879" s="27" t="n">
        <f aca="false">L879*2</f>
        <v>19550.0882862457</v>
      </c>
      <c r="N879" s="27" t="n">
        <f aca="false">M879*2</f>
        <v>39100.1765724913</v>
      </c>
      <c r="O879" s="7"/>
      <c r="P879" s="29" t="str">
        <f aca="false">C879</f>
        <v>αυ</v>
      </c>
      <c r="Q879" s="28" t="n">
        <f aca="false">1200*LOG(E879/$E$2,2)</f>
        <v>268.13783141296</v>
      </c>
      <c r="R879" s="7"/>
      <c r="S879" s="8"/>
      <c r="T879" s="11"/>
      <c r="U879" s="12"/>
      <c r="V879" s="7"/>
      <c r="W879" s="7"/>
      <c r="X879" s="7"/>
    </row>
    <row r="880" customFormat="false" ht="14.15" hidden="false" customHeight="true" outlineLevel="0" collapsed="false">
      <c r="A880" s="7"/>
      <c r="B880" s="8" t="n">
        <f aca="false">B$6+IFERROR(B879,0)</f>
        <v>21</v>
      </c>
      <c r="C880" s="29" t="str">
        <f aca="true">C$354&amp;INDIRECT("C"&amp;354+(IFERROR(INDIRECT("B"&amp;408+IFERROR(B879,0)),0)))</f>
        <v>αφ</v>
      </c>
      <c r="D880" s="27" t="n">
        <f aca="false">0.5*E880</f>
        <v>38.8866565135465</v>
      </c>
      <c r="E880" s="27" t="n">
        <f aca="false">E879*POWER(2,1/C$859)</f>
        <v>77.773313027093</v>
      </c>
      <c r="F880" s="27" t="n">
        <f aca="false">E880*2</f>
        <v>155.546626054186</v>
      </c>
      <c r="G880" s="27" t="n">
        <f aca="false">F880*2</f>
        <v>311.093252108372</v>
      </c>
      <c r="H880" s="27" t="n">
        <f aca="false">G880*2</f>
        <v>622.186504216744</v>
      </c>
      <c r="I880" s="27" t="n">
        <f aca="false">H880*2</f>
        <v>1244.37300843349</v>
      </c>
      <c r="J880" s="27" t="n">
        <f aca="false">I880*2</f>
        <v>2488.74601686698</v>
      </c>
      <c r="K880" s="27" t="n">
        <f aca="false">J880*2</f>
        <v>4977.49203373395</v>
      </c>
      <c r="L880" s="27" t="n">
        <f aca="false">K880*2</f>
        <v>9954.9840674679</v>
      </c>
      <c r="M880" s="27" t="n">
        <f aca="false">L880*2</f>
        <v>19909.9681349358</v>
      </c>
      <c r="N880" s="27" t="n">
        <f aca="false">M880*2</f>
        <v>39819.9362698716</v>
      </c>
      <c r="O880" s="7"/>
      <c r="P880" s="29" t="str">
        <f aca="false">C880</f>
        <v>αφ</v>
      </c>
      <c r="Q880" s="28" t="n">
        <f aca="false">1200*LOG(E880/$E$2,2)</f>
        <v>299.716778781381</v>
      </c>
      <c r="R880" s="7"/>
      <c r="S880" s="8"/>
      <c r="T880" s="11"/>
      <c r="U880" s="12"/>
      <c r="V880" s="7"/>
      <c r="W880" s="7"/>
      <c r="X880" s="7"/>
    </row>
    <row r="881" customFormat="false" ht="14.15" hidden="false" customHeight="true" outlineLevel="0" collapsed="false">
      <c r="A881" s="7"/>
      <c r="B881" s="8" t="n">
        <f aca="false">B$6+IFERROR(B880,0)</f>
        <v>22</v>
      </c>
      <c r="C881" s="29" t="str">
        <f aca="true">C$354&amp;INDIRECT("C"&amp;354+(IFERROR(INDIRECT("B"&amp;408+IFERROR(B880,0)),0)))</f>
        <v>αχ</v>
      </c>
      <c r="D881" s="27" t="n">
        <f aca="false">0.5*E881</f>
        <v>39.6024857137658</v>
      </c>
      <c r="E881" s="27" t="n">
        <f aca="false">E880*POWER(2,1/C$859)</f>
        <v>79.2049714275317</v>
      </c>
      <c r="F881" s="27" t="n">
        <f aca="false">E881*2</f>
        <v>158.409942855063</v>
      </c>
      <c r="G881" s="27" t="n">
        <f aca="false">F881*2</f>
        <v>316.819885710127</v>
      </c>
      <c r="H881" s="27" t="n">
        <f aca="false">G881*2</f>
        <v>633.639771420253</v>
      </c>
      <c r="I881" s="27" t="n">
        <f aca="false">H881*2</f>
        <v>1267.27954284051</v>
      </c>
      <c r="J881" s="27" t="n">
        <f aca="false">I881*2</f>
        <v>2534.55908568101</v>
      </c>
      <c r="K881" s="27" t="n">
        <f aca="false">J881*2</f>
        <v>5069.11817136203</v>
      </c>
      <c r="L881" s="27" t="n">
        <f aca="false">K881*2</f>
        <v>10138.2363427241</v>
      </c>
      <c r="M881" s="27" t="n">
        <f aca="false">L881*2</f>
        <v>20276.4726854481</v>
      </c>
      <c r="N881" s="27" t="n">
        <f aca="false">M881*2</f>
        <v>40552.9453708962</v>
      </c>
      <c r="O881" s="7"/>
      <c r="P881" s="29" t="str">
        <f aca="false">C881</f>
        <v>αχ</v>
      </c>
      <c r="Q881" s="28" t="n">
        <f aca="false">1200*LOG(E881/$E$2,2)</f>
        <v>331.295726149802</v>
      </c>
      <c r="R881" s="7"/>
      <c r="S881" s="8"/>
      <c r="T881" s="11"/>
      <c r="U881" s="12"/>
      <c r="V881" s="7"/>
      <c r="W881" s="7"/>
      <c r="X881" s="7"/>
    </row>
    <row r="882" customFormat="false" ht="14.15" hidden="false" customHeight="true" outlineLevel="0" collapsed="false">
      <c r="A882" s="7"/>
      <c r="B882" s="8" t="n">
        <f aca="false">B$6+IFERROR(B881,0)</f>
        <v>23</v>
      </c>
      <c r="C882" s="29" t="str">
        <f aca="true">C$354&amp;INDIRECT("C"&amp;354+(IFERROR(INDIRECT("B"&amp;408+IFERROR(B881,0)),0)))</f>
        <v>αψ</v>
      </c>
      <c r="D882" s="27" t="n">
        <f aca="false">0.5*E882</f>
        <v>40.3314919646711</v>
      </c>
      <c r="E882" s="27" t="n">
        <f aca="false">E881*POWER(2,1/C$859)</f>
        <v>80.6629839293422</v>
      </c>
      <c r="F882" s="27" t="n">
        <f aca="false">E882*2</f>
        <v>161.325967858684</v>
      </c>
      <c r="G882" s="27" t="n">
        <f aca="false">F882*2</f>
        <v>322.651935717369</v>
      </c>
      <c r="H882" s="27" t="n">
        <f aca="false">G882*2</f>
        <v>645.303871434738</v>
      </c>
      <c r="I882" s="27" t="n">
        <f aca="false">H882*2</f>
        <v>1290.60774286948</v>
      </c>
      <c r="J882" s="27" t="n">
        <f aca="false">I882*2</f>
        <v>2581.21548573895</v>
      </c>
      <c r="K882" s="27" t="n">
        <f aca="false">J882*2</f>
        <v>5162.4309714779</v>
      </c>
      <c r="L882" s="27" t="n">
        <f aca="false">K882*2</f>
        <v>10324.8619429558</v>
      </c>
      <c r="M882" s="27" t="n">
        <f aca="false">L882*2</f>
        <v>20649.7238859116</v>
      </c>
      <c r="N882" s="27" t="n">
        <f aca="false">M882*2</f>
        <v>41299.4477718232</v>
      </c>
      <c r="O882" s="7"/>
      <c r="P882" s="29" t="str">
        <f aca="false">C882</f>
        <v>αψ</v>
      </c>
      <c r="Q882" s="28" t="n">
        <f aca="false">1200*LOG(E882/$E$2,2)</f>
        <v>362.874673518223</v>
      </c>
      <c r="R882" s="7"/>
      <c r="S882" s="8"/>
      <c r="T882" s="11"/>
      <c r="U882" s="12"/>
      <c r="V882" s="7"/>
      <c r="W882" s="7"/>
      <c r="X882" s="7"/>
    </row>
    <row r="883" customFormat="false" ht="14.15" hidden="false" customHeight="true" outlineLevel="0" collapsed="false">
      <c r="A883" s="7"/>
      <c r="B883" s="8" t="n">
        <f aca="false">B$6+IFERROR(B882,0)</f>
        <v>24</v>
      </c>
      <c r="C883" s="29" t="str">
        <f aca="true">C$354&amp;INDIRECT("C"&amp;354+(IFERROR(INDIRECT("B"&amp;408+IFERROR(B882,0)),0)))</f>
        <v>αω</v>
      </c>
      <c r="D883" s="27" t="n">
        <f aca="false">0.5*E883</f>
        <v>41.0739178306405</v>
      </c>
      <c r="E883" s="27" t="n">
        <f aca="false">E882*POWER(2,1/C$859)</f>
        <v>82.147835661281</v>
      </c>
      <c r="F883" s="27" t="n">
        <f aca="false">E883*2</f>
        <v>164.295671322562</v>
      </c>
      <c r="G883" s="27" t="n">
        <f aca="false">F883*2</f>
        <v>328.591342645124</v>
      </c>
      <c r="H883" s="27" t="n">
        <f aca="false">G883*2</f>
        <v>657.182685290248</v>
      </c>
      <c r="I883" s="27" t="n">
        <f aca="false">H883*2</f>
        <v>1314.3653705805</v>
      </c>
      <c r="J883" s="27" t="n">
        <f aca="false">I883*2</f>
        <v>2628.73074116099</v>
      </c>
      <c r="K883" s="27" t="n">
        <f aca="false">J883*2</f>
        <v>5257.46148232198</v>
      </c>
      <c r="L883" s="27" t="n">
        <f aca="false">K883*2</f>
        <v>10514.922964644</v>
      </c>
      <c r="M883" s="27" t="n">
        <f aca="false">L883*2</f>
        <v>21029.8459292879</v>
      </c>
      <c r="N883" s="27" t="n">
        <f aca="false">M883*2</f>
        <v>42059.6918585759</v>
      </c>
      <c r="O883" s="7"/>
      <c r="P883" s="29" t="str">
        <f aca="false">C883</f>
        <v>αω</v>
      </c>
      <c r="Q883" s="28" t="n">
        <f aca="false">1200*LOG(E883/$E$2,2)</f>
        <v>394.453620886644</v>
      </c>
      <c r="R883" s="7"/>
      <c r="S883" s="8"/>
      <c r="T883" s="11"/>
      <c r="U883" s="12"/>
      <c r="V883" s="7"/>
      <c r="W883" s="7"/>
      <c r="X883" s="7"/>
    </row>
    <row r="884" customFormat="false" ht="14.15" hidden="false" customHeight="true" outlineLevel="0" collapsed="false">
      <c r="A884" s="7"/>
      <c r="B884" s="8" t="n">
        <f aca="false">B$6+IFERROR(B883,0)</f>
        <v>25</v>
      </c>
      <c r="C884" s="29" t="str">
        <f aca="true">C$355&amp;INDIRECT("C"&amp;354+(IFERROR(INDIRECT("B"&amp;408+IFERROR(B859,0)),0)))</f>
        <v>βα</v>
      </c>
      <c r="D884" s="27" t="n">
        <f aca="false">0.5*E884</f>
        <v>41.8300103411997</v>
      </c>
      <c r="E884" s="27" t="n">
        <f aca="false">E883*POWER(2,1/C$859)</f>
        <v>83.6600206823994</v>
      </c>
      <c r="F884" s="27" t="n">
        <f aca="false">E884*2</f>
        <v>167.320041364799</v>
      </c>
      <c r="G884" s="27" t="n">
        <f aca="false">F884*2</f>
        <v>334.640082729598</v>
      </c>
      <c r="H884" s="27" t="n">
        <f aca="false">G884*2</f>
        <v>669.280165459195</v>
      </c>
      <c r="I884" s="27" t="n">
        <f aca="false">H884*2</f>
        <v>1338.56033091839</v>
      </c>
      <c r="J884" s="27" t="n">
        <f aca="false">I884*2</f>
        <v>2677.12066183678</v>
      </c>
      <c r="K884" s="27" t="n">
        <f aca="false">J884*2</f>
        <v>5354.24132367356</v>
      </c>
      <c r="L884" s="27" t="n">
        <f aca="false">K884*2</f>
        <v>10708.4826473471</v>
      </c>
      <c r="M884" s="27" t="n">
        <f aca="false">L884*2</f>
        <v>21416.9652946942</v>
      </c>
      <c r="N884" s="27" t="n">
        <f aca="false">M884*2</f>
        <v>42833.9305893885</v>
      </c>
      <c r="O884" s="7"/>
      <c r="P884" s="29" t="str">
        <f aca="false">C884</f>
        <v>βα</v>
      </c>
      <c r="Q884" s="28" t="n">
        <f aca="false">1200*LOG(E884/$E$2,2)</f>
        <v>426.032568255065</v>
      </c>
      <c r="R884" s="7"/>
      <c r="S884" s="8"/>
      <c r="T884" s="11"/>
      <c r="U884" s="12"/>
      <c r="V884" s="7"/>
      <c r="W884" s="7"/>
      <c r="X884" s="7"/>
    </row>
    <row r="885" customFormat="false" ht="14.15" hidden="false" customHeight="true" outlineLevel="0" collapsed="false">
      <c r="A885" s="7"/>
      <c r="B885" s="8" t="n">
        <f aca="false">B$6+IFERROR(B884,0)</f>
        <v>26</v>
      </c>
      <c r="C885" s="29" t="str">
        <f aca="true">C$355&amp;INDIRECT("C"&amp;354+(IFERROR(INDIRECT("B"&amp;408+IFERROR(B860,0)),0)))</f>
        <v>ββ</v>
      </c>
      <c r="D885" s="27" t="n">
        <f aca="false">0.5*E885</f>
        <v>42.6000210732172</v>
      </c>
      <c r="E885" s="27" t="n">
        <f aca="false">E884*POWER(2,1/C$859)</f>
        <v>85.2000421464343</v>
      </c>
      <c r="F885" s="27" t="n">
        <f aca="false">E885*2</f>
        <v>170.400084292869</v>
      </c>
      <c r="G885" s="27" t="n">
        <f aca="false">F885*2</f>
        <v>340.800168585737</v>
      </c>
      <c r="H885" s="27" t="n">
        <f aca="false">G885*2</f>
        <v>681.600337171475</v>
      </c>
      <c r="I885" s="27" t="n">
        <f aca="false">H885*2</f>
        <v>1363.20067434295</v>
      </c>
      <c r="J885" s="27" t="n">
        <f aca="false">I885*2</f>
        <v>2726.4013486859</v>
      </c>
      <c r="K885" s="27" t="n">
        <f aca="false">J885*2</f>
        <v>5452.8026973718</v>
      </c>
      <c r="L885" s="27" t="n">
        <f aca="false">K885*2</f>
        <v>10905.6053947436</v>
      </c>
      <c r="M885" s="27" t="n">
        <f aca="false">L885*2</f>
        <v>21811.2107894872</v>
      </c>
      <c r="N885" s="27" t="n">
        <f aca="false">M885*2</f>
        <v>43622.4215789744</v>
      </c>
      <c r="O885" s="7"/>
      <c r="P885" s="29" t="str">
        <f aca="false">C885</f>
        <v>ββ</v>
      </c>
      <c r="Q885" s="28" t="n">
        <f aca="false">1200*LOG(E885/$E$2,2)</f>
        <v>457.611515623486</v>
      </c>
      <c r="R885" s="7"/>
      <c r="S885" s="8"/>
      <c r="T885" s="11"/>
      <c r="U885" s="12"/>
      <c r="V885" s="7"/>
      <c r="W885" s="7"/>
      <c r="X885" s="7"/>
    </row>
    <row r="886" customFormat="false" ht="14.15" hidden="false" customHeight="true" outlineLevel="0" collapsed="false">
      <c r="A886" s="7"/>
      <c r="B886" s="8" t="n">
        <f aca="false">B$6+IFERROR(B885,0)</f>
        <v>27</v>
      </c>
      <c r="C886" s="29" t="str">
        <f aca="true">C$355&amp;INDIRECT("C"&amp;354+(IFERROR(INDIRECT("B"&amp;408+IFERROR(B861,0)),0)))</f>
        <v>βγ</v>
      </c>
      <c r="D886" s="27" t="n">
        <f aca="false">0.5*E886</f>
        <v>43.3842062346116</v>
      </c>
      <c r="E886" s="27" t="n">
        <f aca="false">E885*POWER(2,1/C$859)</f>
        <v>86.7684124692233</v>
      </c>
      <c r="F886" s="27" t="n">
        <f aca="false">E886*2</f>
        <v>173.536824938447</v>
      </c>
      <c r="G886" s="27" t="n">
        <f aca="false">F886*2</f>
        <v>347.073649876893</v>
      </c>
      <c r="H886" s="27" t="n">
        <f aca="false">G886*2</f>
        <v>694.147299753786</v>
      </c>
      <c r="I886" s="27" t="n">
        <f aca="false">H886*2</f>
        <v>1388.29459950757</v>
      </c>
      <c r="J886" s="27" t="n">
        <f aca="false">I886*2</f>
        <v>2776.58919901515</v>
      </c>
      <c r="K886" s="27" t="n">
        <f aca="false">J886*2</f>
        <v>5553.17839803029</v>
      </c>
      <c r="L886" s="27" t="n">
        <f aca="false">K886*2</f>
        <v>11106.3567960606</v>
      </c>
      <c r="M886" s="27" t="n">
        <f aca="false">L886*2</f>
        <v>22212.7135921212</v>
      </c>
      <c r="N886" s="27" t="n">
        <f aca="false">M886*2</f>
        <v>44425.4271842423</v>
      </c>
      <c r="O886" s="7"/>
      <c r="P886" s="29" t="str">
        <f aca="false">C886</f>
        <v>βγ</v>
      </c>
      <c r="Q886" s="28" t="n">
        <f aca="false">1200*LOG(E886/$E$2,2)</f>
        <v>489.190462991907</v>
      </c>
      <c r="R886" s="7"/>
      <c r="S886" s="8"/>
      <c r="T886" s="11"/>
      <c r="U886" s="12"/>
      <c r="V886" s="7"/>
      <c r="W886" s="7"/>
      <c r="X886" s="7"/>
    </row>
    <row r="887" customFormat="false" ht="14.15" hidden="false" customHeight="true" outlineLevel="0" collapsed="false">
      <c r="A887" s="7"/>
      <c r="B887" s="8" t="n">
        <f aca="false">B$6+IFERROR(B886,0)</f>
        <v>28</v>
      </c>
      <c r="C887" s="29" t="str">
        <f aca="true">C$355&amp;INDIRECT("C"&amp;354+(IFERROR(INDIRECT("B"&amp;408+IFERROR(B862,0)),0)))</f>
        <v>βδ</v>
      </c>
      <c r="D887" s="27" t="n">
        <f aca="false">0.5*E887</f>
        <v>44.1828267496013</v>
      </c>
      <c r="E887" s="27" t="n">
        <f aca="false">E886*POWER(2,1/C$859)</f>
        <v>88.3656534992025</v>
      </c>
      <c r="F887" s="27" t="n">
        <f aca="false">E887*2</f>
        <v>176.731306998405</v>
      </c>
      <c r="G887" s="27" t="n">
        <f aca="false">F887*2</f>
        <v>353.46261399681</v>
      </c>
      <c r="H887" s="27" t="n">
        <f aca="false">G887*2</f>
        <v>706.92522799362</v>
      </c>
      <c r="I887" s="27" t="n">
        <f aca="false">H887*2</f>
        <v>1413.85045598724</v>
      </c>
      <c r="J887" s="27" t="n">
        <f aca="false">I887*2</f>
        <v>2827.70091197448</v>
      </c>
      <c r="K887" s="27" t="n">
        <f aca="false">J887*2</f>
        <v>5655.40182394896</v>
      </c>
      <c r="L887" s="27" t="n">
        <f aca="false">K887*2</f>
        <v>11310.8036478979</v>
      </c>
      <c r="M887" s="27" t="n">
        <f aca="false">L887*2</f>
        <v>22621.6072957958</v>
      </c>
      <c r="N887" s="27" t="n">
        <f aca="false">M887*2</f>
        <v>45243.2145915917</v>
      </c>
      <c r="O887" s="7"/>
      <c r="P887" s="29" t="str">
        <f aca="false">C887</f>
        <v>βδ</v>
      </c>
      <c r="Q887" s="28" t="n">
        <f aca="false">1200*LOG(E887/$E$2,2)</f>
        <v>520.769410360328</v>
      </c>
      <c r="R887" s="7"/>
      <c r="S887" s="8"/>
      <c r="T887" s="11"/>
      <c r="U887" s="12"/>
      <c r="V887" s="7"/>
      <c r="W887" s="7"/>
      <c r="X887" s="7"/>
    </row>
    <row r="888" customFormat="false" ht="14.15" hidden="false" customHeight="true" outlineLevel="0" collapsed="false">
      <c r="A888" s="7"/>
      <c r="B888" s="8" t="n">
        <f aca="false">B$6+IFERROR(B887,0)</f>
        <v>29</v>
      </c>
      <c r="C888" s="29" t="str">
        <f aca="true">C$355&amp;INDIRECT("C"&amp;354+(IFERROR(INDIRECT("B"&amp;408+IFERROR(B863,0)),0)))</f>
        <v>βϵ</v>
      </c>
      <c r="D888" s="27" t="n">
        <f aca="false">0.5*E888</f>
        <v>44.9961483455214</v>
      </c>
      <c r="E888" s="27" t="n">
        <f aca="false">E887*POWER(2,1/C$859)</f>
        <v>89.9922966910428</v>
      </c>
      <c r="F888" s="27" t="n">
        <f aca="false">E888*2</f>
        <v>179.984593382086</v>
      </c>
      <c r="G888" s="27" t="n">
        <f aca="false">F888*2</f>
        <v>359.969186764171</v>
      </c>
      <c r="H888" s="27" t="n">
        <f aca="false">G888*2</f>
        <v>719.938373528343</v>
      </c>
      <c r="I888" s="27" t="n">
        <f aca="false">H888*2</f>
        <v>1439.87674705669</v>
      </c>
      <c r="J888" s="27" t="n">
        <f aca="false">I888*2</f>
        <v>2879.75349411337</v>
      </c>
      <c r="K888" s="27" t="n">
        <f aca="false">J888*2</f>
        <v>5759.50698822674</v>
      </c>
      <c r="L888" s="27" t="n">
        <f aca="false">K888*2</f>
        <v>11519.0139764535</v>
      </c>
      <c r="M888" s="27" t="n">
        <f aca="false">L888*2</f>
        <v>23038.027952907</v>
      </c>
      <c r="N888" s="27" t="n">
        <f aca="false">M888*2</f>
        <v>46076.0559058139</v>
      </c>
      <c r="O888" s="7"/>
      <c r="P888" s="29" t="str">
        <f aca="false">C888</f>
        <v>βϵ</v>
      </c>
      <c r="Q888" s="28" t="n">
        <f aca="false">1200*LOG(E888/$E$2,2)</f>
        <v>552.348357728749</v>
      </c>
      <c r="R888" s="7"/>
      <c r="S888" s="8"/>
      <c r="T888" s="11"/>
      <c r="U888" s="12"/>
      <c r="V888" s="7"/>
      <c r="W888" s="7"/>
      <c r="X888" s="7"/>
    </row>
    <row r="889" customFormat="false" ht="14.15" hidden="false" customHeight="true" outlineLevel="0" collapsed="false">
      <c r="A889" s="7"/>
      <c r="B889" s="8" t="n">
        <f aca="false">B$6+IFERROR(B888,0)</f>
        <v>30</v>
      </c>
      <c r="C889" s="29" t="str">
        <f aca="true">C$355&amp;INDIRECT("C"&amp;354+(IFERROR(INDIRECT("B"&amp;408+IFERROR(B864,0)),0)))</f>
        <v>βζ</v>
      </c>
      <c r="D889" s="27" t="n">
        <f aca="false">0.5*E889</f>
        <v>45.8244416412411</v>
      </c>
      <c r="E889" s="27" t="n">
        <f aca="false">E888*POWER(2,1/C$859)</f>
        <v>91.6488832824822</v>
      </c>
      <c r="F889" s="27" t="n">
        <f aca="false">E889*2</f>
        <v>183.297766564964</v>
      </c>
      <c r="G889" s="27" t="n">
        <f aca="false">F889*2</f>
        <v>366.595533129929</v>
      </c>
      <c r="H889" s="27" t="n">
        <f aca="false">G889*2</f>
        <v>733.191066259858</v>
      </c>
      <c r="I889" s="27" t="n">
        <f aca="false">H889*2</f>
        <v>1466.38213251972</v>
      </c>
      <c r="J889" s="27" t="n">
        <f aca="false">I889*2</f>
        <v>2932.76426503943</v>
      </c>
      <c r="K889" s="27" t="n">
        <f aca="false">J889*2</f>
        <v>5865.52853007886</v>
      </c>
      <c r="L889" s="27" t="n">
        <f aca="false">K889*2</f>
        <v>11731.0570601577</v>
      </c>
      <c r="M889" s="27" t="n">
        <f aca="false">L889*2</f>
        <v>23462.1141203154</v>
      </c>
      <c r="N889" s="27" t="n">
        <f aca="false">M889*2</f>
        <v>46924.2282406309</v>
      </c>
      <c r="O889" s="7"/>
      <c r="P889" s="29" t="str">
        <f aca="false">C889</f>
        <v>βζ</v>
      </c>
      <c r="Q889" s="28" t="n">
        <f aca="false">1200*LOG(E889/$E$2,2)</f>
        <v>583.92730509717</v>
      </c>
      <c r="R889" s="7"/>
      <c r="S889" s="8"/>
      <c r="T889" s="11"/>
      <c r="U889" s="12"/>
      <c r="V889" s="7"/>
      <c r="W889" s="7"/>
      <c r="X889" s="7"/>
    </row>
    <row r="890" customFormat="false" ht="14.15" hidden="false" customHeight="true" outlineLevel="0" collapsed="false">
      <c r="A890" s="7"/>
      <c r="B890" s="8" t="n">
        <f aca="false">B$6+IFERROR(B889,0)</f>
        <v>31</v>
      </c>
      <c r="C890" s="29" t="str">
        <f aca="true">C$355&amp;INDIRECT("C"&amp;354+(IFERROR(INDIRECT("B"&amp;408+IFERROR(B865,0)),0)))</f>
        <v>βη</v>
      </c>
      <c r="D890" s="27" t="n">
        <f aca="false">0.5*E890</f>
        <v>46.6679822372067</v>
      </c>
      <c r="E890" s="27" t="n">
        <f aca="false">E889*POWER(2,1/C$859)</f>
        <v>93.3359644744134</v>
      </c>
      <c r="F890" s="27" t="n">
        <f aca="false">E890*2</f>
        <v>186.671928948827</v>
      </c>
      <c r="G890" s="27" t="n">
        <f aca="false">F890*2</f>
        <v>373.343857897654</v>
      </c>
      <c r="H890" s="27" t="n">
        <f aca="false">G890*2</f>
        <v>746.687715795307</v>
      </c>
      <c r="I890" s="27" t="n">
        <f aca="false">H890*2</f>
        <v>1493.37543159061</v>
      </c>
      <c r="J890" s="27" t="n">
        <f aca="false">I890*2</f>
        <v>2986.75086318123</v>
      </c>
      <c r="K890" s="27" t="n">
        <f aca="false">J890*2</f>
        <v>5973.50172636246</v>
      </c>
      <c r="L890" s="27" t="n">
        <f aca="false">K890*2</f>
        <v>11947.0034527249</v>
      </c>
      <c r="M890" s="27" t="n">
        <f aca="false">L890*2</f>
        <v>23894.0069054498</v>
      </c>
      <c r="N890" s="27" t="n">
        <f aca="false">M890*2</f>
        <v>47788.0138108997</v>
      </c>
      <c r="O890" s="7"/>
      <c r="P890" s="29" t="str">
        <f aca="false">C890</f>
        <v>βη</v>
      </c>
      <c r="Q890" s="28" t="n">
        <f aca="false">1200*LOG(E890/$E$2,2)</f>
        <v>615.506252465591</v>
      </c>
      <c r="R890" s="7"/>
      <c r="S890" s="8"/>
      <c r="T890" s="11"/>
      <c r="U890" s="12"/>
      <c r="V890" s="7"/>
      <c r="W890" s="7"/>
      <c r="X890" s="7"/>
    </row>
    <row r="891" customFormat="false" ht="14.15" hidden="false" customHeight="true" outlineLevel="0" collapsed="false">
      <c r="A891" s="7"/>
      <c r="B891" s="8" t="n">
        <f aca="false">B$6+IFERROR(B890,0)</f>
        <v>32</v>
      </c>
      <c r="C891" s="29" t="str">
        <f aca="true">C$355&amp;INDIRECT("C"&amp;354+(IFERROR(INDIRECT("B"&amp;408+IFERROR(B866,0)),0)))</f>
        <v>βθ</v>
      </c>
      <c r="D891" s="27" t="n">
        <f aca="false">0.5*E891</f>
        <v>47.5270508071433</v>
      </c>
      <c r="E891" s="27" t="n">
        <f aca="false">E890*POWER(2,1/C$859)</f>
        <v>95.0541016142867</v>
      </c>
      <c r="F891" s="27" t="n">
        <f aca="false">E891*2</f>
        <v>190.108203228573</v>
      </c>
      <c r="G891" s="27" t="n">
        <f aca="false">F891*2</f>
        <v>380.216406457147</v>
      </c>
      <c r="H891" s="27" t="n">
        <f aca="false">G891*2</f>
        <v>760.432812914293</v>
      </c>
      <c r="I891" s="27" t="n">
        <f aca="false">H891*2</f>
        <v>1520.86562582859</v>
      </c>
      <c r="J891" s="27" t="n">
        <f aca="false">I891*2</f>
        <v>3041.73125165717</v>
      </c>
      <c r="K891" s="27" t="n">
        <f aca="false">J891*2</f>
        <v>6083.46250331435</v>
      </c>
      <c r="L891" s="27" t="n">
        <f aca="false">K891*2</f>
        <v>12166.9250066287</v>
      </c>
      <c r="M891" s="27" t="n">
        <f aca="false">L891*2</f>
        <v>24333.8500132574</v>
      </c>
      <c r="N891" s="27" t="n">
        <f aca="false">M891*2</f>
        <v>48667.7000265148</v>
      </c>
      <c r="O891" s="7"/>
      <c r="P891" s="29" t="str">
        <f aca="false">C891</f>
        <v>βθ</v>
      </c>
      <c r="Q891" s="28" t="n">
        <f aca="false">1200*LOG(E891/$E$2,2)</f>
        <v>647.085199834012</v>
      </c>
      <c r="R891" s="7"/>
      <c r="S891" s="8"/>
      <c r="T891" s="11"/>
      <c r="U891" s="12"/>
      <c r="V891" s="7"/>
      <c r="W891" s="7"/>
      <c r="X891" s="7"/>
    </row>
    <row r="892" customFormat="false" ht="14.15" hidden="false" customHeight="true" outlineLevel="0" collapsed="false">
      <c r="A892" s="7"/>
      <c r="B892" s="8" t="n">
        <f aca="false">B$6+IFERROR(B891,0)</f>
        <v>33</v>
      </c>
      <c r="C892" s="29" t="str">
        <f aca="true">C$355&amp;INDIRECT("C"&amp;354+(IFERROR(INDIRECT("B"&amp;408+IFERROR(B867,0)),0)))</f>
        <v>βι</v>
      </c>
      <c r="D892" s="27" t="n">
        <f aca="false">0.5*E892</f>
        <v>48.4019331914442</v>
      </c>
      <c r="E892" s="27" t="n">
        <f aca="false">E891*POWER(2,1/C$859)</f>
        <v>96.8038663828884</v>
      </c>
      <c r="F892" s="27" t="n">
        <f aca="false">E892*2</f>
        <v>193.607732765777</v>
      </c>
      <c r="G892" s="27" t="n">
        <f aca="false">F892*2</f>
        <v>387.215465531554</v>
      </c>
      <c r="H892" s="27" t="n">
        <f aca="false">G892*2</f>
        <v>774.430931063107</v>
      </c>
      <c r="I892" s="27" t="n">
        <f aca="false">H892*2</f>
        <v>1548.86186212621</v>
      </c>
      <c r="J892" s="27" t="n">
        <f aca="false">I892*2</f>
        <v>3097.72372425243</v>
      </c>
      <c r="K892" s="27" t="n">
        <f aca="false">J892*2</f>
        <v>6195.44744850486</v>
      </c>
      <c r="L892" s="27" t="n">
        <f aca="false">K892*2</f>
        <v>12390.8948970097</v>
      </c>
      <c r="M892" s="27" t="n">
        <f aca="false">L892*2</f>
        <v>24781.7897940194</v>
      </c>
      <c r="N892" s="27" t="n">
        <f aca="false">M892*2</f>
        <v>49563.5795880389</v>
      </c>
      <c r="O892" s="7"/>
      <c r="P892" s="29" t="str">
        <f aca="false">C892</f>
        <v>βι</v>
      </c>
      <c r="Q892" s="28" t="n">
        <f aca="false">1200*LOG(E892/$E$2,2)</f>
        <v>678.664147202433</v>
      </c>
      <c r="R892" s="7"/>
      <c r="S892" s="8"/>
      <c r="T892" s="11"/>
      <c r="U892" s="12"/>
      <c r="V892" s="7"/>
      <c r="W892" s="7"/>
      <c r="X892" s="7"/>
    </row>
    <row r="893" customFormat="false" ht="14.15" hidden="false" customHeight="true" outlineLevel="0" collapsed="false">
      <c r="A893" s="7"/>
      <c r="B893" s="8" t="n">
        <f aca="false">B$6+IFERROR(B892,0)</f>
        <v>34</v>
      </c>
      <c r="C893" s="29" t="str">
        <f aca="true">C$355&amp;INDIRECT("C"&amp;354+(IFERROR(INDIRECT("B"&amp;408+IFERROR(B868,0)),0)))</f>
        <v>βκ</v>
      </c>
      <c r="D893" s="27" t="n">
        <f aca="false">0.5*E893</f>
        <v>49.2929204922792</v>
      </c>
      <c r="E893" s="27" t="n">
        <f aca="false">E892*POWER(2,1/C$859)</f>
        <v>98.5858409845583</v>
      </c>
      <c r="F893" s="27" t="n">
        <f aca="false">E893*2</f>
        <v>197.171681969117</v>
      </c>
      <c r="G893" s="27" t="n">
        <f aca="false">F893*2</f>
        <v>394.343363938233</v>
      </c>
      <c r="H893" s="27" t="n">
        <f aca="false">G893*2</f>
        <v>788.686727876467</v>
      </c>
      <c r="I893" s="27" t="n">
        <f aca="false">H893*2</f>
        <v>1577.37345575293</v>
      </c>
      <c r="J893" s="27" t="n">
        <f aca="false">I893*2</f>
        <v>3154.74691150587</v>
      </c>
      <c r="K893" s="27" t="n">
        <f aca="false">J893*2</f>
        <v>6309.49382301173</v>
      </c>
      <c r="L893" s="27" t="n">
        <f aca="false">K893*2</f>
        <v>12618.9876460235</v>
      </c>
      <c r="M893" s="27" t="n">
        <f aca="false">L893*2</f>
        <v>25237.9752920469</v>
      </c>
      <c r="N893" s="27" t="n">
        <f aca="false">M893*2</f>
        <v>50475.9505840939</v>
      </c>
      <c r="O893" s="7"/>
      <c r="P893" s="29" t="str">
        <f aca="false">C893</f>
        <v>βκ</v>
      </c>
      <c r="Q893" s="28" t="n">
        <f aca="false">1200*LOG(E893/$E$2,2)</f>
        <v>710.243094570854</v>
      </c>
      <c r="R893" s="7"/>
      <c r="S893" s="8"/>
      <c r="T893" s="11"/>
      <c r="U893" s="12"/>
      <c r="V893" s="7"/>
      <c r="W893" s="7"/>
      <c r="X893" s="7"/>
    </row>
    <row r="894" customFormat="false" ht="14.15" hidden="false" customHeight="true" outlineLevel="0" collapsed="false">
      <c r="A894" s="7"/>
      <c r="B894" s="8" t="n">
        <f aca="false">B$6+IFERROR(B893,0)</f>
        <v>35</v>
      </c>
      <c r="C894" s="29" t="str">
        <f aca="true">C$355&amp;INDIRECT("C"&amp;354+(IFERROR(INDIRECT("B"&amp;408+IFERROR(B869,0)),0)))</f>
        <v>βλ</v>
      </c>
      <c r="D894" s="27" t="n">
        <f aca="false">0.5*E894</f>
        <v>50.2003091704539</v>
      </c>
      <c r="E894" s="27" t="n">
        <f aca="false">E893*POWER(2,1/C$859)</f>
        <v>100.400618340908</v>
      </c>
      <c r="F894" s="27" t="n">
        <f aca="false">E894*2</f>
        <v>200.801236681816</v>
      </c>
      <c r="G894" s="27" t="n">
        <f aca="false">F894*2</f>
        <v>401.602473363632</v>
      </c>
      <c r="H894" s="27" t="n">
        <f aca="false">G894*2</f>
        <v>803.204946727263</v>
      </c>
      <c r="I894" s="27" t="n">
        <f aca="false">H894*2</f>
        <v>1606.40989345453</v>
      </c>
      <c r="J894" s="27" t="n">
        <f aca="false">I894*2</f>
        <v>3212.81978690905</v>
      </c>
      <c r="K894" s="27" t="n">
        <f aca="false">J894*2</f>
        <v>6425.6395738181</v>
      </c>
      <c r="L894" s="27" t="n">
        <f aca="false">K894*2</f>
        <v>12851.2791476362</v>
      </c>
      <c r="M894" s="27" t="n">
        <f aca="false">L894*2</f>
        <v>25702.5582952724</v>
      </c>
      <c r="N894" s="27" t="n">
        <f aca="false">M894*2</f>
        <v>51405.1165905448</v>
      </c>
      <c r="O894" s="7"/>
      <c r="P894" s="29" t="str">
        <f aca="false">C894</f>
        <v>βλ</v>
      </c>
      <c r="Q894" s="28" t="n">
        <f aca="false">1200*LOG(E894/$E$2,2)</f>
        <v>741.822041939275</v>
      </c>
      <c r="R894" s="7"/>
      <c r="S894" s="8"/>
      <c r="T894" s="11"/>
      <c r="U894" s="12"/>
      <c r="V894" s="7"/>
      <c r="W894" s="7"/>
      <c r="X894" s="7"/>
    </row>
    <row r="895" customFormat="false" ht="14.15" hidden="false" customHeight="true" outlineLevel="0" collapsed="false">
      <c r="A895" s="7"/>
      <c r="B895" s="8" t="n">
        <f aca="false">B$6+IFERROR(B894,0)</f>
        <v>36</v>
      </c>
      <c r="C895" s="29" t="str">
        <f aca="true">C$355&amp;INDIRECT("C"&amp;354+(IFERROR(INDIRECT("B"&amp;408+IFERROR(B870,0)),0)))</f>
        <v>βμ</v>
      </c>
      <c r="D895" s="27" t="n">
        <f aca="false">0.5*E895</f>
        <v>51.1244011440524</v>
      </c>
      <c r="E895" s="27" t="n">
        <f aca="false">E894*POWER(2,1/C$859)</f>
        <v>102.248802288105</v>
      </c>
      <c r="F895" s="27" t="n">
        <f aca="false">E895*2</f>
        <v>204.49760457621</v>
      </c>
      <c r="G895" s="27" t="n">
        <f aca="false">F895*2</f>
        <v>408.995209152419</v>
      </c>
      <c r="H895" s="27" t="n">
        <f aca="false">G895*2</f>
        <v>817.990418304839</v>
      </c>
      <c r="I895" s="27" t="n">
        <f aca="false">H895*2</f>
        <v>1635.98083660968</v>
      </c>
      <c r="J895" s="27" t="n">
        <f aca="false">I895*2</f>
        <v>3271.96167321935</v>
      </c>
      <c r="K895" s="27" t="n">
        <f aca="false">J895*2</f>
        <v>6543.92334643871</v>
      </c>
      <c r="L895" s="27" t="n">
        <f aca="false">K895*2</f>
        <v>13087.8466928774</v>
      </c>
      <c r="M895" s="27" t="n">
        <f aca="false">L895*2</f>
        <v>26175.6933857548</v>
      </c>
      <c r="N895" s="27" t="n">
        <f aca="false">M895*2</f>
        <v>52351.3867715097</v>
      </c>
      <c r="O895" s="7"/>
      <c r="P895" s="29" t="str">
        <f aca="false">C895</f>
        <v>βμ</v>
      </c>
      <c r="Q895" s="28" t="n">
        <f aca="false">1200*LOG(E895/$E$2,2)</f>
        <v>773.400989307696</v>
      </c>
      <c r="R895" s="7"/>
      <c r="S895" s="8"/>
      <c r="T895" s="11"/>
      <c r="U895" s="12"/>
      <c r="V895" s="7"/>
      <c r="W895" s="7"/>
      <c r="X895" s="7"/>
    </row>
    <row r="896" customFormat="false" ht="14.15" hidden="false" customHeight="true" outlineLevel="0" collapsed="false">
      <c r="A896" s="7"/>
      <c r="B896" s="8" t="n">
        <f aca="false">B$6+IFERROR(B895,0)</f>
        <v>37</v>
      </c>
      <c r="C896" s="29" t="str">
        <f aca="true">C$355&amp;INDIRECT("C"&amp;354+(IFERROR(INDIRECT("B"&amp;408+IFERROR(B871,0)),0)))</f>
        <v>βν</v>
      </c>
      <c r="D896" s="27" t="n">
        <f aca="false">0.5*E896</f>
        <v>52.0655038888947</v>
      </c>
      <c r="E896" s="27" t="n">
        <f aca="false">E895*POWER(2,1/C$859)</f>
        <v>104.131007777789</v>
      </c>
      <c r="F896" s="27" t="n">
        <f aca="false">E896*2</f>
        <v>208.262015555579</v>
      </c>
      <c r="G896" s="27" t="n">
        <f aca="false">F896*2</f>
        <v>416.524031111158</v>
      </c>
      <c r="H896" s="27" t="n">
        <f aca="false">G896*2</f>
        <v>833.048062222316</v>
      </c>
      <c r="I896" s="27" t="n">
        <f aca="false">H896*2</f>
        <v>1666.09612444463</v>
      </c>
      <c r="J896" s="27" t="n">
        <f aca="false">I896*2</f>
        <v>3332.19224888926</v>
      </c>
      <c r="K896" s="27" t="n">
        <f aca="false">J896*2</f>
        <v>6664.38449777853</v>
      </c>
      <c r="L896" s="27" t="n">
        <f aca="false">K896*2</f>
        <v>13328.7689955571</v>
      </c>
      <c r="M896" s="27" t="n">
        <f aca="false">L896*2</f>
        <v>26657.5379911141</v>
      </c>
      <c r="N896" s="27" t="n">
        <f aca="false">M896*2</f>
        <v>53315.0759822282</v>
      </c>
      <c r="O896" s="7"/>
      <c r="P896" s="29" t="str">
        <f aca="false">C896</f>
        <v>βν</v>
      </c>
      <c r="Q896" s="28" t="n">
        <f aca="false">1200*LOG(E896/$E$2,2)</f>
        <v>804.979936676117</v>
      </c>
      <c r="R896" s="7"/>
      <c r="S896" s="8"/>
      <c r="T896" s="11"/>
      <c r="U896" s="12"/>
      <c r="V896" s="7"/>
      <c r="W896" s="7"/>
      <c r="X896" s="7"/>
    </row>
    <row r="897" customFormat="false" ht="14.15" hidden="false" customHeight="true" outlineLevel="0" collapsed="false">
      <c r="A897" s="7"/>
      <c r="B897" s="8" t="n">
        <f aca="false">B$6+IFERROR(B896,0)</f>
        <v>38</v>
      </c>
      <c r="C897" s="29" t="str">
        <f aca="true">C$355&amp;INDIRECT("C"&amp;354+(IFERROR(INDIRECT("B"&amp;408+IFERROR(B872,0)),0)))</f>
        <v>βξ</v>
      </c>
      <c r="D897" s="27" t="n">
        <f aca="false">0.5*E897</f>
        <v>53.0239305408446</v>
      </c>
      <c r="E897" s="27" t="n">
        <f aca="false">E896*POWER(2,1/C$859)</f>
        <v>106.047861081689</v>
      </c>
      <c r="F897" s="27" t="n">
        <f aca="false">E897*2</f>
        <v>212.095722163379</v>
      </c>
      <c r="G897" s="27" t="n">
        <f aca="false">F897*2</f>
        <v>424.191444326757</v>
      </c>
      <c r="H897" s="27" t="n">
        <f aca="false">G897*2</f>
        <v>848.382888653514</v>
      </c>
      <c r="I897" s="27" t="n">
        <f aca="false">H897*2</f>
        <v>1696.76577730703</v>
      </c>
      <c r="J897" s="27" t="n">
        <f aca="false">I897*2</f>
        <v>3393.53155461406</v>
      </c>
      <c r="K897" s="27" t="n">
        <f aca="false">J897*2</f>
        <v>6787.06310922811</v>
      </c>
      <c r="L897" s="27" t="n">
        <f aca="false">K897*2</f>
        <v>13574.1262184562</v>
      </c>
      <c r="M897" s="27" t="n">
        <f aca="false">L897*2</f>
        <v>27148.2524369124</v>
      </c>
      <c r="N897" s="27" t="n">
        <f aca="false">M897*2</f>
        <v>54296.5048738249</v>
      </c>
      <c r="O897" s="7"/>
      <c r="P897" s="29" t="str">
        <f aca="false">C897</f>
        <v>βξ</v>
      </c>
      <c r="Q897" s="28" t="n">
        <f aca="false">1200*LOG(E897/$E$2,2)</f>
        <v>836.558884044538</v>
      </c>
      <c r="R897" s="7"/>
      <c r="S897" s="8"/>
      <c r="T897" s="11"/>
      <c r="U897" s="12"/>
      <c r="V897" s="7"/>
      <c r="W897" s="7"/>
      <c r="X897" s="7"/>
    </row>
    <row r="898" customFormat="false" ht="14.15" hidden="false" customHeight="true" outlineLevel="0" collapsed="false">
      <c r="A898" s="7"/>
      <c r="B898" s="8"/>
      <c r="C898" s="29" t="str">
        <f aca="false">C860&amp;"'"</f>
        <v>αα'</v>
      </c>
      <c r="D898" s="27" t="n">
        <f aca="false">0.5*E898</f>
        <v>54</v>
      </c>
      <c r="E898" s="27" t="n">
        <f aca="false">E897*POWER(2,1/C$859)</f>
        <v>108</v>
      </c>
      <c r="F898" s="27" t="n">
        <f aca="false">E898*2</f>
        <v>216</v>
      </c>
      <c r="G898" s="27" t="n">
        <f aca="false">F898*2</f>
        <v>432</v>
      </c>
      <c r="H898" s="27" t="n">
        <f aca="false">G898*2</f>
        <v>864</v>
      </c>
      <c r="I898" s="27" t="n">
        <f aca="false">H898*2</f>
        <v>1728</v>
      </c>
      <c r="J898" s="27" t="n">
        <f aca="false">I898*2</f>
        <v>3456</v>
      </c>
      <c r="K898" s="27" t="n">
        <f aca="false">J898*2</f>
        <v>6912</v>
      </c>
      <c r="L898" s="27" t="n">
        <f aca="false">K898*2</f>
        <v>13824</v>
      </c>
      <c r="M898" s="27" t="n">
        <f aca="false">L898*2</f>
        <v>27648</v>
      </c>
      <c r="N898" s="27" t="n">
        <f aca="false">M898*2</f>
        <v>55296</v>
      </c>
      <c r="O898" s="7"/>
      <c r="P898" s="29" t="str">
        <f aca="false">C898</f>
        <v>αα'</v>
      </c>
      <c r="Q898" s="28" t="n">
        <f aca="false">1200*LOG(E898/$E$2,2)</f>
        <v>868.13783141296</v>
      </c>
      <c r="R898" s="7"/>
      <c r="S898" s="8"/>
      <c r="T898" s="11"/>
      <c r="U898" s="12"/>
      <c r="V898" s="7"/>
      <c r="W898" s="7"/>
      <c r="X898" s="7"/>
    </row>
    <row r="899" customFormat="false" ht="14.15" hidden="false" customHeight="true" outlineLevel="0" collapsed="false">
      <c r="A899" s="7"/>
      <c r="B899" s="8"/>
      <c r="C899" s="8"/>
      <c r="D899" s="8"/>
      <c r="E899" s="9"/>
      <c r="F899" s="9"/>
      <c r="G899" s="9"/>
      <c r="H899" s="9"/>
      <c r="I899" s="9"/>
      <c r="J899" s="9"/>
      <c r="K899" s="9"/>
      <c r="L899" s="9"/>
      <c r="M899" s="9"/>
      <c r="N899" s="9"/>
      <c r="O899" s="7"/>
      <c r="P899" s="8"/>
      <c r="Q899" s="10"/>
      <c r="R899" s="7"/>
      <c r="S899" s="8"/>
      <c r="T899" s="11"/>
      <c r="U899" s="12"/>
      <c r="V899" s="7"/>
      <c r="W899" s="7"/>
      <c r="X899" s="7"/>
    </row>
    <row r="900" customFormat="false" ht="14.15" hidden="false" customHeight="true" outlineLevel="0" collapsed="false">
      <c r="A900" s="34" t="s">
        <v>61</v>
      </c>
      <c r="B900" s="8"/>
      <c r="C900" s="25" t="n">
        <v>39</v>
      </c>
      <c r="D900" s="26" t="n">
        <v>0</v>
      </c>
      <c r="E900" s="27" t="s">
        <v>4</v>
      </c>
      <c r="F900" s="27" t="s">
        <v>5</v>
      </c>
      <c r="G900" s="27" t="s">
        <v>6</v>
      </c>
      <c r="H900" s="27" t="s">
        <v>7</v>
      </c>
      <c r="I900" s="27" t="s">
        <v>8</v>
      </c>
      <c r="J900" s="27" t="s">
        <v>9</v>
      </c>
      <c r="K900" s="27" t="s">
        <v>10</v>
      </c>
      <c r="L900" s="27" t="s">
        <v>11</v>
      </c>
      <c r="M900" s="27" t="s">
        <v>12</v>
      </c>
      <c r="N900" s="27" t="s">
        <v>13</v>
      </c>
      <c r="O900" s="7"/>
      <c r="P900" s="26" t="s">
        <v>14</v>
      </c>
      <c r="Q900" s="28" t="s">
        <v>15</v>
      </c>
      <c r="R900" s="7"/>
      <c r="S900" s="8"/>
      <c r="T900" s="11"/>
      <c r="U900" s="12"/>
      <c r="V900" s="7"/>
      <c r="W900" s="7"/>
      <c r="X900" s="7"/>
    </row>
    <row r="901" customFormat="false" ht="14.15" hidden="false" customHeight="true" outlineLevel="0" collapsed="false">
      <c r="A901" s="34"/>
      <c r="B901" s="8" t="n">
        <f aca="false">B$6+IFERROR(B900,0)</f>
        <v>1</v>
      </c>
      <c r="C901" s="29" t="str">
        <f aca="true">C$354&amp;INDIRECT("C"&amp;354+(IFERROR(INDIRECT("B"&amp;408+IFERROR(B900,0)),0)))</f>
        <v>αα</v>
      </c>
      <c r="D901" s="27" t="n">
        <f aca="false">0.5*E901</f>
        <v>27</v>
      </c>
      <c r="E901" s="30" t="n">
        <f aca="false">$E$3</f>
        <v>54</v>
      </c>
      <c r="F901" s="27" t="n">
        <f aca="false">E901*2</f>
        <v>108</v>
      </c>
      <c r="G901" s="27" t="n">
        <f aca="false">F901*2</f>
        <v>216</v>
      </c>
      <c r="H901" s="27" t="n">
        <f aca="false">G901*2</f>
        <v>432</v>
      </c>
      <c r="I901" s="27" t="n">
        <f aca="false">H901*2</f>
        <v>864</v>
      </c>
      <c r="J901" s="27" t="n">
        <f aca="false">I901*2</f>
        <v>1728</v>
      </c>
      <c r="K901" s="27" t="n">
        <f aca="false">J901*2</f>
        <v>3456</v>
      </c>
      <c r="L901" s="27" t="n">
        <f aca="false">K901*2</f>
        <v>6912</v>
      </c>
      <c r="M901" s="27" t="n">
        <f aca="false">L901*2</f>
        <v>13824</v>
      </c>
      <c r="N901" s="27" t="n">
        <f aca="false">M901*2</f>
        <v>27648</v>
      </c>
      <c r="O901" s="7"/>
      <c r="P901" s="29" t="str">
        <f aca="false">C901</f>
        <v>αα</v>
      </c>
      <c r="Q901" s="28" t="n">
        <f aca="false">1200*LOG(E901/$E$2,2)</f>
        <v>-331.862168587041</v>
      </c>
      <c r="R901" s="7"/>
      <c r="S901" s="8"/>
      <c r="T901" s="11"/>
      <c r="U901" s="12"/>
      <c r="V901" s="7"/>
      <c r="W901" s="7"/>
      <c r="X901" s="7"/>
    </row>
    <row r="902" customFormat="false" ht="14.15" hidden="false" customHeight="true" outlineLevel="0" collapsed="false">
      <c r="A902" s="34"/>
      <c r="B902" s="8" t="n">
        <f aca="false">B$6+IFERROR(B901,0)</f>
        <v>2</v>
      </c>
      <c r="C902" s="29" t="str">
        <f aca="true">C$354&amp;INDIRECT("C"&amp;354+(IFERROR(INDIRECT("B"&amp;408+IFERROR(B901,0)),0)))</f>
        <v>αβ</v>
      </c>
      <c r="D902" s="27" t="n">
        <f aca="false">0.5*E902</f>
        <v>27.4841608771095</v>
      </c>
      <c r="E902" s="27" t="n">
        <f aca="false">E901*POWER(2,1/C$900)</f>
        <v>54.9683217542191</v>
      </c>
      <c r="F902" s="27" t="n">
        <f aca="false">E902*2</f>
        <v>109.936643508438</v>
      </c>
      <c r="G902" s="27" t="n">
        <f aca="false">F902*2</f>
        <v>219.873287016876</v>
      </c>
      <c r="H902" s="27" t="n">
        <f aca="false">G902*2</f>
        <v>439.746574033753</v>
      </c>
      <c r="I902" s="27" t="n">
        <f aca="false">H902*2</f>
        <v>879.493148067505</v>
      </c>
      <c r="J902" s="27" t="n">
        <f aca="false">I902*2</f>
        <v>1758.98629613501</v>
      </c>
      <c r="K902" s="27" t="n">
        <f aca="false">J902*2</f>
        <v>3517.97259227002</v>
      </c>
      <c r="L902" s="27" t="n">
        <f aca="false">K902*2</f>
        <v>7035.94518454004</v>
      </c>
      <c r="M902" s="27" t="n">
        <f aca="false">L902*2</f>
        <v>14071.8903690801</v>
      </c>
      <c r="N902" s="27" t="n">
        <f aca="false">M902*2</f>
        <v>28143.7807381602</v>
      </c>
      <c r="O902" s="7"/>
      <c r="P902" s="29" t="str">
        <f aca="false">C902</f>
        <v>αβ</v>
      </c>
      <c r="Q902" s="28" t="n">
        <f aca="false">1200*LOG(E902/$E$2,2)</f>
        <v>-301.09293781781</v>
      </c>
      <c r="R902" s="7"/>
      <c r="S902" s="8"/>
      <c r="T902" s="11"/>
      <c r="U902" s="12"/>
      <c r="V902" s="7"/>
      <c r="W902" s="7"/>
      <c r="X902" s="7"/>
    </row>
    <row r="903" customFormat="false" ht="14.15" hidden="false" customHeight="true" outlineLevel="0" collapsed="false">
      <c r="A903" s="34"/>
      <c r="B903" s="8" t="n">
        <f aca="false">B$6+IFERROR(B902,0)</f>
        <v>3</v>
      </c>
      <c r="C903" s="29" t="str">
        <f aca="true">C$354&amp;INDIRECT("C"&amp;354+(IFERROR(INDIRECT("B"&amp;408+IFERROR(B902,0)),0)))</f>
        <v>αγ</v>
      </c>
      <c r="D903" s="27" t="n">
        <f aca="false">0.5*E903</f>
        <v>27.9770036710681</v>
      </c>
      <c r="E903" s="27" t="n">
        <f aca="false">E902*POWER(2,1/C$900)</f>
        <v>55.9540073421362</v>
      </c>
      <c r="F903" s="27" t="n">
        <f aca="false">E903*2</f>
        <v>111.908014684272</v>
      </c>
      <c r="G903" s="27" t="n">
        <f aca="false">F903*2</f>
        <v>223.816029368545</v>
      </c>
      <c r="H903" s="27" t="n">
        <f aca="false">G903*2</f>
        <v>447.63205873709</v>
      </c>
      <c r="I903" s="27" t="n">
        <f aca="false">H903*2</f>
        <v>895.264117474179</v>
      </c>
      <c r="J903" s="27" t="n">
        <f aca="false">I903*2</f>
        <v>1790.52823494836</v>
      </c>
      <c r="K903" s="27" t="n">
        <f aca="false">J903*2</f>
        <v>3581.05646989672</v>
      </c>
      <c r="L903" s="27" t="n">
        <f aca="false">K903*2</f>
        <v>7162.11293979344</v>
      </c>
      <c r="M903" s="27" t="n">
        <f aca="false">L903*2</f>
        <v>14324.2258795869</v>
      </c>
      <c r="N903" s="27" t="n">
        <f aca="false">M903*2</f>
        <v>28648.4517591737</v>
      </c>
      <c r="O903" s="7"/>
      <c r="P903" s="29" t="str">
        <f aca="false">C903</f>
        <v>αγ</v>
      </c>
      <c r="Q903" s="28" t="n">
        <f aca="false">1200*LOG(E903/$E$2,2)</f>
        <v>-270.323707048579</v>
      </c>
      <c r="R903" s="7"/>
      <c r="S903" s="8"/>
      <c r="T903" s="11"/>
      <c r="U903" s="12"/>
      <c r="V903" s="7"/>
      <c r="W903" s="7"/>
      <c r="X903" s="7"/>
    </row>
    <row r="904" customFormat="false" ht="14.15" hidden="false" customHeight="true" outlineLevel="0" collapsed="false">
      <c r="A904" s="34"/>
      <c r="B904" s="8" t="n">
        <f aca="false">B$6+IFERROR(B903,0)</f>
        <v>4</v>
      </c>
      <c r="C904" s="29" t="str">
        <f aca="true">C$354&amp;INDIRECT("C"&amp;354+(IFERROR(INDIRECT("B"&amp;408+IFERROR(B903,0)),0)))</f>
        <v>αδ</v>
      </c>
      <c r="D904" s="27" t="n">
        <f aca="false">0.5*E904</f>
        <v>28.4786840650045</v>
      </c>
      <c r="E904" s="27" t="n">
        <f aca="false">E903*POWER(2,1/C$900)</f>
        <v>56.9573681300089</v>
      </c>
      <c r="F904" s="27" t="n">
        <f aca="false">E904*2</f>
        <v>113.914736260018</v>
      </c>
      <c r="G904" s="27" t="n">
        <f aca="false">F904*2</f>
        <v>227.829472520036</v>
      </c>
      <c r="H904" s="27" t="n">
        <f aca="false">G904*2</f>
        <v>455.658945040071</v>
      </c>
      <c r="I904" s="27" t="n">
        <f aca="false">H904*2</f>
        <v>911.317890080142</v>
      </c>
      <c r="J904" s="27" t="n">
        <f aca="false">I904*2</f>
        <v>1822.63578016028</v>
      </c>
      <c r="K904" s="27" t="n">
        <f aca="false">J904*2</f>
        <v>3645.27156032057</v>
      </c>
      <c r="L904" s="27" t="n">
        <f aca="false">K904*2</f>
        <v>7290.54312064114</v>
      </c>
      <c r="M904" s="27" t="n">
        <f aca="false">L904*2</f>
        <v>14581.0862412823</v>
      </c>
      <c r="N904" s="27" t="n">
        <f aca="false">M904*2</f>
        <v>29162.1724825646</v>
      </c>
      <c r="O904" s="7"/>
      <c r="P904" s="29" t="str">
        <f aca="false">C904</f>
        <v>αδ</v>
      </c>
      <c r="Q904" s="28" t="n">
        <f aca="false">1200*LOG(E904/$E$2,2)</f>
        <v>-239.554476279349</v>
      </c>
      <c r="R904" s="7"/>
      <c r="S904" s="8"/>
      <c r="T904" s="11"/>
      <c r="U904" s="12"/>
      <c r="V904" s="7"/>
      <c r="W904" s="7"/>
      <c r="X904" s="7"/>
    </row>
    <row r="905" customFormat="false" ht="14.15" hidden="false" customHeight="true" outlineLevel="0" collapsed="false">
      <c r="A905" s="34"/>
      <c r="B905" s="8" t="n">
        <f aca="false">B$6+IFERROR(B904,0)</f>
        <v>5</v>
      </c>
      <c r="C905" s="29" t="str">
        <f aca="true">C$354&amp;INDIRECT("C"&amp;354+(IFERROR(INDIRECT("B"&amp;408+IFERROR(B904,0)),0)))</f>
        <v>αϵ</v>
      </c>
      <c r="D905" s="27" t="n">
        <f aca="false">0.5*E905</f>
        <v>28.9893605337392</v>
      </c>
      <c r="E905" s="27" t="n">
        <f aca="false">E904*POWER(2,1/C$900)</f>
        <v>57.9787210674784</v>
      </c>
      <c r="F905" s="27" t="n">
        <f aca="false">E905*2</f>
        <v>115.957442134957</v>
      </c>
      <c r="G905" s="27" t="n">
        <f aca="false">F905*2</f>
        <v>231.914884269914</v>
      </c>
      <c r="H905" s="27" t="n">
        <f aca="false">G905*2</f>
        <v>463.829768539827</v>
      </c>
      <c r="I905" s="27" t="n">
        <f aca="false">H905*2</f>
        <v>927.659537079654</v>
      </c>
      <c r="J905" s="27" t="n">
        <f aca="false">I905*2</f>
        <v>1855.31907415931</v>
      </c>
      <c r="K905" s="27" t="n">
        <f aca="false">J905*2</f>
        <v>3710.63814831862</v>
      </c>
      <c r="L905" s="27" t="n">
        <f aca="false">K905*2</f>
        <v>7421.27629663724</v>
      </c>
      <c r="M905" s="27" t="n">
        <f aca="false">L905*2</f>
        <v>14842.5525932745</v>
      </c>
      <c r="N905" s="27" t="n">
        <f aca="false">M905*2</f>
        <v>29685.1051865489</v>
      </c>
      <c r="O905" s="7"/>
      <c r="P905" s="29" t="str">
        <f aca="false">C905</f>
        <v>αϵ</v>
      </c>
      <c r="Q905" s="28" t="n">
        <f aca="false">1200*LOG(E905/$E$2,2)</f>
        <v>-208.785245510118</v>
      </c>
      <c r="R905" s="7"/>
      <c r="S905" s="8"/>
      <c r="T905" s="11"/>
      <c r="U905" s="12"/>
      <c r="V905" s="7"/>
      <c r="W905" s="7"/>
      <c r="X905" s="7"/>
    </row>
    <row r="906" customFormat="false" ht="14.15" hidden="false" customHeight="true" outlineLevel="0" collapsed="false">
      <c r="A906" s="34"/>
      <c r="B906" s="8" t="n">
        <f aca="false">B$6+IFERROR(B905,0)</f>
        <v>6</v>
      </c>
      <c r="C906" s="29" t="str">
        <f aca="true">C$354&amp;INDIRECT("C"&amp;354+(IFERROR(INDIRECT("B"&amp;408+IFERROR(B905,0)),0)))</f>
        <v>αζ</v>
      </c>
      <c r="D906" s="27" t="n">
        <f aca="false">0.5*E906</f>
        <v>29.5091943938451</v>
      </c>
      <c r="E906" s="27" t="n">
        <f aca="false">E905*POWER(2,1/C$900)</f>
        <v>59.0183887876903</v>
      </c>
      <c r="F906" s="27" t="n">
        <f aca="false">E906*2</f>
        <v>118.036777575381</v>
      </c>
      <c r="G906" s="27" t="n">
        <f aca="false">F906*2</f>
        <v>236.073555150761</v>
      </c>
      <c r="H906" s="27" t="n">
        <f aca="false">G906*2</f>
        <v>472.147110301522</v>
      </c>
      <c r="I906" s="27" t="n">
        <f aca="false">H906*2</f>
        <v>944.294220603044</v>
      </c>
      <c r="J906" s="27" t="n">
        <f aca="false">I906*2</f>
        <v>1888.58844120609</v>
      </c>
      <c r="K906" s="27" t="n">
        <f aca="false">J906*2</f>
        <v>3777.17688241218</v>
      </c>
      <c r="L906" s="27" t="n">
        <f aca="false">K906*2</f>
        <v>7554.35376482435</v>
      </c>
      <c r="M906" s="27" t="n">
        <f aca="false">L906*2</f>
        <v>15108.7075296487</v>
      </c>
      <c r="N906" s="27" t="n">
        <f aca="false">M906*2</f>
        <v>30217.4150592974</v>
      </c>
      <c r="O906" s="7"/>
      <c r="P906" s="29" t="str">
        <f aca="false">C906</f>
        <v>αζ</v>
      </c>
      <c r="Q906" s="28" t="n">
        <f aca="false">1200*LOG(E906/$E$2,2)</f>
        <v>-178.016014740887</v>
      </c>
      <c r="R906" s="7"/>
      <c r="S906" s="8"/>
      <c r="T906" s="11"/>
      <c r="U906" s="12"/>
      <c r="V906" s="7"/>
      <c r="W906" s="7"/>
      <c r="X906" s="7"/>
    </row>
    <row r="907" customFormat="false" ht="14.15" hidden="false" customHeight="true" outlineLevel="0" collapsed="false">
      <c r="A907" s="34"/>
      <c r="B907" s="8" t="n">
        <f aca="false">B$6+IFERROR(B906,0)</f>
        <v>7</v>
      </c>
      <c r="C907" s="29" t="str">
        <f aca="true">C$354&amp;INDIRECT("C"&amp;354+(IFERROR(INDIRECT("B"&amp;408+IFERROR(B906,0)),0)))</f>
        <v>αη</v>
      </c>
      <c r="D907" s="27" t="n">
        <f aca="false">0.5*E907</f>
        <v>30.0383498546051</v>
      </c>
      <c r="E907" s="27" t="n">
        <f aca="false">E906*POWER(2,1/C$900)</f>
        <v>60.0766997092103</v>
      </c>
      <c r="F907" s="27" t="n">
        <f aca="false">E907*2</f>
        <v>120.153399418421</v>
      </c>
      <c r="G907" s="27" t="n">
        <f aca="false">F907*2</f>
        <v>240.306798836841</v>
      </c>
      <c r="H907" s="27" t="n">
        <f aca="false">G907*2</f>
        <v>480.613597673682</v>
      </c>
      <c r="I907" s="27" t="n">
        <f aca="false">H907*2</f>
        <v>961.227195347364</v>
      </c>
      <c r="J907" s="27" t="n">
        <f aca="false">I907*2</f>
        <v>1922.45439069473</v>
      </c>
      <c r="K907" s="27" t="n">
        <f aca="false">J907*2</f>
        <v>3844.90878138946</v>
      </c>
      <c r="L907" s="27" t="n">
        <f aca="false">K907*2</f>
        <v>7689.81756277891</v>
      </c>
      <c r="M907" s="27" t="n">
        <f aca="false">L907*2</f>
        <v>15379.6351255578</v>
      </c>
      <c r="N907" s="27" t="n">
        <f aca="false">M907*2</f>
        <v>30759.2702511157</v>
      </c>
      <c r="O907" s="7"/>
      <c r="P907" s="29" t="str">
        <f aca="false">C907</f>
        <v>αη</v>
      </c>
      <c r="Q907" s="28" t="n">
        <f aca="false">1200*LOG(E907/$E$2,2)</f>
        <v>-147.246783971657</v>
      </c>
      <c r="R907" s="7"/>
      <c r="S907" s="8"/>
      <c r="T907" s="11"/>
      <c r="U907" s="12"/>
      <c r="V907" s="7"/>
      <c r="W907" s="7"/>
      <c r="X907" s="7"/>
    </row>
    <row r="908" customFormat="false" ht="14.15" hidden="false" customHeight="true" outlineLevel="0" collapsed="false">
      <c r="A908" s="34"/>
      <c r="B908" s="8" t="n">
        <f aca="false">B$6+IFERROR(B907,0)</f>
        <v>8</v>
      </c>
      <c r="C908" s="29" t="str">
        <f aca="true">C$354&amp;INDIRECT("C"&amp;354+(IFERROR(INDIRECT("B"&amp;408+IFERROR(B907,0)),0)))</f>
        <v>αθ</v>
      </c>
      <c r="D908" s="27" t="n">
        <f aca="false">0.5*E908</f>
        <v>30.576994069884</v>
      </c>
      <c r="E908" s="27" t="n">
        <f aca="false">E907*POWER(2,1/C$900)</f>
        <v>61.153988139768</v>
      </c>
      <c r="F908" s="27" t="n">
        <f aca="false">E908*2</f>
        <v>122.307976279536</v>
      </c>
      <c r="G908" s="27" t="n">
        <f aca="false">F908*2</f>
        <v>244.615952559072</v>
      </c>
      <c r="H908" s="27" t="n">
        <f aca="false">G908*2</f>
        <v>489.231905118144</v>
      </c>
      <c r="I908" s="27" t="n">
        <f aca="false">H908*2</f>
        <v>978.463810236287</v>
      </c>
      <c r="J908" s="27" t="n">
        <f aca="false">I908*2</f>
        <v>1956.92762047257</v>
      </c>
      <c r="K908" s="27" t="n">
        <f aca="false">J908*2</f>
        <v>3913.85524094515</v>
      </c>
      <c r="L908" s="27" t="n">
        <f aca="false">K908*2</f>
        <v>7827.7104818903</v>
      </c>
      <c r="M908" s="27" t="n">
        <f aca="false">L908*2</f>
        <v>15655.4209637806</v>
      </c>
      <c r="N908" s="27" t="n">
        <f aca="false">M908*2</f>
        <v>31310.8419275612</v>
      </c>
      <c r="O908" s="7"/>
      <c r="P908" s="29" t="str">
        <f aca="false">C908</f>
        <v>αθ</v>
      </c>
      <c r="Q908" s="28" t="n">
        <f aca="false">1200*LOG(E908/$E$2,2)</f>
        <v>-116.477553202426</v>
      </c>
      <c r="R908" s="7"/>
      <c r="S908" s="8"/>
      <c r="T908" s="11"/>
      <c r="U908" s="12"/>
      <c r="V908" s="7"/>
      <c r="W908" s="7"/>
      <c r="X908" s="7"/>
    </row>
    <row r="909" customFormat="false" ht="14.15" hidden="false" customHeight="true" outlineLevel="0" collapsed="false">
      <c r="A909" s="34"/>
      <c r="B909" s="8" t="n">
        <f aca="false">B$6+IFERROR(B908,0)</f>
        <v>9</v>
      </c>
      <c r="C909" s="29" t="str">
        <f aca="true">C$354&amp;INDIRECT("C"&amp;354+(IFERROR(INDIRECT("B"&amp;408+IFERROR(B908,0)),0)))</f>
        <v>αι</v>
      </c>
      <c r="D909" s="27" t="n">
        <f aca="false">0.5*E909</f>
        <v>31.1252971909302</v>
      </c>
      <c r="E909" s="27" t="n">
        <f aca="false">E908*POWER(2,1/C$900)</f>
        <v>62.2505943818604</v>
      </c>
      <c r="F909" s="27" t="n">
        <f aca="false">E909*2</f>
        <v>124.501188763721</v>
      </c>
      <c r="G909" s="27" t="n">
        <f aca="false">F909*2</f>
        <v>249.002377527442</v>
      </c>
      <c r="H909" s="27" t="n">
        <f aca="false">G909*2</f>
        <v>498.004755054884</v>
      </c>
      <c r="I909" s="27" t="n">
        <f aca="false">H909*2</f>
        <v>996.009510109767</v>
      </c>
      <c r="J909" s="27" t="n">
        <f aca="false">I909*2</f>
        <v>1992.01902021953</v>
      </c>
      <c r="K909" s="27" t="n">
        <f aca="false">J909*2</f>
        <v>3984.03804043907</v>
      </c>
      <c r="L909" s="27" t="n">
        <f aca="false">K909*2</f>
        <v>7968.07608087814</v>
      </c>
      <c r="M909" s="27" t="n">
        <f aca="false">L909*2</f>
        <v>15936.1521617563</v>
      </c>
      <c r="N909" s="27" t="n">
        <f aca="false">M909*2</f>
        <v>31872.3043235125</v>
      </c>
      <c r="O909" s="7"/>
      <c r="P909" s="29" t="str">
        <f aca="false">C909</f>
        <v>αι</v>
      </c>
      <c r="Q909" s="28" t="n">
        <f aca="false">1200*LOG(E909/$E$2,2)</f>
        <v>-85.7083224331955</v>
      </c>
      <c r="R909" s="7"/>
      <c r="S909" s="8"/>
      <c r="T909" s="11"/>
      <c r="U909" s="12"/>
      <c r="V909" s="7"/>
      <c r="W909" s="7"/>
      <c r="X909" s="7"/>
    </row>
    <row r="910" customFormat="false" ht="14.15" hidden="false" customHeight="true" outlineLevel="0" collapsed="false">
      <c r="A910" s="7"/>
      <c r="B910" s="8" t="n">
        <f aca="false">B$6+IFERROR(B909,0)</f>
        <v>10</v>
      </c>
      <c r="C910" s="29" t="str">
        <f aca="true">C$354&amp;INDIRECT("C"&amp;354+(IFERROR(INDIRECT("B"&amp;408+IFERROR(B909,0)),0)))</f>
        <v>ακ</v>
      </c>
      <c r="D910" s="27" t="n">
        <f aca="false">0.5*E910</f>
        <v>31.6834324201249</v>
      </c>
      <c r="E910" s="27" t="n">
        <f aca="false">E909*POWER(2,1/C$900)</f>
        <v>63.3668648402498</v>
      </c>
      <c r="F910" s="27" t="n">
        <f aca="false">E910*2</f>
        <v>126.7337296805</v>
      </c>
      <c r="G910" s="27" t="n">
        <f aca="false">F910*2</f>
        <v>253.467459360999</v>
      </c>
      <c r="H910" s="27" t="n">
        <f aca="false">G910*2</f>
        <v>506.934918721998</v>
      </c>
      <c r="I910" s="27" t="n">
        <f aca="false">H910*2</f>
        <v>1013.869837444</v>
      </c>
      <c r="J910" s="27" t="n">
        <f aca="false">I910*2</f>
        <v>2027.73967488799</v>
      </c>
      <c r="K910" s="27" t="n">
        <f aca="false">J910*2</f>
        <v>4055.47934977599</v>
      </c>
      <c r="L910" s="27" t="n">
        <f aca="false">K910*2</f>
        <v>8110.95869955197</v>
      </c>
      <c r="M910" s="27" t="n">
        <f aca="false">L910*2</f>
        <v>16221.9173991039</v>
      </c>
      <c r="N910" s="27" t="n">
        <f aca="false">M910*2</f>
        <v>32443.8347982079</v>
      </c>
      <c r="O910" s="7"/>
      <c r="P910" s="29" t="str">
        <f aca="false">C910</f>
        <v>ακ</v>
      </c>
      <c r="Q910" s="28" t="n">
        <f aca="false">1200*LOG(E910/$E$2,2)</f>
        <v>-54.9390916639649</v>
      </c>
      <c r="R910" s="7"/>
      <c r="S910" s="8"/>
      <c r="T910" s="11"/>
      <c r="U910" s="12"/>
      <c r="V910" s="7"/>
      <c r="W910" s="7"/>
      <c r="X910" s="7"/>
    </row>
    <row r="911" customFormat="false" ht="14.15" hidden="false" customHeight="true" outlineLevel="0" collapsed="false">
      <c r="A911" s="7"/>
      <c r="B911" s="8" t="n">
        <f aca="false">B$6+IFERROR(B910,0)</f>
        <v>11</v>
      </c>
      <c r="C911" s="29" t="str">
        <f aca="true">C$354&amp;INDIRECT("C"&amp;354+(IFERROR(INDIRECT("B"&amp;408+IFERROR(B910,0)),0)))</f>
        <v>αλ</v>
      </c>
      <c r="D911" s="27" t="n">
        <f aca="false">0.5*E911</f>
        <v>32.2515760656941</v>
      </c>
      <c r="E911" s="27" t="n">
        <f aca="false">E910*POWER(2,1/C$900)</f>
        <v>64.5031521313882</v>
      </c>
      <c r="F911" s="27" t="n">
        <f aca="false">E911*2</f>
        <v>129.006304262776</v>
      </c>
      <c r="G911" s="27" t="n">
        <f aca="false">F911*2</f>
        <v>258.012608525553</v>
      </c>
      <c r="H911" s="27" t="n">
        <f aca="false">G911*2</f>
        <v>516.025217051106</v>
      </c>
      <c r="I911" s="27" t="n">
        <f aca="false">H911*2</f>
        <v>1032.05043410221</v>
      </c>
      <c r="J911" s="27" t="n">
        <f aca="false">I911*2</f>
        <v>2064.10086820442</v>
      </c>
      <c r="K911" s="27" t="n">
        <f aca="false">J911*2</f>
        <v>4128.20173640884</v>
      </c>
      <c r="L911" s="27" t="n">
        <f aca="false">K911*2</f>
        <v>8256.40347281769</v>
      </c>
      <c r="M911" s="27" t="n">
        <f aca="false">L911*2</f>
        <v>16512.8069456354</v>
      </c>
      <c r="N911" s="27" t="n">
        <f aca="false">M911*2</f>
        <v>33025.6138912708</v>
      </c>
      <c r="O911" s="7"/>
      <c r="P911" s="29" t="str">
        <f aca="false">C911</f>
        <v>αλ</v>
      </c>
      <c r="Q911" s="28" t="n">
        <f aca="false">1200*LOG(E911/$E$2,2)</f>
        <v>-24.1698608947344</v>
      </c>
      <c r="R911" s="7"/>
      <c r="S911" s="8"/>
      <c r="T911" s="11"/>
      <c r="U911" s="12"/>
      <c r="V911" s="7"/>
      <c r="W911" s="7"/>
      <c r="X911" s="7"/>
    </row>
    <row r="912" customFormat="false" ht="14.15" hidden="false" customHeight="true" outlineLevel="0" collapsed="false">
      <c r="A912" s="7"/>
      <c r="B912" s="8" t="n">
        <f aca="false">B$6+IFERROR(B911,0)</f>
        <v>12</v>
      </c>
      <c r="C912" s="29" t="str">
        <f aca="true">C$354&amp;INDIRECT("C"&amp;354+(IFERROR(INDIRECT("B"&amp;408+IFERROR(B911,0)),0)))</f>
        <v>αμ</v>
      </c>
      <c r="D912" s="27" t="n">
        <f aca="false">0.5*E912</f>
        <v>32.8299075974027</v>
      </c>
      <c r="E912" s="27" t="n">
        <f aca="false">E911*POWER(2,1/C$900)</f>
        <v>65.6598151948054</v>
      </c>
      <c r="F912" s="27" t="n">
        <f aca="false">E912*2</f>
        <v>131.319630389611</v>
      </c>
      <c r="G912" s="27" t="n">
        <f aca="false">F912*2</f>
        <v>262.639260779221</v>
      </c>
      <c r="H912" s="27" t="n">
        <f aca="false">G912*2</f>
        <v>525.278521558443</v>
      </c>
      <c r="I912" s="27" t="n">
        <f aca="false">H912*2</f>
        <v>1050.55704311689</v>
      </c>
      <c r="J912" s="27" t="n">
        <f aca="false">I912*2</f>
        <v>2101.11408623377</v>
      </c>
      <c r="K912" s="27" t="n">
        <f aca="false">J912*2</f>
        <v>4202.22817246754</v>
      </c>
      <c r="L912" s="27" t="n">
        <f aca="false">K912*2</f>
        <v>8404.45634493508</v>
      </c>
      <c r="M912" s="27" t="n">
        <f aca="false">L912*2</f>
        <v>16808.9126898702</v>
      </c>
      <c r="N912" s="27" t="n">
        <f aca="false">M912*2</f>
        <v>33617.8253797403</v>
      </c>
      <c r="O912" s="7"/>
      <c r="P912" s="29" t="str">
        <f aca="false">C912</f>
        <v>αμ</v>
      </c>
      <c r="Q912" s="28" t="n">
        <f aca="false">1200*LOG(E912/$E$2,2)</f>
        <v>6.599369874496</v>
      </c>
      <c r="R912" s="7"/>
      <c r="S912" s="8"/>
      <c r="T912" s="11"/>
      <c r="U912" s="12"/>
      <c r="V912" s="7"/>
      <c r="W912" s="7"/>
      <c r="X912" s="7"/>
    </row>
    <row r="913" customFormat="false" ht="14.15" hidden="false" customHeight="true" outlineLevel="0" collapsed="false">
      <c r="A913" s="7"/>
      <c r="B913" s="8" t="n">
        <f aca="false">B$6+IFERROR(B912,0)</f>
        <v>13</v>
      </c>
      <c r="C913" s="29" t="str">
        <f aca="true">C$354&amp;INDIRECT("C"&amp;354+(IFERROR(INDIRECT("B"&amp;408+IFERROR(B912,0)),0)))</f>
        <v>αν</v>
      </c>
      <c r="D913" s="27" t="n">
        <f aca="false">0.5*E913</f>
        <v>33.4186097032465</v>
      </c>
      <c r="E913" s="27" t="n">
        <f aca="false">E912*POWER(2,1/C$900)</f>
        <v>66.837219406493</v>
      </c>
      <c r="F913" s="27" t="n">
        <f aca="false">E913*2</f>
        <v>133.674438812986</v>
      </c>
      <c r="G913" s="27" t="n">
        <f aca="false">F913*2</f>
        <v>267.348877625972</v>
      </c>
      <c r="H913" s="27" t="n">
        <f aca="false">G913*2</f>
        <v>534.697755251944</v>
      </c>
      <c r="I913" s="27" t="n">
        <f aca="false">H913*2</f>
        <v>1069.39551050389</v>
      </c>
      <c r="J913" s="27" t="n">
        <f aca="false">I913*2</f>
        <v>2138.79102100778</v>
      </c>
      <c r="K913" s="27" t="n">
        <f aca="false">J913*2</f>
        <v>4277.58204201555</v>
      </c>
      <c r="L913" s="27" t="n">
        <f aca="false">K913*2</f>
        <v>8555.16408403111</v>
      </c>
      <c r="M913" s="27" t="n">
        <f aca="false">L913*2</f>
        <v>17110.3281680622</v>
      </c>
      <c r="N913" s="27" t="n">
        <f aca="false">M913*2</f>
        <v>34220.6563361244</v>
      </c>
      <c r="O913" s="7"/>
      <c r="P913" s="29" t="str">
        <f aca="false">C913</f>
        <v>αν</v>
      </c>
      <c r="Q913" s="28" t="n">
        <f aca="false">1200*LOG(E913/$E$2,2)</f>
        <v>37.3686006437266</v>
      </c>
      <c r="R913" s="7"/>
      <c r="S913" s="8"/>
      <c r="T913" s="11"/>
      <c r="U913" s="12"/>
      <c r="V913" s="7"/>
      <c r="W913" s="7"/>
      <c r="X913" s="7"/>
    </row>
    <row r="914" customFormat="false" ht="14.15" hidden="false" customHeight="true" outlineLevel="0" collapsed="false">
      <c r="A914" s="7"/>
      <c r="B914" s="8" t="n">
        <f aca="false">B$6+IFERROR(B913,0)</f>
        <v>14</v>
      </c>
      <c r="C914" s="29" t="str">
        <f aca="true">C$354&amp;INDIRECT("C"&amp;354+(IFERROR(INDIRECT("B"&amp;408+IFERROR(B913,0)),0)))</f>
        <v>αξ</v>
      </c>
      <c r="D914" s="27" t="n">
        <f aca="false">0.5*E914</f>
        <v>34.0178683471615</v>
      </c>
      <c r="E914" s="27" t="n">
        <f aca="false">E913*POWER(2,1/C$900)</f>
        <v>68.0357366943231</v>
      </c>
      <c r="F914" s="27" t="n">
        <f aca="false">E914*2</f>
        <v>136.071473388646</v>
      </c>
      <c r="G914" s="27" t="n">
        <f aca="false">F914*2</f>
        <v>272.142946777292</v>
      </c>
      <c r="H914" s="27" t="n">
        <f aca="false">G914*2</f>
        <v>544.285893554585</v>
      </c>
      <c r="I914" s="27" t="n">
        <f aca="false">H914*2</f>
        <v>1088.57178710917</v>
      </c>
      <c r="J914" s="27" t="n">
        <f aca="false">I914*2</f>
        <v>2177.14357421834</v>
      </c>
      <c r="K914" s="27" t="n">
        <f aca="false">J914*2</f>
        <v>4354.28714843668</v>
      </c>
      <c r="L914" s="27" t="n">
        <f aca="false">K914*2</f>
        <v>8708.57429687335</v>
      </c>
      <c r="M914" s="27" t="n">
        <f aca="false">L914*2</f>
        <v>17417.1485937467</v>
      </c>
      <c r="N914" s="27" t="n">
        <f aca="false">M914*2</f>
        <v>34834.2971874934</v>
      </c>
      <c r="O914" s="7"/>
      <c r="P914" s="29" t="str">
        <f aca="false">C914</f>
        <v>αξ</v>
      </c>
      <c r="Q914" s="28" t="n">
        <f aca="false">1200*LOG(E914/$E$2,2)</f>
        <v>68.1378314129573</v>
      </c>
      <c r="R914" s="7"/>
      <c r="S914" s="8"/>
      <c r="T914" s="11"/>
      <c r="U914" s="12"/>
      <c r="V914" s="7"/>
      <c r="W914" s="7"/>
      <c r="X914" s="7"/>
    </row>
    <row r="915" customFormat="false" ht="14.15" hidden="false" customHeight="true" outlineLevel="0" collapsed="false">
      <c r="A915" s="7"/>
      <c r="B915" s="8" t="n">
        <f aca="false">B$6+IFERROR(B914,0)</f>
        <v>15</v>
      </c>
      <c r="C915" s="29" t="str">
        <f aca="true">C$354&amp;INDIRECT("C"&amp;354+(IFERROR(INDIRECT("B"&amp;408+IFERROR(B914,0)),0)))</f>
        <v>αο</v>
      </c>
      <c r="D915" s="27" t="n">
        <f aca="false">0.5*E915</f>
        <v>34.6278728277674</v>
      </c>
      <c r="E915" s="27" t="n">
        <f aca="false">E914*POWER(2,1/C$900)</f>
        <v>69.2557456555348</v>
      </c>
      <c r="F915" s="27" t="n">
        <f aca="false">E915*2</f>
        <v>138.51149131107</v>
      </c>
      <c r="G915" s="27" t="n">
        <f aca="false">F915*2</f>
        <v>277.022982622139</v>
      </c>
      <c r="H915" s="27" t="n">
        <f aca="false">G915*2</f>
        <v>554.045965244279</v>
      </c>
      <c r="I915" s="27" t="n">
        <f aca="false">H915*2</f>
        <v>1108.09193048856</v>
      </c>
      <c r="J915" s="27" t="n">
        <f aca="false">I915*2</f>
        <v>2216.18386097711</v>
      </c>
      <c r="K915" s="27" t="n">
        <f aca="false">J915*2</f>
        <v>4432.36772195423</v>
      </c>
      <c r="L915" s="27" t="n">
        <f aca="false">K915*2</f>
        <v>8864.73544390846</v>
      </c>
      <c r="M915" s="27" t="n">
        <f aca="false">L915*2</f>
        <v>17729.4708878169</v>
      </c>
      <c r="N915" s="27" t="n">
        <f aca="false">M915*2</f>
        <v>35458.9417756338</v>
      </c>
      <c r="O915" s="7"/>
      <c r="P915" s="29" t="str">
        <f aca="false">C915</f>
        <v>αο</v>
      </c>
      <c r="Q915" s="28" t="n">
        <f aca="false">1200*LOG(E915/$E$2,2)</f>
        <v>98.9070621821879</v>
      </c>
      <c r="R915" s="7"/>
      <c r="S915" s="8"/>
      <c r="T915" s="11"/>
      <c r="U915" s="12"/>
      <c r="V915" s="7"/>
      <c r="W915" s="7"/>
      <c r="X915" s="7"/>
    </row>
    <row r="916" customFormat="false" ht="14.15" hidden="false" customHeight="true" outlineLevel="0" collapsed="false">
      <c r="A916" s="7"/>
      <c r="B916" s="8" t="n">
        <f aca="false">B$6+IFERROR(B915,0)</f>
        <v>16</v>
      </c>
      <c r="C916" s="29" t="str">
        <f aca="true">C$354&amp;INDIRECT("C"&amp;354+(IFERROR(INDIRECT("B"&amp;408+IFERROR(B915,0)),0)))</f>
        <v>απ</v>
      </c>
      <c r="D916" s="27" t="n">
        <f aca="false">0.5*E916</f>
        <v>35.2488158381648</v>
      </c>
      <c r="E916" s="27" t="n">
        <f aca="false">E915*POWER(2,1/C$900)</f>
        <v>70.4976316763296</v>
      </c>
      <c r="F916" s="27" t="n">
        <f aca="false">E916*2</f>
        <v>140.995263352659</v>
      </c>
      <c r="G916" s="27" t="n">
        <f aca="false">F916*2</f>
        <v>281.990526705319</v>
      </c>
      <c r="H916" s="27" t="n">
        <f aca="false">G916*2</f>
        <v>563.981053410637</v>
      </c>
      <c r="I916" s="27" t="n">
        <f aca="false">H916*2</f>
        <v>1127.96210682127</v>
      </c>
      <c r="J916" s="27" t="n">
        <f aca="false">I916*2</f>
        <v>2255.92421364255</v>
      </c>
      <c r="K916" s="27" t="n">
        <f aca="false">J916*2</f>
        <v>4511.8484272851</v>
      </c>
      <c r="L916" s="27" t="n">
        <f aca="false">K916*2</f>
        <v>9023.69685457019</v>
      </c>
      <c r="M916" s="27" t="n">
        <f aca="false">L916*2</f>
        <v>18047.3937091404</v>
      </c>
      <c r="N916" s="27" t="n">
        <f aca="false">M916*2</f>
        <v>36094.7874182808</v>
      </c>
      <c r="O916" s="7"/>
      <c r="P916" s="29" t="str">
        <f aca="false">C916</f>
        <v>απ</v>
      </c>
      <c r="Q916" s="28" t="n">
        <f aca="false">1200*LOG(E916/$E$2,2)</f>
        <v>129.676292951419</v>
      </c>
      <c r="R916" s="7"/>
      <c r="S916" s="8"/>
      <c r="T916" s="11"/>
      <c r="U916" s="12"/>
      <c r="V916" s="7"/>
      <c r="W916" s="7"/>
      <c r="X916" s="7"/>
    </row>
    <row r="917" customFormat="false" ht="14.15" hidden="false" customHeight="true" outlineLevel="0" collapsed="false">
      <c r="A917" s="7"/>
      <c r="B917" s="8" t="n">
        <f aca="false">B$6+IFERROR(B916,0)</f>
        <v>17</v>
      </c>
      <c r="C917" s="29" t="str">
        <f aca="true">C$354&amp;INDIRECT("C"&amp;354+(IFERROR(INDIRECT("B"&amp;408+IFERROR(B916,0)),0)))</f>
        <v>αρ</v>
      </c>
      <c r="D917" s="27" t="n">
        <f aca="false">0.5*E917</f>
        <v>35.8808935268048</v>
      </c>
      <c r="E917" s="27" t="n">
        <f aca="false">E916*POWER(2,1/C$900)</f>
        <v>71.7617870536095</v>
      </c>
      <c r="F917" s="27" t="n">
        <f aca="false">E917*2</f>
        <v>143.523574107219</v>
      </c>
      <c r="G917" s="27" t="n">
        <f aca="false">F917*2</f>
        <v>287.047148214438</v>
      </c>
      <c r="H917" s="27" t="n">
        <f aca="false">G917*2</f>
        <v>574.094296428876</v>
      </c>
      <c r="I917" s="27" t="n">
        <f aca="false">H917*2</f>
        <v>1148.18859285775</v>
      </c>
      <c r="J917" s="27" t="n">
        <f aca="false">I917*2</f>
        <v>2296.3771857155</v>
      </c>
      <c r="K917" s="27" t="n">
        <f aca="false">J917*2</f>
        <v>4592.75437143101</v>
      </c>
      <c r="L917" s="27" t="n">
        <f aca="false">K917*2</f>
        <v>9185.50874286202</v>
      </c>
      <c r="M917" s="27" t="n">
        <f aca="false">L917*2</f>
        <v>18371.017485724</v>
      </c>
      <c r="N917" s="27" t="n">
        <f aca="false">M917*2</f>
        <v>36742.0349714481</v>
      </c>
      <c r="O917" s="7"/>
      <c r="P917" s="29" t="str">
        <f aca="false">C917</f>
        <v>αρ</v>
      </c>
      <c r="Q917" s="28" t="n">
        <f aca="false">1200*LOG(E917/$E$2,2)</f>
        <v>160.445523720649</v>
      </c>
      <c r="R917" s="7"/>
      <c r="S917" s="8"/>
      <c r="T917" s="11"/>
      <c r="U917" s="12"/>
      <c r="V917" s="7"/>
      <c r="W917" s="7"/>
      <c r="X917" s="7"/>
    </row>
    <row r="918" customFormat="false" ht="14.15" hidden="false" customHeight="true" outlineLevel="0" collapsed="false">
      <c r="A918" s="7"/>
      <c r="B918" s="8" t="n">
        <f aca="false">B$6+IFERROR(B917,0)</f>
        <v>18</v>
      </c>
      <c r="C918" s="29" t="str">
        <f aca="true">C$354&amp;INDIRECT("C"&amp;354+(IFERROR(INDIRECT("B"&amp;408+IFERROR(B917,0)),0)))</f>
        <v>ασ</v>
      </c>
      <c r="D918" s="27" t="n">
        <f aca="false">0.5*E918</f>
        <v>36.5243055594497</v>
      </c>
      <c r="E918" s="27" t="n">
        <f aca="false">E917*POWER(2,1/C$900)</f>
        <v>73.0486111188993</v>
      </c>
      <c r="F918" s="27" t="n">
        <f aca="false">E918*2</f>
        <v>146.097222237799</v>
      </c>
      <c r="G918" s="27" t="n">
        <f aca="false">F918*2</f>
        <v>292.194444475597</v>
      </c>
      <c r="H918" s="27" t="n">
        <f aca="false">G918*2</f>
        <v>584.388888951194</v>
      </c>
      <c r="I918" s="27" t="n">
        <f aca="false">H918*2</f>
        <v>1168.77777790239</v>
      </c>
      <c r="J918" s="27" t="n">
        <f aca="false">I918*2</f>
        <v>2337.55555580478</v>
      </c>
      <c r="K918" s="27" t="n">
        <f aca="false">J918*2</f>
        <v>4675.11111160956</v>
      </c>
      <c r="L918" s="27" t="n">
        <f aca="false">K918*2</f>
        <v>9350.22222321911</v>
      </c>
      <c r="M918" s="27" t="n">
        <f aca="false">L918*2</f>
        <v>18700.4444464382</v>
      </c>
      <c r="N918" s="27" t="n">
        <f aca="false">M918*2</f>
        <v>37400.8888928764</v>
      </c>
      <c r="O918" s="7"/>
      <c r="P918" s="29" t="str">
        <f aca="false">C918</f>
        <v>ασ</v>
      </c>
      <c r="Q918" s="28" t="n">
        <f aca="false">1200*LOG(E918/$E$2,2)</f>
        <v>191.21475448988</v>
      </c>
      <c r="R918" s="7"/>
      <c r="S918" s="8"/>
      <c r="T918" s="11"/>
      <c r="U918" s="12"/>
      <c r="V918" s="7"/>
      <c r="W918" s="7"/>
      <c r="X918" s="7"/>
    </row>
    <row r="919" customFormat="false" ht="14.15" hidden="false" customHeight="true" outlineLevel="0" collapsed="false">
      <c r="A919" s="7"/>
      <c r="B919" s="8" t="n">
        <f aca="false">B$6+IFERROR(B918,0)</f>
        <v>19</v>
      </c>
      <c r="C919" s="29" t="str">
        <f aca="true">C$354&amp;INDIRECT("C"&amp;354+(IFERROR(INDIRECT("B"&amp;408+IFERROR(B918,0)),0)))</f>
        <v>ατ</v>
      </c>
      <c r="D919" s="27" t="n">
        <f aca="false">0.5*E919</f>
        <v>37.1792551822452</v>
      </c>
      <c r="E919" s="27" t="n">
        <f aca="false">E918*POWER(2,1/C$900)</f>
        <v>74.3585103644904</v>
      </c>
      <c r="F919" s="27" t="n">
        <f aca="false">E919*2</f>
        <v>148.717020728981</v>
      </c>
      <c r="G919" s="27" t="n">
        <f aca="false">F919*2</f>
        <v>297.434041457962</v>
      </c>
      <c r="H919" s="27" t="n">
        <f aca="false">G919*2</f>
        <v>594.868082915923</v>
      </c>
      <c r="I919" s="27" t="n">
        <f aca="false">H919*2</f>
        <v>1189.73616583185</v>
      </c>
      <c r="J919" s="27" t="n">
        <f aca="false">I919*2</f>
        <v>2379.47233166369</v>
      </c>
      <c r="K919" s="27" t="n">
        <f aca="false">J919*2</f>
        <v>4758.94466332739</v>
      </c>
      <c r="L919" s="27" t="n">
        <f aca="false">K919*2</f>
        <v>9517.88932665478</v>
      </c>
      <c r="M919" s="27" t="n">
        <f aca="false">L919*2</f>
        <v>19035.7786533096</v>
      </c>
      <c r="N919" s="27" t="n">
        <f aca="false">M919*2</f>
        <v>38071.5573066191</v>
      </c>
      <c r="O919" s="7"/>
      <c r="P919" s="29" t="str">
        <f aca="false">C919</f>
        <v>ατ</v>
      </c>
      <c r="Q919" s="28" t="n">
        <f aca="false">1200*LOG(E919/$E$2,2)</f>
        <v>221.983985259111</v>
      </c>
      <c r="R919" s="7"/>
      <c r="S919" s="8"/>
      <c r="T919" s="11"/>
      <c r="U919" s="12"/>
      <c r="V919" s="7"/>
      <c r="W919" s="7"/>
      <c r="X919" s="7"/>
    </row>
    <row r="920" customFormat="false" ht="14.15" hidden="false" customHeight="true" outlineLevel="0" collapsed="false">
      <c r="A920" s="7"/>
      <c r="B920" s="8" t="n">
        <f aca="false">B$6+IFERROR(B919,0)</f>
        <v>20</v>
      </c>
      <c r="C920" s="29" t="str">
        <f aca="true">C$354&amp;INDIRECT("C"&amp;354+(IFERROR(INDIRECT("B"&amp;408+IFERROR(B919,0)),0)))</f>
        <v>αυ</v>
      </c>
      <c r="D920" s="27" t="n">
        <f aca="false">0.5*E920</f>
        <v>37.8459492859236</v>
      </c>
      <c r="E920" s="27" t="n">
        <f aca="false">E919*POWER(2,1/C$900)</f>
        <v>75.6918985718471</v>
      </c>
      <c r="F920" s="27" t="n">
        <f aca="false">E920*2</f>
        <v>151.383797143694</v>
      </c>
      <c r="G920" s="27" t="n">
        <f aca="false">F920*2</f>
        <v>302.767594287389</v>
      </c>
      <c r="H920" s="27" t="n">
        <f aca="false">G920*2</f>
        <v>605.535188574777</v>
      </c>
      <c r="I920" s="27" t="n">
        <f aca="false">H920*2</f>
        <v>1211.07037714955</v>
      </c>
      <c r="J920" s="27" t="n">
        <f aca="false">I920*2</f>
        <v>2422.14075429911</v>
      </c>
      <c r="K920" s="27" t="n">
        <f aca="false">J920*2</f>
        <v>4844.28150859822</v>
      </c>
      <c r="L920" s="27" t="n">
        <f aca="false">K920*2</f>
        <v>9688.56301719643</v>
      </c>
      <c r="M920" s="27" t="n">
        <f aca="false">L920*2</f>
        <v>19377.1260343929</v>
      </c>
      <c r="N920" s="27" t="n">
        <f aca="false">M920*2</f>
        <v>38754.2520687857</v>
      </c>
      <c r="O920" s="7"/>
      <c r="P920" s="29" t="str">
        <f aca="false">C920</f>
        <v>αυ</v>
      </c>
      <c r="Q920" s="28" t="n">
        <f aca="false">1200*LOG(E920/$E$2,2)</f>
        <v>252.753216028342</v>
      </c>
      <c r="R920" s="7"/>
      <c r="S920" s="8"/>
      <c r="T920" s="11"/>
      <c r="U920" s="12"/>
      <c r="V920" s="7"/>
      <c r="W920" s="7"/>
      <c r="X920" s="7"/>
    </row>
    <row r="921" customFormat="false" ht="14.15" hidden="false" customHeight="true" outlineLevel="0" collapsed="false">
      <c r="A921" s="7"/>
      <c r="B921" s="8" t="n">
        <f aca="false">B$6+IFERROR(B920,0)</f>
        <v>21</v>
      </c>
      <c r="C921" s="29" t="str">
        <f aca="true">C$354&amp;INDIRECT("C"&amp;354+(IFERROR(INDIRECT("B"&amp;408+IFERROR(B920,0)),0)))</f>
        <v>αφ</v>
      </c>
      <c r="D921" s="27" t="n">
        <f aca="false">0.5*E921</f>
        <v>38.5245984711575</v>
      </c>
      <c r="E921" s="27" t="n">
        <f aca="false">E920*POWER(2,1/C$900)</f>
        <v>77.049196942315</v>
      </c>
      <c r="F921" s="27" t="n">
        <f aca="false">E921*2</f>
        <v>154.09839388463</v>
      </c>
      <c r="G921" s="27" t="n">
        <f aca="false">F921*2</f>
        <v>308.19678776926</v>
      </c>
      <c r="H921" s="27" t="n">
        <f aca="false">G921*2</f>
        <v>616.39357553852</v>
      </c>
      <c r="I921" s="27" t="n">
        <f aca="false">H921*2</f>
        <v>1232.78715107704</v>
      </c>
      <c r="J921" s="27" t="n">
        <f aca="false">I921*2</f>
        <v>2465.57430215408</v>
      </c>
      <c r="K921" s="27" t="n">
        <f aca="false">J921*2</f>
        <v>4931.14860430816</v>
      </c>
      <c r="L921" s="27" t="n">
        <f aca="false">K921*2</f>
        <v>9862.29720861632</v>
      </c>
      <c r="M921" s="27" t="n">
        <f aca="false">L921*2</f>
        <v>19724.5944172326</v>
      </c>
      <c r="N921" s="27" t="n">
        <f aca="false">M921*2</f>
        <v>39449.1888344653</v>
      </c>
      <c r="O921" s="7"/>
      <c r="P921" s="29" t="str">
        <f aca="false">C921</f>
        <v>αφ</v>
      </c>
      <c r="Q921" s="28" t="n">
        <f aca="false">1200*LOG(E921/$E$2,2)</f>
        <v>283.522446797572</v>
      </c>
      <c r="R921" s="7"/>
      <c r="S921" s="8"/>
      <c r="T921" s="11"/>
      <c r="U921" s="12"/>
      <c r="V921" s="7"/>
      <c r="W921" s="7"/>
      <c r="X921" s="7"/>
    </row>
    <row r="922" customFormat="false" ht="14.15" hidden="false" customHeight="true" outlineLevel="0" collapsed="false">
      <c r="A922" s="7"/>
      <c r="B922" s="8" t="n">
        <f aca="false">B$6+IFERROR(B921,0)</f>
        <v>22</v>
      </c>
      <c r="C922" s="29" t="str">
        <f aca="true">C$354&amp;INDIRECT("C"&amp;354+(IFERROR(INDIRECT("B"&amp;408+IFERROR(B921,0)),0)))</f>
        <v>αχ</v>
      </c>
      <c r="D922" s="27" t="n">
        <f aca="false">0.5*E922</f>
        <v>39.2154171150867</v>
      </c>
      <c r="E922" s="27" t="n">
        <f aca="false">E921*POWER(2,1/C$900)</f>
        <v>78.4308342301734</v>
      </c>
      <c r="F922" s="27" t="n">
        <f aca="false">E922*2</f>
        <v>156.861668460347</v>
      </c>
      <c r="G922" s="27" t="n">
        <f aca="false">F922*2</f>
        <v>313.723336920694</v>
      </c>
      <c r="H922" s="27" t="n">
        <f aca="false">G922*2</f>
        <v>627.446673841387</v>
      </c>
      <c r="I922" s="27" t="n">
        <f aca="false">H922*2</f>
        <v>1254.89334768277</v>
      </c>
      <c r="J922" s="27" t="n">
        <f aca="false">I922*2</f>
        <v>2509.78669536555</v>
      </c>
      <c r="K922" s="27" t="n">
        <f aca="false">J922*2</f>
        <v>5019.5733907311</v>
      </c>
      <c r="L922" s="27" t="n">
        <f aca="false">K922*2</f>
        <v>10039.1467814622</v>
      </c>
      <c r="M922" s="27" t="n">
        <f aca="false">L922*2</f>
        <v>20078.2935629244</v>
      </c>
      <c r="N922" s="27" t="n">
        <f aca="false">M922*2</f>
        <v>40156.5871258488</v>
      </c>
      <c r="O922" s="7"/>
      <c r="P922" s="29" t="str">
        <f aca="false">C922</f>
        <v>αχ</v>
      </c>
      <c r="Q922" s="28" t="n">
        <f aca="false">1200*LOG(E922/$E$2,2)</f>
        <v>314.291677566803</v>
      </c>
      <c r="R922" s="7"/>
      <c r="S922" s="8"/>
      <c r="T922" s="11"/>
      <c r="U922" s="12"/>
      <c r="V922" s="7"/>
      <c r="W922" s="7"/>
      <c r="X922" s="7"/>
    </row>
    <row r="923" customFormat="false" ht="14.15" hidden="false" customHeight="true" outlineLevel="0" collapsed="false">
      <c r="A923" s="7"/>
      <c r="B923" s="8" t="n">
        <f aca="false">B$6+IFERROR(B922,0)</f>
        <v>23</v>
      </c>
      <c r="C923" s="29" t="str">
        <f aca="true">C$354&amp;INDIRECT("C"&amp;354+(IFERROR(INDIRECT("B"&amp;408+IFERROR(B922,0)),0)))</f>
        <v>αψ</v>
      </c>
      <c r="D923" s="27" t="n">
        <f aca="false">0.5*E923</f>
        <v>39.918623439037</v>
      </c>
      <c r="E923" s="27" t="n">
        <f aca="false">E922*POWER(2,1/C$900)</f>
        <v>79.8372468780739</v>
      </c>
      <c r="F923" s="27" t="n">
        <f aca="false">E923*2</f>
        <v>159.674493756148</v>
      </c>
      <c r="G923" s="27" t="n">
        <f aca="false">F923*2</f>
        <v>319.348987512296</v>
      </c>
      <c r="H923" s="27" t="n">
        <f aca="false">G923*2</f>
        <v>638.697975024592</v>
      </c>
      <c r="I923" s="27" t="n">
        <f aca="false">H923*2</f>
        <v>1277.39595004918</v>
      </c>
      <c r="J923" s="27" t="n">
        <f aca="false">I923*2</f>
        <v>2554.79190009837</v>
      </c>
      <c r="K923" s="27" t="n">
        <f aca="false">J923*2</f>
        <v>5109.58380019673</v>
      </c>
      <c r="L923" s="27" t="n">
        <f aca="false">K923*2</f>
        <v>10219.1676003935</v>
      </c>
      <c r="M923" s="27" t="n">
        <f aca="false">L923*2</f>
        <v>20438.3352007869</v>
      </c>
      <c r="N923" s="27" t="n">
        <f aca="false">M923*2</f>
        <v>40876.6704015739</v>
      </c>
      <c r="O923" s="7"/>
      <c r="P923" s="29" t="str">
        <f aca="false">C923</f>
        <v>αψ</v>
      </c>
      <c r="Q923" s="28" t="n">
        <f aca="false">1200*LOG(E923/$E$2,2)</f>
        <v>345.060908336033</v>
      </c>
      <c r="R923" s="7"/>
      <c r="S923" s="8"/>
      <c r="T923" s="11"/>
      <c r="U923" s="12"/>
      <c r="V923" s="7"/>
      <c r="W923" s="7"/>
      <c r="X923" s="7"/>
    </row>
    <row r="924" customFormat="false" ht="14.15" hidden="false" customHeight="true" outlineLevel="0" collapsed="false">
      <c r="A924" s="7"/>
      <c r="B924" s="8" t="n">
        <f aca="false">B$6+IFERROR(B923,0)</f>
        <v>24</v>
      </c>
      <c r="C924" s="29" t="str">
        <f aca="true">C$354&amp;INDIRECT("C"&amp;354+(IFERROR(INDIRECT("B"&amp;408+IFERROR(B923,0)),0)))</f>
        <v>αω</v>
      </c>
      <c r="D924" s="27" t="n">
        <f aca="false">0.5*E924</f>
        <v>40.6344395774536</v>
      </c>
      <c r="E924" s="27" t="n">
        <f aca="false">E923*POWER(2,1/C$900)</f>
        <v>81.2688791549073</v>
      </c>
      <c r="F924" s="27" t="n">
        <f aca="false">E924*2</f>
        <v>162.537758309815</v>
      </c>
      <c r="G924" s="27" t="n">
        <f aca="false">F924*2</f>
        <v>325.075516619629</v>
      </c>
      <c r="H924" s="27" t="n">
        <f aca="false">G924*2</f>
        <v>650.151033239258</v>
      </c>
      <c r="I924" s="27" t="n">
        <f aca="false">H924*2</f>
        <v>1300.30206647852</v>
      </c>
      <c r="J924" s="27" t="n">
        <f aca="false">I924*2</f>
        <v>2600.60413295703</v>
      </c>
      <c r="K924" s="27" t="n">
        <f aca="false">J924*2</f>
        <v>5201.20826591406</v>
      </c>
      <c r="L924" s="27" t="n">
        <f aca="false">K924*2</f>
        <v>10402.4165318281</v>
      </c>
      <c r="M924" s="27" t="n">
        <f aca="false">L924*2</f>
        <v>20804.8330636563</v>
      </c>
      <c r="N924" s="27" t="n">
        <f aca="false">M924*2</f>
        <v>41609.6661273125</v>
      </c>
      <c r="O924" s="7"/>
      <c r="P924" s="29" t="str">
        <f aca="false">C924</f>
        <v>αω</v>
      </c>
      <c r="Q924" s="28" t="n">
        <f aca="false">1200*LOG(E924/$E$2,2)</f>
        <v>375.830139105264</v>
      </c>
      <c r="R924" s="7"/>
      <c r="S924" s="8"/>
      <c r="T924" s="11"/>
      <c r="U924" s="12"/>
      <c r="V924" s="7"/>
      <c r="W924" s="7"/>
      <c r="X924" s="7"/>
    </row>
    <row r="925" customFormat="false" ht="14.15" hidden="false" customHeight="true" outlineLevel="0" collapsed="false">
      <c r="A925" s="7"/>
      <c r="B925" s="8" t="n">
        <f aca="false">B$6+IFERROR(B924,0)</f>
        <v>25</v>
      </c>
      <c r="C925" s="29" t="str">
        <f aca="true">C$355&amp;INDIRECT("C"&amp;354+(IFERROR(INDIRECT("B"&amp;408+IFERROR(B900,0)),0)))</f>
        <v>βα</v>
      </c>
      <c r="D925" s="27" t="n">
        <f aca="false">0.5*E925</f>
        <v>41.3630916480712</v>
      </c>
      <c r="E925" s="27" t="n">
        <f aca="false">E924*POWER(2,1/C$900)</f>
        <v>82.7261832961424</v>
      </c>
      <c r="F925" s="27" t="n">
        <f aca="false">E925*2</f>
        <v>165.452366592285</v>
      </c>
      <c r="G925" s="27" t="n">
        <f aca="false">F925*2</f>
        <v>330.90473318457</v>
      </c>
      <c r="H925" s="27" t="n">
        <f aca="false">G925*2</f>
        <v>661.809466369139</v>
      </c>
      <c r="I925" s="27" t="n">
        <f aca="false">H925*2</f>
        <v>1323.61893273828</v>
      </c>
      <c r="J925" s="27" t="n">
        <f aca="false">I925*2</f>
        <v>2647.23786547656</v>
      </c>
      <c r="K925" s="27" t="n">
        <f aca="false">J925*2</f>
        <v>5294.47573095312</v>
      </c>
      <c r="L925" s="27" t="n">
        <f aca="false">K925*2</f>
        <v>10588.9514619062</v>
      </c>
      <c r="M925" s="27" t="n">
        <f aca="false">L925*2</f>
        <v>21177.9029238125</v>
      </c>
      <c r="N925" s="27" t="n">
        <f aca="false">M925*2</f>
        <v>42355.8058476249</v>
      </c>
      <c r="O925" s="7"/>
      <c r="P925" s="29" t="str">
        <f aca="false">C925</f>
        <v>βα</v>
      </c>
      <c r="Q925" s="28" t="n">
        <f aca="false">1200*LOG(E925/$E$2,2)</f>
        <v>406.599369874495</v>
      </c>
      <c r="R925" s="7"/>
      <c r="S925" s="8"/>
      <c r="T925" s="11"/>
      <c r="U925" s="12"/>
      <c r="V925" s="7"/>
      <c r="W925" s="7"/>
      <c r="X925" s="7"/>
    </row>
    <row r="926" customFormat="false" ht="14.15" hidden="false" customHeight="true" outlineLevel="0" collapsed="false">
      <c r="A926" s="7"/>
      <c r="B926" s="8" t="n">
        <f aca="false">B$6+IFERROR(B925,0)</f>
        <v>26</v>
      </c>
      <c r="C926" s="29" t="str">
        <f aca="true">C$355&amp;INDIRECT("C"&amp;354+(IFERROR(INDIRECT("B"&amp;408+IFERROR(B901,0)),0)))</f>
        <v>ββ</v>
      </c>
      <c r="D926" s="27" t="n">
        <f aca="false">0.5*E926</f>
        <v>42.1048098233413</v>
      </c>
      <c r="E926" s="27" t="n">
        <f aca="false">E925*POWER(2,1/C$900)</f>
        <v>84.2096196466826</v>
      </c>
      <c r="F926" s="27" t="n">
        <f aca="false">E926*2</f>
        <v>168.419239293365</v>
      </c>
      <c r="G926" s="27" t="n">
        <f aca="false">F926*2</f>
        <v>336.838478586731</v>
      </c>
      <c r="H926" s="27" t="n">
        <f aca="false">G926*2</f>
        <v>673.676957173461</v>
      </c>
      <c r="I926" s="27" t="n">
        <f aca="false">H926*2</f>
        <v>1347.35391434692</v>
      </c>
      <c r="J926" s="27" t="n">
        <f aca="false">I926*2</f>
        <v>2694.70782869384</v>
      </c>
      <c r="K926" s="27" t="n">
        <f aca="false">J926*2</f>
        <v>5389.41565738769</v>
      </c>
      <c r="L926" s="27" t="n">
        <f aca="false">K926*2</f>
        <v>10778.8313147754</v>
      </c>
      <c r="M926" s="27" t="n">
        <f aca="false">L926*2</f>
        <v>21557.6626295508</v>
      </c>
      <c r="N926" s="27" t="n">
        <f aca="false">M926*2</f>
        <v>43115.3252591015</v>
      </c>
      <c r="O926" s="7"/>
      <c r="P926" s="29" t="str">
        <f aca="false">C926</f>
        <v>ββ</v>
      </c>
      <c r="Q926" s="28" t="n">
        <f aca="false">1200*LOG(E926/$E$2,2)</f>
        <v>437.368600643725</v>
      </c>
      <c r="R926" s="7"/>
      <c r="S926" s="8"/>
      <c r="T926" s="11"/>
      <c r="U926" s="12"/>
      <c r="V926" s="7"/>
      <c r="W926" s="7"/>
      <c r="X926" s="7"/>
    </row>
    <row r="927" customFormat="false" ht="14.15" hidden="false" customHeight="true" outlineLevel="0" collapsed="false">
      <c r="A927" s="7"/>
      <c r="B927" s="8" t="n">
        <f aca="false">B$6+IFERROR(B926,0)</f>
        <v>27</v>
      </c>
      <c r="C927" s="29" t="str">
        <f aca="true">C$355&amp;INDIRECT("C"&amp;354+(IFERROR(INDIRECT("B"&amp;408+IFERROR(B902,0)),0)))</f>
        <v>βγ</v>
      </c>
      <c r="D927" s="27" t="n">
        <f aca="false">0.5*E927</f>
        <v>42.8598284031413</v>
      </c>
      <c r="E927" s="27" t="n">
        <f aca="false">E926*POWER(2,1/C$900)</f>
        <v>85.7196568062826</v>
      </c>
      <c r="F927" s="27" t="n">
        <f aca="false">E927*2</f>
        <v>171.439313612565</v>
      </c>
      <c r="G927" s="27" t="n">
        <f aca="false">F927*2</f>
        <v>342.87862722513</v>
      </c>
      <c r="H927" s="27" t="n">
        <f aca="false">G927*2</f>
        <v>685.757254450261</v>
      </c>
      <c r="I927" s="27" t="n">
        <f aca="false">H927*2</f>
        <v>1371.51450890052</v>
      </c>
      <c r="J927" s="27" t="n">
        <f aca="false">I927*2</f>
        <v>2743.02901780104</v>
      </c>
      <c r="K927" s="27" t="n">
        <f aca="false">J927*2</f>
        <v>5486.05803560209</v>
      </c>
      <c r="L927" s="27" t="n">
        <f aca="false">K927*2</f>
        <v>10972.1160712042</v>
      </c>
      <c r="M927" s="27" t="n">
        <f aca="false">L927*2</f>
        <v>21944.2321424083</v>
      </c>
      <c r="N927" s="27" t="n">
        <f aca="false">M927*2</f>
        <v>43888.4642848167</v>
      </c>
      <c r="O927" s="7"/>
      <c r="P927" s="29" t="str">
        <f aca="false">C927</f>
        <v>βγ</v>
      </c>
      <c r="Q927" s="28" t="n">
        <f aca="false">1200*LOG(E927/$E$2,2)</f>
        <v>468.137831412956</v>
      </c>
      <c r="R927" s="7"/>
      <c r="S927" s="8"/>
      <c r="T927" s="11"/>
      <c r="U927" s="12"/>
      <c r="V927" s="7"/>
      <c r="W927" s="7"/>
      <c r="X927" s="7"/>
    </row>
    <row r="928" customFormat="false" ht="14.15" hidden="false" customHeight="true" outlineLevel="0" collapsed="false">
      <c r="A928" s="7"/>
      <c r="B928" s="8" t="n">
        <f aca="false">B$6+IFERROR(B927,0)</f>
        <v>28</v>
      </c>
      <c r="C928" s="29" t="str">
        <f aca="true">C$355&amp;INDIRECT("C"&amp;354+(IFERROR(INDIRECT("B"&amp;408+IFERROR(B903,0)),0)))</f>
        <v>βδ</v>
      </c>
      <c r="D928" s="27" t="n">
        <f aca="false">0.5*E928</f>
        <v>43.6283858887868</v>
      </c>
      <c r="E928" s="27" t="n">
        <f aca="false">E927*POWER(2,1/C$900)</f>
        <v>87.2567717775737</v>
      </c>
      <c r="F928" s="27" t="n">
        <f aca="false">E928*2</f>
        <v>174.513543555147</v>
      </c>
      <c r="G928" s="27" t="n">
        <f aca="false">F928*2</f>
        <v>349.027087110295</v>
      </c>
      <c r="H928" s="27" t="n">
        <f aca="false">G928*2</f>
        <v>698.054174220589</v>
      </c>
      <c r="I928" s="27" t="n">
        <f aca="false">H928*2</f>
        <v>1396.10834844118</v>
      </c>
      <c r="J928" s="27" t="n">
        <f aca="false">I928*2</f>
        <v>2792.21669688236</v>
      </c>
      <c r="K928" s="27" t="n">
        <f aca="false">J928*2</f>
        <v>5584.43339376471</v>
      </c>
      <c r="L928" s="27" t="n">
        <f aca="false">K928*2</f>
        <v>11168.8667875294</v>
      </c>
      <c r="M928" s="27" t="n">
        <f aca="false">L928*2</f>
        <v>22337.7335750589</v>
      </c>
      <c r="N928" s="27" t="n">
        <f aca="false">M928*2</f>
        <v>44675.4671501177</v>
      </c>
      <c r="O928" s="7"/>
      <c r="P928" s="29" t="str">
        <f aca="false">C928</f>
        <v>βδ</v>
      </c>
      <c r="Q928" s="28" t="n">
        <f aca="false">1200*LOG(E928/$E$2,2)</f>
        <v>498.907062182186</v>
      </c>
      <c r="R928" s="7"/>
      <c r="S928" s="8"/>
      <c r="T928" s="11"/>
      <c r="U928" s="12"/>
      <c r="V928" s="7"/>
      <c r="W928" s="7"/>
      <c r="X928" s="7"/>
    </row>
    <row r="929" customFormat="false" ht="14.15" hidden="false" customHeight="true" outlineLevel="0" collapsed="false">
      <c r="A929" s="7"/>
      <c r="B929" s="8" t="n">
        <f aca="false">B$6+IFERROR(B928,0)</f>
        <v>29</v>
      </c>
      <c r="C929" s="29" t="str">
        <f aca="true">C$355&amp;INDIRECT("C"&amp;354+(IFERROR(INDIRECT("B"&amp;408+IFERROR(B904,0)),0)))</f>
        <v>βϵ</v>
      </c>
      <c r="D929" s="27" t="n">
        <f aca="false">0.5*E929</f>
        <v>44.4107250583716</v>
      </c>
      <c r="E929" s="27" t="n">
        <f aca="false">E928*POWER(2,1/C$900)</f>
        <v>88.8214501167432</v>
      </c>
      <c r="F929" s="27" t="n">
        <f aca="false">E929*2</f>
        <v>177.642900233486</v>
      </c>
      <c r="G929" s="27" t="n">
        <f aca="false">F929*2</f>
        <v>355.285800466973</v>
      </c>
      <c r="H929" s="27" t="n">
        <f aca="false">G929*2</f>
        <v>710.571600933946</v>
      </c>
      <c r="I929" s="27" t="n">
        <f aca="false">H929*2</f>
        <v>1421.14320186789</v>
      </c>
      <c r="J929" s="27" t="n">
        <f aca="false">I929*2</f>
        <v>2842.28640373578</v>
      </c>
      <c r="K929" s="27" t="n">
        <f aca="false">J929*2</f>
        <v>5684.57280747156</v>
      </c>
      <c r="L929" s="27" t="n">
        <f aca="false">K929*2</f>
        <v>11369.1456149431</v>
      </c>
      <c r="M929" s="27" t="n">
        <f aca="false">L929*2</f>
        <v>22738.2912298863</v>
      </c>
      <c r="N929" s="27" t="n">
        <f aca="false">M929*2</f>
        <v>45476.5824597725</v>
      </c>
      <c r="O929" s="7"/>
      <c r="P929" s="29" t="str">
        <f aca="false">C929</f>
        <v>βϵ</v>
      </c>
      <c r="Q929" s="28" t="n">
        <f aca="false">1200*LOG(E929/$E$2,2)</f>
        <v>529.676292951417</v>
      </c>
      <c r="R929" s="7"/>
      <c r="S929" s="8"/>
      <c r="T929" s="11"/>
      <c r="U929" s="12"/>
      <c r="V929" s="7"/>
      <c r="W929" s="7"/>
      <c r="X929" s="7"/>
    </row>
    <row r="930" customFormat="false" ht="14.15" hidden="false" customHeight="true" outlineLevel="0" collapsed="false">
      <c r="A930" s="7"/>
      <c r="B930" s="8" t="n">
        <f aca="false">B$6+IFERROR(B929,0)</f>
        <v>30</v>
      </c>
      <c r="C930" s="29" t="str">
        <f aca="true">C$355&amp;INDIRECT("C"&amp;354+(IFERROR(INDIRECT("B"&amp;408+IFERROR(B905,0)),0)))</f>
        <v>βζ</v>
      </c>
      <c r="D930" s="27" t="n">
        <f aca="false">0.5*E930</f>
        <v>45.207093043458</v>
      </c>
      <c r="E930" s="27" t="n">
        <f aca="false">E929*POWER(2,1/C$900)</f>
        <v>90.4141860869159</v>
      </c>
      <c r="F930" s="27" t="n">
        <f aca="false">E930*2</f>
        <v>180.828372173832</v>
      </c>
      <c r="G930" s="27" t="n">
        <f aca="false">F930*2</f>
        <v>361.656744347664</v>
      </c>
      <c r="H930" s="27" t="n">
        <f aca="false">G930*2</f>
        <v>723.313488695328</v>
      </c>
      <c r="I930" s="27" t="n">
        <f aca="false">H930*2</f>
        <v>1446.62697739066</v>
      </c>
      <c r="J930" s="27" t="n">
        <f aca="false">I930*2</f>
        <v>2893.25395478131</v>
      </c>
      <c r="K930" s="27" t="n">
        <f aca="false">J930*2</f>
        <v>5786.50790956262</v>
      </c>
      <c r="L930" s="27" t="n">
        <f aca="false">K930*2</f>
        <v>11573.0158191252</v>
      </c>
      <c r="M930" s="27" t="n">
        <f aca="false">L930*2</f>
        <v>23146.0316382505</v>
      </c>
      <c r="N930" s="27" t="n">
        <f aca="false">M930*2</f>
        <v>46292.063276501</v>
      </c>
      <c r="O930" s="7"/>
      <c r="P930" s="29" t="str">
        <f aca="false">C930</f>
        <v>βζ</v>
      </c>
      <c r="Q930" s="28" t="n">
        <f aca="false">1200*LOG(E930/$E$2,2)</f>
        <v>560.445523720648</v>
      </c>
      <c r="R930" s="7"/>
      <c r="S930" s="8"/>
      <c r="T930" s="11"/>
      <c r="U930" s="12"/>
      <c r="V930" s="7"/>
      <c r="W930" s="7"/>
      <c r="X930" s="7"/>
    </row>
    <row r="931" customFormat="false" ht="14.15" hidden="false" customHeight="true" outlineLevel="0" collapsed="false">
      <c r="A931" s="7"/>
      <c r="B931" s="8" t="n">
        <f aca="false">B$6+IFERROR(B930,0)</f>
        <v>31</v>
      </c>
      <c r="C931" s="29" t="str">
        <f aca="true">C$355&amp;INDIRECT("C"&amp;354+(IFERROR(INDIRECT("B"&amp;408+IFERROR(B906,0)),0)))</f>
        <v>βη</v>
      </c>
      <c r="D931" s="27" t="n">
        <f aca="false">0.5*E931</f>
        <v>46.0177414071429</v>
      </c>
      <c r="E931" s="27" t="n">
        <f aca="false">E930*POWER(2,1/C$900)</f>
        <v>92.0354828142858</v>
      </c>
      <c r="F931" s="27" t="n">
        <f aca="false">E931*2</f>
        <v>184.070965628572</v>
      </c>
      <c r="G931" s="27" t="n">
        <f aca="false">F931*2</f>
        <v>368.141931257143</v>
      </c>
      <c r="H931" s="27" t="n">
        <f aca="false">G931*2</f>
        <v>736.283862514287</v>
      </c>
      <c r="I931" s="27" t="n">
        <f aca="false">H931*2</f>
        <v>1472.56772502857</v>
      </c>
      <c r="J931" s="27" t="n">
        <f aca="false">I931*2</f>
        <v>2945.13545005715</v>
      </c>
      <c r="K931" s="27" t="n">
        <f aca="false">J931*2</f>
        <v>5890.27090011429</v>
      </c>
      <c r="L931" s="27" t="n">
        <f aca="false">K931*2</f>
        <v>11780.5418002286</v>
      </c>
      <c r="M931" s="27" t="n">
        <f aca="false">L931*2</f>
        <v>23561.0836004572</v>
      </c>
      <c r="N931" s="27" t="n">
        <f aca="false">M931*2</f>
        <v>47122.1672009143</v>
      </c>
      <c r="O931" s="7"/>
      <c r="P931" s="29" t="str">
        <f aca="false">C931</f>
        <v>βη</v>
      </c>
      <c r="Q931" s="28" t="n">
        <f aca="false">1200*LOG(E931/$E$2,2)</f>
        <v>591.214754489878</v>
      </c>
      <c r="R931" s="7"/>
      <c r="S931" s="8"/>
      <c r="T931" s="11"/>
      <c r="U931" s="12"/>
      <c r="V931" s="7"/>
      <c r="W931" s="7"/>
      <c r="X931" s="7"/>
    </row>
    <row r="932" customFormat="false" ht="14.15" hidden="false" customHeight="true" outlineLevel="0" collapsed="false">
      <c r="A932" s="7"/>
      <c r="B932" s="8" t="n">
        <f aca="false">B$6+IFERROR(B931,0)</f>
        <v>32</v>
      </c>
      <c r="C932" s="29" t="str">
        <f aca="true">C$355&amp;INDIRECT("C"&amp;354+(IFERROR(INDIRECT("B"&amp;408+IFERROR(B907,0)),0)))</f>
        <v>βθ</v>
      </c>
      <c r="D932" s="27" t="n">
        <f aca="false">0.5*E932</f>
        <v>46.8429262235237</v>
      </c>
      <c r="E932" s="27" t="n">
        <f aca="false">E931*POWER(2,1/C$900)</f>
        <v>93.6858524470475</v>
      </c>
      <c r="F932" s="27" t="n">
        <f aca="false">E932*2</f>
        <v>187.371704894095</v>
      </c>
      <c r="G932" s="27" t="n">
        <f aca="false">F932*2</f>
        <v>374.74340978819</v>
      </c>
      <c r="H932" s="27" t="n">
        <f aca="false">G932*2</f>
        <v>749.48681957638</v>
      </c>
      <c r="I932" s="27" t="n">
        <f aca="false">H932*2</f>
        <v>1498.97363915276</v>
      </c>
      <c r="J932" s="27" t="n">
        <f aca="false">I932*2</f>
        <v>2997.94727830552</v>
      </c>
      <c r="K932" s="27" t="n">
        <f aca="false">J932*2</f>
        <v>5995.89455661104</v>
      </c>
      <c r="L932" s="27" t="n">
        <f aca="false">K932*2</f>
        <v>11991.7891132221</v>
      </c>
      <c r="M932" s="27" t="n">
        <f aca="false">L932*2</f>
        <v>23983.5782264442</v>
      </c>
      <c r="N932" s="27" t="n">
        <f aca="false">M932*2</f>
        <v>47967.1564528883</v>
      </c>
      <c r="O932" s="7"/>
      <c r="P932" s="29" t="str">
        <f aca="false">C932</f>
        <v>βθ</v>
      </c>
      <c r="Q932" s="28" t="n">
        <f aca="false">1200*LOG(E932/$E$2,2)</f>
        <v>621.983985259109</v>
      </c>
      <c r="R932" s="7"/>
      <c r="S932" s="8"/>
      <c r="T932" s="11"/>
      <c r="U932" s="12"/>
      <c r="V932" s="7"/>
      <c r="W932" s="7"/>
      <c r="X932" s="7"/>
    </row>
    <row r="933" customFormat="false" ht="14.15" hidden="false" customHeight="true" outlineLevel="0" collapsed="false">
      <c r="A933" s="7"/>
      <c r="B933" s="8" t="n">
        <f aca="false">B$6+IFERROR(B932,0)</f>
        <v>33</v>
      </c>
      <c r="C933" s="29" t="str">
        <f aca="true">C$355&amp;INDIRECT("C"&amp;354+(IFERROR(INDIRECT("B"&amp;408+IFERROR(B908,0)),0)))</f>
        <v>βι</v>
      </c>
      <c r="D933" s="27" t="n">
        <f aca="false">0.5*E933</f>
        <v>47.6829081585889</v>
      </c>
      <c r="E933" s="27" t="n">
        <f aca="false">E932*POWER(2,1/C$900)</f>
        <v>95.3658163171778</v>
      </c>
      <c r="F933" s="27" t="n">
        <f aca="false">E933*2</f>
        <v>190.731632634356</v>
      </c>
      <c r="G933" s="27" t="n">
        <f aca="false">F933*2</f>
        <v>381.463265268711</v>
      </c>
      <c r="H933" s="27" t="n">
        <f aca="false">G933*2</f>
        <v>762.926530537422</v>
      </c>
      <c r="I933" s="27" t="n">
        <f aca="false">H933*2</f>
        <v>1525.85306107484</v>
      </c>
      <c r="J933" s="27" t="n">
        <f aca="false">I933*2</f>
        <v>3051.70612214969</v>
      </c>
      <c r="K933" s="27" t="n">
        <f aca="false">J933*2</f>
        <v>6103.41224429938</v>
      </c>
      <c r="L933" s="27" t="n">
        <f aca="false">K933*2</f>
        <v>12206.8244885988</v>
      </c>
      <c r="M933" s="27" t="n">
        <f aca="false">L933*2</f>
        <v>24413.6489771975</v>
      </c>
      <c r="N933" s="27" t="n">
        <f aca="false">M933*2</f>
        <v>48827.297954395</v>
      </c>
      <c r="O933" s="7"/>
      <c r="P933" s="29" t="str">
        <f aca="false">C933</f>
        <v>βι</v>
      </c>
      <c r="Q933" s="28" t="n">
        <f aca="false">1200*LOG(E933/$E$2,2)</f>
        <v>652.753216028339</v>
      </c>
      <c r="R933" s="7"/>
      <c r="S933" s="8"/>
      <c r="T933" s="11"/>
      <c r="U933" s="12"/>
      <c r="V933" s="7"/>
      <c r="W933" s="7"/>
      <c r="X933" s="7"/>
    </row>
    <row r="934" customFormat="false" ht="14.15" hidden="false" customHeight="true" outlineLevel="0" collapsed="false">
      <c r="A934" s="7"/>
      <c r="B934" s="8" t="n">
        <f aca="false">B$6+IFERROR(B933,0)</f>
        <v>34</v>
      </c>
      <c r="C934" s="29" t="str">
        <f aca="true">C$355&amp;INDIRECT("C"&amp;354+(IFERROR(INDIRECT("B"&amp;408+IFERROR(B909,0)),0)))</f>
        <v>βκ</v>
      </c>
      <c r="D934" s="27" t="n">
        <f aca="false">0.5*E934</f>
        <v>48.5379525525591</v>
      </c>
      <c r="E934" s="27" t="n">
        <f aca="false">E933*POWER(2,1/C$900)</f>
        <v>97.0759051051182</v>
      </c>
      <c r="F934" s="27" t="n">
        <f aca="false">E934*2</f>
        <v>194.151810210236</v>
      </c>
      <c r="G934" s="27" t="n">
        <f aca="false">F934*2</f>
        <v>388.303620420473</v>
      </c>
      <c r="H934" s="27" t="n">
        <f aca="false">G934*2</f>
        <v>776.607240840946</v>
      </c>
      <c r="I934" s="27" t="n">
        <f aca="false">H934*2</f>
        <v>1553.21448168189</v>
      </c>
      <c r="J934" s="27" t="n">
        <f aca="false">I934*2</f>
        <v>3106.42896336378</v>
      </c>
      <c r="K934" s="27" t="n">
        <f aca="false">J934*2</f>
        <v>6212.85792672757</v>
      </c>
      <c r="L934" s="27" t="n">
        <f aca="false">K934*2</f>
        <v>12425.7158534551</v>
      </c>
      <c r="M934" s="27" t="n">
        <f aca="false">L934*2</f>
        <v>24851.4317069103</v>
      </c>
      <c r="N934" s="27" t="n">
        <f aca="false">M934*2</f>
        <v>49702.8634138205</v>
      </c>
      <c r="O934" s="7"/>
      <c r="P934" s="29" t="str">
        <f aca="false">C934</f>
        <v>βκ</v>
      </c>
      <c r="Q934" s="28" t="n">
        <f aca="false">1200*LOG(E934/$E$2,2)</f>
        <v>683.52244679757</v>
      </c>
      <c r="R934" s="7"/>
      <c r="S934" s="8"/>
      <c r="T934" s="11"/>
      <c r="U934" s="12"/>
      <c r="V934" s="7"/>
      <c r="W934" s="7"/>
      <c r="X934" s="7"/>
    </row>
    <row r="935" customFormat="false" ht="14.15" hidden="false" customHeight="true" outlineLevel="0" collapsed="false">
      <c r="A935" s="7"/>
      <c r="B935" s="8" t="n">
        <f aca="false">B$6+IFERROR(B934,0)</f>
        <v>35</v>
      </c>
      <c r="C935" s="29" t="str">
        <f aca="true">C$355&amp;INDIRECT("C"&amp;354+(IFERROR(INDIRECT("B"&amp;408+IFERROR(B910,0)),0)))</f>
        <v>βλ</v>
      </c>
      <c r="D935" s="27" t="n">
        <f aca="false">0.5*E935</f>
        <v>49.4083295037054</v>
      </c>
      <c r="E935" s="27" t="n">
        <f aca="false">E934*POWER(2,1/C$900)</f>
        <v>98.8166590074107</v>
      </c>
      <c r="F935" s="27" t="n">
        <f aca="false">E935*2</f>
        <v>197.633318014821</v>
      </c>
      <c r="G935" s="27" t="n">
        <f aca="false">F935*2</f>
        <v>395.266636029643</v>
      </c>
      <c r="H935" s="27" t="n">
        <f aca="false">G935*2</f>
        <v>790.533272059286</v>
      </c>
      <c r="I935" s="27" t="n">
        <f aca="false">H935*2</f>
        <v>1581.06654411857</v>
      </c>
      <c r="J935" s="27" t="n">
        <f aca="false">I935*2</f>
        <v>3162.13308823714</v>
      </c>
      <c r="K935" s="27" t="n">
        <f aca="false">J935*2</f>
        <v>6324.26617647429</v>
      </c>
      <c r="L935" s="27" t="n">
        <f aca="false">K935*2</f>
        <v>12648.5323529486</v>
      </c>
      <c r="M935" s="27" t="n">
        <f aca="false">L935*2</f>
        <v>25297.0647058971</v>
      </c>
      <c r="N935" s="27" t="n">
        <f aca="false">M935*2</f>
        <v>50594.1294117943</v>
      </c>
      <c r="O935" s="7"/>
      <c r="P935" s="29" t="str">
        <f aca="false">C935</f>
        <v>βλ</v>
      </c>
      <c r="Q935" s="28" t="n">
        <f aca="false">1200*LOG(E935/$E$2,2)</f>
        <v>714.291677566801</v>
      </c>
      <c r="R935" s="7"/>
      <c r="S935" s="8"/>
      <c r="T935" s="11"/>
      <c r="U935" s="12"/>
      <c r="V935" s="7"/>
      <c r="W935" s="7"/>
      <c r="X935" s="7"/>
    </row>
    <row r="936" customFormat="false" ht="14.15" hidden="false" customHeight="true" outlineLevel="0" collapsed="false">
      <c r="A936" s="7"/>
      <c r="B936" s="8" t="n">
        <f aca="false">B$6+IFERROR(B935,0)</f>
        <v>36</v>
      </c>
      <c r="C936" s="29" t="str">
        <f aca="true">C$355&amp;INDIRECT("C"&amp;354+(IFERROR(INDIRECT("B"&amp;408+IFERROR(B911,0)),0)))</f>
        <v>βμ</v>
      </c>
      <c r="D936" s="27" t="n">
        <f aca="false">0.5*E936</f>
        <v>50.2943139536695</v>
      </c>
      <c r="E936" s="27" t="n">
        <f aca="false">E935*POWER(2,1/C$900)</f>
        <v>100.588627907339</v>
      </c>
      <c r="F936" s="27" t="n">
        <f aca="false">E936*2</f>
        <v>201.177255814678</v>
      </c>
      <c r="G936" s="27" t="n">
        <f aca="false">F936*2</f>
        <v>402.354511629356</v>
      </c>
      <c r="H936" s="27" t="n">
        <f aca="false">G936*2</f>
        <v>804.709023258712</v>
      </c>
      <c r="I936" s="27" t="n">
        <f aca="false">H936*2</f>
        <v>1609.41804651742</v>
      </c>
      <c r="J936" s="27" t="n">
        <f aca="false">I936*2</f>
        <v>3218.83609303485</v>
      </c>
      <c r="K936" s="27" t="n">
        <f aca="false">J936*2</f>
        <v>6437.67218606969</v>
      </c>
      <c r="L936" s="27" t="n">
        <f aca="false">K936*2</f>
        <v>12875.3443721394</v>
      </c>
      <c r="M936" s="27" t="n">
        <f aca="false">L936*2</f>
        <v>25750.6887442788</v>
      </c>
      <c r="N936" s="27" t="n">
        <f aca="false">M936*2</f>
        <v>51501.3774885576</v>
      </c>
      <c r="O936" s="7"/>
      <c r="P936" s="29" t="str">
        <f aca="false">C936</f>
        <v>βμ</v>
      </c>
      <c r="Q936" s="28" t="n">
        <f aca="false">1200*LOG(E936/$E$2,2)</f>
        <v>745.060908336031</v>
      </c>
      <c r="R936" s="7"/>
      <c r="S936" s="8"/>
      <c r="T936" s="11"/>
      <c r="U936" s="12"/>
      <c r="V936" s="7"/>
      <c r="W936" s="7"/>
      <c r="X936" s="7"/>
    </row>
    <row r="937" customFormat="false" ht="14.15" hidden="false" customHeight="true" outlineLevel="0" collapsed="false">
      <c r="A937" s="7"/>
      <c r="B937" s="8" t="n">
        <f aca="false">B$6+IFERROR(B936,0)</f>
        <v>37</v>
      </c>
      <c r="C937" s="29" t="str">
        <f aca="true">C$355&amp;INDIRECT("C"&amp;354+(IFERROR(INDIRECT("B"&amp;408+IFERROR(B912,0)),0)))</f>
        <v>βν</v>
      </c>
      <c r="D937" s="27" t="n">
        <f aca="false">0.5*E937</f>
        <v>51.1961857743151</v>
      </c>
      <c r="E937" s="27" t="n">
        <f aca="false">E936*POWER(2,1/C$900)</f>
        <v>102.39237154863</v>
      </c>
      <c r="F937" s="27" t="n">
        <f aca="false">E937*2</f>
        <v>204.78474309726</v>
      </c>
      <c r="G937" s="27" t="n">
        <f aca="false">F937*2</f>
        <v>409.569486194521</v>
      </c>
      <c r="H937" s="27" t="n">
        <f aca="false">G937*2</f>
        <v>819.138972389042</v>
      </c>
      <c r="I937" s="27" t="n">
        <f aca="false">H937*2</f>
        <v>1638.27794477808</v>
      </c>
      <c r="J937" s="27" t="n">
        <f aca="false">I937*2</f>
        <v>3276.55588955617</v>
      </c>
      <c r="K937" s="27" t="n">
        <f aca="false">J937*2</f>
        <v>6553.11177911233</v>
      </c>
      <c r="L937" s="27" t="n">
        <f aca="false">K937*2</f>
        <v>13106.2235582247</v>
      </c>
      <c r="M937" s="27" t="n">
        <f aca="false">L937*2</f>
        <v>26212.4471164493</v>
      </c>
      <c r="N937" s="27" t="n">
        <f aca="false">M937*2</f>
        <v>52424.8942328987</v>
      </c>
      <c r="O937" s="7"/>
      <c r="P937" s="29" t="str">
        <f aca="false">C937</f>
        <v>βν</v>
      </c>
      <c r="Q937" s="28" t="n">
        <f aca="false">1200*LOG(E937/$E$2,2)</f>
        <v>775.830139105262</v>
      </c>
      <c r="R937" s="7"/>
      <c r="S937" s="8"/>
      <c r="T937" s="11"/>
      <c r="U937" s="12"/>
      <c r="V937" s="7"/>
      <c r="W937" s="7"/>
      <c r="X937" s="7"/>
    </row>
    <row r="938" customFormat="false" ht="14.15" hidden="false" customHeight="true" outlineLevel="0" collapsed="false">
      <c r="A938" s="7"/>
      <c r="B938" s="8" t="n">
        <f aca="false">B$6+IFERROR(B937,0)</f>
        <v>38</v>
      </c>
      <c r="C938" s="29" t="str">
        <f aca="true">C$355&amp;INDIRECT("C"&amp;354+(IFERROR(INDIRECT("B"&amp;408+IFERROR(B913,0)),0)))</f>
        <v>βξ</v>
      </c>
      <c r="D938" s="27" t="n">
        <f aca="false">0.5*E938</f>
        <v>52.1142298561357</v>
      </c>
      <c r="E938" s="27" t="n">
        <f aca="false">E937*POWER(2,1/C$900)</f>
        <v>104.228459712271</v>
      </c>
      <c r="F938" s="27" t="n">
        <f aca="false">E938*2</f>
        <v>208.456919424543</v>
      </c>
      <c r="G938" s="27" t="n">
        <f aca="false">F938*2</f>
        <v>416.913838849085</v>
      </c>
      <c r="H938" s="27" t="n">
        <f aca="false">G938*2</f>
        <v>833.827677698171</v>
      </c>
      <c r="I938" s="27" t="n">
        <f aca="false">H938*2</f>
        <v>1667.65535539634</v>
      </c>
      <c r="J938" s="27" t="n">
        <f aca="false">I938*2</f>
        <v>3335.31071079268</v>
      </c>
      <c r="K938" s="27" t="n">
        <f aca="false">J938*2</f>
        <v>6670.62142158537</v>
      </c>
      <c r="L938" s="27" t="n">
        <f aca="false">K938*2</f>
        <v>13341.2428431707</v>
      </c>
      <c r="M938" s="27" t="n">
        <f aca="false">L938*2</f>
        <v>26682.4856863415</v>
      </c>
      <c r="N938" s="27" t="n">
        <f aca="false">M938*2</f>
        <v>53364.9713726829</v>
      </c>
      <c r="O938" s="7"/>
      <c r="P938" s="29" t="str">
        <f aca="false">C938</f>
        <v>βξ</v>
      </c>
      <c r="Q938" s="28" t="n">
        <f aca="false">1200*LOG(E938/$E$2,2)</f>
        <v>806.599369874492</v>
      </c>
      <c r="R938" s="7"/>
      <c r="S938" s="8"/>
      <c r="T938" s="11"/>
      <c r="U938" s="12"/>
      <c r="V938" s="7"/>
      <c r="W938" s="7"/>
      <c r="X938" s="7"/>
    </row>
    <row r="939" customFormat="false" ht="14.15" hidden="false" customHeight="true" outlineLevel="0" collapsed="false">
      <c r="A939" s="7"/>
      <c r="B939" s="8" t="n">
        <f aca="false">B$6+IFERROR(B938,0)</f>
        <v>39</v>
      </c>
      <c r="C939" s="29" t="str">
        <f aca="true">C$355&amp;INDIRECT("C"&amp;354+(IFERROR(INDIRECT("B"&amp;408+IFERROR(B914,0)),0)))</f>
        <v>βο</v>
      </c>
      <c r="D939" s="27" t="n">
        <f aca="false">0.5*E939</f>
        <v>53.0487361982481</v>
      </c>
      <c r="E939" s="27" t="n">
        <f aca="false">E938*POWER(2,1/C$900)</f>
        <v>106.097472396496</v>
      </c>
      <c r="F939" s="27" t="n">
        <f aca="false">E939*2</f>
        <v>212.194944792992</v>
      </c>
      <c r="G939" s="27" t="n">
        <f aca="false">F939*2</f>
        <v>424.389889585985</v>
      </c>
      <c r="H939" s="27" t="n">
        <f aca="false">G939*2</f>
        <v>848.779779171969</v>
      </c>
      <c r="I939" s="27" t="n">
        <f aca="false">H939*2</f>
        <v>1697.55955834394</v>
      </c>
      <c r="J939" s="27" t="n">
        <f aca="false">I939*2</f>
        <v>3395.11911668788</v>
      </c>
      <c r="K939" s="27" t="n">
        <f aca="false">J939*2</f>
        <v>6790.23823337576</v>
      </c>
      <c r="L939" s="27" t="n">
        <f aca="false">K939*2</f>
        <v>13580.4764667515</v>
      </c>
      <c r="M939" s="27" t="n">
        <f aca="false">L939*2</f>
        <v>27160.952933503</v>
      </c>
      <c r="N939" s="27" t="n">
        <f aca="false">M939*2</f>
        <v>54321.905867006</v>
      </c>
      <c r="O939" s="7"/>
      <c r="P939" s="29" t="str">
        <f aca="false">C939</f>
        <v>βο</v>
      </c>
      <c r="Q939" s="28" t="n">
        <f aca="false">1200*LOG(E939/$E$2,2)</f>
        <v>837.368600643723</v>
      </c>
      <c r="R939" s="7"/>
      <c r="S939" s="8"/>
      <c r="T939" s="11"/>
      <c r="U939" s="12"/>
      <c r="V939" s="7"/>
      <c r="W939" s="7"/>
      <c r="X939" s="7"/>
    </row>
    <row r="940" customFormat="false" ht="14.15" hidden="false" customHeight="true" outlineLevel="0" collapsed="false">
      <c r="A940" s="7"/>
      <c r="B940" s="8"/>
      <c r="C940" s="29" t="str">
        <f aca="false">C901&amp;"'"</f>
        <v>αα'</v>
      </c>
      <c r="D940" s="27" t="n">
        <f aca="false">0.5*E940</f>
        <v>53.9999999999998</v>
      </c>
      <c r="E940" s="27" t="n">
        <f aca="false">E939*POWER(2,1/C$900)</f>
        <v>108</v>
      </c>
      <c r="F940" s="27" t="n">
        <f aca="false">E940*2</f>
        <v>215.999999999999</v>
      </c>
      <c r="G940" s="27" t="n">
        <f aca="false">F940*2</f>
        <v>431.999999999999</v>
      </c>
      <c r="H940" s="27" t="n">
        <f aca="false">G940*2</f>
        <v>863.999999999997</v>
      </c>
      <c r="I940" s="27" t="n">
        <f aca="false">H940*2</f>
        <v>1727.99999999999</v>
      </c>
      <c r="J940" s="27" t="n">
        <f aca="false">I940*2</f>
        <v>3455.99999999999</v>
      </c>
      <c r="K940" s="27" t="n">
        <f aca="false">J940*2</f>
        <v>6911.99999999998</v>
      </c>
      <c r="L940" s="27" t="n">
        <f aca="false">K940*2</f>
        <v>13824</v>
      </c>
      <c r="M940" s="27" t="n">
        <f aca="false">L940*2</f>
        <v>27647.9999999999</v>
      </c>
      <c r="N940" s="27" t="n">
        <f aca="false">M940*2</f>
        <v>55295.9999999998</v>
      </c>
      <c r="O940" s="7"/>
      <c r="P940" s="29" t="str">
        <f aca="false">C940</f>
        <v>αα'</v>
      </c>
      <c r="Q940" s="28" t="n">
        <f aca="false">1200*LOG(E940/$E$2,2)</f>
        <v>868.137831412954</v>
      </c>
      <c r="R940" s="7"/>
      <c r="S940" s="8"/>
      <c r="T940" s="11"/>
      <c r="U940" s="12"/>
      <c r="V940" s="7"/>
      <c r="W940" s="7"/>
      <c r="X940" s="7"/>
    </row>
    <row r="941" customFormat="false" ht="14.15" hidden="false" customHeight="true" outlineLevel="0" collapsed="false">
      <c r="A941" s="7"/>
      <c r="B941" s="8"/>
      <c r="C941" s="8"/>
      <c r="D941" s="8"/>
      <c r="E941" s="9"/>
      <c r="F941" s="9"/>
      <c r="G941" s="9"/>
      <c r="H941" s="9"/>
      <c r="I941" s="9"/>
      <c r="J941" s="9"/>
      <c r="K941" s="9"/>
      <c r="L941" s="9"/>
      <c r="M941" s="9"/>
      <c r="N941" s="9"/>
      <c r="O941" s="7"/>
      <c r="P941" s="8"/>
      <c r="Q941" s="10"/>
      <c r="R941" s="7"/>
      <c r="S941" s="8"/>
      <c r="T941" s="35"/>
      <c r="U941" s="35"/>
      <c r="V941" s="8"/>
      <c r="W941" s="8"/>
      <c r="X941" s="7"/>
    </row>
    <row r="942" customFormat="false" ht="14.15" hidden="false" customHeight="true" outlineLevel="0" collapsed="false">
      <c r="A942" s="34" t="s">
        <v>62</v>
      </c>
      <c r="B942" s="8"/>
      <c r="C942" s="25" t="n">
        <v>48</v>
      </c>
      <c r="D942" s="26" t="n">
        <v>0</v>
      </c>
      <c r="E942" s="27" t="s">
        <v>4</v>
      </c>
      <c r="F942" s="27" t="s">
        <v>5</v>
      </c>
      <c r="G942" s="27" t="s">
        <v>6</v>
      </c>
      <c r="H942" s="27" t="s">
        <v>7</v>
      </c>
      <c r="I942" s="27" t="s">
        <v>8</v>
      </c>
      <c r="J942" s="27" t="s">
        <v>9</v>
      </c>
      <c r="K942" s="27" t="s">
        <v>10</v>
      </c>
      <c r="L942" s="27" t="s">
        <v>11</v>
      </c>
      <c r="M942" s="27" t="s">
        <v>12</v>
      </c>
      <c r="N942" s="27" t="s">
        <v>13</v>
      </c>
      <c r="O942" s="7"/>
      <c r="P942" s="26" t="s">
        <v>14</v>
      </c>
      <c r="Q942" s="28" t="s">
        <v>15</v>
      </c>
      <c r="R942" s="7"/>
      <c r="S942" s="31"/>
      <c r="T942" s="35" t="s">
        <v>55</v>
      </c>
      <c r="U942" s="35"/>
      <c r="V942" s="8" t="s">
        <v>63</v>
      </c>
      <c r="W942" s="7"/>
      <c r="X942" s="7"/>
    </row>
    <row r="943" customFormat="false" ht="14.15" hidden="false" customHeight="true" outlineLevel="0" collapsed="false">
      <c r="A943" s="34"/>
      <c r="B943" s="8" t="n">
        <f aca="false">B$6+IFERROR(B942,0)</f>
        <v>1</v>
      </c>
      <c r="C943" s="29" t="str">
        <f aca="true">C$354&amp;INDIRECT("C"&amp;354+(IFERROR(INDIRECT("B"&amp;408+IFERROR(B942,0)),0)))</f>
        <v>αα</v>
      </c>
      <c r="D943" s="27" t="n">
        <f aca="false">0.5*E943</f>
        <v>27</v>
      </c>
      <c r="E943" s="30" t="n">
        <f aca="false">$E$3</f>
        <v>54</v>
      </c>
      <c r="F943" s="27" t="n">
        <f aca="false">E943*2</f>
        <v>108</v>
      </c>
      <c r="G943" s="27" t="n">
        <f aca="false">F943*2</f>
        <v>216</v>
      </c>
      <c r="H943" s="27" t="n">
        <f aca="false">G943*2</f>
        <v>432</v>
      </c>
      <c r="I943" s="27" t="n">
        <f aca="false">H943*2</f>
        <v>864</v>
      </c>
      <c r="J943" s="27" t="n">
        <f aca="false">I943*2</f>
        <v>1728</v>
      </c>
      <c r="K943" s="27" t="n">
        <f aca="false">J943*2</f>
        <v>3456</v>
      </c>
      <c r="L943" s="27" t="n">
        <f aca="false">K943*2</f>
        <v>6912</v>
      </c>
      <c r="M943" s="27" t="n">
        <f aca="false">L943*2</f>
        <v>13824</v>
      </c>
      <c r="N943" s="27" t="n">
        <f aca="false">M943*2</f>
        <v>27648</v>
      </c>
      <c r="O943" s="7"/>
      <c r="P943" s="29" t="str">
        <f aca="false">C943</f>
        <v>αα</v>
      </c>
      <c r="Q943" s="28" t="n">
        <f aca="false">1200*LOG(E943/$E$2,2)</f>
        <v>-331.862168587041</v>
      </c>
      <c r="R943" s="7"/>
      <c r="S943" s="31"/>
      <c r="T943" s="38" t="s">
        <v>29</v>
      </c>
      <c r="U943" s="38" t="s">
        <v>16</v>
      </c>
      <c r="V943" s="7"/>
      <c r="W943" s="7"/>
      <c r="X943" s="7"/>
    </row>
    <row r="944" customFormat="false" ht="14.15" hidden="false" customHeight="true" outlineLevel="0" collapsed="false">
      <c r="A944" s="34"/>
      <c r="B944" s="8" t="n">
        <f aca="false">B$6+IFERROR(B943,0)</f>
        <v>2</v>
      </c>
      <c r="C944" s="29" t="str">
        <f aca="true">C$354&amp;INDIRECT("C"&amp;354+(IFERROR(INDIRECT("B"&amp;408+IFERROR(B943,0)),0)))</f>
        <v>αβ</v>
      </c>
      <c r="D944" s="27" t="n">
        <f aca="false">0.5*E944</f>
        <v>27.3927240433131</v>
      </c>
      <c r="E944" s="27" t="n">
        <f aca="false">E943*POWER(2,1/C$942)</f>
        <v>54.7854480866263</v>
      </c>
      <c r="F944" s="27" t="n">
        <f aca="false">E944*2</f>
        <v>109.570896173253</v>
      </c>
      <c r="G944" s="27" t="n">
        <f aca="false">F944*2</f>
        <v>219.141792346505</v>
      </c>
      <c r="H944" s="27" t="n">
        <f aca="false">G944*2</f>
        <v>438.28358469301</v>
      </c>
      <c r="I944" s="27" t="n">
        <f aca="false">H944*2</f>
        <v>876.567169386021</v>
      </c>
      <c r="J944" s="27" t="n">
        <f aca="false">I944*2</f>
        <v>1753.13433877204</v>
      </c>
      <c r="K944" s="27" t="n">
        <f aca="false">J944*2</f>
        <v>3506.26867754408</v>
      </c>
      <c r="L944" s="27" t="n">
        <f aca="false">K944*2</f>
        <v>7012.53735508816</v>
      </c>
      <c r="M944" s="27" t="n">
        <f aca="false">L944*2</f>
        <v>14025.0747101763</v>
      </c>
      <c r="N944" s="27" t="n">
        <f aca="false">M944*2</f>
        <v>28050.1494203527</v>
      </c>
      <c r="O944" s="7"/>
      <c r="P944" s="29" t="str">
        <f aca="false">C944</f>
        <v>αβ</v>
      </c>
      <c r="Q944" s="28" t="n">
        <f aca="false">1200*LOG(E944/$E$2,2)</f>
        <v>-306.86216858704</v>
      </c>
      <c r="R944" s="7"/>
      <c r="S944" s="31"/>
      <c r="T944" s="38" t="s">
        <v>29</v>
      </c>
      <c r="U944" s="38" t="s">
        <v>17</v>
      </c>
      <c r="V944" s="7"/>
      <c r="W944" s="7"/>
      <c r="X944" s="7"/>
    </row>
    <row r="945" customFormat="false" ht="14.15" hidden="false" customHeight="true" outlineLevel="0" collapsed="false">
      <c r="A945" s="34"/>
      <c r="B945" s="8" t="n">
        <f aca="false">B$6+IFERROR(B944,0)</f>
        <v>3</v>
      </c>
      <c r="C945" s="29" t="str">
        <f aca="true">C$354&amp;INDIRECT("C"&amp;354+(IFERROR(INDIRECT("B"&amp;408+IFERROR(B944,0)),0)))</f>
        <v>αγ</v>
      </c>
      <c r="D945" s="27" t="n">
        <f aca="false">0.5*E945</f>
        <v>27.7911603893743</v>
      </c>
      <c r="E945" s="27" t="n">
        <f aca="false">E944*POWER(2,1/C$942)</f>
        <v>55.5823207787486</v>
      </c>
      <c r="F945" s="27" t="n">
        <f aca="false">E945*2</f>
        <v>111.164641557497</v>
      </c>
      <c r="G945" s="27" t="n">
        <f aca="false">F945*2</f>
        <v>222.329283114994</v>
      </c>
      <c r="H945" s="27" t="n">
        <f aca="false">G945*2</f>
        <v>444.658566229989</v>
      </c>
      <c r="I945" s="27" t="n">
        <f aca="false">H945*2</f>
        <v>889.317132459977</v>
      </c>
      <c r="J945" s="27" t="n">
        <f aca="false">I945*2</f>
        <v>1778.63426491995</v>
      </c>
      <c r="K945" s="27" t="n">
        <f aca="false">J945*2</f>
        <v>3557.26852983991</v>
      </c>
      <c r="L945" s="27" t="n">
        <f aca="false">K945*2</f>
        <v>7114.53705967982</v>
      </c>
      <c r="M945" s="27" t="n">
        <f aca="false">L945*2</f>
        <v>14229.0741193596</v>
      </c>
      <c r="N945" s="27" t="n">
        <f aca="false">M945*2</f>
        <v>28458.1482387193</v>
      </c>
      <c r="O945" s="7"/>
      <c r="P945" s="29" t="str">
        <f aca="false">C945</f>
        <v>αγ</v>
      </c>
      <c r="Q945" s="28" t="n">
        <f aca="false">1200*LOG(E945/$E$2,2)</f>
        <v>-281.86216858704</v>
      </c>
      <c r="R945" s="7"/>
      <c r="S945" s="31"/>
      <c r="T945" s="38" t="s">
        <v>29</v>
      </c>
      <c r="U945" s="38" t="s">
        <v>60</v>
      </c>
      <c r="V945" s="7"/>
      <c r="W945" s="7"/>
      <c r="X945" s="7"/>
    </row>
    <row r="946" customFormat="false" ht="14.15" hidden="false" customHeight="true" outlineLevel="0" collapsed="false">
      <c r="A946" s="34"/>
      <c r="B946" s="8" t="n">
        <f aca="false">B$6+IFERROR(B945,0)</f>
        <v>4</v>
      </c>
      <c r="C946" s="29" t="str">
        <f aca="true">C$354&amp;INDIRECT("C"&amp;354+(IFERROR(INDIRECT("B"&amp;408+IFERROR(B945,0)),0)))</f>
        <v>αδ</v>
      </c>
      <c r="D946" s="27" t="n">
        <f aca="false">0.5*E946</f>
        <v>28.1953921255402</v>
      </c>
      <c r="E946" s="27" t="n">
        <f aca="false">E945*POWER(2,1/C$942)</f>
        <v>56.3907842510804</v>
      </c>
      <c r="F946" s="27" t="n">
        <f aca="false">E946*2</f>
        <v>112.781568502161</v>
      </c>
      <c r="G946" s="27" t="n">
        <f aca="false">F946*2</f>
        <v>225.563137004321</v>
      </c>
      <c r="H946" s="27" t="n">
        <f aca="false">G946*2</f>
        <v>451.126274008643</v>
      </c>
      <c r="I946" s="27" t="n">
        <f aca="false">H946*2</f>
        <v>902.252548017286</v>
      </c>
      <c r="J946" s="27" t="n">
        <f aca="false">I946*2</f>
        <v>1804.50509603457</v>
      </c>
      <c r="K946" s="27" t="n">
        <f aca="false">J946*2</f>
        <v>3609.01019206914</v>
      </c>
      <c r="L946" s="27" t="n">
        <f aca="false">K946*2</f>
        <v>7218.02038413829</v>
      </c>
      <c r="M946" s="27" t="n">
        <f aca="false">L946*2</f>
        <v>14436.0407682766</v>
      </c>
      <c r="N946" s="27" t="n">
        <f aca="false">M946*2</f>
        <v>28872.0815365531</v>
      </c>
      <c r="O946" s="7"/>
      <c r="P946" s="29" t="str">
        <f aca="false">C946</f>
        <v>αδ</v>
      </c>
      <c r="Q946" s="28" t="n">
        <f aca="false">1200*LOG(E946/$E$2,2)</f>
        <v>-256.86216858704</v>
      </c>
      <c r="R946" s="7"/>
      <c r="S946" s="8"/>
      <c r="T946" s="38" t="s">
        <v>29</v>
      </c>
      <c r="U946" s="38" t="s">
        <v>64</v>
      </c>
      <c r="V946" s="7"/>
      <c r="W946" s="7"/>
      <c r="X946" s="7"/>
    </row>
    <row r="947" customFormat="false" ht="14.15" hidden="false" customHeight="true" outlineLevel="0" collapsed="false">
      <c r="A947" s="34"/>
      <c r="B947" s="8" t="n">
        <f aca="false">B$6+IFERROR(B946,0)</f>
        <v>5</v>
      </c>
      <c r="C947" s="29" t="str">
        <f aca="true">C$354&amp;INDIRECT("C"&amp;354+(IFERROR(INDIRECT("B"&amp;408+IFERROR(B946,0)),0)))</f>
        <v>αϵ</v>
      </c>
      <c r="D947" s="27" t="n">
        <f aca="false">0.5*E947</f>
        <v>28.605503547701</v>
      </c>
      <c r="E947" s="27" t="n">
        <f aca="false">E946*POWER(2,1/C$942)</f>
        <v>57.211007095402</v>
      </c>
      <c r="F947" s="27" t="n">
        <f aca="false">E947*2</f>
        <v>114.422014190804</v>
      </c>
      <c r="G947" s="27" t="n">
        <f aca="false">F947*2</f>
        <v>228.844028381608</v>
      </c>
      <c r="H947" s="27" t="n">
        <f aca="false">G947*2</f>
        <v>457.688056763216</v>
      </c>
      <c r="I947" s="27" t="n">
        <f aca="false">H947*2</f>
        <v>915.376113526432</v>
      </c>
      <c r="J947" s="27" t="n">
        <f aca="false">I947*2</f>
        <v>1830.75222705286</v>
      </c>
      <c r="K947" s="27" t="n">
        <f aca="false">J947*2</f>
        <v>3661.50445410573</v>
      </c>
      <c r="L947" s="27" t="n">
        <f aca="false">K947*2</f>
        <v>7323.00890821145</v>
      </c>
      <c r="M947" s="27" t="n">
        <f aca="false">L947*2</f>
        <v>14646.0178164229</v>
      </c>
      <c r="N947" s="27" t="n">
        <f aca="false">M947*2</f>
        <v>29292.0356328458</v>
      </c>
      <c r="O947" s="7"/>
      <c r="P947" s="29" t="str">
        <f aca="false">C947</f>
        <v>αϵ</v>
      </c>
      <c r="Q947" s="28" t="n">
        <f aca="false">1200*LOG(E947/$E$2,2)</f>
        <v>-231.86216858704</v>
      </c>
      <c r="R947" s="7"/>
      <c r="S947" s="8"/>
      <c r="T947" s="11" t="s">
        <v>30</v>
      </c>
      <c r="U947" s="38" t="s">
        <v>16</v>
      </c>
      <c r="V947" s="7"/>
      <c r="W947" s="7"/>
      <c r="X947" s="7"/>
    </row>
    <row r="948" customFormat="false" ht="14.15" hidden="false" customHeight="true" outlineLevel="0" collapsed="false">
      <c r="A948" s="34"/>
      <c r="B948" s="8" t="n">
        <f aca="false">B$6+IFERROR(B947,0)</f>
        <v>6</v>
      </c>
      <c r="C948" s="29" t="str">
        <f aca="true">C$354&amp;INDIRECT("C"&amp;354+(IFERROR(INDIRECT("B"&amp;408+IFERROR(B947,0)),0)))</f>
        <v>αζ</v>
      </c>
      <c r="D948" s="27" t="n">
        <f aca="false">0.5*E948</f>
        <v>29.0215801778588</v>
      </c>
      <c r="E948" s="27" t="n">
        <f aca="false">E947*POWER(2,1/C$942)</f>
        <v>58.0431603557176</v>
      </c>
      <c r="F948" s="27" t="n">
        <f aca="false">E948*2</f>
        <v>116.086320711435</v>
      </c>
      <c r="G948" s="27" t="n">
        <f aca="false">F948*2</f>
        <v>232.172641422871</v>
      </c>
      <c r="H948" s="27" t="n">
        <f aca="false">G948*2</f>
        <v>464.345282845741</v>
      </c>
      <c r="I948" s="27" t="n">
        <f aca="false">H948*2</f>
        <v>928.690565691482</v>
      </c>
      <c r="J948" s="27" t="n">
        <f aca="false">I948*2</f>
        <v>1857.38113138296</v>
      </c>
      <c r="K948" s="27" t="n">
        <f aca="false">J948*2</f>
        <v>3714.76226276593</v>
      </c>
      <c r="L948" s="27" t="n">
        <f aca="false">K948*2</f>
        <v>7429.52452553186</v>
      </c>
      <c r="M948" s="27" t="n">
        <f aca="false">L948*2</f>
        <v>14859.0490510637</v>
      </c>
      <c r="N948" s="27" t="n">
        <f aca="false">M948*2</f>
        <v>29718.0981021274</v>
      </c>
      <c r="O948" s="7"/>
      <c r="P948" s="29" t="str">
        <f aca="false">C948</f>
        <v>αζ</v>
      </c>
      <c r="Q948" s="28" t="n">
        <f aca="false">1200*LOG(E948/$E$2,2)</f>
        <v>-206.862168587039</v>
      </c>
      <c r="R948" s="7"/>
      <c r="S948" s="8"/>
      <c r="T948" s="11" t="s">
        <v>30</v>
      </c>
      <c r="U948" s="38" t="s">
        <v>17</v>
      </c>
      <c r="V948" s="7"/>
      <c r="W948" s="7"/>
      <c r="X948" s="7"/>
    </row>
    <row r="949" customFormat="false" ht="14.15" hidden="false" customHeight="true" outlineLevel="0" collapsed="false">
      <c r="A949" s="34"/>
      <c r="B949" s="8" t="n">
        <f aca="false">B$6+IFERROR(B948,0)</f>
        <v>7</v>
      </c>
      <c r="C949" s="29" t="str">
        <f aca="true">C$354&amp;INDIRECT("C"&amp;354+(IFERROR(INDIRECT("B"&amp;408+IFERROR(B948,0)),0)))</f>
        <v>αη</v>
      </c>
      <c r="D949" s="27" t="n">
        <f aca="false">0.5*E949</f>
        <v>29.443708781962</v>
      </c>
      <c r="E949" s="27" t="n">
        <f aca="false">E948*POWER(2,1/C$942)</f>
        <v>58.887417563924</v>
      </c>
      <c r="F949" s="27" t="n">
        <f aca="false">E949*2</f>
        <v>117.774835127848</v>
      </c>
      <c r="G949" s="27" t="n">
        <f aca="false">F949*2</f>
        <v>235.549670255696</v>
      </c>
      <c r="H949" s="27" t="n">
        <f aca="false">G949*2</f>
        <v>471.099340511392</v>
      </c>
      <c r="I949" s="27" t="n">
        <f aca="false">H949*2</f>
        <v>942.198681022783</v>
      </c>
      <c r="J949" s="27" t="n">
        <f aca="false">I949*2</f>
        <v>1884.39736204557</v>
      </c>
      <c r="K949" s="27" t="n">
        <f aca="false">J949*2</f>
        <v>3768.79472409113</v>
      </c>
      <c r="L949" s="27" t="n">
        <f aca="false">K949*2</f>
        <v>7537.58944818227</v>
      </c>
      <c r="M949" s="27" t="n">
        <f aca="false">L949*2</f>
        <v>15075.1788963645</v>
      </c>
      <c r="N949" s="27" t="n">
        <f aca="false">M949*2</f>
        <v>30150.3577927291</v>
      </c>
      <c r="O949" s="7"/>
      <c r="P949" s="29" t="str">
        <f aca="false">C949</f>
        <v>αη</v>
      </c>
      <c r="Q949" s="28" t="n">
        <f aca="false">1200*LOG(E949/$E$2,2)</f>
        <v>-181.862168587039</v>
      </c>
      <c r="R949" s="7"/>
      <c r="S949" s="8"/>
      <c r="T949" s="11" t="s">
        <v>30</v>
      </c>
      <c r="U949" s="38" t="s">
        <v>60</v>
      </c>
      <c r="V949" s="7"/>
      <c r="W949" s="7"/>
      <c r="X949" s="7"/>
    </row>
    <row r="950" customFormat="false" ht="14.15" hidden="false" customHeight="true" outlineLevel="0" collapsed="false">
      <c r="A950" s="34"/>
      <c r="B950" s="8" t="n">
        <f aca="false">B$6+IFERROR(B949,0)</f>
        <v>8</v>
      </c>
      <c r="C950" s="29" t="str">
        <f aca="true">C$354&amp;INDIRECT("C"&amp;354+(IFERROR(INDIRECT("B"&amp;408+IFERROR(B949,0)),0)))</f>
        <v>αθ</v>
      </c>
      <c r="D950" s="27" t="n">
        <f aca="false">0.5*E950</f>
        <v>29.8719773879985</v>
      </c>
      <c r="E950" s="27" t="n">
        <f aca="false">E949*POWER(2,1/C$942)</f>
        <v>59.7439547759971</v>
      </c>
      <c r="F950" s="27" t="n">
        <f aca="false">E950*2</f>
        <v>119.487909551994</v>
      </c>
      <c r="G950" s="27" t="n">
        <f aca="false">F950*2</f>
        <v>238.975819103988</v>
      </c>
      <c r="H950" s="27" t="n">
        <f aca="false">G950*2</f>
        <v>477.951638207976</v>
      </c>
      <c r="I950" s="27" t="n">
        <f aca="false">H950*2</f>
        <v>955.903276415953</v>
      </c>
      <c r="J950" s="27" t="n">
        <f aca="false">I950*2</f>
        <v>1911.80655283191</v>
      </c>
      <c r="K950" s="27" t="n">
        <f aca="false">J950*2</f>
        <v>3823.61310566381</v>
      </c>
      <c r="L950" s="27" t="n">
        <f aca="false">K950*2</f>
        <v>7647.22621132762</v>
      </c>
      <c r="M950" s="27" t="n">
        <f aca="false">L950*2</f>
        <v>15294.4524226552</v>
      </c>
      <c r="N950" s="27" t="n">
        <f aca="false">M950*2</f>
        <v>30588.9048453105</v>
      </c>
      <c r="O950" s="7"/>
      <c r="P950" s="29" t="str">
        <f aca="false">C950</f>
        <v>αθ</v>
      </c>
      <c r="Q950" s="28" t="n">
        <f aca="false">1200*LOG(E950/$E$2,2)</f>
        <v>-156.862168587039</v>
      </c>
      <c r="R950" s="7"/>
      <c r="S950" s="8"/>
      <c r="T950" s="11" t="s">
        <v>30</v>
      </c>
      <c r="U950" s="38" t="s">
        <v>64</v>
      </c>
      <c r="V950" s="7"/>
      <c r="W950" s="7"/>
      <c r="X950" s="7"/>
    </row>
    <row r="951" customFormat="false" ht="14.15" hidden="false" customHeight="true" outlineLevel="0" collapsed="false">
      <c r="A951" s="34"/>
      <c r="B951" s="8" t="n">
        <f aca="false">B$6+IFERROR(B950,0)</f>
        <v>9</v>
      </c>
      <c r="C951" s="29" t="str">
        <f aca="true">C$354&amp;INDIRECT("C"&amp;354+(IFERROR(INDIRECT("B"&amp;408+IFERROR(B950,0)),0)))</f>
        <v>αι</v>
      </c>
      <c r="D951" s="27" t="n">
        <f aca="false">0.5*E951</f>
        <v>30.3064753043531</v>
      </c>
      <c r="E951" s="27" t="n">
        <f aca="false">E950*POWER(2,1/C$942)</f>
        <v>60.6129506087062</v>
      </c>
      <c r="F951" s="27" t="n">
        <f aca="false">E951*2</f>
        <v>121.225901217412</v>
      </c>
      <c r="G951" s="27" t="n">
        <f aca="false">F951*2</f>
        <v>242.451802434825</v>
      </c>
      <c r="H951" s="27" t="n">
        <f aca="false">G951*2</f>
        <v>484.90360486965</v>
      </c>
      <c r="I951" s="27" t="n">
        <f aca="false">H951*2</f>
        <v>969.807209739299</v>
      </c>
      <c r="J951" s="27" t="n">
        <f aca="false">I951*2</f>
        <v>1939.6144194786</v>
      </c>
      <c r="K951" s="27" t="n">
        <f aca="false">J951*2</f>
        <v>3879.2288389572</v>
      </c>
      <c r="L951" s="27" t="n">
        <f aca="false">K951*2</f>
        <v>7758.45767791439</v>
      </c>
      <c r="M951" s="27" t="n">
        <f aca="false">L951*2</f>
        <v>15516.9153558288</v>
      </c>
      <c r="N951" s="27" t="n">
        <f aca="false">M951*2</f>
        <v>31033.8307116576</v>
      </c>
      <c r="O951" s="7"/>
      <c r="P951" s="29" t="str">
        <f aca="false">C951</f>
        <v>αι</v>
      </c>
      <c r="Q951" s="28" t="n">
        <f aca="false">1200*LOG(E951/$E$2,2)</f>
        <v>-131.862168587039</v>
      </c>
      <c r="R951" s="7"/>
      <c r="S951" s="8"/>
      <c r="T951" s="11" t="s">
        <v>31</v>
      </c>
      <c r="U951" s="38" t="s">
        <v>16</v>
      </c>
      <c r="V951" s="7"/>
      <c r="W951" s="7"/>
      <c r="X951" s="7"/>
    </row>
    <row r="952" customFormat="false" ht="14.15" hidden="false" customHeight="true" outlineLevel="0" collapsed="false">
      <c r="A952" s="7"/>
      <c r="B952" s="8" t="n">
        <f aca="false">B$6+IFERROR(B951,0)</f>
        <v>10</v>
      </c>
      <c r="C952" s="29" t="str">
        <f aca="true">C$354&amp;INDIRECT("C"&amp;354+(IFERROR(INDIRECT("B"&amp;408+IFERROR(B951,0)),0)))</f>
        <v>ακ</v>
      </c>
      <c r="D952" s="27" t="n">
        <f aca="false">0.5*E952</f>
        <v>30.7472931384307</v>
      </c>
      <c r="E952" s="27" t="n">
        <f aca="false">E951*POWER(2,1/C$942)</f>
        <v>61.4945862768614</v>
      </c>
      <c r="F952" s="27" t="n">
        <f aca="false">E952*2</f>
        <v>122.989172553723</v>
      </c>
      <c r="G952" s="27" t="n">
        <f aca="false">F952*2</f>
        <v>245.978345107446</v>
      </c>
      <c r="H952" s="27" t="n">
        <f aca="false">G952*2</f>
        <v>491.956690214891</v>
      </c>
      <c r="I952" s="27" t="n">
        <f aca="false">H952*2</f>
        <v>983.913380429783</v>
      </c>
      <c r="J952" s="27" t="n">
        <f aca="false">I952*2</f>
        <v>1967.82676085957</v>
      </c>
      <c r="K952" s="27" t="n">
        <f aca="false">J952*2</f>
        <v>3935.65352171913</v>
      </c>
      <c r="L952" s="27" t="n">
        <f aca="false">K952*2</f>
        <v>7871.30704343826</v>
      </c>
      <c r="M952" s="27" t="n">
        <f aca="false">L952*2</f>
        <v>15742.6140868765</v>
      </c>
      <c r="N952" s="27" t="n">
        <f aca="false">M952*2</f>
        <v>31485.228173753</v>
      </c>
      <c r="O952" s="7"/>
      <c r="P952" s="29" t="str">
        <f aca="false">C952</f>
        <v>ακ</v>
      </c>
      <c r="Q952" s="28" t="n">
        <f aca="false">1200*LOG(E952/$E$2,2)</f>
        <v>-106.862168587039</v>
      </c>
      <c r="R952" s="7"/>
      <c r="S952" s="8"/>
      <c r="T952" s="11" t="s">
        <v>31</v>
      </c>
      <c r="U952" s="38" t="s">
        <v>17</v>
      </c>
      <c r="V952" s="7"/>
      <c r="W952" s="7"/>
      <c r="X952" s="7"/>
    </row>
    <row r="953" customFormat="false" ht="14.15" hidden="false" customHeight="true" outlineLevel="0" collapsed="false">
      <c r="A953" s="7"/>
      <c r="B953" s="8" t="n">
        <f aca="false">B$6+IFERROR(B952,0)</f>
        <v>11</v>
      </c>
      <c r="C953" s="29" t="str">
        <f aca="true">C$354&amp;INDIRECT("C"&amp;354+(IFERROR(INDIRECT("B"&amp;408+IFERROR(B952,0)),0)))</f>
        <v>αλ</v>
      </c>
      <c r="D953" s="27" t="n">
        <f aca="false">0.5*E953</f>
        <v>31.1945228155514</v>
      </c>
      <c r="E953" s="27" t="n">
        <f aca="false">E952*POWER(2,1/C$942)</f>
        <v>62.3890456311028</v>
      </c>
      <c r="F953" s="27" t="n">
        <f aca="false">E953*2</f>
        <v>124.778091262206</v>
      </c>
      <c r="G953" s="27" t="n">
        <f aca="false">F953*2</f>
        <v>249.556182524411</v>
      </c>
      <c r="H953" s="27" t="n">
        <f aca="false">G953*2</f>
        <v>499.112365048822</v>
      </c>
      <c r="I953" s="27" t="n">
        <f aca="false">H953*2</f>
        <v>998.224730097645</v>
      </c>
      <c r="J953" s="27" t="n">
        <f aca="false">I953*2</f>
        <v>1996.44946019529</v>
      </c>
      <c r="K953" s="27" t="n">
        <f aca="false">J953*2</f>
        <v>3992.89892039058</v>
      </c>
      <c r="L953" s="27" t="n">
        <f aca="false">K953*2</f>
        <v>7985.79784078116</v>
      </c>
      <c r="M953" s="27" t="n">
        <f aca="false">L953*2</f>
        <v>15971.5956815623</v>
      </c>
      <c r="N953" s="27" t="n">
        <f aca="false">M953*2</f>
        <v>31943.1913631246</v>
      </c>
      <c r="O953" s="7"/>
      <c r="P953" s="29" t="str">
        <f aca="false">C953</f>
        <v>αλ</v>
      </c>
      <c r="Q953" s="28" t="n">
        <f aca="false">1200*LOG(E953/$E$2,2)</f>
        <v>-81.8621685870388</v>
      </c>
      <c r="R953" s="7"/>
      <c r="S953" s="8"/>
      <c r="T953" s="11" t="s">
        <v>31</v>
      </c>
      <c r="U953" s="38" t="s">
        <v>60</v>
      </c>
      <c r="V953" s="7"/>
      <c r="W953" s="7"/>
      <c r="X953" s="7"/>
    </row>
    <row r="954" customFormat="false" ht="14.15" hidden="false" customHeight="true" outlineLevel="0" collapsed="false">
      <c r="A954" s="7"/>
      <c r="B954" s="8" t="n">
        <f aca="false">B$6+IFERROR(B953,0)</f>
        <v>12</v>
      </c>
      <c r="C954" s="29" t="str">
        <f aca="true">C$354&amp;INDIRECT("C"&amp;354+(IFERROR(INDIRECT("B"&amp;408+IFERROR(B953,0)),0)))</f>
        <v>αμ</v>
      </c>
      <c r="D954" s="27" t="n">
        <f aca="false">0.5*E954</f>
        <v>31.6482575981198</v>
      </c>
      <c r="E954" s="27" t="n">
        <f aca="false">E953*POWER(2,1/C$942)</f>
        <v>63.2965151962396</v>
      </c>
      <c r="F954" s="27" t="n">
        <f aca="false">E954*2</f>
        <v>126.593030392479</v>
      </c>
      <c r="G954" s="27" t="n">
        <f aca="false">F954*2</f>
        <v>253.186060784959</v>
      </c>
      <c r="H954" s="27" t="n">
        <f aca="false">G954*2</f>
        <v>506.372121569917</v>
      </c>
      <c r="I954" s="27" t="n">
        <f aca="false">H954*2</f>
        <v>1012.74424313983</v>
      </c>
      <c r="J954" s="27" t="n">
        <f aca="false">I954*2</f>
        <v>2025.48848627967</v>
      </c>
      <c r="K954" s="27" t="n">
        <f aca="false">J954*2</f>
        <v>4050.97697255934</v>
      </c>
      <c r="L954" s="27" t="n">
        <f aca="false">K954*2</f>
        <v>8101.95394511868</v>
      </c>
      <c r="M954" s="27" t="n">
        <f aca="false">L954*2</f>
        <v>16203.9078902374</v>
      </c>
      <c r="N954" s="27" t="n">
        <f aca="false">M954*2</f>
        <v>32407.8157804747</v>
      </c>
      <c r="O954" s="7"/>
      <c r="P954" s="29" t="str">
        <f aca="false">C954</f>
        <v>αμ</v>
      </c>
      <c r="Q954" s="28" t="n">
        <f aca="false">1200*LOG(E954/$E$2,2)</f>
        <v>-56.8621685870385</v>
      </c>
      <c r="R954" s="7"/>
      <c r="S954" s="8"/>
      <c r="T954" s="11" t="s">
        <v>31</v>
      </c>
      <c r="U954" s="38" t="s">
        <v>64</v>
      </c>
      <c r="V954" s="7"/>
      <c r="W954" s="7"/>
      <c r="X954" s="7"/>
    </row>
    <row r="955" customFormat="false" ht="14.15" hidden="false" customHeight="true" outlineLevel="0" collapsed="false">
      <c r="A955" s="7"/>
      <c r="B955" s="8" t="n">
        <f aca="false">B$6+IFERROR(B954,0)</f>
        <v>13</v>
      </c>
      <c r="C955" s="29" t="str">
        <f aca="true">C$354&amp;INDIRECT("C"&amp;354+(IFERROR(INDIRECT("B"&amp;408+IFERROR(B954,0)),0)))</f>
        <v>αν</v>
      </c>
      <c r="D955" s="27" t="n">
        <f aca="false">0.5*E955</f>
        <v>32.1085921050735</v>
      </c>
      <c r="E955" s="27" t="n">
        <f aca="false">E954*POWER(2,1/C$942)</f>
        <v>64.217184210147</v>
      </c>
      <c r="F955" s="27" t="n">
        <f aca="false">E955*2</f>
        <v>128.434368420294</v>
      </c>
      <c r="G955" s="27" t="n">
        <f aca="false">F955*2</f>
        <v>256.868736840588</v>
      </c>
      <c r="H955" s="27" t="n">
        <f aca="false">G955*2</f>
        <v>513.737473681176</v>
      </c>
      <c r="I955" s="27" t="n">
        <f aca="false">H955*2</f>
        <v>1027.47494736235</v>
      </c>
      <c r="J955" s="27" t="n">
        <f aca="false">I955*2</f>
        <v>2054.9498947247</v>
      </c>
      <c r="K955" s="27" t="n">
        <f aca="false">J955*2</f>
        <v>4109.89978944941</v>
      </c>
      <c r="L955" s="27" t="n">
        <f aca="false">K955*2</f>
        <v>8219.79957889882</v>
      </c>
      <c r="M955" s="27" t="n">
        <f aca="false">L955*2</f>
        <v>16439.5991577976</v>
      </c>
      <c r="N955" s="27" t="n">
        <f aca="false">M955*2</f>
        <v>32879.1983155953</v>
      </c>
      <c r="O955" s="7"/>
      <c r="P955" s="29" t="str">
        <f aca="false">C955</f>
        <v>αν</v>
      </c>
      <c r="Q955" s="28" t="n">
        <f aca="false">1200*LOG(E955/$E$2,2)</f>
        <v>-31.8621685870385</v>
      </c>
      <c r="R955" s="7"/>
      <c r="S955" s="8"/>
      <c r="T955" s="11" t="s">
        <v>32</v>
      </c>
      <c r="U955" s="38" t="s">
        <v>16</v>
      </c>
      <c r="V955" s="7"/>
      <c r="W955" s="7"/>
      <c r="X955" s="7"/>
    </row>
    <row r="956" customFormat="false" ht="14.15" hidden="false" customHeight="true" outlineLevel="0" collapsed="false">
      <c r="A956" s="7"/>
      <c r="B956" s="8" t="n">
        <f aca="false">B$6+IFERROR(B955,0)</f>
        <v>14</v>
      </c>
      <c r="C956" s="29" t="str">
        <f aca="true">C$354&amp;INDIRECT("C"&amp;354+(IFERROR(INDIRECT("B"&amp;408+IFERROR(B955,0)),0)))</f>
        <v>αξ</v>
      </c>
      <c r="D956" s="27" t="n">
        <f aca="false">0.5*E956</f>
        <v>32.5756223316141</v>
      </c>
      <c r="E956" s="27" t="n">
        <f aca="false">E955*POWER(2,1/C$942)</f>
        <v>65.1512446632283</v>
      </c>
      <c r="F956" s="27" t="n">
        <f aca="false">E956*2</f>
        <v>130.302489326457</v>
      </c>
      <c r="G956" s="27" t="n">
        <f aca="false">F956*2</f>
        <v>260.604978652913</v>
      </c>
      <c r="H956" s="27" t="n">
        <f aca="false">G956*2</f>
        <v>521.209957305826</v>
      </c>
      <c r="I956" s="27" t="n">
        <f aca="false">H956*2</f>
        <v>1042.41991461165</v>
      </c>
      <c r="J956" s="27" t="n">
        <f aca="false">I956*2</f>
        <v>2084.8398292233</v>
      </c>
      <c r="K956" s="27" t="n">
        <f aca="false">J956*2</f>
        <v>4169.67965844661</v>
      </c>
      <c r="L956" s="27" t="n">
        <f aca="false">K956*2</f>
        <v>8339.35931689322</v>
      </c>
      <c r="M956" s="27" t="n">
        <f aca="false">L956*2</f>
        <v>16678.7186337864</v>
      </c>
      <c r="N956" s="27" t="n">
        <f aca="false">M956*2</f>
        <v>33357.4372675729</v>
      </c>
      <c r="O956" s="7"/>
      <c r="P956" s="29" t="str">
        <f aca="false">C956</f>
        <v>αξ</v>
      </c>
      <c r="Q956" s="28" t="n">
        <f aca="false">1200*LOG(E956/$E$2,2)</f>
        <v>-6.86216858703839</v>
      </c>
      <c r="R956" s="7"/>
      <c r="S956" s="8"/>
      <c r="T956" s="11" t="s">
        <v>32</v>
      </c>
      <c r="U956" s="38" t="s">
        <v>17</v>
      </c>
      <c r="V956" s="7"/>
      <c r="W956" s="7"/>
      <c r="X956" s="7"/>
    </row>
    <row r="957" customFormat="false" ht="14.15" hidden="false" customHeight="true" outlineLevel="0" collapsed="false">
      <c r="A957" s="7"/>
      <c r="B957" s="8" t="n">
        <f aca="false">B$6+IFERROR(B956,0)</f>
        <v>15</v>
      </c>
      <c r="C957" s="29" t="str">
        <f aca="true">C$354&amp;INDIRECT("C"&amp;354+(IFERROR(INDIRECT("B"&amp;408+IFERROR(B956,0)),0)))</f>
        <v>αο</v>
      </c>
      <c r="D957" s="27" t="n">
        <f aca="false">0.5*E957</f>
        <v>33.0494456692257</v>
      </c>
      <c r="E957" s="27" t="n">
        <f aca="false">E956*POWER(2,1/C$942)</f>
        <v>66.0988913384515</v>
      </c>
      <c r="F957" s="27" t="n">
        <f aca="false">E957*2</f>
        <v>132.197782676903</v>
      </c>
      <c r="G957" s="27" t="n">
        <f aca="false">F957*2</f>
        <v>264.395565353806</v>
      </c>
      <c r="H957" s="27" t="n">
        <f aca="false">G957*2</f>
        <v>528.791130707612</v>
      </c>
      <c r="I957" s="27" t="n">
        <f aca="false">H957*2</f>
        <v>1057.58226141522</v>
      </c>
      <c r="J957" s="27" t="n">
        <f aca="false">I957*2</f>
        <v>2115.16452283045</v>
      </c>
      <c r="K957" s="27" t="n">
        <f aca="false">J957*2</f>
        <v>4230.32904566089</v>
      </c>
      <c r="L957" s="27" t="n">
        <f aca="false">K957*2</f>
        <v>8460.65809132179</v>
      </c>
      <c r="M957" s="27" t="n">
        <f aca="false">L957*2</f>
        <v>16921.3161826436</v>
      </c>
      <c r="N957" s="27" t="n">
        <f aca="false">M957*2</f>
        <v>33842.6323652872</v>
      </c>
      <c r="O957" s="7"/>
      <c r="P957" s="29" t="str">
        <f aca="false">C957</f>
        <v>αο</v>
      </c>
      <c r="Q957" s="28" t="n">
        <f aca="false">1200*LOG(E957/$E$2,2)</f>
        <v>18.1378314129619</v>
      </c>
      <c r="R957" s="7"/>
      <c r="S957" s="8"/>
      <c r="T957" s="11" t="s">
        <v>32</v>
      </c>
      <c r="U957" s="38" t="s">
        <v>60</v>
      </c>
      <c r="V957" s="7"/>
      <c r="W957" s="7"/>
      <c r="X957" s="7"/>
    </row>
    <row r="958" customFormat="false" ht="14.15" hidden="false" customHeight="true" outlineLevel="0" collapsed="false">
      <c r="A958" s="7"/>
      <c r="B958" s="8" t="n">
        <f aca="false">B$6+IFERROR(B957,0)</f>
        <v>16</v>
      </c>
      <c r="C958" s="29" t="str">
        <f aca="true">C$354&amp;INDIRECT("C"&amp;354+(IFERROR(INDIRECT("B"&amp;408+IFERROR(B957,0)),0)))</f>
        <v>απ</v>
      </c>
      <c r="D958" s="27" t="n">
        <f aca="false">0.5*E958</f>
        <v>33.5301609259841</v>
      </c>
      <c r="E958" s="27" t="n">
        <f aca="false">E957*POWER(2,1/C$942)</f>
        <v>67.0603218519682</v>
      </c>
      <c r="F958" s="27" t="n">
        <f aca="false">E958*2</f>
        <v>134.120643703936</v>
      </c>
      <c r="G958" s="27" t="n">
        <f aca="false">F958*2</f>
        <v>268.241287407873</v>
      </c>
      <c r="H958" s="27" t="n">
        <f aca="false">G958*2</f>
        <v>536.482574815746</v>
      </c>
      <c r="I958" s="27" t="n">
        <f aca="false">H958*2</f>
        <v>1072.96514963149</v>
      </c>
      <c r="J958" s="27" t="n">
        <f aca="false">I958*2</f>
        <v>2145.93029926298</v>
      </c>
      <c r="K958" s="27" t="n">
        <f aca="false">J958*2</f>
        <v>4291.86059852597</v>
      </c>
      <c r="L958" s="27" t="n">
        <f aca="false">K958*2</f>
        <v>8583.72119705193</v>
      </c>
      <c r="M958" s="27" t="n">
        <f aca="false">L958*2</f>
        <v>17167.4423941039</v>
      </c>
      <c r="N958" s="27" t="n">
        <f aca="false">M958*2</f>
        <v>34334.8847882077</v>
      </c>
      <c r="O958" s="7"/>
      <c r="P958" s="29" t="str">
        <f aca="false">C958</f>
        <v>απ</v>
      </c>
      <c r="Q958" s="28" t="n">
        <f aca="false">1200*LOG(E958/$E$2,2)</f>
        <v>43.1378314129617</v>
      </c>
      <c r="R958" s="7"/>
      <c r="S958" s="8"/>
      <c r="T958" s="11" t="s">
        <v>32</v>
      </c>
      <c r="U958" s="38" t="s">
        <v>64</v>
      </c>
      <c r="V958" s="7"/>
      <c r="W958" s="7"/>
      <c r="X958" s="7"/>
    </row>
    <row r="959" customFormat="false" ht="14.15" hidden="false" customHeight="true" outlineLevel="0" collapsed="false">
      <c r="A959" s="7"/>
      <c r="B959" s="8" t="n">
        <f aca="false">B$6+IFERROR(B958,0)</f>
        <v>17</v>
      </c>
      <c r="C959" s="29" t="str">
        <f aca="true">C$354&amp;INDIRECT("C"&amp;354+(IFERROR(INDIRECT("B"&amp;408+IFERROR(B958,0)),0)))</f>
        <v>αρ</v>
      </c>
      <c r="D959" s="27" t="n">
        <f aca="false">0.5*E959</f>
        <v>34.0178683471616</v>
      </c>
      <c r="E959" s="27" t="n">
        <f aca="false">E958*POWER(2,1/C$942)</f>
        <v>68.0357366943233</v>
      </c>
      <c r="F959" s="27" t="n">
        <f aca="false">E959*2</f>
        <v>136.071473388647</v>
      </c>
      <c r="G959" s="27" t="n">
        <f aca="false">F959*2</f>
        <v>272.142946777293</v>
      </c>
      <c r="H959" s="27" t="n">
        <f aca="false">G959*2</f>
        <v>544.285893554586</v>
      </c>
      <c r="I959" s="27" t="n">
        <f aca="false">H959*2</f>
        <v>1088.57178710917</v>
      </c>
      <c r="J959" s="27" t="n">
        <f aca="false">I959*2</f>
        <v>2177.14357421834</v>
      </c>
      <c r="K959" s="27" t="n">
        <f aca="false">J959*2</f>
        <v>4354.28714843669</v>
      </c>
      <c r="L959" s="27" t="n">
        <f aca="false">K959*2</f>
        <v>8708.57429687338</v>
      </c>
      <c r="M959" s="27" t="n">
        <f aca="false">L959*2</f>
        <v>17417.1485937468</v>
      </c>
      <c r="N959" s="27" t="n">
        <f aca="false">M959*2</f>
        <v>34834.2971874935</v>
      </c>
      <c r="O959" s="7"/>
      <c r="P959" s="29" t="str">
        <f aca="false">C959</f>
        <v>αρ</v>
      </c>
      <c r="Q959" s="28" t="n">
        <f aca="false">1200*LOG(E959/$E$2,2)</f>
        <v>68.1378314129621</v>
      </c>
      <c r="R959" s="7"/>
      <c r="S959" s="8"/>
      <c r="T959" s="11" t="s">
        <v>33</v>
      </c>
      <c r="U959" s="38" t="s">
        <v>16</v>
      </c>
      <c r="V959" s="7"/>
      <c r="W959" s="7"/>
      <c r="X959" s="7"/>
    </row>
    <row r="960" customFormat="false" ht="14.15" hidden="false" customHeight="true" outlineLevel="0" collapsed="false">
      <c r="A960" s="7"/>
      <c r="B960" s="8" t="n">
        <f aca="false">B$6+IFERROR(B959,0)</f>
        <v>18</v>
      </c>
      <c r="C960" s="29" t="str">
        <f aca="true">C$354&amp;INDIRECT("C"&amp;354+(IFERROR(INDIRECT("B"&amp;408+IFERROR(B959,0)),0)))</f>
        <v>ασ</v>
      </c>
      <c r="D960" s="27" t="n">
        <f aca="false">0.5*E960</f>
        <v>34.5126696361317</v>
      </c>
      <c r="E960" s="27" t="n">
        <f aca="false">E959*POWER(2,1/C$942)</f>
        <v>69.0253392722634</v>
      </c>
      <c r="F960" s="27" t="n">
        <f aca="false">E960*2</f>
        <v>138.050678544527</v>
      </c>
      <c r="G960" s="27" t="n">
        <f aca="false">F960*2</f>
        <v>276.101357089053</v>
      </c>
      <c r="H960" s="27" t="n">
        <f aca="false">G960*2</f>
        <v>552.202714178107</v>
      </c>
      <c r="I960" s="27" t="n">
        <f aca="false">H960*2</f>
        <v>1104.40542835621</v>
      </c>
      <c r="J960" s="27" t="n">
        <f aca="false">I960*2</f>
        <v>2208.81085671243</v>
      </c>
      <c r="K960" s="27" t="n">
        <f aca="false">J960*2</f>
        <v>4417.62171342485</v>
      </c>
      <c r="L960" s="27" t="n">
        <f aca="false">K960*2</f>
        <v>8835.24342684971</v>
      </c>
      <c r="M960" s="27" t="n">
        <f aca="false">L960*2</f>
        <v>17670.4868536994</v>
      </c>
      <c r="N960" s="27" t="n">
        <f aca="false">M960*2</f>
        <v>35340.9737073988</v>
      </c>
      <c r="O960" s="7"/>
      <c r="P960" s="29" t="str">
        <f aca="false">C960</f>
        <v>ασ</v>
      </c>
      <c r="Q960" s="28" t="n">
        <f aca="false">1200*LOG(E960/$E$2,2)</f>
        <v>93.1378314129623</v>
      </c>
      <c r="R960" s="7"/>
      <c r="S960" s="8"/>
      <c r="T960" s="11" t="s">
        <v>33</v>
      </c>
      <c r="U960" s="38" t="s">
        <v>17</v>
      </c>
      <c r="V960" s="7"/>
      <c r="W960" s="7"/>
      <c r="X960" s="7"/>
    </row>
    <row r="961" customFormat="false" ht="14.15" hidden="false" customHeight="true" outlineLevel="0" collapsed="false">
      <c r="A961" s="7"/>
      <c r="B961" s="8" t="n">
        <f aca="false">B$6+IFERROR(B960,0)</f>
        <v>19</v>
      </c>
      <c r="C961" s="29" t="str">
        <f aca="true">C$354&amp;INDIRECT("C"&amp;354+(IFERROR(INDIRECT("B"&amp;408+IFERROR(B960,0)),0)))</f>
        <v>ατ</v>
      </c>
      <c r="D961" s="27" t="n">
        <f aca="false">0.5*E961</f>
        <v>35.0146679755773</v>
      </c>
      <c r="E961" s="27" t="n">
        <f aca="false">E960*POWER(2,1/C$942)</f>
        <v>70.0293359511546</v>
      </c>
      <c r="F961" s="27" t="n">
        <f aca="false">E961*2</f>
        <v>140.058671902309</v>
      </c>
      <c r="G961" s="27" t="n">
        <f aca="false">F961*2</f>
        <v>280.117343804619</v>
      </c>
      <c r="H961" s="27" t="n">
        <f aca="false">G961*2</f>
        <v>560.234687609237</v>
      </c>
      <c r="I961" s="27" t="n">
        <f aca="false">H961*2</f>
        <v>1120.46937521847</v>
      </c>
      <c r="J961" s="27" t="n">
        <f aca="false">I961*2</f>
        <v>2240.93875043695</v>
      </c>
      <c r="K961" s="27" t="n">
        <f aca="false">J961*2</f>
        <v>4481.8775008739</v>
      </c>
      <c r="L961" s="27" t="n">
        <f aca="false">K961*2</f>
        <v>8963.75500174779</v>
      </c>
      <c r="M961" s="27" t="n">
        <f aca="false">L961*2</f>
        <v>17927.5100034956</v>
      </c>
      <c r="N961" s="27" t="n">
        <f aca="false">M961*2</f>
        <v>35855.0200069912</v>
      </c>
      <c r="O961" s="7"/>
      <c r="P961" s="29" t="str">
        <f aca="false">C961</f>
        <v>ατ</v>
      </c>
      <c r="Q961" s="28" t="n">
        <f aca="false">1200*LOG(E961/$E$2,2)</f>
        <v>118.137831412963</v>
      </c>
      <c r="R961" s="7"/>
      <c r="S961" s="8"/>
      <c r="T961" s="11" t="s">
        <v>33</v>
      </c>
      <c r="U961" s="38" t="s">
        <v>60</v>
      </c>
      <c r="V961" s="7"/>
      <c r="W961" s="7"/>
      <c r="X961" s="7"/>
    </row>
    <row r="962" customFormat="false" ht="14.15" hidden="false" customHeight="true" outlineLevel="0" collapsed="false">
      <c r="A962" s="7"/>
      <c r="B962" s="8" t="n">
        <f aca="false">B$6+IFERROR(B961,0)</f>
        <v>20</v>
      </c>
      <c r="C962" s="29" t="str">
        <f aca="true">C$354&amp;INDIRECT("C"&amp;354+(IFERROR(INDIRECT("B"&amp;408+IFERROR(B961,0)),0)))</f>
        <v>αυ</v>
      </c>
      <c r="D962" s="27" t="n">
        <f aca="false">0.5*E962</f>
        <v>35.5239680490083</v>
      </c>
      <c r="E962" s="27" t="n">
        <f aca="false">E961*POWER(2,1/C$942)</f>
        <v>71.0479360980166</v>
      </c>
      <c r="F962" s="27" t="n">
        <f aca="false">E962*2</f>
        <v>142.095872196033</v>
      </c>
      <c r="G962" s="27" t="n">
        <f aca="false">F962*2</f>
        <v>284.191744392066</v>
      </c>
      <c r="H962" s="27" t="n">
        <f aca="false">G962*2</f>
        <v>568.383488784132</v>
      </c>
      <c r="I962" s="27" t="n">
        <f aca="false">H962*2</f>
        <v>1136.76697756826</v>
      </c>
      <c r="J962" s="27" t="n">
        <f aca="false">I962*2</f>
        <v>2273.53395513653</v>
      </c>
      <c r="K962" s="27" t="n">
        <f aca="false">J962*2</f>
        <v>4547.06791027306</v>
      </c>
      <c r="L962" s="27" t="n">
        <f aca="false">K962*2</f>
        <v>9094.13582054612</v>
      </c>
      <c r="M962" s="27" t="n">
        <f aca="false">L962*2</f>
        <v>18188.2716410922</v>
      </c>
      <c r="N962" s="27" t="n">
        <f aca="false">M962*2</f>
        <v>36376.5432821845</v>
      </c>
      <c r="O962" s="7"/>
      <c r="P962" s="29" t="str">
        <f aca="false">C962</f>
        <v>αυ</v>
      </c>
      <c r="Q962" s="28" t="n">
        <f aca="false">1200*LOG(E962/$E$2,2)</f>
        <v>143.137831412962</v>
      </c>
      <c r="R962" s="7"/>
      <c r="S962" s="8"/>
      <c r="T962" s="11" t="s">
        <v>33</v>
      </c>
      <c r="U962" s="38" t="s">
        <v>64</v>
      </c>
      <c r="V962" s="7"/>
      <c r="W962" s="7"/>
      <c r="X962" s="7"/>
    </row>
    <row r="963" customFormat="false" ht="14.15" hidden="false" customHeight="true" outlineLevel="0" collapsed="false">
      <c r="A963" s="7"/>
      <c r="B963" s="8" t="n">
        <f aca="false">B$6+IFERROR(B962,0)</f>
        <v>21</v>
      </c>
      <c r="C963" s="29" t="str">
        <f aca="true">C$354&amp;INDIRECT("C"&amp;354+(IFERROR(INDIRECT("B"&amp;408+IFERROR(B962,0)),0)))</f>
        <v>αφ</v>
      </c>
      <c r="D963" s="27" t="n">
        <f aca="false">0.5*E963</f>
        <v>36.040676062591</v>
      </c>
      <c r="E963" s="27" t="n">
        <f aca="false">E962*POWER(2,1/C$942)</f>
        <v>72.081352125182</v>
      </c>
      <c r="F963" s="27" t="n">
        <f aca="false">E963*2</f>
        <v>144.162704250364</v>
      </c>
      <c r="G963" s="27" t="n">
        <f aca="false">F963*2</f>
        <v>288.325408500728</v>
      </c>
      <c r="H963" s="27" t="n">
        <f aca="false">G963*2</f>
        <v>576.650817001456</v>
      </c>
      <c r="I963" s="27" t="n">
        <f aca="false">H963*2</f>
        <v>1153.30163400291</v>
      </c>
      <c r="J963" s="27" t="n">
        <f aca="false">I963*2</f>
        <v>2306.60326800582</v>
      </c>
      <c r="K963" s="27" t="n">
        <f aca="false">J963*2</f>
        <v>4613.20653601165</v>
      </c>
      <c r="L963" s="27" t="n">
        <f aca="false">K963*2</f>
        <v>9226.41307202329</v>
      </c>
      <c r="M963" s="27" t="n">
        <f aca="false">L963*2</f>
        <v>18452.8261440466</v>
      </c>
      <c r="N963" s="27" t="n">
        <f aca="false">M963*2</f>
        <v>36905.6522880932</v>
      </c>
      <c r="O963" s="7"/>
      <c r="P963" s="29" t="str">
        <f aca="false">C963</f>
        <v>αφ</v>
      </c>
      <c r="Q963" s="28" t="n">
        <f aca="false">1200*LOG(E963/$E$2,2)</f>
        <v>168.137831412962</v>
      </c>
      <c r="R963" s="7"/>
      <c r="S963" s="8"/>
      <c r="T963" s="11" t="s">
        <v>34</v>
      </c>
      <c r="U963" s="38" t="s">
        <v>16</v>
      </c>
      <c r="V963" s="7"/>
      <c r="W963" s="7"/>
      <c r="X963" s="7"/>
    </row>
    <row r="964" customFormat="false" ht="14.15" hidden="false" customHeight="true" outlineLevel="0" collapsed="false">
      <c r="A964" s="7"/>
      <c r="B964" s="8" t="n">
        <f aca="false">B$6+IFERROR(B963,0)</f>
        <v>22</v>
      </c>
      <c r="C964" s="29" t="str">
        <f aca="true">C$354&amp;INDIRECT("C"&amp;354+(IFERROR(INDIRECT("B"&amp;408+IFERROR(B963,0)),0)))</f>
        <v>αχ</v>
      </c>
      <c r="D964" s="27" t="n">
        <f aca="false">0.5*E964</f>
        <v>36.5648997672962</v>
      </c>
      <c r="E964" s="27" t="n">
        <f aca="false">E963*POWER(2,1/C$942)</f>
        <v>73.1297995345923</v>
      </c>
      <c r="F964" s="27" t="n">
        <f aca="false">E964*2</f>
        <v>146.259599069185</v>
      </c>
      <c r="G964" s="27" t="n">
        <f aca="false">F964*2</f>
        <v>292.519198138369</v>
      </c>
      <c r="H964" s="27" t="n">
        <f aca="false">G964*2</f>
        <v>585.038396276739</v>
      </c>
      <c r="I964" s="27" t="n">
        <f aca="false">H964*2</f>
        <v>1170.07679255348</v>
      </c>
      <c r="J964" s="27" t="n">
        <f aca="false">I964*2</f>
        <v>2340.15358510696</v>
      </c>
      <c r="K964" s="27" t="n">
        <f aca="false">J964*2</f>
        <v>4680.30717021391</v>
      </c>
      <c r="L964" s="27" t="n">
        <f aca="false">K964*2</f>
        <v>9360.61434042782</v>
      </c>
      <c r="M964" s="27" t="n">
        <f aca="false">L964*2</f>
        <v>18721.2286808556</v>
      </c>
      <c r="N964" s="27" t="n">
        <f aca="false">M964*2</f>
        <v>37442.4573617113</v>
      </c>
      <c r="O964" s="7"/>
      <c r="P964" s="29" t="str">
        <f aca="false">C964</f>
        <v>αχ</v>
      </c>
      <c r="Q964" s="28" t="n">
        <f aca="false">1200*LOG(E964/$E$2,2)</f>
        <v>193.137831412963</v>
      </c>
      <c r="R964" s="7"/>
      <c r="S964" s="8"/>
      <c r="T964" s="11" t="s">
        <v>34</v>
      </c>
      <c r="U964" s="38" t="s">
        <v>17</v>
      </c>
      <c r="V964" s="7"/>
      <c r="W964" s="7"/>
      <c r="X964" s="7"/>
    </row>
    <row r="965" customFormat="false" ht="14.15" hidden="false" customHeight="true" outlineLevel="0" collapsed="false">
      <c r="A965" s="7"/>
      <c r="B965" s="8" t="n">
        <f aca="false">B$6+IFERROR(B964,0)</f>
        <v>23</v>
      </c>
      <c r="C965" s="29" t="str">
        <f aca="true">C$354&amp;INDIRECT("C"&amp;354+(IFERROR(INDIRECT("B"&amp;408+IFERROR(B964,0)),0)))</f>
        <v>αψ</v>
      </c>
      <c r="D965" s="27" t="n">
        <f aca="false">0.5*E965</f>
        <v>37.0967484813685</v>
      </c>
      <c r="E965" s="27" t="n">
        <f aca="false">E964*POWER(2,1/C$942)</f>
        <v>74.1934969627369</v>
      </c>
      <c r="F965" s="27" t="n">
        <f aca="false">E965*2</f>
        <v>148.386993925474</v>
      </c>
      <c r="G965" s="27" t="n">
        <f aca="false">F965*2</f>
        <v>296.773987850948</v>
      </c>
      <c r="H965" s="27" t="n">
        <f aca="false">G965*2</f>
        <v>593.547975701896</v>
      </c>
      <c r="I965" s="27" t="n">
        <f aca="false">H965*2</f>
        <v>1187.09595140379</v>
      </c>
      <c r="J965" s="27" t="n">
        <f aca="false">I965*2</f>
        <v>2374.19190280758</v>
      </c>
      <c r="K965" s="27" t="n">
        <f aca="false">J965*2</f>
        <v>4748.38380561516</v>
      </c>
      <c r="L965" s="27" t="n">
        <f aca="false">K965*2</f>
        <v>9496.76761123033</v>
      </c>
      <c r="M965" s="27" t="n">
        <f aca="false">L965*2</f>
        <v>18993.5352224607</v>
      </c>
      <c r="N965" s="27" t="n">
        <f aca="false">M965*2</f>
        <v>37987.0704449213</v>
      </c>
      <c r="O965" s="7"/>
      <c r="P965" s="29" t="str">
        <f aca="false">C965</f>
        <v>αψ</v>
      </c>
      <c r="Q965" s="28" t="n">
        <f aca="false">1200*LOG(E965/$E$2,2)</f>
        <v>218.137831412963</v>
      </c>
      <c r="R965" s="7"/>
      <c r="S965" s="8"/>
      <c r="T965" s="11" t="s">
        <v>34</v>
      </c>
      <c r="U965" s="38" t="s">
        <v>60</v>
      </c>
      <c r="V965" s="7"/>
      <c r="W965" s="7"/>
      <c r="X965" s="7"/>
    </row>
    <row r="966" customFormat="false" ht="14.15" hidden="false" customHeight="true" outlineLevel="0" collapsed="false">
      <c r="A966" s="7"/>
      <c r="B966" s="8" t="n">
        <f aca="false">B$6+IFERROR(B965,0)</f>
        <v>24</v>
      </c>
      <c r="C966" s="29" t="str">
        <f aca="true">C$354&amp;INDIRECT("C"&amp;354+(IFERROR(INDIRECT("B"&amp;408+IFERROR(B965,0)),0)))</f>
        <v>αω</v>
      </c>
      <c r="D966" s="27" t="n">
        <f aca="false">0.5*E966</f>
        <v>37.6363331131231</v>
      </c>
      <c r="E966" s="27" t="n">
        <f aca="false">E965*POWER(2,1/C$942)</f>
        <v>75.2726662262461</v>
      </c>
      <c r="F966" s="27" t="n">
        <f aca="false">E966*2</f>
        <v>150.545332452492</v>
      </c>
      <c r="G966" s="27" t="n">
        <f aca="false">F966*2</f>
        <v>301.090664904984</v>
      </c>
      <c r="H966" s="27" t="n">
        <f aca="false">G966*2</f>
        <v>602.181329809969</v>
      </c>
      <c r="I966" s="27" t="n">
        <f aca="false">H966*2</f>
        <v>1204.36265961994</v>
      </c>
      <c r="J966" s="27" t="n">
        <f aca="false">I966*2</f>
        <v>2408.72531923988</v>
      </c>
      <c r="K966" s="27" t="n">
        <f aca="false">J966*2</f>
        <v>4817.45063847975</v>
      </c>
      <c r="L966" s="27" t="n">
        <f aca="false">K966*2</f>
        <v>9634.9012769595</v>
      </c>
      <c r="M966" s="27" t="n">
        <f aca="false">L966*2</f>
        <v>19269.802553919</v>
      </c>
      <c r="N966" s="27" t="n">
        <f aca="false">M966*2</f>
        <v>38539.605107838</v>
      </c>
      <c r="O966" s="7"/>
      <c r="P966" s="29" t="str">
        <f aca="false">C966</f>
        <v>αω</v>
      </c>
      <c r="Q966" s="28" t="n">
        <f aca="false">1200*LOG(E966/$E$2,2)</f>
        <v>243.137831412963</v>
      </c>
      <c r="R966" s="7"/>
      <c r="S966" s="8"/>
      <c r="T966" s="11" t="s">
        <v>34</v>
      </c>
      <c r="U966" s="38" t="s">
        <v>64</v>
      </c>
      <c r="V966" s="7"/>
      <c r="W966" s="7"/>
      <c r="X966" s="7"/>
    </row>
    <row r="967" customFormat="false" ht="14.15" hidden="false" customHeight="true" outlineLevel="0" collapsed="false">
      <c r="A967" s="7"/>
      <c r="B967" s="8" t="n">
        <f aca="false">B$6+IFERROR(B966,0)</f>
        <v>25</v>
      </c>
      <c r="C967" s="29" t="str">
        <f aca="true">C$355&amp;INDIRECT("C"&amp;354+(IFERROR(INDIRECT("B"&amp;408+IFERROR(B942,0)),0)))</f>
        <v>βα</v>
      </c>
      <c r="D967" s="27" t="n">
        <f aca="false">0.5*E967</f>
        <v>38.1837661840736</v>
      </c>
      <c r="E967" s="27" t="n">
        <f aca="false">E966*POWER(2,1/C$942)</f>
        <v>76.3675323681473</v>
      </c>
      <c r="F967" s="27" t="n">
        <f aca="false">E967*2</f>
        <v>152.735064736295</v>
      </c>
      <c r="G967" s="27" t="n">
        <f aca="false">F967*2</f>
        <v>305.470129472589</v>
      </c>
      <c r="H967" s="27" t="n">
        <f aca="false">G967*2</f>
        <v>610.940258945178</v>
      </c>
      <c r="I967" s="27" t="n">
        <f aca="false">H967*2</f>
        <v>1221.88051789036</v>
      </c>
      <c r="J967" s="27" t="n">
        <f aca="false">I967*2</f>
        <v>2443.76103578071</v>
      </c>
      <c r="K967" s="27" t="n">
        <f aca="false">J967*2</f>
        <v>4887.52207156143</v>
      </c>
      <c r="L967" s="27" t="n">
        <f aca="false">K967*2</f>
        <v>9775.04414312285</v>
      </c>
      <c r="M967" s="27" t="n">
        <f aca="false">L967*2</f>
        <v>19550.0882862457</v>
      </c>
      <c r="N967" s="27" t="n">
        <f aca="false">M967*2</f>
        <v>39100.1765724914</v>
      </c>
      <c r="O967" s="7"/>
      <c r="P967" s="29" t="str">
        <f aca="false">C967</f>
        <v>βα</v>
      </c>
      <c r="Q967" s="28" t="n">
        <f aca="false">1200*LOG(E967/$E$2,2)</f>
        <v>268.137831412963</v>
      </c>
      <c r="R967" s="7"/>
      <c r="S967" s="8"/>
      <c r="T967" s="11" t="s">
        <v>35</v>
      </c>
      <c r="U967" s="38" t="s">
        <v>16</v>
      </c>
      <c r="V967" s="7"/>
      <c r="W967" s="7"/>
      <c r="X967" s="7"/>
    </row>
    <row r="968" customFormat="false" ht="14.15" hidden="false" customHeight="true" outlineLevel="0" collapsed="false">
      <c r="A968" s="7"/>
      <c r="B968" s="8" t="n">
        <f aca="false">B$6+IFERROR(B967,0)</f>
        <v>26</v>
      </c>
      <c r="C968" s="29" t="str">
        <f aca="true">C$355&amp;INDIRECT("C"&amp;354+(IFERROR(INDIRECT("B"&amp;408+IFERROR(B943,0)),0)))</f>
        <v>ββ</v>
      </c>
      <c r="D968" s="27" t="n">
        <f aca="false">0.5*E968</f>
        <v>38.7391618523971</v>
      </c>
      <c r="E968" s="27" t="n">
        <f aca="false">E967*POWER(2,1/C$942)</f>
        <v>77.4783237047942</v>
      </c>
      <c r="F968" s="27" t="n">
        <f aca="false">E968*2</f>
        <v>154.956647409588</v>
      </c>
      <c r="G968" s="27" t="n">
        <f aca="false">F968*2</f>
        <v>309.913294819177</v>
      </c>
      <c r="H968" s="27" t="n">
        <f aca="false">G968*2</f>
        <v>619.826589638353</v>
      </c>
      <c r="I968" s="27" t="n">
        <f aca="false">H968*2</f>
        <v>1239.65317927671</v>
      </c>
      <c r="J968" s="27" t="n">
        <f aca="false">I968*2</f>
        <v>2479.30635855341</v>
      </c>
      <c r="K968" s="27" t="n">
        <f aca="false">J968*2</f>
        <v>4958.61271710683</v>
      </c>
      <c r="L968" s="27" t="n">
        <f aca="false">K968*2</f>
        <v>9917.22543421365</v>
      </c>
      <c r="M968" s="27" t="n">
        <f aca="false">L968*2</f>
        <v>19834.4508684273</v>
      </c>
      <c r="N968" s="27" t="n">
        <f aca="false">M968*2</f>
        <v>39668.9017368546</v>
      </c>
      <c r="O968" s="7"/>
      <c r="P968" s="29" t="str">
        <f aca="false">C968</f>
        <v>ββ</v>
      </c>
      <c r="Q968" s="28" t="n">
        <f aca="false">1200*LOG(E968/$E$2,2)</f>
        <v>293.137831412963</v>
      </c>
      <c r="R968" s="7"/>
      <c r="S968" s="8"/>
      <c r="T968" s="11" t="s">
        <v>35</v>
      </c>
      <c r="U968" s="38" t="s">
        <v>17</v>
      </c>
      <c r="V968" s="7"/>
      <c r="W968" s="7"/>
      <c r="X968" s="7"/>
    </row>
    <row r="969" customFormat="false" ht="14.15" hidden="false" customHeight="true" outlineLevel="0" collapsed="false">
      <c r="A969" s="7"/>
      <c r="B969" s="8" t="n">
        <f aca="false">B$6+IFERROR(B968,0)</f>
        <v>27</v>
      </c>
      <c r="C969" s="29" t="str">
        <f aca="true">C$355&amp;INDIRECT("C"&amp;354+(IFERROR(INDIRECT("B"&amp;408+IFERROR(B944,0)),0)))</f>
        <v>βγ</v>
      </c>
      <c r="D969" s="27" t="n">
        <f aca="false">0.5*E969</f>
        <v>39.3026359367391</v>
      </c>
      <c r="E969" s="27" t="n">
        <f aca="false">E968*POWER(2,1/C$942)</f>
        <v>78.6052718734783</v>
      </c>
      <c r="F969" s="27" t="n">
        <f aca="false">E969*2</f>
        <v>157.210543746957</v>
      </c>
      <c r="G969" s="27" t="n">
        <f aca="false">F969*2</f>
        <v>314.421087493913</v>
      </c>
      <c r="H969" s="27" t="n">
        <f aca="false">G969*2</f>
        <v>628.842174987826</v>
      </c>
      <c r="I969" s="27" t="n">
        <f aca="false">H969*2</f>
        <v>1257.68434997565</v>
      </c>
      <c r="J969" s="27" t="n">
        <f aca="false">I969*2</f>
        <v>2515.36869995131</v>
      </c>
      <c r="K969" s="27" t="n">
        <f aca="false">J969*2</f>
        <v>5030.73739990261</v>
      </c>
      <c r="L969" s="27" t="n">
        <f aca="false">K969*2</f>
        <v>10061.4747998052</v>
      </c>
      <c r="M969" s="27" t="n">
        <f aca="false">L969*2</f>
        <v>20122.9495996104</v>
      </c>
      <c r="N969" s="27" t="n">
        <f aca="false">M969*2</f>
        <v>40245.8991992209</v>
      </c>
      <c r="O969" s="7"/>
      <c r="P969" s="29" t="str">
        <f aca="false">C969</f>
        <v>βγ</v>
      </c>
      <c r="Q969" s="28" t="n">
        <f aca="false">1200*LOG(E969/$E$2,2)</f>
        <v>318.137831412963</v>
      </c>
      <c r="R969" s="7"/>
      <c r="S969" s="8"/>
      <c r="T969" s="11" t="s">
        <v>35</v>
      </c>
      <c r="U969" s="38" t="s">
        <v>60</v>
      </c>
      <c r="V969" s="7"/>
      <c r="W969" s="7"/>
      <c r="X969" s="7"/>
    </row>
    <row r="970" customFormat="false" ht="14.15" hidden="false" customHeight="true" outlineLevel="0" collapsed="false">
      <c r="A970" s="7"/>
      <c r="B970" s="8" t="n">
        <f aca="false">B$6+IFERROR(B969,0)</f>
        <v>28</v>
      </c>
      <c r="C970" s="29" t="str">
        <f aca="true">C$355&amp;INDIRECT("C"&amp;354+(IFERROR(INDIRECT("B"&amp;408+IFERROR(B945,0)),0)))</f>
        <v>βδ</v>
      </c>
      <c r="D970" s="27" t="n">
        <f aca="false">0.5*E970</f>
        <v>39.8743059403666</v>
      </c>
      <c r="E970" s="27" t="n">
        <f aca="false">E969*POWER(2,1/C$942)</f>
        <v>79.7486118807331</v>
      </c>
      <c r="F970" s="27" t="n">
        <f aca="false">E970*2</f>
        <v>159.497223761466</v>
      </c>
      <c r="G970" s="27" t="n">
        <f aca="false">F970*2</f>
        <v>318.994447522933</v>
      </c>
      <c r="H970" s="27" t="n">
        <f aca="false">G970*2</f>
        <v>637.988895045865</v>
      </c>
      <c r="I970" s="27" t="n">
        <f aca="false">H970*2</f>
        <v>1275.97779009173</v>
      </c>
      <c r="J970" s="27" t="n">
        <f aca="false">I970*2</f>
        <v>2551.95558018346</v>
      </c>
      <c r="K970" s="27" t="n">
        <f aca="false">J970*2</f>
        <v>5103.91116036692</v>
      </c>
      <c r="L970" s="27" t="n">
        <f aca="false">K970*2</f>
        <v>10207.8223207338</v>
      </c>
      <c r="M970" s="27" t="n">
        <f aca="false">L970*2</f>
        <v>20415.6446414677</v>
      </c>
      <c r="N970" s="27" t="n">
        <f aca="false">M970*2</f>
        <v>40831.2892829354</v>
      </c>
      <c r="O970" s="7"/>
      <c r="P970" s="29" t="str">
        <f aca="false">C970</f>
        <v>βδ</v>
      </c>
      <c r="Q970" s="28" t="n">
        <f aca="false">1200*LOG(E970/$E$2,2)</f>
        <v>343.137831412963</v>
      </c>
      <c r="R970" s="7"/>
      <c r="S970" s="8"/>
      <c r="T970" s="11" t="s">
        <v>35</v>
      </c>
      <c r="U970" s="38" t="s">
        <v>64</v>
      </c>
      <c r="V970" s="7"/>
      <c r="W970" s="7"/>
      <c r="X970" s="7"/>
    </row>
    <row r="971" customFormat="false" ht="14.15" hidden="false" customHeight="true" outlineLevel="0" collapsed="false">
      <c r="A971" s="7"/>
      <c r="B971" s="8" t="n">
        <f aca="false">B$6+IFERROR(B970,0)</f>
        <v>29</v>
      </c>
      <c r="C971" s="29" t="str">
        <f aca="true">C$355&amp;INDIRECT("C"&amp;354+(IFERROR(INDIRECT("B"&amp;408+IFERROR(B946,0)),0)))</f>
        <v>βϵ</v>
      </c>
      <c r="D971" s="27" t="n">
        <f aca="false">0.5*E971</f>
        <v>40.4542910756705</v>
      </c>
      <c r="E971" s="27" t="n">
        <f aca="false">E970*POWER(2,1/C$942)</f>
        <v>80.908582151341</v>
      </c>
      <c r="F971" s="27" t="n">
        <f aca="false">E971*2</f>
        <v>161.817164302682</v>
      </c>
      <c r="G971" s="27" t="n">
        <f aca="false">F971*2</f>
        <v>323.634328605364</v>
      </c>
      <c r="H971" s="27" t="n">
        <f aca="false">G971*2</f>
        <v>647.268657210728</v>
      </c>
      <c r="I971" s="27" t="n">
        <f aca="false">H971*2</f>
        <v>1294.53731442146</v>
      </c>
      <c r="J971" s="27" t="n">
        <f aca="false">I971*2</f>
        <v>2589.07462884291</v>
      </c>
      <c r="K971" s="27" t="n">
        <f aca="false">J971*2</f>
        <v>5178.14925768582</v>
      </c>
      <c r="L971" s="27" t="n">
        <f aca="false">K971*2</f>
        <v>10356.2985153716</v>
      </c>
      <c r="M971" s="27" t="n">
        <f aca="false">L971*2</f>
        <v>20712.5970307433</v>
      </c>
      <c r="N971" s="27" t="n">
        <f aca="false">M971*2</f>
        <v>41425.1940614866</v>
      </c>
      <c r="O971" s="7"/>
      <c r="P971" s="29" t="str">
        <f aca="false">C971</f>
        <v>βϵ</v>
      </c>
      <c r="Q971" s="28" t="n">
        <f aca="false">1200*LOG(E971/$E$2,2)</f>
        <v>368.137831412963</v>
      </c>
      <c r="R971" s="7"/>
      <c r="S971" s="8"/>
      <c r="T971" s="11" t="s">
        <v>36</v>
      </c>
      <c r="U971" s="38" t="s">
        <v>16</v>
      </c>
      <c r="V971" s="7"/>
      <c r="W971" s="7"/>
      <c r="X971" s="7"/>
    </row>
    <row r="972" customFormat="false" ht="14.15" hidden="false" customHeight="true" outlineLevel="0" collapsed="false">
      <c r="A972" s="7"/>
      <c r="B972" s="8" t="n">
        <f aca="false">B$6+IFERROR(B971,0)</f>
        <v>30</v>
      </c>
      <c r="C972" s="29" t="str">
        <f aca="true">C$355&amp;INDIRECT("C"&amp;354+(IFERROR(INDIRECT("B"&amp;408+IFERROR(B947,0)),0)))</f>
        <v>βζ</v>
      </c>
      <c r="D972" s="27" t="n">
        <f aca="false">0.5*E972</f>
        <v>41.0427122890262</v>
      </c>
      <c r="E972" s="27" t="n">
        <f aca="false">E971*POWER(2,1/C$942)</f>
        <v>82.0854245780524</v>
      </c>
      <c r="F972" s="27" t="n">
        <f aca="false">E972*2</f>
        <v>164.170849156105</v>
      </c>
      <c r="G972" s="27" t="n">
        <f aca="false">F972*2</f>
        <v>328.34169831221</v>
      </c>
      <c r="H972" s="27" t="n">
        <f aca="false">G972*2</f>
        <v>656.683396624419</v>
      </c>
      <c r="I972" s="27" t="n">
        <f aca="false">H972*2</f>
        <v>1313.36679324884</v>
      </c>
      <c r="J972" s="27" t="n">
        <f aca="false">I972*2</f>
        <v>2626.73358649768</v>
      </c>
      <c r="K972" s="27" t="n">
        <f aca="false">J972*2</f>
        <v>5253.46717299535</v>
      </c>
      <c r="L972" s="27" t="n">
        <f aca="false">K972*2</f>
        <v>10506.9343459907</v>
      </c>
      <c r="M972" s="27" t="n">
        <f aca="false">L972*2</f>
        <v>21013.8686919814</v>
      </c>
      <c r="N972" s="27" t="n">
        <f aca="false">M972*2</f>
        <v>42027.7373839628</v>
      </c>
      <c r="O972" s="7"/>
      <c r="P972" s="29" t="str">
        <f aca="false">C972</f>
        <v>βζ</v>
      </c>
      <c r="Q972" s="28" t="n">
        <f aca="false">1200*LOG(E972/$E$2,2)</f>
        <v>393.137831412964</v>
      </c>
      <c r="R972" s="7"/>
      <c r="S972" s="8"/>
      <c r="T972" s="11" t="s">
        <v>36</v>
      </c>
      <c r="U972" s="38" t="s">
        <v>17</v>
      </c>
      <c r="V972" s="7"/>
      <c r="W972" s="7"/>
      <c r="X972" s="7"/>
    </row>
    <row r="973" customFormat="false" ht="14.15" hidden="false" customHeight="true" outlineLevel="0" collapsed="false">
      <c r="A973" s="7"/>
      <c r="B973" s="8" t="n">
        <f aca="false">B$6+IFERROR(B972,0)</f>
        <v>31</v>
      </c>
      <c r="C973" s="29" t="str">
        <f aca="true">C$355&amp;INDIRECT("C"&amp;354+(IFERROR(INDIRECT("B"&amp;408+IFERROR(B948,0)),0)))</f>
        <v>βη</v>
      </c>
      <c r="D973" s="27" t="n">
        <f aca="false">0.5*E973</f>
        <v>41.6396922860145</v>
      </c>
      <c r="E973" s="27" t="n">
        <f aca="false">E972*POWER(2,1/C$942)</f>
        <v>83.279384572029</v>
      </c>
      <c r="F973" s="27" t="n">
        <f aca="false">E973*2</f>
        <v>166.558769144058</v>
      </c>
      <c r="G973" s="27" t="n">
        <f aca="false">F973*2</f>
        <v>333.117538288116</v>
      </c>
      <c r="H973" s="27" t="n">
        <f aca="false">G973*2</f>
        <v>666.235076576232</v>
      </c>
      <c r="I973" s="27" t="n">
        <f aca="false">H973*2</f>
        <v>1332.47015315246</v>
      </c>
      <c r="J973" s="27" t="n">
        <f aca="false">I973*2</f>
        <v>2664.94030630493</v>
      </c>
      <c r="K973" s="27" t="n">
        <f aca="false">J973*2</f>
        <v>5329.88061260986</v>
      </c>
      <c r="L973" s="27" t="n">
        <f aca="false">K973*2</f>
        <v>10659.7612252197</v>
      </c>
      <c r="M973" s="27" t="n">
        <f aca="false">L973*2</f>
        <v>21319.5224504394</v>
      </c>
      <c r="N973" s="27" t="n">
        <f aca="false">M973*2</f>
        <v>42639.0449008789</v>
      </c>
      <c r="O973" s="7"/>
      <c r="P973" s="29" t="str">
        <f aca="false">C973</f>
        <v>βη</v>
      </c>
      <c r="Q973" s="28" t="n">
        <f aca="false">1200*LOG(E973/$E$2,2)</f>
        <v>418.137831412964</v>
      </c>
      <c r="R973" s="7"/>
      <c r="S973" s="8"/>
      <c r="T973" s="11" t="s">
        <v>36</v>
      </c>
      <c r="U973" s="38" t="s">
        <v>60</v>
      </c>
      <c r="V973" s="7"/>
      <c r="W973" s="7"/>
      <c r="X973" s="7"/>
    </row>
    <row r="974" customFormat="false" ht="14.15" hidden="false" customHeight="true" outlineLevel="0" collapsed="false">
      <c r="A974" s="7"/>
      <c r="B974" s="8" t="n">
        <f aca="false">B$6+IFERROR(B973,0)</f>
        <v>32</v>
      </c>
      <c r="C974" s="29" t="str">
        <f aca="true">C$355&amp;INDIRECT("C"&amp;354+(IFERROR(INDIRECT("B"&amp;408+IFERROR(B949,0)),0)))</f>
        <v>βθ</v>
      </c>
      <c r="D974" s="27" t="n">
        <f aca="false">0.5*E974</f>
        <v>42.24535555701</v>
      </c>
      <c r="E974" s="27" t="n">
        <f aca="false">E973*POWER(2,1/C$942)</f>
        <v>84.49071111402</v>
      </c>
      <c r="F974" s="27" t="n">
        <f aca="false">E974*2</f>
        <v>168.98142222804</v>
      </c>
      <c r="G974" s="27" t="n">
        <f aca="false">F974*2</f>
        <v>337.96284445608</v>
      </c>
      <c r="H974" s="27" t="n">
        <f aca="false">G974*2</f>
        <v>675.92568891216</v>
      </c>
      <c r="I974" s="27" t="n">
        <f aca="false">H974*2</f>
        <v>1351.85137782432</v>
      </c>
      <c r="J974" s="27" t="n">
        <f aca="false">I974*2</f>
        <v>2703.70275564864</v>
      </c>
      <c r="K974" s="27" t="n">
        <f aca="false">J974*2</f>
        <v>5407.40551129728</v>
      </c>
      <c r="L974" s="27" t="n">
        <f aca="false">K974*2</f>
        <v>10814.8110225946</v>
      </c>
      <c r="M974" s="27" t="n">
        <f aca="false">L974*2</f>
        <v>21629.6220451891</v>
      </c>
      <c r="N974" s="27" t="n">
        <f aca="false">M974*2</f>
        <v>43259.2440903783</v>
      </c>
      <c r="O974" s="7"/>
      <c r="P974" s="29" t="str">
        <f aca="false">C974</f>
        <v>βθ</v>
      </c>
      <c r="Q974" s="28" t="n">
        <f aca="false">1200*LOG(E974/$E$2,2)</f>
        <v>443.137831412964</v>
      </c>
      <c r="R974" s="7"/>
      <c r="S974" s="8"/>
      <c r="T974" s="11" t="s">
        <v>36</v>
      </c>
      <c r="U974" s="38" t="s">
        <v>64</v>
      </c>
      <c r="V974" s="7"/>
      <c r="W974" s="7"/>
      <c r="X974" s="7"/>
    </row>
    <row r="975" customFormat="false" ht="14.15" hidden="false" customHeight="true" outlineLevel="0" collapsed="false">
      <c r="A975" s="7"/>
      <c r="B975" s="8" t="n">
        <f aca="false">B$6+IFERROR(B974,0)</f>
        <v>33</v>
      </c>
      <c r="C975" s="29" t="str">
        <f aca="true">C$355&amp;INDIRECT("C"&amp;354+(IFERROR(INDIRECT("B"&amp;408+IFERROR(B950,0)),0)))</f>
        <v>βι</v>
      </c>
      <c r="D975" s="27" t="n">
        <f aca="false">0.5*E975</f>
        <v>42.8598284031415</v>
      </c>
      <c r="E975" s="27" t="n">
        <f aca="false">E974*POWER(2,1/C$942)</f>
        <v>85.719656806283</v>
      </c>
      <c r="F975" s="27" t="n">
        <f aca="false">E975*2</f>
        <v>171.439313612566</v>
      </c>
      <c r="G975" s="27" t="n">
        <f aca="false">F975*2</f>
        <v>342.878627225132</v>
      </c>
      <c r="H975" s="27" t="n">
        <f aca="false">G975*2</f>
        <v>685.757254450264</v>
      </c>
      <c r="I975" s="27" t="n">
        <f aca="false">H975*2</f>
        <v>1371.51450890053</v>
      </c>
      <c r="J975" s="27" t="n">
        <f aca="false">I975*2</f>
        <v>2743.02901780106</v>
      </c>
      <c r="K975" s="27" t="n">
        <f aca="false">J975*2</f>
        <v>5486.05803560211</v>
      </c>
      <c r="L975" s="27" t="n">
        <f aca="false">K975*2</f>
        <v>10972.1160712042</v>
      </c>
      <c r="M975" s="27" t="n">
        <f aca="false">L975*2</f>
        <v>21944.2321424085</v>
      </c>
      <c r="N975" s="27" t="n">
        <f aca="false">M975*2</f>
        <v>43888.4642848169</v>
      </c>
      <c r="O975" s="7"/>
      <c r="P975" s="29" t="str">
        <f aca="false">C975</f>
        <v>βι</v>
      </c>
      <c r="Q975" s="28" t="n">
        <f aca="false">1200*LOG(E975/$E$2,2)</f>
        <v>468.137831412964</v>
      </c>
      <c r="R975" s="7"/>
      <c r="S975" s="8"/>
      <c r="T975" s="11" t="s">
        <v>37</v>
      </c>
      <c r="U975" s="38" t="s">
        <v>16</v>
      </c>
      <c r="V975" s="7"/>
      <c r="W975" s="7"/>
      <c r="X975" s="7"/>
    </row>
    <row r="976" customFormat="false" ht="14.15" hidden="false" customHeight="true" outlineLevel="0" collapsed="false">
      <c r="A976" s="7"/>
      <c r="B976" s="8" t="n">
        <f aca="false">B$6+IFERROR(B975,0)</f>
        <v>34</v>
      </c>
      <c r="C976" s="29" t="str">
        <f aca="true">C$355&amp;INDIRECT("C"&amp;354+(IFERROR(INDIRECT("B"&amp;408+IFERROR(B951,0)),0)))</f>
        <v>βκ</v>
      </c>
      <c r="D976" s="27" t="n">
        <f aca="false">0.5*E976</f>
        <v>43.48323896263</v>
      </c>
      <c r="E976" s="27" t="n">
        <f aca="false">E975*POWER(2,1/C$942)</f>
        <v>86.96647792526</v>
      </c>
      <c r="F976" s="27" t="n">
        <f aca="false">E976*2</f>
        <v>173.93295585052</v>
      </c>
      <c r="G976" s="27" t="n">
        <f aca="false">F976*2</f>
        <v>347.86591170104</v>
      </c>
      <c r="H976" s="27" t="n">
        <f aca="false">G976*2</f>
        <v>695.73182340208</v>
      </c>
      <c r="I976" s="27" t="n">
        <f aca="false">H976*2</f>
        <v>1391.46364680416</v>
      </c>
      <c r="J976" s="27" t="n">
        <f aca="false">I976*2</f>
        <v>2782.92729360832</v>
      </c>
      <c r="K976" s="27" t="n">
        <f aca="false">J976*2</f>
        <v>5565.85458721664</v>
      </c>
      <c r="L976" s="27" t="n">
        <f aca="false">K976*2</f>
        <v>11131.7091744333</v>
      </c>
      <c r="M976" s="27" t="n">
        <f aca="false">L976*2</f>
        <v>22263.4183488666</v>
      </c>
      <c r="N976" s="27" t="n">
        <f aca="false">M976*2</f>
        <v>44526.8366977331</v>
      </c>
      <c r="O976" s="7"/>
      <c r="P976" s="29" t="str">
        <f aca="false">C976</f>
        <v>βκ</v>
      </c>
      <c r="Q976" s="28" t="n">
        <f aca="false">1200*LOG(E976/$E$2,2)</f>
        <v>493.137831412965</v>
      </c>
      <c r="R976" s="7"/>
      <c r="S976" s="8"/>
      <c r="T976" s="11" t="s">
        <v>37</v>
      </c>
      <c r="U976" s="38" t="s">
        <v>17</v>
      </c>
      <c r="V976" s="7"/>
      <c r="W976" s="7"/>
      <c r="X976" s="7"/>
    </row>
    <row r="977" customFormat="false" ht="14.15" hidden="false" customHeight="true" outlineLevel="0" collapsed="false">
      <c r="A977" s="7"/>
      <c r="B977" s="8" t="n">
        <f aca="false">B$6+IFERROR(B976,0)</f>
        <v>35</v>
      </c>
      <c r="C977" s="29" t="str">
        <f aca="true">C$355&amp;INDIRECT("C"&amp;354+(IFERROR(INDIRECT("B"&amp;408+IFERROR(B952,0)),0)))</f>
        <v>βλ</v>
      </c>
      <c r="D977" s="27" t="n">
        <f aca="false">0.5*E977</f>
        <v>44.1157172375098</v>
      </c>
      <c r="E977" s="27" t="n">
        <f aca="false">E976*POWER(2,1/C$942)</f>
        <v>88.2314344750197</v>
      </c>
      <c r="F977" s="27" t="n">
        <f aca="false">E977*2</f>
        <v>176.462868950039</v>
      </c>
      <c r="G977" s="27" t="n">
        <f aca="false">F977*2</f>
        <v>352.925737900079</v>
      </c>
      <c r="H977" s="27" t="n">
        <f aca="false">G977*2</f>
        <v>705.851475800157</v>
      </c>
      <c r="I977" s="27" t="n">
        <f aca="false">H977*2</f>
        <v>1411.70295160031</v>
      </c>
      <c r="J977" s="27" t="n">
        <f aca="false">I977*2</f>
        <v>2823.40590320063</v>
      </c>
      <c r="K977" s="27" t="n">
        <f aca="false">J977*2</f>
        <v>5646.81180640126</v>
      </c>
      <c r="L977" s="27" t="n">
        <f aca="false">K977*2</f>
        <v>11293.6236128025</v>
      </c>
      <c r="M977" s="27" t="n">
        <f aca="false">L977*2</f>
        <v>22587.247225605</v>
      </c>
      <c r="N977" s="27" t="n">
        <f aca="false">M977*2</f>
        <v>45174.4944512101</v>
      </c>
      <c r="O977" s="7"/>
      <c r="P977" s="29" t="str">
        <f aca="false">C977</f>
        <v>βλ</v>
      </c>
      <c r="Q977" s="28" t="n">
        <f aca="false">1200*LOG(E977/$E$2,2)</f>
        <v>518.137831412965</v>
      </c>
      <c r="R977" s="7"/>
      <c r="S977" s="8"/>
      <c r="T977" s="11" t="s">
        <v>37</v>
      </c>
      <c r="U977" s="38" t="s">
        <v>60</v>
      </c>
      <c r="V977" s="7"/>
      <c r="W977" s="7"/>
      <c r="X977" s="7"/>
    </row>
    <row r="978" customFormat="false" ht="14.15" hidden="false" customHeight="true" outlineLevel="0" collapsed="false">
      <c r="A978" s="7"/>
      <c r="B978" s="8" t="n">
        <f aca="false">B$6+IFERROR(B977,0)</f>
        <v>36</v>
      </c>
      <c r="C978" s="29" t="str">
        <f aca="true">C$355&amp;INDIRECT("C"&amp;354+(IFERROR(INDIRECT("B"&amp;408+IFERROR(B953,0)),0)))</f>
        <v>βμ</v>
      </c>
      <c r="D978" s="27" t="n">
        <f aca="false">0.5*E978</f>
        <v>44.7573951207385</v>
      </c>
      <c r="E978" s="27" t="n">
        <f aca="false">E977*POWER(2,1/C$942)</f>
        <v>89.514790241477</v>
      </c>
      <c r="F978" s="27" t="n">
        <f aca="false">E978*2</f>
        <v>179.029580482954</v>
      </c>
      <c r="G978" s="27" t="n">
        <f aca="false">F978*2</f>
        <v>358.059160965908</v>
      </c>
      <c r="H978" s="27" t="n">
        <f aca="false">G978*2</f>
        <v>716.118321931816</v>
      </c>
      <c r="I978" s="27" t="n">
        <f aca="false">H978*2</f>
        <v>1432.23664386363</v>
      </c>
      <c r="J978" s="27" t="n">
        <f aca="false">I978*2</f>
        <v>2864.47328772726</v>
      </c>
      <c r="K978" s="27" t="n">
        <f aca="false">J978*2</f>
        <v>5728.94657545453</v>
      </c>
      <c r="L978" s="27" t="n">
        <f aca="false">K978*2</f>
        <v>11457.8931509091</v>
      </c>
      <c r="M978" s="27" t="n">
        <f aca="false">L978*2</f>
        <v>22915.7863018181</v>
      </c>
      <c r="N978" s="27" t="n">
        <f aca="false">M978*2</f>
        <v>45831.5726036362</v>
      </c>
      <c r="O978" s="7"/>
      <c r="P978" s="29" t="str">
        <f aca="false">C978</f>
        <v>βμ</v>
      </c>
      <c r="Q978" s="28" t="n">
        <f aca="false">1200*LOG(E978/$E$2,2)</f>
        <v>543.137831412965</v>
      </c>
      <c r="R978" s="7"/>
      <c r="S978" s="8"/>
      <c r="T978" s="11" t="s">
        <v>37</v>
      </c>
      <c r="U978" s="38" t="s">
        <v>64</v>
      </c>
      <c r="V978" s="7"/>
      <c r="W978" s="7"/>
      <c r="X978" s="7"/>
    </row>
    <row r="979" customFormat="false" ht="14.15" hidden="false" customHeight="true" outlineLevel="0" collapsed="false">
      <c r="A979" s="7"/>
      <c r="B979" s="8" t="n">
        <f aca="false">B$6+IFERROR(B978,0)</f>
        <v>37</v>
      </c>
      <c r="C979" s="29" t="str">
        <f aca="true">C$355&amp;INDIRECT("C"&amp;354+(IFERROR(INDIRECT("B"&amp;408+IFERROR(B954,0)),0)))</f>
        <v>βν</v>
      </c>
      <c r="D979" s="27" t="n">
        <f aca="false">0.5*E979</f>
        <v>45.4084064237007</v>
      </c>
      <c r="E979" s="27" t="n">
        <f aca="false">E978*POWER(2,1/C$942)</f>
        <v>90.8168128474015</v>
      </c>
      <c r="F979" s="27" t="n">
        <f aca="false">E979*2</f>
        <v>181.633625694803</v>
      </c>
      <c r="G979" s="27" t="n">
        <f aca="false">F979*2</f>
        <v>363.267251389606</v>
      </c>
      <c r="H979" s="27" t="n">
        <f aca="false">G979*2</f>
        <v>726.534502779212</v>
      </c>
      <c r="I979" s="27" t="n">
        <f aca="false">H979*2</f>
        <v>1453.06900555842</v>
      </c>
      <c r="J979" s="27" t="n">
        <f aca="false">I979*2</f>
        <v>2906.13801111685</v>
      </c>
      <c r="K979" s="27" t="n">
        <f aca="false">J979*2</f>
        <v>5812.27602223369</v>
      </c>
      <c r="L979" s="27" t="n">
        <f aca="false">K979*2</f>
        <v>11624.5520444674</v>
      </c>
      <c r="M979" s="27" t="n">
        <f aca="false">L979*2</f>
        <v>23249.1040889348</v>
      </c>
      <c r="N979" s="27" t="n">
        <f aca="false">M979*2</f>
        <v>46498.2081778695</v>
      </c>
      <c r="O979" s="7"/>
      <c r="P979" s="29" t="str">
        <f aca="false">C979</f>
        <v>βν</v>
      </c>
      <c r="Q979" s="28" t="n">
        <f aca="false">1200*LOG(E979/$E$2,2)</f>
        <v>568.137831412965</v>
      </c>
      <c r="R979" s="7"/>
      <c r="S979" s="8"/>
      <c r="T979" s="11" t="s">
        <v>38</v>
      </c>
      <c r="U979" s="38" t="s">
        <v>16</v>
      </c>
      <c r="V979" s="7"/>
      <c r="W979" s="7"/>
      <c r="X979" s="7"/>
    </row>
    <row r="980" customFormat="false" ht="14.15" hidden="false" customHeight="true" outlineLevel="0" collapsed="false">
      <c r="A980" s="7"/>
      <c r="B980" s="8" t="n">
        <f aca="false">B$6+IFERROR(B979,0)</f>
        <v>38</v>
      </c>
      <c r="C980" s="29" t="str">
        <f aca="true">C$355&amp;INDIRECT("C"&amp;354+(IFERROR(INDIRECT("B"&amp;408+IFERROR(B955,0)),0)))</f>
        <v>βξ</v>
      </c>
      <c r="D980" s="27" t="n">
        <f aca="false">0.5*E980</f>
        <v>46.0688869041127</v>
      </c>
      <c r="E980" s="27" t="n">
        <f aca="false">E979*POWER(2,1/C$942)</f>
        <v>92.1377738082253</v>
      </c>
      <c r="F980" s="27" t="n">
        <f aca="false">E980*2</f>
        <v>184.275547616451</v>
      </c>
      <c r="G980" s="27" t="n">
        <f aca="false">F980*2</f>
        <v>368.551095232901</v>
      </c>
      <c r="H980" s="27" t="n">
        <f aca="false">G980*2</f>
        <v>737.102190465803</v>
      </c>
      <c r="I980" s="27" t="n">
        <f aca="false">H980*2</f>
        <v>1474.20438093161</v>
      </c>
      <c r="J980" s="27" t="n">
        <f aca="false">I980*2</f>
        <v>2948.40876186321</v>
      </c>
      <c r="K980" s="27" t="n">
        <f aca="false">J980*2</f>
        <v>5896.81752372642</v>
      </c>
      <c r="L980" s="27" t="n">
        <f aca="false">K980*2</f>
        <v>11793.6350474528</v>
      </c>
      <c r="M980" s="27" t="n">
        <f aca="false">L980*2</f>
        <v>23587.2700949057</v>
      </c>
      <c r="N980" s="27" t="n">
        <f aca="false">M980*2</f>
        <v>47174.5401898114</v>
      </c>
      <c r="O980" s="7"/>
      <c r="P980" s="29" t="str">
        <f aca="false">C980</f>
        <v>βξ</v>
      </c>
      <c r="Q980" s="28" t="n">
        <f aca="false">1200*LOG(E980/$E$2,2)</f>
        <v>593.137831412965</v>
      </c>
      <c r="R980" s="7"/>
      <c r="S980" s="8"/>
      <c r="T980" s="11" t="s">
        <v>38</v>
      </c>
      <c r="U980" s="38" t="s">
        <v>17</v>
      </c>
      <c r="V980" s="7"/>
      <c r="W980" s="7"/>
      <c r="X980" s="7"/>
    </row>
    <row r="981" customFormat="false" ht="14.15" hidden="false" customHeight="true" outlineLevel="0" collapsed="false">
      <c r="A981" s="7"/>
      <c r="B981" s="8" t="n">
        <f aca="false">B$6+IFERROR(B980,0)</f>
        <v>39</v>
      </c>
      <c r="C981" s="29" t="str">
        <f aca="true">C$355&amp;INDIRECT("C"&amp;354+(IFERROR(INDIRECT("B"&amp;408+IFERROR(B956,0)),0)))</f>
        <v>βο</v>
      </c>
      <c r="D981" s="27" t="n">
        <f aca="false">0.5*E981</f>
        <v>46.7389742943319</v>
      </c>
      <c r="E981" s="27" t="n">
        <f aca="false">E980*POWER(2,1/C$942)</f>
        <v>93.4779485886638</v>
      </c>
      <c r="F981" s="27" t="n">
        <f aca="false">E981*2</f>
        <v>186.955897177328</v>
      </c>
      <c r="G981" s="27" t="n">
        <f aca="false">F981*2</f>
        <v>373.911794354655</v>
      </c>
      <c r="H981" s="27" t="n">
        <f aca="false">G981*2</f>
        <v>747.82358870931</v>
      </c>
      <c r="I981" s="27" t="n">
        <f aca="false">H981*2</f>
        <v>1495.64717741862</v>
      </c>
      <c r="J981" s="27" t="n">
        <f aca="false">I981*2</f>
        <v>2991.29435483724</v>
      </c>
      <c r="K981" s="27" t="n">
        <f aca="false">J981*2</f>
        <v>5982.58870967448</v>
      </c>
      <c r="L981" s="27" t="n">
        <f aca="false">K981*2</f>
        <v>11965.177419349</v>
      </c>
      <c r="M981" s="27" t="n">
        <f aca="false">L981*2</f>
        <v>23930.3548386979</v>
      </c>
      <c r="N981" s="27" t="n">
        <f aca="false">M981*2</f>
        <v>47860.7096773959</v>
      </c>
      <c r="O981" s="7"/>
      <c r="P981" s="29" t="str">
        <f aca="false">C981</f>
        <v>βο</v>
      </c>
      <c r="Q981" s="28" t="n">
        <f aca="false">1200*LOG(E981/$E$2,2)</f>
        <v>618.137831412965</v>
      </c>
      <c r="R981" s="7"/>
      <c r="S981" s="8"/>
      <c r="T981" s="11" t="s">
        <v>38</v>
      </c>
      <c r="U981" s="38" t="s">
        <v>60</v>
      </c>
      <c r="V981" s="7"/>
      <c r="W981" s="7"/>
      <c r="X981" s="7"/>
    </row>
    <row r="982" customFormat="false" ht="14.15" hidden="false" customHeight="true" outlineLevel="0" collapsed="false">
      <c r="A982" s="7"/>
      <c r="B982" s="8" t="n">
        <f aca="false">B$6+IFERROR(B981,0)</f>
        <v>40</v>
      </c>
      <c r="C982" s="29" t="str">
        <f aca="true">C$355&amp;INDIRECT("C"&amp;354+(IFERROR(INDIRECT("B"&amp;408+IFERROR(B957,0)),0)))</f>
        <v>βπ</v>
      </c>
      <c r="D982" s="27" t="n">
        <f aca="false">0.5*E982</f>
        <v>47.4188083300793</v>
      </c>
      <c r="E982" s="27" t="n">
        <f aca="false">E981*POWER(2,1/C$942)</f>
        <v>94.8376166601585</v>
      </c>
      <c r="F982" s="27" t="n">
        <f aca="false">E982*2</f>
        <v>189.675233320317</v>
      </c>
      <c r="G982" s="27" t="n">
        <f aca="false">F982*2</f>
        <v>379.350466640634</v>
      </c>
      <c r="H982" s="27" t="n">
        <f aca="false">G982*2</f>
        <v>758.700933281268</v>
      </c>
      <c r="I982" s="27" t="n">
        <f aca="false">H982*2</f>
        <v>1517.40186656254</v>
      </c>
      <c r="J982" s="27" t="n">
        <f aca="false">I982*2</f>
        <v>3034.80373312507</v>
      </c>
      <c r="K982" s="27" t="n">
        <f aca="false">J982*2</f>
        <v>6069.60746625014</v>
      </c>
      <c r="L982" s="27" t="n">
        <f aca="false">K982*2</f>
        <v>12139.2149325003</v>
      </c>
      <c r="M982" s="27" t="n">
        <f aca="false">L982*2</f>
        <v>24278.4298650006</v>
      </c>
      <c r="N982" s="27" t="n">
        <f aca="false">M982*2</f>
        <v>48556.8597300012</v>
      </c>
      <c r="O982" s="7"/>
      <c r="P982" s="29" t="str">
        <f aca="false">C982</f>
        <v>βπ</v>
      </c>
      <c r="Q982" s="28" t="n">
        <f aca="false">1200*LOG(E982/$E$2,2)</f>
        <v>643.137831412966</v>
      </c>
      <c r="R982" s="7"/>
      <c r="S982" s="8"/>
      <c r="T982" s="11" t="s">
        <v>38</v>
      </c>
      <c r="U982" s="38" t="s">
        <v>64</v>
      </c>
      <c r="V982" s="7"/>
      <c r="W982" s="7"/>
      <c r="X982" s="7"/>
    </row>
    <row r="983" customFormat="false" ht="14.15" hidden="false" customHeight="true" outlineLevel="0" collapsed="false">
      <c r="A983" s="7"/>
      <c r="B983" s="8" t="n">
        <f aca="false">B$6+IFERROR(B982,0)</f>
        <v>41</v>
      </c>
      <c r="C983" s="29" t="str">
        <f aca="true">C$355&amp;INDIRECT("C"&amp;354+(IFERROR(INDIRECT("B"&amp;408+IFERROR(B958,0)),0)))</f>
        <v>βρ</v>
      </c>
      <c r="D983" s="27" t="n">
        <f aca="false">0.5*E983</f>
        <v>48.1085307795785</v>
      </c>
      <c r="E983" s="27" t="n">
        <f aca="false">E982*POWER(2,1/C$942)</f>
        <v>96.217061559157</v>
      </c>
      <c r="F983" s="27" t="n">
        <f aca="false">E983*2</f>
        <v>192.434123118314</v>
      </c>
      <c r="G983" s="27" t="n">
        <f aca="false">F983*2</f>
        <v>384.868246236628</v>
      </c>
      <c r="H983" s="27" t="n">
        <f aca="false">G983*2</f>
        <v>769.736492473256</v>
      </c>
      <c r="I983" s="27" t="n">
        <f aca="false">H983*2</f>
        <v>1539.47298494651</v>
      </c>
      <c r="J983" s="27" t="n">
        <f aca="false">I983*2</f>
        <v>3078.94596989302</v>
      </c>
      <c r="K983" s="27" t="n">
        <f aca="false">J983*2</f>
        <v>6157.89193978605</v>
      </c>
      <c r="L983" s="27" t="n">
        <f aca="false">K983*2</f>
        <v>12315.7838795721</v>
      </c>
      <c r="M983" s="27" t="n">
        <f aca="false">L983*2</f>
        <v>24631.5677591442</v>
      </c>
      <c r="N983" s="27" t="n">
        <f aca="false">M983*2</f>
        <v>49263.1355182884</v>
      </c>
      <c r="O983" s="7"/>
      <c r="P983" s="29" t="str">
        <f aca="false">C983</f>
        <v>βρ</v>
      </c>
      <c r="Q983" s="28" t="n">
        <f aca="false">1200*LOG(E983/$E$2,2)</f>
        <v>668.137831412966</v>
      </c>
      <c r="R983" s="7"/>
      <c r="S983" s="8"/>
      <c r="T983" s="11" t="s">
        <v>39</v>
      </c>
      <c r="U983" s="38" t="s">
        <v>16</v>
      </c>
      <c r="V983" s="7"/>
      <c r="W983" s="7"/>
      <c r="X983" s="7"/>
    </row>
    <row r="984" customFormat="false" ht="14.15" hidden="false" customHeight="true" outlineLevel="0" collapsed="false">
      <c r="A984" s="7"/>
      <c r="B984" s="8" t="n">
        <f aca="false">B$6+IFERROR(B983,0)</f>
        <v>42</v>
      </c>
      <c r="C984" s="29" t="str">
        <f aca="true">C$355&amp;INDIRECT("C"&amp;354+(IFERROR(INDIRECT("B"&amp;408+IFERROR(B959,0)),0)))</f>
        <v>βσ</v>
      </c>
      <c r="D984" s="27" t="n">
        <f aca="false">0.5*E984</f>
        <v>48.8082854731196</v>
      </c>
      <c r="E984" s="27" t="n">
        <f aca="false">E983*POWER(2,1/C$942)</f>
        <v>97.6165709462393</v>
      </c>
      <c r="F984" s="27" t="n">
        <f aca="false">E984*2</f>
        <v>195.233141892479</v>
      </c>
      <c r="G984" s="27" t="n">
        <f aca="false">F984*2</f>
        <v>390.466283784957</v>
      </c>
      <c r="H984" s="27" t="n">
        <f aca="false">G984*2</f>
        <v>780.932567569914</v>
      </c>
      <c r="I984" s="27" t="n">
        <f aca="false">H984*2</f>
        <v>1561.86513513983</v>
      </c>
      <c r="J984" s="27" t="n">
        <f aca="false">I984*2</f>
        <v>3123.73027027966</v>
      </c>
      <c r="K984" s="27" t="n">
        <f aca="false">J984*2</f>
        <v>6247.46054055931</v>
      </c>
      <c r="L984" s="27" t="n">
        <f aca="false">K984*2</f>
        <v>12494.9210811186</v>
      </c>
      <c r="M984" s="27" t="n">
        <f aca="false">L984*2</f>
        <v>24989.8421622373</v>
      </c>
      <c r="N984" s="27" t="n">
        <f aca="false">M984*2</f>
        <v>49979.6843244745</v>
      </c>
      <c r="O984" s="7"/>
      <c r="P984" s="29" t="str">
        <f aca="false">C984</f>
        <v>βσ</v>
      </c>
      <c r="Q984" s="28" t="n">
        <f aca="false">1200*LOG(E984/$E$2,2)</f>
        <v>693.137831412966</v>
      </c>
      <c r="R984" s="7"/>
      <c r="S984" s="8"/>
      <c r="T984" s="11" t="s">
        <v>39</v>
      </c>
      <c r="U984" s="38" t="s">
        <v>17</v>
      </c>
      <c r="V984" s="7"/>
      <c r="W984" s="7"/>
      <c r="X984" s="7"/>
    </row>
    <row r="985" customFormat="false" ht="14.15" hidden="false" customHeight="true" outlineLevel="0" collapsed="false">
      <c r="A985" s="7"/>
      <c r="B985" s="8" t="n">
        <f aca="false">B$6+IFERROR(B984,0)</f>
        <v>43</v>
      </c>
      <c r="C985" s="29" t="str">
        <f aca="true">C$355&amp;INDIRECT("C"&amp;354+(IFERROR(INDIRECT("B"&amp;408+IFERROR(B960,0)),0)))</f>
        <v>βτ</v>
      </c>
      <c r="D985" s="27" t="n">
        <f aca="false">0.5*E985</f>
        <v>49.5182183330524</v>
      </c>
      <c r="E985" s="27" t="n">
        <f aca="false">E984*POWER(2,1/C$942)</f>
        <v>99.0364366661049</v>
      </c>
      <c r="F985" s="27" t="n">
        <f aca="false">E985*2</f>
        <v>198.07287333221</v>
      </c>
      <c r="G985" s="27" t="n">
        <f aca="false">F985*2</f>
        <v>396.145746664419</v>
      </c>
      <c r="H985" s="27" t="n">
        <f aca="false">G985*2</f>
        <v>792.291493328839</v>
      </c>
      <c r="I985" s="27" t="n">
        <f aca="false">H985*2</f>
        <v>1584.58298665768</v>
      </c>
      <c r="J985" s="27" t="n">
        <f aca="false">I985*2</f>
        <v>3169.16597331536</v>
      </c>
      <c r="K985" s="27" t="n">
        <f aca="false">J985*2</f>
        <v>6338.33194663071</v>
      </c>
      <c r="L985" s="27" t="n">
        <f aca="false">K985*2</f>
        <v>12676.6638932614</v>
      </c>
      <c r="M985" s="27" t="n">
        <f aca="false">L985*2</f>
        <v>25353.3277865228</v>
      </c>
      <c r="N985" s="27" t="n">
        <f aca="false">M985*2</f>
        <v>50706.6555730457</v>
      </c>
      <c r="O985" s="7"/>
      <c r="P985" s="29" t="str">
        <f aca="false">C985</f>
        <v>βτ</v>
      </c>
      <c r="Q985" s="28" t="n">
        <f aca="false">1200*LOG(E985/$E$2,2)</f>
        <v>718.137831412966</v>
      </c>
      <c r="R985" s="7"/>
      <c r="S985" s="8"/>
      <c r="T985" s="11" t="s">
        <v>39</v>
      </c>
      <c r="U985" s="38" t="s">
        <v>60</v>
      </c>
      <c r="V985" s="7"/>
      <c r="W985" s="7"/>
      <c r="X985" s="7"/>
    </row>
    <row r="986" customFormat="false" ht="14.15" hidden="false" customHeight="true" outlineLevel="0" collapsed="false">
      <c r="A986" s="7"/>
      <c r="B986" s="8" t="n">
        <f aca="false">B$6+IFERROR(B985,0)</f>
        <v>44</v>
      </c>
      <c r="C986" s="29" t="str">
        <f aca="true">C$355&amp;INDIRECT("C"&amp;354+(IFERROR(INDIRECT("B"&amp;408+IFERROR(B961,0)),0)))</f>
        <v>βυ</v>
      </c>
      <c r="D986" s="27" t="n">
        <f aca="false">0.5*E986</f>
        <v>50.2384774042161</v>
      </c>
      <c r="E986" s="27" t="n">
        <f aca="false">E985*POWER(2,1/C$942)</f>
        <v>100.476954808432</v>
      </c>
      <c r="F986" s="27" t="n">
        <f aca="false">E986*2</f>
        <v>200.953909616864</v>
      </c>
      <c r="G986" s="27" t="n">
        <f aca="false">F986*2</f>
        <v>401.907819233729</v>
      </c>
      <c r="H986" s="27" t="n">
        <f aca="false">G986*2</f>
        <v>803.815638467458</v>
      </c>
      <c r="I986" s="27" t="n">
        <f aca="false">H986*2</f>
        <v>1607.63127693492</v>
      </c>
      <c r="J986" s="27" t="n">
        <f aca="false">I986*2</f>
        <v>3215.26255386983</v>
      </c>
      <c r="K986" s="27" t="n">
        <f aca="false">J986*2</f>
        <v>6430.52510773966</v>
      </c>
      <c r="L986" s="27" t="n">
        <f aca="false">K986*2</f>
        <v>12861.0502154793</v>
      </c>
      <c r="M986" s="27" t="n">
        <f aca="false">L986*2</f>
        <v>25722.1004309586</v>
      </c>
      <c r="N986" s="27" t="n">
        <f aca="false">M986*2</f>
        <v>51444.2008619173</v>
      </c>
      <c r="O986" s="7"/>
      <c r="P986" s="29" t="str">
        <f aca="false">C986</f>
        <v>βυ</v>
      </c>
      <c r="Q986" s="28" t="n">
        <f aca="false">1200*LOG(E986/$E$2,2)</f>
        <v>743.137831412966</v>
      </c>
      <c r="R986" s="7"/>
      <c r="S986" s="8"/>
      <c r="T986" s="11" t="s">
        <v>39</v>
      </c>
      <c r="U986" s="38" t="s">
        <v>64</v>
      </c>
      <c r="V986" s="7"/>
      <c r="W986" s="7"/>
      <c r="X986" s="7"/>
    </row>
    <row r="987" customFormat="false" ht="14.15" hidden="false" customHeight="true" outlineLevel="0" collapsed="false">
      <c r="A987" s="7"/>
      <c r="B987" s="8" t="n">
        <f aca="false">B$6+IFERROR(B986,0)</f>
        <v>45</v>
      </c>
      <c r="C987" s="29" t="str">
        <f aca="true">C$355&amp;INDIRECT("C"&amp;354+(IFERROR(INDIRECT("B"&amp;408+IFERROR(B962,0)),0)))</f>
        <v>βφ</v>
      </c>
      <c r="D987" s="27" t="n">
        <f aca="false">0.5*E987</f>
        <v>50.9692128848117</v>
      </c>
      <c r="E987" s="27" t="n">
        <f aca="false">E986*POWER(2,1/C$942)</f>
        <v>101.938425769623</v>
      </c>
      <c r="F987" s="27" t="n">
        <f aca="false">E987*2</f>
        <v>203.876851539247</v>
      </c>
      <c r="G987" s="27" t="n">
        <f aca="false">F987*2</f>
        <v>407.753703078493</v>
      </c>
      <c r="H987" s="27" t="n">
        <f aca="false">G987*2</f>
        <v>815.507406156986</v>
      </c>
      <c r="I987" s="27" t="n">
        <f aca="false">H987*2</f>
        <v>1631.01481231397</v>
      </c>
      <c r="J987" s="27" t="n">
        <f aca="false">I987*2</f>
        <v>3262.02962462795</v>
      </c>
      <c r="K987" s="27" t="n">
        <f aca="false">J987*2</f>
        <v>6524.05924925589</v>
      </c>
      <c r="L987" s="27" t="n">
        <f aca="false">K987*2</f>
        <v>13048.1184985118</v>
      </c>
      <c r="M987" s="27" t="n">
        <f aca="false">L987*2</f>
        <v>26096.2369970236</v>
      </c>
      <c r="N987" s="27" t="n">
        <f aca="false">M987*2</f>
        <v>52192.4739940471</v>
      </c>
      <c r="O987" s="7"/>
      <c r="P987" s="29" t="str">
        <f aca="false">C987</f>
        <v>βφ</v>
      </c>
      <c r="Q987" s="28" t="n">
        <f aca="false">1200*LOG(E987/$E$2,2)</f>
        <v>768.137831412966</v>
      </c>
      <c r="R987" s="7"/>
      <c r="S987" s="8"/>
      <c r="T987" s="11" t="s">
        <v>40</v>
      </c>
      <c r="U987" s="38" t="s">
        <v>16</v>
      </c>
      <c r="V987" s="7"/>
      <c r="W987" s="7"/>
      <c r="X987" s="7"/>
    </row>
    <row r="988" customFormat="false" ht="14.15" hidden="false" customHeight="true" outlineLevel="0" collapsed="false">
      <c r="A988" s="7"/>
      <c r="B988" s="8" t="n">
        <f aca="false">B$6+IFERROR(B987,0)</f>
        <v>46</v>
      </c>
      <c r="C988" s="29" t="str">
        <f aca="true">C$355&amp;INDIRECT("C"&amp;354+(IFERROR(INDIRECT("B"&amp;408+IFERROR(B963,0)),0)))</f>
        <v>βχ</v>
      </c>
      <c r="D988" s="27" t="n">
        <f aca="false">0.5*E988</f>
        <v>51.7105771577232</v>
      </c>
      <c r="E988" s="27" t="n">
        <f aca="false">E987*POWER(2,1/C$942)</f>
        <v>103.421154315446</v>
      </c>
      <c r="F988" s="27" t="n">
        <f aca="false">E988*2</f>
        <v>206.842308630893</v>
      </c>
      <c r="G988" s="27" t="n">
        <f aca="false">F988*2</f>
        <v>413.684617261786</v>
      </c>
      <c r="H988" s="27" t="n">
        <f aca="false">G988*2</f>
        <v>827.369234523571</v>
      </c>
      <c r="I988" s="27" t="n">
        <f aca="false">H988*2</f>
        <v>1654.73846904714</v>
      </c>
      <c r="J988" s="27" t="n">
        <f aca="false">I988*2</f>
        <v>3309.47693809428</v>
      </c>
      <c r="K988" s="27" t="n">
        <f aca="false">J988*2</f>
        <v>6618.95387618857</v>
      </c>
      <c r="L988" s="27" t="n">
        <f aca="false">K988*2</f>
        <v>13237.9077523771</v>
      </c>
      <c r="M988" s="27" t="n">
        <f aca="false">L988*2</f>
        <v>26475.8155047543</v>
      </c>
      <c r="N988" s="27" t="n">
        <f aca="false">M988*2</f>
        <v>52951.6310095085</v>
      </c>
      <c r="O988" s="7"/>
      <c r="P988" s="29" t="str">
        <f aca="false">C988</f>
        <v>βχ</v>
      </c>
      <c r="Q988" s="28" t="n">
        <f aca="false">1200*LOG(E988/$E$2,2)</f>
        <v>793.137831412967</v>
      </c>
      <c r="R988" s="7"/>
      <c r="S988" s="8"/>
      <c r="T988" s="11" t="s">
        <v>40</v>
      </c>
      <c r="U988" s="38" t="s">
        <v>17</v>
      </c>
      <c r="V988" s="7"/>
      <c r="W988" s="7"/>
      <c r="X988" s="7"/>
    </row>
    <row r="989" customFormat="false" ht="14.15" hidden="false" customHeight="true" outlineLevel="0" collapsed="false">
      <c r="A989" s="7"/>
      <c r="B989" s="8" t="n">
        <f aca="false">B$6+IFERROR(B988,0)</f>
        <v>47</v>
      </c>
      <c r="C989" s="29" t="str">
        <f aca="true">C$355&amp;INDIRECT("C"&amp;354+(IFERROR(INDIRECT("B"&amp;408+IFERROR(B964,0)),0)))</f>
        <v>βψ</v>
      </c>
      <c r="D989" s="27" t="n">
        <f aca="false">0.5*E989</f>
        <v>52.4627248222949</v>
      </c>
      <c r="E989" s="27" t="n">
        <f aca="false">E988*POWER(2,1/C$942)</f>
        <v>104.92544964459</v>
      </c>
      <c r="F989" s="27" t="n">
        <f aca="false">E989*2</f>
        <v>209.85089928918</v>
      </c>
      <c r="G989" s="27" t="n">
        <f aca="false">F989*2</f>
        <v>419.70179857836</v>
      </c>
      <c r="H989" s="27" t="n">
        <f aca="false">G989*2</f>
        <v>839.403597156719</v>
      </c>
      <c r="I989" s="27" t="n">
        <f aca="false">H989*2</f>
        <v>1678.80719431344</v>
      </c>
      <c r="J989" s="27" t="n">
        <f aca="false">I989*2</f>
        <v>3357.61438862688</v>
      </c>
      <c r="K989" s="27" t="n">
        <f aca="false">J989*2</f>
        <v>6715.22877725375</v>
      </c>
      <c r="L989" s="27" t="n">
        <f aca="false">K989*2</f>
        <v>13430.4575545075</v>
      </c>
      <c r="M989" s="27" t="n">
        <f aca="false">L989*2</f>
        <v>26860.915109015</v>
      </c>
      <c r="N989" s="27" t="n">
        <f aca="false">M989*2</f>
        <v>53721.83021803</v>
      </c>
      <c r="O989" s="7"/>
      <c r="P989" s="29" t="str">
        <f aca="false">C989</f>
        <v>βψ</v>
      </c>
      <c r="Q989" s="28" t="n">
        <f aca="false">1200*LOG(E989/$E$2,2)</f>
        <v>818.137831412967</v>
      </c>
      <c r="R989" s="7"/>
      <c r="S989" s="8"/>
      <c r="T989" s="11" t="s">
        <v>40</v>
      </c>
      <c r="U989" s="38" t="s">
        <v>60</v>
      </c>
      <c r="V989" s="7"/>
      <c r="W989" s="7"/>
      <c r="X989" s="7"/>
    </row>
    <row r="990" customFormat="false" ht="14.15" hidden="false" customHeight="true" outlineLevel="0" collapsed="false">
      <c r="A990" s="7"/>
      <c r="B990" s="8" t="n">
        <f aca="false">B$6+IFERROR(B989,0)</f>
        <v>48</v>
      </c>
      <c r="C990" s="29" t="str">
        <f aca="true">C$355&amp;INDIRECT("C"&amp;354+(IFERROR(INDIRECT("B"&amp;408+IFERROR(B965,0)),0)))</f>
        <v>βω</v>
      </c>
      <c r="D990" s="27" t="n">
        <f aca="false">0.5*E990</f>
        <v>53.2258127265704</v>
      </c>
      <c r="E990" s="27" t="n">
        <f aca="false">E989*POWER(2,1/C$942)</f>
        <v>106.451625453141</v>
      </c>
      <c r="F990" s="27" t="n">
        <f aca="false">E990*2</f>
        <v>212.903250906281</v>
      </c>
      <c r="G990" s="27" t="n">
        <f aca="false">F990*2</f>
        <v>425.806501812563</v>
      </c>
      <c r="H990" s="27" t="n">
        <f aca="false">G990*2</f>
        <v>851.613003625126</v>
      </c>
      <c r="I990" s="27" t="n">
        <f aca="false">H990*2</f>
        <v>1703.22600725025</v>
      </c>
      <c r="J990" s="27" t="n">
        <f aca="false">I990*2</f>
        <v>3406.4520145005</v>
      </c>
      <c r="K990" s="27" t="n">
        <f aca="false">J990*2</f>
        <v>6812.90402900101</v>
      </c>
      <c r="L990" s="27" t="n">
        <f aca="false">K990*2</f>
        <v>13625.808058002</v>
      </c>
      <c r="M990" s="27" t="n">
        <f aca="false">L990*2</f>
        <v>27251.616116004</v>
      </c>
      <c r="N990" s="27" t="n">
        <f aca="false">M990*2</f>
        <v>54503.2322320081</v>
      </c>
      <c r="O990" s="7"/>
      <c r="P990" s="29" t="str">
        <f aca="false">C990</f>
        <v>βω</v>
      </c>
      <c r="Q990" s="28" t="n">
        <f aca="false">1200*LOG(E990/$E$2,2)</f>
        <v>843.137831412967</v>
      </c>
      <c r="R990" s="7"/>
      <c r="S990" s="8"/>
      <c r="T990" s="11" t="s">
        <v>40</v>
      </c>
      <c r="U990" s="38" t="s">
        <v>64</v>
      </c>
      <c r="V990" s="7"/>
      <c r="W990" s="7"/>
      <c r="X990" s="7"/>
    </row>
    <row r="991" customFormat="false" ht="14.15" hidden="false" customHeight="true" outlineLevel="0" collapsed="false">
      <c r="A991" s="7"/>
      <c r="B991" s="8"/>
      <c r="C991" s="29" t="str">
        <f aca="false">C943&amp;"'"</f>
        <v>αα'</v>
      </c>
      <c r="D991" s="27" t="n">
        <f aca="false">0.5*E991</f>
        <v>54.0000000000002</v>
      </c>
      <c r="E991" s="27" t="n">
        <f aca="false">E990*POWER(2,1/C$942)</f>
        <v>108</v>
      </c>
      <c r="F991" s="27" t="n">
        <f aca="false">E991*2</f>
        <v>216.000000000001</v>
      </c>
      <c r="G991" s="27" t="n">
        <f aca="false">F991*2</f>
        <v>432.000000000002</v>
      </c>
      <c r="H991" s="27" t="n">
        <f aca="false">G991*2</f>
        <v>864.000000000004</v>
      </c>
      <c r="I991" s="27" t="n">
        <f aca="false">H991*2</f>
        <v>1728.00000000001</v>
      </c>
      <c r="J991" s="27" t="n">
        <f aca="false">I991*2</f>
        <v>3456.00000000002</v>
      </c>
      <c r="K991" s="27" t="n">
        <f aca="false">J991*2</f>
        <v>6912.00000000003</v>
      </c>
      <c r="L991" s="27" t="n">
        <f aca="false">K991*2</f>
        <v>13824.0000000001</v>
      </c>
      <c r="M991" s="27" t="n">
        <f aca="false">L991*2</f>
        <v>27648.0000000001</v>
      </c>
      <c r="N991" s="27" t="n">
        <f aca="false">M991*2</f>
        <v>55296.0000000003</v>
      </c>
      <c r="O991" s="7"/>
      <c r="P991" s="29" t="str">
        <f aca="false">C991</f>
        <v>αα'</v>
      </c>
      <c r="Q991" s="28" t="n">
        <f aca="false">1200*LOG(E991/$E$2,2)</f>
        <v>868.137831412967</v>
      </c>
      <c r="R991" s="7"/>
      <c r="S991" s="8"/>
      <c r="T991" s="11" t="s">
        <v>41</v>
      </c>
      <c r="U991" s="12"/>
      <c r="V991" s="7"/>
      <c r="W991" s="7"/>
      <c r="X991" s="7"/>
    </row>
    <row r="992" customFormat="false" ht="14.15" hidden="false" customHeight="true" outlineLevel="0" collapsed="false">
      <c r="A992" s="7"/>
      <c r="B992" s="8"/>
      <c r="C992" s="8"/>
      <c r="D992" s="8"/>
      <c r="E992" s="9"/>
      <c r="F992" s="9"/>
      <c r="G992" s="9"/>
      <c r="H992" s="9"/>
      <c r="I992" s="9"/>
      <c r="J992" s="9"/>
      <c r="K992" s="9"/>
      <c r="L992" s="9"/>
      <c r="M992" s="9"/>
      <c r="N992" s="9"/>
      <c r="O992" s="7"/>
      <c r="P992" s="8"/>
      <c r="Q992" s="10"/>
      <c r="R992" s="7"/>
      <c r="S992" s="8"/>
      <c r="T992" s="11"/>
      <c r="U992" s="12"/>
      <c r="V992" s="7"/>
      <c r="W992" s="7"/>
      <c r="X992" s="7"/>
    </row>
    <row r="993" customFormat="false" ht="14.15" hidden="false" customHeight="true" outlineLevel="0" collapsed="false">
      <c r="A993" s="34" t="s">
        <v>65</v>
      </c>
      <c r="B993" s="8"/>
      <c r="C993" s="25" t="n">
        <v>60</v>
      </c>
      <c r="D993" s="26" t="n">
        <v>0</v>
      </c>
      <c r="E993" s="27" t="s">
        <v>4</v>
      </c>
      <c r="F993" s="27" t="s">
        <v>5</v>
      </c>
      <c r="G993" s="27" t="s">
        <v>6</v>
      </c>
      <c r="H993" s="27" t="s">
        <v>7</v>
      </c>
      <c r="I993" s="27" t="s">
        <v>8</v>
      </c>
      <c r="J993" s="27" t="s">
        <v>9</v>
      </c>
      <c r="K993" s="27" t="s">
        <v>10</v>
      </c>
      <c r="L993" s="27" t="s">
        <v>11</v>
      </c>
      <c r="M993" s="27" t="s">
        <v>12</v>
      </c>
      <c r="N993" s="27" t="s">
        <v>13</v>
      </c>
      <c r="O993" s="7"/>
      <c r="P993" s="26" t="s">
        <v>14</v>
      </c>
      <c r="Q993" s="28" t="s">
        <v>15</v>
      </c>
      <c r="R993" s="7"/>
      <c r="S993" s="8"/>
      <c r="T993" s="35" t="s">
        <v>55</v>
      </c>
      <c r="U993" s="35"/>
      <c r="V993" s="8" t="s">
        <v>66</v>
      </c>
      <c r="W993" s="7"/>
      <c r="X993" s="7"/>
    </row>
    <row r="994" customFormat="false" ht="14.15" hidden="false" customHeight="true" outlineLevel="0" collapsed="false">
      <c r="A994" s="34"/>
      <c r="B994" s="8" t="n">
        <f aca="false">B$6+IFERROR(B993,0)</f>
        <v>1</v>
      </c>
      <c r="C994" s="29" t="str">
        <f aca="true">C$354&amp;INDIRECT("C"&amp;354+(IFERROR(INDIRECT("B"&amp;408+IFERROR(B993,0)),0)))</f>
        <v>αα</v>
      </c>
      <c r="D994" s="27" t="n">
        <f aca="false">0.5*E994</f>
        <v>27</v>
      </c>
      <c r="E994" s="30" t="n">
        <f aca="false">$E$3</f>
        <v>54</v>
      </c>
      <c r="F994" s="27" t="n">
        <f aca="false">E994*2</f>
        <v>108</v>
      </c>
      <c r="G994" s="27" t="n">
        <f aca="false">F994*2</f>
        <v>216</v>
      </c>
      <c r="H994" s="27" t="n">
        <f aca="false">G994*2</f>
        <v>432</v>
      </c>
      <c r="I994" s="27" t="n">
        <f aca="false">H994*2</f>
        <v>864</v>
      </c>
      <c r="J994" s="27" t="n">
        <f aca="false">I994*2</f>
        <v>1728</v>
      </c>
      <c r="K994" s="27" t="n">
        <f aca="false">J994*2</f>
        <v>3456</v>
      </c>
      <c r="L994" s="27" t="n">
        <f aca="false">K994*2</f>
        <v>6912</v>
      </c>
      <c r="M994" s="27" t="n">
        <f aca="false">L994*2</f>
        <v>13824</v>
      </c>
      <c r="N994" s="27" t="n">
        <f aca="false">M994*2</f>
        <v>27648</v>
      </c>
      <c r="O994" s="7"/>
      <c r="P994" s="29" t="str">
        <f aca="false">C994</f>
        <v>αα</v>
      </c>
      <c r="Q994" s="28" t="n">
        <f aca="false">1200*LOG(E994/$E$2,2)</f>
        <v>-331.862168587041</v>
      </c>
      <c r="R994" s="7"/>
      <c r="S994" s="8"/>
      <c r="T994" s="11" t="s">
        <v>29</v>
      </c>
      <c r="U994" s="38" t="s">
        <v>16</v>
      </c>
      <c r="V994" s="7"/>
      <c r="W994" s="7"/>
      <c r="X994" s="7"/>
    </row>
    <row r="995" customFormat="false" ht="14.15" hidden="false" customHeight="true" outlineLevel="0" collapsed="false">
      <c r="A995" s="34"/>
      <c r="B995" s="8" t="n">
        <f aca="false">B$6+IFERROR(B994,0)</f>
        <v>2</v>
      </c>
      <c r="C995" s="29" t="str">
        <f aca="true">C$354&amp;INDIRECT("C"&amp;354+(IFERROR(INDIRECT("B"&amp;408+IFERROR(B994,0)),0)))</f>
        <v>αβ</v>
      </c>
      <c r="D995" s="27" t="n">
        <f aca="false">0.5*E995</f>
        <v>27.3137248881519</v>
      </c>
      <c r="E995" s="27" t="n">
        <f aca="false">E994*POWER(2,1/C$993)</f>
        <v>54.6274497763038</v>
      </c>
      <c r="F995" s="27" t="n">
        <f aca="false">E995*2</f>
        <v>109.254899552608</v>
      </c>
      <c r="G995" s="27" t="n">
        <f aca="false">F995*2</f>
        <v>218.509799105215</v>
      </c>
      <c r="H995" s="27" t="n">
        <f aca="false">G995*2</f>
        <v>437.019598210431</v>
      </c>
      <c r="I995" s="27" t="n">
        <f aca="false">H995*2</f>
        <v>874.039196420861</v>
      </c>
      <c r="J995" s="27" t="n">
        <f aca="false">I995*2</f>
        <v>1748.07839284172</v>
      </c>
      <c r="K995" s="27" t="n">
        <f aca="false">J995*2</f>
        <v>3496.15678568344</v>
      </c>
      <c r="L995" s="27" t="n">
        <f aca="false">K995*2</f>
        <v>6992.31357136689</v>
      </c>
      <c r="M995" s="27" t="n">
        <f aca="false">L995*2</f>
        <v>13984.6271427338</v>
      </c>
      <c r="N995" s="27" t="n">
        <f aca="false">M995*2</f>
        <v>27969.2542854676</v>
      </c>
      <c r="O995" s="7"/>
      <c r="P995" s="29" t="str">
        <f aca="false">C995</f>
        <v>αβ</v>
      </c>
      <c r="Q995" s="28" t="n">
        <f aca="false">1200*LOG(E995/$E$2,2)</f>
        <v>-311.86216858704</v>
      </c>
      <c r="R995" s="7"/>
      <c r="S995" s="8"/>
      <c r="T995" s="11" t="s">
        <v>29</v>
      </c>
      <c r="U995" s="38" t="s">
        <v>17</v>
      </c>
      <c r="V995" s="7"/>
      <c r="W995" s="7"/>
      <c r="X995" s="7"/>
    </row>
    <row r="996" customFormat="false" ht="14.15" hidden="false" customHeight="true" outlineLevel="0" collapsed="false">
      <c r="A996" s="34"/>
      <c r="B996" s="8" t="n">
        <f aca="false">B$6+IFERROR(B995,0)</f>
        <v>3</v>
      </c>
      <c r="C996" s="29" t="str">
        <f aca="true">C$354&amp;INDIRECT("C"&amp;354+(IFERROR(INDIRECT("B"&amp;408+IFERROR(B995,0)),0)))</f>
        <v>αγ</v>
      </c>
      <c r="D996" s="27" t="n">
        <f aca="false">0.5*E996</f>
        <v>27.6310950839129</v>
      </c>
      <c r="E996" s="27" t="n">
        <f aca="false">E995*POWER(2,1/C$993)</f>
        <v>55.2621901678259</v>
      </c>
      <c r="F996" s="27" t="n">
        <f aca="false">E996*2</f>
        <v>110.524380335652</v>
      </c>
      <c r="G996" s="27" t="n">
        <f aca="false">F996*2</f>
        <v>221.048760671303</v>
      </c>
      <c r="H996" s="27" t="n">
        <f aca="false">G996*2</f>
        <v>442.097521342607</v>
      </c>
      <c r="I996" s="27" t="n">
        <f aca="false">H996*2</f>
        <v>884.195042685214</v>
      </c>
      <c r="J996" s="27" t="n">
        <f aca="false">I996*2</f>
        <v>1768.39008537043</v>
      </c>
      <c r="K996" s="27" t="n">
        <f aca="false">J996*2</f>
        <v>3536.78017074085</v>
      </c>
      <c r="L996" s="27" t="n">
        <f aca="false">K996*2</f>
        <v>7073.56034148171</v>
      </c>
      <c r="M996" s="27" t="n">
        <f aca="false">L996*2</f>
        <v>14147.1206829634</v>
      </c>
      <c r="N996" s="27" t="n">
        <f aca="false">M996*2</f>
        <v>28294.2413659268</v>
      </c>
      <c r="O996" s="7"/>
      <c r="P996" s="29" t="str">
        <f aca="false">C996</f>
        <v>αγ</v>
      </c>
      <c r="Q996" s="28" t="n">
        <f aca="false">1200*LOG(E996/$E$2,2)</f>
        <v>-291.86216858704</v>
      </c>
      <c r="R996" s="7"/>
      <c r="S996" s="8"/>
      <c r="T996" s="11" t="s">
        <v>29</v>
      </c>
      <c r="U996" s="38" t="s">
        <v>60</v>
      </c>
      <c r="V996" s="7"/>
      <c r="W996" s="7"/>
      <c r="X996" s="7"/>
    </row>
    <row r="997" customFormat="false" ht="14.15" hidden="false" customHeight="true" outlineLevel="0" collapsed="false">
      <c r="A997" s="34"/>
      <c r="B997" s="8" t="n">
        <f aca="false">B$6+IFERROR(B996,0)</f>
        <v>4</v>
      </c>
      <c r="C997" s="29" t="str">
        <f aca="true">C$354&amp;INDIRECT("C"&amp;354+(IFERROR(INDIRECT("B"&amp;408+IFERROR(B996,0)),0)))</f>
        <v>αδ</v>
      </c>
      <c r="D997" s="27" t="n">
        <f aca="false">0.5*E997</f>
        <v>27.9521529437172</v>
      </c>
      <c r="E997" s="27" t="n">
        <f aca="false">E996*POWER(2,1/C$993)</f>
        <v>55.9043058874344</v>
      </c>
      <c r="F997" s="27" t="n">
        <f aca="false">E997*2</f>
        <v>111.808611774869</v>
      </c>
      <c r="G997" s="27" t="n">
        <f aca="false">F997*2</f>
        <v>223.617223549738</v>
      </c>
      <c r="H997" s="27" t="n">
        <f aca="false">G997*2</f>
        <v>447.234447099475</v>
      </c>
      <c r="I997" s="27" t="n">
        <f aca="false">H997*2</f>
        <v>894.46889419895</v>
      </c>
      <c r="J997" s="27" t="n">
        <f aca="false">I997*2</f>
        <v>1788.9377883979</v>
      </c>
      <c r="K997" s="27" t="n">
        <f aca="false">J997*2</f>
        <v>3577.8755767958</v>
      </c>
      <c r="L997" s="27" t="n">
        <f aca="false">K997*2</f>
        <v>7155.7511535916</v>
      </c>
      <c r="M997" s="27" t="n">
        <f aca="false">L997*2</f>
        <v>14311.5023071832</v>
      </c>
      <c r="N997" s="27" t="n">
        <f aca="false">M997*2</f>
        <v>28623.0046143664</v>
      </c>
      <c r="O997" s="7"/>
      <c r="P997" s="29" t="str">
        <f aca="false">C997</f>
        <v>αδ</v>
      </c>
      <c r="Q997" s="28" t="n">
        <f aca="false">1200*LOG(E997/$E$2,2)</f>
        <v>-271.86216858704</v>
      </c>
      <c r="R997" s="7"/>
      <c r="S997" s="8"/>
      <c r="T997" s="11" t="s">
        <v>29</v>
      </c>
      <c r="U997" s="38" t="s">
        <v>64</v>
      </c>
      <c r="V997" s="7"/>
      <c r="W997" s="7"/>
      <c r="X997" s="7"/>
    </row>
    <row r="998" customFormat="false" ht="14.15" hidden="false" customHeight="true" outlineLevel="0" collapsed="false">
      <c r="A998" s="34"/>
      <c r="B998" s="8" t="n">
        <f aca="false">B$6+IFERROR(B997,0)</f>
        <v>5</v>
      </c>
      <c r="C998" s="29" t="str">
        <f aca="true">C$354&amp;INDIRECT("C"&amp;354+(IFERROR(INDIRECT("B"&amp;408+IFERROR(B997,0)),0)))</f>
        <v>αϵ</v>
      </c>
      <c r="D998" s="27" t="n">
        <f aca="false">0.5*E998</f>
        <v>28.2769413161569</v>
      </c>
      <c r="E998" s="27" t="n">
        <f aca="false">E997*POWER(2,1/C$993)</f>
        <v>56.5538826323139</v>
      </c>
      <c r="F998" s="27" t="n">
        <f aca="false">E998*2</f>
        <v>113.107765264628</v>
      </c>
      <c r="G998" s="27" t="n">
        <f aca="false">F998*2</f>
        <v>226.215530529255</v>
      </c>
      <c r="H998" s="27" t="n">
        <f aca="false">G998*2</f>
        <v>452.431061058511</v>
      </c>
      <c r="I998" s="27" t="n">
        <f aca="false">H998*2</f>
        <v>904.862122117022</v>
      </c>
      <c r="J998" s="27" t="n">
        <f aca="false">I998*2</f>
        <v>1809.72424423404</v>
      </c>
      <c r="K998" s="27" t="n">
        <f aca="false">J998*2</f>
        <v>3619.44848846809</v>
      </c>
      <c r="L998" s="27" t="n">
        <f aca="false">K998*2</f>
        <v>7238.89697693617</v>
      </c>
      <c r="M998" s="27" t="n">
        <f aca="false">L998*2</f>
        <v>14477.7939538723</v>
      </c>
      <c r="N998" s="27" t="n">
        <f aca="false">M998*2</f>
        <v>28955.5879077447</v>
      </c>
      <c r="O998" s="7"/>
      <c r="P998" s="29" t="str">
        <f aca="false">C998</f>
        <v>αϵ</v>
      </c>
      <c r="Q998" s="28" t="n">
        <f aca="false">1200*LOG(E998/$E$2,2)</f>
        <v>-251.86216858704</v>
      </c>
      <c r="R998" s="7"/>
      <c r="S998" s="8"/>
      <c r="T998" s="11" t="s">
        <v>29</v>
      </c>
      <c r="U998" s="38" t="s">
        <v>67</v>
      </c>
      <c r="V998" s="7"/>
      <c r="W998" s="7"/>
      <c r="X998" s="7"/>
    </row>
    <row r="999" customFormat="false" ht="14.15" hidden="false" customHeight="true" outlineLevel="0" collapsed="false">
      <c r="A999" s="34"/>
      <c r="B999" s="8" t="n">
        <f aca="false">B$6+IFERROR(B998,0)</f>
        <v>6</v>
      </c>
      <c r="C999" s="29" t="str">
        <f aca="true">C$354&amp;INDIRECT("C"&amp;354+(IFERROR(INDIRECT("B"&amp;408+IFERROR(B998,0)),0)))</f>
        <v>αζ</v>
      </c>
      <c r="D999" s="27" t="n">
        <f aca="false">0.5*E999</f>
        <v>28.605503547701</v>
      </c>
      <c r="E999" s="27" t="n">
        <f aca="false">E998*POWER(2,1/C$993)</f>
        <v>57.211007095402</v>
      </c>
      <c r="F999" s="27" t="n">
        <f aca="false">E999*2</f>
        <v>114.422014190804</v>
      </c>
      <c r="G999" s="27" t="n">
        <f aca="false">F999*2</f>
        <v>228.844028381608</v>
      </c>
      <c r="H999" s="27" t="n">
        <f aca="false">G999*2</f>
        <v>457.688056763216</v>
      </c>
      <c r="I999" s="27" t="n">
        <f aca="false">H999*2</f>
        <v>915.376113526431</v>
      </c>
      <c r="J999" s="27" t="n">
        <f aca="false">I999*2</f>
        <v>1830.75222705286</v>
      </c>
      <c r="K999" s="27" t="n">
        <f aca="false">J999*2</f>
        <v>3661.50445410573</v>
      </c>
      <c r="L999" s="27" t="n">
        <f aca="false">K999*2</f>
        <v>7323.00890821145</v>
      </c>
      <c r="M999" s="27" t="n">
        <f aca="false">L999*2</f>
        <v>14646.0178164229</v>
      </c>
      <c r="N999" s="27" t="n">
        <f aca="false">M999*2</f>
        <v>29292.0356328458</v>
      </c>
      <c r="O999" s="7"/>
      <c r="P999" s="29" t="str">
        <f aca="false">C999</f>
        <v>αζ</v>
      </c>
      <c r="Q999" s="28" t="n">
        <f aca="false">1200*LOG(E999/$E$2,2)</f>
        <v>-231.86216858704</v>
      </c>
      <c r="R999" s="7"/>
      <c r="S999" s="8"/>
      <c r="T999" s="11" t="s">
        <v>30</v>
      </c>
      <c r="U999" s="38" t="s">
        <v>16</v>
      </c>
      <c r="V999" s="7"/>
      <c r="W999" s="7"/>
      <c r="X999" s="7"/>
    </row>
    <row r="1000" customFormat="false" ht="14.15" hidden="false" customHeight="true" outlineLevel="0" collapsed="false">
      <c r="A1000" s="34"/>
      <c r="B1000" s="8" t="n">
        <f aca="false">B$6+IFERROR(B999,0)</f>
        <v>7</v>
      </c>
      <c r="C1000" s="29" t="str">
        <f aca="true">C$354&amp;INDIRECT("C"&amp;354+(IFERROR(INDIRECT("B"&amp;408+IFERROR(B999,0)),0)))</f>
        <v>αη</v>
      </c>
      <c r="D1000" s="27" t="n">
        <f aca="false">0.5*E1000</f>
        <v>28.9378834884799</v>
      </c>
      <c r="E1000" s="27" t="n">
        <f aca="false">E999*POWER(2,1/C$993)</f>
        <v>57.8757669769598</v>
      </c>
      <c r="F1000" s="27" t="n">
        <f aca="false">E1000*2</f>
        <v>115.75153395392</v>
      </c>
      <c r="G1000" s="27" t="n">
        <f aca="false">F1000*2</f>
        <v>231.503067907839</v>
      </c>
      <c r="H1000" s="27" t="n">
        <f aca="false">G1000*2</f>
        <v>463.006135815679</v>
      </c>
      <c r="I1000" s="27" t="n">
        <f aca="false">H1000*2</f>
        <v>926.012271631358</v>
      </c>
      <c r="J1000" s="27" t="n">
        <f aca="false">I1000*2</f>
        <v>1852.02454326272</v>
      </c>
      <c r="K1000" s="27" t="n">
        <f aca="false">J1000*2</f>
        <v>3704.04908652543</v>
      </c>
      <c r="L1000" s="27" t="n">
        <f aca="false">K1000*2</f>
        <v>7408.09817305086</v>
      </c>
      <c r="M1000" s="27" t="n">
        <f aca="false">L1000*2</f>
        <v>14816.1963461017</v>
      </c>
      <c r="N1000" s="27" t="n">
        <f aca="false">M1000*2</f>
        <v>29632.3926922034</v>
      </c>
      <c r="O1000" s="7"/>
      <c r="P1000" s="29" t="str">
        <f aca="false">C1000</f>
        <v>αη</v>
      </c>
      <c r="Q1000" s="28" t="n">
        <f aca="false">1200*LOG(E1000/$E$2,2)</f>
        <v>-211.86216858704</v>
      </c>
      <c r="R1000" s="7"/>
      <c r="S1000" s="8"/>
      <c r="T1000" s="11" t="s">
        <v>30</v>
      </c>
      <c r="U1000" s="38" t="s">
        <v>17</v>
      </c>
      <c r="V1000" s="7"/>
      <c r="W1000" s="7"/>
      <c r="X1000" s="7"/>
    </row>
    <row r="1001" customFormat="false" ht="14.15" hidden="false" customHeight="true" outlineLevel="0" collapsed="false">
      <c r="A1001" s="34"/>
      <c r="B1001" s="8" t="n">
        <f aca="false">B$6+IFERROR(B1000,0)</f>
        <v>8</v>
      </c>
      <c r="C1001" s="29" t="str">
        <f aca="true">C$354&amp;INDIRECT("C"&amp;354+(IFERROR(INDIRECT("B"&amp;408+IFERROR(B1000,0)),0)))</f>
        <v>αθ</v>
      </c>
      <c r="D1001" s="27" t="n">
        <f aca="false">0.5*E1001</f>
        <v>29.2741254981383</v>
      </c>
      <c r="E1001" s="27" t="n">
        <f aca="false">E1000*POWER(2,1/C$993)</f>
        <v>58.5482509962766</v>
      </c>
      <c r="F1001" s="27" t="n">
        <f aca="false">E1001*2</f>
        <v>117.096501992553</v>
      </c>
      <c r="G1001" s="27" t="n">
        <f aca="false">F1001*2</f>
        <v>234.193003985106</v>
      </c>
      <c r="H1001" s="27" t="n">
        <f aca="false">G1001*2</f>
        <v>468.386007970213</v>
      </c>
      <c r="I1001" s="27" t="n">
        <f aca="false">H1001*2</f>
        <v>936.772015940426</v>
      </c>
      <c r="J1001" s="27" t="n">
        <f aca="false">I1001*2</f>
        <v>1873.54403188085</v>
      </c>
      <c r="K1001" s="27" t="n">
        <f aca="false">J1001*2</f>
        <v>3747.0880637617</v>
      </c>
      <c r="L1001" s="27" t="n">
        <f aca="false">K1001*2</f>
        <v>7494.17612752341</v>
      </c>
      <c r="M1001" s="27" t="n">
        <f aca="false">L1001*2</f>
        <v>14988.3522550468</v>
      </c>
      <c r="N1001" s="27" t="n">
        <f aca="false">M1001*2</f>
        <v>29976.7045100936</v>
      </c>
      <c r="O1001" s="7"/>
      <c r="P1001" s="29" t="str">
        <f aca="false">C1001</f>
        <v>αθ</v>
      </c>
      <c r="Q1001" s="28" t="n">
        <f aca="false">1200*LOG(E1001/$E$2,2)</f>
        <v>-191.86216858704</v>
      </c>
      <c r="R1001" s="7"/>
      <c r="S1001" s="8"/>
      <c r="T1001" s="11" t="s">
        <v>30</v>
      </c>
      <c r="U1001" s="38" t="s">
        <v>60</v>
      </c>
      <c r="V1001" s="7"/>
      <c r="W1001" s="7"/>
      <c r="X1001" s="7"/>
    </row>
    <row r="1002" customFormat="false" ht="14.15" hidden="false" customHeight="true" outlineLevel="0" collapsed="false">
      <c r="A1002" s="34"/>
      <c r="B1002" s="8" t="n">
        <f aca="false">B$6+IFERROR(B1001,0)</f>
        <v>9</v>
      </c>
      <c r="C1002" s="29" t="str">
        <f aca="true">C$354&amp;INDIRECT("C"&amp;354+(IFERROR(INDIRECT("B"&amp;408+IFERROR(B1001,0)),0)))</f>
        <v>αι</v>
      </c>
      <c r="D1002" s="27" t="n">
        <f aca="false">0.5*E1002</f>
        <v>29.6142744517549</v>
      </c>
      <c r="E1002" s="27" t="n">
        <f aca="false">E1001*POWER(2,1/C$993)</f>
        <v>59.2285489035098</v>
      </c>
      <c r="F1002" s="27" t="n">
        <f aca="false">E1002*2</f>
        <v>118.45709780702</v>
      </c>
      <c r="G1002" s="27" t="n">
        <f aca="false">F1002*2</f>
        <v>236.914195614039</v>
      </c>
      <c r="H1002" s="27" t="n">
        <f aca="false">G1002*2</f>
        <v>473.828391228079</v>
      </c>
      <c r="I1002" s="27" t="n">
        <f aca="false">H1002*2</f>
        <v>947.656782456157</v>
      </c>
      <c r="J1002" s="27" t="n">
        <f aca="false">I1002*2</f>
        <v>1895.31356491231</v>
      </c>
      <c r="K1002" s="27" t="n">
        <f aca="false">J1002*2</f>
        <v>3790.62712982463</v>
      </c>
      <c r="L1002" s="27" t="n">
        <f aca="false">K1002*2</f>
        <v>7581.25425964926</v>
      </c>
      <c r="M1002" s="27" t="n">
        <f aca="false">L1002*2</f>
        <v>15162.5085192985</v>
      </c>
      <c r="N1002" s="27" t="n">
        <f aca="false">M1002*2</f>
        <v>30325.017038597</v>
      </c>
      <c r="O1002" s="7"/>
      <c r="P1002" s="29" t="str">
        <f aca="false">C1002</f>
        <v>αι</v>
      </c>
      <c r="Q1002" s="28" t="n">
        <f aca="false">1200*LOG(E1002/$E$2,2)</f>
        <v>-171.86216858704</v>
      </c>
      <c r="R1002" s="7"/>
      <c r="S1002" s="8"/>
      <c r="T1002" s="11" t="s">
        <v>30</v>
      </c>
      <c r="U1002" s="38" t="s">
        <v>64</v>
      </c>
      <c r="V1002" s="7"/>
      <c r="W1002" s="7"/>
      <c r="X1002" s="7"/>
    </row>
    <row r="1003" customFormat="false" ht="14.15" hidden="false" customHeight="true" outlineLevel="0" collapsed="false">
      <c r="A1003" s="7"/>
      <c r="B1003" s="8" t="n">
        <f aca="false">B$6+IFERROR(B1002,0)</f>
        <v>10</v>
      </c>
      <c r="C1003" s="29" t="str">
        <f aca="true">C$354&amp;INDIRECT("C"&amp;354+(IFERROR(INDIRECT("B"&amp;408+IFERROR(B1002,0)),0)))</f>
        <v>ακ</v>
      </c>
      <c r="D1003" s="27" t="n">
        <f aca="false">0.5*E1003</f>
        <v>29.9583757458318</v>
      </c>
      <c r="E1003" s="27" t="n">
        <f aca="false">E1002*POWER(2,1/C$993)</f>
        <v>59.9167514916636</v>
      </c>
      <c r="F1003" s="27" t="n">
        <f aca="false">E1003*2</f>
        <v>119.833502983327</v>
      </c>
      <c r="G1003" s="27" t="n">
        <f aca="false">F1003*2</f>
        <v>239.667005966655</v>
      </c>
      <c r="H1003" s="27" t="n">
        <f aca="false">G1003*2</f>
        <v>479.334011933309</v>
      </c>
      <c r="I1003" s="27" t="n">
        <f aca="false">H1003*2</f>
        <v>958.668023866618</v>
      </c>
      <c r="J1003" s="27" t="n">
        <f aca="false">I1003*2</f>
        <v>1917.33604773324</v>
      </c>
      <c r="K1003" s="27" t="n">
        <f aca="false">J1003*2</f>
        <v>3834.67209546647</v>
      </c>
      <c r="L1003" s="27" t="n">
        <f aca="false">K1003*2</f>
        <v>7669.34419093295</v>
      </c>
      <c r="M1003" s="27" t="n">
        <f aca="false">L1003*2</f>
        <v>15338.6883818659</v>
      </c>
      <c r="N1003" s="27" t="n">
        <f aca="false">M1003*2</f>
        <v>30677.3767637318</v>
      </c>
      <c r="O1003" s="7"/>
      <c r="P1003" s="29" t="str">
        <f aca="false">C1003</f>
        <v>ακ</v>
      </c>
      <c r="Q1003" s="28" t="n">
        <f aca="false">1200*LOG(E1003/$E$2,2)</f>
        <v>-151.86216858704</v>
      </c>
      <c r="R1003" s="7"/>
      <c r="S1003" s="8"/>
      <c r="T1003" s="11" t="s">
        <v>30</v>
      </c>
      <c r="U1003" s="38" t="s">
        <v>67</v>
      </c>
      <c r="V1003" s="7"/>
      <c r="W1003" s="7"/>
      <c r="X1003" s="7"/>
    </row>
    <row r="1004" customFormat="false" ht="14.15" hidden="false" customHeight="true" outlineLevel="0" collapsed="false">
      <c r="A1004" s="7"/>
      <c r="B1004" s="8" t="n">
        <f aca="false">B$6+IFERROR(B1003,0)</f>
        <v>11</v>
      </c>
      <c r="C1004" s="29" t="str">
        <f aca="true">C$354&amp;INDIRECT("C"&amp;354+(IFERROR(INDIRECT("B"&amp;408+IFERROR(B1003,0)),0)))</f>
        <v>αλ</v>
      </c>
      <c r="D1004" s="27" t="n">
        <f aca="false">0.5*E1004</f>
        <v>30.3064753043531</v>
      </c>
      <c r="E1004" s="27" t="n">
        <f aca="false">E1003*POWER(2,1/C$993)</f>
        <v>60.6129506087062</v>
      </c>
      <c r="F1004" s="27" t="n">
        <f aca="false">E1004*2</f>
        <v>121.225901217412</v>
      </c>
      <c r="G1004" s="27" t="n">
        <f aca="false">F1004*2</f>
        <v>242.451802434825</v>
      </c>
      <c r="H1004" s="27" t="n">
        <f aca="false">G1004*2</f>
        <v>484.903604869649</v>
      </c>
      <c r="I1004" s="27" t="n">
        <f aca="false">H1004*2</f>
        <v>969.807209739299</v>
      </c>
      <c r="J1004" s="27" t="n">
        <f aca="false">I1004*2</f>
        <v>1939.6144194786</v>
      </c>
      <c r="K1004" s="27" t="n">
        <f aca="false">J1004*2</f>
        <v>3879.22883895719</v>
      </c>
      <c r="L1004" s="27" t="n">
        <f aca="false">K1004*2</f>
        <v>7758.45767791439</v>
      </c>
      <c r="M1004" s="27" t="n">
        <f aca="false">L1004*2</f>
        <v>15516.9153558288</v>
      </c>
      <c r="N1004" s="27" t="n">
        <f aca="false">M1004*2</f>
        <v>31033.8307116576</v>
      </c>
      <c r="O1004" s="7"/>
      <c r="P1004" s="29" t="str">
        <f aca="false">C1004</f>
        <v>αλ</v>
      </c>
      <c r="Q1004" s="28" t="n">
        <f aca="false">1200*LOG(E1004/$E$2,2)</f>
        <v>-131.86216858704</v>
      </c>
      <c r="R1004" s="7"/>
      <c r="S1004" s="8"/>
      <c r="T1004" s="11" t="s">
        <v>31</v>
      </c>
      <c r="U1004" s="38" t="s">
        <v>16</v>
      </c>
      <c r="V1004" s="7"/>
      <c r="W1004" s="7"/>
      <c r="X1004" s="7"/>
    </row>
    <row r="1005" customFormat="false" ht="14.15" hidden="false" customHeight="true" outlineLevel="0" collapsed="false">
      <c r="A1005" s="7"/>
      <c r="B1005" s="8" t="n">
        <f aca="false">B$6+IFERROR(B1004,0)</f>
        <v>12</v>
      </c>
      <c r="C1005" s="29" t="str">
        <f aca="true">C$354&amp;INDIRECT("C"&amp;354+(IFERROR(INDIRECT("B"&amp;408+IFERROR(B1004,0)),0)))</f>
        <v>αμ</v>
      </c>
      <c r="D1005" s="27" t="n">
        <f aca="false">0.5*E1005</f>
        <v>30.6586195849137</v>
      </c>
      <c r="E1005" s="27" t="n">
        <f aca="false">E1004*POWER(2,1/C$993)</f>
        <v>61.3172391698274</v>
      </c>
      <c r="F1005" s="27" t="n">
        <f aca="false">E1005*2</f>
        <v>122.634478339655</v>
      </c>
      <c r="G1005" s="27" t="n">
        <f aca="false">F1005*2</f>
        <v>245.26895667931</v>
      </c>
      <c r="H1005" s="27" t="n">
        <f aca="false">G1005*2</f>
        <v>490.537913358619</v>
      </c>
      <c r="I1005" s="27" t="n">
        <f aca="false">H1005*2</f>
        <v>981.075826717238</v>
      </c>
      <c r="J1005" s="27" t="n">
        <f aca="false">I1005*2</f>
        <v>1962.15165343448</v>
      </c>
      <c r="K1005" s="27" t="n">
        <f aca="false">J1005*2</f>
        <v>3924.30330686895</v>
      </c>
      <c r="L1005" s="27" t="n">
        <f aca="false">K1005*2</f>
        <v>7848.60661373791</v>
      </c>
      <c r="M1005" s="27" t="n">
        <f aca="false">L1005*2</f>
        <v>15697.2132274758</v>
      </c>
      <c r="N1005" s="27" t="n">
        <f aca="false">M1005*2</f>
        <v>31394.4264549516</v>
      </c>
      <c r="O1005" s="7"/>
      <c r="P1005" s="29" t="str">
        <f aca="false">C1005</f>
        <v>αμ</v>
      </c>
      <c r="Q1005" s="28" t="n">
        <f aca="false">1200*LOG(E1005/$E$2,2)</f>
        <v>-111.86216858704</v>
      </c>
      <c r="R1005" s="7"/>
      <c r="S1005" s="8"/>
      <c r="T1005" s="11" t="s">
        <v>31</v>
      </c>
      <c r="U1005" s="38" t="s">
        <v>17</v>
      </c>
      <c r="V1005" s="7"/>
      <c r="W1005" s="7"/>
      <c r="X1005" s="7"/>
    </row>
    <row r="1006" customFormat="false" ht="14.15" hidden="false" customHeight="true" outlineLevel="0" collapsed="false">
      <c r="A1006" s="7"/>
      <c r="B1006" s="8" t="n">
        <f aca="false">B$6+IFERROR(B1005,0)</f>
        <v>13</v>
      </c>
      <c r="C1006" s="29" t="str">
        <f aca="true">C$354&amp;INDIRECT("C"&amp;354+(IFERROR(INDIRECT("B"&amp;408+IFERROR(B1005,0)),0)))</f>
        <v>αν</v>
      </c>
      <c r="D1006" s="27" t="n">
        <f aca="false">0.5*E1006</f>
        <v>31.01485558492</v>
      </c>
      <c r="E1006" s="27" t="n">
        <f aca="false">E1005*POWER(2,1/C$993)</f>
        <v>62.0297111698399</v>
      </c>
      <c r="F1006" s="27" t="n">
        <f aca="false">E1006*2</f>
        <v>124.05942233968</v>
      </c>
      <c r="G1006" s="27" t="n">
        <f aca="false">F1006*2</f>
        <v>248.11884467936</v>
      </c>
      <c r="H1006" s="27" t="n">
        <f aca="false">G1006*2</f>
        <v>496.237689358719</v>
      </c>
      <c r="I1006" s="27" t="n">
        <f aca="false">H1006*2</f>
        <v>992.475378717439</v>
      </c>
      <c r="J1006" s="27" t="n">
        <f aca="false">I1006*2</f>
        <v>1984.95075743488</v>
      </c>
      <c r="K1006" s="27" t="n">
        <f aca="false">J1006*2</f>
        <v>3969.90151486975</v>
      </c>
      <c r="L1006" s="27" t="n">
        <f aca="false">K1006*2</f>
        <v>7939.80302973951</v>
      </c>
      <c r="M1006" s="27" t="n">
        <f aca="false">L1006*2</f>
        <v>15879.606059479</v>
      </c>
      <c r="N1006" s="27" t="n">
        <f aca="false">M1006*2</f>
        <v>31759.212118958</v>
      </c>
      <c r="O1006" s="7"/>
      <c r="P1006" s="29" t="str">
        <f aca="false">C1006</f>
        <v>αν</v>
      </c>
      <c r="Q1006" s="28" t="n">
        <f aca="false">1200*LOG(E1006/$E$2,2)</f>
        <v>-91.8621685870398</v>
      </c>
      <c r="R1006" s="7"/>
      <c r="S1006" s="8"/>
      <c r="T1006" s="11" t="s">
        <v>31</v>
      </c>
      <c r="U1006" s="38" t="s">
        <v>60</v>
      </c>
      <c r="V1006" s="7"/>
      <c r="W1006" s="7"/>
      <c r="X1006" s="7"/>
    </row>
    <row r="1007" customFormat="false" ht="14.15" hidden="false" customHeight="true" outlineLevel="0" collapsed="false">
      <c r="A1007" s="7"/>
      <c r="B1007" s="8" t="n">
        <f aca="false">B$6+IFERROR(B1006,0)</f>
        <v>14</v>
      </c>
      <c r="C1007" s="29" t="str">
        <f aca="true">C$354&amp;INDIRECT("C"&amp;354+(IFERROR(INDIRECT("B"&amp;408+IFERROR(B1006,0)),0)))</f>
        <v>αξ</v>
      </c>
      <c r="D1007" s="27" t="n">
        <f aca="false">0.5*E1007</f>
        <v>31.3752308478617</v>
      </c>
      <c r="E1007" s="27" t="n">
        <f aca="false">E1006*POWER(2,1/C$993)</f>
        <v>62.7504616957234</v>
      </c>
      <c r="F1007" s="27" t="n">
        <f aca="false">E1007*2</f>
        <v>125.500923391447</v>
      </c>
      <c r="G1007" s="27" t="n">
        <f aca="false">F1007*2</f>
        <v>251.001846782893</v>
      </c>
      <c r="H1007" s="27" t="n">
        <f aca="false">G1007*2</f>
        <v>502.003693565787</v>
      </c>
      <c r="I1007" s="27" t="n">
        <f aca="false">H1007*2</f>
        <v>1004.00738713157</v>
      </c>
      <c r="J1007" s="27" t="n">
        <f aca="false">I1007*2</f>
        <v>2008.01477426315</v>
      </c>
      <c r="K1007" s="27" t="n">
        <f aca="false">J1007*2</f>
        <v>4016.0295485263</v>
      </c>
      <c r="L1007" s="27" t="n">
        <f aca="false">K1007*2</f>
        <v>8032.05909705259</v>
      </c>
      <c r="M1007" s="27" t="n">
        <f aca="false">L1007*2</f>
        <v>16064.1181941052</v>
      </c>
      <c r="N1007" s="27" t="n">
        <f aca="false">M1007*2</f>
        <v>32128.2363882104</v>
      </c>
      <c r="O1007" s="7"/>
      <c r="P1007" s="29" t="str">
        <f aca="false">C1007</f>
        <v>αξ</v>
      </c>
      <c r="Q1007" s="28" t="n">
        <f aca="false">1200*LOG(E1007/$E$2,2)</f>
        <v>-71.8621685870397</v>
      </c>
      <c r="R1007" s="7"/>
      <c r="S1007" s="8"/>
      <c r="T1007" s="11" t="s">
        <v>31</v>
      </c>
      <c r="U1007" s="38" t="s">
        <v>64</v>
      </c>
      <c r="V1007" s="7"/>
      <c r="W1007" s="7"/>
      <c r="X1007" s="7"/>
    </row>
    <row r="1008" customFormat="false" ht="14.15" hidden="false" customHeight="true" outlineLevel="0" collapsed="false">
      <c r="A1008" s="7"/>
      <c r="B1008" s="8" t="n">
        <f aca="false">B$6+IFERROR(B1007,0)</f>
        <v>15</v>
      </c>
      <c r="C1008" s="29" t="str">
        <f aca="true">C$354&amp;INDIRECT("C"&amp;354+(IFERROR(INDIRECT("B"&amp;408+IFERROR(B1007,0)),0)))</f>
        <v>αο</v>
      </c>
      <c r="D1008" s="27" t="n">
        <f aca="false">0.5*E1008</f>
        <v>31.7397934696575</v>
      </c>
      <c r="E1008" s="27" t="n">
        <f aca="false">E1007*POWER(2,1/C$993)</f>
        <v>63.4795869393149</v>
      </c>
      <c r="F1008" s="27" t="n">
        <f aca="false">E1008*2</f>
        <v>126.95917387863</v>
      </c>
      <c r="G1008" s="27" t="n">
        <f aca="false">F1008*2</f>
        <v>253.91834775726</v>
      </c>
      <c r="H1008" s="27" t="n">
        <f aca="false">G1008*2</f>
        <v>507.836695514519</v>
      </c>
      <c r="I1008" s="27" t="n">
        <f aca="false">H1008*2</f>
        <v>1015.67339102904</v>
      </c>
      <c r="J1008" s="27" t="n">
        <f aca="false">I1008*2</f>
        <v>2031.34678205808</v>
      </c>
      <c r="K1008" s="27" t="n">
        <f aca="false">J1008*2</f>
        <v>4062.69356411615</v>
      </c>
      <c r="L1008" s="27" t="n">
        <f aca="false">K1008*2</f>
        <v>8125.38712823231</v>
      </c>
      <c r="M1008" s="27" t="n">
        <f aca="false">L1008*2</f>
        <v>16250.7742564646</v>
      </c>
      <c r="N1008" s="27" t="n">
        <f aca="false">M1008*2</f>
        <v>32501.5485129292</v>
      </c>
      <c r="O1008" s="7"/>
      <c r="P1008" s="29" t="str">
        <f aca="false">C1008</f>
        <v>αο</v>
      </c>
      <c r="Q1008" s="28" t="n">
        <f aca="false">1200*LOG(E1008/$E$2,2)</f>
        <v>-51.8621685870396</v>
      </c>
      <c r="R1008" s="7"/>
      <c r="S1008" s="8"/>
      <c r="T1008" s="11" t="s">
        <v>31</v>
      </c>
      <c r="U1008" s="38" t="s">
        <v>67</v>
      </c>
      <c r="V1008" s="7"/>
      <c r="W1008" s="7"/>
      <c r="X1008" s="7"/>
    </row>
    <row r="1009" customFormat="false" ht="14.15" hidden="false" customHeight="true" outlineLevel="0" collapsed="false">
      <c r="A1009" s="7"/>
      <c r="B1009" s="8" t="n">
        <f aca="false">B$6+IFERROR(B1008,0)</f>
        <v>16</v>
      </c>
      <c r="C1009" s="29" t="str">
        <f aca="true">C$354&amp;INDIRECT("C"&amp;354+(IFERROR(INDIRECT("B"&amp;408+IFERROR(B1008,0)),0)))</f>
        <v>απ</v>
      </c>
      <c r="D1009" s="27" t="n">
        <f aca="false">0.5*E1009</f>
        <v>32.1085921050735</v>
      </c>
      <c r="E1009" s="27" t="n">
        <f aca="false">E1008*POWER(2,1/C$993)</f>
        <v>64.217184210147</v>
      </c>
      <c r="F1009" s="27" t="n">
        <f aca="false">E1009*2</f>
        <v>128.434368420294</v>
      </c>
      <c r="G1009" s="27" t="n">
        <f aca="false">F1009*2</f>
        <v>256.868736840588</v>
      </c>
      <c r="H1009" s="27" t="n">
        <f aca="false">G1009*2</f>
        <v>513.737473681176</v>
      </c>
      <c r="I1009" s="27" t="n">
        <f aca="false">H1009*2</f>
        <v>1027.47494736235</v>
      </c>
      <c r="J1009" s="27" t="n">
        <f aca="false">I1009*2</f>
        <v>2054.9498947247</v>
      </c>
      <c r="K1009" s="27" t="n">
        <f aca="false">J1009*2</f>
        <v>4109.89978944941</v>
      </c>
      <c r="L1009" s="27" t="n">
        <f aca="false">K1009*2</f>
        <v>8219.79957889881</v>
      </c>
      <c r="M1009" s="27" t="n">
        <f aca="false">L1009*2</f>
        <v>16439.5991577976</v>
      </c>
      <c r="N1009" s="27" t="n">
        <f aca="false">M1009*2</f>
        <v>32879.1983155953</v>
      </c>
      <c r="O1009" s="7"/>
      <c r="P1009" s="29" t="str">
        <f aca="false">C1009</f>
        <v>απ</v>
      </c>
      <c r="Q1009" s="28" t="n">
        <f aca="false">1200*LOG(E1009/$E$2,2)</f>
        <v>-31.8621685870397</v>
      </c>
      <c r="R1009" s="7"/>
      <c r="S1009" s="8"/>
      <c r="T1009" s="11" t="s">
        <v>32</v>
      </c>
      <c r="U1009" s="38" t="s">
        <v>16</v>
      </c>
      <c r="V1009" s="7"/>
      <c r="W1009" s="7"/>
      <c r="X1009" s="7"/>
    </row>
    <row r="1010" customFormat="false" ht="14.15" hidden="false" customHeight="true" outlineLevel="0" collapsed="false">
      <c r="A1010" s="7"/>
      <c r="B1010" s="8" t="n">
        <f aca="false">B$6+IFERROR(B1009,0)</f>
        <v>17</v>
      </c>
      <c r="C1010" s="29" t="str">
        <f aca="true">C$354&amp;INDIRECT("C"&amp;354+(IFERROR(INDIRECT("B"&amp;408+IFERROR(B1009,0)),0)))</f>
        <v>αρ</v>
      </c>
      <c r="D1010" s="27" t="n">
        <f aca="false">0.5*E1010</f>
        <v>32.4816759742172</v>
      </c>
      <c r="E1010" s="27" t="n">
        <f aca="false">E1009*POWER(2,1/C$993)</f>
        <v>64.9633519484343</v>
      </c>
      <c r="F1010" s="27" t="n">
        <f aca="false">E1010*2</f>
        <v>129.926703896869</v>
      </c>
      <c r="G1010" s="27" t="n">
        <f aca="false">F1010*2</f>
        <v>259.853407793737</v>
      </c>
      <c r="H1010" s="27" t="n">
        <f aca="false">G1010*2</f>
        <v>519.706815587475</v>
      </c>
      <c r="I1010" s="27" t="n">
        <f aca="false">H1010*2</f>
        <v>1039.41363117495</v>
      </c>
      <c r="J1010" s="27" t="n">
        <f aca="false">I1010*2</f>
        <v>2078.8272623499</v>
      </c>
      <c r="K1010" s="27" t="n">
        <f aca="false">J1010*2</f>
        <v>4157.6545246998</v>
      </c>
      <c r="L1010" s="27" t="n">
        <f aca="false">K1010*2</f>
        <v>8315.3090493996</v>
      </c>
      <c r="M1010" s="27" t="n">
        <f aca="false">L1010*2</f>
        <v>16630.6180987992</v>
      </c>
      <c r="N1010" s="27" t="n">
        <f aca="false">M1010*2</f>
        <v>33261.2361975984</v>
      </c>
      <c r="O1010" s="7"/>
      <c r="P1010" s="29" t="str">
        <f aca="false">C1010</f>
        <v>αρ</v>
      </c>
      <c r="Q1010" s="28" t="n">
        <f aca="false">1200*LOG(E1010/$E$2,2)</f>
        <v>-11.8621685870395</v>
      </c>
      <c r="R1010" s="7"/>
      <c r="S1010" s="8"/>
      <c r="T1010" s="11" t="s">
        <v>32</v>
      </c>
      <c r="U1010" s="38" t="s">
        <v>17</v>
      </c>
      <c r="V1010" s="7"/>
      <c r="W1010" s="7"/>
      <c r="X1010" s="7"/>
    </row>
    <row r="1011" customFormat="false" ht="14.15" hidden="false" customHeight="true" outlineLevel="0" collapsed="false">
      <c r="A1011" s="7"/>
      <c r="B1011" s="8" t="n">
        <f aca="false">B$6+IFERROR(B1010,0)</f>
        <v>18</v>
      </c>
      <c r="C1011" s="29" t="str">
        <f aca="true">C$354&amp;INDIRECT("C"&amp;354+(IFERROR(INDIRECT("B"&amp;408+IFERROR(B1010,0)),0)))</f>
        <v>ασ</v>
      </c>
      <c r="D1011" s="27" t="n">
        <f aca="false">0.5*E1011</f>
        <v>32.859094869106</v>
      </c>
      <c r="E1011" s="27" t="n">
        <f aca="false">E1010*POWER(2,1/C$993)</f>
        <v>65.718189738212</v>
      </c>
      <c r="F1011" s="27" t="n">
        <f aca="false">E1011*2</f>
        <v>131.436379476424</v>
      </c>
      <c r="G1011" s="27" t="n">
        <f aca="false">F1011*2</f>
        <v>262.872758952848</v>
      </c>
      <c r="H1011" s="27" t="n">
        <f aca="false">G1011*2</f>
        <v>525.745517905696</v>
      </c>
      <c r="I1011" s="27" t="n">
        <f aca="false">H1011*2</f>
        <v>1051.49103581139</v>
      </c>
      <c r="J1011" s="27" t="n">
        <f aca="false">I1011*2</f>
        <v>2102.98207162278</v>
      </c>
      <c r="K1011" s="27" t="n">
        <f aca="false">J1011*2</f>
        <v>4205.96414324557</v>
      </c>
      <c r="L1011" s="27" t="n">
        <f aca="false">K1011*2</f>
        <v>8411.92828649113</v>
      </c>
      <c r="M1011" s="27" t="n">
        <f aca="false">L1011*2</f>
        <v>16823.8565729823</v>
      </c>
      <c r="N1011" s="27" t="n">
        <f aca="false">M1011*2</f>
        <v>33647.7131459645</v>
      </c>
      <c r="O1011" s="7"/>
      <c r="P1011" s="29" t="str">
        <f aca="false">C1011</f>
        <v>ασ</v>
      </c>
      <c r="Q1011" s="28" t="n">
        <f aca="false">1200*LOG(E1011/$E$2,2)</f>
        <v>8.13783141296053</v>
      </c>
      <c r="R1011" s="7"/>
      <c r="S1011" s="8"/>
      <c r="T1011" s="11" t="s">
        <v>32</v>
      </c>
      <c r="U1011" s="38" t="s">
        <v>60</v>
      </c>
      <c r="V1011" s="7"/>
      <c r="W1011" s="7"/>
      <c r="X1011" s="7"/>
    </row>
    <row r="1012" customFormat="false" ht="14.15" hidden="false" customHeight="true" outlineLevel="0" collapsed="false">
      <c r="A1012" s="7"/>
      <c r="B1012" s="8" t="n">
        <f aca="false">B$6+IFERROR(B1011,0)</f>
        <v>19</v>
      </c>
      <c r="C1012" s="29" t="str">
        <f aca="true">C$354&amp;INDIRECT("C"&amp;354+(IFERROR(INDIRECT("B"&amp;408+IFERROR(B1011,0)),0)))</f>
        <v>ατ</v>
      </c>
      <c r="D1012" s="27" t="n">
        <f aca="false">0.5*E1012</f>
        <v>33.2408991603128</v>
      </c>
      <c r="E1012" s="27" t="n">
        <f aca="false">E1011*POWER(2,1/C$993)</f>
        <v>66.4817983206255</v>
      </c>
      <c r="F1012" s="27" t="n">
        <f aca="false">E1012*2</f>
        <v>132.963596641251</v>
      </c>
      <c r="G1012" s="27" t="n">
        <f aca="false">F1012*2</f>
        <v>265.927193282502</v>
      </c>
      <c r="H1012" s="27" t="n">
        <f aca="false">G1012*2</f>
        <v>531.854386565004</v>
      </c>
      <c r="I1012" s="27" t="n">
        <f aca="false">H1012*2</f>
        <v>1063.70877313001</v>
      </c>
      <c r="J1012" s="27" t="n">
        <f aca="false">I1012*2</f>
        <v>2127.41754626002</v>
      </c>
      <c r="K1012" s="27" t="n">
        <f aca="false">J1012*2</f>
        <v>4254.83509252003</v>
      </c>
      <c r="L1012" s="27" t="n">
        <f aca="false">K1012*2</f>
        <v>8509.67018504007</v>
      </c>
      <c r="M1012" s="27" t="n">
        <f aca="false">L1012*2</f>
        <v>17019.3403700801</v>
      </c>
      <c r="N1012" s="27" t="n">
        <f aca="false">M1012*2</f>
        <v>34038.6807401603</v>
      </c>
      <c r="O1012" s="7"/>
      <c r="P1012" s="29" t="str">
        <f aca="false">C1012</f>
        <v>ατ</v>
      </c>
      <c r="Q1012" s="28" t="n">
        <f aca="false">1200*LOG(E1012/$E$2,2)</f>
        <v>28.1378314129605</v>
      </c>
      <c r="R1012" s="7"/>
      <c r="S1012" s="8"/>
      <c r="T1012" s="11" t="s">
        <v>32</v>
      </c>
      <c r="U1012" s="38" t="s">
        <v>64</v>
      </c>
      <c r="V1012" s="7"/>
      <c r="W1012" s="7"/>
      <c r="X1012" s="7"/>
    </row>
    <row r="1013" customFormat="false" ht="14.15" hidden="false" customHeight="true" outlineLevel="0" collapsed="false">
      <c r="A1013" s="7"/>
      <c r="B1013" s="8" t="n">
        <f aca="false">B$6+IFERROR(B1012,0)</f>
        <v>20</v>
      </c>
      <c r="C1013" s="29" t="str">
        <f aca="true">C$354&amp;INDIRECT("C"&amp;354+(IFERROR(INDIRECT("B"&amp;408+IFERROR(B1012,0)),0)))</f>
        <v>αυ</v>
      </c>
      <c r="D1013" s="27" t="n">
        <f aca="false">0.5*E1013</f>
        <v>33.6271398036882</v>
      </c>
      <c r="E1013" s="27" t="n">
        <f aca="false">E1012*POWER(2,1/C$993)</f>
        <v>67.2542796073765</v>
      </c>
      <c r="F1013" s="27" t="n">
        <f aca="false">E1013*2</f>
        <v>134.508559214753</v>
      </c>
      <c r="G1013" s="27" t="n">
        <f aca="false">F1013*2</f>
        <v>269.017118429506</v>
      </c>
      <c r="H1013" s="27" t="n">
        <f aca="false">G1013*2</f>
        <v>538.034236859012</v>
      </c>
      <c r="I1013" s="27" t="n">
        <f aca="false">H1013*2</f>
        <v>1076.06847371802</v>
      </c>
      <c r="J1013" s="27" t="n">
        <f aca="false">I1013*2</f>
        <v>2152.13694743605</v>
      </c>
      <c r="K1013" s="27" t="n">
        <f aca="false">J1013*2</f>
        <v>4304.27389487209</v>
      </c>
      <c r="L1013" s="27" t="n">
        <f aca="false">K1013*2</f>
        <v>8608.54778974419</v>
      </c>
      <c r="M1013" s="27" t="n">
        <f aca="false">L1013*2</f>
        <v>17217.0955794884</v>
      </c>
      <c r="N1013" s="27" t="n">
        <f aca="false">M1013*2</f>
        <v>34434.1911589768</v>
      </c>
      <c r="O1013" s="7"/>
      <c r="P1013" s="29" t="str">
        <f aca="false">C1013</f>
        <v>αυ</v>
      </c>
      <c r="Q1013" s="28" t="n">
        <f aca="false">1200*LOG(E1013/$E$2,2)</f>
        <v>48.1378314129605</v>
      </c>
      <c r="R1013" s="7"/>
      <c r="S1013" s="8"/>
      <c r="T1013" s="11" t="s">
        <v>32</v>
      </c>
      <c r="U1013" s="38" t="s">
        <v>67</v>
      </c>
      <c r="V1013" s="7"/>
      <c r="W1013" s="7"/>
      <c r="X1013" s="7"/>
    </row>
    <row r="1014" customFormat="false" ht="14.15" hidden="false" customHeight="true" outlineLevel="0" collapsed="false">
      <c r="A1014" s="7"/>
      <c r="B1014" s="8" t="n">
        <f aca="false">B$6+IFERROR(B1013,0)</f>
        <v>21</v>
      </c>
      <c r="C1014" s="29" t="str">
        <f aca="true">C$354&amp;INDIRECT("C"&amp;354+(IFERROR(INDIRECT("B"&amp;408+IFERROR(B1013,0)),0)))</f>
        <v>αφ</v>
      </c>
      <c r="D1014" s="27" t="n">
        <f aca="false">0.5*E1014</f>
        <v>34.0178683471616</v>
      </c>
      <c r="E1014" s="27" t="n">
        <f aca="false">E1013*POWER(2,1/C$993)</f>
        <v>68.0357366943232</v>
      </c>
      <c r="F1014" s="27" t="n">
        <f aca="false">E1014*2</f>
        <v>136.071473388646</v>
      </c>
      <c r="G1014" s="27" t="n">
        <f aca="false">F1014*2</f>
        <v>272.142946777293</v>
      </c>
      <c r="H1014" s="27" t="n">
        <f aca="false">G1014*2</f>
        <v>544.285893554586</v>
      </c>
      <c r="I1014" s="27" t="n">
        <f aca="false">H1014*2</f>
        <v>1088.57178710917</v>
      </c>
      <c r="J1014" s="27" t="n">
        <f aca="false">I1014*2</f>
        <v>2177.14357421834</v>
      </c>
      <c r="K1014" s="27" t="n">
        <f aca="false">J1014*2</f>
        <v>4354.28714843668</v>
      </c>
      <c r="L1014" s="27" t="n">
        <f aca="false">K1014*2</f>
        <v>8708.57429687337</v>
      </c>
      <c r="M1014" s="27" t="n">
        <f aca="false">L1014*2</f>
        <v>17417.1485937467</v>
      </c>
      <c r="N1014" s="27" t="n">
        <f aca="false">M1014*2</f>
        <v>34834.2971874935</v>
      </c>
      <c r="O1014" s="7"/>
      <c r="P1014" s="29" t="str">
        <f aca="false">C1014</f>
        <v>αφ</v>
      </c>
      <c r="Q1014" s="28" t="n">
        <f aca="false">1200*LOG(E1014/$E$2,2)</f>
        <v>68.1378314129606</v>
      </c>
      <c r="R1014" s="7"/>
      <c r="S1014" s="8"/>
      <c r="T1014" s="11" t="s">
        <v>33</v>
      </c>
      <c r="U1014" s="38" t="s">
        <v>16</v>
      </c>
      <c r="V1014" s="7"/>
      <c r="W1014" s="7"/>
      <c r="X1014" s="7"/>
    </row>
    <row r="1015" customFormat="false" ht="14.15" hidden="false" customHeight="true" outlineLevel="0" collapsed="false">
      <c r="A1015" s="7"/>
      <c r="B1015" s="8" t="n">
        <f aca="false">B$6+IFERROR(B1014,0)</f>
        <v>22</v>
      </c>
      <c r="C1015" s="29" t="str">
        <f aca="true">C$354&amp;INDIRECT("C"&amp;354+(IFERROR(INDIRECT("B"&amp;408+IFERROR(B1014,0)),0)))</f>
        <v>αχ</v>
      </c>
      <c r="D1015" s="27" t="n">
        <f aca="false">0.5*E1015</f>
        <v>34.4131369376201</v>
      </c>
      <c r="E1015" s="27" t="n">
        <f aca="false">E1014*POWER(2,1/C$993)</f>
        <v>68.8262738752402</v>
      </c>
      <c r="F1015" s="27" t="n">
        <f aca="false">E1015*2</f>
        <v>137.65254775048</v>
      </c>
      <c r="G1015" s="27" t="n">
        <f aca="false">F1015*2</f>
        <v>275.305095500961</v>
      </c>
      <c r="H1015" s="27" t="n">
        <f aca="false">G1015*2</f>
        <v>550.610191001922</v>
      </c>
      <c r="I1015" s="27" t="n">
        <f aca="false">H1015*2</f>
        <v>1101.22038200384</v>
      </c>
      <c r="J1015" s="27" t="n">
        <f aca="false">I1015*2</f>
        <v>2202.44076400769</v>
      </c>
      <c r="K1015" s="27" t="n">
        <f aca="false">J1015*2</f>
        <v>4404.88152801537</v>
      </c>
      <c r="L1015" s="27" t="n">
        <f aca="false">K1015*2</f>
        <v>8809.76305603075</v>
      </c>
      <c r="M1015" s="27" t="n">
        <f aca="false">L1015*2</f>
        <v>17619.5261120615</v>
      </c>
      <c r="N1015" s="27" t="n">
        <f aca="false">M1015*2</f>
        <v>35239.052224123</v>
      </c>
      <c r="O1015" s="7"/>
      <c r="P1015" s="29" t="str">
        <f aca="false">C1015</f>
        <v>αχ</v>
      </c>
      <c r="Q1015" s="28" t="n">
        <f aca="false">1200*LOG(E1015/$E$2,2)</f>
        <v>88.1378314129607</v>
      </c>
      <c r="R1015" s="7"/>
      <c r="S1015" s="8"/>
      <c r="T1015" s="11" t="s">
        <v>33</v>
      </c>
      <c r="U1015" s="38" t="s">
        <v>17</v>
      </c>
      <c r="V1015" s="7"/>
      <c r="W1015" s="7"/>
      <c r="X1015" s="7"/>
    </row>
    <row r="1016" customFormat="false" ht="14.15" hidden="false" customHeight="true" outlineLevel="0" collapsed="false">
      <c r="A1016" s="7"/>
      <c r="B1016" s="8" t="n">
        <f aca="false">B$6+IFERROR(B1015,0)</f>
        <v>23</v>
      </c>
      <c r="C1016" s="29" t="str">
        <f aca="true">C$354&amp;INDIRECT("C"&amp;354+(IFERROR(INDIRECT("B"&amp;408+IFERROR(B1015,0)),0)))</f>
        <v>αψ</v>
      </c>
      <c r="D1016" s="27" t="n">
        <f aca="false">0.5*E1016</f>
        <v>34.8129983278687</v>
      </c>
      <c r="E1016" s="27" t="n">
        <f aca="false">E1015*POWER(2,1/C$993)</f>
        <v>69.6259966557373</v>
      </c>
      <c r="F1016" s="27" t="n">
        <f aca="false">E1016*2</f>
        <v>139.251993311475</v>
      </c>
      <c r="G1016" s="27" t="n">
        <f aca="false">F1016*2</f>
        <v>278.503986622949</v>
      </c>
      <c r="H1016" s="27" t="n">
        <f aca="false">G1016*2</f>
        <v>557.007973245899</v>
      </c>
      <c r="I1016" s="27" t="n">
        <f aca="false">H1016*2</f>
        <v>1114.0159464918</v>
      </c>
      <c r="J1016" s="27" t="n">
        <f aca="false">I1016*2</f>
        <v>2228.03189298359</v>
      </c>
      <c r="K1016" s="27" t="n">
        <f aca="false">J1016*2</f>
        <v>4456.06378596719</v>
      </c>
      <c r="L1016" s="27" t="n">
        <f aca="false">K1016*2</f>
        <v>8912.12757193438</v>
      </c>
      <c r="M1016" s="27" t="n">
        <f aca="false">L1016*2</f>
        <v>17824.2551438688</v>
      </c>
      <c r="N1016" s="27" t="n">
        <f aca="false">M1016*2</f>
        <v>35648.5102877375</v>
      </c>
      <c r="O1016" s="7"/>
      <c r="P1016" s="29" t="str">
        <f aca="false">C1016</f>
        <v>αψ</v>
      </c>
      <c r="Q1016" s="28" t="n">
        <f aca="false">1200*LOG(E1016/$E$2,2)</f>
        <v>108.137831412961</v>
      </c>
      <c r="R1016" s="7"/>
      <c r="S1016" s="8"/>
      <c r="T1016" s="11" t="s">
        <v>33</v>
      </c>
      <c r="U1016" s="38" t="s">
        <v>60</v>
      </c>
      <c r="V1016" s="7"/>
      <c r="W1016" s="7"/>
      <c r="X1016" s="7"/>
    </row>
    <row r="1017" customFormat="false" ht="14.15" hidden="false" customHeight="true" outlineLevel="0" collapsed="false">
      <c r="A1017" s="7"/>
      <c r="B1017" s="8" t="n">
        <f aca="false">B$6+IFERROR(B1016,0)</f>
        <v>24</v>
      </c>
      <c r="C1017" s="29" t="str">
        <f aca="true">C$354&amp;INDIRECT("C"&amp;354+(IFERROR(INDIRECT("B"&amp;408+IFERROR(B1016,0)),0)))</f>
        <v>αω</v>
      </c>
      <c r="D1017" s="27" t="n">
        <f aca="false">0.5*E1017</f>
        <v>35.2175058836703</v>
      </c>
      <c r="E1017" s="27" t="n">
        <f aca="false">E1016*POWER(2,1/C$993)</f>
        <v>70.4350117673405</v>
      </c>
      <c r="F1017" s="27" t="n">
        <f aca="false">E1017*2</f>
        <v>140.870023534681</v>
      </c>
      <c r="G1017" s="27" t="n">
        <f aca="false">F1017*2</f>
        <v>281.740047069362</v>
      </c>
      <c r="H1017" s="27" t="n">
        <f aca="false">G1017*2</f>
        <v>563.480094138724</v>
      </c>
      <c r="I1017" s="27" t="n">
        <f aca="false">H1017*2</f>
        <v>1126.96018827745</v>
      </c>
      <c r="J1017" s="27" t="n">
        <f aca="false">I1017*2</f>
        <v>2253.9203765549</v>
      </c>
      <c r="K1017" s="27" t="n">
        <f aca="false">J1017*2</f>
        <v>4507.84075310979</v>
      </c>
      <c r="L1017" s="27" t="n">
        <f aca="false">K1017*2</f>
        <v>9015.68150621959</v>
      </c>
      <c r="M1017" s="27" t="n">
        <f aca="false">L1017*2</f>
        <v>18031.3630124392</v>
      </c>
      <c r="N1017" s="27" t="n">
        <f aca="false">M1017*2</f>
        <v>36062.7260248784</v>
      </c>
      <c r="O1017" s="7"/>
      <c r="P1017" s="29" t="str">
        <f aca="false">C1017</f>
        <v>αω</v>
      </c>
      <c r="Q1017" s="28" t="n">
        <f aca="false">1200*LOG(E1017/$E$2,2)</f>
        <v>128.137831412961</v>
      </c>
      <c r="R1017" s="7"/>
      <c r="S1017" s="8"/>
      <c r="T1017" s="11" t="s">
        <v>33</v>
      </c>
      <c r="U1017" s="38" t="s">
        <v>64</v>
      </c>
      <c r="V1017" s="7"/>
      <c r="W1017" s="7"/>
      <c r="X1017" s="7"/>
    </row>
    <row r="1018" customFormat="false" ht="14.15" hidden="false" customHeight="true" outlineLevel="0" collapsed="false">
      <c r="A1018" s="7"/>
      <c r="B1018" s="8" t="n">
        <f aca="false">B$6+IFERROR(B1017,0)</f>
        <v>25</v>
      </c>
      <c r="C1018" s="29" t="str">
        <f aca="true">C$355&amp;INDIRECT("C"&amp;354+(IFERROR(INDIRECT("B"&amp;408+IFERROR(B993,0)),0)))</f>
        <v>βα</v>
      </c>
      <c r="D1018" s="27" t="n">
        <f aca="false">0.5*E1018</f>
        <v>35.6267135908682</v>
      </c>
      <c r="E1018" s="27" t="n">
        <f aca="false">E1017*POWER(2,1/C$993)</f>
        <v>71.2534271817364</v>
      </c>
      <c r="F1018" s="27" t="n">
        <f aca="false">E1018*2</f>
        <v>142.506854363473</v>
      </c>
      <c r="G1018" s="27" t="n">
        <f aca="false">F1018*2</f>
        <v>285.013708726945</v>
      </c>
      <c r="H1018" s="27" t="n">
        <f aca="false">G1018*2</f>
        <v>570.027417453891</v>
      </c>
      <c r="I1018" s="27" t="n">
        <f aca="false">H1018*2</f>
        <v>1140.05483490778</v>
      </c>
      <c r="J1018" s="27" t="n">
        <f aca="false">I1018*2</f>
        <v>2280.10966981556</v>
      </c>
      <c r="K1018" s="27" t="n">
        <f aca="false">J1018*2</f>
        <v>4560.21933963113</v>
      </c>
      <c r="L1018" s="27" t="n">
        <f aca="false">K1018*2</f>
        <v>9120.43867926225</v>
      </c>
      <c r="M1018" s="27" t="n">
        <f aca="false">L1018*2</f>
        <v>18240.8773585245</v>
      </c>
      <c r="N1018" s="27" t="n">
        <f aca="false">M1018*2</f>
        <v>36481.754717049</v>
      </c>
      <c r="O1018" s="7"/>
      <c r="P1018" s="29" t="str">
        <f aca="false">C1018</f>
        <v>βα</v>
      </c>
      <c r="Q1018" s="28" t="n">
        <f aca="false">1200*LOG(E1018/$E$2,2)</f>
        <v>148.137831412961</v>
      </c>
      <c r="R1018" s="7"/>
      <c r="S1018" s="8"/>
      <c r="T1018" s="11" t="s">
        <v>33</v>
      </c>
      <c r="U1018" s="38" t="s">
        <v>67</v>
      </c>
      <c r="V1018" s="7"/>
      <c r="W1018" s="7"/>
      <c r="X1018" s="7"/>
    </row>
    <row r="1019" customFormat="false" ht="14.15" hidden="false" customHeight="true" outlineLevel="0" collapsed="false">
      <c r="A1019" s="7"/>
      <c r="B1019" s="8" t="n">
        <f aca="false">B$6+IFERROR(B1018,0)</f>
        <v>26</v>
      </c>
      <c r="C1019" s="29" t="str">
        <f aca="true">C$355&amp;INDIRECT("C"&amp;354+(IFERROR(INDIRECT("B"&amp;408+IFERROR(B994,0)),0)))</f>
        <v>ββ</v>
      </c>
      <c r="D1019" s="27" t="n">
        <f aca="false">0.5*E1019</f>
        <v>36.040676062591</v>
      </c>
      <c r="E1019" s="27" t="n">
        <f aca="false">E1018*POWER(2,1/C$993)</f>
        <v>72.0813521251819</v>
      </c>
      <c r="F1019" s="27" t="n">
        <f aca="false">E1019*2</f>
        <v>144.162704250364</v>
      </c>
      <c r="G1019" s="27" t="n">
        <f aca="false">F1019*2</f>
        <v>288.325408500728</v>
      </c>
      <c r="H1019" s="27" t="n">
        <f aca="false">G1019*2</f>
        <v>576.650817001455</v>
      </c>
      <c r="I1019" s="27" t="n">
        <f aca="false">H1019*2</f>
        <v>1153.30163400291</v>
      </c>
      <c r="J1019" s="27" t="n">
        <f aca="false">I1019*2</f>
        <v>2306.60326800582</v>
      </c>
      <c r="K1019" s="27" t="n">
        <f aca="false">J1019*2</f>
        <v>4613.20653601164</v>
      </c>
      <c r="L1019" s="27" t="n">
        <f aca="false">K1019*2</f>
        <v>9226.41307202329</v>
      </c>
      <c r="M1019" s="27" t="n">
        <f aca="false">L1019*2</f>
        <v>18452.8261440466</v>
      </c>
      <c r="N1019" s="27" t="n">
        <f aca="false">M1019*2</f>
        <v>36905.6522880931</v>
      </c>
      <c r="O1019" s="7"/>
      <c r="P1019" s="29" t="str">
        <f aca="false">C1019</f>
        <v>ββ</v>
      </c>
      <c r="Q1019" s="28" t="n">
        <f aca="false">1200*LOG(E1019/$E$2,2)</f>
        <v>168.137831412961</v>
      </c>
      <c r="R1019" s="7"/>
      <c r="S1019" s="8"/>
      <c r="T1019" s="11" t="s">
        <v>34</v>
      </c>
      <c r="U1019" s="38" t="s">
        <v>16</v>
      </c>
      <c r="V1019" s="7"/>
      <c r="W1019" s="7"/>
      <c r="X1019" s="7"/>
    </row>
    <row r="1020" customFormat="false" ht="14.15" hidden="false" customHeight="true" outlineLevel="0" collapsed="false">
      <c r="A1020" s="7"/>
      <c r="B1020" s="8" t="n">
        <f aca="false">B$6+IFERROR(B1019,0)</f>
        <v>27</v>
      </c>
      <c r="C1020" s="29" t="str">
        <f aca="true">C$355&amp;INDIRECT("C"&amp;354+(IFERROR(INDIRECT("B"&amp;408+IFERROR(B995,0)),0)))</f>
        <v>βγ</v>
      </c>
      <c r="D1020" s="27" t="n">
        <f aca="false">0.5*E1020</f>
        <v>36.4594485465412</v>
      </c>
      <c r="E1020" s="27" t="n">
        <f aca="false">E1019*POWER(2,1/C$993)</f>
        <v>72.9188970930823</v>
      </c>
      <c r="F1020" s="27" t="n">
        <f aca="false">E1020*2</f>
        <v>145.837794186165</v>
      </c>
      <c r="G1020" s="27" t="n">
        <f aca="false">F1020*2</f>
        <v>291.675588372329</v>
      </c>
      <c r="H1020" s="27" t="n">
        <f aca="false">G1020*2</f>
        <v>583.351176744659</v>
      </c>
      <c r="I1020" s="27" t="n">
        <f aca="false">H1020*2</f>
        <v>1166.70235348932</v>
      </c>
      <c r="J1020" s="27" t="n">
        <f aca="false">I1020*2</f>
        <v>2333.40470697863</v>
      </c>
      <c r="K1020" s="27" t="n">
        <f aca="false">J1020*2</f>
        <v>4666.80941395727</v>
      </c>
      <c r="L1020" s="27" t="n">
        <f aca="false">K1020*2</f>
        <v>9333.61882791454</v>
      </c>
      <c r="M1020" s="27" t="n">
        <f aca="false">L1020*2</f>
        <v>18667.2376558291</v>
      </c>
      <c r="N1020" s="27" t="n">
        <f aca="false">M1020*2</f>
        <v>37334.4753116582</v>
      </c>
      <c r="O1020" s="7"/>
      <c r="P1020" s="29" t="str">
        <f aca="false">C1020</f>
        <v>βγ</v>
      </c>
      <c r="Q1020" s="28" t="n">
        <f aca="false">1200*LOG(E1020/$E$2,2)</f>
        <v>188.137831412961</v>
      </c>
      <c r="R1020" s="7"/>
      <c r="S1020" s="8"/>
      <c r="T1020" s="11" t="s">
        <v>34</v>
      </c>
      <c r="U1020" s="38" t="s">
        <v>17</v>
      </c>
      <c r="V1020" s="7"/>
      <c r="W1020" s="7"/>
      <c r="X1020" s="7"/>
    </row>
    <row r="1021" customFormat="false" ht="14.15" hidden="false" customHeight="true" outlineLevel="0" collapsed="false">
      <c r="A1021" s="7"/>
      <c r="B1021" s="8" t="n">
        <f aca="false">B$6+IFERROR(B1020,0)</f>
        <v>28</v>
      </c>
      <c r="C1021" s="29" t="str">
        <f aca="true">C$355&amp;INDIRECT("C"&amp;354+(IFERROR(INDIRECT("B"&amp;408+IFERROR(B996,0)),0)))</f>
        <v>βδ</v>
      </c>
      <c r="D1021" s="27" t="n">
        <f aca="false">0.5*E1021</f>
        <v>36.8830869323687</v>
      </c>
      <c r="E1021" s="27" t="n">
        <f aca="false">E1020*POWER(2,1/C$993)</f>
        <v>73.7661738647374</v>
      </c>
      <c r="F1021" s="27" t="n">
        <f aca="false">E1021*2</f>
        <v>147.532347729475</v>
      </c>
      <c r="G1021" s="27" t="n">
        <f aca="false">F1021*2</f>
        <v>295.06469545895</v>
      </c>
      <c r="H1021" s="27" t="n">
        <f aca="false">G1021*2</f>
        <v>590.1293909179</v>
      </c>
      <c r="I1021" s="27" t="n">
        <f aca="false">H1021*2</f>
        <v>1180.2587818358</v>
      </c>
      <c r="J1021" s="27" t="n">
        <f aca="false">I1021*2</f>
        <v>2360.5175636716</v>
      </c>
      <c r="K1021" s="27" t="n">
        <f aca="false">J1021*2</f>
        <v>4721.0351273432</v>
      </c>
      <c r="L1021" s="27" t="n">
        <f aca="false">K1021*2</f>
        <v>9442.07025468639</v>
      </c>
      <c r="M1021" s="27" t="n">
        <f aca="false">L1021*2</f>
        <v>18884.1405093728</v>
      </c>
      <c r="N1021" s="27" t="n">
        <f aca="false">M1021*2</f>
        <v>37768.2810187456</v>
      </c>
      <c r="O1021" s="7"/>
      <c r="P1021" s="29" t="str">
        <f aca="false">C1021</f>
        <v>βδ</v>
      </c>
      <c r="Q1021" s="28" t="n">
        <f aca="false">1200*LOG(E1021/$E$2,2)</f>
        <v>208.137831412962</v>
      </c>
      <c r="R1021" s="7"/>
      <c r="S1021" s="8"/>
      <c r="T1021" s="11" t="s">
        <v>34</v>
      </c>
      <c r="U1021" s="38" t="s">
        <v>60</v>
      </c>
      <c r="V1021" s="7"/>
      <c r="W1021" s="7"/>
      <c r="X1021" s="7"/>
    </row>
    <row r="1022" customFormat="false" ht="14.15" hidden="false" customHeight="true" outlineLevel="0" collapsed="false">
      <c r="A1022" s="7"/>
      <c r="B1022" s="8" t="n">
        <f aca="false">B$6+IFERROR(B1021,0)</f>
        <v>29</v>
      </c>
      <c r="C1022" s="29" t="str">
        <f aca="true">C$355&amp;INDIRECT("C"&amp;354+(IFERROR(INDIRECT("B"&amp;408+IFERROR(B997,0)),0)))</f>
        <v>βϵ</v>
      </c>
      <c r="D1022" s="27" t="n">
        <f aca="false">0.5*E1022</f>
        <v>37.31164775913</v>
      </c>
      <c r="E1022" s="27" t="n">
        <f aca="false">E1021*POWER(2,1/C$993)</f>
        <v>74.62329551826</v>
      </c>
      <c r="F1022" s="27" t="n">
        <f aca="false">E1022*2</f>
        <v>149.24659103652</v>
      </c>
      <c r="G1022" s="27" t="n">
        <f aca="false">F1022*2</f>
        <v>298.49318207304</v>
      </c>
      <c r="H1022" s="27" t="n">
        <f aca="false">G1022*2</f>
        <v>596.98636414608</v>
      </c>
      <c r="I1022" s="27" t="n">
        <f aca="false">H1022*2</f>
        <v>1193.97272829216</v>
      </c>
      <c r="J1022" s="27" t="n">
        <f aca="false">I1022*2</f>
        <v>2387.94545658432</v>
      </c>
      <c r="K1022" s="27" t="n">
        <f aca="false">J1022*2</f>
        <v>4775.89091316864</v>
      </c>
      <c r="L1022" s="27" t="n">
        <f aca="false">K1022*2</f>
        <v>9551.78182633728</v>
      </c>
      <c r="M1022" s="27" t="n">
        <f aca="false">L1022*2</f>
        <v>19103.5636526746</v>
      </c>
      <c r="N1022" s="27" t="n">
        <f aca="false">M1022*2</f>
        <v>38207.1273053491</v>
      </c>
      <c r="O1022" s="7"/>
      <c r="P1022" s="29" t="str">
        <f aca="false">C1022</f>
        <v>βϵ</v>
      </c>
      <c r="Q1022" s="28" t="n">
        <f aca="false">1200*LOG(E1022/$E$2,2)</f>
        <v>228.137831412962</v>
      </c>
      <c r="R1022" s="7"/>
      <c r="S1022" s="8"/>
      <c r="T1022" s="11" t="s">
        <v>34</v>
      </c>
      <c r="U1022" s="38" t="s">
        <v>64</v>
      </c>
      <c r="V1022" s="7"/>
      <c r="W1022" s="7"/>
      <c r="X1022" s="7"/>
    </row>
    <row r="1023" customFormat="false" ht="14.15" hidden="false" customHeight="true" outlineLevel="0" collapsed="false">
      <c r="A1023" s="7"/>
      <c r="B1023" s="8" t="n">
        <f aca="false">B$6+IFERROR(B1022,0)</f>
        <v>30</v>
      </c>
      <c r="C1023" s="29" t="str">
        <f aca="true">C$355&amp;INDIRECT("C"&amp;354+(IFERROR(INDIRECT("B"&amp;408+IFERROR(B998,0)),0)))</f>
        <v>βζ</v>
      </c>
      <c r="D1023" s="27" t="n">
        <f aca="false">0.5*E1023</f>
        <v>37.7451882228336</v>
      </c>
      <c r="E1023" s="27" t="n">
        <f aca="false">E1022*POWER(2,1/C$993)</f>
        <v>75.4903764456671</v>
      </c>
      <c r="F1023" s="27" t="n">
        <f aca="false">E1023*2</f>
        <v>150.980752891334</v>
      </c>
      <c r="G1023" s="27" t="n">
        <f aca="false">F1023*2</f>
        <v>301.961505782669</v>
      </c>
      <c r="H1023" s="27" t="n">
        <f aca="false">G1023*2</f>
        <v>603.923011565337</v>
      </c>
      <c r="I1023" s="27" t="n">
        <f aca="false">H1023*2</f>
        <v>1207.84602313067</v>
      </c>
      <c r="J1023" s="27" t="n">
        <f aca="false">I1023*2</f>
        <v>2415.69204626135</v>
      </c>
      <c r="K1023" s="27" t="n">
        <f aca="false">J1023*2</f>
        <v>4831.3840925227</v>
      </c>
      <c r="L1023" s="27" t="n">
        <f aca="false">K1023*2</f>
        <v>9662.76818504539</v>
      </c>
      <c r="M1023" s="27" t="n">
        <f aca="false">L1023*2</f>
        <v>19325.5363700908</v>
      </c>
      <c r="N1023" s="27" t="n">
        <f aca="false">M1023*2</f>
        <v>38651.0727401816</v>
      </c>
      <c r="O1023" s="7"/>
      <c r="P1023" s="29" t="str">
        <f aca="false">C1023</f>
        <v>βζ</v>
      </c>
      <c r="Q1023" s="28" t="n">
        <f aca="false">1200*LOG(E1023/$E$2,2)</f>
        <v>248.137831412961</v>
      </c>
      <c r="R1023" s="7"/>
      <c r="S1023" s="8"/>
      <c r="T1023" s="11" t="s">
        <v>34</v>
      </c>
      <c r="U1023" s="38" t="s">
        <v>67</v>
      </c>
      <c r="V1023" s="7"/>
      <c r="W1023" s="7"/>
      <c r="X1023" s="7"/>
    </row>
    <row r="1024" customFormat="false" ht="14.15" hidden="false" customHeight="true" outlineLevel="0" collapsed="false">
      <c r="A1024" s="7"/>
      <c r="B1024" s="8" t="n">
        <f aca="false">B$6+IFERROR(B1023,0)</f>
        <v>31</v>
      </c>
      <c r="C1024" s="29" t="str">
        <f aca="true">C$355&amp;INDIRECT("C"&amp;354+(IFERROR(INDIRECT("B"&amp;408+IFERROR(B999,0)),0)))</f>
        <v>βη</v>
      </c>
      <c r="D1024" s="27" t="n">
        <f aca="false">0.5*E1024</f>
        <v>38.1837661840736</v>
      </c>
      <c r="E1024" s="27" t="n">
        <f aca="false">E1023*POWER(2,1/C$993)</f>
        <v>76.3675323681472</v>
      </c>
      <c r="F1024" s="27" t="n">
        <f aca="false">E1024*2</f>
        <v>152.735064736294</v>
      </c>
      <c r="G1024" s="27" t="n">
        <f aca="false">F1024*2</f>
        <v>305.470129472589</v>
      </c>
      <c r="H1024" s="27" t="n">
        <f aca="false">G1024*2</f>
        <v>610.940258945178</v>
      </c>
      <c r="I1024" s="27" t="n">
        <f aca="false">H1024*2</f>
        <v>1221.88051789036</v>
      </c>
      <c r="J1024" s="27" t="n">
        <f aca="false">I1024*2</f>
        <v>2443.76103578071</v>
      </c>
      <c r="K1024" s="27" t="n">
        <f aca="false">J1024*2</f>
        <v>4887.52207156142</v>
      </c>
      <c r="L1024" s="27" t="n">
        <f aca="false">K1024*2</f>
        <v>9775.04414312285</v>
      </c>
      <c r="M1024" s="27" t="n">
        <f aca="false">L1024*2</f>
        <v>19550.0882862457</v>
      </c>
      <c r="N1024" s="27" t="n">
        <f aca="false">M1024*2</f>
        <v>39100.1765724914</v>
      </c>
      <c r="O1024" s="7"/>
      <c r="P1024" s="29" t="str">
        <f aca="false">C1024</f>
        <v>βη</v>
      </c>
      <c r="Q1024" s="28" t="n">
        <f aca="false">1200*LOG(E1024/$E$2,2)</f>
        <v>268.137831412962</v>
      </c>
      <c r="R1024" s="7"/>
      <c r="S1024" s="8"/>
      <c r="T1024" s="11" t="s">
        <v>35</v>
      </c>
      <c r="U1024" s="38" t="s">
        <v>16</v>
      </c>
      <c r="V1024" s="7"/>
      <c r="W1024" s="7"/>
      <c r="X1024" s="7"/>
    </row>
    <row r="1025" customFormat="false" ht="14.15" hidden="false" customHeight="true" outlineLevel="0" collapsed="false">
      <c r="A1025" s="7"/>
      <c r="B1025" s="8" t="n">
        <f aca="false">B$6+IFERROR(B1024,0)</f>
        <v>32</v>
      </c>
      <c r="C1025" s="29" t="str">
        <f aca="true">C$355&amp;INDIRECT("C"&amp;354+(IFERROR(INDIRECT("B"&amp;408+IFERROR(B1000,0)),0)))</f>
        <v>βθ</v>
      </c>
      <c r="D1025" s="27" t="n">
        <f aca="false">0.5*E1025</f>
        <v>38.627440175752</v>
      </c>
      <c r="E1025" s="27" t="n">
        <f aca="false">E1024*POWER(2,1/C$993)</f>
        <v>77.254880351504</v>
      </c>
      <c r="F1025" s="27" t="n">
        <f aca="false">E1025*2</f>
        <v>154.509760703008</v>
      </c>
      <c r="G1025" s="27" t="n">
        <f aca="false">F1025*2</f>
        <v>309.019521406016</v>
      </c>
      <c r="H1025" s="27" t="n">
        <f aca="false">G1025*2</f>
        <v>618.039042812032</v>
      </c>
      <c r="I1025" s="27" t="n">
        <f aca="false">H1025*2</f>
        <v>1236.07808562406</v>
      </c>
      <c r="J1025" s="27" t="n">
        <f aca="false">I1025*2</f>
        <v>2472.15617124813</v>
      </c>
      <c r="K1025" s="27" t="n">
        <f aca="false">J1025*2</f>
        <v>4944.31234249626</v>
      </c>
      <c r="L1025" s="27" t="n">
        <f aca="false">K1025*2</f>
        <v>9888.62468499252</v>
      </c>
      <c r="M1025" s="27" t="n">
        <f aca="false">L1025*2</f>
        <v>19777.249369985</v>
      </c>
      <c r="N1025" s="27" t="n">
        <f aca="false">M1025*2</f>
        <v>39554.4987399701</v>
      </c>
      <c r="O1025" s="7"/>
      <c r="P1025" s="29" t="str">
        <f aca="false">C1025</f>
        <v>βθ</v>
      </c>
      <c r="Q1025" s="28" t="n">
        <f aca="false">1200*LOG(E1025/$E$2,2)</f>
        <v>288.137831412962</v>
      </c>
      <c r="R1025" s="7"/>
      <c r="S1025" s="8"/>
      <c r="T1025" s="11" t="s">
        <v>35</v>
      </c>
      <c r="U1025" s="38" t="s">
        <v>17</v>
      </c>
      <c r="V1025" s="7"/>
      <c r="W1025" s="7"/>
      <c r="X1025" s="7"/>
    </row>
    <row r="1026" customFormat="false" ht="14.15" hidden="false" customHeight="true" outlineLevel="0" collapsed="false">
      <c r="A1026" s="7"/>
      <c r="B1026" s="8" t="n">
        <f aca="false">B$6+IFERROR(B1025,0)</f>
        <v>33</v>
      </c>
      <c r="C1026" s="29" t="str">
        <f aca="true">C$355&amp;INDIRECT("C"&amp;354+(IFERROR(INDIRECT("B"&amp;408+IFERROR(B1001,0)),0)))</f>
        <v>βι</v>
      </c>
      <c r="D1026" s="27" t="n">
        <f aca="false">0.5*E1026</f>
        <v>39.0762694108903</v>
      </c>
      <c r="E1026" s="27" t="n">
        <f aca="false">E1025*POWER(2,1/C$993)</f>
        <v>78.1525388217805</v>
      </c>
      <c r="F1026" s="27" t="n">
        <f aca="false">E1026*2</f>
        <v>156.305077643561</v>
      </c>
      <c r="G1026" s="27" t="n">
        <f aca="false">F1026*2</f>
        <v>312.610155287122</v>
      </c>
      <c r="H1026" s="27" t="n">
        <f aca="false">G1026*2</f>
        <v>625.220310574244</v>
      </c>
      <c r="I1026" s="27" t="n">
        <f aca="false">H1026*2</f>
        <v>1250.44062114849</v>
      </c>
      <c r="J1026" s="27" t="n">
        <f aca="false">I1026*2</f>
        <v>2500.88124229698</v>
      </c>
      <c r="K1026" s="27" t="n">
        <f aca="false">J1026*2</f>
        <v>5001.76248459395</v>
      </c>
      <c r="L1026" s="27" t="n">
        <f aca="false">K1026*2</f>
        <v>10003.5249691879</v>
      </c>
      <c r="M1026" s="27" t="n">
        <f aca="false">L1026*2</f>
        <v>20007.0499383758</v>
      </c>
      <c r="N1026" s="27" t="n">
        <f aca="false">M1026*2</f>
        <v>40014.0998767516</v>
      </c>
      <c r="O1026" s="7"/>
      <c r="P1026" s="29" t="str">
        <f aca="false">C1026</f>
        <v>βι</v>
      </c>
      <c r="Q1026" s="28" t="n">
        <f aca="false">1200*LOG(E1026/$E$2,2)</f>
        <v>308.137831412962</v>
      </c>
      <c r="R1026" s="7"/>
      <c r="S1026" s="8"/>
      <c r="T1026" s="11" t="s">
        <v>35</v>
      </c>
      <c r="U1026" s="38" t="s">
        <v>60</v>
      </c>
      <c r="V1026" s="7"/>
      <c r="W1026" s="7"/>
      <c r="X1026" s="7"/>
    </row>
    <row r="1027" customFormat="false" ht="14.15" hidden="false" customHeight="true" outlineLevel="0" collapsed="false">
      <c r="A1027" s="7"/>
      <c r="B1027" s="8" t="n">
        <f aca="false">B$6+IFERROR(B1026,0)</f>
        <v>34</v>
      </c>
      <c r="C1027" s="29" t="str">
        <f aca="true">C$355&amp;INDIRECT("C"&amp;354+(IFERROR(INDIRECT("B"&amp;408+IFERROR(B1002,0)),0)))</f>
        <v>βκ</v>
      </c>
      <c r="D1027" s="27" t="n">
        <f aca="false">0.5*E1027</f>
        <v>39.5303137905319</v>
      </c>
      <c r="E1027" s="27" t="n">
        <f aca="false">E1026*POWER(2,1/C$993)</f>
        <v>79.0606275810639</v>
      </c>
      <c r="F1027" s="27" t="n">
        <f aca="false">E1027*2</f>
        <v>158.121255162128</v>
      </c>
      <c r="G1027" s="27" t="n">
        <f aca="false">F1027*2</f>
        <v>316.242510324256</v>
      </c>
      <c r="H1027" s="27" t="n">
        <f aca="false">G1027*2</f>
        <v>632.485020648511</v>
      </c>
      <c r="I1027" s="27" t="n">
        <f aca="false">H1027*2</f>
        <v>1264.97004129702</v>
      </c>
      <c r="J1027" s="27" t="n">
        <f aca="false">I1027*2</f>
        <v>2529.94008259404</v>
      </c>
      <c r="K1027" s="27" t="n">
        <f aca="false">J1027*2</f>
        <v>5059.88016518809</v>
      </c>
      <c r="L1027" s="27" t="n">
        <f aca="false">K1027*2</f>
        <v>10119.7603303762</v>
      </c>
      <c r="M1027" s="27" t="n">
        <f aca="false">L1027*2</f>
        <v>20239.5206607524</v>
      </c>
      <c r="N1027" s="27" t="n">
        <f aca="false">M1027*2</f>
        <v>40479.0413215047</v>
      </c>
      <c r="O1027" s="7"/>
      <c r="P1027" s="29" t="str">
        <f aca="false">C1027</f>
        <v>βκ</v>
      </c>
      <c r="Q1027" s="28" t="n">
        <f aca="false">1200*LOG(E1027/$E$2,2)</f>
        <v>328.137831412962</v>
      </c>
      <c r="R1027" s="7"/>
      <c r="S1027" s="8"/>
      <c r="T1027" s="11" t="s">
        <v>35</v>
      </c>
      <c r="U1027" s="38" t="s">
        <v>64</v>
      </c>
      <c r="V1027" s="7"/>
      <c r="W1027" s="7"/>
      <c r="X1027" s="7"/>
    </row>
    <row r="1028" customFormat="false" ht="14.15" hidden="false" customHeight="true" outlineLevel="0" collapsed="false">
      <c r="A1028" s="7"/>
      <c r="B1028" s="8" t="n">
        <f aca="false">B$6+IFERROR(B1027,0)</f>
        <v>35</v>
      </c>
      <c r="C1028" s="29" t="str">
        <f aca="true">C$355&amp;INDIRECT("C"&amp;354+(IFERROR(INDIRECT("B"&amp;408+IFERROR(B1003,0)),0)))</f>
        <v>βλ</v>
      </c>
      <c r="D1028" s="27" t="n">
        <f aca="false">0.5*E1028</f>
        <v>39.9896339117373</v>
      </c>
      <c r="E1028" s="27" t="n">
        <f aca="false">E1027*POWER(2,1/C$993)</f>
        <v>79.9792678234746</v>
      </c>
      <c r="F1028" s="27" t="n">
        <f aca="false">E1028*2</f>
        <v>159.958535646949</v>
      </c>
      <c r="G1028" s="27" t="n">
        <f aca="false">F1028*2</f>
        <v>319.917071293898</v>
      </c>
      <c r="H1028" s="27" t="n">
        <f aca="false">G1028*2</f>
        <v>639.834142587797</v>
      </c>
      <c r="I1028" s="27" t="n">
        <f aca="false">H1028*2</f>
        <v>1279.66828517559</v>
      </c>
      <c r="J1028" s="27" t="n">
        <f aca="false">I1028*2</f>
        <v>2559.33657035119</v>
      </c>
      <c r="K1028" s="27" t="n">
        <f aca="false">J1028*2</f>
        <v>5118.67314070237</v>
      </c>
      <c r="L1028" s="27" t="n">
        <f aca="false">K1028*2</f>
        <v>10237.3462814047</v>
      </c>
      <c r="M1028" s="27" t="n">
        <f aca="false">L1028*2</f>
        <v>20474.6925628095</v>
      </c>
      <c r="N1028" s="27" t="n">
        <f aca="false">M1028*2</f>
        <v>40949.385125619</v>
      </c>
      <c r="O1028" s="7"/>
      <c r="P1028" s="29" t="str">
        <f aca="false">C1028</f>
        <v>βλ</v>
      </c>
      <c r="Q1028" s="28" t="n">
        <f aca="false">1200*LOG(E1028/$E$2,2)</f>
        <v>348.137831412962</v>
      </c>
      <c r="R1028" s="7"/>
      <c r="S1028" s="8"/>
      <c r="T1028" s="11" t="s">
        <v>35</v>
      </c>
      <c r="U1028" s="38" t="s">
        <v>67</v>
      </c>
      <c r="V1028" s="7"/>
      <c r="W1028" s="7"/>
      <c r="X1028" s="7"/>
    </row>
    <row r="1029" customFormat="false" ht="14.15" hidden="false" customHeight="true" outlineLevel="0" collapsed="false">
      <c r="A1029" s="7"/>
      <c r="B1029" s="8" t="n">
        <f aca="false">B$6+IFERROR(B1028,0)</f>
        <v>36</v>
      </c>
      <c r="C1029" s="29" t="str">
        <f aca="true">C$355&amp;INDIRECT("C"&amp;354+(IFERROR(INDIRECT("B"&amp;408+IFERROR(B1004,0)),0)))</f>
        <v>βμ</v>
      </c>
      <c r="D1029" s="27" t="n">
        <f aca="false">0.5*E1029</f>
        <v>40.4542910756705</v>
      </c>
      <c r="E1029" s="27" t="n">
        <f aca="false">E1028*POWER(2,1/C$993)</f>
        <v>80.9085821513409</v>
      </c>
      <c r="F1029" s="27" t="n">
        <f aca="false">E1029*2</f>
        <v>161.817164302682</v>
      </c>
      <c r="G1029" s="27" t="n">
        <f aca="false">F1029*2</f>
        <v>323.634328605364</v>
      </c>
      <c r="H1029" s="27" t="n">
        <f aca="false">G1029*2</f>
        <v>647.268657210727</v>
      </c>
      <c r="I1029" s="27" t="n">
        <f aca="false">H1029*2</f>
        <v>1294.53731442145</v>
      </c>
      <c r="J1029" s="27" t="n">
        <f aca="false">I1029*2</f>
        <v>2589.07462884291</v>
      </c>
      <c r="K1029" s="27" t="n">
        <f aca="false">J1029*2</f>
        <v>5178.14925768582</v>
      </c>
      <c r="L1029" s="27" t="n">
        <f aca="false">K1029*2</f>
        <v>10356.2985153716</v>
      </c>
      <c r="M1029" s="27" t="n">
        <f aca="false">L1029*2</f>
        <v>20712.5970307433</v>
      </c>
      <c r="N1029" s="27" t="n">
        <f aca="false">M1029*2</f>
        <v>41425.1940614865</v>
      </c>
      <c r="O1029" s="7"/>
      <c r="P1029" s="29" t="str">
        <f aca="false">C1029</f>
        <v>βμ</v>
      </c>
      <c r="Q1029" s="28" t="n">
        <f aca="false">1200*LOG(E1029/$E$2,2)</f>
        <v>368.137831412962</v>
      </c>
      <c r="R1029" s="7"/>
      <c r="S1029" s="8"/>
      <c r="T1029" s="11" t="s">
        <v>36</v>
      </c>
      <c r="U1029" s="38" t="s">
        <v>16</v>
      </c>
      <c r="V1029" s="7"/>
      <c r="W1029" s="7"/>
      <c r="X1029" s="7"/>
    </row>
    <row r="1030" customFormat="false" ht="14.15" hidden="false" customHeight="true" outlineLevel="0" collapsed="false">
      <c r="A1030" s="7"/>
      <c r="B1030" s="8" t="n">
        <f aca="false">B$6+IFERROR(B1029,0)</f>
        <v>37</v>
      </c>
      <c r="C1030" s="29" t="str">
        <f aca="true">C$355&amp;INDIRECT("C"&amp;354+(IFERROR(INDIRECT("B"&amp;408+IFERROR(B1005,0)),0)))</f>
        <v>βν</v>
      </c>
      <c r="D1030" s="27" t="n">
        <f aca="false">0.5*E1030</f>
        <v>40.9243472957808</v>
      </c>
      <c r="E1030" s="27" t="n">
        <f aca="false">E1029*POWER(2,1/C$993)</f>
        <v>81.8486945915616</v>
      </c>
      <c r="F1030" s="27" t="n">
        <f aca="false">E1030*2</f>
        <v>163.697389183123</v>
      </c>
      <c r="G1030" s="27" t="n">
        <f aca="false">F1030*2</f>
        <v>327.394778366246</v>
      </c>
      <c r="H1030" s="27" t="n">
        <f aca="false">G1030*2</f>
        <v>654.789556732493</v>
      </c>
      <c r="I1030" s="27" t="n">
        <f aca="false">H1030*2</f>
        <v>1309.57911346499</v>
      </c>
      <c r="J1030" s="27" t="n">
        <f aca="false">I1030*2</f>
        <v>2619.15822692997</v>
      </c>
      <c r="K1030" s="27" t="n">
        <f aca="false">J1030*2</f>
        <v>5238.31645385994</v>
      </c>
      <c r="L1030" s="27" t="n">
        <f aca="false">K1030*2</f>
        <v>10476.6329077199</v>
      </c>
      <c r="M1030" s="27" t="n">
        <f aca="false">L1030*2</f>
        <v>20953.2658154398</v>
      </c>
      <c r="N1030" s="27" t="n">
        <f aca="false">M1030*2</f>
        <v>41906.5316308795</v>
      </c>
      <c r="O1030" s="7"/>
      <c r="P1030" s="29" t="str">
        <f aca="false">C1030</f>
        <v>βν</v>
      </c>
      <c r="Q1030" s="28" t="n">
        <f aca="false">1200*LOG(E1030/$E$2,2)</f>
        <v>388.137831412962</v>
      </c>
      <c r="R1030" s="7"/>
      <c r="S1030" s="8"/>
      <c r="T1030" s="11" t="s">
        <v>36</v>
      </c>
      <c r="U1030" s="38" t="s">
        <v>17</v>
      </c>
      <c r="V1030" s="7"/>
      <c r="W1030" s="7"/>
      <c r="X1030" s="7"/>
    </row>
    <row r="1031" customFormat="false" ht="14.15" hidden="false" customHeight="true" outlineLevel="0" collapsed="false">
      <c r="A1031" s="7"/>
      <c r="B1031" s="8" t="n">
        <f aca="false">B$6+IFERROR(B1030,0)</f>
        <v>38</v>
      </c>
      <c r="C1031" s="29" t="str">
        <f aca="true">C$355&amp;INDIRECT("C"&amp;354+(IFERROR(INDIRECT("B"&amp;408+IFERROR(B1006,0)),0)))</f>
        <v>βξ</v>
      </c>
      <c r="D1031" s="27" t="n">
        <f aca="false">0.5*E1031</f>
        <v>41.3998653060793</v>
      </c>
      <c r="E1031" s="27" t="n">
        <f aca="false">E1030*POWER(2,1/C$993)</f>
        <v>82.7997306121586</v>
      </c>
      <c r="F1031" s="27" t="n">
        <f aca="false">E1031*2</f>
        <v>165.599461224317</v>
      </c>
      <c r="G1031" s="27" t="n">
        <f aca="false">F1031*2</f>
        <v>331.198922448634</v>
      </c>
      <c r="H1031" s="27" t="n">
        <f aca="false">G1031*2</f>
        <v>662.397844897268</v>
      </c>
      <c r="I1031" s="27" t="n">
        <f aca="false">H1031*2</f>
        <v>1324.79568979454</v>
      </c>
      <c r="J1031" s="27" t="n">
        <f aca="false">I1031*2</f>
        <v>2649.59137958907</v>
      </c>
      <c r="K1031" s="27" t="n">
        <f aca="false">J1031*2</f>
        <v>5299.18275917815</v>
      </c>
      <c r="L1031" s="27" t="n">
        <f aca="false">K1031*2</f>
        <v>10598.3655183563</v>
      </c>
      <c r="M1031" s="27" t="n">
        <f aca="false">L1031*2</f>
        <v>21196.7310367126</v>
      </c>
      <c r="N1031" s="27" t="n">
        <f aca="false">M1031*2</f>
        <v>42393.4620734252</v>
      </c>
      <c r="O1031" s="7"/>
      <c r="P1031" s="29" t="str">
        <f aca="false">C1031</f>
        <v>βξ</v>
      </c>
      <c r="Q1031" s="28" t="n">
        <f aca="false">1200*LOG(E1031/$E$2,2)</f>
        <v>408.137831412962</v>
      </c>
      <c r="R1031" s="7"/>
      <c r="S1031" s="8"/>
      <c r="T1031" s="11" t="s">
        <v>36</v>
      </c>
      <c r="U1031" s="38" t="s">
        <v>60</v>
      </c>
      <c r="V1031" s="7"/>
      <c r="W1031" s="7"/>
      <c r="X1031" s="7"/>
    </row>
    <row r="1032" customFormat="false" ht="14.15" hidden="false" customHeight="true" outlineLevel="0" collapsed="false">
      <c r="A1032" s="7"/>
      <c r="B1032" s="8" t="n">
        <f aca="false">B$6+IFERROR(B1031,0)</f>
        <v>39</v>
      </c>
      <c r="C1032" s="29" t="str">
        <f aca="true">C$355&amp;INDIRECT("C"&amp;354+(IFERROR(INDIRECT("B"&amp;408+IFERROR(B1007,0)),0)))</f>
        <v>βο</v>
      </c>
      <c r="D1032" s="27" t="n">
        <f aca="false">0.5*E1032</f>
        <v>41.8809085695109</v>
      </c>
      <c r="E1032" s="27" t="n">
        <f aca="false">E1031*POWER(2,1/C$993)</f>
        <v>83.7618171390218</v>
      </c>
      <c r="F1032" s="27" t="n">
        <f aca="false">E1032*2</f>
        <v>167.523634278044</v>
      </c>
      <c r="G1032" s="27" t="n">
        <f aca="false">F1032*2</f>
        <v>335.047268556087</v>
      </c>
      <c r="H1032" s="27" t="n">
        <f aca="false">G1032*2</f>
        <v>670.094537112174</v>
      </c>
      <c r="I1032" s="27" t="n">
        <f aca="false">H1032*2</f>
        <v>1340.18907422435</v>
      </c>
      <c r="J1032" s="27" t="n">
        <f aca="false">I1032*2</f>
        <v>2680.3781484487</v>
      </c>
      <c r="K1032" s="27" t="n">
        <f aca="false">J1032*2</f>
        <v>5360.7562968974</v>
      </c>
      <c r="L1032" s="27" t="n">
        <f aca="false">K1032*2</f>
        <v>10721.5125937948</v>
      </c>
      <c r="M1032" s="27" t="n">
        <f aca="false">L1032*2</f>
        <v>21443.0251875896</v>
      </c>
      <c r="N1032" s="27" t="n">
        <f aca="false">M1032*2</f>
        <v>42886.0503751792</v>
      </c>
      <c r="O1032" s="7"/>
      <c r="P1032" s="29" t="str">
        <f aca="false">C1032</f>
        <v>βο</v>
      </c>
      <c r="Q1032" s="28" t="n">
        <f aca="false">1200*LOG(E1032/$E$2,2)</f>
        <v>428.137831412962</v>
      </c>
      <c r="R1032" s="7"/>
      <c r="S1032" s="8"/>
      <c r="T1032" s="11" t="s">
        <v>36</v>
      </c>
      <c r="U1032" s="38" t="s">
        <v>64</v>
      </c>
      <c r="V1032" s="7"/>
      <c r="W1032" s="7"/>
      <c r="X1032" s="7"/>
    </row>
    <row r="1033" customFormat="false" ht="14.15" hidden="false" customHeight="true" outlineLevel="0" collapsed="false">
      <c r="A1033" s="7"/>
      <c r="B1033" s="8" t="n">
        <f aca="false">B$6+IFERROR(B1032,0)</f>
        <v>40</v>
      </c>
      <c r="C1033" s="29" t="str">
        <f aca="true">C$355&amp;INDIRECT("C"&amp;354+(IFERROR(INDIRECT("B"&amp;408+IFERROR(B1008,0)),0)))</f>
        <v>βπ</v>
      </c>
      <c r="D1033" s="27" t="n">
        <f aca="false">0.5*E1033</f>
        <v>42.3675412864246</v>
      </c>
      <c r="E1033" s="27" t="n">
        <f aca="false">E1032*POWER(2,1/C$993)</f>
        <v>84.7350825728492</v>
      </c>
      <c r="F1033" s="27" t="n">
        <f aca="false">E1033*2</f>
        <v>169.470165145698</v>
      </c>
      <c r="G1033" s="27" t="n">
        <f aca="false">F1033*2</f>
        <v>338.940330291397</v>
      </c>
      <c r="H1033" s="27" t="n">
        <f aca="false">G1033*2</f>
        <v>677.880660582794</v>
      </c>
      <c r="I1033" s="27" t="n">
        <f aca="false">H1033*2</f>
        <v>1355.76132116559</v>
      </c>
      <c r="J1033" s="27" t="n">
        <f aca="false">I1033*2</f>
        <v>2711.52264233118</v>
      </c>
      <c r="K1033" s="27" t="n">
        <f aca="false">J1033*2</f>
        <v>5423.04528466235</v>
      </c>
      <c r="L1033" s="27" t="n">
        <f aca="false">K1033*2</f>
        <v>10846.0905693247</v>
      </c>
      <c r="M1033" s="27" t="n">
        <f aca="false">L1033*2</f>
        <v>21692.1811386494</v>
      </c>
      <c r="N1033" s="27" t="n">
        <f aca="false">M1033*2</f>
        <v>43384.3622772988</v>
      </c>
      <c r="O1033" s="7"/>
      <c r="P1033" s="29" t="str">
        <f aca="false">C1033</f>
        <v>βπ</v>
      </c>
      <c r="Q1033" s="28" t="n">
        <f aca="false">1200*LOG(E1033/$E$2,2)</f>
        <v>448.137831412962</v>
      </c>
      <c r="R1033" s="7"/>
      <c r="S1033" s="8"/>
      <c r="T1033" s="11" t="s">
        <v>36</v>
      </c>
      <c r="U1033" s="38" t="s">
        <v>67</v>
      </c>
      <c r="V1033" s="7"/>
      <c r="W1033" s="7"/>
      <c r="X1033" s="7"/>
    </row>
    <row r="1034" customFormat="false" ht="14.15" hidden="false" customHeight="true" outlineLevel="0" collapsed="false">
      <c r="A1034" s="7"/>
      <c r="B1034" s="8" t="n">
        <f aca="false">B$6+IFERROR(B1033,0)</f>
        <v>41</v>
      </c>
      <c r="C1034" s="29" t="str">
        <f aca="true">C$355&amp;INDIRECT("C"&amp;354+(IFERROR(INDIRECT("B"&amp;408+IFERROR(B1009,0)),0)))</f>
        <v>βρ</v>
      </c>
      <c r="D1034" s="27" t="n">
        <f aca="false">0.5*E1034</f>
        <v>42.8598284031415</v>
      </c>
      <c r="E1034" s="27" t="n">
        <f aca="false">E1033*POWER(2,1/C$993)</f>
        <v>85.7196568062829</v>
      </c>
      <c r="F1034" s="27" t="n">
        <f aca="false">E1034*2</f>
        <v>171.439313612566</v>
      </c>
      <c r="G1034" s="27" t="n">
        <f aca="false">F1034*2</f>
        <v>342.878627225132</v>
      </c>
      <c r="H1034" s="27" t="n">
        <f aca="false">G1034*2</f>
        <v>685.757254450263</v>
      </c>
      <c r="I1034" s="27" t="n">
        <f aca="false">H1034*2</f>
        <v>1371.51450890053</v>
      </c>
      <c r="J1034" s="27" t="n">
        <f aca="false">I1034*2</f>
        <v>2743.02901780105</v>
      </c>
      <c r="K1034" s="27" t="n">
        <f aca="false">J1034*2</f>
        <v>5486.05803560211</v>
      </c>
      <c r="L1034" s="27" t="n">
        <f aca="false">K1034*2</f>
        <v>10972.1160712042</v>
      </c>
      <c r="M1034" s="27" t="n">
        <f aca="false">L1034*2</f>
        <v>21944.2321424084</v>
      </c>
      <c r="N1034" s="27" t="n">
        <f aca="false">M1034*2</f>
        <v>43888.4642848169</v>
      </c>
      <c r="O1034" s="7"/>
      <c r="P1034" s="29" t="str">
        <f aca="false">C1034</f>
        <v>βρ</v>
      </c>
      <c r="Q1034" s="28" t="n">
        <f aca="false">1200*LOG(E1034/$E$2,2)</f>
        <v>468.137831412962</v>
      </c>
      <c r="R1034" s="7"/>
      <c r="S1034" s="8"/>
      <c r="T1034" s="11" t="s">
        <v>37</v>
      </c>
      <c r="U1034" s="38" t="s">
        <v>16</v>
      </c>
      <c r="V1034" s="7"/>
      <c r="W1034" s="7"/>
      <c r="X1034" s="7"/>
    </row>
    <row r="1035" customFormat="false" ht="14.15" hidden="false" customHeight="true" outlineLevel="0" collapsed="false">
      <c r="A1035" s="7"/>
      <c r="B1035" s="8" t="n">
        <f aca="false">B$6+IFERROR(B1034,0)</f>
        <v>42</v>
      </c>
      <c r="C1035" s="29" t="str">
        <f aca="true">C$355&amp;INDIRECT("C"&amp;354+(IFERROR(INDIRECT("B"&amp;408+IFERROR(B1010,0)),0)))</f>
        <v>βσ</v>
      </c>
      <c r="D1035" s="27" t="n">
        <f aca="false">0.5*E1035</f>
        <v>43.3578356206224</v>
      </c>
      <c r="E1035" s="27" t="n">
        <f aca="false">E1034*POWER(2,1/C$993)</f>
        <v>86.7156712412448</v>
      </c>
      <c r="F1035" s="27" t="n">
        <f aca="false">E1035*2</f>
        <v>173.43134248249</v>
      </c>
      <c r="G1035" s="27" t="n">
        <f aca="false">F1035*2</f>
        <v>346.862684964979</v>
      </c>
      <c r="H1035" s="27" t="n">
        <f aca="false">G1035*2</f>
        <v>693.725369929958</v>
      </c>
      <c r="I1035" s="27" t="n">
        <f aca="false">H1035*2</f>
        <v>1387.45073985992</v>
      </c>
      <c r="J1035" s="27" t="n">
        <f aca="false">I1035*2</f>
        <v>2774.90147971983</v>
      </c>
      <c r="K1035" s="27" t="n">
        <f aca="false">J1035*2</f>
        <v>5549.80295943967</v>
      </c>
      <c r="L1035" s="27" t="n">
        <f aca="false">K1035*2</f>
        <v>11099.6059188793</v>
      </c>
      <c r="M1035" s="27" t="n">
        <f aca="false">L1035*2</f>
        <v>22199.2118377587</v>
      </c>
      <c r="N1035" s="27" t="n">
        <f aca="false">M1035*2</f>
        <v>44398.4236755173</v>
      </c>
      <c r="O1035" s="7"/>
      <c r="P1035" s="29" t="str">
        <f aca="false">C1035</f>
        <v>βσ</v>
      </c>
      <c r="Q1035" s="28" t="n">
        <f aca="false">1200*LOG(E1035/$E$2,2)</f>
        <v>488.137831412963</v>
      </c>
      <c r="R1035" s="7"/>
      <c r="S1035" s="8"/>
      <c r="T1035" s="11" t="s">
        <v>37</v>
      </c>
      <c r="U1035" s="38" t="s">
        <v>17</v>
      </c>
      <c r="V1035" s="7"/>
      <c r="W1035" s="7"/>
      <c r="X1035" s="7"/>
    </row>
    <row r="1036" customFormat="false" ht="14.15" hidden="false" customHeight="true" outlineLevel="0" collapsed="false">
      <c r="A1036" s="7"/>
      <c r="B1036" s="8" t="n">
        <f aca="false">B$6+IFERROR(B1035,0)</f>
        <v>43</v>
      </c>
      <c r="C1036" s="29" t="str">
        <f aca="true">C$355&amp;INDIRECT("C"&amp;354+(IFERROR(INDIRECT("B"&amp;408+IFERROR(B1011,0)),0)))</f>
        <v>βτ</v>
      </c>
      <c r="D1036" s="27" t="n">
        <f aca="false">0.5*E1036</f>
        <v>43.8616294032368</v>
      </c>
      <c r="E1036" s="27" t="n">
        <f aca="false">E1035*POWER(2,1/C$993)</f>
        <v>87.7232588064736</v>
      </c>
      <c r="F1036" s="27" t="n">
        <f aca="false">E1036*2</f>
        <v>175.446517612947</v>
      </c>
      <c r="G1036" s="27" t="n">
        <f aca="false">F1036*2</f>
        <v>350.893035225894</v>
      </c>
      <c r="H1036" s="27" t="n">
        <f aca="false">G1036*2</f>
        <v>701.786070451789</v>
      </c>
      <c r="I1036" s="27" t="n">
        <f aca="false">H1036*2</f>
        <v>1403.57214090358</v>
      </c>
      <c r="J1036" s="27" t="n">
        <f aca="false">I1036*2</f>
        <v>2807.14428180716</v>
      </c>
      <c r="K1036" s="27" t="n">
        <f aca="false">J1036*2</f>
        <v>5614.28856361431</v>
      </c>
      <c r="L1036" s="27" t="n">
        <f aca="false">K1036*2</f>
        <v>11228.5771272286</v>
      </c>
      <c r="M1036" s="27" t="n">
        <f aca="false">L1036*2</f>
        <v>22457.1542544572</v>
      </c>
      <c r="N1036" s="27" t="n">
        <f aca="false">M1036*2</f>
        <v>44914.3085089145</v>
      </c>
      <c r="O1036" s="7"/>
      <c r="P1036" s="29" t="str">
        <f aca="false">C1036</f>
        <v>βτ</v>
      </c>
      <c r="Q1036" s="28" t="n">
        <f aca="false">1200*LOG(E1036/$E$2,2)</f>
        <v>508.137831412963</v>
      </c>
      <c r="R1036" s="7"/>
      <c r="S1036" s="8"/>
      <c r="T1036" s="11" t="s">
        <v>37</v>
      </c>
      <c r="U1036" s="38" t="s">
        <v>60</v>
      </c>
      <c r="V1036" s="7"/>
      <c r="W1036" s="7"/>
      <c r="X1036" s="7"/>
    </row>
    <row r="1037" customFormat="false" ht="14.15" hidden="false" customHeight="true" outlineLevel="0" collapsed="false">
      <c r="A1037" s="7"/>
      <c r="B1037" s="8" t="n">
        <f aca="false">B$6+IFERROR(B1036,0)</f>
        <v>44</v>
      </c>
      <c r="C1037" s="29" t="str">
        <f aca="true">C$355&amp;INDIRECT("C"&amp;354+(IFERROR(INDIRECT("B"&amp;408+IFERROR(B1012,0)),0)))</f>
        <v>βυ</v>
      </c>
      <c r="D1037" s="27" t="n">
        <f aca="false">0.5*E1037</f>
        <v>44.3712769876328</v>
      </c>
      <c r="E1037" s="27" t="n">
        <f aca="false">E1036*POWER(2,1/C$993)</f>
        <v>88.7425539752655</v>
      </c>
      <c r="F1037" s="27" t="n">
        <f aca="false">E1037*2</f>
        <v>177.485107950531</v>
      </c>
      <c r="G1037" s="27" t="n">
        <f aca="false">F1037*2</f>
        <v>354.970215901062</v>
      </c>
      <c r="H1037" s="27" t="n">
        <f aca="false">G1037*2</f>
        <v>709.940431802124</v>
      </c>
      <c r="I1037" s="27" t="n">
        <f aca="false">H1037*2</f>
        <v>1419.88086360425</v>
      </c>
      <c r="J1037" s="27" t="n">
        <f aca="false">I1037*2</f>
        <v>2839.7617272085</v>
      </c>
      <c r="K1037" s="27" t="n">
        <f aca="false">J1037*2</f>
        <v>5679.52345441699</v>
      </c>
      <c r="L1037" s="27" t="n">
        <f aca="false">K1037*2</f>
        <v>11359.046908834</v>
      </c>
      <c r="M1037" s="27" t="n">
        <f aca="false">L1037*2</f>
        <v>22718.093817668</v>
      </c>
      <c r="N1037" s="27" t="n">
        <f aca="false">M1037*2</f>
        <v>45436.1876353359</v>
      </c>
      <c r="O1037" s="7"/>
      <c r="P1037" s="29" t="str">
        <f aca="false">C1037</f>
        <v>βυ</v>
      </c>
      <c r="Q1037" s="28" t="n">
        <f aca="false">1200*LOG(E1037/$E$2,2)</f>
        <v>528.137831412963</v>
      </c>
      <c r="R1037" s="7"/>
      <c r="S1037" s="8"/>
      <c r="T1037" s="11" t="s">
        <v>37</v>
      </c>
      <c r="U1037" s="38" t="s">
        <v>64</v>
      </c>
      <c r="V1037" s="7"/>
      <c r="W1037" s="7"/>
      <c r="X1037" s="7"/>
    </row>
    <row r="1038" customFormat="false" ht="14.15" hidden="false" customHeight="true" outlineLevel="0" collapsed="false">
      <c r="A1038" s="7"/>
      <c r="B1038" s="8" t="n">
        <f aca="false">B$6+IFERROR(B1037,0)</f>
        <v>45</v>
      </c>
      <c r="C1038" s="29" t="str">
        <f aca="true">C$355&amp;INDIRECT("C"&amp;354+(IFERROR(INDIRECT("B"&amp;408+IFERROR(B1013,0)),0)))</f>
        <v>βφ</v>
      </c>
      <c r="D1038" s="27" t="n">
        <f aca="false">0.5*E1038</f>
        <v>44.8868463917106</v>
      </c>
      <c r="E1038" s="27" t="n">
        <f aca="false">E1037*POWER(2,1/C$993)</f>
        <v>89.7736927834212</v>
      </c>
      <c r="F1038" s="27" t="n">
        <f aca="false">E1038*2</f>
        <v>179.547385566842</v>
      </c>
      <c r="G1038" s="27" t="n">
        <f aca="false">F1038*2</f>
        <v>359.094771133685</v>
      </c>
      <c r="H1038" s="27" t="n">
        <f aca="false">G1038*2</f>
        <v>718.18954226737</v>
      </c>
      <c r="I1038" s="27" t="n">
        <f aca="false">H1038*2</f>
        <v>1436.37908453474</v>
      </c>
      <c r="J1038" s="27" t="n">
        <f aca="false">I1038*2</f>
        <v>2872.75816906948</v>
      </c>
      <c r="K1038" s="27" t="n">
        <f aca="false">J1038*2</f>
        <v>5745.51633813896</v>
      </c>
      <c r="L1038" s="27" t="n">
        <f aca="false">K1038*2</f>
        <v>11491.0326762779</v>
      </c>
      <c r="M1038" s="27" t="n">
        <f aca="false">L1038*2</f>
        <v>22982.0653525558</v>
      </c>
      <c r="N1038" s="27" t="n">
        <f aca="false">M1038*2</f>
        <v>45964.1307051117</v>
      </c>
      <c r="O1038" s="7"/>
      <c r="P1038" s="29" t="str">
        <f aca="false">C1038</f>
        <v>βφ</v>
      </c>
      <c r="Q1038" s="28" t="n">
        <f aca="false">1200*LOG(E1038/$E$2,2)</f>
        <v>548.137831412963</v>
      </c>
      <c r="R1038" s="7"/>
      <c r="S1038" s="8"/>
      <c r="T1038" s="11" t="s">
        <v>37</v>
      </c>
      <c r="U1038" s="38" t="s">
        <v>67</v>
      </c>
      <c r="V1038" s="7"/>
      <c r="W1038" s="7"/>
      <c r="X1038" s="7"/>
    </row>
    <row r="1039" customFormat="false" ht="14.15" hidden="false" customHeight="true" outlineLevel="0" collapsed="false">
      <c r="A1039" s="7"/>
      <c r="B1039" s="8" t="n">
        <f aca="false">B$6+IFERROR(B1038,0)</f>
        <v>46</v>
      </c>
      <c r="C1039" s="29" t="str">
        <f aca="true">C$355&amp;INDIRECT("C"&amp;354+(IFERROR(INDIRECT("B"&amp;408+IFERROR(B1014,0)),0)))</f>
        <v>βχ</v>
      </c>
      <c r="D1039" s="27" t="n">
        <f aca="false">0.5*E1039</f>
        <v>45.4084064237007</v>
      </c>
      <c r="E1039" s="27" t="n">
        <f aca="false">E1038*POWER(2,1/C$993)</f>
        <v>90.8168128474013</v>
      </c>
      <c r="F1039" s="27" t="n">
        <f aca="false">E1039*2</f>
        <v>181.633625694803</v>
      </c>
      <c r="G1039" s="27" t="n">
        <f aca="false">F1039*2</f>
        <v>363.267251389605</v>
      </c>
      <c r="H1039" s="27" t="n">
        <f aca="false">G1039*2</f>
        <v>726.534502779211</v>
      </c>
      <c r="I1039" s="27" t="n">
        <f aca="false">H1039*2</f>
        <v>1453.06900555842</v>
      </c>
      <c r="J1039" s="27" t="n">
        <f aca="false">I1039*2</f>
        <v>2906.13801111684</v>
      </c>
      <c r="K1039" s="27" t="n">
        <f aca="false">J1039*2</f>
        <v>5812.27602223369</v>
      </c>
      <c r="L1039" s="27" t="n">
        <f aca="false">K1039*2</f>
        <v>11624.5520444674</v>
      </c>
      <c r="M1039" s="27" t="n">
        <f aca="false">L1039*2</f>
        <v>23249.1040889347</v>
      </c>
      <c r="N1039" s="27" t="n">
        <f aca="false">M1039*2</f>
        <v>46498.2081778695</v>
      </c>
      <c r="O1039" s="7"/>
      <c r="P1039" s="29" t="str">
        <f aca="false">C1039</f>
        <v>βχ</v>
      </c>
      <c r="Q1039" s="28" t="n">
        <f aca="false">1200*LOG(E1039/$E$2,2)</f>
        <v>568.137831412963</v>
      </c>
      <c r="R1039" s="7"/>
      <c r="S1039" s="8"/>
      <c r="T1039" s="11" t="s">
        <v>38</v>
      </c>
      <c r="U1039" s="38" t="s">
        <v>16</v>
      </c>
      <c r="V1039" s="7"/>
      <c r="W1039" s="7"/>
      <c r="X1039" s="7"/>
    </row>
    <row r="1040" customFormat="false" ht="14.15" hidden="false" customHeight="true" outlineLevel="0" collapsed="false">
      <c r="A1040" s="7"/>
      <c r="B1040" s="8" t="n">
        <f aca="false">B$6+IFERROR(B1039,0)</f>
        <v>47</v>
      </c>
      <c r="C1040" s="29" t="str">
        <f aca="true">C$355&amp;INDIRECT("C"&amp;354+(IFERROR(INDIRECT("B"&amp;408+IFERROR(B1015,0)),0)))</f>
        <v>βψ</v>
      </c>
      <c r="D1040" s="27" t="n">
        <f aca="false">0.5*E1040</f>
        <v>45.9360266913463</v>
      </c>
      <c r="E1040" s="27" t="n">
        <f aca="false">E1039*POWER(2,1/C$993)</f>
        <v>91.8720533826926</v>
      </c>
      <c r="F1040" s="27" t="n">
        <f aca="false">E1040*2</f>
        <v>183.744106765385</v>
      </c>
      <c r="G1040" s="27" t="n">
        <f aca="false">F1040*2</f>
        <v>367.48821353077</v>
      </c>
      <c r="H1040" s="27" t="n">
        <f aca="false">G1040*2</f>
        <v>734.976427061541</v>
      </c>
      <c r="I1040" s="27" t="n">
        <f aca="false">H1040*2</f>
        <v>1469.95285412308</v>
      </c>
      <c r="J1040" s="27" t="n">
        <f aca="false">I1040*2</f>
        <v>2939.90570824616</v>
      </c>
      <c r="K1040" s="27" t="n">
        <f aca="false">J1040*2</f>
        <v>5879.81141649233</v>
      </c>
      <c r="L1040" s="27" t="n">
        <f aca="false">K1040*2</f>
        <v>11759.6228329847</v>
      </c>
      <c r="M1040" s="27" t="n">
        <f aca="false">L1040*2</f>
        <v>23519.2456659693</v>
      </c>
      <c r="N1040" s="27" t="n">
        <f aca="false">M1040*2</f>
        <v>47038.4913319386</v>
      </c>
      <c r="O1040" s="7"/>
      <c r="P1040" s="29" t="str">
        <f aca="false">C1040</f>
        <v>βψ</v>
      </c>
      <c r="Q1040" s="28" t="n">
        <f aca="false">1200*LOG(E1040/$E$2,2)</f>
        <v>588.137831412963</v>
      </c>
      <c r="R1040" s="7"/>
      <c r="S1040" s="8"/>
      <c r="T1040" s="11" t="s">
        <v>38</v>
      </c>
      <c r="U1040" s="38" t="s">
        <v>17</v>
      </c>
      <c r="V1040" s="7"/>
      <c r="W1040" s="7"/>
      <c r="X1040" s="7"/>
    </row>
    <row r="1041" customFormat="false" ht="14.15" hidden="false" customHeight="true" outlineLevel="0" collapsed="false">
      <c r="A1041" s="7"/>
      <c r="B1041" s="8" t="n">
        <f aca="false">B$6+IFERROR(B1040,0)</f>
        <v>48</v>
      </c>
      <c r="C1041" s="29" t="str">
        <f aca="true">C$355&amp;INDIRECT("C"&amp;354+(IFERROR(INDIRECT("B"&amp;408+IFERROR(B1016,0)),0)))</f>
        <v>βω</v>
      </c>
      <c r="D1041" s="27" t="n">
        <f aca="false">0.5*E1041</f>
        <v>46.4697776111939</v>
      </c>
      <c r="E1041" s="27" t="n">
        <f aca="false">E1040*POWER(2,1/C$993)</f>
        <v>92.9395552223878</v>
      </c>
      <c r="F1041" s="27" t="n">
        <f aca="false">E1041*2</f>
        <v>185.879110444776</v>
      </c>
      <c r="G1041" s="27" t="n">
        <f aca="false">F1041*2</f>
        <v>371.758220889551</v>
      </c>
      <c r="H1041" s="27" t="n">
        <f aca="false">G1041*2</f>
        <v>743.516441779103</v>
      </c>
      <c r="I1041" s="27" t="n">
        <f aca="false">H1041*2</f>
        <v>1487.03288355821</v>
      </c>
      <c r="J1041" s="27" t="n">
        <f aca="false">I1041*2</f>
        <v>2974.06576711641</v>
      </c>
      <c r="K1041" s="27" t="n">
        <f aca="false">J1041*2</f>
        <v>5948.13153423282</v>
      </c>
      <c r="L1041" s="27" t="n">
        <f aca="false">K1041*2</f>
        <v>11896.2630684656</v>
      </c>
      <c r="M1041" s="27" t="n">
        <f aca="false">L1041*2</f>
        <v>23792.5261369313</v>
      </c>
      <c r="N1041" s="27" t="n">
        <f aca="false">M1041*2</f>
        <v>47585.0522738626</v>
      </c>
      <c r="O1041" s="7"/>
      <c r="P1041" s="29" t="str">
        <f aca="false">C1041</f>
        <v>βω</v>
      </c>
      <c r="Q1041" s="28" t="n">
        <f aca="false">1200*LOG(E1041/$E$2,2)</f>
        <v>608.137831412963</v>
      </c>
      <c r="R1041" s="7"/>
      <c r="S1041" s="8"/>
      <c r="T1041" s="11" t="s">
        <v>38</v>
      </c>
      <c r="U1041" s="38" t="s">
        <v>60</v>
      </c>
      <c r="V1041" s="7"/>
      <c r="W1041" s="7"/>
      <c r="X1041" s="7"/>
    </row>
    <row r="1042" customFormat="false" ht="14.15" hidden="false" customHeight="true" outlineLevel="0" collapsed="false">
      <c r="A1042" s="7"/>
      <c r="B1042" s="8" t="n">
        <f aca="false">B$6+IFERROR(B1041,0)</f>
        <v>49</v>
      </c>
      <c r="C1042" s="29" t="str">
        <f aca="true">C$356&amp;INDIRECT("C"&amp;354+(IFERROR(INDIRECT("B"&amp;408+IFERROR(B993,0)),0)))</f>
        <v>γα</v>
      </c>
      <c r="D1042" s="27" t="n">
        <f aca="false">0.5*E1042</f>
        <v>47.0097304179908</v>
      </c>
      <c r="E1042" s="27" t="n">
        <f aca="false">E1041*POWER(2,1/C$993)</f>
        <v>94.0194608359816</v>
      </c>
      <c r="F1042" s="27" t="n">
        <f aca="false">E1042*2</f>
        <v>188.038921671963</v>
      </c>
      <c r="G1042" s="27" t="n">
        <f aca="false">F1042*2</f>
        <v>376.077843343926</v>
      </c>
      <c r="H1042" s="27" t="n">
        <f aca="false">G1042*2</f>
        <v>752.155686687853</v>
      </c>
      <c r="I1042" s="27" t="n">
        <f aca="false">H1042*2</f>
        <v>1504.31137337571</v>
      </c>
      <c r="J1042" s="27" t="n">
        <f aca="false">I1042*2</f>
        <v>3008.62274675141</v>
      </c>
      <c r="K1042" s="27" t="n">
        <f aca="false">J1042*2</f>
        <v>6017.24549350282</v>
      </c>
      <c r="L1042" s="27" t="n">
        <f aca="false">K1042*2</f>
        <v>12034.4909870056</v>
      </c>
      <c r="M1042" s="27" t="n">
        <f aca="false">L1042*2</f>
        <v>24068.9819740113</v>
      </c>
      <c r="N1042" s="27" t="n">
        <f aca="false">M1042*2</f>
        <v>48137.9639480226</v>
      </c>
      <c r="O1042" s="7"/>
      <c r="P1042" s="29" t="str">
        <f aca="false">C1042</f>
        <v>γα</v>
      </c>
      <c r="Q1042" s="28" t="n">
        <f aca="false">1200*LOG(E1042/$E$2,2)</f>
        <v>628.137831412963</v>
      </c>
      <c r="R1042" s="7"/>
      <c r="S1042" s="8"/>
      <c r="T1042" s="11" t="s">
        <v>38</v>
      </c>
      <c r="U1042" s="38" t="s">
        <v>64</v>
      </c>
      <c r="V1042" s="7"/>
      <c r="W1042" s="7"/>
      <c r="X1042" s="7"/>
    </row>
    <row r="1043" customFormat="false" ht="14.15" hidden="false" customHeight="true" outlineLevel="0" collapsed="false">
      <c r="A1043" s="7"/>
      <c r="B1043" s="8" t="n">
        <f aca="false">B$6+IFERROR(B1042,0)</f>
        <v>50</v>
      </c>
      <c r="C1043" s="29" t="str">
        <f aca="true">C$356&amp;INDIRECT("C"&amp;354+(IFERROR(INDIRECT("B"&amp;408+IFERROR(B994,0)),0)))</f>
        <v>γβ</v>
      </c>
      <c r="D1043" s="27" t="n">
        <f aca="false">0.5*E1043</f>
        <v>47.5559571741921</v>
      </c>
      <c r="E1043" s="27" t="n">
        <f aca="false">E1042*POWER(2,1/C$993)</f>
        <v>95.1119143483842</v>
      </c>
      <c r="F1043" s="27" t="n">
        <f aca="false">E1043*2</f>
        <v>190.223828696768</v>
      </c>
      <c r="G1043" s="27" t="n">
        <f aca="false">F1043*2</f>
        <v>380.447657393537</v>
      </c>
      <c r="H1043" s="27" t="n">
        <f aca="false">G1043*2</f>
        <v>760.895314787074</v>
      </c>
      <c r="I1043" s="27" t="n">
        <f aca="false">H1043*2</f>
        <v>1521.79062957415</v>
      </c>
      <c r="J1043" s="27" t="n">
        <f aca="false">I1043*2</f>
        <v>3043.5812591483</v>
      </c>
      <c r="K1043" s="27" t="n">
        <f aca="false">J1043*2</f>
        <v>6087.16251829659</v>
      </c>
      <c r="L1043" s="27" t="n">
        <f aca="false">K1043*2</f>
        <v>12174.3250365932</v>
      </c>
      <c r="M1043" s="27" t="n">
        <f aca="false">L1043*2</f>
        <v>24348.6500731864</v>
      </c>
      <c r="N1043" s="27" t="n">
        <f aca="false">M1043*2</f>
        <v>48697.3001463727</v>
      </c>
      <c r="O1043" s="7"/>
      <c r="P1043" s="29" t="str">
        <f aca="false">C1043</f>
        <v>γβ</v>
      </c>
      <c r="Q1043" s="28" t="n">
        <f aca="false">1200*LOG(E1043/$E$2,2)</f>
        <v>648.137831412963</v>
      </c>
      <c r="R1043" s="7"/>
      <c r="S1043" s="8"/>
      <c r="T1043" s="11" t="s">
        <v>38</v>
      </c>
      <c r="U1043" s="38" t="s">
        <v>67</v>
      </c>
      <c r="V1043" s="7"/>
      <c r="W1043" s="7"/>
      <c r="X1043" s="7"/>
    </row>
    <row r="1044" customFormat="false" ht="14.15" hidden="false" customHeight="true" outlineLevel="0" collapsed="false">
      <c r="A1044" s="7"/>
      <c r="B1044" s="8" t="n">
        <f aca="false">B$6+IFERROR(B1043,0)</f>
        <v>51</v>
      </c>
      <c r="C1044" s="29" t="str">
        <f aca="true">C$356&amp;INDIRECT("C"&amp;354+(IFERROR(INDIRECT("B"&amp;408+IFERROR(B995,0)),0)))</f>
        <v>γγ</v>
      </c>
      <c r="D1044" s="27" t="n">
        <f aca="false">0.5*E1044</f>
        <v>48.1085307795784</v>
      </c>
      <c r="E1044" s="27" t="n">
        <f aca="false">E1043*POWER(2,1/C$993)</f>
        <v>96.2170615591568</v>
      </c>
      <c r="F1044" s="27" t="n">
        <f aca="false">E1044*2</f>
        <v>192.434123118314</v>
      </c>
      <c r="G1044" s="27" t="n">
        <f aca="false">F1044*2</f>
        <v>384.868246236627</v>
      </c>
      <c r="H1044" s="27" t="n">
        <f aca="false">G1044*2</f>
        <v>769.736492473255</v>
      </c>
      <c r="I1044" s="27" t="n">
        <f aca="false">H1044*2</f>
        <v>1539.47298494651</v>
      </c>
      <c r="J1044" s="27" t="n">
        <f aca="false">I1044*2</f>
        <v>3078.94596989302</v>
      </c>
      <c r="K1044" s="27" t="n">
        <f aca="false">J1044*2</f>
        <v>6157.89193978604</v>
      </c>
      <c r="L1044" s="27" t="n">
        <f aca="false">K1044*2</f>
        <v>12315.7838795721</v>
      </c>
      <c r="M1044" s="27" t="n">
        <f aca="false">L1044*2</f>
        <v>24631.5677591442</v>
      </c>
      <c r="N1044" s="27" t="n">
        <f aca="false">M1044*2</f>
        <v>49263.1355182883</v>
      </c>
      <c r="O1044" s="7"/>
      <c r="P1044" s="29" t="str">
        <f aca="false">C1044</f>
        <v>γγ</v>
      </c>
      <c r="Q1044" s="28" t="n">
        <f aca="false">1200*LOG(E1044/$E$2,2)</f>
        <v>668.137831412963</v>
      </c>
      <c r="R1044" s="7"/>
      <c r="S1044" s="8"/>
      <c r="T1044" s="11" t="s">
        <v>39</v>
      </c>
      <c r="U1044" s="38" t="s">
        <v>16</v>
      </c>
      <c r="V1044" s="7"/>
      <c r="W1044" s="7"/>
      <c r="X1044" s="7"/>
    </row>
    <row r="1045" customFormat="false" ht="14.15" hidden="false" customHeight="true" outlineLevel="0" collapsed="false">
      <c r="A1045" s="7"/>
      <c r="B1045" s="8" t="n">
        <f aca="false">B$6+IFERROR(B1044,0)</f>
        <v>52</v>
      </c>
      <c r="C1045" s="29" t="str">
        <f aca="true">C$356&amp;INDIRECT("C"&amp;354+(IFERROR(INDIRECT("B"&amp;408+IFERROR(B996,0)),0)))</f>
        <v>γδ</v>
      </c>
      <c r="D1045" s="27" t="n">
        <f aca="false">0.5*E1045</f>
        <v>48.6675249809849</v>
      </c>
      <c r="E1045" s="27" t="n">
        <f aca="false">E1044*POWER(2,1/C$993)</f>
        <v>97.3350499619699</v>
      </c>
      <c r="F1045" s="27" t="n">
        <f aca="false">E1045*2</f>
        <v>194.67009992394</v>
      </c>
      <c r="G1045" s="27" t="n">
        <f aca="false">F1045*2</f>
        <v>389.340199847879</v>
      </c>
      <c r="H1045" s="27" t="n">
        <f aca="false">G1045*2</f>
        <v>778.680399695759</v>
      </c>
      <c r="I1045" s="27" t="n">
        <f aca="false">H1045*2</f>
        <v>1557.36079939152</v>
      </c>
      <c r="J1045" s="27" t="n">
        <f aca="false">I1045*2</f>
        <v>3114.72159878304</v>
      </c>
      <c r="K1045" s="27" t="n">
        <f aca="false">J1045*2</f>
        <v>6229.44319756607</v>
      </c>
      <c r="L1045" s="27" t="n">
        <f aca="false">K1045*2</f>
        <v>12458.8863951321</v>
      </c>
      <c r="M1045" s="27" t="n">
        <f aca="false">L1045*2</f>
        <v>24917.7727902643</v>
      </c>
      <c r="N1045" s="27" t="n">
        <f aca="false">M1045*2</f>
        <v>49835.5455805286</v>
      </c>
      <c r="O1045" s="7"/>
      <c r="P1045" s="29" t="str">
        <f aca="false">C1045</f>
        <v>γδ</v>
      </c>
      <c r="Q1045" s="28" t="n">
        <f aca="false">1200*LOG(E1045/$E$2,2)</f>
        <v>688.137831412963</v>
      </c>
      <c r="R1045" s="7"/>
      <c r="S1045" s="8"/>
      <c r="T1045" s="11" t="s">
        <v>39</v>
      </c>
      <c r="U1045" s="38" t="s">
        <v>17</v>
      </c>
      <c r="V1045" s="7"/>
      <c r="W1045" s="7"/>
      <c r="X1045" s="7"/>
    </row>
    <row r="1046" customFormat="false" ht="14.15" hidden="false" customHeight="true" outlineLevel="0" collapsed="false">
      <c r="A1046" s="7"/>
      <c r="B1046" s="8" t="n">
        <f aca="false">B$6+IFERROR(B1045,0)</f>
        <v>53</v>
      </c>
      <c r="C1046" s="29" t="str">
        <f aca="true">C$356&amp;INDIRECT("C"&amp;354+(IFERROR(INDIRECT("B"&amp;408+IFERROR(B997,0)),0)))</f>
        <v>γϵ</v>
      </c>
      <c r="D1046" s="27" t="n">
        <f aca="false">0.5*E1046</f>
        <v>49.2330143821438</v>
      </c>
      <c r="E1046" s="27" t="n">
        <f aca="false">E1045*POWER(2,1/C$993)</f>
        <v>98.4660287642876</v>
      </c>
      <c r="F1046" s="27" t="n">
        <f aca="false">E1046*2</f>
        <v>196.932057528575</v>
      </c>
      <c r="G1046" s="27" t="n">
        <f aca="false">F1046*2</f>
        <v>393.86411505715</v>
      </c>
      <c r="H1046" s="27" t="n">
        <f aca="false">G1046*2</f>
        <v>787.728230114301</v>
      </c>
      <c r="I1046" s="27" t="n">
        <f aca="false">H1046*2</f>
        <v>1575.4564602286</v>
      </c>
      <c r="J1046" s="27" t="n">
        <f aca="false">I1046*2</f>
        <v>3150.9129204572</v>
      </c>
      <c r="K1046" s="27" t="n">
        <f aca="false">J1046*2</f>
        <v>6301.82584091441</v>
      </c>
      <c r="L1046" s="27" t="n">
        <f aca="false">K1046*2</f>
        <v>12603.6516818288</v>
      </c>
      <c r="M1046" s="27" t="n">
        <f aca="false">L1046*2</f>
        <v>25207.3033636576</v>
      </c>
      <c r="N1046" s="27" t="n">
        <f aca="false">M1046*2</f>
        <v>50414.6067273153</v>
      </c>
      <c r="O1046" s="7"/>
      <c r="P1046" s="29" t="str">
        <f aca="false">C1046</f>
        <v>γϵ</v>
      </c>
      <c r="Q1046" s="28" t="n">
        <f aca="false">1200*LOG(E1046/$E$2,2)</f>
        <v>708.137831412963</v>
      </c>
      <c r="R1046" s="7"/>
      <c r="S1046" s="8"/>
      <c r="T1046" s="11" t="s">
        <v>39</v>
      </c>
      <c r="U1046" s="38" t="s">
        <v>60</v>
      </c>
      <c r="V1046" s="7"/>
      <c r="W1046" s="7"/>
      <c r="X1046" s="7"/>
    </row>
    <row r="1047" customFormat="false" ht="14.15" hidden="false" customHeight="true" outlineLevel="0" collapsed="false">
      <c r="A1047" s="7"/>
      <c r="B1047" s="8" t="n">
        <f aca="false">B$6+IFERROR(B1046,0)</f>
        <v>54</v>
      </c>
      <c r="C1047" s="29" t="str">
        <f aca="true">C$356&amp;INDIRECT("C"&amp;354+(IFERROR(INDIRECT("B"&amp;408+IFERROR(B998,0)),0)))</f>
        <v>γζ</v>
      </c>
      <c r="D1047" s="27" t="n">
        <f aca="false">0.5*E1047</f>
        <v>49.8050744536408</v>
      </c>
      <c r="E1047" s="27" t="n">
        <f aca="false">E1046*POWER(2,1/C$993)</f>
        <v>99.6101489072816</v>
      </c>
      <c r="F1047" s="27" t="n">
        <f aca="false">E1047*2</f>
        <v>199.220297814563</v>
      </c>
      <c r="G1047" s="27" t="n">
        <f aca="false">F1047*2</f>
        <v>398.440595629127</v>
      </c>
      <c r="H1047" s="27" t="n">
        <f aca="false">G1047*2</f>
        <v>796.881191258253</v>
      </c>
      <c r="I1047" s="27" t="n">
        <f aca="false">H1047*2</f>
        <v>1593.76238251651</v>
      </c>
      <c r="J1047" s="27" t="n">
        <f aca="false">I1047*2</f>
        <v>3187.52476503301</v>
      </c>
      <c r="K1047" s="27" t="n">
        <f aca="false">J1047*2</f>
        <v>6375.04953006603</v>
      </c>
      <c r="L1047" s="27" t="n">
        <f aca="false">K1047*2</f>
        <v>12750.0990601321</v>
      </c>
      <c r="M1047" s="27" t="n">
        <f aca="false">L1047*2</f>
        <v>25500.1981202641</v>
      </c>
      <c r="N1047" s="27" t="n">
        <f aca="false">M1047*2</f>
        <v>51000.3962405282</v>
      </c>
      <c r="O1047" s="7"/>
      <c r="P1047" s="29" t="str">
        <f aca="false">C1047</f>
        <v>γζ</v>
      </c>
      <c r="Q1047" s="28" t="n">
        <f aca="false">1200*LOG(E1047/$E$2,2)</f>
        <v>728.137831412963</v>
      </c>
      <c r="R1047" s="7"/>
      <c r="S1047" s="8"/>
      <c r="T1047" s="11" t="s">
        <v>39</v>
      </c>
      <c r="U1047" s="38" t="s">
        <v>64</v>
      </c>
      <c r="V1047" s="7"/>
      <c r="W1047" s="7"/>
      <c r="X1047" s="7"/>
    </row>
    <row r="1048" customFormat="false" ht="14.15" hidden="false" customHeight="true" outlineLevel="0" collapsed="false">
      <c r="A1048" s="7"/>
      <c r="B1048" s="8" t="n">
        <f aca="false">B$6+IFERROR(B1047,0)</f>
        <v>55</v>
      </c>
      <c r="C1048" s="29" t="str">
        <f aca="true">C$356&amp;INDIRECT("C"&amp;354+(IFERROR(INDIRECT("B"&amp;408+IFERROR(B999,0)),0)))</f>
        <v>γη</v>
      </c>
      <c r="D1048" s="27" t="n">
        <f aca="false">0.5*E1048</f>
        <v>50.3837815429877</v>
      </c>
      <c r="E1048" s="27" t="n">
        <f aca="false">E1047*POWER(2,1/C$993)</f>
        <v>100.767563085975</v>
      </c>
      <c r="F1048" s="27" t="n">
        <f aca="false">E1048*2</f>
        <v>201.535126171951</v>
      </c>
      <c r="G1048" s="27" t="n">
        <f aca="false">F1048*2</f>
        <v>403.070252343902</v>
      </c>
      <c r="H1048" s="27" t="n">
        <f aca="false">G1048*2</f>
        <v>806.140504687803</v>
      </c>
      <c r="I1048" s="27" t="n">
        <f aca="false">H1048*2</f>
        <v>1612.28100937561</v>
      </c>
      <c r="J1048" s="27" t="n">
        <f aca="false">I1048*2</f>
        <v>3224.56201875121</v>
      </c>
      <c r="K1048" s="27" t="n">
        <f aca="false">J1048*2</f>
        <v>6449.12403750243</v>
      </c>
      <c r="L1048" s="27" t="n">
        <f aca="false">K1048*2</f>
        <v>12898.2480750049</v>
      </c>
      <c r="M1048" s="27" t="n">
        <f aca="false">L1048*2</f>
        <v>25796.4961500097</v>
      </c>
      <c r="N1048" s="27" t="n">
        <f aca="false">M1048*2</f>
        <v>51592.9923000194</v>
      </c>
      <c r="O1048" s="7"/>
      <c r="P1048" s="29" t="str">
        <f aca="false">C1048</f>
        <v>γη</v>
      </c>
      <c r="Q1048" s="28" t="n">
        <f aca="false">1200*LOG(E1048/$E$2,2)</f>
        <v>748.137831412963</v>
      </c>
      <c r="R1048" s="7"/>
      <c r="S1048" s="8"/>
      <c r="T1048" s="11" t="s">
        <v>39</v>
      </c>
      <c r="U1048" s="38" t="s">
        <v>67</v>
      </c>
      <c r="V1048" s="7"/>
      <c r="W1048" s="7"/>
      <c r="X1048" s="7"/>
    </row>
    <row r="1049" customFormat="false" ht="14.15" hidden="false" customHeight="true" outlineLevel="0" collapsed="false">
      <c r="A1049" s="7"/>
      <c r="B1049" s="8" t="n">
        <f aca="false">B$6+IFERROR(B1048,0)</f>
        <v>56</v>
      </c>
      <c r="C1049" s="29" t="str">
        <f aca="true">C$356&amp;INDIRECT("C"&amp;354+(IFERROR(INDIRECT("B"&amp;408+IFERROR(B1000,0)),0)))</f>
        <v>γθ</v>
      </c>
      <c r="D1049" s="27" t="n">
        <f aca="false">0.5*E1049</f>
        <v>50.9692128848116</v>
      </c>
      <c r="E1049" s="27" t="n">
        <f aca="false">E1048*POWER(2,1/C$993)</f>
        <v>101.938425769623</v>
      </c>
      <c r="F1049" s="27" t="n">
        <f aca="false">E1049*2</f>
        <v>203.876851539246</v>
      </c>
      <c r="G1049" s="27" t="n">
        <f aca="false">F1049*2</f>
        <v>407.753703078492</v>
      </c>
      <c r="H1049" s="27" t="n">
        <f aca="false">G1049*2</f>
        <v>815.507406156985</v>
      </c>
      <c r="I1049" s="27" t="n">
        <f aca="false">H1049*2</f>
        <v>1631.01481231397</v>
      </c>
      <c r="J1049" s="27" t="n">
        <f aca="false">I1049*2</f>
        <v>3262.02962462794</v>
      </c>
      <c r="K1049" s="27" t="n">
        <f aca="false">J1049*2</f>
        <v>6524.05924925588</v>
      </c>
      <c r="L1049" s="27" t="n">
        <f aca="false">K1049*2</f>
        <v>13048.1184985118</v>
      </c>
      <c r="M1049" s="27" t="n">
        <f aca="false">L1049*2</f>
        <v>26096.2369970235</v>
      </c>
      <c r="N1049" s="27" t="n">
        <f aca="false">M1049*2</f>
        <v>52192.473994047</v>
      </c>
      <c r="O1049" s="7"/>
      <c r="P1049" s="29" t="str">
        <f aca="false">C1049</f>
        <v>γθ</v>
      </c>
      <c r="Q1049" s="28" t="n">
        <f aca="false">1200*LOG(E1049/$E$2,2)</f>
        <v>768.137831412963</v>
      </c>
      <c r="R1049" s="7"/>
      <c r="S1049" s="8"/>
      <c r="T1049" s="11" t="s">
        <v>40</v>
      </c>
      <c r="U1049" s="38" t="s">
        <v>16</v>
      </c>
      <c r="V1049" s="7"/>
      <c r="W1049" s="7"/>
      <c r="X1049" s="7"/>
    </row>
    <row r="1050" customFormat="false" ht="14.15" hidden="false" customHeight="true" outlineLevel="0" collapsed="false">
      <c r="A1050" s="7"/>
      <c r="B1050" s="8" t="n">
        <f aca="false">B$6+IFERROR(B1049,0)</f>
        <v>57</v>
      </c>
      <c r="C1050" s="29" t="str">
        <f aca="true">C$356&amp;INDIRECT("C"&amp;354+(IFERROR(INDIRECT("B"&amp;408+IFERROR(B1001,0)),0)))</f>
        <v>γι</v>
      </c>
      <c r="D1050" s="27" t="n">
        <f aca="false">0.5*E1050</f>
        <v>51.5614466111626</v>
      </c>
      <c r="E1050" s="27" t="n">
        <f aca="false">E1049*POWER(2,1/C$993)</f>
        <v>103.122893222325</v>
      </c>
      <c r="F1050" s="27" t="n">
        <f aca="false">E1050*2</f>
        <v>206.24578644465</v>
      </c>
      <c r="G1050" s="27" t="n">
        <f aca="false">F1050*2</f>
        <v>412.491572889301</v>
      </c>
      <c r="H1050" s="27" t="n">
        <f aca="false">G1050*2</f>
        <v>824.983145778602</v>
      </c>
      <c r="I1050" s="27" t="n">
        <f aca="false">H1050*2</f>
        <v>1649.9662915572</v>
      </c>
      <c r="J1050" s="27" t="n">
        <f aca="false">I1050*2</f>
        <v>3299.93258311441</v>
      </c>
      <c r="K1050" s="27" t="n">
        <f aca="false">J1050*2</f>
        <v>6599.86516622881</v>
      </c>
      <c r="L1050" s="27" t="n">
        <f aca="false">K1050*2</f>
        <v>13199.7303324576</v>
      </c>
      <c r="M1050" s="27" t="n">
        <f aca="false">L1050*2</f>
        <v>26399.4606649153</v>
      </c>
      <c r="N1050" s="27" t="n">
        <f aca="false">M1050*2</f>
        <v>52798.9213298305</v>
      </c>
      <c r="O1050" s="7"/>
      <c r="P1050" s="29" t="str">
        <f aca="false">C1050</f>
        <v>γι</v>
      </c>
      <c r="Q1050" s="28" t="n">
        <f aca="false">1200*LOG(E1050/$E$2,2)</f>
        <v>788.137831412963</v>
      </c>
      <c r="R1050" s="7"/>
      <c r="S1050" s="8"/>
      <c r="T1050" s="11" t="s">
        <v>40</v>
      </c>
      <c r="U1050" s="38" t="s">
        <v>17</v>
      </c>
      <c r="V1050" s="7"/>
      <c r="W1050" s="7"/>
      <c r="X1050" s="7"/>
    </row>
    <row r="1051" customFormat="false" ht="14.15" hidden="false" customHeight="true" outlineLevel="0" collapsed="false">
      <c r="A1051" s="7"/>
      <c r="B1051" s="8" t="n">
        <f aca="false">B$6+IFERROR(B1050,0)</f>
        <v>58</v>
      </c>
      <c r="C1051" s="29" t="str">
        <f aca="true">C$356&amp;INDIRECT("C"&amp;354+(IFERROR(INDIRECT("B"&amp;408+IFERROR(B1002,0)),0)))</f>
        <v>γκ</v>
      </c>
      <c r="D1051" s="27" t="n">
        <f aca="false">0.5*E1051</f>
        <v>52.1605617619418</v>
      </c>
      <c r="E1051" s="27" t="n">
        <f aca="false">E1050*POWER(2,1/C$993)</f>
        <v>104.321123523884</v>
      </c>
      <c r="F1051" s="27" t="n">
        <f aca="false">E1051*2</f>
        <v>208.642247047767</v>
      </c>
      <c r="G1051" s="27" t="n">
        <f aca="false">F1051*2</f>
        <v>417.284494095534</v>
      </c>
      <c r="H1051" s="27" t="n">
        <f aca="false">G1051*2</f>
        <v>834.568988191068</v>
      </c>
      <c r="I1051" s="27" t="n">
        <f aca="false">H1051*2</f>
        <v>1669.13797638214</v>
      </c>
      <c r="J1051" s="27" t="n">
        <f aca="false">I1051*2</f>
        <v>3338.27595276427</v>
      </c>
      <c r="K1051" s="27" t="n">
        <f aca="false">J1051*2</f>
        <v>6676.55190552855</v>
      </c>
      <c r="L1051" s="27" t="n">
        <f aca="false">K1051*2</f>
        <v>13353.1038110571</v>
      </c>
      <c r="M1051" s="27" t="n">
        <f aca="false">L1051*2</f>
        <v>26706.2076221142</v>
      </c>
      <c r="N1051" s="27" t="n">
        <f aca="false">M1051*2</f>
        <v>53412.4152442284</v>
      </c>
      <c r="O1051" s="7"/>
      <c r="P1051" s="29" t="str">
        <f aca="false">C1051</f>
        <v>γκ</v>
      </c>
      <c r="Q1051" s="28" t="n">
        <f aca="false">1200*LOG(E1051/$E$2,2)</f>
        <v>808.137831412963</v>
      </c>
      <c r="R1051" s="7"/>
      <c r="S1051" s="8"/>
      <c r="T1051" s="11" t="s">
        <v>40</v>
      </c>
      <c r="U1051" s="38" t="s">
        <v>60</v>
      </c>
      <c r="V1051" s="7"/>
      <c r="W1051" s="7"/>
      <c r="X1051" s="7"/>
    </row>
    <row r="1052" customFormat="false" ht="14.15" hidden="false" customHeight="true" outlineLevel="0" collapsed="false">
      <c r="A1052" s="7"/>
      <c r="B1052" s="8" t="n">
        <f aca="false">B$6+IFERROR(B1051,0)</f>
        <v>59</v>
      </c>
      <c r="C1052" s="29" t="str">
        <f aca="true">C$356&amp;INDIRECT("C"&amp;354+(IFERROR(INDIRECT("B"&amp;408+IFERROR(B1003,0)),0)))</f>
        <v>γλ</v>
      </c>
      <c r="D1052" s="27" t="n">
        <f aca="false">0.5*E1052</f>
        <v>52.7666382954494</v>
      </c>
      <c r="E1052" s="27" t="n">
        <f aca="false">E1051*POWER(2,1/C$993)</f>
        <v>105.533276590899</v>
      </c>
      <c r="F1052" s="27" t="n">
        <f aca="false">E1052*2</f>
        <v>211.066553181798</v>
      </c>
      <c r="G1052" s="27" t="n">
        <f aca="false">F1052*2</f>
        <v>422.133106363595</v>
      </c>
      <c r="H1052" s="27" t="n">
        <f aca="false">G1052*2</f>
        <v>844.26621272719</v>
      </c>
      <c r="I1052" s="27" t="n">
        <f aca="false">H1052*2</f>
        <v>1688.53242545438</v>
      </c>
      <c r="J1052" s="27" t="n">
        <f aca="false">I1052*2</f>
        <v>3377.06485090876</v>
      </c>
      <c r="K1052" s="27" t="n">
        <f aca="false">J1052*2</f>
        <v>6754.12970181752</v>
      </c>
      <c r="L1052" s="27" t="n">
        <f aca="false">K1052*2</f>
        <v>13508.259403635</v>
      </c>
      <c r="M1052" s="27" t="n">
        <f aca="false">L1052*2</f>
        <v>27016.5188072701</v>
      </c>
      <c r="N1052" s="27" t="n">
        <f aca="false">M1052*2</f>
        <v>54033.0376145402</v>
      </c>
      <c r="O1052" s="7"/>
      <c r="P1052" s="29" t="str">
        <f aca="false">C1052</f>
        <v>γλ</v>
      </c>
      <c r="Q1052" s="28" t="n">
        <f aca="false">1200*LOG(E1052/$E$2,2)</f>
        <v>828.137831412963</v>
      </c>
      <c r="R1052" s="7"/>
      <c r="S1052" s="8"/>
      <c r="T1052" s="11" t="s">
        <v>40</v>
      </c>
      <c r="U1052" s="38" t="s">
        <v>64</v>
      </c>
      <c r="V1052" s="7"/>
      <c r="W1052" s="7"/>
      <c r="X1052" s="7"/>
    </row>
    <row r="1053" customFormat="false" ht="14.15" hidden="false" customHeight="true" outlineLevel="0" collapsed="false">
      <c r="A1053" s="7"/>
      <c r="B1053" s="8" t="n">
        <f aca="false">B$6+IFERROR(B1052,0)</f>
        <v>60</v>
      </c>
      <c r="C1053" s="29" t="str">
        <f aca="true">C$356&amp;INDIRECT("C"&amp;354+(IFERROR(INDIRECT("B"&amp;408+IFERROR(B1004,0)),0)))</f>
        <v>γμ</v>
      </c>
      <c r="D1053" s="27" t="n">
        <f aca="false">0.5*E1053</f>
        <v>53.3797570990565</v>
      </c>
      <c r="E1053" s="27" t="n">
        <f aca="false">E1052*POWER(2,1/C$993)</f>
        <v>106.759514198113</v>
      </c>
      <c r="F1053" s="27" t="n">
        <f aca="false">E1053*2</f>
        <v>213.519028396226</v>
      </c>
      <c r="G1053" s="27" t="n">
        <f aca="false">F1053*2</f>
        <v>427.038056792452</v>
      </c>
      <c r="H1053" s="27" t="n">
        <f aca="false">G1053*2</f>
        <v>854.076113584904</v>
      </c>
      <c r="I1053" s="27" t="n">
        <f aca="false">H1053*2</f>
        <v>1708.15222716981</v>
      </c>
      <c r="J1053" s="27" t="n">
        <f aca="false">I1053*2</f>
        <v>3416.30445433962</v>
      </c>
      <c r="K1053" s="27" t="n">
        <f aca="false">J1053*2</f>
        <v>6832.60890867923</v>
      </c>
      <c r="L1053" s="27" t="n">
        <f aca="false">K1053*2</f>
        <v>13665.2178173585</v>
      </c>
      <c r="M1053" s="27" t="n">
        <f aca="false">L1053*2</f>
        <v>27330.4356347169</v>
      </c>
      <c r="N1053" s="27" t="n">
        <f aca="false">M1053*2</f>
        <v>54660.8712694339</v>
      </c>
      <c r="O1053" s="7"/>
      <c r="P1053" s="29" t="str">
        <f aca="false">C1053</f>
        <v>γμ</v>
      </c>
      <c r="Q1053" s="28" t="n">
        <f aca="false">1200*LOG(E1053/$E$2,2)</f>
        <v>848.137831412964</v>
      </c>
      <c r="R1053" s="7"/>
      <c r="S1053" s="8"/>
      <c r="T1053" s="11" t="s">
        <v>40</v>
      </c>
      <c r="U1053" s="38" t="s">
        <v>67</v>
      </c>
      <c r="V1053" s="7"/>
      <c r="W1053" s="7"/>
      <c r="X1053" s="7"/>
    </row>
    <row r="1054" customFormat="false" ht="14.15" hidden="false" customHeight="true" outlineLevel="0" collapsed="false">
      <c r="A1054" s="7"/>
      <c r="B1054" s="8"/>
      <c r="C1054" s="29" t="str">
        <f aca="false">C994&amp;"'"</f>
        <v>αα'</v>
      </c>
      <c r="D1054" s="27" t="n">
        <f aca="false">0.5*E1054</f>
        <v>54.0000000000001</v>
      </c>
      <c r="E1054" s="27" t="n">
        <f aca="false">E1053*POWER(2,1/C$993)</f>
        <v>108</v>
      </c>
      <c r="F1054" s="27" t="n">
        <f aca="false">E1054*2</f>
        <v>216</v>
      </c>
      <c r="G1054" s="27" t="n">
        <f aca="false">F1054*2</f>
        <v>432.000000000001</v>
      </c>
      <c r="H1054" s="27" t="n">
        <f aca="false">G1054*2</f>
        <v>864.000000000002</v>
      </c>
      <c r="I1054" s="27" t="n">
        <f aca="false">H1054*2</f>
        <v>1728</v>
      </c>
      <c r="J1054" s="27" t="n">
        <f aca="false">I1054*2</f>
        <v>3456.00000000001</v>
      </c>
      <c r="K1054" s="27" t="n">
        <f aca="false">J1054*2</f>
        <v>6912.00000000002</v>
      </c>
      <c r="L1054" s="27" t="n">
        <f aca="false">K1054*2</f>
        <v>13824</v>
      </c>
      <c r="M1054" s="27" t="n">
        <f aca="false">L1054*2</f>
        <v>27648.0000000001</v>
      </c>
      <c r="N1054" s="27" t="n">
        <f aca="false">M1054*2</f>
        <v>55296.0000000001</v>
      </c>
      <c r="O1054" s="7"/>
      <c r="P1054" s="29" t="str">
        <f aca="false">C1054</f>
        <v>αα'</v>
      </c>
      <c r="Q1054" s="28" t="n">
        <f aca="false">1200*LOG(E1054/$E$2,2)</f>
        <v>868.137831412964</v>
      </c>
      <c r="R1054" s="7"/>
      <c r="S1054" s="8"/>
      <c r="T1054" s="11" t="s">
        <v>41</v>
      </c>
      <c r="U1054" s="12"/>
      <c r="V1054" s="7"/>
      <c r="W1054" s="7"/>
      <c r="X1054" s="7"/>
    </row>
    <row r="1055" customFormat="false" ht="14.15" hidden="false" customHeight="true" outlineLevel="0" collapsed="false">
      <c r="A1055" s="7"/>
      <c r="B1055" s="8"/>
      <c r="C1055" s="8"/>
      <c r="D1055" s="8"/>
      <c r="E1055" s="9"/>
      <c r="F1055" s="9"/>
      <c r="G1055" s="9"/>
      <c r="H1055" s="9"/>
      <c r="I1055" s="9"/>
      <c r="J1055" s="9"/>
      <c r="K1055" s="9"/>
      <c r="L1055" s="9"/>
      <c r="M1055" s="9"/>
      <c r="N1055" s="9"/>
      <c r="O1055" s="7"/>
      <c r="P1055" s="8"/>
      <c r="Q1055" s="10"/>
      <c r="R1055" s="7"/>
      <c r="S1055" s="8"/>
      <c r="T1055" s="11"/>
      <c r="U1055" s="12"/>
      <c r="V1055" s="7"/>
      <c r="W1055" s="7"/>
      <c r="X1055" s="7"/>
    </row>
    <row r="1056" customFormat="false" ht="14.15" hidden="false" customHeight="true" outlineLevel="0" collapsed="false">
      <c r="A1056" s="34" t="s">
        <v>68</v>
      </c>
      <c r="B1056" s="8"/>
      <c r="C1056" s="25" t="n">
        <v>72</v>
      </c>
      <c r="D1056" s="26" t="n">
        <v>0</v>
      </c>
      <c r="E1056" s="27" t="s">
        <v>4</v>
      </c>
      <c r="F1056" s="27" t="s">
        <v>5</v>
      </c>
      <c r="G1056" s="27" t="s">
        <v>6</v>
      </c>
      <c r="H1056" s="27" t="s">
        <v>7</v>
      </c>
      <c r="I1056" s="27" t="s">
        <v>8</v>
      </c>
      <c r="J1056" s="27" t="s">
        <v>9</v>
      </c>
      <c r="K1056" s="27" t="s">
        <v>10</v>
      </c>
      <c r="L1056" s="27" t="s">
        <v>11</v>
      </c>
      <c r="M1056" s="27" t="s">
        <v>12</v>
      </c>
      <c r="N1056" s="27" t="s">
        <v>13</v>
      </c>
      <c r="O1056" s="7"/>
      <c r="P1056" s="26" t="s">
        <v>14</v>
      </c>
      <c r="Q1056" s="28" t="s">
        <v>15</v>
      </c>
      <c r="R1056" s="7"/>
      <c r="S1056" s="8"/>
      <c r="T1056" s="35" t="s">
        <v>55</v>
      </c>
      <c r="U1056" s="35"/>
      <c r="V1056" s="8" t="s">
        <v>69</v>
      </c>
      <c r="W1056" s="7"/>
      <c r="X1056" s="7"/>
    </row>
    <row r="1057" customFormat="false" ht="14.15" hidden="false" customHeight="true" outlineLevel="0" collapsed="false">
      <c r="A1057" s="34"/>
      <c r="B1057" s="8" t="n">
        <f aca="false">B$6+IFERROR(B1056,0)</f>
        <v>1</v>
      </c>
      <c r="C1057" s="29" t="str">
        <f aca="true">C$354&amp;INDIRECT("C"&amp;354+(IFERROR(INDIRECT("B"&amp;408+IFERROR(B1056,0)),0)))</f>
        <v>αα</v>
      </c>
      <c r="D1057" s="27" t="n">
        <f aca="false">0.5*E1057</f>
        <v>27</v>
      </c>
      <c r="E1057" s="30" t="n">
        <f aca="false">$E$3</f>
        <v>54</v>
      </c>
      <c r="F1057" s="27" t="n">
        <f aca="false">E1057*2</f>
        <v>108</v>
      </c>
      <c r="G1057" s="27" t="n">
        <f aca="false">F1057*2</f>
        <v>216</v>
      </c>
      <c r="H1057" s="27" t="n">
        <f aca="false">G1057*2</f>
        <v>432</v>
      </c>
      <c r="I1057" s="27" t="n">
        <f aca="false">H1057*2</f>
        <v>864</v>
      </c>
      <c r="J1057" s="27" t="n">
        <f aca="false">I1057*2</f>
        <v>1728</v>
      </c>
      <c r="K1057" s="27" t="n">
        <f aca="false">J1057*2</f>
        <v>3456</v>
      </c>
      <c r="L1057" s="27" t="n">
        <f aca="false">K1057*2</f>
        <v>6912</v>
      </c>
      <c r="M1057" s="27" t="n">
        <f aca="false">L1057*2</f>
        <v>13824</v>
      </c>
      <c r="N1057" s="27" t="n">
        <f aca="false">M1057*2</f>
        <v>27648</v>
      </c>
      <c r="O1057" s="7"/>
      <c r="P1057" s="29" t="str">
        <f aca="false">C1057</f>
        <v>αα</v>
      </c>
      <c r="Q1057" s="28" t="n">
        <f aca="false">1200*LOG(E1057/$E$2,2)</f>
        <v>-331.862168587041</v>
      </c>
      <c r="R1057" s="7"/>
      <c r="S1057" s="8"/>
      <c r="T1057" s="11" t="s">
        <v>29</v>
      </c>
      <c r="U1057" s="38" t="s">
        <v>16</v>
      </c>
      <c r="V1057" s="7"/>
      <c r="W1057" s="7"/>
      <c r="X1057" s="7"/>
    </row>
    <row r="1058" customFormat="false" ht="14.15" hidden="false" customHeight="true" outlineLevel="0" collapsed="false">
      <c r="A1058" s="34"/>
      <c r="B1058" s="8" t="n">
        <f aca="false">B$6+IFERROR(B1057,0)</f>
        <v>2</v>
      </c>
      <c r="C1058" s="29" t="str">
        <f aca="true">C$354&amp;INDIRECT("C"&amp;354+(IFERROR(INDIRECT("B"&amp;408+IFERROR(B1057,0)),0)))</f>
        <v>αβ</v>
      </c>
      <c r="D1058" s="27" t="n">
        <f aca="false">0.5*E1058</f>
        <v>27.2611853971698</v>
      </c>
      <c r="E1058" s="27" t="n">
        <f aca="false">E1057*POWER(2,1/C$1056)</f>
        <v>54.5223707943396</v>
      </c>
      <c r="F1058" s="27" t="n">
        <f aca="false">E1058*2</f>
        <v>109.044741588679</v>
      </c>
      <c r="G1058" s="27" t="n">
        <f aca="false">F1058*2</f>
        <v>218.089483177358</v>
      </c>
      <c r="H1058" s="27" t="n">
        <f aca="false">G1058*2</f>
        <v>436.178966354717</v>
      </c>
      <c r="I1058" s="27" t="n">
        <f aca="false">H1058*2</f>
        <v>872.357932709434</v>
      </c>
      <c r="J1058" s="27" t="n">
        <f aca="false">I1058*2</f>
        <v>1744.71586541887</v>
      </c>
      <c r="K1058" s="27" t="n">
        <f aca="false">J1058*2</f>
        <v>3489.43173083773</v>
      </c>
      <c r="L1058" s="27" t="n">
        <f aca="false">K1058*2</f>
        <v>6978.86346167547</v>
      </c>
      <c r="M1058" s="27" t="n">
        <f aca="false">L1058*2</f>
        <v>13957.7269233509</v>
      </c>
      <c r="N1058" s="27" t="n">
        <f aca="false">M1058*2</f>
        <v>27915.4538467019</v>
      </c>
      <c r="O1058" s="7"/>
      <c r="P1058" s="29" t="str">
        <f aca="false">C1058</f>
        <v>αβ</v>
      </c>
      <c r="Q1058" s="28" t="n">
        <f aca="false">1200*LOG(E1058/$E$2,2)</f>
        <v>-315.195501920374</v>
      </c>
      <c r="R1058" s="7"/>
      <c r="S1058" s="8"/>
      <c r="T1058" s="11" t="s">
        <v>29</v>
      </c>
      <c r="U1058" s="38" t="s">
        <v>17</v>
      </c>
      <c r="V1058" s="7"/>
      <c r="W1058" s="7"/>
      <c r="X1058" s="7"/>
    </row>
    <row r="1059" customFormat="false" ht="14.15" hidden="false" customHeight="true" outlineLevel="0" collapsed="false">
      <c r="A1059" s="34"/>
      <c r="B1059" s="8" t="n">
        <f aca="false">B$6+IFERROR(B1058,0)</f>
        <v>3</v>
      </c>
      <c r="C1059" s="29" t="str">
        <f aca="true">C$354&amp;INDIRECT("C"&amp;354+(IFERROR(INDIRECT("B"&amp;408+IFERROR(B1058,0)),0)))</f>
        <v>αγ</v>
      </c>
      <c r="D1059" s="27" t="n">
        <f aca="false">0.5*E1059</f>
        <v>27.5248973799579</v>
      </c>
      <c r="E1059" s="27" t="n">
        <f aca="false">E1058*POWER(2,1/C$1056)</f>
        <v>55.0497947599158</v>
      </c>
      <c r="F1059" s="27" t="n">
        <f aca="false">E1059*2</f>
        <v>110.099589519832</v>
      </c>
      <c r="G1059" s="27" t="n">
        <f aca="false">F1059*2</f>
        <v>220.199179039663</v>
      </c>
      <c r="H1059" s="27" t="n">
        <f aca="false">G1059*2</f>
        <v>440.398358079327</v>
      </c>
      <c r="I1059" s="27" t="n">
        <f aca="false">H1059*2</f>
        <v>880.796716158653</v>
      </c>
      <c r="J1059" s="27" t="n">
        <f aca="false">I1059*2</f>
        <v>1761.59343231731</v>
      </c>
      <c r="K1059" s="27" t="n">
        <f aca="false">J1059*2</f>
        <v>3523.18686463461</v>
      </c>
      <c r="L1059" s="27" t="n">
        <f aca="false">K1059*2</f>
        <v>7046.37372926923</v>
      </c>
      <c r="M1059" s="27" t="n">
        <f aca="false">L1059*2</f>
        <v>14092.7474585385</v>
      </c>
      <c r="N1059" s="27" t="n">
        <f aca="false">M1059*2</f>
        <v>28185.4949170769</v>
      </c>
      <c r="O1059" s="7"/>
      <c r="P1059" s="29" t="str">
        <f aca="false">C1059</f>
        <v>αγ</v>
      </c>
      <c r="Q1059" s="28" t="n">
        <f aca="false">1200*LOG(E1059/$E$2,2)</f>
        <v>-298.528835253707</v>
      </c>
      <c r="R1059" s="7"/>
      <c r="S1059" s="8"/>
      <c r="T1059" s="11" t="s">
        <v>29</v>
      </c>
      <c r="U1059" s="38" t="s">
        <v>60</v>
      </c>
      <c r="V1059" s="7"/>
      <c r="W1059" s="7"/>
      <c r="X1059" s="7"/>
    </row>
    <row r="1060" customFormat="false" ht="14.15" hidden="false" customHeight="true" outlineLevel="0" collapsed="false">
      <c r="A1060" s="34"/>
      <c r="B1060" s="8" t="n">
        <f aca="false">B$6+IFERROR(B1059,0)</f>
        <v>4</v>
      </c>
      <c r="C1060" s="29" t="str">
        <f aca="true">C$354&amp;INDIRECT("C"&amp;354+(IFERROR(INDIRECT("B"&amp;408+IFERROR(B1059,0)),0)))</f>
        <v>αδ</v>
      </c>
      <c r="D1060" s="27" t="n">
        <f aca="false">0.5*E1060</f>
        <v>27.7911603893743</v>
      </c>
      <c r="E1060" s="27" t="n">
        <f aca="false">E1059*POWER(2,1/C$1056)</f>
        <v>55.5823207787486</v>
      </c>
      <c r="F1060" s="27" t="n">
        <f aca="false">E1060*2</f>
        <v>111.164641557497</v>
      </c>
      <c r="G1060" s="27" t="n">
        <f aca="false">F1060*2</f>
        <v>222.329283114994</v>
      </c>
      <c r="H1060" s="27" t="n">
        <f aca="false">G1060*2</f>
        <v>444.658566229989</v>
      </c>
      <c r="I1060" s="27" t="n">
        <f aca="false">H1060*2</f>
        <v>889.317132459977</v>
      </c>
      <c r="J1060" s="27" t="n">
        <f aca="false">I1060*2</f>
        <v>1778.63426491995</v>
      </c>
      <c r="K1060" s="27" t="n">
        <f aca="false">J1060*2</f>
        <v>3557.26852983991</v>
      </c>
      <c r="L1060" s="27" t="n">
        <f aca="false">K1060*2</f>
        <v>7114.53705967982</v>
      </c>
      <c r="M1060" s="27" t="n">
        <f aca="false">L1060*2</f>
        <v>14229.0741193596</v>
      </c>
      <c r="N1060" s="27" t="n">
        <f aca="false">M1060*2</f>
        <v>28458.1482387193</v>
      </c>
      <c r="O1060" s="7"/>
      <c r="P1060" s="29" t="str">
        <f aca="false">C1060</f>
        <v>αδ</v>
      </c>
      <c r="Q1060" s="28" t="n">
        <f aca="false">1200*LOG(E1060/$E$2,2)</f>
        <v>-281.86216858704</v>
      </c>
      <c r="R1060" s="7"/>
      <c r="S1060" s="8"/>
      <c r="T1060" s="11" t="s">
        <v>29</v>
      </c>
      <c r="U1060" s="38" t="s">
        <v>64</v>
      </c>
      <c r="V1060" s="7"/>
      <c r="W1060" s="7"/>
      <c r="X1060" s="7"/>
    </row>
    <row r="1061" customFormat="false" ht="14.15" hidden="false" customHeight="true" outlineLevel="0" collapsed="false">
      <c r="A1061" s="34"/>
      <c r="B1061" s="8" t="n">
        <f aca="false">B$6+IFERROR(B1060,0)</f>
        <v>5</v>
      </c>
      <c r="C1061" s="29" t="str">
        <f aca="true">C$354&amp;INDIRECT("C"&amp;354+(IFERROR(INDIRECT("B"&amp;408+IFERROR(B1060,0)),0)))</f>
        <v>αϵ</v>
      </c>
      <c r="D1061" s="27" t="n">
        <f aca="false">0.5*E1061</f>
        <v>28.0599991028598</v>
      </c>
      <c r="E1061" s="27" t="n">
        <f aca="false">E1060*POWER(2,1/C$1056)</f>
        <v>56.1199982057196</v>
      </c>
      <c r="F1061" s="27" t="n">
        <f aca="false">E1061*2</f>
        <v>112.239996411439</v>
      </c>
      <c r="G1061" s="27" t="n">
        <f aca="false">F1061*2</f>
        <v>224.479992822878</v>
      </c>
      <c r="H1061" s="27" t="n">
        <f aca="false">G1061*2</f>
        <v>448.959985645757</v>
      </c>
      <c r="I1061" s="27" t="n">
        <f aca="false">H1061*2</f>
        <v>897.919971291513</v>
      </c>
      <c r="J1061" s="27" t="n">
        <f aca="false">I1061*2</f>
        <v>1795.83994258303</v>
      </c>
      <c r="K1061" s="27" t="n">
        <f aca="false">J1061*2</f>
        <v>3591.67988516605</v>
      </c>
      <c r="L1061" s="27" t="n">
        <f aca="false">K1061*2</f>
        <v>7183.35977033211</v>
      </c>
      <c r="M1061" s="27" t="n">
        <f aca="false">L1061*2</f>
        <v>14366.7195406642</v>
      </c>
      <c r="N1061" s="27" t="n">
        <f aca="false">M1061*2</f>
        <v>28733.4390813284</v>
      </c>
      <c r="O1061" s="7"/>
      <c r="P1061" s="29" t="str">
        <f aca="false">C1061</f>
        <v>αϵ</v>
      </c>
      <c r="Q1061" s="28" t="n">
        <f aca="false">1200*LOG(E1061/$E$2,2)</f>
        <v>-265.195501920373</v>
      </c>
      <c r="R1061" s="7"/>
      <c r="S1061" s="8"/>
      <c r="T1061" s="11" t="s">
        <v>29</v>
      </c>
      <c r="U1061" s="38" t="s">
        <v>67</v>
      </c>
      <c r="V1061" s="7"/>
      <c r="W1061" s="7"/>
      <c r="X1061" s="7"/>
    </row>
    <row r="1062" customFormat="false" ht="14.15" hidden="false" customHeight="true" outlineLevel="0" collapsed="false">
      <c r="A1062" s="34"/>
      <c r="B1062" s="8" t="n">
        <f aca="false">B$6+IFERROR(B1061,0)</f>
        <v>6</v>
      </c>
      <c r="C1062" s="29" t="str">
        <f aca="true">C$354&amp;INDIRECT("C"&amp;354+(IFERROR(INDIRECT("B"&amp;408+IFERROR(B1061,0)),0)))</f>
        <v>αζ</v>
      </c>
      <c r="D1062" s="27" t="n">
        <f aca="false">0.5*E1062</f>
        <v>28.3314384365733</v>
      </c>
      <c r="E1062" s="27" t="n">
        <f aca="false">E1061*POWER(2,1/C$1056)</f>
        <v>56.6628768731466</v>
      </c>
      <c r="F1062" s="27" t="n">
        <f aca="false">E1062*2</f>
        <v>113.325753746293</v>
      </c>
      <c r="G1062" s="27" t="n">
        <f aca="false">F1062*2</f>
        <v>226.651507492586</v>
      </c>
      <c r="H1062" s="27" t="n">
        <f aca="false">G1062*2</f>
        <v>453.303014985173</v>
      </c>
      <c r="I1062" s="27" t="n">
        <f aca="false">H1062*2</f>
        <v>906.606029970345</v>
      </c>
      <c r="J1062" s="27" t="n">
        <f aca="false">I1062*2</f>
        <v>1813.21205994069</v>
      </c>
      <c r="K1062" s="27" t="n">
        <f aca="false">J1062*2</f>
        <v>3626.42411988138</v>
      </c>
      <c r="L1062" s="27" t="n">
        <f aca="false">K1062*2</f>
        <v>7252.84823976276</v>
      </c>
      <c r="M1062" s="27" t="n">
        <f aca="false">L1062*2</f>
        <v>14505.6964795255</v>
      </c>
      <c r="N1062" s="27" t="n">
        <f aca="false">M1062*2</f>
        <v>29011.392959051</v>
      </c>
      <c r="O1062" s="7"/>
      <c r="P1062" s="29" t="str">
        <f aca="false">C1062</f>
        <v>αζ</v>
      </c>
      <c r="Q1062" s="28" t="n">
        <f aca="false">1200*LOG(E1062/$E$2,2)</f>
        <v>-248.528835253706</v>
      </c>
      <c r="R1062" s="7"/>
      <c r="S1062" s="8"/>
      <c r="T1062" s="11" t="s">
        <v>29</v>
      </c>
      <c r="U1062" s="38" t="s">
        <v>70</v>
      </c>
      <c r="V1062" s="7"/>
      <c r="W1062" s="7"/>
      <c r="X1062" s="7"/>
    </row>
    <row r="1063" customFormat="false" ht="14.15" hidden="false" customHeight="true" outlineLevel="0" collapsed="false">
      <c r="A1063" s="34"/>
      <c r="B1063" s="8" t="n">
        <f aca="false">B$6+IFERROR(B1062,0)</f>
        <v>7</v>
      </c>
      <c r="C1063" s="29" t="str">
        <f aca="true">C$354&amp;INDIRECT("C"&amp;354+(IFERROR(INDIRECT("B"&amp;408+IFERROR(B1062,0)),0)))</f>
        <v>αη</v>
      </c>
      <c r="D1063" s="27" t="n">
        <f aca="false">0.5*E1063</f>
        <v>28.605503547701</v>
      </c>
      <c r="E1063" s="27" t="n">
        <f aca="false">E1062*POWER(2,1/C$1056)</f>
        <v>57.211007095402</v>
      </c>
      <c r="F1063" s="27" t="n">
        <f aca="false">E1063*2</f>
        <v>114.422014190804</v>
      </c>
      <c r="G1063" s="27" t="n">
        <f aca="false">F1063*2</f>
        <v>228.844028381608</v>
      </c>
      <c r="H1063" s="27" t="n">
        <f aca="false">G1063*2</f>
        <v>457.688056763216</v>
      </c>
      <c r="I1063" s="27" t="n">
        <f aca="false">H1063*2</f>
        <v>915.376113526432</v>
      </c>
      <c r="J1063" s="27" t="n">
        <f aca="false">I1063*2</f>
        <v>1830.75222705286</v>
      </c>
      <c r="K1063" s="27" t="n">
        <f aca="false">J1063*2</f>
        <v>3661.50445410573</v>
      </c>
      <c r="L1063" s="27" t="n">
        <f aca="false">K1063*2</f>
        <v>7323.00890821145</v>
      </c>
      <c r="M1063" s="27" t="n">
        <f aca="false">L1063*2</f>
        <v>14646.0178164229</v>
      </c>
      <c r="N1063" s="27" t="n">
        <f aca="false">M1063*2</f>
        <v>29292.0356328458</v>
      </c>
      <c r="O1063" s="7"/>
      <c r="P1063" s="29" t="str">
        <f aca="false">C1063</f>
        <v>αη</v>
      </c>
      <c r="Q1063" s="28" t="n">
        <f aca="false">1200*LOG(E1063/$E$2,2)</f>
        <v>-231.862168587039</v>
      </c>
      <c r="R1063" s="7"/>
      <c r="S1063" s="8"/>
      <c r="T1063" s="11" t="s">
        <v>30</v>
      </c>
      <c r="U1063" s="38" t="s">
        <v>16</v>
      </c>
      <c r="V1063" s="7"/>
      <c r="W1063" s="7"/>
      <c r="X1063" s="7"/>
    </row>
    <row r="1064" customFormat="false" ht="14.15" hidden="false" customHeight="true" outlineLevel="0" collapsed="false">
      <c r="A1064" s="34"/>
      <c r="B1064" s="8" t="n">
        <f aca="false">B$6+IFERROR(B1063,0)</f>
        <v>8</v>
      </c>
      <c r="C1064" s="29" t="str">
        <f aca="true">C$354&amp;INDIRECT("C"&amp;354+(IFERROR(INDIRECT("B"&amp;408+IFERROR(B1063,0)),0)))</f>
        <v>αθ</v>
      </c>
      <c r="D1064" s="27" t="n">
        <f aca="false">0.5*E1064</f>
        <v>28.882219836788</v>
      </c>
      <c r="E1064" s="27" t="n">
        <f aca="false">E1063*POWER(2,1/C$1056)</f>
        <v>57.7644396735759</v>
      </c>
      <c r="F1064" s="27" t="n">
        <f aca="false">E1064*2</f>
        <v>115.528879347152</v>
      </c>
      <c r="G1064" s="27" t="n">
        <f aca="false">F1064*2</f>
        <v>231.057758694304</v>
      </c>
      <c r="H1064" s="27" t="n">
        <f aca="false">G1064*2</f>
        <v>462.115517388607</v>
      </c>
      <c r="I1064" s="27" t="n">
        <f aca="false">H1064*2</f>
        <v>924.231034777215</v>
      </c>
      <c r="J1064" s="27" t="n">
        <f aca="false">I1064*2</f>
        <v>1848.46206955443</v>
      </c>
      <c r="K1064" s="27" t="n">
        <f aca="false">J1064*2</f>
        <v>3696.92413910886</v>
      </c>
      <c r="L1064" s="27" t="n">
        <f aca="false">K1064*2</f>
        <v>7393.84827821772</v>
      </c>
      <c r="M1064" s="27" t="n">
        <f aca="false">L1064*2</f>
        <v>14787.6965564354</v>
      </c>
      <c r="N1064" s="27" t="n">
        <f aca="false">M1064*2</f>
        <v>29575.3931128709</v>
      </c>
      <c r="O1064" s="7"/>
      <c r="P1064" s="29" t="str">
        <f aca="false">C1064</f>
        <v>αθ</v>
      </c>
      <c r="Q1064" s="28" t="n">
        <f aca="false">1200*LOG(E1064/$E$2,2)</f>
        <v>-215.195501920373</v>
      </c>
      <c r="R1064" s="7"/>
      <c r="S1064" s="8"/>
      <c r="T1064" s="11" t="s">
        <v>30</v>
      </c>
      <c r="U1064" s="38" t="s">
        <v>17</v>
      </c>
      <c r="V1064" s="7"/>
      <c r="W1064" s="7"/>
      <c r="X1064" s="7"/>
    </row>
    <row r="1065" customFormat="false" ht="14.15" hidden="false" customHeight="true" outlineLevel="0" collapsed="false">
      <c r="A1065" s="34"/>
      <c r="B1065" s="8" t="n">
        <f aca="false">B$6+IFERROR(B1064,0)</f>
        <v>9</v>
      </c>
      <c r="C1065" s="29" t="str">
        <f aca="true">C$354&amp;INDIRECT("C"&amp;354+(IFERROR(INDIRECT("B"&amp;408+IFERROR(B1064,0)),0)))</f>
        <v>αι</v>
      </c>
      <c r="D1065" s="27" t="n">
        <f aca="false">0.5*E1065</f>
        <v>29.1616129500923</v>
      </c>
      <c r="E1065" s="27" t="n">
        <f aca="false">E1064*POWER(2,1/C$1056)</f>
        <v>58.3232259001846</v>
      </c>
      <c r="F1065" s="27" t="n">
        <f aca="false">E1065*2</f>
        <v>116.646451800369</v>
      </c>
      <c r="G1065" s="27" t="n">
        <f aca="false">F1065*2</f>
        <v>233.292903600738</v>
      </c>
      <c r="H1065" s="27" t="n">
        <f aca="false">G1065*2</f>
        <v>466.585807201477</v>
      </c>
      <c r="I1065" s="27" t="n">
        <f aca="false">H1065*2</f>
        <v>933.171614402953</v>
      </c>
      <c r="J1065" s="27" t="n">
        <f aca="false">I1065*2</f>
        <v>1866.34322880591</v>
      </c>
      <c r="K1065" s="27" t="n">
        <f aca="false">J1065*2</f>
        <v>3732.68645761181</v>
      </c>
      <c r="L1065" s="27" t="n">
        <f aca="false">K1065*2</f>
        <v>7465.37291522363</v>
      </c>
      <c r="M1065" s="27" t="n">
        <f aca="false">L1065*2</f>
        <v>14930.7458304473</v>
      </c>
      <c r="N1065" s="27" t="n">
        <f aca="false">M1065*2</f>
        <v>29861.4916608945</v>
      </c>
      <c r="O1065" s="7"/>
      <c r="P1065" s="29" t="str">
        <f aca="false">C1065</f>
        <v>αι</v>
      </c>
      <c r="Q1065" s="28" t="n">
        <f aca="false">1200*LOG(E1065/$E$2,2)</f>
        <v>-198.528835253706</v>
      </c>
      <c r="R1065" s="7"/>
      <c r="S1065" s="8"/>
      <c r="T1065" s="11" t="s">
        <v>30</v>
      </c>
      <c r="U1065" s="38" t="s">
        <v>60</v>
      </c>
      <c r="V1065" s="7"/>
      <c r="W1065" s="7"/>
      <c r="X1065" s="7"/>
    </row>
    <row r="1066" customFormat="false" ht="14.15" hidden="false" customHeight="true" outlineLevel="0" collapsed="false">
      <c r="A1066" s="7"/>
      <c r="B1066" s="8" t="n">
        <f aca="false">B$6+IFERROR(B1065,0)</f>
        <v>10</v>
      </c>
      <c r="C1066" s="29" t="str">
        <f aca="true">C$354&amp;INDIRECT("C"&amp;354+(IFERROR(INDIRECT("B"&amp;408+IFERROR(B1065,0)),0)))</f>
        <v>ακ</v>
      </c>
      <c r="D1066" s="27" t="n">
        <f aca="false">0.5*E1066</f>
        <v>29.443708781962</v>
      </c>
      <c r="E1066" s="27" t="n">
        <f aca="false">E1065*POWER(2,1/C$1056)</f>
        <v>58.887417563924</v>
      </c>
      <c r="F1066" s="27" t="n">
        <f aca="false">E1066*2</f>
        <v>117.774835127848</v>
      </c>
      <c r="G1066" s="27" t="n">
        <f aca="false">F1066*2</f>
        <v>235.549670255696</v>
      </c>
      <c r="H1066" s="27" t="n">
        <f aca="false">G1066*2</f>
        <v>471.099340511392</v>
      </c>
      <c r="I1066" s="27" t="n">
        <f aca="false">H1066*2</f>
        <v>942.198681022784</v>
      </c>
      <c r="J1066" s="27" t="n">
        <f aca="false">I1066*2</f>
        <v>1884.39736204557</v>
      </c>
      <c r="K1066" s="27" t="n">
        <f aca="false">J1066*2</f>
        <v>3768.79472409113</v>
      </c>
      <c r="L1066" s="27" t="n">
        <f aca="false">K1066*2</f>
        <v>7537.58944818227</v>
      </c>
      <c r="M1066" s="27" t="n">
        <f aca="false">L1066*2</f>
        <v>15075.1788963645</v>
      </c>
      <c r="N1066" s="27" t="n">
        <f aca="false">M1066*2</f>
        <v>30150.3577927291</v>
      </c>
      <c r="O1066" s="7"/>
      <c r="P1066" s="29" t="str">
        <f aca="false">C1066</f>
        <v>ακ</v>
      </c>
      <c r="Q1066" s="28" t="n">
        <f aca="false">1200*LOG(E1066/$E$2,2)</f>
        <v>-181.862168587039</v>
      </c>
      <c r="R1066" s="7"/>
      <c r="S1066" s="8"/>
      <c r="T1066" s="11" t="s">
        <v>30</v>
      </c>
      <c r="U1066" s="38" t="s">
        <v>64</v>
      </c>
      <c r="V1066" s="7"/>
      <c r="W1066" s="7"/>
      <c r="X1066" s="7"/>
    </row>
    <row r="1067" customFormat="false" ht="14.15" hidden="false" customHeight="true" outlineLevel="0" collapsed="false">
      <c r="A1067" s="7"/>
      <c r="B1067" s="8" t="n">
        <f aca="false">B$6+IFERROR(B1066,0)</f>
        <v>11</v>
      </c>
      <c r="C1067" s="29" t="str">
        <f aca="true">C$354&amp;INDIRECT("C"&amp;354+(IFERROR(INDIRECT("B"&amp;408+IFERROR(B1066,0)),0)))</f>
        <v>αλ</v>
      </c>
      <c r="D1067" s="27" t="n">
        <f aca="false">0.5*E1067</f>
        <v>29.7285334772349</v>
      </c>
      <c r="E1067" s="27" t="n">
        <f aca="false">E1066*POWER(2,1/C$1056)</f>
        <v>59.4570669544698</v>
      </c>
      <c r="F1067" s="27" t="n">
        <f aca="false">E1067*2</f>
        <v>118.91413390894</v>
      </c>
      <c r="G1067" s="27" t="n">
        <f aca="false">F1067*2</f>
        <v>237.828267817879</v>
      </c>
      <c r="H1067" s="27" t="n">
        <f aca="false">G1067*2</f>
        <v>475.656535635758</v>
      </c>
      <c r="I1067" s="27" t="n">
        <f aca="false">H1067*2</f>
        <v>951.313071271517</v>
      </c>
      <c r="J1067" s="27" t="n">
        <f aca="false">I1067*2</f>
        <v>1902.62614254303</v>
      </c>
      <c r="K1067" s="27" t="n">
        <f aca="false">J1067*2</f>
        <v>3805.25228508607</v>
      </c>
      <c r="L1067" s="27" t="n">
        <f aca="false">K1067*2</f>
        <v>7610.50457017213</v>
      </c>
      <c r="M1067" s="27" t="n">
        <f aca="false">L1067*2</f>
        <v>15221.0091403443</v>
      </c>
      <c r="N1067" s="27" t="n">
        <f aca="false">M1067*2</f>
        <v>30442.0182806885</v>
      </c>
      <c r="O1067" s="7"/>
      <c r="P1067" s="29" t="str">
        <f aca="false">C1067</f>
        <v>αλ</v>
      </c>
      <c r="Q1067" s="28" t="n">
        <f aca="false">1200*LOG(E1067/$E$2,2)</f>
        <v>-165.195501920372</v>
      </c>
      <c r="R1067" s="7"/>
      <c r="S1067" s="8"/>
      <c r="T1067" s="11" t="s">
        <v>30</v>
      </c>
      <c r="U1067" s="38" t="s">
        <v>67</v>
      </c>
      <c r="V1067" s="7"/>
      <c r="W1067" s="7"/>
      <c r="X1067" s="7"/>
    </row>
    <row r="1068" customFormat="false" ht="14.15" hidden="false" customHeight="true" outlineLevel="0" collapsed="false">
      <c r="A1068" s="7"/>
      <c r="B1068" s="8" t="n">
        <f aca="false">B$6+IFERROR(B1067,0)</f>
        <v>12</v>
      </c>
      <c r="C1068" s="29" t="str">
        <f aca="true">C$354&amp;INDIRECT("C"&amp;354+(IFERROR(INDIRECT("B"&amp;408+IFERROR(B1067,0)),0)))</f>
        <v>αμ</v>
      </c>
      <c r="D1068" s="27" t="n">
        <f aca="false">0.5*E1068</f>
        <v>30.0161134336618</v>
      </c>
      <c r="E1068" s="27" t="n">
        <f aca="false">E1067*POWER(2,1/C$1056)</f>
        <v>60.0322268673237</v>
      </c>
      <c r="F1068" s="27" t="n">
        <f aca="false">E1068*2</f>
        <v>120.064453734647</v>
      </c>
      <c r="G1068" s="27" t="n">
        <f aca="false">F1068*2</f>
        <v>240.128907469295</v>
      </c>
      <c r="H1068" s="27" t="n">
        <f aca="false">G1068*2</f>
        <v>480.257814938589</v>
      </c>
      <c r="I1068" s="27" t="n">
        <f aca="false">H1068*2</f>
        <v>960.515629877178</v>
      </c>
      <c r="J1068" s="27" t="n">
        <f aca="false">I1068*2</f>
        <v>1921.03125975436</v>
      </c>
      <c r="K1068" s="27" t="n">
        <f aca="false">J1068*2</f>
        <v>3842.06251950871</v>
      </c>
      <c r="L1068" s="27" t="n">
        <f aca="false">K1068*2</f>
        <v>7684.12503901743</v>
      </c>
      <c r="M1068" s="27" t="n">
        <f aca="false">L1068*2</f>
        <v>15368.2500780349</v>
      </c>
      <c r="N1068" s="27" t="n">
        <f aca="false">M1068*2</f>
        <v>30736.5001560697</v>
      </c>
      <c r="O1068" s="7"/>
      <c r="P1068" s="29" t="str">
        <f aca="false">C1068</f>
        <v>αμ</v>
      </c>
      <c r="Q1068" s="28" t="n">
        <f aca="false">1200*LOG(E1068/$E$2,2)</f>
        <v>-148.528835253705</v>
      </c>
      <c r="R1068" s="7"/>
      <c r="S1068" s="8"/>
      <c r="T1068" s="11" t="s">
        <v>30</v>
      </c>
      <c r="U1068" s="38" t="s">
        <v>70</v>
      </c>
      <c r="V1068" s="7"/>
      <c r="W1068" s="7"/>
      <c r="X1068" s="7"/>
    </row>
    <row r="1069" customFormat="false" ht="14.15" hidden="false" customHeight="true" outlineLevel="0" collapsed="false">
      <c r="A1069" s="7"/>
      <c r="B1069" s="8" t="n">
        <f aca="false">B$6+IFERROR(B1068,0)</f>
        <v>13</v>
      </c>
      <c r="C1069" s="29" t="str">
        <f aca="true">C$354&amp;INDIRECT("C"&amp;354+(IFERROR(INDIRECT("B"&amp;408+IFERROR(B1068,0)),0)))</f>
        <v>αν</v>
      </c>
      <c r="D1069" s="27" t="n">
        <f aca="false">0.5*E1069</f>
        <v>30.3064753043531</v>
      </c>
      <c r="E1069" s="27" t="n">
        <f aca="false">E1068*POWER(2,1/C$1056)</f>
        <v>60.6129506087062</v>
      </c>
      <c r="F1069" s="27" t="n">
        <f aca="false">E1069*2</f>
        <v>121.225901217412</v>
      </c>
      <c r="G1069" s="27" t="n">
        <f aca="false">F1069*2</f>
        <v>242.451802434825</v>
      </c>
      <c r="H1069" s="27" t="n">
        <f aca="false">G1069*2</f>
        <v>484.90360486965</v>
      </c>
      <c r="I1069" s="27" t="n">
        <f aca="false">H1069*2</f>
        <v>969.807209739299</v>
      </c>
      <c r="J1069" s="27" t="n">
        <f aca="false">I1069*2</f>
        <v>1939.6144194786</v>
      </c>
      <c r="K1069" s="27" t="n">
        <f aca="false">J1069*2</f>
        <v>3879.2288389572</v>
      </c>
      <c r="L1069" s="27" t="n">
        <f aca="false">K1069*2</f>
        <v>7758.4576779144</v>
      </c>
      <c r="M1069" s="27" t="n">
        <f aca="false">L1069*2</f>
        <v>15516.9153558288</v>
      </c>
      <c r="N1069" s="27" t="n">
        <f aca="false">M1069*2</f>
        <v>31033.8307116576</v>
      </c>
      <c r="O1069" s="7"/>
      <c r="P1069" s="29" t="str">
        <f aca="false">C1069</f>
        <v>αν</v>
      </c>
      <c r="Q1069" s="28" t="n">
        <f aca="false">1200*LOG(E1069/$E$2,2)</f>
        <v>-131.862168587038</v>
      </c>
      <c r="R1069" s="7"/>
      <c r="S1069" s="8"/>
      <c r="T1069" s="11" t="s">
        <v>31</v>
      </c>
      <c r="U1069" s="38" t="s">
        <v>16</v>
      </c>
      <c r="V1069" s="7"/>
      <c r="W1069" s="7"/>
      <c r="X1069" s="7"/>
    </row>
    <row r="1070" customFormat="false" ht="14.15" hidden="false" customHeight="true" outlineLevel="0" collapsed="false">
      <c r="A1070" s="7"/>
      <c r="B1070" s="8" t="n">
        <f aca="false">B$6+IFERROR(B1069,0)</f>
        <v>14</v>
      </c>
      <c r="C1070" s="29" t="str">
        <f aca="true">C$354&amp;INDIRECT("C"&amp;354+(IFERROR(INDIRECT("B"&amp;408+IFERROR(B1069,0)),0)))</f>
        <v>αξ</v>
      </c>
      <c r="D1070" s="27" t="n">
        <f aca="false">0.5*E1070</f>
        <v>30.5996460002488</v>
      </c>
      <c r="E1070" s="27" t="n">
        <f aca="false">E1069*POWER(2,1/C$1056)</f>
        <v>61.1992920004976</v>
      </c>
      <c r="F1070" s="27" t="n">
        <f aca="false">E1070*2</f>
        <v>122.398584000995</v>
      </c>
      <c r="G1070" s="27" t="n">
        <f aca="false">F1070*2</f>
        <v>244.797168001991</v>
      </c>
      <c r="H1070" s="27" t="n">
        <f aca="false">G1070*2</f>
        <v>489.594336003981</v>
      </c>
      <c r="I1070" s="27" t="n">
        <f aca="false">H1070*2</f>
        <v>979.188672007962</v>
      </c>
      <c r="J1070" s="27" t="n">
        <f aca="false">I1070*2</f>
        <v>1958.37734401592</v>
      </c>
      <c r="K1070" s="27" t="n">
        <f aca="false">J1070*2</f>
        <v>3916.75468803185</v>
      </c>
      <c r="L1070" s="27" t="n">
        <f aca="false">K1070*2</f>
        <v>7833.5093760637</v>
      </c>
      <c r="M1070" s="27" t="n">
        <f aca="false">L1070*2</f>
        <v>15667.0187521274</v>
      </c>
      <c r="N1070" s="27" t="n">
        <f aca="false">M1070*2</f>
        <v>31334.0375042548</v>
      </c>
      <c r="O1070" s="7"/>
      <c r="P1070" s="29" t="str">
        <f aca="false">C1070</f>
        <v>αξ</v>
      </c>
      <c r="Q1070" s="28" t="n">
        <f aca="false">1200*LOG(E1070/$E$2,2)</f>
        <v>-115.195501920372</v>
      </c>
      <c r="R1070" s="7"/>
      <c r="S1070" s="8"/>
      <c r="T1070" s="11" t="s">
        <v>31</v>
      </c>
      <c r="U1070" s="38" t="s">
        <v>17</v>
      </c>
      <c r="V1070" s="7"/>
      <c r="W1070" s="7"/>
      <c r="X1070" s="7"/>
    </row>
    <row r="1071" customFormat="false" ht="14.15" hidden="false" customHeight="true" outlineLevel="0" collapsed="false">
      <c r="A1071" s="7"/>
      <c r="B1071" s="8" t="n">
        <f aca="false">B$6+IFERROR(B1070,0)</f>
        <v>15</v>
      </c>
      <c r="C1071" s="29" t="str">
        <f aca="true">C$354&amp;INDIRECT("C"&amp;354+(IFERROR(INDIRECT("B"&amp;408+IFERROR(B1070,0)),0)))</f>
        <v>αο</v>
      </c>
      <c r="D1071" s="27" t="n">
        <f aca="false">0.5*E1071</f>
        <v>30.8956526926129</v>
      </c>
      <c r="E1071" s="27" t="n">
        <f aca="false">E1070*POWER(2,1/C$1056)</f>
        <v>61.7913053852258</v>
      </c>
      <c r="F1071" s="27" t="n">
        <f aca="false">E1071*2</f>
        <v>123.582610770452</v>
      </c>
      <c r="G1071" s="27" t="n">
        <f aca="false">F1071*2</f>
        <v>247.165221540903</v>
      </c>
      <c r="H1071" s="27" t="n">
        <f aca="false">G1071*2</f>
        <v>494.330443081806</v>
      </c>
      <c r="I1071" s="27" t="n">
        <f aca="false">H1071*2</f>
        <v>988.660886163613</v>
      </c>
      <c r="J1071" s="27" t="n">
        <f aca="false">I1071*2</f>
        <v>1977.32177232723</v>
      </c>
      <c r="K1071" s="27" t="n">
        <f aca="false">J1071*2</f>
        <v>3954.64354465445</v>
      </c>
      <c r="L1071" s="27" t="n">
        <f aca="false">K1071*2</f>
        <v>7909.2870893089</v>
      </c>
      <c r="M1071" s="27" t="n">
        <f aca="false">L1071*2</f>
        <v>15818.5741786178</v>
      </c>
      <c r="N1071" s="27" t="n">
        <f aca="false">M1071*2</f>
        <v>31637.1483572356</v>
      </c>
      <c r="O1071" s="7"/>
      <c r="P1071" s="29" t="str">
        <f aca="false">C1071</f>
        <v>αο</v>
      </c>
      <c r="Q1071" s="28" t="n">
        <f aca="false">1200*LOG(E1071/$E$2,2)</f>
        <v>-98.5288352537047</v>
      </c>
      <c r="R1071" s="7"/>
      <c r="S1071" s="8"/>
      <c r="T1071" s="11" t="s">
        <v>31</v>
      </c>
      <c r="U1071" s="38" t="s">
        <v>60</v>
      </c>
      <c r="V1071" s="7"/>
      <c r="W1071" s="7"/>
      <c r="X1071" s="7"/>
    </row>
    <row r="1072" customFormat="false" ht="14.15" hidden="false" customHeight="true" outlineLevel="0" collapsed="false">
      <c r="A1072" s="7"/>
      <c r="B1072" s="8" t="n">
        <f aca="false">B$6+IFERROR(B1071,0)</f>
        <v>16</v>
      </c>
      <c r="C1072" s="29" t="str">
        <f aca="true">C$354&amp;INDIRECT("C"&amp;354+(IFERROR(INDIRECT("B"&amp;408+IFERROR(B1071,0)),0)))</f>
        <v>απ</v>
      </c>
      <c r="D1072" s="27" t="n">
        <f aca="false">0.5*E1072</f>
        <v>31.1945228155514</v>
      </c>
      <c r="E1072" s="27" t="n">
        <f aca="false">E1071*POWER(2,1/C$1056)</f>
        <v>62.3890456311028</v>
      </c>
      <c r="F1072" s="27" t="n">
        <f aca="false">E1072*2</f>
        <v>124.778091262206</v>
      </c>
      <c r="G1072" s="27" t="n">
        <f aca="false">F1072*2</f>
        <v>249.556182524411</v>
      </c>
      <c r="H1072" s="27" t="n">
        <f aca="false">G1072*2</f>
        <v>499.112365048823</v>
      </c>
      <c r="I1072" s="27" t="n">
        <f aca="false">H1072*2</f>
        <v>998.224730097645</v>
      </c>
      <c r="J1072" s="27" t="n">
        <f aca="false">I1072*2</f>
        <v>1996.44946019529</v>
      </c>
      <c r="K1072" s="27" t="n">
        <f aca="false">J1072*2</f>
        <v>3992.89892039058</v>
      </c>
      <c r="L1072" s="27" t="n">
        <f aca="false">K1072*2</f>
        <v>7985.79784078116</v>
      </c>
      <c r="M1072" s="27" t="n">
        <f aca="false">L1072*2</f>
        <v>15971.5956815623</v>
      </c>
      <c r="N1072" s="27" t="n">
        <f aca="false">M1072*2</f>
        <v>31943.1913631247</v>
      </c>
      <c r="O1072" s="7"/>
      <c r="P1072" s="29" t="str">
        <f aca="false">C1072</f>
        <v>απ</v>
      </c>
      <c r="Q1072" s="28" t="n">
        <f aca="false">1200*LOG(E1072/$E$2,2)</f>
        <v>-81.862168587038</v>
      </c>
      <c r="R1072" s="7"/>
      <c r="S1072" s="8"/>
      <c r="T1072" s="11" t="s">
        <v>31</v>
      </c>
      <c r="U1072" s="38" t="s">
        <v>64</v>
      </c>
      <c r="V1072" s="7"/>
      <c r="W1072" s="7"/>
      <c r="X1072" s="7"/>
    </row>
    <row r="1073" customFormat="false" ht="14.15" hidden="false" customHeight="true" outlineLevel="0" collapsed="false">
      <c r="A1073" s="7"/>
      <c r="B1073" s="8" t="n">
        <f aca="false">B$6+IFERROR(B1072,0)</f>
        <v>17</v>
      </c>
      <c r="C1073" s="29" t="str">
        <f aca="true">C$354&amp;INDIRECT("C"&amp;354+(IFERROR(INDIRECT("B"&amp;408+IFERROR(B1072,0)),0)))</f>
        <v>αρ</v>
      </c>
      <c r="D1073" s="27" t="n">
        <f aca="false">0.5*E1073</f>
        <v>31.4962840685552</v>
      </c>
      <c r="E1073" s="27" t="n">
        <f aca="false">E1072*POWER(2,1/C$1056)</f>
        <v>62.9925681371104</v>
      </c>
      <c r="F1073" s="27" t="n">
        <f aca="false">E1073*2</f>
        <v>125.985136274221</v>
      </c>
      <c r="G1073" s="27" t="n">
        <f aca="false">F1073*2</f>
        <v>251.970272548442</v>
      </c>
      <c r="H1073" s="27" t="n">
        <f aca="false">G1073*2</f>
        <v>503.940545096883</v>
      </c>
      <c r="I1073" s="27" t="n">
        <f aca="false">H1073*2</f>
        <v>1007.88109019377</v>
      </c>
      <c r="J1073" s="27" t="n">
        <f aca="false">I1073*2</f>
        <v>2015.76218038753</v>
      </c>
      <c r="K1073" s="27" t="n">
        <f aca="false">J1073*2</f>
        <v>4031.52436077507</v>
      </c>
      <c r="L1073" s="27" t="n">
        <f aca="false">K1073*2</f>
        <v>8063.04872155013</v>
      </c>
      <c r="M1073" s="27" t="n">
        <f aca="false">L1073*2</f>
        <v>16126.0974431003</v>
      </c>
      <c r="N1073" s="27" t="n">
        <f aca="false">M1073*2</f>
        <v>32252.1948862005</v>
      </c>
      <c r="O1073" s="7"/>
      <c r="P1073" s="29" t="str">
        <f aca="false">C1073</f>
        <v>αρ</v>
      </c>
      <c r="Q1073" s="28" t="n">
        <f aca="false">1200*LOG(E1073/$E$2,2)</f>
        <v>-65.1955019203711</v>
      </c>
      <c r="R1073" s="7"/>
      <c r="S1073" s="8"/>
      <c r="T1073" s="11" t="s">
        <v>31</v>
      </c>
      <c r="U1073" s="38" t="s">
        <v>67</v>
      </c>
      <c r="V1073" s="7"/>
      <c r="W1073" s="7"/>
      <c r="X1073" s="7"/>
    </row>
    <row r="1074" customFormat="false" ht="14.15" hidden="false" customHeight="true" outlineLevel="0" collapsed="false">
      <c r="A1074" s="7"/>
      <c r="B1074" s="8" t="n">
        <f aca="false">B$6+IFERROR(B1073,0)</f>
        <v>18</v>
      </c>
      <c r="C1074" s="29" t="str">
        <f aca="true">C$354&amp;INDIRECT("C"&amp;354+(IFERROR(INDIRECT("B"&amp;408+IFERROR(B1073,0)),0)))</f>
        <v>ασ</v>
      </c>
      <c r="D1074" s="27" t="n">
        <f aca="false">0.5*E1074</f>
        <v>31.800964419067</v>
      </c>
      <c r="E1074" s="27" t="n">
        <f aca="false">E1073*POWER(2,1/C$1056)</f>
        <v>63.601928838134</v>
      </c>
      <c r="F1074" s="27" t="n">
        <f aca="false">E1074*2</f>
        <v>127.203857676268</v>
      </c>
      <c r="G1074" s="27" t="n">
        <f aca="false">F1074*2</f>
        <v>254.407715352536</v>
      </c>
      <c r="H1074" s="27" t="n">
        <f aca="false">G1074*2</f>
        <v>508.815430705072</v>
      </c>
      <c r="I1074" s="27" t="n">
        <f aca="false">H1074*2</f>
        <v>1017.63086141014</v>
      </c>
      <c r="J1074" s="27" t="n">
        <f aca="false">I1074*2</f>
        <v>2035.26172282029</v>
      </c>
      <c r="K1074" s="27" t="n">
        <f aca="false">J1074*2</f>
        <v>4070.52344564057</v>
      </c>
      <c r="L1074" s="27" t="n">
        <f aca="false">K1074*2</f>
        <v>8141.04689128115</v>
      </c>
      <c r="M1074" s="27" t="n">
        <f aca="false">L1074*2</f>
        <v>16282.0937825623</v>
      </c>
      <c r="N1074" s="27" t="n">
        <f aca="false">M1074*2</f>
        <v>32564.1875651246</v>
      </c>
      <c r="O1074" s="7"/>
      <c r="P1074" s="29" t="str">
        <f aca="false">C1074</f>
        <v>ασ</v>
      </c>
      <c r="Q1074" s="28" t="n">
        <f aca="false">1200*LOG(E1074/$E$2,2)</f>
        <v>-48.5288352537045</v>
      </c>
      <c r="R1074" s="7"/>
      <c r="S1074" s="8"/>
      <c r="T1074" s="11" t="s">
        <v>31</v>
      </c>
      <c r="U1074" s="38" t="s">
        <v>70</v>
      </c>
      <c r="V1074" s="7"/>
      <c r="W1074" s="7"/>
      <c r="X1074" s="7"/>
    </row>
    <row r="1075" customFormat="false" ht="14.15" hidden="false" customHeight="true" outlineLevel="0" collapsed="false">
      <c r="A1075" s="7"/>
      <c r="B1075" s="8" t="n">
        <f aca="false">B$6+IFERROR(B1074,0)</f>
        <v>19</v>
      </c>
      <c r="C1075" s="29" t="str">
        <f aca="true">C$354&amp;INDIRECT("C"&amp;354+(IFERROR(INDIRECT("B"&amp;408+IFERROR(B1074,0)),0)))</f>
        <v>ατ</v>
      </c>
      <c r="D1075" s="27" t="n">
        <f aca="false">0.5*E1075</f>
        <v>32.1085921050735</v>
      </c>
      <c r="E1075" s="27" t="n">
        <f aca="false">E1074*POWER(2,1/C$1056)</f>
        <v>64.217184210147</v>
      </c>
      <c r="F1075" s="27" t="n">
        <f aca="false">E1075*2</f>
        <v>128.434368420294</v>
      </c>
      <c r="G1075" s="27" t="n">
        <f aca="false">F1075*2</f>
        <v>256.868736840588</v>
      </c>
      <c r="H1075" s="27" t="n">
        <f aca="false">G1075*2</f>
        <v>513.737473681176</v>
      </c>
      <c r="I1075" s="27" t="n">
        <f aca="false">H1075*2</f>
        <v>1027.47494736235</v>
      </c>
      <c r="J1075" s="27" t="n">
        <f aca="false">I1075*2</f>
        <v>2054.94989472471</v>
      </c>
      <c r="K1075" s="27" t="n">
        <f aca="false">J1075*2</f>
        <v>4109.89978944941</v>
      </c>
      <c r="L1075" s="27" t="n">
        <f aca="false">K1075*2</f>
        <v>8219.79957889882</v>
      </c>
      <c r="M1075" s="27" t="n">
        <f aca="false">L1075*2</f>
        <v>16439.5991577976</v>
      </c>
      <c r="N1075" s="27" t="n">
        <f aca="false">M1075*2</f>
        <v>32879.1983155953</v>
      </c>
      <c r="O1075" s="7"/>
      <c r="P1075" s="29" t="str">
        <f aca="false">C1075</f>
        <v>ατ</v>
      </c>
      <c r="Q1075" s="28" t="n">
        <f aca="false">1200*LOG(E1075/$E$2,2)</f>
        <v>-31.8621685870377</v>
      </c>
      <c r="R1075" s="7"/>
      <c r="S1075" s="8"/>
      <c r="T1075" s="11" t="s">
        <v>32</v>
      </c>
      <c r="U1075" s="38" t="s">
        <v>16</v>
      </c>
      <c r="V1075" s="7"/>
      <c r="W1075" s="7"/>
      <c r="X1075" s="7"/>
    </row>
    <row r="1076" customFormat="false" ht="14.15" hidden="false" customHeight="true" outlineLevel="0" collapsed="false">
      <c r="A1076" s="7"/>
      <c r="B1076" s="8" t="n">
        <f aca="false">B$6+IFERROR(B1075,0)</f>
        <v>20</v>
      </c>
      <c r="C1076" s="29" t="str">
        <f aca="true">C$354&amp;INDIRECT("C"&amp;354+(IFERROR(INDIRECT("B"&amp;408+IFERROR(B1075,0)),0)))</f>
        <v>αυ</v>
      </c>
      <c r="D1076" s="27" t="n">
        <f aca="false">0.5*E1076</f>
        <v>32.4191956377227</v>
      </c>
      <c r="E1076" s="27" t="n">
        <f aca="false">E1075*POWER(2,1/C$1056)</f>
        <v>64.8383912754453</v>
      </c>
      <c r="F1076" s="27" t="n">
        <f aca="false">E1076*2</f>
        <v>129.676782550891</v>
      </c>
      <c r="G1076" s="27" t="n">
        <f aca="false">F1076*2</f>
        <v>259.353565101781</v>
      </c>
      <c r="H1076" s="27" t="n">
        <f aca="false">G1076*2</f>
        <v>518.707130203562</v>
      </c>
      <c r="I1076" s="27" t="n">
        <f aca="false">H1076*2</f>
        <v>1037.41426040712</v>
      </c>
      <c r="J1076" s="27" t="n">
        <f aca="false">I1076*2</f>
        <v>2074.82852081425</v>
      </c>
      <c r="K1076" s="27" t="n">
        <f aca="false">J1076*2</f>
        <v>4149.6570416285</v>
      </c>
      <c r="L1076" s="27" t="n">
        <f aca="false">K1076*2</f>
        <v>8299.314083257</v>
      </c>
      <c r="M1076" s="27" t="n">
        <f aca="false">L1076*2</f>
        <v>16598.628166514</v>
      </c>
      <c r="N1076" s="27" t="n">
        <f aca="false">M1076*2</f>
        <v>33197.256333028</v>
      </c>
      <c r="O1076" s="7"/>
      <c r="P1076" s="29" t="str">
        <f aca="false">C1076</f>
        <v>αυ</v>
      </c>
      <c r="Q1076" s="28" t="n">
        <f aca="false">1200*LOG(E1076/$E$2,2)</f>
        <v>-15.1955019203709</v>
      </c>
      <c r="R1076" s="7"/>
      <c r="S1076" s="8"/>
      <c r="T1076" s="11" t="s">
        <v>32</v>
      </c>
      <c r="U1076" s="38" t="s">
        <v>17</v>
      </c>
      <c r="V1076" s="7"/>
      <c r="W1076" s="7"/>
      <c r="X1076" s="7"/>
    </row>
    <row r="1077" customFormat="false" ht="14.15" hidden="false" customHeight="true" outlineLevel="0" collapsed="false">
      <c r="A1077" s="7"/>
      <c r="B1077" s="8" t="n">
        <f aca="false">B$6+IFERROR(B1076,0)</f>
        <v>21</v>
      </c>
      <c r="C1077" s="29" t="str">
        <f aca="true">C$354&amp;INDIRECT("C"&amp;354+(IFERROR(INDIRECT("B"&amp;408+IFERROR(B1076,0)),0)))</f>
        <v>αφ</v>
      </c>
      <c r="D1077" s="27" t="n">
        <f aca="false">0.5*E1077</f>
        <v>32.7328038039658</v>
      </c>
      <c r="E1077" s="27" t="n">
        <f aca="false">E1076*POWER(2,1/C$1056)</f>
        <v>65.4656076079315</v>
      </c>
      <c r="F1077" s="27" t="n">
        <f aca="false">E1077*2</f>
        <v>130.931215215863</v>
      </c>
      <c r="G1077" s="27" t="n">
        <f aca="false">F1077*2</f>
        <v>261.862430431726</v>
      </c>
      <c r="H1077" s="27" t="n">
        <f aca="false">G1077*2</f>
        <v>523.724860863452</v>
      </c>
      <c r="I1077" s="27" t="n">
        <f aca="false">H1077*2</f>
        <v>1047.4497217269</v>
      </c>
      <c r="J1077" s="27" t="n">
        <f aca="false">I1077*2</f>
        <v>2094.89944345381</v>
      </c>
      <c r="K1077" s="27" t="n">
        <f aca="false">J1077*2</f>
        <v>4189.79888690762</v>
      </c>
      <c r="L1077" s="27" t="n">
        <f aca="false">K1077*2</f>
        <v>8379.59777381523</v>
      </c>
      <c r="M1077" s="27" t="n">
        <f aca="false">L1077*2</f>
        <v>16759.1955476305</v>
      </c>
      <c r="N1077" s="27" t="n">
        <f aca="false">M1077*2</f>
        <v>33518.3910952609</v>
      </c>
      <c r="O1077" s="7"/>
      <c r="P1077" s="29" t="str">
        <f aca="false">C1077</f>
        <v>αφ</v>
      </c>
      <c r="Q1077" s="28" t="n">
        <f aca="false">1200*LOG(E1077/$E$2,2)</f>
        <v>1.47116474629574</v>
      </c>
      <c r="R1077" s="7"/>
      <c r="S1077" s="8"/>
      <c r="T1077" s="11" t="s">
        <v>32</v>
      </c>
      <c r="U1077" s="38" t="s">
        <v>60</v>
      </c>
      <c r="V1077" s="7"/>
      <c r="W1077" s="7"/>
      <c r="X1077" s="7"/>
    </row>
    <row r="1078" customFormat="false" ht="14.15" hidden="false" customHeight="true" outlineLevel="0" collapsed="false">
      <c r="A1078" s="7"/>
      <c r="B1078" s="8" t="n">
        <f aca="false">B$6+IFERROR(B1077,0)</f>
        <v>22</v>
      </c>
      <c r="C1078" s="29" t="str">
        <f aca="true">C$354&amp;INDIRECT("C"&amp;354+(IFERROR(INDIRECT("B"&amp;408+IFERROR(B1077,0)),0)))</f>
        <v>αχ</v>
      </c>
      <c r="D1078" s="27" t="n">
        <f aca="false">0.5*E1078</f>
        <v>33.0494456692258</v>
      </c>
      <c r="E1078" s="27" t="n">
        <f aca="false">E1077*POWER(2,1/C$1056)</f>
        <v>66.0988913384515</v>
      </c>
      <c r="F1078" s="27" t="n">
        <f aca="false">E1078*2</f>
        <v>132.197782676903</v>
      </c>
      <c r="G1078" s="27" t="n">
        <f aca="false">F1078*2</f>
        <v>264.395565353806</v>
      </c>
      <c r="H1078" s="27" t="n">
        <f aca="false">G1078*2</f>
        <v>528.791130707612</v>
      </c>
      <c r="I1078" s="27" t="n">
        <f aca="false">H1078*2</f>
        <v>1057.58226141522</v>
      </c>
      <c r="J1078" s="27" t="n">
        <f aca="false">I1078*2</f>
        <v>2115.16452283045</v>
      </c>
      <c r="K1078" s="27" t="n">
        <f aca="false">J1078*2</f>
        <v>4230.3290456609</v>
      </c>
      <c r="L1078" s="27" t="n">
        <f aca="false">K1078*2</f>
        <v>8460.65809132179</v>
      </c>
      <c r="M1078" s="27" t="n">
        <f aca="false">L1078*2</f>
        <v>16921.3161826436</v>
      </c>
      <c r="N1078" s="27" t="n">
        <f aca="false">M1078*2</f>
        <v>33842.6323652872</v>
      </c>
      <c r="O1078" s="7"/>
      <c r="P1078" s="29" t="str">
        <f aca="false">C1078</f>
        <v>αχ</v>
      </c>
      <c r="Q1078" s="28" t="n">
        <f aca="false">1200*LOG(E1078/$E$2,2)</f>
        <v>18.1378314129627</v>
      </c>
      <c r="R1078" s="7"/>
      <c r="S1078" s="8"/>
      <c r="T1078" s="11" t="s">
        <v>32</v>
      </c>
      <c r="U1078" s="38" t="s">
        <v>64</v>
      </c>
      <c r="V1078" s="7"/>
      <c r="W1078" s="7"/>
      <c r="X1078" s="7"/>
    </row>
    <row r="1079" customFormat="false" ht="14.15" hidden="false" customHeight="true" outlineLevel="0" collapsed="false">
      <c r="A1079" s="7"/>
      <c r="B1079" s="8" t="n">
        <f aca="false">B$6+IFERROR(B1078,0)</f>
        <v>23</v>
      </c>
      <c r="C1079" s="29" t="str">
        <f aca="true">C$354&amp;INDIRECT("C"&amp;354+(IFERROR(INDIRECT("B"&amp;408+IFERROR(B1078,0)),0)))</f>
        <v>αψ</v>
      </c>
      <c r="D1079" s="27" t="n">
        <f aca="false">0.5*E1079</f>
        <v>33.3691505800909</v>
      </c>
      <c r="E1079" s="27" t="n">
        <f aca="false">E1078*POWER(2,1/C$1056)</f>
        <v>66.7383011601817</v>
      </c>
      <c r="F1079" s="27" t="n">
        <f aca="false">E1079*2</f>
        <v>133.476602320363</v>
      </c>
      <c r="G1079" s="27" t="n">
        <f aca="false">F1079*2</f>
        <v>266.953204640727</v>
      </c>
      <c r="H1079" s="27" t="n">
        <f aca="false">G1079*2</f>
        <v>533.906409281454</v>
      </c>
      <c r="I1079" s="27" t="n">
        <f aca="false">H1079*2</f>
        <v>1067.81281856291</v>
      </c>
      <c r="J1079" s="27" t="n">
        <f aca="false">I1079*2</f>
        <v>2135.62563712582</v>
      </c>
      <c r="K1079" s="27" t="n">
        <f aca="false">J1079*2</f>
        <v>4271.25127425163</v>
      </c>
      <c r="L1079" s="27" t="n">
        <f aca="false">K1079*2</f>
        <v>8542.50254850326</v>
      </c>
      <c r="M1079" s="27" t="n">
        <f aca="false">L1079*2</f>
        <v>17085.0050970065</v>
      </c>
      <c r="N1079" s="27" t="n">
        <f aca="false">M1079*2</f>
        <v>34170.0101940131</v>
      </c>
      <c r="O1079" s="7"/>
      <c r="P1079" s="29" t="str">
        <f aca="false">C1079</f>
        <v>αψ</v>
      </c>
      <c r="Q1079" s="28" t="n">
        <f aca="false">1200*LOG(E1079/$E$2,2)</f>
        <v>34.8044980796292</v>
      </c>
      <c r="R1079" s="7"/>
      <c r="S1079" s="8"/>
      <c r="T1079" s="11" t="s">
        <v>32</v>
      </c>
      <c r="U1079" s="38" t="s">
        <v>67</v>
      </c>
      <c r="V1079" s="7"/>
      <c r="W1079" s="7"/>
      <c r="X1079" s="7"/>
    </row>
    <row r="1080" customFormat="false" ht="14.15" hidden="false" customHeight="true" outlineLevel="0" collapsed="false">
      <c r="A1080" s="7"/>
      <c r="B1080" s="8" t="n">
        <f aca="false">B$6+IFERROR(B1079,0)</f>
        <v>24</v>
      </c>
      <c r="C1080" s="29" t="str">
        <f aca="true">C$354&amp;INDIRECT("C"&amp;354+(IFERROR(INDIRECT("B"&amp;408+IFERROR(B1079,0)),0)))</f>
        <v>αω</v>
      </c>
      <c r="D1080" s="27" t="n">
        <f aca="false">0.5*E1080</f>
        <v>33.6919481670346</v>
      </c>
      <c r="E1080" s="27" t="n">
        <f aca="false">E1079*POWER(2,1/C$1056)</f>
        <v>67.3838963340691</v>
      </c>
      <c r="F1080" s="27" t="n">
        <f aca="false">E1080*2</f>
        <v>134.767792668138</v>
      </c>
      <c r="G1080" s="27" t="n">
        <f aca="false">F1080*2</f>
        <v>269.535585336277</v>
      </c>
      <c r="H1080" s="27" t="n">
        <f aca="false">G1080*2</f>
        <v>539.071170672553</v>
      </c>
      <c r="I1080" s="27" t="n">
        <f aca="false">H1080*2</f>
        <v>1078.14234134511</v>
      </c>
      <c r="J1080" s="27" t="n">
        <f aca="false">I1080*2</f>
        <v>2156.28468269021</v>
      </c>
      <c r="K1080" s="27" t="n">
        <f aca="false">J1080*2</f>
        <v>4312.56936538042</v>
      </c>
      <c r="L1080" s="27" t="n">
        <f aca="false">K1080*2</f>
        <v>8625.13873076085</v>
      </c>
      <c r="M1080" s="27" t="n">
        <f aca="false">L1080*2</f>
        <v>17250.2774615217</v>
      </c>
      <c r="N1080" s="27" t="n">
        <f aca="false">M1080*2</f>
        <v>34500.5549230434</v>
      </c>
      <c r="O1080" s="7"/>
      <c r="P1080" s="29" t="str">
        <f aca="false">C1080</f>
        <v>αω</v>
      </c>
      <c r="Q1080" s="28" t="n">
        <f aca="false">1200*LOG(E1080/$E$2,2)</f>
        <v>51.4711647462958</v>
      </c>
      <c r="R1080" s="7"/>
      <c r="S1080" s="8"/>
      <c r="T1080" s="11" t="s">
        <v>32</v>
      </c>
      <c r="U1080" s="38" t="s">
        <v>70</v>
      </c>
      <c r="V1080" s="7"/>
      <c r="W1080" s="7"/>
      <c r="X1080" s="7"/>
    </row>
    <row r="1081" customFormat="false" ht="14.15" hidden="false" customHeight="true" outlineLevel="0" collapsed="false">
      <c r="A1081" s="7"/>
      <c r="B1081" s="8" t="n">
        <f aca="false">B$6+IFERROR(B1080,0)</f>
        <v>25</v>
      </c>
      <c r="C1081" s="29" t="str">
        <f aca="true">C$355&amp;INDIRECT("C"&amp;354+(IFERROR(INDIRECT("B"&amp;408+IFERROR(B1056,0)),0)))</f>
        <v>βα</v>
      </c>
      <c r="D1081" s="27" t="n">
        <f aca="false">0.5*E1081</f>
        <v>34.0178683471616</v>
      </c>
      <c r="E1081" s="27" t="n">
        <f aca="false">E1080*POWER(2,1/C$1056)</f>
        <v>68.0357366943233</v>
      </c>
      <c r="F1081" s="27" t="n">
        <f aca="false">E1081*2</f>
        <v>136.071473388647</v>
      </c>
      <c r="G1081" s="27" t="n">
        <f aca="false">F1081*2</f>
        <v>272.142946777293</v>
      </c>
      <c r="H1081" s="27" t="n">
        <f aca="false">G1081*2</f>
        <v>544.285893554586</v>
      </c>
      <c r="I1081" s="27" t="n">
        <f aca="false">H1081*2</f>
        <v>1088.57178710917</v>
      </c>
      <c r="J1081" s="27" t="n">
        <f aca="false">I1081*2</f>
        <v>2177.14357421835</v>
      </c>
      <c r="K1081" s="27" t="n">
        <f aca="false">J1081*2</f>
        <v>4354.28714843669</v>
      </c>
      <c r="L1081" s="27" t="n">
        <f aca="false">K1081*2</f>
        <v>8708.57429687338</v>
      </c>
      <c r="M1081" s="27" t="n">
        <f aca="false">L1081*2</f>
        <v>17417.1485937468</v>
      </c>
      <c r="N1081" s="27" t="n">
        <f aca="false">M1081*2</f>
        <v>34834.2971874935</v>
      </c>
      <c r="O1081" s="7"/>
      <c r="P1081" s="29" t="str">
        <f aca="false">C1081</f>
        <v>βα</v>
      </c>
      <c r="Q1081" s="28" t="n">
        <f aca="false">1200*LOG(E1081/$E$2,2)</f>
        <v>68.1378314129628</v>
      </c>
      <c r="R1081" s="7"/>
      <c r="S1081" s="8"/>
      <c r="T1081" s="11" t="s">
        <v>33</v>
      </c>
      <c r="U1081" s="38" t="s">
        <v>16</v>
      </c>
      <c r="V1081" s="7"/>
      <c r="W1081" s="7"/>
      <c r="X1081" s="7"/>
    </row>
    <row r="1082" customFormat="false" ht="14.15" hidden="false" customHeight="true" outlineLevel="0" collapsed="false">
      <c r="A1082" s="7"/>
      <c r="B1082" s="8" t="n">
        <f aca="false">B$6+IFERROR(B1081,0)</f>
        <v>26</v>
      </c>
      <c r="C1082" s="29" t="str">
        <f aca="true">C$355&amp;INDIRECT("C"&amp;354+(IFERROR(INDIRECT("B"&amp;408+IFERROR(B1057,0)),0)))</f>
        <v>ββ</v>
      </c>
      <c r="D1082" s="27" t="n">
        <f aca="false">0.5*E1082</f>
        <v>34.346941326981</v>
      </c>
      <c r="E1082" s="27" t="n">
        <f aca="false">E1081*POWER(2,1/C$1056)</f>
        <v>68.693882653962</v>
      </c>
      <c r="F1082" s="27" t="n">
        <f aca="false">E1082*2</f>
        <v>137.387765307924</v>
      </c>
      <c r="G1082" s="27" t="n">
        <f aca="false">F1082*2</f>
        <v>274.775530615848</v>
      </c>
      <c r="H1082" s="27" t="n">
        <f aca="false">G1082*2</f>
        <v>549.551061231696</v>
      </c>
      <c r="I1082" s="27" t="n">
        <f aca="false">H1082*2</f>
        <v>1099.10212246339</v>
      </c>
      <c r="J1082" s="27" t="n">
        <f aca="false">I1082*2</f>
        <v>2198.20424492679</v>
      </c>
      <c r="K1082" s="27" t="n">
        <f aca="false">J1082*2</f>
        <v>4396.40848985357</v>
      </c>
      <c r="L1082" s="27" t="n">
        <f aca="false">K1082*2</f>
        <v>8792.81697970714</v>
      </c>
      <c r="M1082" s="27" t="n">
        <f aca="false">L1082*2</f>
        <v>17585.6339594143</v>
      </c>
      <c r="N1082" s="27" t="n">
        <f aca="false">M1082*2</f>
        <v>35171.2679188286</v>
      </c>
      <c r="O1082" s="7"/>
      <c r="P1082" s="29" t="str">
        <f aca="false">C1082</f>
        <v>ββ</v>
      </c>
      <c r="Q1082" s="28" t="n">
        <f aca="false">1200*LOG(E1082/$E$2,2)</f>
        <v>84.8044980796294</v>
      </c>
      <c r="R1082" s="7"/>
      <c r="S1082" s="8"/>
      <c r="T1082" s="11" t="s">
        <v>33</v>
      </c>
      <c r="U1082" s="38" t="s">
        <v>17</v>
      </c>
      <c r="V1082" s="7"/>
      <c r="W1082" s="7"/>
      <c r="X1082" s="7"/>
    </row>
    <row r="1083" customFormat="false" ht="14.15" hidden="false" customHeight="true" outlineLevel="0" collapsed="false">
      <c r="A1083" s="7"/>
      <c r="B1083" s="8" t="n">
        <f aca="false">B$6+IFERROR(B1082,0)</f>
        <v>27</v>
      </c>
      <c r="C1083" s="29" t="str">
        <f aca="true">C$355&amp;INDIRECT("C"&amp;354+(IFERROR(INDIRECT("B"&amp;408+IFERROR(B1058,0)),0)))</f>
        <v>βγ</v>
      </c>
      <c r="D1083" s="27" t="n">
        <f aca="false">0.5*E1083</f>
        <v>34.6791976052053</v>
      </c>
      <c r="E1083" s="27" t="n">
        <f aca="false">E1082*POWER(2,1/C$1056)</f>
        <v>69.3583952104106</v>
      </c>
      <c r="F1083" s="27" t="n">
        <f aca="false">E1083*2</f>
        <v>138.716790420821</v>
      </c>
      <c r="G1083" s="27" t="n">
        <f aca="false">F1083*2</f>
        <v>277.433580841642</v>
      </c>
      <c r="H1083" s="27" t="n">
        <f aca="false">G1083*2</f>
        <v>554.867161683285</v>
      </c>
      <c r="I1083" s="27" t="n">
        <f aca="false">H1083*2</f>
        <v>1109.73432336657</v>
      </c>
      <c r="J1083" s="27" t="n">
        <f aca="false">I1083*2</f>
        <v>2219.46864673314</v>
      </c>
      <c r="K1083" s="27" t="n">
        <f aca="false">J1083*2</f>
        <v>4438.93729346628</v>
      </c>
      <c r="L1083" s="27" t="n">
        <f aca="false">K1083*2</f>
        <v>8877.87458693255</v>
      </c>
      <c r="M1083" s="27" t="n">
        <f aca="false">L1083*2</f>
        <v>17755.7491738651</v>
      </c>
      <c r="N1083" s="27" t="n">
        <f aca="false">M1083*2</f>
        <v>35511.4983477302</v>
      </c>
      <c r="O1083" s="7"/>
      <c r="P1083" s="29" t="str">
        <f aca="false">C1083</f>
        <v>βγ</v>
      </c>
      <c r="Q1083" s="28" t="n">
        <f aca="false">1200*LOG(E1083/$E$2,2)</f>
        <v>101.471164746296</v>
      </c>
      <c r="R1083" s="7"/>
      <c r="S1083" s="8"/>
      <c r="T1083" s="11" t="s">
        <v>33</v>
      </c>
      <c r="U1083" s="38" t="s">
        <v>60</v>
      </c>
      <c r="V1083" s="7"/>
      <c r="W1083" s="7"/>
      <c r="X1083" s="7"/>
    </row>
    <row r="1084" customFormat="false" ht="14.15" hidden="false" customHeight="true" outlineLevel="0" collapsed="false">
      <c r="A1084" s="7"/>
      <c r="B1084" s="8" t="n">
        <f aca="false">B$6+IFERROR(B1083,0)</f>
        <v>28</v>
      </c>
      <c r="C1084" s="29" t="str">
        <f aca="true">C$355&amp;INDIRECT("C"&amp;354+(IFERROR(INDIRECT("B"&amp;408+IFERROR(B1059,0)),0)))</f>
        <v>βδ</v>
      </c>
      <c r="D1084" s="27" t="n">
        <f aca="false">0.5*E1084</f>
        <v>35.0146679755773</v>
      </c>
      <c r="E1084" s="27" t="n">
        <f aca="false">E1083*POWER(2,1/C$1056)</f>
        <v>70.0293359511547</v>
      </c>
      <c r="F1084" s="27" t="n">
        <f aca="false">E1084*2</f>
        <v>140.058671902309</v>
      </c>
      <c r="G1084" s="27" t="n">
        <f aca="false">F1084*2</f>
        <v>280.117343804619</v>
      </c>
      <c r="H1084" s="27" t="n">
        <f aca="false">G1084*2</f>
        <v>560.234687609237</v>
      </c>
      <c r="I1084" s="27" t="n">
        <f aca="false">H1084*2</f>
        <v>1120.46937521847</v>
      </c>
      <c r="J1084" s="27" t="n">
        <f aca="false">I1084*2</f>
        <v>2240.93875043695</v>
      </c>
      <c r="K1084" s="27" t="n">
        <f aca="false">J1084*2</f>
        <v>4481.8775008739</v>
      </c>
      <c r="L1084" s="27" t="n">
        <f aca="false">K1084*2</f>
        <v>8963.7550017478</v>
      </c>
      <c r="M1084" s="27" t="n">
        <f aca="false">L1084*2</f>
        <v>17927.5100034956</v>
      </c>
      <c r="N1084" s="27" t="n">
        <f aca="false">M1084*2</f>
        <v>35855.0200069912</v>
      </c>
      <c r="O1084" s="7"/>
      <c r="P1084" s="29" t="str">
        <f aca="false">C1084</f>
        <v>βδ</v>
      </c>
      <c r="Q1084" s="28" t="n">
        <f aca="false">1200*LOG(E1084/$E$2,2)</f>
        <v>118.137831412963</v>
      </c>
      <c r="R1084" s="7"/>
      <c r="S1084" s="8"/>
      <c r="T1084" s="11" t="s">
        <v>33</v>
      </c>
      <c r="U1084" s="38" t="s">
        <v>64</v>
      </c>
      <c r="V1084" s="7"/>
      <c r="W1084" s="7"/>
      <c r="X1084" s="7"/>
    </row>
    <row r="1085" customFormat="false" ht="14.15" hidden="false" customHeight="true" outlineLevel="0" collapsed="false">
      <c r="A1085" s="7"/>
      <c r="B1085" s="8" t="n">
        <f aca="false">B$6+IFERROR(B1084,0)</f>
        <v>29</v>
      </c>
      <c r="C1085" s="29" t="str">
        <f aca="true">C$355&amp;INDIRECT("C"&amp;354+(IFERROR(INDIRECT("B"&amp;408+IFERROR(B1060,0)),0)))</f>
        <v>βϵ</v>
      </c>
      <c r="D1085" s="27" t="n">
        <f aca="false">0.5*E1085</f>
        <v>35.3533835297244</v>
      </c>
      <c r="E1085" s="27" t="n">
        <f aca="false">E1084*POWER(2,1/C$1056)</f>
        <v>70.7067670594487</v>
      </c>
      <c r="F1085" s="27" t="n">
        <f aca="false">E1085*2</f>
        <v>141.413534118897</v>
      </c>
      <c r="G1085" s="27" t="n">
        <f aca="false">F1085*2</f>
        <v>282.827068237795</v>
      </c>
      <c r="H1085" s="27" t="n">
        <f aca="false">G1085*2</f>
        <v>565.65413647559</v>
      </c>
      <c r="I1085" s="27" t="n">
        <f aca="false">H1085*2</f>
        <v>1131.30827295118</v>
      </c>
      <c r="J1085" s="27" t="n">
        <f aca="false">I1085*2</f>
        <v>2262.61654590236</v>
      </c>
      <c r="K1085" s="27" t="n">
        <f aca="false">J1085*2</f>
        <v>4525.23309180472</v>
      </c>
      <c r="L1085" s="27" t="n">
        <f aca="false">K1085*2</f>
        <v>9050.46618360944</v>
      </c>
      <c r="M1085" s="27" t="n">
        <f aca="false">L1085*2</f>
        <v>18100.9323672189</v>
      </c>
      <c r="N1085" s="27" t="n">
        <f aca="false">M1085*2</f>
        <v>36201.8647344377</v>
      </c>
      <c r="O1085" s="7"/>
      <c r="P1085" s="29" t="str">
        <f aca="false">C1085</f>
        <v>βϵ</v>
      </c>
      <c r="Q1085" s="28" t="n">
        <f aca="false">1200*LOG(E1085/$E$2,2)</f>
        <v>134.80449807963</v>
      </c>
      <c r="R1085" s="7"/>
      <c r="S1085" s="8"/>
      <c r="T1085" s="11" t="s">
        <v>33</v>
      </c>
      <c r="U1085" s="38" t="s">
        <v>67</v>
      </c>
      <c r="V1085" s="7"/>
      <c r="W1085" s="7"/>
      <c r="X1085" s="7"/>
    </row>
    <row r="1086" customFormat="false" ht="14.15" hidden="false" customHeight="true" outlineLevel="0" collapsed="false">
      <c r="A1086" s="7"/>
      <c r="B1086" s="8" t="n">
        <f aca="false">B$6+IFERROR(B1085,0)</f>
        <v>30</v>
      </c>
      <c r="C1086" s="29" t="str">
        <f aca="true">C$355&amp;INDIRECT("C"&amp;354+(IFERROR(INDIRECT("B"&amp;408+IFERROR(B1061,0)),0)))</f>
        <v>βζ</v>
      </c>
      <c r="D1086" s="27" t="n">
        <f aca="false">0.5*E1086</f>
        <v>35.6953756600394</v>
      </c>
      <c r="E1086" s="27" t="n">
        <f aca="false">E1085*POWER(2,1/C$1056)</f>
        <v>71.3907513200789</v>
      </c>
      <c r="F1086" s="27" t="n">
        <f aca="false">E1086*2</f>
        <v>142.781502640158</v>
      </c>
      <c r="G1086" s="27" t="n">
        <f aca="false">F1086*2</f>
        <v>285.563005280315</v>
      </c>
      <c r="H1086" s="27" t="n">
        <f aca="false">G1086*2</f>
        <v>571.126010560631</v>
      </c>
      <c r="I1086" s="27" t="n">
        <f aca="false">H1086*2</f>
        <v>1142.25202112126</v>
      </c>
      <c r="J1086" s="27" t="n">
        <f aca="false">I1086*2</f>
        <v>2284.50404224252</v>
      </c>
      <c r="K1086" s="27" t="n">
        <f aca="false">J1086*2</f>
        <v>4569.00808448505</v>
      </c>
      <c r="L1086" s="27" t="n">
        <f aca="false">K1086*2</f>
        <v>9138.01616897009</v>
      </c>
      <c r="M1086" s="27" t="n">
        <f aca="false">L1086*2</f>
        <v>18276.0323379402</v>
      </c>
      <c r="N1086" s="27" t="n">
        <f aca="false">M1086*2</f>
        <v>36552.0646758804</v>
      </c>
      <c r="O1086" s="7"/>
      <c r="P1086" s="29" t="str">
        <f aca="false">C1086</f>
        <v>βζ</v>
      </c>
      <c r="Q1086" s="28" t="n">
        <f aca="false">1200*LOG(E1086/$E$2,2)</f>
        <v>151.471164746296</v>
      </c>
      <c r="R1086" s="7"/>
      <c r="S1086" s="8"/>
      <c r="T1086" s="11" t="s">
        <v>33</v>
      </c>
      <c r="U1086" s="38" t="s">
        <v>70</v>
      </c>
      <c r="V1086" s="7"/>
      <c r="W1086" s="7"/>
      <c r="X1086" s="7"/>
    </row>
    <row r="1087" customFormat="false" ht="14.15" hidden="false" customHeight="true" outlineLevel="0" collapsed="false">
      <c r="A1087" s="7"/>
      <c r="B1087" s="8" t="n">
        <f aca="false">B$6+IFERROR(B1086,0)</f>
        <v>31</v>
      </c>
      <c r="C1087" s="29" t="str">
        <f aca="true">C$355&amp;INDIRECT("C"&amp;354+(IFERROR(INDIRECT("B"&amp;408+IFERROR(B1062,0)),0)))</f>
        <v>βη</v>
      </c>
      <c r="D1087" s="27" t="n">
        <f aca="false">0.5*E1087</f>
        <v>36.040676062591</v>
      </c>
      <c r="E1087" s="27" t="n">
        <f aca="false">E1086*POWER(2,1/C$1056)</f>
        <v>72.081352125182</v>
      </c>
      <c r="F1087" s="27" t="n">
        <f aca="false">E1087*2</f>
        <v>144.162704250364</v>
      </c>
      <c r="G1087" s="27" t="n">
        <f aca="false">F1087*2</f>
        <v>288.325408500728</v>
      </c>
      <c r="H1087" s="27" t="n">
        <f aca="false">G1087*2</f>
        <v>576.650817001456</v>
      </c>
      <c r="I1087" s="27" t="n">
        <f aca="false">H1087*2</f>
        <v>1153.30163400291</v>
      </c>
      <c r="J1087" s="27" t="n">
        <f aca="false">I1087*2</f>
        <v>2306.60326800582</v>
      </c>
      <c r="K1087" s="27" t="n">
        <f aca="false">J1087*2</f>
        <v>4613.20653601165</v>
      </c>
      <c r="L1087" s="27" t="n">
        <f aca="false">K1087*2</f>
        <v>9226.4130720233</v>
      </c>
      <c r="M1087" s="27" t="n">
        <f aca="false">L1087*2</f>
        <v>18452.8261440466</v>
      </c>
      <c r="N1087" s="27" t="n">
        <f aca="false">M1087*2</f>
        <v>36905.6522880932</v>
      </c>
      <c r="O1087" s="7"/>
      <c r="P1087" s="29" t="str">
        <f aca="false">C1087</f>
        <v>βη</v>
      </c>
      <c r="Q1087" s="28" t="n">
        <f aca="false">1200*LOG(E1087/$E$2,2)</f>
        <v>168.137831412963</v>
      </c>
      <c r="R1087" s="7"/>
      <c r="S1087" s="8"/>
      <c r="T1087" s="11" t="s">
        <v>34</v>
      </c>
      <c r="U1087" s="38" t="s">
        <v>16</v>
      </c>
      <c r="V1087" s="7"/>
      <c r="W1087" s="7"/>
      <c r="X1087" s="7"/>
    </row>
    <row r="1088" customFormat="false" ht="14.15" hidden="false" customHeight="true" outlineLevel="0" collapsed="false">
      <c r="A1088" s="7"/>
      <c r="B1088" s="8" t="n">
        <f aca="false">B$6+IFERROR(B1087,0)</f>
        <v>32</v>
      </c>
      <c r="C1088" s="29" t="str">
        <f aca="true">C$355&amp;INDIRECT("C"&amp;354+(IFERROR(INDIRECT("B"&amp;408+IFERROR(B1063,0)),0)))</f>
        <v>βθ</v>
      </c>
      <c r="D1088" s="27" t="n">
        <f aca="false">0.5*E1088</f>
        <v>36.3893167400605</v>
      </c>
      <c r="E1088" s="27" t="n">
        <f aca="false">E1087*POWER(2,1/C$1056)</f>
        <v>72.778633480121</v>
      </c>
      <c r="F1088" s="27" t="n">
        <f aca="false">E1088*2</f>
        <v>145.557266960242</v>
      </c>
      <c r="G1088" s="27" t="n">
        <f aca="false">F1088*2</f>
        <v>291.114533920484</v>
      </c>
      <c r="H1088" s="27" t="n">
        <f aca="false">G1088*2</f>
        <v>582.229067840968</v>
      </c>
      <c r="I1088" s="27" t="n">
        <f aca="false">H1088*2</f>
        <v>1164.45813568194</v>
      </c>
      <c r="J1088" s="27" t="n">
        <f aca="false">I1088*2</f>
        <v>2328.91627136387</v>
      </c>
      <c r="K1088" s="27" t="n">
        <f aca="false">J1088*2</f>
        <v>4657.83254272774</v>
      </c>
      <c r="L1088" s="27" t="n">
        <f aca="false">K1088*2</f>
        <v>9315.66508545548</v>
      </c>
      <c r="M1088" s="27" t="n">
        <f aca="false">L1088*2</f>
        <v>18631.330170911</v>
      </c>
      <c r="N1088" s="27" t="n">
        <f aca="false">M1088*2</f>
        <v>37262.6603418219</v>
      </c>
      <c r="O1088" s="7"/>
      <c r="P1088" s="29" t="str">
        <f aca="false">C1088</f>
        <v>βθ</v>
      </c>
      <c r="Q1088" s="28" t="n">
        <f aca="false">1200*LOG(E1088/$E$2,2)</f>
        <v>184.80449807963</v>
      </c>
      <c r="R1088" s="7"/>
      <c r="S1088" s="8"/>
      <c r="T1088" s="11" t="s">
        <v>34</v>
      </c>
      <c r="U1088" s="38" t="s">
        <v>17</v>
      </c>
      <c r="V1088" s="7"/>
      <c r="W1088" s="7"/>
      <c r="X1088" s="7"/>
    </row>
    <row r="1089" customFormat="false" ht="14.15" hidden="false" customHeight="true" outlineLevel="0" collapsed="false">
      <c r="A1089" s="7"/>
      <c r="B1089" s="8" t="n">
        <f aca="false">B$6+IFERROR(B1088,0)</f>
        <v>33</v>
      </c>
      <c r="C1089" s="29" t="str">
        <f aca="true">C$355&amp;INDIRECT("C"&amp;354+(IFERROR(INDIRECT("B"&amp;408+IFERROR(B1064,0)),0)))</f>
        <v>βι</v>
      </c>
      <c r="D1089" s="27" t="n">
        <f aca="false">0.5*E1089</f>
        <v>36.7413300047083</v>
      </c>
      <c r="E1089" s="27" t="n">
        <f aca="false">E1088*POWER(2,1/C$1056)</f>
        <v>73.4826600094165</v>
      </c>
      <c r="F1089" s="27" t="n">
        <f aca="false">E1089*2</f>
        <v>146.965320018833</v>
      </c>
      <c r="G1089" s="27" t="n">
        <f aca="false">F1089*2</f>
        <v>293.930640037666</v>
      </c>
      <c r="H1089" s="27" t="n">
        <f aca="false">G1089*2</f>
        <v>587.861280075332</v>
      </c>
      <c r="I1089" s="27" t="n">
        <f aca="false">H1089*2</f>
        <v>1175.72256015066</v>
      </c>
      <c r="J1089" s="27" t="n">
        <f aca="false">I1089*2</f>
        <v>2351.44512030133</v>
      </c>
      <c r="K1089" s="27" t="n">
        <f aca="false">J1089*2</f>
        <v>4702.89024060266</v>
      </c>
      <c r="L1089" s="27" t="n">
        <f aca="false">K1089*2</f>
        <v>9405.78048120532</v>
      </c>
      <c r="M1089" s="27" t="n">
        <f aca="false">L1089*2</f>
        <v>18811.5609624106</v>
      </c>
      <c r="N1089" s="27" t="n">
        <f aca="false">M1089*2</f>
        <v>37623.1219248213</v>
      </c>
      <c r="O1089" s="7"/>
      <c r="P1089" s="29" t="str">
        <f aca="false">C1089</f>
        <v>βι</v>
      </c>
      <c r="Q1089" s="28" t="n">
        <f aca="false">1200*LOG(E1089/$E$2,2)</f>
        <v>201.471164746297</v>
      </c>
      <c r="R1089" s="7"/>
      <c r="S1089" s="8"/>
      <c r="T1089" s="11" t="s">
        <v>34</v>
      </c>
      <c r="U1089" s="38" t="s">
        <v>60</v>
      </c>
      <c r="V1089" s="7"/>
      <c r="W1089" s="7"/>
      <c r="X1089" s="7"/>
    </row>
    <row r="1090" customFormat="false" ht="14.15" hidden="false" customHeight="true" outlineLevel="0" collapsed="false">
      <c r="A1090" s="7"/>
      <c r="B1090" s="8" t="n">
        <f aca="false">B$6+IFERROR(B1089,0)</f>
        <v>34</v>
      </c>
      <c r="C1090" s="29" t="str">
        <f aca="true">C$355&amp;INDIRECT("C"&amp;354+(IFERROR(INDIRECT("B"&amp;408+IFERROR(B1065,0)),0)))</f>
        <v>βκ</v>
      </c>
      <c r="D1090" s="27" t="n">
        <f aca="false">0.5*E1090</f>
        <v>37.0967484813685</v>
      </c>
      <c r="E1090" s="27" t="n">
        <f aca="false">E1089*POWER(2,1/C$1056)</f>
        <v>74.193496962737</v>
      </c>
      <c r="F1090" s="27" t="n">
        <f aca="false">E1090*2</f>
        <v>148.386993925474</v>
      </c>
      <c r="G1090" s="27" t="n">
        <f aca="false">F1090*2</f>
        <v>296.773987850948</v>
      </c>
      <c r="H1090" s="27" t="n">
        <f aca="false">G1090*2</f>
        <v>593.547975701896</v>
      </c>
      <c r="I1090" s="27" t="n">
        <f aca="false">H1090*2</f>
        <v>1187.09595140379</v>
      </c>
      <c r="J1090" s="27" t="n">
        <f aca="false">I1090*2</f>
        <v>2374.19190280758</v>
      </c>
      <c r="K1090" s="27" t="n">
        <f aca="false">J1090*2</f>
        <v>4748.38380561517</v>
      </c>
      <c r="L1090" s="27" t="n">
        <f aca="false">K1090*2</f>
        <v>9496.76761123034</v>
      </c>
      <c r="M1090" s="27" t="n">
        <f aca="false">L1090*2</f>
        <v>18993.5352224607</v>
      </c>
      <c r="N1090" s="27" t="n">
        <f aca="false">M1090*2</f>
        <v>37987.0704449213</v>
      </c>
      <c r="O1090" s="7"/>
      <c r="P1090" s="29" t="str">
        <f aca="false">C1090</f>
        <v>βκ</v>
      </c>
      <c r="Q1090" s="28" t="n">
        <f aca="false">1200*LOG(E1090/$E$2,2)</f>
        <v>218.137831412964</v>
      </c>
      <c r="R1090" s="7"/>
      <c r="S1090" s="8"/>
      <c r="T1090" s="11" t="s">
        <v>34</v>
      </c>
      <c r="U1090" s="38" t="s">
        <v>64</v>
      </c>
      <c r="V1090" s="7"/>
      <c r="W1090" s="7"/>
      <c r="X1090" s="7"/>
    </row>
    <row r="1091" customFormat="false" ht="14.15" hidden="false" customHeight="true" outlineLevel="0" collapsed="false">
      <c r="A1091" s="7"/>
      <c r="B1091" s="8" t="n">
        <f aca="false">B$6+IFERROR(B1090,0)</f>
        <v>35</v>
      </c>
      <c r="C1091" s="29" t="str">
        <f aca="true">C$355&amp;INDIRECT("C"&amp;354+(IFERROR(INDIRECT("B"&amp;408+IFERROR(B1066,0)),0)))</f>
        <v>βλ</v>
      </c>
      <c r="D1091" s="27" t="n">
        <f aca="false">0.5*E1091</f>
        <v>37.4556051104727</v>
      </c>
      <c r="E1091" s="27" t="n">
        <f aca="false">E1090*POWER(2,1/C$1056)</f>
        <v>74.9112102209455</v>
      </c>
      <c r="F1091" s="27" t="n">
        <f aca="false">E1091*2</f>
        <v>149.822420441891</v>
      </c>
      <c r="G1091" s="27" t="n">
        <f aca="false">F1091*2</f>
        <v>299.644840883782</v>
      </c>
      <c r="H1091" s="27" t="n">
        <f aca="false">G1091*2</f>
        <v>599.289681767564</v>
      </c>
      <c r="I1091" s="27" t="n">
        <f aca="false">H1091*2</f>
        <v>1198.57936353513</v>
      </c>
      <c r="J1091" s="27" t="n">
        <f aca="false">I1091*2</f>
        <v>2397.15872707026</v>
      </c>
      <c r="K1091" s="27" t="n">
        <f aca="false">J1091*2</f>
        <v>4794.31745414051</v>
      </c>
      <c r="L1091" s="27" t="n">
        <f aca="false">K1091*2</f>
        <v>9588.63490828102</v>
      </c>
      <c r="M1091" s="27" t="n">
        <f aca="false">L1091*2</f>
        <v>19177.269816562</v>
      </c>
      <c r="N1091" s="27" t="n">
        <f aca="false">M1091*2</f>
        <v>38354.5396331241</v>
      </c>
      <c r="O1091" s="7"/>
      <c r="P1091" s="29" t="str">
        <f aca="false">C1091</f>
        <v>βλ</v>
      </c>
      <c r="Q1091" s="28" t="n">
        <f aca="false">1200*LOG(E1091/$E$2,2)</f>
        <v>234.804498079631</v>
      </c>
      <c r="R1091" s="7"/>
      <c r="S1091" s="8"/>
      <c r="T1091" s="11" t="s">
        <v>34</v>
      </c>
      <c r="U1091" s="38" t="s">
        <v>67</v>
      </c>
      <c r="V1091" s="7"/>
      <c r="W1091" s="7"/>
      <c r="X1091" s="7"/>
    </row>
    <row r="1092" customFormat="false" ht="14.15" hidden="false" customHeight="true" outlineLevel="0" collapsed="false">
      <c r="A1092" s="7"/>
      <c r="B1092" s="8" t="n">
        <f aca="false">B$6+IFERROR(B1091,0)</f>
        <v>36</v>
      </c>
      <c r="C1092" s="29" t="str">
        <f aca="true">C$355&amp;INDIRECT("C"&amp;354+(IFERROR(INDIRECT("B"&amp;408+IFERROR(B1067,0)),0)))</f>
        <v>βμ</v>
      </c>
      <c r="D1092" s="27" t="n">
        <f aca="false">0.5*E1092</f>
        <v>37.8179331511029</v>
      </c>
      <c r="E1092" s="27" t="n">
        <f aca="false">E1091*POWER(2,1/C$1056)</f>
        <v>75.6358663022057</v>
      </c>
      <c r="F1092" s="27" t="n">
        <f aca="false">E1092*2</f>
        <v>151.271732604411</v>
      </c>
      <c r="G1092" s="27" t="n">
        <f aca="false">F1092*2</f>
        <v>302.543465208823</v>
      </c>
      <c r="H1092" s="27" t="n">
        <f aca="false">G1092*2</f>
        <v>605.086930417646</v>
      </c>
      <c r="I1092" s="27" t="n">
        <f aca="false">H1092*2</f>
        <v>1210.17386083529</v>
      </c>
      <c r="J1092" s="27" t="n">
        <f aca="false">I1092*2</f>
        <v>2420.34772167058</v>
      </c>
      <c r="K1092" s="27" t="n">
        <f aca="false">J1092*2</f>
        <v>4840.69544334117</v>
      </c>
      <c r="L1092" s="27" t="n">
        <f aca="false">K1092*2</f>
        <v>9681.39088668234</v>
      </c>
      <c r="M1092" s="27" t="n">
        <f aca="false">L1092*2</f>
        <v>19362.7817733647</v>
      </c>
      <c r="N1092" s="27" t="n">
        <f aca="false">M1092*2</f>
        <v>38725.5635467293</v>
      </c>
      <c r="O1092" s="7"/>
      <c r="P1092" s="29" t="str">
        <f aca="false">C1092</f>
        <v>βμ</v>
      </c>
      <c r="Q1092" s="28" t="n">
        <f aca="false">1200*LOG(E1092/$E$2,2)</f>
        <v>251.471164746298</v>
      </c>
      <c r="R1092" s="7"/>
      <c r="S1092" s="8"/>
      <c r="T1092" s="11" t="s">
        <v>34</v>
      </c>
      <c r="U1092" s="38" t="s">
        <v>70</v>
      </c>
      <c r="V1092" s="7"/>
      <c r="W1092" s="7"/>
      <c r="X1092" s="7"/>
    </row>
    <row r="1093" customFormat="false" ht="14.15" hidden="false" customHeight="true" outlineLevel="0" collapsed="false">
      <c r="A1093" s="7"/>
      <c r="B1093" s="8" t="n">
        <f aca="false">B$6+IFERROR(B1092,0)</f>
        <v>37</v>
      </c>
      <c r="C1093" s="29" t="str">
        <f aca="true">C$355&amp;INDIRECT("C"&amp;354+(IFERROR(INDIRECT("B"&amp;408+IFERROR(B1068,0)),0)))</f>
        <v>βν</v>
      </c>
      <c r="D1093" s="27" t="n">
        <f aca="false">0.5*E1093</f>
        <v>38.1837661840737</v>
      </c>
      <c r="E1093" s="27" t="n">
        <f aca="false">E1092*POWER(2,1/C$1056)</f>
        <v>76.3675323681473</v>
      </c>
      <c r="F1093" s="27" t="n">
        <f aca="false">E1093*2</f>
        <v>152.735064736295</v>
      </c>
      <c r="G1093" s="27" t="n">
        <f aca="false">F1093*2</f>
        <v>305.470129472589</v>
      </c>
      <c r="H1093" s="27" t="n">
        <f aca="false">G1093*2</f>
        <v>610.940258945179</v>
      </c>
      <c r="I1093" s="27" t="n">
        <f aca="false">H1093*2</f>
        <v>1221.88051789036</v>
      </c>
      <c r="J1093" s="27" t="n">
        <f aca="false">I1093*2</f>
        <v>2443.76103578072</v>
      </c>
      <c r="K1093" s="27" t="n">
        <f aca="false">J1093*2</f>
        <v>4887.52207156143</v>
      </c>
      <c r="L1093" s="27" t="n">
        <f aca="false">K1093*2</f>
        <v>9775.04414312286</v>
      </c>
      <c r="M1093" s="27" t="n">
        <f aca="false">L1093*2</f>
        <v>19550.0882862457</v>
      </c>
      <c r="N1093" s="27" t="n">
        <f aca="false">M1093*2</f>
        <v>39100.1765724914</v>
      </c>
      <c r="O1093" s="7"/>
      <c r="P1093" s="29" t="str">
        <f aca="false">C1093</f>
        <v>βν</v>
      </c>
      <c r="Q1093" s="28" t="n">
        <f aca="false">1200*LOG(E1093/$E$2,2)</f>
        <v>268.137831412964</v>
      </c>
      <c r="R1093" s="7"/>
      <c r="S1093" s="8"/>
      <c r="T1093" s="11" t="s">
        <v>35</v>
      </c>
      <c r="U1093" s="38" t="s">
        <v>16</v>
      </c>
      <c r="V1093" s="7"/>
      <c r="W1093" s="7"/>
      <c r="X1093" s="7"/>
    </row>
    <row r="1094" customFormat="false" ht="14.15" hidden="false" customHeight="true" outlineLevel="0" collapsed="false">
      <c r="A1094" s="7"/>
      <c r="B1094" s="8" t="n">
        <f aca="false">B$6+IFERROR(B1093,0)</f>
        <v>38</v>
      </c>
      <c r="C1094" s="29" t="str">
        <f aca="true">C$355&amp;INDIRECT("C"&amp;354+(IFERROR(INDIRECT("B"&amp;408+IFERROR(B1069,0)),0)))</f>
        <v>βξ</v>
      </c>
      <c r="D1094" s="27" t="n">
        <f aca="false">0.5*E1094</f>
        <v>38.553138115045</v>
      </c>
      <c r="E1094" s="27" t="n">
        <f aca="false">E1093*POWER(2,1/C$1056)</f>
        <v>77.10627623009</v>
      </c>
      <c r="F1094" s="27" t="n">
        <f aca="false">E1094*2</f>
        <v>154.21255246018</v>
      </c>
      <c r="G1094" s="27" t="n">
        <f aca="false">F1094*2</f>
        <v>308.42510492036</v>
      </c>
      <c r="H1094" s="27" t="n">
        <f aca="false">G1094*2</f>
        <v>616.85020984072</v>
      </c>
      <c r="I1094" s="27" t="n">
        <f aca="false">H1094*2</f>
        <v>1233.70041968144</v>
      </c>
      <c r="J1094" s="27" t="n">
        <f aca="false">I1094*2</f>
        <v>2467.40083936288</v>
      </c>
      <c r="K1094" s="27" t="n">
        <f aca="false">J1094*2</f>
        <v>4934.80167872576</v>
      </c>
      <c r="L1094" s="27" t="n">
        <f aca="false">K1094*2</f>
        <v>9869.60335745152</v>
      </c>
      <c r="M1094" s="27" t="n">
        <f aca="false">L1094*2</f>
        <v>19739.206714903</v>
      </c>
      <c r="N1094" s="27" t="n">
        <f aca="false">M1094*2</f>
        <v>39478.4134298061</v>
      </c>
      <c r="O1094" s="7"/>
      <c r="P1094" s="29" t="str">
        <f aca="false">C1094</f>
        <v>βξ</v>
      </c>
      <c r="Q1094" s="28" t="n">
        <f aca="false">1200*LOG(E1094/$E$2,2)</f>
        <v>284.804498079631</v>
      </c>
      <c r="R1094" s="7"/>
      <c r="S1094" s="8"/>
      <c r="T1094" s="11" t="s">
        <v>35</v>
      </c>
      <c r="U1094" s="38" t="s">
        <v>17</v>
      </c>
      <c r="V1094" s="7"/>
      <c r="W1094" s="7"/>
      <c r="X1094" s="7"/>
    </row>
    <row r="1095" customFormat="false" ht="14.15" hidden="false" customHeight="true" outlineLevel="0" collapsed="false">
      <c r="A1095" s="7"/>
      <c r="B1095" s="8" t="n">
        <f aca="false">B$6+IFERROR(B1094,0)</f>
        <v>39</v>
      </c>
      <c r="C1095" s="29" t="str">
        <f aca="true">C$355&amp;INDIRECT("C"&amp;354+(IFERROR(INDIRECT("B"&amp;408+IFERROR(B1070,0)),0)))</f>
        <v>βο</v>
      </c>
      <c r="D1095" s="27" t="n">
        <f aca="false">0.5*E1095</f>
        <v>38.9260831776643</v>
      </c>
      <c r="E1095" s="27" t="n">
        <f aca="false">E1094*POWER(2,1/C$1056)</f>
        <v>77.8521663553285</v>
      </c>
      <c r="F1095" s="27" t="n">
        <f aca="false">E1095*2</f>
        <v>155.704332710657</v>
      </c>
      <c r="G1095" s="27" t="n">
        <f aca="false">F1095*2</f>
        <v>311.408665421314</v>
      </c>
      <c r="H1095" s="27" t="n">
        <f aca="false">G1095*2</f>
        <v>622.817330842628</v>
      </c>
      <c r="I1095" s="27" t="n">
        <f aca="false">H1095*2</f>
        <v>1245.63466168526</v>
      </c>
      <c r="J1095" s="27" t="n">
        <f aca="false">I1095*2</f>
        <v>2491.26932337051</v>
      </c>
      <c r="K1095" s="27" t="n">
        <f aca="false">J1095*2</f>
        <v>4982.53864674102</v>
      </c>
      <c r="L1095" s="27" t="n">
        <f aca="false">K1095*2</f>
        <v>9965.07729348205</v>
      </c>
      <c r="M1095" s="27" t="n">
        <f aca="false">L1095*2</f>
        <v>19930.1545869641</v>
      </c>
      <c r="N1095" s="27" t="n">
        <f aca="false">M1095*2</f>
        <v>39860.3091739282</v>
      </c>
      <c r="O1095" s="7"/>
      <c r="P1095" s="29" t="str">
        <f aca="false">C1095</f>
        <v>βο</v>
      </c>
      <c r="Q1095" s="28" t="n">
        <f aca="false">1200*LOG(E1095/$E$2,2)</f>
        <v>301.471164746298</v>
      </c>
      <c r="R1095" s="7"/>
      <c r="S1095" s="8"/>
      <c r="T1095" s="11" t="s">
        <v>35</v>
      </c>
      <c r="U1095" s="38" t="s">
        <v>60</v>
      </c>
      <c r="V1095" s="7"/>
      <c r="W1095" s="7"/>
      <c r="X1095" s="7"/>
    </row>
    <row r="1096" customFormat="false" ht="14.15" hidden="false" customHeight="true" outlineLevel="0" collapsed="false">
      <c r="A1096" s="7"/>
      <c r="B1096" s="8" t="n">
        <f aca="false">B$6+IFERROR(B1095,0)</f>
        <v>40</v>
      </c>
      <c r="C1096" s="29" t="str">
        <f aca="true">C$355&amp;INDIRECT("C"&amp;354+(IFERROR(INDIRECT("B"&amp;408+IFERROR(B1071,0)),0)))</f>
        <v>βπ</v>
      </c>
      <c r="D1096" s="27" t="n">
        <f aca="false">0.5*E1096</f>
        <v>39.3026359367392</v>
      </c>
      <c r="E1096" s="27" t="n">
        <f aca="false">E1095*POWER(2,1/C$1056)</f>
        <v>78.6052718734783</v>
      </c>
      <c r="F1096" s="27" t="n">
        <f aca="false">E1096*2</f>
        <v>157.210543746957</v>
      </c>
      <c r="G1096" s="27" t="n">
        <f aca="false">F1096*2</f>
        <v>314.421087493913</v>
      </c>
      <c r="H1096" s="27" t="n">
        <f aca="false">G1096*2</f>
        <v>628.842174987827</v>
      </c>
      <c r="I1096" s="27" t="n">
        <f aca="false">H1096*2</f>
        <v>1257.68434997565</v>
      </c>
      <c r="J1096" s="27" t="n">
        <f aca="false">I1096*2</f>
        <v>2515.36869995131</v>
      </c>
      <c r="K1096" s="27" t="n">
        <f aca="false">J1096*2</f>
        <v>5030.73739990261</v>
      </c>
      <c r="L1096" s="27" t="n">
        <f aca="false">K1096*2</f>
        <v>10061.4747998052</v>
      </c>
      <c r="M1096" s="27" t="n">
        <f aca="false">L1096*2</f>
        <v>20122.9495996105</v>
      </c>
      <c r="N1096" s="27" t="n">
        <f aca="false">M1096*2</f>
        <v>40245.8991992209</v>
      </c>
      <c r="O1096" s="7"/>
      <c r="P1096" s="29" t="str">
        <f aca="false">C1096</f>
        <v>βπ</v>
      </c>
      <c r="Q1096" s="28" t="n">
        <f aca="false">1200*LOG(E1096/$E$2,2)</f>
        <v>318.137831412965</v>
      </c>
      <c r="R1096" s="7"/>
      <c r="S1096" s="8"/>
      <c r="T1096" s="11" t="s">
        <v>35</v>
      </c>
      <c r="U1096" s="38" t="s">
        <v>64</v>
      </c>
      <c r="V1096" s="7"/>
      <c r="W1096" s="7"/>
      <c r="X1096" s="7"/>
    </row>
    <row r="1097" customFormat="false" ht="14.15" hidden="false" customHeight="true" outlineLevel="0" collapsed="false">
      <c r="A1097" s="7"/>
      <c r="B1097" s="8" t="n">
        <f aca="false">B$6+IFERROR(B1096,0)</f>
        <v>41</v>
      </c>
      <c r="C1097" s="29" t="str">
        <f aca="true">C$355&amp;INDIRECT("C"&amp;354+(IFERROR(INDIRECT("B"&amp;408+IFERROR(B1072,0)),0)))</f>
        <v>βρ</v>
      </c>
      <c r="D1097" s="27" t="n">
        <f aca="false">0.5*E1097</f>
        <v>39.6828312914413</v>
      </c>
      <c r="E1097" s="27" t="n">
        <f aca="false">E1096*POWER(2,1/C$1056)</f>
        <v>79.3656625828826</v>
      </c>
      <c r="F1097" s="27" t="n">
        <f aca="false">E1097*2</f>
        <v>158.731325165765</v>
      </c>
      <c r="G1097" s="27" t="n">
        <f aca="false">F1097*2</f>
        <v>317.46265033153</v>
      </c>
      <c r="H1097" s="27" t="n">
        <f aca="false">G1097*2</f>
        <v>634.925300663061</v>
      </c>
      <c r="I1097" s="27" t="n">
        <f aca="false">H1097*2</f>
        <v>1269.85060132612</v>
      </c>
      <c r="J1097" s="27" t="n">
        <f aca="false">I1097*2</f>
        <v>2539.70120265224</v>
      </c>
      <c r="K1097" s="27" t="n">
        <f aca="false">J1097*2</f>
        <v>5079.40240530449</v>
      </c>
      <c r="L1097" s="27" t="n">
        <f aca="false">K1097*2</f>
        <v>10158.804810609</v>
      </c>
      <c r="M1097" s="27" t="n">
        <f aca="false">L1097*2</f>
        <v>20317.6096212179</v>
      </c>
      <c r="N1097" s="27" t="n">
        <f aca="false">M1097*2</f>
        <v>40635.2192424359</v>
      </c>
      <c r="O1097" s="7"/>
      <c r="P1097" s="29" t="str">
        <f aca="false">C1097</f>
        <v>βρ</v>
      </c>
      <c r="Q1097" s="28" t="n">
        <f aca="false">1200*LOG(E1097/$E$2,2)</f>
        <v>334.804498079631</v>
      </c>
      <c r="R1097" s="7"/>
      <c r="S1097" s="8"/>
      <c r="T1097" s="11" t="s">
        <v>35</v>
      </c>
      <c r="U1097" s="38" t="s">
        <v>67</v>
      </c>
      <c r="V1097" s="7"/>
      <c r="W1097" s="7"/>
      <c r="X1097" s="7"/>
    </row>
    <row r="1098" customFormat="false" ht="14.15" hidden="false" customHeight="true" outlineLevel="0" collapsed="false">
      <c r="A1098" s="7"/>
      <c r="B1098" s="8" t="n">
        <f aca="false">B$6+IFERROR(B1097,0)</f>
        <v>42</v>
      </c>
      <c r="C1098" s="29" t="str">
        <f aca="true">C$355&amp;INDIRECT("C"&amp;354+(IFERROR(INDIRECT("B"&amp;408+IFERROR(B1073,0)),0)))</f>
        <v>βσ</v>
      </c>
      <c r="D1098" s="27" t="n">
        <f aca="false">0.5*E1098</f>
        <v>40.0667044785404</v>
      </c>
      <c r="E1098" s="27" t="n">
        <f aca="false">E1097*POWER(2,1/C$1056)</f>
        <v>80.1334089570809</v>
      </c>
      <c r="F1098" s="27" t="n">
        <f aca="false">E1098*2</f>
        <v>160.266817914162</v>
      </c>
      <c r="G1098" s="27" t="n">
        <f aca="false">F1098*2</f>
        <v>320.533635828324</v>
      </c>
      <c r="H1098" s="27" t="n">
        <f aca="false">G1098*2</f>
        <v>641.067271656647</v>
      </c>
      <c r="I1098" s="27" t="n">
        <f aca="false">H1098*2</f>
        <v>1282.13454331329</v>
      </c>
      <c r="J1098" s="27" t="n">
        <f aca="false">I1098*2</f>
        <v>2564.26908662659</v>
      </c>
      <c r="K1098" s="27" t="n">
        <f aca="false">J1098*2</f>
        <v>5128.53817325318</v>
      </c>
      <c r="L1098" s="27" t="n">
        <f aca="false">K1098*2</f>
        <v>10257.0763465064</v>
      </c>
      <c r="M1098" s="27" t="n">
        <f aca="false">L1098*2</f>
        <v>20514.1526930127</v>
      </c>
      <c r="N1098" s="27" t="n">
        <f aca="false">M1098*2</f>
        <v>41028.3053860254</v>
      </c>
      <c r="O1098" s="7"/>
      <c r="P1098" s="29" t="str">
        <f aca="false">C1098</f>
        <v>βσ</v>
      </c>
      <c r="Q1098" s="28" t="n">
        <f aca="false">1200*LOG(E1098/$E$2,2)</f>
        <v>351.471164746298</v>
      </c>
      <c r="R1098" s="7"/>
      <c r="S1098" s="8"/>
      <c r="T1098" s="11" t="s">
        <v>35</v>
      </c>
      <c r="U1098" s="38" t="s">
        <v>70</v>
      </c>
      <c r="V1098" s="7"/>
      <c r="W1098" s="7"/>
      <c r="X1098" s="7"/>
    </row>
    <row r="1099" customFormat="false" ht="14.15" hidden="false" customHeight="true" outlineLevel="0" collapsed="false">
      <c r="A1099" s="7"/>
      <c r="B1099" s="8" t="n">
        <f aca="false">B$6+IFERROR(B1098,0)</f>
        <v>43</v>
      </c>
      <c r="C1099" s="29" t="str">
        <f aca="true">C$355&amp;INDIRECT("C"&amp;354+(IFERROR(INDIRECT("B"&amp;408+IFERROR(B1074,0)),0)))</f>
        <v>βτ</v>
      </c>
      <c r="D1099" s="27" t="n">
        <f aca="false">0.5*E1099</f>
        <v>40.4542910756705</v>
      </c>
      <c r="E1099" s="27" t="n">
        <f aca="false">E1098*POWER(2,1/C$1056)</f>
        <v>80.9085821513411</v>
      </c>
      <c r="F1099" s="27" t="n">
        <f aca="false">E1099*2</f>
        <v>161.817164302682</v>
      </c>
      <c r="G1099" s="27" t="n">
        <f aca="false">F1099*2</f>
        <v>323.634328605364</v>
      </c>
      <c r="H1099" s="27" t="n">
        <f aca="false">G1099*2</f>
        <v>647.268657210728</v>
      </c>
      <c r="I1099" s="27" t="n">
        <f aca="false">H1099*2</f>
        <v>1294.53731442146</v>
      </c>
      <c r="J1099" s="27" t="n">
        <f aca="false">I1099*2</f>
        <v>2589.07462884291</v>
      </c>
      <c r="K1099" s="27" t="n">
        <f aca="false">J1099*2</f>
        <v>5178.14925768583</v>
      </c>
      <c r="L1099" s="27" t="n">
        <f aca="false">K1099*2</f>
        <v>10356.2985153717</v>
      </c>
      <c r="M1099" s="27" t="n">
        <f aca="false">L1099*2</f>
        <v>20712.5970307433</v>
      </c>
      <c r="N1099" s="27" t="n">
        <f aca="false">M1099*2</f>
        <v>41425.1940614866</v>
      </c>
      <c r="O1099" s="7"/>
      <c r="P1099" s="29" t="str">
        <f aca="false">C1099</f>
        <v>βτ</v>
      </c>
      <c r="Q1099" s="28" t="n">
        <f aca="false">1200*LOG(E1099/$E$2,2)</f>
        <v>368.137831412965</v>
      </c>
      <c r="R1099" s="7"/>
      <c r="S1099" s="8"/>
      <c r="T1099" s="11" t="s">
        <v>36</v>
      </c>
      <c r="U1099" s="38" t="s">
        <v>16</v>
      </c>
      <c r="V1099" s="7"/>
      <c r="W1099" s="7"/>
      <c r="X1099" s="7"/>
    </row>
    <row r="1100" customFormat="false" ht="14.15" hidden="false" customHeight="true" outlineLevel="0" collapsed="false">
      <c r="A1100" s="7"/>
      <c r="B1100" s="8" t="n">
        <f aca="false">B$6+IFERROR(B1099,0)</f>
        <v>44</v>
      </c>
      <c r="C1100" s="29" t="str">
        <f aca="true">C$355&amp;INDIRECT("C"&amp;354+(IFERROR(INDIRECT("B"&amp;408+IFERROR(B1075,0)),0)))</f>
        <v>βυ</v>
      </c>
      <c r="D1100" s="27" t="n">
        <f aca="false">0.5*E1100</f>
        <v>40.8456270046269</v>
      </c>
      <c r="E1100" s="27" t="n">
        <f aca="false">E1099*POWER(2,1/C$1056)</f>
        <v>81.6912540092538</v>
      </c>
      <c r="F1100" s="27" t="n">
        <f aca="false">E1100*2</f>
        <v>163.382508018508</v>
      </c>
      <c r="G1100" s="27" t="n">
        <f aca="false">F1100*2</f>
        <v>326.765016037015</v>
      </c>
      <c r="H1100" s="27" t="n">
        <f aca="false">G1100*2</f>
        <v>653.53003207403</v>
      </c>
      <c r="I1100" s="27" t="n">
        <f aca="false">H1100*2</f>
        <v>1307.06006414806</v>
      </c>
      <c r="J1100" s="27" t="n">
        <f aca="false">I1100*2</f>
        <v>2614.12012829612</v>
      </c>
      <c r="K1100" s="27" t="n">
        <f aca="false">J1100*2</f>
        <v>5228.24025659224</v>
      </c>
      <c r="L1100" s="27" t="n">
        <f aca="false">K1100*2</f>
        <v>10456.4805131845</v>
      </c>
      <c r="M1100" s="27" t="n">
        <f aca="false">L1100*2</f>
        <v>20912.961026369</v>
      </c>
      <c r="N1100" s="27" t="n">
        <f aca="false">M1100*2</f>
        <v>41825.9220527379</v>
      </c>
      <c r="O1100" s="7"/>
      <c r="P1100" s="29" t="str">
        <f aca="false">C1100</f>
        <v>βυ</v>
      </c>
      <c r="Q1100" s="28" t="n">
        <f aca="false">1200*LOG(E1100/$E$2,2)</f>
        <v>384.804498079632</v>
      </c>
      <c r="R1100" s="7"/>
      <c r="S1100" s="8"/>
      <c r="T1100" s="11" t="s">
        <v>36</v>
      </c>
      <c r="U1100" s="38" t="s">
        <v>17</v>
      </c>
      <c r="V1100" s="7"/>
      <c r="W1100" s="7"/>
      <c r="X1100" s="7"/>
    </row>
    <row r="1101" customFormat="false" ht="14.15" hidden="false" customHeight="true" outlineLevel="0" collapsed="false">
      <c r="A1101" s="7"/>
      <c r="B1101" s="8" t="n">
        <f aca="false">B$6+IFERROR(B1100,0)</f>
        <v>45</v>
      </c>
      <c r="C1101" s="29" t="str">
        <f aca="true">C$355&amp;INDIRECT("C"&amp;354+(IFERROR(INDIRECT("B"&amp;408+IFERROR(B1076,0)),0)))</f>
        <v>βφ</v>
      </c>
      <c r="D1101" s="27" t="n">
        <f aca="false">0.5*E1101</f>
        <v>41.2407485346955</v>
      </c>
      <c r="E1101" s="27" t="n">
        <f aca="false">E1100*POWER(2,1/C$1056)</f>
        <v>82.481497069391</v>
      </c>
      <c r="F1101" s="27" t="n">
        <f aca="false">E1101*2</f>
        <v>164.962994138782</v>
      </c>
      <c r="G1101" s="27" t="n">
        <f aca="false">F1101*2</f>
        <v>329.925988277564</v>
      </c>
      <c r="H1101" s="27" t="n">
        <f aca="false">G1101*2</f>
        <v>659.851976555128</v>
      </c>
      <c r="I1101" s="27" t="n">
        <f aca="false">H1101*2</f>
        <v>1319.70395311026</v>
      </c>
      <c r="J1101" s="27" t="n">
        <f aca="false">I1101*2</f>
        <v>2639.40790622051</v>
      </c>
      <c r="K1101" s="27" t="n">
        <f aca="false">J1101*2</f>
        <v>5278.81581244102</v>
      </c>
      <c r="L1101" s="27" t="n">
        <f aca="false">K1101*2</f>
        <v>10557.631624882</v>
      </c>
      <c r="M1101" s="27" t="n">
        <f aca="false">L1101*2</f>
        <v>21115.2632497641</v>
      </c>
      <c r="N1101" s="27" t="n">
        <f aca="false">M1101*2</f>
        <v>42230.5264995282</v>
      </c>
      <c r="O1101" s="7"/>
      <c r="P1101" s="29" t="str">
        <f aca="false">C1101</f>
        <v>βφ</v>
      </c>
      <c r="Q1101" s="28" t="n">
        <f aca="false">1200*LOG(E1101/$E$2,2)</f>
        <v>401.471164746298</v>
      </c>
      <c r="R1101" s="7"/>
      <c r="S1101" s="8"/>
      <c r="T1101" s="11" t="s">
        <v>36</v>
      </c>
      <c r="U1101" s="38" t="s">
        <v>60</v>
      </c>
      <c r="V1101" s="7"/>
      <c r="W1101" s="7"/>
      <c r="X1101" s="7"/>
    </row>
    <row r="1102" customFormat="false" ht="14.15" hidden="false" customHeight="true" outlineLevel="0" collapsed="false">
      <c r="A1102" s="7"/>
      <c r="B1102" s="8" t="n">
        <f aca="false">B$6+IFERROR(B1101,0)</f>
        <v>46</v>
      </c>
      <c r="C1102" s="29" t="str">
        <f aca="true">C$355&amp;INDIRECT("C"&amp;354+(IFERROR(INDIRECT("B"&amp;408+IFERROR(B1077,0)),0)))</f>
        <v>βχ</v>
      </c>
      <c r="D1102" s="27" t="n">
        <f aca="false">0.5*E1102</f>
        <v>41.6396922860145</v>
      </c>
      <c r="E1102" s="27" t="n">
        <f aca="false">E1101*POWER(2,1/C$1056)</f>
        <v>83.2793845720291</v>
      </c>
      <c r="F1102" s="27" t="n">
        <f aca="false">E1102*2</f>
        <v>166.558769144058</v>
      </c>
      <c r="G1102" s="27" t="n">
        <f aca="false">F1102*2</f>
        <v>333.117538288116</v>
      </c>
      <c r="H1102" s="27" t="n">
        <f aca="false">G1102*2</f>
        <v>666.235076576233</v>
      </c>
      <c r="I1102" s="27" t="n">
        <f aca="false">H1102*2</f>
        <v>1332.47015315247</v>
      </c>
      <c r="J1102" s="27" t="n">
        <f aca="false">I1102*2</f>
        <v>2664.94030630493</v>
      </c>
      <c r="K1102" s="27" t="n">
        <f aca="false">J1102*2</f>
        <v>5329.88061260986</v>
      </c>
      <c r="L1102" s="27" t="n">
        <f aca="false">K1102*2</f>
        <v>10659.7612252197</v>
      </c>
      <c r="M1102" s="27" t="n">
        <f aca="false">L1102*2</f>
        <v>21319.5224504394</v>
      </c>
      <c r="N1102" s="27" t="n">
        <f aca="false">M1102*2</f>
        <v>42639.0449008789</v>
      </c>
      <c r="O1102" s="7"/>
      <c r="P1102" s="29" t="str">
        <f aca="false">C1102</f>
        <v>βχ</v>
      </c>
      <c r="Q1102" s="28" t="n">
        <f aca="false">1200*LOG(E1102/$E$2,2)</f>
        <v>418.137831412965</v>
      </c>
      <c r="R1102" s="7"/>
      <c r="S1102" s="8"/>
      <c r="T1102" s="11" t="s">
        <v>36</v>
      </c>
      <c r="U1102" s="38" t="s">
        <v>64</v>
      </c>
      <c r="V1102" s="7"/>
      <c r="W1102" s="7"/>
      <c r="X1102" s="7"/>
    </row>
    <row r="1103" customFormat="false" ht="14.15" hidden="false" customHeight="true" outlineLevel="0" collapsed="false">
      <c r="A1103" s="7"/>
      <c r="B1103" s="8" t="n">
        <f aca="false">B$6+IFERROR(B1102,0)</f>
        <v>47</v>
      </c>
      <c r="C1103" s="29" t="str">
        <f aca="true">C$355&amp;INDIRECT("C"&amp;354+(IFERROR(INDIRECT("B"&amp;408+IFERROR(B1078,0)),0)))</f>
        <v>βψ</v>
      </c>
      <c r="D1103" s="27" t="n">
        <f aca="false">0.5*E1103</f>
        <v>42.0424952329683</v>
      </c>
      <c r="E1103" s="27" t="n">
        <f aca="false">E1102*POWER(2,1/C$1056)</f>
        <v>84.0849904659365</v>
      </c>
      <c r="F1103" s="27" t="n">
        <f aca="false">E1103*2</f>
        <v>168.169980931873</v>
      </c>
      <c r="G1103" s="27" t="n">
        <f aca="false">F1103*2</f>
        <v>336.339961863746</v>
      </c>
      <c r="H1103" s="27" t="n">
        <f aca="false">G1103*2</f>
        <v>672.679923727492</v>
      </c>
      <c r="I1103" s="27" t="n">
        <f aca="false">H1103*2</f>
        <v>1345.35984745498</v>
      </c>
      <c r="J1103" s="27" t="n">
        <f aca="false">I1103*2</f>
        <v>2690.71969490997</v>
      </c>
      <c r="K1103" s="27" t="n">
        <f aca="false">J1103*2</f>
        <v>5381.43938981994</v>
      </c>
      <c r="L1103" s="27" t="n">
        <f aca="false">K1103*2</f>
        <v>10762.8787796399</v>
      </c>
      <c r="M1103" s="27" t="n">
        <f aca="false">L1103*2</f>
        <v>21525.7575592798</v>
      </c>
      <c r="N1103" s="27" t="n">
        <f aca="false">M1103*2</f>
        <v>43051.5151185595</v>
      </c>
      <c r="O1103" s="7"/>
      <c r="P1103" s="29" t="str">
        <f aca="false">C1103</f>
        <v>βψ</v>
      </c>
      <c r="Q1103" s="28" t="n">
        <f aca="false">1200*LOG(E1103/$E$2,2)</f>
        <v>434.804498079632</v>
      </c>
      <c r="R1103" s="7"/>
      <c r="S1103" s="8"/>
      <c r="T1103" s="11" t="s">
        <v>36</v>
      </c>
      <c r="U1103" s="38" t="s">
        <v>67</v>
      </c>
      <c r="V1103" s="7"/>
      <c r="W1103" s="7"/>
      <c r="X1103" s="7"/>
    </row>
    <row r="1104" customFormat="false" ht="14.15" hidden="false" customHeight="true" outlineLevel="0" collapsed="false">
      <c r="A1104" s="7"/>
      <c r="B1104" s="8" t="n">
        <f aca="false">B$6+IFERROR(B1103,0)</f>
        <v>48</v>
      </c>
      <c r="C1104" s="29" t="str">
        <f aca="true">C$355&amp;INDIRECT("C"&amp;354+(IFERROR(INDIRECT("B"&amp;408+IFERROR(B1079,0)),0)))</f>
        <v>βω</v>
      </c>
      <c r="D1104" s="27" t="n">
        <f aca="false">0.5*E1104</f>
        <v>42.4491947076139</v>
      </c>
      <c r="E1104" s="27" t="n">
        <f aca="false">E1103*POWER(2,1/C$1056)</f>
        <v>84.8983894152278</v>
      </c>
      <c r="F1104" s="27" t="n">
        <f aca="false">E1104*2</f>
        <v>169.796778830456</v>
      </c>
      <c r="G1104" s="27" t="n">
        <f aca="false">F1104*2</f>
        <v>339.593557660911</v>
      </c>
      <c r="H1104" s="27" t="n">
        <f aca="false">G1104*2</f>
        <v>679.187115321823</v>
      </c>
      <c r="I1104" s="27" t="n">
        <f aca="false">H1104*2</f>
        <v>1358.37423064365</v>
      </c>
      <c r="J1104" s="27" t="n">
        <f aca="false">I1104*2</f>
        <v>2716.74846128729</v>
      </c>
      <c r="K1104" s="27" t="n">
        <f aca="false">J1104*2</f>
        <v>5433.49692257458</v>
      </c>
      <c r="L1104" s="27" t="n">
        <f aca="false">K1104*2</f>
        <v>10866.9938451492</v>
      </c>
      <c r="M1104" s="27" t="n">
        <f aca="false">L1104*2</f>
        <v>21733.9876902983</v>
      </c>
      <c r="N1104" s="27" t="n">
        <f aca="false">M1104*2</f>
        <v>43467.9753805966</v>
      </c>
      <c r="O1104" s="7"/>
      <c r="P1104" s="29" t="str">
        <f aca="false">C1104</f>
        <v>βω</v>
      </c>
      <c r="Q1104" s="28" t="n">
        <f aca="false">1200*LOG(E1104/$E$2,2)</f>
        <v>451.471164746299</v>
      </c>
      <c r="R1104" s="7"/>
      <c r="S1104" s="8"/>
      <c r="T1104" s="11" t="s">
        <v>36</v>
      </c>
      <c r="U1104" s="38" t="s">
        <v>70</v>
      </c>
      <c r="V1104" s="7"/>
      <c r="W1104" s="7"/>
      <c r="X1104" s="7"/>
    </row>
    <row r="1105" customFormat="false" ht="14.15" hidden="false" customHeight="true" outlineLevel="0" collapsed="false">
      <c r="A1105" s="7"/>
      <c r="B1105" s="8" t="n">
        <f aca="false">B$6+IFERROR(B1104,0)</f>
        <v>49</v>
      </c>
      <c r="C1105" s="29" t="str">
        <f aca="true">C$356&amp;INDIRECT("C"&amp;354+(IFERROR(INDIRECT("B"&amp;408+IFERROR(B1056,0)),0)))</f>
        <v>γα</v>
      </c>
      <c r="D1105" s="27" t="n">
        <f aca="false">0.5*E1105</f>
        <v>42.8598284031415</v>
      </c>
      <c r="E1105" s="27" t="n">
        <f aca="false">E1104*POWER(2,1/C$1056)</f>
        <v>85.7196568062831</v>
      </c>
      <c r="F1105" s="27" t="n">
        <f aca="false">E1105*2</f>
        <v>171.439313612566</v>
      </c>
      <c r="G1105" s="27" t="n">
        <f aca="false">F1105*2</f>
        <v>342.878627225132</v>
      </c>
      <c r="H1105" s="27" t="n">
        <f aca="false">G1105*2</f>
        <v>685.757254450265</v>
      </c>
      <c r="I1105" s="27" t="n">
        <f aca="false">H1105*2</f>
        <v>1371.51450890053</v>
      </c>
      <c r="J1105" s="27" t="n">
        <f aca="false">I1105*2</f>
        <v>2743.02901780106</v>
      </c>
      <c r="K1105" s="27" t="n">
        <f aca="false">J1105*2</f>
        <v>5486.05803560212</v>
      </c>
      <c r="L1105" s="27" t="n">
        <f aca="false">K1105*2</f>
        <v>10972.1160712042</v>
      </c>
      <c r="M1105" s="27" t="n">
        <f aca="false">L1105*2</f>
        <v>21944.2321424085</v>
      </c>
      <c r="N1105" s="27" t="n">
        <f aca="false">M1105*2</f>
        <v>43888.4642848169</v>
      </c>
      <c r="O1105" s="7"/>
      <c r="P1105" s="29" t="str">
        <f aca="false">C1105</f>
        <v>γα</v>
      </c>
      <c r="Q1105" s="28" t="n">
        <f aca="false">1200*LOG(E1105/$E$2,2)</f>
        <v>468.137831412966</v>
      </c>
      <c r="R1105" s="7"/>
      <c r="S1105" s="8"/>
      <c r="T1105" s="11" t="s">
        <v>37</v>
      </c>
      <c r="U1105" s="38" t="s">
        <v>16</v>
      </c>
      <c r="V1105" s="7"/>
      <c r="W1105" s="7"/>
      <c r="X1105" s="7"/>
    </row>
    <row r="1106" customFormat="false" ht="14.15" hidden="false" customHeight="true" outlineLevel="0" collapsed="false">
      <c r="A1106" s="7"/>
      <c r="B1106" s="8" t="n">
        <f aca="false">B$6+IFERROR(B1105,0)</f>
        <v>50</v>
      </c>
      <c r="C1106" s="29" t="str">
        <f aca="true">C$356&amp;INDIRECT("C"&amp;354+(IFERROR(INDIRECT("B"&amp;408+IFERROR(B1057,0)),0)))</f>
        <v>γβ</v>
      </c>
      <c r="D1106" s="27" t="n">
        <f aca="false">0.5*E1106</f>
        <v>43.2744343773676</v>
      </c>
      <c r="E1106" s="27" t="n">
        <f aca="false">E1105*POWER(2,1/C$1056)</f>
        <v>86.5488687547352</v>
      </c>
      <c r="F1106" s="27" t="n">
        <f aca="false">E1106*2</f>
        <v>173.09773750947</v>
      </c>
      <c r="G1106" s="27" t="n">
        <f aca="false">F1106*2</f>
        <v>346.195475018941</v>
      </c>
      <c r="H1106" s="27" t="n">
        <f aca="false">G1106*2</f>
        <v>692.390950037882</v>
      </c>
      <c r="I1106" s="27" t="n">
        <f aca="false">H1106*2</f>
        <v>1384.78190007576</v>
      </c>
      <c r="J1106" s="27" t="n">
        <f aca="false">I1106*2</f>
        <v>2769.56380015153</v>
      </c>
      <c r="K1106" s="27" t="n">
        <f aca="false">J1106*2</f>
        <v>5539.12760030305</v>
      </c>
      <c r="L1106" s="27" t="n">
        <f aca="false">K1106*2</f>
        <v>11078.2552006061</v>
      </c>
      <c r="M1106" s="27" t="n">
        <f aca="false">L1106*2</f>
        <v>22156.5104012122</v>
      </c>
      <c r="N1106" s="27" t="n">
        <f aca="false">M1106*2</f>
        <v>44313.0208024244</v>
      </c>
      <c r="O1106" s="7"/>
      <c r="P1106" s="29" t="str">
        <f aca="false">C1106</f>
        <v>γβ</v>
      </c>
      <c r="Q1106" s="28" t="n">
        <f aca="false">1200*LOG(E1106/$E$2,2)</f>
        <v>484.804498079633</v>
      </c>
      <c r="R1106" s="7"/>
      <c r="S1106" s="8"/>
      <c r="T1106" s="11" t="s">
        <v>37</v>
      </c>
      <c r="U1106" s="38" t="s">
        <v>17</v>
      </c>
      <c r="V1106" s="7"/>
      <c r="W1106" s="7"/>
      <c r="X1106" s="7"/>
    </row>
    <row r="1107" customFormat="false" ht="14.15" hidden="false" customHeight="true" outlineLevel="0" collapsed="false">
      <c r="A1107" s="7"/>
      <c r="B1107" s="8" t="n">
        <f aca="false">B$6+IFERROR(B1106,0)</f>
        <v>51</v>
      </c>
      <c r="C1107" s="29" t="str">
        <f aca="true">C$356&amp;INDIRECT("C"&amp;354+(IFERROR(INDIRECT("B"&amp;408+IFERROR(B1058,0)),0)))</f>
        <v>γγ</v>
      </c>
      <c r="D1107" s="27" t="n">
        <f aca="false">0.5*E1107</f>
        <v>43.6930510562621</v>
      </c>
      <c r="E1107" s="27" t="n">
        <f aca="false">E1106*POWER(2,1/C$1056)</f>
        <v>87.3861021125242</v>
      </c>
      <c r="F1107" s="27" t="n">
        <f aca="false">E1107*2</f>
        <v>174.772204225048</v>
      </c>
      <c r="G1107" s="27" t="n">
        <f aca="false">F1107*2</f>
        <v>349.544408450097</v>
      </c>
      <c r="H1107" s="27" t="n">
        <f aca="false">G1107*2</f>
        <v>699.088816900194</v>
      </c>
      <c r="I1107" s="27" t="n">
        <f aca="false">H1107*2</f>
        <v>1398.17763380039</v>
      </c>
      <c r="J1107" s="27" t="n">
        <f aca="false">I1107*2</f>
        <v>2796.35526760077</v>
      </c>
      <c r="K1107" s="27" t="n">
        <f aca="false">J1107*2</f>
        <v>5592.71053520155</v>
      </c>
      <c r="L1107" s="27" t="n">
        <f aca="false">K1107*2</f>
        <v>11185.4210704031</v>
      </c>
      <c r="M1107" s="27" t="n">
        <f aca="false">L1107*2</f>
        <v>22370.8421408062</v>
      </c>
      <c r="N1107" s="27" t="n">
        <f aca="false">M1107*2</f>
        <v>44741.6842816124</v>
      </c>
      <c r="O1107" s="7"/>
      <c r="P1107" s="29" t="str">
        <f aca="false">C1107</f>
        <v>γγ</v>
      </c>
      <c r="Q1107" s="28" t="n">
        <f aca="false">1200*LOG(E1107/$E$2,2)</f>
        <v>501.471164746299</v>
      </c>
      <c r="R1107" s="7"/>
      <c r="S1107" s="8"/>
      <c r="T1107" s="11" t="s">
        <v>37</v>
      </c>
      <c r="U1107" s="38" t="s">
        <v>60</v>
      </c>
      <c r="V1107" s="7"/>
      <c r="W1107" s="7"/>
      <c r="X1107" s="7"/>
    </row>
    <row r="1108" customFormat="false" ht="14.15" hidden="false" customHeight="true" outlineLevel="0" collapsed="false">
      <c r="A1108" s="7"/>
      <c r="B1108" s="8" t="n">
        <f aca="false">B$6+IFERROR(B1107,0)</f>
        <v>52</v>
      </c>
      <c r="C1108" s="29" t="str">
        <f aca="true">C$356&amp;INDIRECT("C"&amp;354+(IFERROR(INDIRECT("B"&amp;408+IFERROR(B1059,0)),0)))</f>
        <v>γδ</v>
      </c>
      <c r="D1108" s="27" t="n">
        <f aca="false">0.5*E1108</f>
        <v>44.1157172375099</v>
      </c>
      <c r="E1108" s="27" t="n">
        <f aca="false">E1107*POWER(2,1/C$1056)</f>
        <v>88.2314344750197</v>
      </c>
      <c r="F1108" s="27" t="n">
        <f aca="false">E1108*2</f>
        <v>176.462868950039</v>
      </c>
      <c r="G1108" s="27" t="n">
        <f aca="false">F1108*2</f>
        <v>352.925737900079</v>
      </c>
      <c r="H1108" s="27" t="n">
        <f aca="false">G1108*2</f>
        <v>705.851475800158</v>
      </c>
      <c r="I1108" s="27" t="n">
        <f aca="false">H1108*2</f>
        <v>1411.70295160032</v>
      </c>
      <c r="J1108" s="27" t="n">
        <f aca="false">I1108*2</f>
        <v>2823.40590320063</v>
      </c>
      <c r="K1108" s="27" t="n">
        <f aca="false">J1108*2</f>
        <v>5646.81180640126</v>
      </c>
      <c r="L1108" s="27" t="n">
        <f aca="false">K1108*2</f>
        <v>11293.6236128025</v>
      </c>
      <c r="M1108" s="27" t="n">
        <f aca="false">L1108*2</f>
        <v>22587.2472256051</v>
      </c>
      <c r="N1108" s="27" t="n">
        <f aca="false">M1108*2</f>
        <v>45174.4944512101</v>
      </c>
      <c r="O1108" s="7"/>
      <c r="P1108" s="29" t="str">
        <f aca="false">C1108</f>
        <v>γδ</v>
      </c>
      <c r="Q1108" s="28" t="n">
        <f aca="false">1200*LOG(E1108/$E$2,2)</f>
        <v>518.137831412966</v>
      </c>
      <c r="R1108" s="7"/>
      <c r="S1108" s="8"/>
      <c r="T1108" s="11" t="s">
        <v>37</v>
      </c>
      <c r="U1108" s="38" t="s">
        <v>64</v>
      </c>
      <c r="V1108" s="7"/>
      <c r="W1108" s="7"/>
      <c r="X1108" s="7"/>
    </row>
    <row r="1109" customFormat="false" ht="14.15" hidden="false" customHeight="true" outlineLevel="0" collapsed="false">
      <c r="A1109" s="7"/>
      <c r="B1109" s="8" t="n">
        <f aca="false">B$6+IFERROR(B1108,0)</f>
        <v>53</v>
      </c>
      <c r="C1109" s="29" t="str">
        <f aca="true">C$356&amp;INDIRECT("C"&amp;354+(IFERROR(INDIRECT("B"&amp;408+IFERROR(B1060,0)),0)))</f>
        <v>γϵ</v>
      </c>
      <c r="D1109" s="27" t="n">
        <f aca="false">0.5*E1109</f>
        <v>44.5424720941065</v>
      </c>
      <c r="E1109" s="27" t="n">
        <f aca="false">E1108*POWER(2,1/C$1056)</f>
        <v>89.084944188213</v>
      </c>
      <c r="F1109" s="27" t="n">
        <f aca="false">E1109*2</f>
        <v>178.169888376426</v>
      </c>
      <c r="G1109" s="27" t="n">
        <f aca="false">F1109*2</f>
        <v>356.339776752852</v>
      </c>
      <c r="H1109" s="27" t="n">
        <f aca="false">G1109*2</f>
        <v>712.679553505704</v>
      </c>
      <c r="I1109" s="27" t="n">
        <f aca="false">H1109*2</f>
        <v>1425.35910701141</v>
      </c>
      <c r="J1109" s="27" t="n">
        <f aca="false">I1109*2</f>
        <v>2850.71821402282</v>
      </c>
      <c r="K1109" s="27" t="n">
        <f aca="false">J1109*2</f>
        <v>5701.43642804563</v>
      </c>
      <c r="L1109" s="27" t="n">
        <f aca="false">K1109*2</f>
        <v>11402.8728560913</v>
      </c>
      <c r="M1109" s="27" t="n">
        <f aca="false">L1109*2</f>
        <v>22805.7457121825</v>
      </c>
      <c r="N1109" s="27" t="n">
        <f aca="false">M1109*2</f>
        <v>45611.4914243651</v>
      </c>
      <c r="O1109" s="7"/>
      <c r="P1109" s="29" t="str">
        <f aca="false">C1109</f>
        <v>γϵ</v>
      </c>
      <c r="Q1109" s="28" t="n">
        <f aca="false">1200*LOG(E1109/$E$2,2)</f>
        <v>534.804498079633</v>
      </c>
      <c r="R1109" s="7"/>
      <c r="S1109" s="8"/>
      <c r="T1109" s="11" t="s">
        <v>37</v>
      </c>
      <c r="U1109" s="38" t="s">
        <v>67</v>
      </c>
      <c r="V1109" s="7"/>
      <c r="W1109" s="7"/>
      <c r="X1109" s="7"/>
    </row>
    <row r="1110" customFormat="false" ht="14.15" hidden="false" customHeight="true" outlineLevel="0" collapsed="false">
      <c r="A1110" s="7"/>
      <c r="B1110" s="8" t="n">
        <f aca="false">B$6+IFERROR(B1109,0)</f>
        <v>54</v>
      </c>
      <c r="C1110" s="29" t="str">
        <f aca="true">C$356&amp;INDIRECT("C"&amp;354+(IFERROR(INDIRECT("B"&amp;408+IFERROR(B1061,0)),0)))</f>
        <v>γζ</v>
      </c>
      <c r="D1110" s="27" t="n">
        <f aca="false">0.5*E1110</f>
        <v>44.9733551779889</v>
      </c>
      <c r="E1110" s="27" t="n">
        <f aca="false">E1109*POWER(2,1/C$1056)</f>
        <v>89.9467103559778</v>
      </c>
      <c r="F1110" s="27" t="n">
        <f aca="false">E1110*2</f>
        <v>179.893420711956</v>
      </c>
      <c r="G1110" s="27" t="n">
        <f aca="false">F1110*2</f>
        <v>359.786841423911</v>
      </c>
      <c r="H1110" s="27" t="n">
        <f aca="false">G1110*2</f>
        <v>719.573682847822</v>
      </c>
      <c r="I1110" s="27" t="n">
        <f aca="false">H1110*2</f>
        <v>1439.14736569564</v>
      </c>
      <c r="J1110" s="27" t="n">
        <f aca="false">I1110*2</f>
        <v>2878.29473139129</v>
      </c>
      <c r="K1110" s="27" t="n">
        <f aca="false">J1110*2</f>
        <v>5756.58946278258</v>
      </c>
      <c r="L1110" s="27" t="n">
        <f aca="false">K1110*2</f>
        <v>11513.1789255652</v>
      </c>
      <c r="M1110" s="27" t="n">
        <f aca="false">L1110*2</f>
        <v>23026.3578511303</v>
      </c>
      <c r="N1110" s="27" t="n">
        <f aca="false">M1110*2</f>
        <v>46052.7157022606</v>
      </c>
      <c r="O1110" s="7"/>
      <c r="P1110" s="29" t="str">
        <f aca="false">C1110</f>
        <v>γζ</v>
      </c>
      <c r="Q1110" s="28" t="n">
        <f aca="false">1200*LOG(E1110/$E$2,2)</f>
        <v>551.4711647463</v>
      </c>
      <c r="R1110" s="7"/>
      <c r="S1110" s="8"/>
      <c r="T1110" s="11" t="s">
        <v>37</v>
      </c>
      <c r="U1110" s="38" t="s">
        <v>70</v>
      </c>
      <c r="V1110" s="7"/>
      <c r="W1110" s="7"/>
      <c r="X1110" s="7"/>
    </row>
    <row r="1111" customFormat="false" ht="14.15" hidden="false" customHeight="true" outlineLevel="0" collapsed="false">
      <c r="A1111" s="7"/>
      <c r="B1111" s="8" t="n">
        <f aca="false">B$6+IFERROR(B1110,0)</f>
        <v>55</v>
      </c>
      <c r="C1111" s="29" t="str">
        <f aca="true">C$356&amp;INDIRECT("C"&amp;354+(IFERROR(INDIRECT("B"&amp;408+IFERROR(B1062,0)),0)))</f>
        <v>γη</v>
      </c>
      <c r="D1111" s="27" t="n">
        <f aca="false">0.5*E1111</f>
        <v>45.4084064237008</v>
      </c>
      <c r="E1111" s="27" t="n">
        <f aca="false">E1110*POWER(2,1/C$1056)</f>
        <v>90.8168128474016</v>
      </c>
      <c r="F1111" s="27" t="n">
        <f aca="false">E1111*2</f>
        <v>181.633625694803</v>
      </c>
      <c r="G1111" s="27" t="n">
        <f aca="false">F1111*2</f>
        <v>363.267251389606</v>
      </c>
      <c r="H1111" s="27" t="n">
        <f aca="false">G1111*2</f>
        <v>726.534502779212</v>
      </c>
      <c r="I1111" s="27" t="n">
        <f aca="false">H1111*2</f>
        <v>1453.06900555842</v>
      </c>
      <c r="J1111" s="27" t="n">
        <f aca="false">I1111*2</f>
        <v>2906.13801111685</v>
      </c>
      <c r="K1111" s="27" t="n">
        <f aca="false">J1111*2</f>
        <v>5812.2760222337</v>
      </c>
      <c r="L1111" s="27" t="n">
        <f aca="false">K1111*2</f>
        <v>11624.5520444674</v>
      </c>
      <c r="M1111" s="27" t="n">
        <f aca="false">L1111*2</f>
        <v>23249.1040889348</v>
      </c>
      <c r="N1111" s="27" t="n">
        <f aca="false">M1111*2</f>
        <v>46498.2081778696</v>
      </c>
      <c r="O1111" s="7"/>
      <c r="P1111" s="29" t="str">
        <f aca="false">C1111</f>
        <v>γη</v>
      </c>
      <c r="Q1111" s="28" t="n">
        <f aca="false">1200*LOG(E1111/$E$2,2)</f>
        <v>568.137831412967</v>
      </c>
      <c r="R1111" s="7"/>
      <c r="S1111" s="8"/>
      <c r="T1111" s="11" t="s">
        <v>38</v>
      </c>
      <c r="U1111" s="38" t="s">
        <v>16</v>
      </c>
      <c r="V1111" s="7"/>
      <c r="W1111" s="7"/>
      <c r="X1111" s="7"/>
    </row>
    <row r="1112" customFormat="false" ht="14.15" hidden="false" customHeight="true" outlineLevel="0" collapsed="false">
      <c r="A1112" s="7"/>
      <c r="B1112" s="8" t="n">
        <f aca="false">B$6+IFERROR(B1111,0)</f>
        <v>56</v>
      </c>
      <c r="C1112" s="29" t="str">
        <f aca="true">C$356&amp;INDIRECT("C"&amp;354+(IFERROR(INDIRECT("B"&amp;408+IFERROR(B1063,0)),0)))</f>
        <v>γθ</v>
      </c>
      <c r="D1112" s="27" t="n">
        <f aca="false">0.5*E1112</f>
        <v>45.8476661520942</v>
      </c>
      <c r="E1112" s="27" t="n">
        <f aca="false">E1111*POWER(2,1/C$1056)</f>
        <v>91.6953323041884</v>
      </c>
      <c r="F1112" s="27" t="n">
        <f aca="false">E1112*2</f>
        <v>183.390664608377</v>
      </c>
      <c r="G1112" s="27" t="n">
        <f aca="false">F1112*2</f>
        <v>366.781329216753</v>
      </c>
      <c r="H1112" s="27" t="n">
        <f aca="false">G1112*2</f>
        <v>733.562658433507</v>
      </c>
      <c r="I1112" s="27" t="n">
        <f aca="false">H1112*2</f>
        <v>1467.12531686701</v>
      </c>
      <c r="J1112" s="27" t="n">
        <f aca="false">I1112*2</f>
        <v>2934.25063373403</v>
      </c>
      <c r="K1112" s="27" t="n">
        <f aca="false">J1112*2</f>
        <v>5868.50126746806</v>
      </c>
      <c r="L1112" s="27" t="n">
        <f aca="false">K1112*2</f>
        <v>11737.0025349361</v>
      </c>
      <c r="M1112" s="27" t="n">
        <f aca="false">L1112*2</f>
        <v>23474.0050698722</v>
      </c>
      <c r="N1112" s="27" t="n">
        <f aca="false">M1112*2</f>
        <v>46948.0101397444</v>
      </c>
      <c r="O1112" s="7"/>
      <c r="P1112" s="29" t="str">
        <f aca="false">C1112</f>
        <v>γθ</v>
      </c>
      <c r="Q1112" s="28" t="n">
        <f aca="false">1200*LOG(E1112/$E$2,2)</f>
        <v>584.804498079634</v>
      </c>
      <c r="R1112" s="7"/>
      <c r="S1112" s="8"/>
      <c r="T1112" s="11" t="s">
        <v>38</v>
      </c>
      <c r="U1112" s="38" t="s">
        <v>17</v>
      </c>
      <c r="V1112" s="7"/>
      <c r="W1112" s="7"/>
      <c r="X1112" s="7"/>
    </row>
    <row r="1113" customFormat="false" ht="14.15" hidden="false" customHeight="true" outlineLevel="0" collapsed="false">
      <c r="A1113" s="7"/>
      <c r="B1113" s="8" t="n">
        <f aca="false">B$6+IFERROR(B1112,0)</f>
        <v>57</v>
      </c>
      <c r="C1113" s="29" t="str">
        <f aca="true">C$356&amp;INDIRECT("C"&amp;354+(IFERROR(INDIRECT("B"&amp;408+IFERROR(B1064,0)),0)))</f>
        <v>γι</v>
      </c>
      <c r="D1113" s="27" t="n">
        <f aca="false">0.5*E1113</f>
        <v>46.2911750740661</v>
      </c>
      <c r="E1113" s="27" t="n">
        <f aca="false">E1112*POWER(2,1/C$1056)</f>
        <v>92.5823501481323</v>
      </c>
      <c r="F1113" s="27" t="n">
        <f aca="false">E1113*2</f>
        <v>185.164700296265</v>
      </c>
      <c r="G1113" s="27" t="n">
        <f aca="false">F1113*2</f>
        <v>370.329400592529</v>
      </c>
      <c r="H1113" s="27" t="n">
        <f aca="false">G1113*2</f>
        <v>740.658801185058</v>
      </c>
      <c r="I1113" s="27" t="n">
        <f aca="false">H1113*2</f>
        <v>1481.31760237012</v>
      </c>
      <c r="J1113" s="27" t="n">
        <f aca="false">I1113*2</f>
        <v>2962.63520474023</v>
      </c>
      <c r="K1113" s="27" t="n">
        <f aca="false">J1113*2</f>
        <v>5925.27040948047</v>
      </c>
      <c r="L1113" s="27" t="n">
        <f aca="false">K1113*2</f>
        <v>11850.5408189609</v>
      </c>
      <c r="M1113" s="27" t="n">
        <f aca="false">L1113*2</f>
        <v>23701.0816379219</v>
      </c>
      <c r="N1113" s="27" t="n">
        <f aca="false">M1113*2</f>
        <v>47402.1632758437</v>
      </c>
      <c r="O1113" s="7"/>
      <c r="P1113" s="29" t="str">
        <f aca="false">C1113</f>
        <v>γι</v>
      </c>
      <c r="Q1113" s="28" t="n">
        <f aca="false">1200*LOG(E1113/$E$2,2)</f>
        <v>601.471164746301</v>
      </c>
      <c r="R1113" s="7"/>
      <c r="S1113" s="8"/>
      <c r="T1113" s="11" t="s">
        <v>38</v>
      </c>
      <c r="U1113" s="38" t="s">
        <v>60</v>
      </c>
      <c r="V1113" s="7"/>
      <c r="W1113" s="7"/>
      <c r="X1113" s="7"/>
    </row>
    <row r="1114" customFormat="false" ht="14.15" hidden="false" customHeight="true" outlineLevel="0" collapsed="false">
      <c r="A1114" s="7"/>
      <c r="B1114" s="8" t="n">
        <f aca="false">B$6+IFERROR(B1113,0)</f>
        <v>58</v>
      </c>
      <c r="C1114" s="29" t="str">
        <f aca="true">C$356&amp;INDIRECT("C"&amp;354+(IFERROR(INDIRECT("B"&amp;408+IFERROR(B1065,0)),0)))</f>
        <v>γκ</v>
      </c>
      <c r="D1114" s="27" t="n">
        <f aca="false">0.5*E1114</f>
        <v>46.7389742943319</v>
      </c>
      <c r="E1114" s="27" t="n">
        <f aca="false">E1113*POWER(2,1/C$1056)</f>
        <v>93.4779485886639</v>
      </c>
      <c r="F1114" s="27" t="n">
        <f aca="false">E1114*2</f>
        <v>186.955897177328</v>
      </c>
      <c r="G1114" s="27" t="n">
        <f aca="false">F1114*2</f>
        <v>373.911794354655</v>
      </c>
      <c r="H1114" s="27" t="n">
        <f aca="false">G1114*2</f>
        <v>747.823588709311</v>
      </c>
      <c r="I1114" s="27" t="n">
        <f aca="false">H1114*2</f>
        <v>1495.64717741862</v>
      </c>
      <c r="J1114" s="27" t="n">
        <f aca="false">I1114*2</f>
        <v>2991.29435483724</v>
      </c>
      <c r="K1114" s="27" t="n">
        <f aca="false">J1114*2</f>
        <v>5982.58870967449</v>
      </c>
      <c r="L1114" s="27" t="n">
        <f aca="false">K1114*2</f>
        <v>11965.177419349</v>
      </c>
      <c r="M1114" s="27" t="n">
        <f aca="false">L1114*2</f>
        <v>23930.354838698</v>
      </c>
      <c r="N1114" s="27" t="n">
        <f aca="false">M1114*2</f>
        <v>47860.7096773959</v>
      </c>
      <c r="O1114" s="7"/>
      <c r="P1114" s="29" t="str">
        <f aca="false">C1114</f>
        <v>γκ</v>
      </c>
      <c r="Q1114" s="28" t="n">
        <f aca="false">1200*LOG(E1114/$E$2,2)</f>
        <v>618.137831412967</v>
      </c>
      <c r="R1114" s="7"/>
      <c r="S1114" s="8"/>
      <c r="T1114" s="11" t="s">
        <v>38</v>
      </c>
      <c r="U1114" s="38" t="s">
        <v>64</v>
      </c>
      <c r="V1114" s="7"/>
      <c r="W1114" s="7"/>
      <c r="X1114" s="7"/>
    </row>
    <row r="1115" customFormat="false" ht="14.15" hidden="false" customHeight="true" outlineLevel="0" collapsed="false">
      <c r="A1115" s="7"/>
      <c r="B1115" s="8" t="n">
        <f aca="false">B$6+IFERROR(B1114,0)</f>
        <v>59</v>
      </c>
      <c r="C1115" s="29" t="str">
        <f aca="true">C$356&amp;INDIRECT("C"&amp;354+(IFERROR(INDIRECT("B"&amp;408+IFERROR(B1066,0)),0)))</f>
        <v>γλ</v>
      </c>
      <c r="D1115" s="27" t="n">
        <f aca="false">0.5*E1115</f>
        <v>47.1911053152347</v>
      </c>
      <c r="E1115" s="27" t="n">
        <f aca="false">E1114*POWER(2,1/C$1056)</f>
        <v>94.3822106304693</v>
      </c>
      <c r="F1115" s="27" t="n">
        <f aca="false">E1115*2</f>
        <v>188.764421260939</v>
      </c>
      <c r="G1115" s="27" t="n">
        <f aca="false">F1115*2</f>
        <v>377.528842521877</v>
      </c>
      <c r="H1115" s="27" t="n">
        <f aca="false">G1115*2</f>
        <v>755.057685043755</v>
      </c>
      <c r="I1115" s="27" t="n">
        <f aca="false">H1115*2</f>
        <v>1510.11537008751</v>
      </c>
      <c r="J1115" s="27" t="n">
        <f aca="false">I1115*2</f>
        <v>3020.23074017502</v>
      </c>
      <c r="K1115" s="27" t="n">
        <f aca="false">J1115*2</f>
        <v>6040.46148035004</v>
      </c>
      <c r="L1115" s="27" t="n">
        <f aca="false">K1115*2</f>
        <v>12080.9229607001</v>
      </c>
      <c r="M1115" s="27" t="n">
        <f aca="false">L1115*2</f>
        <v>24161.8459214002</v>
      </c>
      <c r="N1115" s="27" t="n">
        <f aca="false">M1115*2</f>
        <v>48323.6918428003</v>
      </c>
      <c r="O1115" s="7"/>
      <c r="P1115" s="29" t="str">
        <f aca="false">C1115</f>
        <v>γλ</v>
      </c>
      <c r="Q1115" s="28" t="n">
        <f aca="false">1200*LOG(E1115/$E$2,2)</f>
        <v>634.804498079634</v>
      </c>
      <c r="R1115" s="7"/>
      <c r="S1115" s="8"/>
      <c r="T1115" s="11" t="s">
        <v>38</v>
      </c>
      <c r="U1115" s="38" t="s">
        <v>67</v>
      </c>
      <c r="V1115" s="7"/>
      <c r="W1115" s="7"/>
      <c r="X1115" s="7"/>
    </row>
    <row r="1116" customFormat="false" ht="14.15" hidden="false" customHeight="true" outlineLevel="0" collapsed="false">
      <c r="A1116" s="7"/>
      <c r="B1116" s="8" t="n">
        <f aca="false">B$6+IFERROR(B1115,0)</f>
        <v>60</v>
      </c>
      <c r="C1116" s="29" t="str">
        <f aca="true">C$356&amp;INDIRECT("C"&amp;354+(IFERROR(INDIRECT("B"&amp;408+IFERROR(B1067,0)),0)))</f>
        <v>γμ</v>
      </c>
      <c r="D1116" s="27" t="n">
        <f aca="false">0.5*E1116</f>
        <v>47.6476100405918</v>
      </c>
      <c r="E1116" s="27" t="n">
        <f aca="false">E1115*POWER(2,1/C$1056)</f>
        <v>95.2952200811835</v>
      </c>
      <c r="F1116" s="27" t="n">
        <f aca="false">E1116*2</f>
        <v>190.590440162367</v>
      </c>
      <c r="G1116" s="27" t="n">
        <f aca="false">F1116*2</f>
        <v>381.180880324734</v>
      </c>
      <c r="H1116" s="27" t="n">
        <f aca="false">G1116*2</f>
        <v>762.361760649468</v>
      </c>
      <c r="I1116" s="27" t="n">
        <f aca="false">H1116*2</f>
        <v>1524.72352129894</v>
      </c>
      <c r="J1116" s="27" t="n">
        <f aca="false">I1116*2</f>
        <v>3049.44704259787</v>
      </c>
      <c r="K1116" s="27" t="n">
        <f aca="false">J1116*2</f>
        <v>6098.89408519575</v>
      </c>
      <c r="L1116" s="27" t="n">
        <f aca="false">K1116*2</f>
        <v>12197.7881703915</v>
      </c>
      <c r="M1116" s="27" t="n">
        <f aca="false">L1116*2</f>
        <v>24395.576340783</v>
      </c>
      <c r="N1116" s="27" t="n">
        <f aca="false">M1116*2</f>
        <v>48791.152681566</v>
      </c>
      <c r="O1116" s="7"/>
      <c r="P1116" s="29" t="str">
        <f aca="false">C1116</f>
        <v>γμ</v>
      </c>
      <c r="Q1116" s="28" t="n">
        <f aca="false">1200*LOG(E1116/$E$2,2)</f>
        <v>651.471164746301</v>
      </c>
      <c r="R1116" s="7"/>
      <c r="S1116" s="8"/>
      <c r="T1116" s="11" t="s">
        <v>38</v>
      </c>
      <c r="U1116" s="38" t="s">
        <v>70</v>
      </c>
      <c r="V1116" s="7"/>
      <c r="W1116" s="7"/>
      <c r="X1116" s="7"/>
    </row>
    <row r="1117" customFormat="false" ht="14.15" hidden="false" customHeight="true" outlineLevel="0" collapsed="false">
      <c r="A1117" s="7"/>
      <c r="B1117" s="8" t="n">
        <f aca="false">B$6+IFERROR(B1116,0)</f>
        <v>61</v>
      </c>
      <c r="C1117" s="29" t="str">
        <f aca="true">C$356&amp;INDIRECT("C"&amp;354+(IFERROR(INDIRECT("B"&amp;408+IFERROR(B1068,0)),0)))</f>
        <v>γν</v>
      </c>
      <c r="D1117" s="27" t="n">
        <f aca="false">0.5*E1117</f>
        <v>48.1085307795786</v>
      </c>
      <c r="E1117" s="27" t="n">
        <f aca="false">E1116*POWER(2,1/C$1056)</f>
        <v>96.2170615591571</v>
      </c>
      <c r="F1117" s="27" t="n">
        <f aca="false">E1117*2</f>
        <v>192.434123118314</v>
      </c>
      <c r="G1117" s="27" t="n">
        <f aca="false">F1117*2</f>
        <v>384.868246236628</v>
      </c>
      <c r="H1117" s="27" t="n">
        <f aca="false">G1117*2</f>
        <v>769.736492473257</v>
      </c>
      <c r="I1117" s="27" t="n">
        <f aca="false">H1117*2</f>
        <v>1539.47298494651</v>
      </c>
      <c r="J1117" s="27" t="n">
        <f aca="false">I1117*2</f>
        <v>3078.94596989303</v>
      </c>
      <c r="K1117" s="27" t="n">
        <f aca="false">J1117*2</f>
        <v>6157.89193978605</v>
      </c>
      <c r="L1117" s="27" t="n">
        <f aca="false">K1117*2</f>
        <v>12315.7838795721</v>
      </c>
      <c r="M1117" s="27" t="n">
        <f aca="false">L1117*2</f>
        <v>24631.5677591442</v>
      </c>
      <c r="N1117" s="27" t="n">
        <f aca="false">M1117*2</f>
        <v>49263.1355182884</v>
      </c>
      <c r="O1117" s="7"/>
      <c r="P1117" s="29" t="str">
        <f aca="false">C1117</f>
        <v>γν</v>
      </c>
      <c r="Q1117" s="28" t="n">
        <f aca="false">1200*LOG(E1117/$E$2,2)</f>
        <v>668.137831412968</v>
      </c>
      <c r="R1117" s="7"/>
      <c r="S1117" s="8"/>
      <c r="T1117" s="11" t="s">
        <v>39</v>
      </c>
      <c r="U1117" s="38" t="s">
        <v>16</v>
      </c>
      <c r="V1117" s="7"/>
      <c r="W1117" s="7"/>
      <c r="X1117" s="7"/>
    </row>
    <row r="1118" customFormat="false" ht="14.15" hidden="false" customHeight="true" outlineLevel="0" collapsed="false">
      <c r="A1118" s="7"/>
      <c r="B1118" s="8" t="n">
        <f aca="false">B$6+IFERROR(B1117,0)</f>
        <v>62</v>
      </c>
      <c r="C1118" s="29" t="str">
        <f aca="true">C$356&amp;INDIRECT("C"&amp;354+(IFERROR(INDIRECT("B"&amp;408+IFERROR(B1069,0)),0)))</f>
        <v>γξ</v>
      </c>
      <c r="D1118" s="27" t="n">
        <f aca="false">0.5*E1118</f>
        <v>48.5739102506497</v>
      </c>
      <c r="E1118" s="27" t="n">
        <f aca="false">E1117*POWER(2,1/C$1056)</f>
        <v>97.1478205012993</v>
      </c>
      <c r="F1118" s="27" t="n">
        <f aca="false">E1118*2</f>
        <v>194.295641002599</v>
      </c>
      <c r="G1118" s="27" t="n">
        <f aca="false">F1118*2</f>
        <v>388.591282005197</v>
      </c>
      <c r="H1118" s="27" t="n">
        <f aca="false">G1118*2</f>
        <v>777.182564010394</v>
      </c>
      <c r="I1118" s="27" t="n">
        <f aca="false">H1118*2</f>
        <v>1554.36512802079</v>
      </c>
      <c r="J1118" s="27" t="n">
        <f aca="false">I1118*2</f>
        <v>3108.73025604158</v>
      </c>
      <c r="K1118" s="27" t="n">
        <f aca="false">J1118*2</f>
        <v>6217.46051208316</v>
      </c>
      <c r="L1118" s="27" t="n">
        <f aca="false">K1118*2</f>
        <v>12434.9210241663</v>
      </c>
      <c r="M1118" s="27" t="n">
        <f aca="false">L1118*2</f>
        <v>24869.8420483326</v>
      </c>
      <c r="N1118" s="27" t="n">
        <f aca="false">M1118*2</f>
        <v>49739.6840966652</v>
      </c>
      <c r="O1118" s="7"/>
      <c r="P1118" s="29" t="str">
        <f aca="false">C1118</f>
        <v>γξ</v>
      </c>
      <c r="Q1118" s="28" t="n">
        <f aca="false">1200*LOG(E1118/$E$2,2)</f>
        <v>684.804498079635</v>
      </c>
      <c r="R1118" s="7"/>
      <c r="S1118" s="8"/>
      <c r="T1118" s="11" t="s">
        <v>39</v>
      </c>
      <c r="U1118" s="38" t="s">
        <v>17</v>
      </c>
      <c r="V1118" s="7"/>
      <c r="W1118" s="7"/>
      <c r="X1118" s="7"/>
    </row>
    <row r="1119" customFormat="false" ht="14.15" hidden="false" customHeight="true" outlineLevel="0" collapsed="false">
      <c r="A1119" s="7"/>
      <c r="B1119" s="8" t="n">
        <f aca="false">B$6+IFERROR(B1118,0)</f>
        <v>63</v>
      </c>
      <c r="C1119" s="29" t="str">
        <f aca="true">C$356&amp;INDIRECT("C"&amp;354+(IFERROR(INDIRECT("B"&amp;408+IFERROR(B1070,0)),0)))</f>
        <v>γο</v>
      </c>
      <c r="D1119" s="27" t="n">
        <f aca="false">0.5*E1119</f>
        <v>49.043791585498</v>
      </c>
      <c r="E1119" s="27" t="n">
        <f aca="false">E1118*POWER(2,1/C$1056)</f>
        <v>98.087583170996</v>
      </c>
      <c r="F1119" s="27" t="n">
        <f aca="false">E1119*2</f>
        <v>196.175166341992</v>
      </c>
      <c r="G1119" s="27" t="n">
        <f aca="false">F1119*2</f>
        <v>392.350332683984</v>
      </c>
      <c r="H1119" s="27" t="n">
        <f aca="false">G1119*2</f>
        <v>784.700665367968</v>
      </c>
      <c r="I1119" s="27" t="n">
        <f aca="false">H1119*2</f>
        <v>1569.40133073594</v>
      </c>
      <c r="J1119" s="27" t="n">
        <f aca="false">I1119*2</f>
        <v>3138.80266147187</v>
      </c>
      <c r="K1119" s="27" t="n">
        <f aca="false">J1119*2</f>
        <v>6277.60532294375</v>
      </c>
      <c r="L1119" s="27" t="n">
        <f aca="false">K1119*2</f>
        <v>12555.2106458875</v>
      </c>
      <c r="M1119" s="27" t="n">
        <f aca="false">L1119*2</f>
        <v>25110.421291775</v>
      </c>
      <c r="N1119" s="27" t="n">
        <f aca="false">M1119*2</f>
        <v>50220.84258355</v>
      </c>
      <c r="O1119" s="7"/>
      <c r="P1119" s="29" t="str">
        <f aca="false">C1119</f>
        <v>γο</v>
      </c>
      <c r="Q1119" s="28" t="n">
        <f aca="false">1200*LOG(E1119/$E$2,2)</f>
        <v>701.471164746301</v>
      </c>
      <c r="R1119" s="7"/>
      <c r="S1119" s="8"/>
      <c r="T1119" s="11" t="s">
        <v>39</v>
      </c>
      <c r="U1119" s="38" t="s">
        <v>60</v>
      </c>
      <c r="V1119" s="7"/>
      <c r="W1119" s="7"/>
      <c r="X1119" s="7"/>
    </row>
    <row r="1120" customFormat="false" ht="14.15" hidden="false" customHeight="true" outlineLevel="0" collapsed="false">
      <c r="A1120" s="7"/>
      <c r="B1120" s="8" t="n">
        <f aca="false">B$6+IFERROR(B1119,0)</f>
        <v>64</v>
      </c>
      <c r="C1120" s="29" t="str">
        <f aca="true">C$356&amp;INDIRECT("C"&amp;354+(IFERROR(INDIRECT("B"&amp;408+IFERROR(B1071,0)),0)))</f>
        <v>γπ</v>
      </c>
      <c r="D1120" s="27" t="n">
        <f aca="false">0.5*E1120</f>
        <v>49.5182183330525</v>
      </c>
      <c r="E1120" s="27" t="n">
        <f aca="false">E1119*POWER(2,1/C$1056)</f>
        <v>99.036436666105</v>
      </c>
      <c r="F1120" s="27" t="n">
        <f aca="false">E1120*2</f>
        <v>198.07287333221</v>
      </c>
      <c r="G1120" s="27" t="n">
        <f aca="false">F1120*2</f>
        <v>396.14574666442</v>
      </c>
      <c r="H1120" s="27" t="n">
        <f aca="false">G1120*2</f>
        <v>792.29149332884</v>
      </c>
      <c r="I1120" s="27" t="n">
        <f aca="false">H1120*2</f>
        <v>1584.58298665768</v>
      </c>
      <c r="J1120" s="27" t="n">
        <f aca="false">I1120*2</f>
        <v>3169.16597331536</v>
      </c>
      <c r="K1120" s="27" t="n">
        <f aca="false">J1120*2</f>
        <v>6338.33194663072</v>
      </c>
      <c r="L1120" s="27" t="n">
        <f aca="false">K1120*2</f>
        <v>12676.6638932614</v>
      </c>
      <c r="M1120" s="27" t="n">
        <f aca="false">L1120*2</f>
        <v>25353.3277865229</v>
      </c>
      <c r="N1120" s="27" t="n">
        <f aca="false">M1120*2</f>
        <v>50706.6555730458</v>
      </c>
      <c r="O1120" s="7"/>
      <c r="P1120" s="29" t="str">
        <f aca="false">C1120</f>
        <v>γπ</v>
      </c>
      <c r="Q1120" s="28" t="n">
        <f aca="false">1200*LOG(E1120/$E$2,2)</f>
        <v>718.137831412968</v>
      </c>
      <c r="R1120" s="7"/>
      <c r="S1120" s="8"/>
      <c r="T1120" s="11" t="s">
        <v>39</v>
      </c>
      <c r="U1120" s="38" t="s">
        <v>64</v>
      </c>
      <c r="V1120" s="7"/>
      <c r="W1120" s="7"/>
      <c r="X1120" s="7"/>
    </row>
    <row r="1121" customFormat="false" ht="14.15" hidden="false" customHeight="true" outlineLevel="0" collapsed="false">
      <c r="A1121" s="7"/>
      <c r="B1121" s="8" t="n">
        <f aca="false">B$6+IFERROR(B1120,0)</f>
        <v>65</v>
      </c>
      <c r="C1121" s="29" t="str">
        <f aca="true">C$356&amp;INDIRECT("C"&amp;354+(IFERROR(INDIRECT("B"&amp;408+IFERROR(B1072,0)),0)))</f>
        <v>γρ</v>
      </c>
      <c r="D1121" s="27" t="n">
        <f aca="false">0.5*E1121</f>
        <v>49.9972344635139</v>
      </c>
      <c r="E1121" s="27" t="n">
        <f aca="false">E1120*POWER(2,1/C$1056)</f>
        <v>99.9944689270279</v>
      </c>
      <c r="F1121" s="27" t="n">
        <f aca="false">E1121*2</f>
        <v>199.988937854056</v>
      </c>
      <c r="G1121" s="27" t="n">
        <f aca="false">F1121*2</f>
        <v>399.977875708112</v>
      </c>
      <c r="H1121" s="27" t="n">
        <f aca="false">G1121*2</f>
        <v>799.955751416223</v>
      </c>
      <c r="I1121" s="27" t="n">
        <f aca="false">H1121*2</f>
        <v>1599.91150283245</v>
      </c>
      <c r="J1121" s="27" t="n">
        <f aca="false">I1121*2</f>
        <v>3199.82300566489</v>
      </c>
      <c r="K1121" s="27" t="n">
        <f aca="false">J1121*2</f>
        <v>6399.64601132978</v>
      </c>
      <c r="L1121" s="27" t="n">
        <f aca="false">K1121*2</f>
        <v>12799.2920226596</v>
      </c>
      <c r="M1121" s="27" t="n">
        <f aca="false">L1121*2</f>
        <v>25598.5840453191</v>
      </c>
      <c r="N1121" s="27" t="n">
        <f aca="false">M1121*2</f>
        <v>51197.1680906383</v>
      </c>
      <c r="O1121" s="7"/>
      <c r="P1121" s="29" t="str">
        <f aca="false">C1121</f>
        <v>γρ</v>
      </c>
      <c r="Q1121" s="28" t="n">
        <f aca="false">1200*LOG(E1121/$E$2,2)</f>
        <v>734.804498079635</v>
      </c>
      <c r="R1121" s="7"/>
      <c r="S1121" s="8"/>
      <c r="T1121" s="11" t="s">
        <v>39</v>
      </c>
      <c r="U1121" s="38" t="s">
        <v>67</v>
      </c>
      <c r="V1121" s="7"/>
      <c r="W1121" s="7"/>
      <c r="X1121" s="7"/>
    </row>
    <row r="1122" customFormat="false" ht="14.15" hidden="false" customHeight="true" outlineLevel="0" collapsed="false">
      <c r="A1122" s="7"/>
      <c r="B1122" s="8" t="n">
        <f aca="false">B$6+IFERROR(B1121,0)</f>
        <v>66</v>
      </c>
      <c r="C1122" s="29" t="str">
        <f aca="true">C$356&amp;INDIRECT("C"&amp;354+(IFERROR(INDIRECT("B"&amp;408+IFERROR(B1073,0)),0)))</f>
        <v>γσ</v>
      </c>
      <c r="D1122" s="27" t="n">
        <f aca="false">0.5*E1122</f>
        <v>50.4808843724304</v>
      </c>
      <c r="E1122" s="27" t="n">
        <f aca="false">E1121*POWER(2,1/C$1056)</f>
        <v>100.961768744861</v>
      </c>
      <c r="F1122" s="27" t="n">
        <f aca="false">E1122*2</f>
        <v>201.923537489722</v>
      </c>
      <c r="G1122" s="27" t="n">
        <f aca="false">F1122*2</f>
        <v>403.847074979443</v>
      </c>
      <c r="H1122" s="27" t="n">
        <f aca="false">G1122*2</f>
        <v>807.694149958886</v>
      </c>
      <c r="I1122" s="27" t="n">
        <f aca="false">H1122*2</f>
        <v>1615.38829991777</v>
      </c>
      <c r="J1122" s="27" t="n">
        <f aca="false">I1122*2</f>
        <v>3230.77659983555</v>
      </c>
      <c r="K1122" s="27" t="n">
        <f aca="false">J1122*2</f>
        <v>6461.55319967109</v>
      </c>
      <c r="L1122" s="27" t="n">
        <f aca="false">K1122*2</f>
        <v>12923.1063993422</v>
      </c>
      <c r="M1122" s="27" t="n">
        <f aca="false">L1122*2</f>
        <v>25846.2127986844</v>
      </c>
      <c r="N1122" s="27" t="n">
        <f aca="false">M1122*2</f>
        <v>51692.4255973687</v>
      </c>
      <c r="O1122" s="7"/>
      <c r="P1122" s="29" t="str">
        <f aca="false">C1122</f>
        <v>γσ</v>
      </c>
      <c r="Q1122" s="28" t="n">
        <f aca="false">1200*LOG(E1122/$E$2,2)</f>
        <v>751.471164746302</v>
      </c>
      <c r="R1122" s="7"/>
      <c r="S1122" s="8"/>
      <c r="T1122" s="11" t="s">
        <v>39</v>
      </c>
      <c r="U1122" s="38" t="s">
        <v>70</v>
      </c>
      <c r="V1122" s="7"/>
      <c r="W1122" s="7"/>
      <c r="X1122" s="7"/>
    </row>
    <row r="1123" customFormat="false" ht="14.15" hidden="false" customHeight="true" outlineLevel="0" collapsed="false">
      <c r="A1123" s="7"/>
      <c r="B1123" s="8" t="n">
        <f aca="false">B$6+IFERROR(B1122,0)</f>
        <v>67</v>
      </c>
      <c r="C1123" s="29" t="str">
        <f aca="true">C$356&amp;INDIRECT("C"&amp;354+(IFERROR(INDIRECT("B"&amp;408+IFERROR(B1074,0)),0)))</f>
        <v>γτ</v>
      </c>
      <c r="D1123" s="27" t="n">
        <f aca="false">0.5*E1123</f>
        <v>50.9692128848117</v>
      </c>
      <c r="E1123" s="27" t="n">
        <f aca="false">E1122*POWER(2,1/C$1056)</f>
        <v>101.938425769623</v>
      </c>
      <c r="F1123" s="27" t="n">
        <f aca="false">E1123*2</f>
        <v>203.876851539247</v>
      </c>
      <c r="G1123" s="27" t="n">
        <f aca="false">F1123*2</f>
        <v>407.753703078494</v>
      </c>
      <c r="H1123" s="27" t="n">
        <f aca="false">G1123*2</f>
        <v>815.507406156988</v>
      </c>
      <c r="I1123" s="27" t="n">
        <f aca="false">H1123*2</f>
        <v>1631.01481231398</v>
      </c>
      <c r="J1123" s="27" t="n">
        <f aca="false">I1123*2</f>
        <v>3262.02962462795</v>
      </c>
      <c r="K1123" s="27" t="n">
        <f aca="false">J1123*2</f>
        <v>6524.0592492559</v>
      </c>
      <c r="L1123" s="27" t="n">
        <f aca="false">K1123*2</f>
        <v>13048.1184985118</v>
      </c>
      <c r="M1123" s="27" t="n">
        <f aca="false">L1123*2</f>
        <v>26096.2369970236</v>
      </c>
      <c r="N1123" s="27" t="n">
        <f aca="false">M1123*2</f>
        <v>52192.4739940472</v>
      </c>
      <c r="O1123" s="7"/>
      <c r="P1123" s="29" t="str">
        <f aca="false">C1123</f>
        <v>γτ</v>
      </c>
      <c r="Q1123" s="28" t="n">
        <f aca="false">1200*LOG(E1123/$E$2,2)</f>
        <v>768.137831412969</v>
      </c>
      <c r="R1123" s="7"/>
      <c r="S1123" s="8"/>
      <c r="T1123" s="11" t="s">
        <v>40</v>
      </c>
      <c r="U1123" s="38" t="s">
        <v>16</v>
      </c>
      <c r="V1123" s="7"/>
      <c r="W1123" s="7"/>
      <c r="X1123" s="7"/>
    </row>
    <row r="1124" customFormat="false" ht="14.15" hidden="false" customHeight="true" outlineLevel="0" collapsed="false">
      <c r="A1124" s="7"/>
      <c r="B1124" s="8" t="n">
        <f aca="false">B$6+IFERROR(B1123,0)</f>
        <v>68</v>
      </c>
      <c r="C1124" s="29" t="str">
        <f aca="true">C$356&amp;INDIRECT("C"&amp;354+(IFERROR(INDIRECT("B"&amp;408+IFERROR(B1075,0)),0)))</f>
        <v>γυ</v>
      </c>
      <c r="D1124" s="27" t="n">
        <f aca="false">0.5*E1124</f>
        <v>51.462265259284</v>
      </c>
      <c r="E1124" s="27" t="n">
        <f aca="false">E1123*POWER(2,1/C$1056)</f>
        <v>102.924530518568</v>
      </c>
      <c r="F1124" s="27" t="n">
        <f aca="false">E1124*2</f>
        <v>205.849061037136</v>
      </c>
      <c r="G1124" s="27" t="n">
        <f aca="false">F1124*2</f>
        <v>411.698122074272</v>
      </c>
      <c r="H1124" s="27" t="n">
        <f aca="false">G1124*2</f>
        <v>823.396244148544</v>
      </c>
      <c r="I1124" s="27" t="n">
        <f aca="false">H1124*2</f>
        <v>1646.79248829709</v>
      </c>
      <c r="J1124" s="27" t="n">
        <f aca="false">I1124*2</f>
        <v>3293.58497659418</v>
      </c>
      <c r="K1124" s="27" t="n">
        <f aca="false">J1124*2</f>
        <v>6587.16995318835</v>
      </c>
      <c r="L1124" s="27" t="n">
        <f aca="false">K1124*2</f>
        <v>13174.3399063767</v>
      </c>
      <c r="M1124" s="27" t="n">
        <f aca="false">L1124*2</f>
        <v>26348.6798127534</v>
      </c>
      <c r="N1124" s="27" t="n">
        <f aca="false">M1124*2</f>
        <v>52697.3596255068</v>
      </c>
      <c r="O1124" s="7"/>
      <c r="P1124" s="29" t="str">
        <f aca="false">C1124</f>
        <v>γυ</v>
      </c>
      <c r="Q1124" s="28" t="n">
        <f aca="false">1200*LOG(E1124/$E$2,2)</f>
        <v>784.804498079636</v>
      </c>
      <c r="R1124" s="7"/>
      <c r="S1124" s="8"/>
      <c r="T1124" s="11" t="s">
        <v>40</v>
      </c>
      <c r="U1124" s="38" t="s">
        <v>17</v>
      </c>
      <c r="V1124" s="7"/>
      <c r="W1124" s="7"/>
      <c r="X1124" s="7"/>
    </row>
    <row r="1125" customFormat="false" ht="14.15" hidden="false" customHeight="true" outlineLevel="0" collapsed="false">
      <c r="A1125" s="7"/>
      <c r="B1125" s="8" t="n">
        <f aca="false">B$6+IFERROR(B1124,0)</f>
        <v>69</v>
      </c>
      <c r="C1125" s="29" t="str">
        <f aca="true">C$356&amp;INDIRECT("C"&amp;354+(IFERROR(INDIRECT("B"&amp;408+IFERROR(B1076,0)),0)))</f>
        <v>γφ</v>
      </c>
      <c r="D1125" s="27" t="n">
        <f aca="false">0.5*E1125</f>
        <v>51.9600871922841</v>
      </c>
      <c r="E1125" s="27" t="n">
        <f aca="false">E1124*POWER(2,1/C$1056)</f>
        <v>103.920174384568</v>
      </c>
      <c r="F1125" s="27" t="n">
        <f aca="false">E1125*2</f>
        <v>207.840348769136</v>
      </c>
      <c r="G1125" s="27" t="n">
        <f aca="false">F1125*2</f>
        <v>415.680697538273</v>
      </c>
      <c r="H1125" s="27" t="n">
        <f aca="false">G1125*2</f>
        <v>831.361395076546</v>
      </c>
      <c r="I1125" s="27" t="n">
        <f aca="false">H1125*2</f>
        <v>1662.72279015309</v>
      </c>
      <c r="J1125" s="27" t="n">
        <f aca="false">I1125*2</f>
        <v>3325.44558030618</v>
      </c>
      <c r="K1125" s="27" t="n">
        <f aca="false">J1125*2</f>
        <v>6650.89116061237</v>
      </c>
      <c r="L1125" s="27" t="n">
        <f aca="false">K1125*2</f>
        <v>13301.7823212247</v>
      </c>
      <c r="M1125" s="27" t="n">
        <f aca="false">L1125*2</f>
        <v>26603.5646424495</v>
      </c>
      <c r="N1125" s="27" t="n">
        <f aca="false">M1125*2</f>
        <v>53207.1292848989</v>
      </c>
      <c r="O1125" s="7"/>
      <c r="P1125" s="29" t="str">
        <f aca="false">C1125</f>
        <v>γφ</v>
      </c>
      <c r="Q1125" s="28" t="n">
        <f aca="false">1200*LOG(E1125/$E$2,2)</f>
        <v>801.471164746303</v>
      </c>
      <c r="R1125" s="7"/>
      <c r="S1125" s="8"/>
      <c r="T1125" s="11" t="s">
        <v>40</v>
      </c>
      <c r="U1125" s="38" t="s">
        <v>60</v>
      </c>
      <c r="V1125" s="7"/>
      <c r="W1125" s="7"/>
      <c r="X1125" s="7"/>
    </row>
    <row r="1126" customFormat="false" ht="14.15" hidden="false" customHeight="true" outlineLevel="0" collapsed="false">
      <c r="A1126" s="7"/>
      <c r="B1126" s="8" t="n">
        <f aca="false">B$6+IFERROR(B1125,0)</f>
        <v>70</v>
      </c>
      <c r="C1126" s="29" t="str">
        <f aca="true">C$356&amp;INDIRECT("C"&amp;354+(IFERROR(INDIRECT("B"&amp;408+IFERROR(B1077,0)),0)))</f>
        <v>γχ</v>
      </c>
      <c r="D1126" s="27" t="n">
        <f aca="false">0.5*E1126</f>
        <v>52.462724822295</v>
      </c>
      <c r="E1126" s="27" t="n">
        <f aca="false">E1125*POWER(2,1/C$1056)</f>
        <v>104.92544964459</v>
      </c>
      <c r="F1126" s="27" t="n">
        <f aca="false">E1126*2</f>
        <v>209.85089928918</v>
      </c>
      <c r="G1126" s="27" t="n">
        <f aca="false">F1126*2</f>
        <v>419.70179857836</v>
      </c>
      <c r="H1126" s="27" t="n">
        <f aca="false">G1126*2</f>
        <v>839.40359715672</v>
      </c>
      <c r="I1126" s="27" t="n">
        <f aca="false">H1126*2</f>
        <v>1678.80719431344</v>
      </c>
      <c r="J1126" s="27" t="n">
        <f aca="false">I1126*2</f>
        <v>3357.61438862688</v>
      </c>
      <c r="K1126" s="27" t="n">
        <f aca="false">J1126*2</f>
        <v>6715.22877725376</v>
      </c>
      <c r="L1126" s="27" t="n">
        <f aca="false">K1126*2</f>
        <v>13430.4575545075</v>
      </c>
      <c r="M1126" s="27" t="n">
        <f aca="false">L1126*2</f>
        <v>26860.915109015</v>
      </c>
      <c r="N1126" s="27" t="n">
        <f aca="false">M1126*2</f>
        <v>53721.8302180301</v>
      </c>
      <c r="O1126" s="7"/>
      <c r="P1126" s="29" t="str">
        <f aca="false">C1126</f>
        <v>γχ</v>
      </c>
      <c r="Q1126" s="28" t="n">
        <f aca="false">1200*LOG(E1126/$E$2,2)</f>
        <v>818.137831412969</v>
      </c>
      <c r="R1126" s="7"/>
      <c r="S1126" s="8"/>
      <c r="T1126" s="11" t="s">
        <v>40</v>
      </c>
      <c r="U1126" s="38" t="s">
        <v>64</v>
      </c>
      <c r="V1126" s="7"/>
      <c r="W1126" s="7"/>
      <c r="X1126" s="7"/>
    </row>
    <row r="1127" customFormat="false" ht="14.15" hidden="false" customHeight="true" outlineLevel="0" collapsed="false">
      <c r="A1127" s="7"/>
      <c r="B1127" s="8" t="n">
        <f aca="false">B$6+IFERROR(B1126,0)</f>
        <v>71</v>
      </c>
      <c r="C1127" s="29" t="str">
        <f aca="true">C$356&amp;INDIRECT("C"&amp;354+(IFERROR(INDIRECT("B"&amp;408+IFERROR(B1078,0)),0)))</f>
        <v>γψ</v>
      </c>
      <c r="D1127" s="27" t="n">
        <f aca="false">0.5*E1127</f>
        <v>52.9702247341217</v>
      </c>
      <c r="E1127" s="27" t="n">
        <f aca="false">E1126*POWER(2,1/C$1056)</f>
        <v>105.940449468243</v>
      </c>
      <c r="F1127" s="27" t="n">
        <f aca="false">E1127*2</f>
        <v>211.880898936487</v>
      </c>
      <c r="G1127" s="27" t="n">
        <f aca="false">F1127*2</f>
        <v>423.761797872974</v>
      </c>
      <c r="H1127" s="27" t="n">
        <f aca="false">G1127*2</f>
        <v>847.523595745947</v>
      </c>
      <c r="I1127" s="27" t="n">
        <f aca="false">H1127*2</f>
        <v>1695.04719149189</v>
      </c>
      <c r="J1127" s="27" t="n">
        <f aca="false">I1127*2</f>
        <v>3390.09438298379</v>
      </c>
      <c r="K1127" s="27" t="n">
        <f aca="false">J1127*2</f>
        <v>6780.18876596758</v>
      </c>
      <c r="L1127" s="27" t="n">
        <f aca="false">K1127*2</f>
        <v>13560.3775319352</v>
      </c>
      <c r="M1127" s="27" t="n">
        <f aca="false">L1127*2</f>
        <v>27120.7550638703</v>
      </c>
      <c r="N1127" s="27" t="n">
        <f aca="false">M1127*2</f>
        <v>54241.5101277406</v>
      </c>
      <c r="O1127" s="7"/>
      <c r="P1127" s="29" t="str">
        <f aca="false">C1127</f>
        <v>γψ</v>
      </c>
      <c r="Q1127" s="28" t="n">
        <f aca="false">1200*LOG(E1127/$E$2,2)</f>
        <v>834.804498079636</v>
      </c>
      <c r="R1127" s="7"/>
      <c r="S1127" s="8"/>
      <c r="T1127" s="11" t="s">
        <v>40</v>
      </c>
      <c r="U1127" s="38" t="s">
        <v>67</v>
      </c>
      <c r="V1127" s="7"/>
      <c r="W1127" s="7"/>
      <c r="X1127" s="7"/>
    </row>
    <row r="1128" customFormat="false" ht="14.15" hidden="false" customHeight="true" outlineLevel="0" collapsed="false">
      <c r="A1128" s="7"/>
      <c r="B1128" s="8" t="n">
        <f aca="false">B$6+IFERROR(B1127,0)</f>
        <v>72</v>
      </c>
      <c r="C1128" s="29" t="str">
        <f aca="true">C$356&amp;INDIRECT("C"&amp;354+(IFERROR(INDIRECT("B"&amp;408+IFERROR(B1079,0)),0)))</f>
        <v>γω</v>
      </c>
      <c r="D1128" s="27" t="n">
        <f aca="false">0.5*E1128</f>
        <v>53.4826339632089</v>
      </c>
      <c r="E1128" s="27" t="n">
        <f aca="false">E1127*POWER(2,1/C$1056)</f>
        <v>106.965267926418</v>
      </c>
      <c r="F1128" s="27" t="n">
        <f aca="false">E1128*2</f>
        <v>213.930535852836</v>
      </c>
      <c r="G1128" s="27" t="n">
        <f aca="false">F1128*2</f>
        <v>427.861071705671</v>
      </c>
      <c r="H1128" s="27" t="n">
        <f aca="false">G1128*2</f>
        <v>855.722143411343</v>
      </c>
      <c r="I1128" s="27" t="n">
        <f aca="false">H1128*2</f>
        <v>1711.44428682269</v>
      </c>
      <c r="J1128" s="27" t="n">
        <f aca="false">I1128*2</f>
        <v>3422.88857364537</v>
      </c>
      <c r="K1128" s="27" t="n">
        <f aca="false">J1128*2</f>
        <v>6845.77714729074</v>
      </c>
      <c r="L1128" s="27" t="n">
        <f aca="false">K1128*2</f>
        <v>13691.5542945815</v>
      </c>
      <c r="M1128" s="27" t="n">
        <f aca="false">L1128*2</f>
        <v>27383.108589163</v>
      </c>
      <c r="N1128" s="27" t="n">
        <f aca="false">M1128*2</f>
        <v>54766.2171783259</v>
      </c>
      <c r="O1128" s="7"/>
      <c r="P1128" s="29" t="str">
        <f aca="false">C1128</f>
        <v>γω</v>
      </c>
      <c r="Q1128" s="28" t="n">
        <f aca="false">1200*LOG(E1128/$E$2,2)</f>
        <v>851.471164746303</v>
      </c>
      <c r="R1128" s="7"/>
      <c r="S1128" s="8"/>
      <c r="T1128" s="11" t="s">
        <v>40</v>
      </c>
      <c r="U1128" s="38" t="s">
        <v>70</v>
      </c>
      <c r="V1128" s="7"/>
      <c r="W1128" s="7"/>
      <c r="X1128" s="7"/>
    </row>
    <row r="1129" customFormat="false" ht="14.15" hidden="false" customHeight="true" outlineLevel="0" collapsed="false">
      <c r="A1129" s="7"/>
      <c r="B1129" s="8"/>
      <c r="C1129" s="29" t="str">
        <f aca="false">C1057&amp;"'"</f>
        <v>αα'</v>
      </c>
      <c r="D1129" s="27" t="n">
        <f aca="false">0.5*E1129</f>
        <v>54.0000000000003</v>
      </c>
      <c r="E1129" s="27" t="n">
        <f aca="false">E1128*POWER(2,1/C$1056)</f>
        <v>108.000000000001</v>
      </c>
      <c r="F1129" s="27" t="n">
        <f aca="false">E1129*2</f>
        <v>216.000000000001</v>
      </c>
      <c r="G1129" s="27" t="n">
        <f aca="false">F1129*2</f>
        <v>432.000000000003</v>
      </c>
      <c r="H1129" s="27" t="n">
        <f aca="false">G1129*2</f>
        <v>864.000000000005</v>
      </c>
      <c r="I1129" s="27" t="n">
        <f aca="false">H1129*2</f>
        <v>1728.00000000001</v>
      </c>
      <c r="J1129" s="27" t="n">
        <f aca="false">I1129*2</f>
        <v>3456.00000000002</v>
      </c>
      <c r="K1129" s="27" t="n">
        <f aca="false">J1129*2</f>
        <v>6912.00000000004</v>
      </c>
      <c r="L1129" s="27" t="n">
        <f aca="false">K1129*2</f>
        <v>13824.0000000001</v>
      </c>
      <c r="M1129" s="27" t="n">
        <f aca="false">L1129*2</f>
        <v>27648.0000000002</v>
      </c>
      <c r="N1129" s="27" t="n">
        <f aca="false">M1129*2</f>
        <v>55296.0000000003</v>
      </c>
      <c r="O1129" s="7"/>
      <c r="P1129" s="29" t="str">
        <f aca="false">C1129</f>
        <v>αα'</v>
      </c>
      <c r="Q1129" s="28" t="n">
        <f aca="false">1200*LOG(E1129/$E$2,2)</f>
        <v>868.13783141297</v>
      </c>
      <c r="R1129" s="7"/>
      <c r="S1129" s="8"/>
      <c r="T1129" s="11" t="s">
        <v>41</v>
      </c>
      <c r="U1129" s="12"/>
      <c r="V1129" s="7"/>
      <c r="W1129" s="7"/>
      <c r="X1129" s="7"/>
    </row>
    <row r="1130" customFormat="false" ht="14.15" hidden="false" customHeight="true" outlineLevel="0" collapsed="false">
      <c r="A1130" s="7"/>
      <c r="B1130" s="8"/>
      <c r="C1130" s="8"/>
      <c r="D1130" s="8"/>
      <c r="E1130" s="9"/>
      <c r="F1130" s="9"/>
      <c r="G1130" s="9"/>
      <c r="H1130" s="9"/>
      <c r="I1130" s="9"/>
      <c r="J1130" s="9"/>
      <c r="K1130" s="9"/>
      <c r="L1130" s="9"/>
      <c r="M1130" s="9"/>
      <c r="N1130" s="9"/>
      <c r="O1130" s="7"/>
      <c r="P1130" s="8"/>
      <c r="Q1130" s="10"/>
      <c r="R1130" s="7"/>
      <c r="S1130" s="8"/>
      <c r="T1130" s="11"/>
      <c r="U1130" s="12"/>
      <c r="V1130" s="7"/>
      <c r="W1130" s="7"/>
      <c r="X1130" s="7"/>
    </row>
  </sheetData>
  <mergeCells count="16">
    <mergeCell ref="H2:H3"/>
    <mergeCell ref="I2:I3"/>
    <mergeCell ref="K2:N3"/>
    <mergeCell ref="S5:W44"/>
    <mergeCell ref="A353:A362"/>
    <mergeCell ref="T353:U353"/>
    <mergeCell ref="A780:A789"/>
    <mergeCell ref="T780:U780"/>
    <mergeCell ref="A900:A909"/>
    <mergeCell ref="T941:U941"/>
    <mergeCell ref="A942:A951"/>
    <mergeCell ref="T942:U942"/>
    <mergeCell ref="A993:A1002"/>
    <mergeCell ref="T993:U993"/>
    <mergeCell ref="A1056:A1065"/>
    <mergeCell ref="T1056:U1056"/>
  </mergeCells>
  <printOptions headings="false" gridLines="false" gridLinesSet="true" horizontalCentered="false" verticalCentered="false"/>
  <pageMargins left="0" right="0" top="0" bottom="0"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X113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H4" activeCellId="0" sqref="H4"/>
    </sheetView>
  </sheetViews>
  <sheetFormatPr defaultColWidth="20.453125" defaultRowHeight="12.8" zeroHeight="false" outlineLevelRow="0" outlineLevelCol="0"/>
  <cols>
    <col collapsed="false" customWidth="true" hidden="false" outlineLevel="0" max="1" min="1" style="1" width="2.55"/>
    <col collapsed="false" customWidth="true" hidden="false" outlineLevel="0" max="2" min="2" style="2" width="2.55"/>
    <col collapsed="false" customWidth="true" hidden="false" outlineLevel="0" max="3" min="3" style="2" width="3.83"/>
    <col collapsed="false" customWidth="true" hidden="false" outlineLevel="0" max="4" min="4" style="2" width="10.2"/>
    <col collapsed="false" customWidth="true" hidden="false" outlineLevel="0" max="14" min="5" style="3" width="10.2"/>
    <col collapsed="false" customWidth="true" hidden="false" outlineLevel="0" max="15" min="15" style="1" width="5.11"/>
    <col collapsed="false" customWidth="true" hidden="false" outlineLevel="0" max="16" min="16" style="2" width="5.11"/>
    <col collapsed="false" customWidth="true" hidden="false" outlineLevel="0" max="17" min="17" style="4" width="12.76"/>
    <col collapsed="false" customWidth="true" hidden="false" outlineLevel="0" max="18" min="18" style="1" width="12.76"/>
    <col collapsed="false" customWidth="true" hidden="false" outlineLevel="0" max="19" min="19" style="2" width="12.76"/>
    <col collapsed="false" customWidth="true" hidden="false" outlineLevel="0" max="20" min="20" style="5" width="12.76"/>
    <col collapsed="false" customWidth="true" hidden="false" outlineLevel="0" max="21" min="21" style="6" width="12.76"/>
    <col collapsed="false" customWidth="true" hidden="false" outlineLevel="0" max="24" min="22" style="1" width="12.76"/>
    <col collapsed="false" customWidth="false" hidden="false" outlineLevel="0" max="16383" min="25" style="1" width="20.45"/>
    <col collapsed="false" customWidth="true" hidden="false" outlineLevel="0" max="16384" min="16384" style="1" width="11.53"/>
  </cols>
  <sheetData>
    <row r="1" customFormat="false" ht="14.15" hidden="false" customHeight="true" outlineLevel="0" collapsed="false">
      <c r="A1" s="7"/>
      <c r="B1" s="8"/>
      <c r="C1" s="8"/>
      <c r="D1" s="8"/>
      <c r="E1" s="9"/>
      <c r="F1" s="9"/>
      <c r="G1" s="9"/>
      <c r="H1" s="9"/>
      <c r="I1" s="9"/>
      <c r="J1" s="9"/>
      <c r="K1" s="9"/>
      <c r="L1" s="9"/>
      <c r="M1" s="9"/>
      <c r="N1" s="9"/>
      <c r="O1" s="7"/>
      <c r="P1" s="8"/>
      <c r="Q1" s="10"/>
      <c r="R1" s="7"/>
      <c r="S1" s="8"/>
      <c r="T1" s="11"/>
      <c r="U1" s="12"/>
      <c r="V1" s="7"/>
      <c r="W1" s="7"/>
      <c r="X1" s="7"/>
    </row>
    <row r="2" customFormat="false" ht="14.15" hidden="false" customHeight="true" outlineLevel="0" collapsed="false">
      <c r="A2" s="7"/>
      <c r="B2" s="8"/>
      <c r="C2" s="13"/>
      <c r="D2" s="14" t="s">
        <v>0</v>
      </c>
      <c r="E2" s="15" t="n">
        <v>65.41</v>
      </c>
      <c r="F2" s="16" t="s">
        <v>1</v>
      </c>
      <c r="G2" s="7"/>
      <c r="H2" s="17" t="n">
        <v>435</v>
      </c>
      <c r="I2" s="18" t="s">
        <v>1</v>
      </c>
      <c r="J2" s="19"/>
      <c r="K2" s="20" t="s">
        <v>2</v>
      </c>
      <c r="L2" s="20"/>
      <c r="M2" s="20"/>
      <c r="N2" s="20"/>
      <c r="O2" s="7"/>
      <c r="P2" s="8"/>
      <c r="Q2" s="10"/>
      <c r="R2" s="7"/>
      <c r="S2" s="8"/>
      <c r="T2" s="11"/>
      <c r="U2" s="12"/>
      <c r="V2" s="7"/>
      <c r="W2" s="7"/>
      <c r="X2" s="7"/>
    </row>
    <row r="3" customFormat="false" ht="14.15" hidden="false" customHeight="true" outlineLevel="0" collapsed="false">
      <c r="A3" s="7"/>
      <c r="B3" s="8"/>
      <c r="C3" s="21"/>
      <c r="D3" s="22" t="s">
        <v>3</v>
      </c>
      <c r="E3" s="23" t="n">
        <f aca="false">H2/8</f>
        <v>54.375</v>
      </c>
      <c r="F3" s="24" t="s">
        <v>1</v>
      </c>
      <c r="G3" s="7"/>
      <c r="H3" s="17"/>
      <c r="I3" s="18"/>
      <c r="J3" s="9"/>
      <c r="K3" s="20"/>
      <c r="L3" s="20"/>
      <c r="M3" s="20"/>
      <c r="N3" s="20"/>
      <c r="O3" s="7"/>
      <c r="P3" s="8"/>
      <c r="Q3" s="10"/>
      <c r="R3" s="7"/>
      <c r="S3" s="8"/>
      <c r="T3" s="11"/>
      <c r="U3" s="12"/>
      <c r="V3" s="7"/>
      <c r="W3" s="7"/>
      <c r="X3" s="7"/>
    </row>
    <row r="4" customFormat="false" ht="14.15" hidden="false" customHeight="true" outlineLevel="0" collapsed="false">
      <c r="A4" s="7"/>
      <c r="B4" s="8"/>
      <c r="C4" s="8"/>
      <c r="D4" s="8"/>
      <c r="E4" s="9"/>
      <c r="F4" s="9"/>
      <c r="G4" s="9"/>
      <c r="H4" s="9"/>
      <c r="I4" s="9"/>
      <c r="J4" s="9"/>
      <c r="K4" s="9"/>
      <c r="L4" s="9"/>
      <c r="M4" s="9"/>
      <c r="N4" s="9"/>
      <c r="O4" s="7"/>
      <c r="P4" s="8"/>
      <c r="Q4" s="10"/>
      <c r="R4" s="7"/>
      <c r="S4" s="8"/>
      <c r="T4" s="11"/>
      <c r="U4" s="12"/>
      <c r="V4" s="7"/>
      <c r="W4" s="7"/>
      <c r="X4" s="7"/>
    </row>
    <row r="5" customFormat="false" ht="14.15" hidden="false" customHeight="true" outlineLevel="0" collapsed="false">
      <c r="A5" s="7"/>
      <c r="B5" s="8"/>
      <c r="C5" s="25" t="n">
        <v>3</v>
      </c>
      <c r="D5" s="26" t="n">
        <v>0</v>
      </c>
      <c r="E5" s="27" t="s">
        <v>4</v>
      </c>
      <c r="F5" s="27" t="s">
        <v>5</v>
      </c>
      <c r="G5" s="27" t="s">
        <v>6</v>
      </c>
      <c r="H5" s="27" t="s">
        <v>7</v>
      </c>
      <c r="I5" s="27" t="s">
        <v>8</v>
      </c>
      <c r="J5" s="27" t="s">
        <v>9</v>
      </c>
      <c r="K5" s="27" t="s">
        <v>10</v>
      </c>
      <c r="L5" s="27" t="s">
        <v>11</v>
      </c>
      <c r="M5" s="27" t="s">
        <v>12</v>
      </c>
      <c r="N5" s="27" t="s">
        <v>13</v>
      </c>
      <c r="O5" s="7"/>
      <c r="P5" s="26" t="s">
        <v>14</v>
      </c>
      <c r="Q5" s="28" t="s">
        <v>15</v>
      </c>
      <c r="R5" s="7"/>
      <c r="S5" s="39" t="s">
        <v>71</v>
      </c>
      <c r="T5" s="39"/>
      <c r="U5" s="39"/>
      <c r="V5" s="39"/>
      <c r="W5" s="39"/>
      <c r="X5" s="7"/>
    </row>
    <row r="6" customFormat="false" ht="14.15" hidden="false" customHeight="true" outlineLevel="0" collapsed="false">
      <c r="A6" s="7"/>
      <c r="B6" s="8" t="n">
        <v>1</v>
      </c>
      <c r="C6" s="29" t="s">
        <v>16</v>
      </c>
      <c r="D6" s="27" t="n">
        <f aca="false">0.5*E6</f>
        <v>27.1875</v>
      </c>
      <c r="E6" s="30" t="n">
        <f aca="false">$E$3</f>
        <v>54.375</v>
      </c>
      <c r="F6" s="27" t="n">
        <f aca="false">E6*2</f>
        <v>108.75</v>
      </c>
      <c r="G6" s="27" t="n">
        <f aca="false">F6*2</f>
        <v>217.5</v>
      </c>
      <c r="H6" s="27" t="n">
        <f aca="false">G6*2</f>
        <v>435</v>
      </c>
      <c r="I6" s="27" t="n">
        <f aca="false">H6*2</f>
        <v>870</v>
      </c>
      <c r="J6" s="27" t="n">
        <f aca="false">I6*2</f>
        <v>1740</v>
      </c>
      <c r="K6" s="27" t="n">
        <f aca="false">J6*2</f>
        <v>3480</v>
      </c>
      <c r="L6" s="27" t="n">
        <f aca="false">K6*2</f>
        <v>6960</v>
      </c>
      <c r="M6" s="27" t="n">
        <f aca="false">L6*2</f>
        <v>13920</v>
      </c>
      <c r="N6" s="27" t="n">
        <f aca="false">M6*2</f>
        <v>27840</v>
      </c>
      <c r="O6" s="7"/>
      <c r="P6" s="29" t="str">
        <f aca="false">C6</f>
        <v>α</v>
      </c>
      <c r="Q6" s="28" t="n">
        <f aca="false">1200*LOG(E6/$E$2,2)</f>
        <v>-319.881262299894</v>
      </c>
      <c r="R6" s="7"/>
      <c r="S6" s="39"/>
      <c r="T6" s="39"/>
      <c r="U6" s="39"/>
      <c r="V6" s="39"/>
      <c r="W6" s="39"/>
      <c r="X6" s="7"/>
    </row>
    <row r="7" customFormat="false" ht="14.15" hidden="false" customHeight="true" outlineLevel="0" collapsed="false">
      <c r="A7" s="7"/>
      <c r="B7" s="8" t="n">
        <v>2</v>
      </c>
      <c r="C7" s="29" t="s">
        <v>17</v>
      </c>
      <c r="D7" s="27" t="n">
        <f aca="false">0.5*E7</f>
        <v>34.2541035440169</v>
      </c>
      <c r="E7" s="27" t="n">
        <f aca="false">E6*POWER(2,1/$C$5)</f>
        <v>68.5082070880337</v>
      </c>
      <c r="F7" s="27" t="n">
        <f aca="false">E7*2</f>
        <v>137.016414176067</v>
      </c>
      <c r="G7" s="27" t="n">
        <f aca="false">F7*2</f>
        <v>274.032828352135</v>
      </c>
      <c r="H7" s="27" t="n">
        <f aca="false">G7*2</f>
        <v>548.06565670427</v>
      </c>
      <c r="I7" s="27" t="n">
        <f aca="false">H7*2</f>
        <v>1096.13131340854</v>
      </c>
      <c r="J7" s="27" t="n">
        <f aca="false">I7*2</f>
        <v>2192.26262681708</v>
      </c>
      <c r="K7" s="27" t="n">
        <f aca="false">J7*2</f>
        <v>4384.52525363416</v>
      </c>
      <c r="L7" s="27" t="n">
        <f aca="false">K7*2</f>
        <v>8769.05050726832</v>
      </c>
      <c r="M7" s="27" t="n">
        <f aca="false">L7*2</f>
        <v>17538.1010145366</v>
      </c>
      <c r="N7" s="27" t="n">
        <f aca="false">M7*2</f>
        <v>35076.2020290733</v>
      </c>
      <c r="O7" s="7"/>
      <c r="P7" s="29" t="str">
        <f aca="false">C7</f>
        <v>β</v>
      </c>
      <c r="Q7" s="28" t="n">
        <f aca="false">1200*LOG(E7/$E$2,2)</f>
        <v>80.1187377001062</v>
      </c>
      <c r="R7" s="7"/>
      <c r="S7" s="39"/>
      <c r="T7" s="39"/>
      <c r="U7" s="39"/>
      <c r="V7" s="39"/>
      <c r="W7" s="39"/>
      <c r="X7" s="7"/>
    </row>
    <row r="8" customFormat="false" ht="14.15" hidden="false" customHeight="true" outlineLevel="0" collapsed="false">
      <c r="A8" s="7"/>
      <c r="B8" s="8" t="n">
        <v>3</v>
      </c>
      <c r="C8" s="29" t="s">
        <v>18</v>
      </c>
      <c r="D8" s="27" t="n">
        <f aca="false">0.5*E8</f>
        <v>43.1574661003854</v>
      </c>
      <c r="E8" s="27" t="n">
        <f aca="false">E7*POWER(2,1/$C$5)</f>
        <v>86.3149322007709</v>
      </c>
      <c r="F8" s="27" t="n">
        <f aca="false">E8*2</f>
        <v>172.629864401542</v>
      </c>
      <c r="G8" s="27" t="n">
        <f aca="false">F8*2</f>
        <v>345.259728803083</v>
      </c>
      <c r="H8" s="27" t="n">
        <f aca="false">G8*2</f>
        <v>690.519457606167</v>
      </c>
      <c r="I8" s="27" t="n">
        <f aca="false">H8*2</f>
        <v>1381.03891521233</v>
      </c>
      <c r="J8" s="27" t="n">
        <f aca="false">I8*2</f>
        <v>2762.07783042467</v>
      </c>
      <c r="K8" s="27" t="n">
        <f aca="false">J8*2</f>
        <v>5524.15566084934</v>
      </c>
      <c r="L8" s="27" t="n">
        <f aca="false">K8*2</f>
        <v>11048.3113216987</v>
      </c>
      <c r="M8" s="27" t="n">
        <f aca="false">L8*2</f>
        <v>22096.6226433973</v>
      </c>
      <c r="N8" s="27" t="n">
        <f aca="false">M8*2</f>
        <v>44193.2452867947</v>
      </c>
      <c r="O8" s="7"/>
      <c r="P8" s="29" t="str">
        <f aca="false">C8</f>
        <v>γ</v>
      </c>
      <c r="Q8" s="28" t="n">
        <f aca="false">1200*LOG(E8/$E$2,2)</f>
        <v>480.118737700106</v>
      </c>
      <c r="R8" s="7"/>
      <c r="S8" s="39"/>
      <c r="T8" s="39"/>
      <c r="U8" s="39"/>
      <c r="V8" s="39"/>
      <c r="W8" s="39"/>
      <c r="X8" s="7"/>
    </row>
    <row r="9" customFormat="false" ht="14.15" hidden="false" customHeight="true" outlineLevel="0" collapsed="false">
      <c r="A9" s="7"/>
      <c r="B9" s="8"/>
      <c r="C9" s="29" t="s">
        <v>19</v>
      </c>
      <c r="D9" s="27" t="n">
        <f aca="false">0.5*E9</f>
        <v>54.375</v>
      </c>
      <c r="E9" s="27" t="n">
        <f aca="false">E8*POWER(2,1/$C$5)</f>
        <v>108.75</v>
      </c>
      <c r="F9" s="27" t="n">
        <f aca="false">E9*2</f>
        <v>217.5</v>
      </c>
      <c r="G9" s="27" t="n">
        <f aca="false">F9*2</f>
        <v>435</v>
      </c>
      <c r="H9" s="27" t="n">
        <f aca="false">G9*2</f>
        <v>870</v>
      </c>
      <c r="I9" s="27" t="n">
        <f aca="false">H9*2</f>
        <v>1740</v>
      </c>
      <c r="J9" s="27" t="n">
        <f aca="false">I9*2</f>
        <v>3480</v>
      </c>
      <c r="K9" s="27" t="n">
        <f aca="false">J9*2</f>
        <v>6960</v>
      </c>
      <c r="L9" s="27" t="n">
        <f aca="false">K9*2</f>
        <v>13920</v>
      </c>
      <c r="M9" s="27" t="n">
        <f aca="false">L9*2</f>
        <v>27840</v>
      </c>
      <c r="N9" s="27" t="n">
        <f aca="false">M9*2</f>
        <v>55680</v>
      </c>
      <c r="O9" s="7"/>
      <c r="P9" s="29" t="str">
        <f aca="false">C9</f>
        <v>α’</v>
      </c>
      <c r="Q9" s="28" t="n">
        <f aca="false">1200*LOG(E9/$E$2,2)</f>
        <v>880.118737700106</v>
      </c>
      <c r="R9" s="7"/>
      <c r="S9" s="39"/>
      <c r="T9" s="39"/>
      <c r="U9" s="39"/>
      <c r="V9" s="39"/>
      <c r="W9" s="39"/>
      <c r="X9" s="7"/>
    </row>
    <row r="10" customFormat="false" ht="14.15" hidden="false" customHeight="true" outlineLevel="0" collapsed="false">
      <c r="A10" s="7"/>
      <c r="B10" s="8"/>
      <c r="C10" s="8"/>
      <c r="D10" s="8"/>
      <c r="E10" s="9"/>
      <c r="F10" s="9"/>
      <c r="G10" s="9"/>
      <c r="H10" s="9"/>
      <c r="I10" s="9"/>
      <c r="J10" s="9"/>
      <c r="K10" s="9"/>
      <c r="L10" s="9"/>
      <c r="M10" s="9"/>
      <c r="N10" s="9"/>
      <c r="O10" s="7"/>
      <c r="P10" s="8"/>
      <c r="Q10" s="10"/>
      <c r="R10" s="7"/>
      <c r="S10" s="39"/>
      <c r="T10" s="39"/>
      <c r="U10" s="39"/>
      <c r="V10" s="39"/>
      <c r="W10" s="39"/>
      <c r="X10" s="7"/>
    </row>
    <row r="11" customFormat="false" ht="14.15" hidden="false" customHeight="true" outlineLevel="0" collapsed="false">
      <c r="A11" s="7"/>
      <c r="B11" s="8"/>
      <c r="C11" s="25" t="n">
        <v>4</v>
      </c>
      <c r="D11" s="26" t="n">
        <v>0</v>
      </c>
      <c r="E11" s="27" t="s">
        <v>4</v>
      </c>
      <c r="F11" s="27" t="s">
        <v>5</v>
      </c>
      <c r="G11" s="27" t="s">
        <v>6</v>
      </c>
      <c r="H11" s="27" t="s">
        <v>7</v>
      </c>
      <c r="I11" s="27" t="s">
        <v>8</v>
      </c>
      <c r="J11" s="27" t="s">
        <v>9</v>
      </c>
      <c r="K11" s="27" t="s">
        <v>10</v>
      </c>
      <c r="L11" s="27" t="s">
        <v>11</v>
      </c>
      <c r="M11" s="27" t="s">
        <v>12</v>
      </c>
      <c r="N11" s="27" t="s">
        <v>13</v>
      </c>
      <c r="O11" s="7"/>
      <c r="P11" s="26" t="s">
        <v>14</v>
      </c>
      <c r="Q11" s="28" t="s">
        <v>15</v>
      </c>
      <c r="R11" s="7"/>
      <c r="S11" s="39"/>
      <c r="T11" s="39"/>
      <c r="U11" s="39"/>
      <c r="V11" s="39"/>
      <c r="W11" s="39"/>
      <c r="X11" s="7"/>
    </row>
    <row r="12" customFormat="false" ht="14.15" hidden="false" customHeight="true" outlineLevel="0" collapsed="false">
      <c r="A12" s="7"/>
      <c r="B12" s="8" t="n">
        <f aca="false">B$6+IFERROR(B11,0)</f>
        <v>1</v>
      </c>
      <c r="C12" s="29" t="s">
        <v>16</v>
      </c>
      <c r="D12" s="27" t="n">
        <f aca="false">0.5*E12</f>
        <v>27.1875</v>
      </c>
      <c r="E12" s="30" t="n">
        <f aca="false">$E$3</f>
        <v>54.375</v>
      </c>
      <c r="F12" s="27" t="n">
        <f aca="false">E12*2</f>
        <v>108.75</v>
      </c>
      <c r="G12" s="27" t="n">
        <f aca="false">F12*2</f>
        <v>217.5</v>
      </c>
      <c r="H12" s="27" t="n">
        <f aca="false">G12*2</f>
        <v>435</v>
      </c>
      <c r="I12" s="27" t="n">
        <f aca="false">H12*2</f>
        <v>870</v>
      </c>
      <c r="J12" s="27" t="n">
        <f aca="false">I12*2</f>
        <v>1740</v>
      </c>
      <c r="K12" s="27" t="n">
        <f aca="false">J12*2</f>
        <v>3480</v>
      </c>
      <c r="L12" s="27" t="n">
        <f aca="false">K12*2</f>
        <v>6960</v>
      </c>
      <c r="M12" s="27" t="n">
        <f aca="false">L12*2</f>
        <v>13920</v>
      </c>
      <c r="N12" s="27" t="n">
        <f aca="false">M12*2</f>
        <v>27840</v>
      </c>
      <c r="O12" s="7"/>
      <c r="P12" s="29" t="str">
        <f aca="false">C12</f>
        <v>α</v>
      </c>
      <c r="Q12" s="28" t="n">
        <f aca="false">1200*LOG(E12/$E$2,2)</f>
        <v>-319.881262299894</v>
      </c>
      <c r="R12" s="7"/>
      <c r="S12" s="39"/>
      <c r="T12" s="39"/>
      <c r="U12" s="39"/>
      <c r="V12" s="39"/>
      <c r="W12" s="39"/>
      <c r="X12" s="7"/>
    </row>
    <row r="13" customFormat="false" ht="14.15" hidden="false" customHeight="true" outlineLevel="0" collapsed="false">
      <c r="A13" s="7"/>
      <c r="B13" s="8" t="n">
        <f aca="false">B$6+IFERROR(B12,0)</f>
        <v>2</v>
      </c>
      <c r="C13" s="29" t="s">
        <v>17</v>
      </c>
      <c r="D13" s="27" t="n">
        <f aca="false">0.5*E13</f>
        <v>32.3315684391365</v>
      </c>
      <c r="E13" s="27" t="n">
        <f aca="false">E12*POWER(2,1/$C$11)</f>
        <v>64.663136878273</v>
      </c>
      <c r="F13" s="27" t="n">
        <f aca="false">E13*2</f>
        <v>129.326273756546</v>
      </c>
      <c r="G13" s="27" t="n">
        <f aca="false">F13*2</f>
        <v>258.652547513092</v>
      </c>
      <c r="H13" s="27" t="n">
        <f aca="false">G13*2</f>
        <v>517.305095026184</v>
      </c>
      <c r="I13" s="27" t="n">
        <f aca="false">H13*2</f>
        <v>1034.61019005237</v>
      </c>
      <c r="J13" s="27" t="n">
        <f aca="false">I13*2</f>
        <v>2069.22038010473</v>
      </c>
      <c r="K13" s="27" t="n">
        <f aca="false">J13*2</f>
        <v>4138.44076020947</v>
      </c>
      <c r="L13" s="27" t="n">
        <f aca="false">K13*2</f>
        <v>8276.88152041894</v>
      </c>
      <c r="M13" s="27" t="n">
        <f aca="false">L13*2</f>
        <v>16553.7630408379</v>
      </c>
      <c r="N13" s="27" t="n">
        <f aca="false">M13*2</f>
        <v>33107.5260816758</v>
      </c>
      <c r="O13" s="7"/>
      <c r="P13" s="29" t="str">
        <f aca="false">C13</f>
        <v>β</v>
      </c>
      <c r="Q13" s="28" t="n">
        <f aca="false">1200*LOG(E13/$E$2,2)</f>
        <v>-19.8812622998941</v>
      </c>
      <c r="R13" s="7"/>
      <c r="S13" s="39"/>
      <c r="T13" s="39"/>
      <c r="U13" s="39"/>
      <c r="V13" s="39"/>
      <c r="W13" s="39"/>
      <c r="X13" s="7"/>
    </row>
    <row r="14" customFormat="false" ht="14.15" hidden="false" customHeight="true" outlineLevel="0" collapsed="false">
      <c r="A14" s="7"/>
      <c r="B14" s="8" t="n">
        <f aca="false">B$6+IFERROR(B13,0)</f>
        <v>3</v>
      </c>
      <c r="C14" s="29" t="s">
        <v>18</v>
      </c>
      <c r="D14" s="27" t="n">
        <f aca="false">0.5*E14</f>
        <v>38.4489312270185</v>
      </c>
      <c r="E14" s="27" t="n">
        <f aca="false">E13*POWER(2,1/$C$11)</f>
        <v>76.897862454037</v>
      </c>
      <c r="F14" s="27" t="n">
        <f aca="false">E14*2</f>
        <v>153.795724908074</v>
      </c>
      <c r="G14" s="27" t="n">
        <f aca="false">F14*2</f>
        <v>307.591449816148</v>
      </c>
      <c r="H14" s="27" t="n">
        <f aca="false">G14*2</f>
        <v>615.182899632296</v>
      </c>
      <c r="I14" s="27" t="n">
        <f aca="false">H14*2</f>
        <v>1230.36579926459</v>
      </c>
      <c r="J14" s="27" t="n">
        <f aca="false">I14*2</f>
        <v>2460.73159852919</v>
      </c>
      <c r="K14" s="27" t="n">
        <f aca="false">J14*2</f>
        <v>4921.46319705837</v>
      </c>
      <c r="L14" s="27" t="n">
        <f aca="false">K14*2</f>
        <v>9842.92639411674</v>
      </c>
      <c r="M14" s="27" t="n">
        <f aca="false">L14*2</f>
        <v>19685.8527882335</v>
      </c>
      <c r="N14" s="27" t="n">
        <f aca="false">M14*2</f>
        <v>39371.705576467</v>
      </c>
      <c r="O14" s="7"/>
      <c r="P14" s="29" t="str">
        <f aca="false">C14</f>
        <v>γ</v>
      </c>
      <c r="Q14" s="28" t="n">
        <f aca="false">1200*LOG(E14/$E$2,2)</f>
        <v>280.118737700106</v>
      </c>
      <c r="R14" s="7"/>
      <c r="S14" s="39"/>
      <c r="T14" s="39"/>
      <c r="U14" s="39"/>
      <c r="V14" s="39"/>
      <c r="W14" s="39"/>
      <c r="X14" s="7"/>
    </row>
    <row r="15" customFormat="false" ht="14.15" hidden="false" customHeight="true" outlineLevel="0" collapsed="false">
      <c r="A15" s="7"/>
      <c r="B15" s="8" t="n">
        <f aca="false">B$6+IFERROR(B14,0)</f>
        <v>4</v>
      </c>
      <c r="C15" s="29" t="s">
        <v>20</v>
      </c>
      <c r="D15" s="27" t="n">
        <f aca="false">0.5*E15</f>
        <v>45.7237425794207</v>
      </c>
      <c r="E15" s="27" t="n">
        <f aca="false">E14*POWER(2,1/$C$11)</f>
        <v>91.4474851588415</v>
      </c>
      <c r="F15" s="27" t="n">
        <f aca="false">E15*2</f>
        <v>182.894970317683</v>
      </c>
      <c r="G15" s="27" t="n">
        <f aca="false">F15*2</f>
        <v>365.789940635366</v>
      </c>
      <c r="H15" s="27" t="n">
        <f aca="false">G15*2</f>
        <v>731.579881270732</v>
      </c>
      <c r="I15" s="27" t="n">
        <f aca="false">H15*2</f>
        <v>1463.15976254146</v>
      </c>
      <c r="J15" s="27" t="n">
        <f aca="false">I15*2</f>
        <v>2926.31952508293</v>
      </c>
      <c r="K15" s="27" t="n">
        <f aca="false">J15*2</f>
        <v>5852.63905016585</v>
      </c>
      <c r="L15" s="27" t="n">
        <f aca="false">K15*2</f>
        <v>11705.2781003317</v>
      </c>
      <c r="M15" s="27" t="n">
        <f aca="false">L15*2</f>
        <v>23410.5562006634</v>
      </c>
      <c r="N15" s="27" t="n">
        <f aca="false">M15*2</f>
        <v>46821.1124013268</v>
      </c>
      <c r="O15" s="7"/>
      <c r="P15" s="29" t="str">
        <f aca="false">C15</f>
        <v>δ</v>
      </c>
      <c r="Q15" s="28" t="n">
        <f aca="false">1200*LOG(E15/$E$2,2)</f>
        <v>580.118737700106</v>
      </c>
      <c r="R15" s="7"/>
      <c r="S15" s="39"/>
      <c r="T15" s="39"/>
      <c r="U15" s="39"/>
      <c r="V15" s="39"/>
      <c r="W15" s="39"/>
      <c r="X15" s="7"/>
    </row>
    <row r="16" customFormat="false" ht="14.15" hidden="false" customHeight="true" outlineLevel="0" collapsed="false">
      <c r="A16" s="7"/>
      <c r="B16" s="8"/>
      <c r="C16" s="29" t="s">
        <v>19</v>
      </c>
      <c r="D16" s="27" t="n">
        <f aca="false">0.5*E16</f>
        <v>54.375</v>
      </c>
      <c r="E16" s="27" t="n">
        <f aca="false">E15*POWER(2,1/$C$11)</f>
        <v>108.75</v>
      </c>
      <c r="F16" s="27" t="n">
        <f aca="false">E16*2</f>
        <v>217.5</v>
      </c>
      <c r="G16" s="27" t="n">
        <f aca="false">F16*2</f>
        <v>435</v>
      </c>
      <c r="H16" s="27" t="n">
        <f aca="false">G16*2</f>
        <v>870</v>
      </c>
      <c r="I16" s="27" t="n">
        <f aca="false">H16*2</f>
        <v>1740</v>
      </c>
      <c r="J16" s="27" t="n">
        <f aca="false">I16*2</f>
        <v>3480</v>
      </c>
      <c r="K16" s="27" t="n">
        <f aca="false">J16*2</f>
        <v>6960</v>
      </c>
      <c r="L16" s="27" t="n">
        <f aca="false">K16*2</f>
        <v>13920</v>
      </c>
      <c r="M16" s="27" t="n">
        <f aca="false">L16*2</f>
        <v>27840</v>
      </c>
      <c r="N16" s="27" t="n">
        <f aca="false">M16*2</f>
        <v>55680</v>
      </c>
      <c r="O16" s="7"/>
      <c r="P16" s="29" t="str">
        <f aca="false">C16</f>
        <v>α’</v>
      </c>
      <c r="Q16" s="28" t="n">
        <f aca="false">1200*LOG(E16/$E$2,2)</f>
        <v>880.118737700106</v>
      </c>
      <c r="R16" s="7"/>
      <c r="S16" s="39"/>
      <c r="T16" s="39"/>
      <c r="U16" s="39"/>
      <c r="V16" s="39"/>
      <c r="W16" s="39"/>
      <c r="X16" s="7"/>
    </row>
    <row r="17" customFormat="false" ht="14.15" hidden="false" customHeight="true" outlineLevel="0" collapsed="false">
      <c r="A17" s="7"/>
      <c r="B17" s="8"/>
      <c r="C17" s="8"/>
      <c r="D17" s="8"/>
      <c r="E17" s="9"/>
      <c r="F17" s="9"/>
      <c r="G17" s="9"/>
      <c r="H17" s="9"/>
      <c r="I17" s="9"/>
      <c r="J17" s="9"/>
      <c r="K17" s="9"/>
      <c r="L17" s="9"/>
      <c r="M17" s="9"/>
      <c r="N17" s="9"/>
      <c r="O17" s="7"/>
      <c r="P17" s="8"/>
      <c r="Q17" s="10"/>
      <c r="R17" s="7"/>
      <c r="S17" s="39"/>
      <c r="T17" s="39"/>
      <c r="U17" s="39"/>
      <c r="V17" s="39"/>
      <c r="W17" s="39"/>
      <c r="X17" s="7"/>
    </row>
    <row r="18" customFormat="false" ht="14.15" hidden="false" customHeight="true" outlineLevel="0" collapsed="false">
      <c r="A18" s="7"/>
      <c r="B18" s="8"/>
      <c r="C18" s="25" t="n">
        <v>5</v>
      </c>
      <c r="D18" s="26" t="n">
        <v>0</v>
      </c>
      <c r="E18" s="27" t="s">
        <v>4</v>
      </c>
      <c r="F18" s="27" t="s">
        <v>5</v>
      </c>
      <c r="G18" s="27" t="s">
        <v>6</v>
      </c>
      <c r="H18" s="27" t="s">
        <v>7</v>
      </c>
      <c r="I18" s="27" t="s">
        <v>8</v>
      </c>
      <c r="J18" s="27" t="s">
        <v>9</v>
      </c>
      <c r="K18" s="27" t="s">
        <v>10</v>
      </c>
      <c r="L18" s="27" t="s">
        <v>11</v>
      </c>
      <c r="M18" s="27" t="s">
        <v>12</v>
      </c>
      <c r="N18" s="27" t="s">
        <v>13</v>
      </c>
      <c r="O18" s="7"/>
      <c r="P18" s="26" t="s">
        <v>14</v>
      </c>
      <c r="Q18" s="28" t="s">
        <v>15</v>
      </c>
      <c r="R18" s="7"/>
      <c r="S18" s="39"/>
      <c r="T18" s="39"/>
      <c r="U18" s="39"/>
      <c r="V18" s="39"/>
      <c r="W18" s="39"/>
      <c r="X18" s="7"/>
    </row>
    <row r="19" customFormat="false" ht="14.15" hidden="false" customHeight="true" outlineLevel="0" collapsed="false">
      <c r="A19" s="7"/>
      <c r="B19" s="8" t="n">
        <f aca="false">B$6+IFERROR(B18,0)</f>
        <v>1</v>
      </c>
      <c r="C19" s="29" t="s">
        <v>16</v>
      </c>
      <c r="D19" s="27" t="n">
        <f aca="false">0.5*E19</f>
        <v>27.1875</v>
      </c>
      <c r="E19" s="30" t="n">
        <f aca="false">$E$3</f>
        <v>54.375</v>
      </c>
      <c r="F19" s="27" t="n">
        <f aca="false">E19*2</f>
        <v>108.75</v>
      </c>
      <c r="G19" s="27" t="n">
        <f aca="false">F19*2</f>
        <v>217.5</v>
      </c>
      <c r="H19" s="27" t="n">
        <f aca="false">G19*2</f>
        <v>435</v>
      </c>
      <c r="I19" s="27" t="n">
        <f aca="false">H19*2</f>
        <v>870</v>
      </c>
      <c r="J19" s="27" t="n">
        <f aca="false">I19*2</f>
        <v>1740</v>
      </c>
      <c r="K19" s="27" t="n">
        <f aca="false">J19*2</f>
        <v>3480</v>
      </c>
      <c r="L19" s="27" t="n">
        <f aca="false">K19*2</f>
        <v>6960</v>
      </c>
      <c r="M19" s="27" t="n">
        <f aca="false">L19*2</f>
        <v>13920</v>
      </c>
      <c r="N19" s="27" t="n">
        <f aca="false">M19*2</f>
        <v>27840</v>
      </c>
      <c r="O19" s="7"/>
      <c r="P19" s="29" t="str">
        <f aca="false">C19</f>
        <v>α</v>
      </c>
      <c r="Q19" s="28" t="n">
        <f aca="false">1200*LOG(E19/$E$2,2)</f>
        <v>-319.881262299894</v>
      </c>
      <c r="R19" s="7"/>
      <c r="S19" s="39"/>
      <c r="T19" s="39"/>
      <c r="U19" s="39"/>
      <c r="V19" s="39"/>
      <c r="W19" s="39"/>
      <c r="X19" s="7"/>
    </row>
    <row r="20" customFormat="false" ht="14.15" hidden="false" customHeight="true" outlineLevel="0" collapsed="false">
      <c r="A20" s="7"/>
      <c r="B20" s="8" t="n">
        <f aca="false">B$6+IFERROR(B19,0)</f>
        <v>2</v>
      </c>
      <c r="C20" s="29" t="s">
        <v>17</v>
      </c>
      <c r="D20" s="27" t="n">
        <f aca="false">0.5*E20</f>
        <v>31.2302365264819</v>
      </c>
      <c r="E20" s="27" t="n">
        <f aca="false">E19*POWER(2,1/$C$18)</f>
        <v>62.4604730529638</v>
      </c>
      <c r="F20" s="27" t="n">
        <f aca="false">E20*2</f>
        <v>124.920946105928</v>
      </c>
      <c r="G20" s="27" t="n">
        <f aca="false">F20*2</f>
        <v>249.841892211855</v>
      </c>
      <c r="H20" s="27" t="n">
        <f aca="false">G20*2</f>
        <v>499.68378442371</v>
      </c>
      <c r="I20" s="27" t="n">
        <f aca="false">H20*2</f>
        <v>999.367568847421</v>
      </c>
      <c r="J20" s="27" t="n">
        <f aca="false">I20*2</f>
        <v>1998.73513769484</v>
      </c>
      <c r="K20" s="27" t="n">
        <f aca="false">J20*2</f>
        <v>3997.47027538968</v>
      </c>
      <c r="L20" s="27" t="n">
        <f aca="false">K20*2</f>
        <v>7994.94055077936</v>
      </c>
      <c r="M20" s="27" t="n">
        <f aca="false">L20*2</f>
        <v>15989.8811015587</v>
      </c>
      <c r="N20" s="27" t="n">
        <f aca="false">M20*2</f>
        <v>31979.7622031175</v>
      </c>
      <c r="O20" s="7"/>
      <c r="P20" s="29" t="str">
        <f aca="false">C20</f>
        <v>β</v>
      </c>
      <c r="Q20" s="28" t="n">
        <f aca="false">1200*LOG(E20/$E$2,2)</f>
        <v>-79.8812622998936</v>
      </c>
      <c r="R20" s="7"/>
      <c r="S20" s="39"/>
      <c r="T20" s="39"/>
      <c r="U20" s="39"/>
      <c r="V20" s="39"/>
      <c r="W20" s="39"/>
      <c r="X20" s="7"/>
    </row>
    <row r="21" customFormat="false" ht="14.15" hidden="false" customHeight="true" outlineLevel="0" collapsed="false">
      <c r="A21" s="7"/>
      <c r="B21" s="8" t="n">
        <f aca="false">B$6+IFERROR(B20,0)</f>
        <v>3</v>
      </c>
      <c r="C21" s="29" t="s">
        <v>18</v>
      </c>
      <c r="D21" s="27" t="n">
        <f aca="false">0.5*E21</f>
        <v>35.8741213241381</v>
      </c>
      <c r="E21" s="27" t="n">
        <f aca="false">E20*POWER(2,1/$C$18)</f>
        <v>71.7482426482761</v>
      </c>
      <c r="F21" s="27" t="n">
        <f aca="false">E21*2</f>
        <v>143.496485296552</v>
      </c>
      <c r="G21" s="27" t="n">
        <f aca="false">F21*2</f>
        <v>286.992970593105</v>
      </c>
      <c r="H21" s="27" t="n">
        <f aca="false">G21*2</f>
        <v>573.985941186209</v>
      </c>
      <c r="I21" s="27" t="n">
        <f aca="false">H21*2</f>
        <v>1147.97188237242</v>
      </c>
      <c r="J21" s="27" t="n">
        <f aca="false">I21*2</f>
        <v>2295.94376474484</v>
      </c>
      <c r="K21" s="27" t="n">
        <f aca="false">J21*2</f>
        <v>4591.88752948967</v>
      </c>
      <c r="L21" s="27" t="n">
        <f aca="false">K21*2</f>
        <v>9183.77505897935</v>
      </c>
      <c r="M21" s="27" t="n">
        <f aca="false">L21*2</f>
        <v>18367.5501179587</v>
      </c>
      <c r="N21" s="27" t="n">
        <f aca="false">M21*2</f>
        <v>36735.1002359174</v>
      </c>
      <c r="O21" s="7"/>
      <c r="P21" s="29" t="str">
        <f aca="false">C21</f>
        <v>γ</v>
      </c>
      <c r="Q21" s="28" t="n">
        <f aca="false">1200*LOG(E21/$E$2,2)</f>
        <v>160.118737700106</v>
      </c>
      <c r="R21" s="7"/>
      <c r="S21" s="39"/>
      <c r="T21" s="39"/>
      <c r="U21" s="39"/>
      <c r="V21" s="39"/>
      <c r="W21" s="39"/>
      <c r="X21" s="7"/>
    </row>
    <row r="22" customFormat="false" ht="14.15" hidden="false" customHeight="true" outlineLevel="0" collapsed="false">
      <c r="A22" s="7"/>
      <c r="B22" s="8" t="n">
        <f aca="false">B$6+IFERROR(B21,0)</f>
        <v>4</v>
      </c>
      <c r="C22" s="29" t="s">
        <v>20</v>
      </c>
      <c r="D22" s="27" t="n">
        <f aca="false">0.5*E22</f>
        <v>41.2085441520015</v>
      </c>
      <c r="E22" s="27" t="n">
        <f aca="false">E21*POWER(2,1/$C$18)</f>
        <v>82.4170883040029</v>
      </c>
      <c r="F22" s="27" t="n">
        <f aca="false">E22*2</f>
        <v>164.834176608006</v>
      </c>
      <c r="G22" s="27" t="n">
        <f aca="false">F22*2</f>
        <v>329.668353216012</v>
      </c>
      <c r="H22" s="27" t="n">
        <f aca="false">G22*2</f>
        <v>659.336706432023</v>
      </c>
      <c r="I22" s="27" t="n">
        <f aca="false">H22*2</f>
        <v>1318.67341286405</v>
      </c>
      <c r="J22" s="27" t="n">
        <f aca="false">I22*2</f>
        <v>2637.34682572809</v>
      </c>
      <c r="K22" s="27" t="n">
        <f aca="false">J22*2</f>
        <v>5274.69365145619</v>
      </c>
      <c r="L22" s="27" t="n">
        <f aca="false">K22*2</f>
        <v>10549.3873029124</v>
      </c>
      <c r="M22" s="27" t="n">
        <f aca="false">L22*2</f>
        <v>21098.7746058247</v>
      </c>
      <c r="N22" s="27" t="n">
        <f aca="false">M22*2</f>
        <v>42197.5492116495</v>
      </c>
      <c r="O22" s="7"/>
      <c r="P22" s="29" t="str">
        <f aca="false">C22</f>
        <v>δ</v>
      </c>
      <c r="Q22" s="28" t="n">
        <f aca="false">1200*LOG(E22/$E$2,2)</f>
        <v>400.118737700107</v>
      </c>
      <c r="R22" s="7"/>
      <c r="S22" s="39"/>
      <c r="T22" s="39"/>
      <c r="U22" s="39"/>
      <c r="V22" s="39"/>
      <c r="W22" s="39"/>
      <c r="X22" s="7"/>
    </row>
    <row r="23" customFormat="false" ht="14.15" hidden="false" customHeight="true" outlineLevel="0" collapsed="false">
      <c r="A23" s="7"/>
      <c r="B23" s="8" t="n">
        <f aca="false">B$6+IFERROR(B22,0)</f>
        <v>5</v>
      </c>
      <c r="C23" s="29" t="s">
        <v>21</v>
      </c>
      <c r="D23" s="27" t="n">
        <f aca="false">0.5*E23</f>
        <v>47.3361868792268</v>
      </c>
      <c r="E23" s="27" t="n">
        <f aca="false">E22*POWER(2,1/$C$18)</f>
        <v>94.6723737584535</v>
      </c>
      <c r="F23" s="27" t="n">
        <f aca="false">E23*2</f>
        <v>189.344747516907</v>
      </c>
      <c r="G23" s="27" t="n">
        <f aca="false">F23*2</f>
        <v>378.689495033814</v>
      </c>
      <c r="H23" s="27" t="n">
        <f aca="false">G23*2</f>
        <v>757.378990067628</v>
      </c>
      <c r="I23" s="27" t="n">
        <f aca="false">H23*2</f>
        <v>1514.75798013526</v>
      </c>
      <c r="J23" s="27" t="n">
        <f aca="false">I23*2</f>
        <v>3029.51596027051</v>
      </c>
      <c r="K23" s="27" t="n">
        <f aca="false">J23*2</f>
        <v>6059.03192054103</v>
      </c>
      <c r="L23" s="27" t="n">
        <f aca="false">K23*2</f>
        <v>12118.0638410821</v>
      </c>
      <c r="M23" s="27" t="n">
        <f aca="false">L23*2</f>
        <v>24236.1276821641</v>
      </c>
      <c r="N23" s="27" t="n">
        <f aca="false">M23*2</f>
        <v>48472.2553643282</v>
      </c>
      <c r="O23" s="7"/>
      <c r="P23" s="29" t="str">
        <f aca="false">C23</f>
        <v>ϵ</v>
      </c>
      <c r="Q23" s="28" t="n">
        <f aca="false">1200*LOG(E23/$E$2,2)</f>
        <v>640.118737700107</v>
      </c>
      <c r="R23" s="7"/>
      <c r="S23" s="39"/>
      <c r="T23" s="39"/>
      <c r="U23" s="39"/>
      <c r="V23" s="39"/>
      <c r="W23" s="39"/>
      <c r="X23" s="7"/>
    </row>
    <row r="24" customFormat="false" ht="14.15" hidden="false" customHeight="true" outlineLevel="0" collapsed="false">
      <c r="A24" s="7"/>
      <c r="B24" s="8"/>
      <c r="C24" s="29" t="s">
        <v>19</v>
      </c>
      <c r="D24" s="27" t="n">
        <f aca="false">0.5*E24</f>
        <v>54.375</v>
      </c>
      <c r="E24" s="27" t="n">
        <f aca="false">E23*POWER(2,1/$C$18)</f>
        <v>108.75</v>
      </c>
      <c r="F24" s="27" t="n">
        <f aca="false">E24*2</f>
        <v>217.5</v>
      </c>
      <c r="G24" s="27" t="n">
        <f aca="false">F24*2</f>
        <v>435</v>
      </c>
      <c r="H24" s="27" t="n">
        <f aca="false">G24*2</f>
        <v>870</v>
      </c>
      <c r="I24" s="27" t="n">
        <f aca="false">H24*2</f>
        <v>1740</v>
      </c>
      <c r="J24" s="27" t="n">
        <f aca="false">I24*2</f>
        <v>3480</v>
      </c>
      <c r="K24" s="27" t="n">
        <f aca="false">J24*2</f>
        <v>6960</v>
      </c>
      <c r="L24" s="27" t="n">
        <f aca="false">K24*2</f>
        <v>13920</v>
      </c>
      <c r="M24" s="27" t="n">
        <f aca="false">L24*2</f>
        <v>27840</v>
      </c>
      <c r="N24" s="27" t="n">
        <f aca="false">M24*2</f>
        <v>55680</v>
      </c>
      <c r="O24" s="7"/>
      <c r="P24" s="29" t="str">
        <f aca="false">C24</f>
        <v>α’</v>
      </c>
      <c r="Q24" s="28" t="n">
        <f aca="false">1200*LOG(E24/$E$2,2)</f>
        <v>880.118737700107</v>
      </c>
      <c r="R24" s="7"/>
      <c r="S24" s="39"/>
      <c r="T24" s="39"/>
      <c r="U24" s="39"/>
      <c r="V24" s="39"/>
      <c r="W24" s="39"/>
      <c r="X24" s="7"/>
    </row>
    <row r="25" customFormat="false" ht="14.15" hidden="false" customHeight="true" outlineLevel="0" collapsed="false">
      <c r="A25" s="7"/>
      <c r="B25" s="8"/>
      <c r="C25" s="8"/>
      <c r="D25" s="8"/>
      <c r="E25" s="9"/>
      <c r="F25" s="9"/>
      <c r="G25" s="9"/>
      <c r="H25" s="9"/>
      <c r="I25" s="9"/>
      <c r="J25" s="9"/>
      <c r="K25" s="9"/>
      <c r="L25" s="9"/>
      <c r="M25" s="9"/>
      <c r="N25" s="9"/>
      <c r="O25" s="7"/>
      <c r="P25" s="31"/>
      <c r="Q25" s="32"/>
      <c r="R25" s="7"/>
      <c r="S25" s="39"/>
      <c r="T25" s="39"/>
      <c r="U25" s="39"/>
      <c r="V25" s="39"/>
      <c r="W25" s="39"/>
      <c r="X25" s="7"/>
    </row>
    <row r="26" customFormat="false" ht="14.15" hidden="false" customHeight="true" outlineLevel="0" collapsed="false">
      <c r="A26" s="7"/>
      <c r="B26" s="8"/>
      <c r="C26" s="25" t="n">
        <v>6</v>
      </c>
      <c r="D26" s="26" t="n">
        <v>0</v>
      </c>
      <c r="E26" s="27" t="s">
        <v>4</v>
      </c>
      <c r="F26" s="27" t="s">
        <v>5</v>
      </c>
      <c r="G26" s="27" t="s">
        <v>6</v>
      </c>
      <c r="H26" s="27" t="s">
        <v>7</v>
      </c>
      <c r="I26" s="27" t="s">
        <v>8</v>
      </c>
      <c r="J26" s="27" t="s">
        <v>9</v>
      </c>
      <c r="K26" s="27" t="s">
        <v>10</v>
      </c>
      <c r="L26" s="27" t="s">
        <v>11</v>
      </c>
      <c r="M26" s="27" t="s">
        <v>12</v>
      </c>
      <c r="N26" s="27" t="s">
        <v>13</v>
      </c>
      <c r="O26" s="7"/>
      <c r="P26" s="26" t="s">
        <v>14</v>
      </c>
      <c r="Q26" s="28" t="s">
        <v>15</v>
      </c>
      <c r="R26" s="7"/>
      <c r="S26" s="39"/>
      <c r="T26" s="39"/>
      <c r="U26" s="39"/>
      <c r="V26" s="39"/>
      <c r="W26" s="39"/>
      <c r="X26" s="7"/>
    </row>
    <row r="27" customFormat="false" ht="14.15" hidden="false" customHeight="true" outlineLevel="0" collapsed="false">
      <c r="A27" s="7"/>
      <c r="B27" s="8" t="n">
        <f aca="false">B$6+IFERROR(B26,0)</f>
        <v>1</v>
      </c>
      <c r="C27" s="29" t="s">
        <v>16</v>
      </c>
      <c r="D27" s="27" t="n">
        <f aca="false">0.5*E27</f>
        <v>27.1875</v>
      </c>
      <c r="E27" s="30" t="n">
        <f aca="false">$E$3</f>
        <v>54.375</v>
      </c>
      <c r="F27" s="27" t="n">
        <f aca="false">E27*2</f>
        <v>108.75</v>
      </c>
      <c r="G27" s="27" t="n">
        <f aca="false">F27*2</f>
        <v>217.5</v>
      </c>
      <c r="H27" s="27" t="n">
        <f aca="false">G27*2</f>
        <v>435</v>
      </c>
      <c r="I27" s="27" t="n">
        <f aca="false">H27*2</f>
        <v>870</v>
      </c>
      <c r="J27" s="27" t="n">
        <f aca="false">I27*2</f>
        <v>1740</v>
      </c>
      <c r="K27" s="27" t="n">
        <f aca="false">J27*2</f>
        <v>3480</v>
      </c>
      <c r="L27" s="27" t="n">
        <f aca="false">K27*2</f>
        <v>6960</v>
      </c>
      <c r="M27" s="27" t="n">
        <f aca="false">L27*2</f>
        <v>13920</v>
      </c>
      <c r="N27" s="27" t="n">
        <f aca="false">M27*2</f>
        <v>27840</v>
      </c>
      <c r="O27" s="7"/>
      <c r="P27" s="29" t="str">
        <f aca="false">C27</f>
        <v>α</v>
      </c>
      <c r="Q27" s="28" t="n">
        <f aca="false">1200*LOG(E27/$E$2,2)</f>
        <v>-319.881262299894</v>
      </c>
      <c r="R27" s="7"/>
      <c r="S27" s="39"/>
      <c r="T27" s="39"/>
      <c r="U27" s="39"/>
      <c r="V27" s="39"/>
      <c r="W27" s="39"/>
      <c r="X27" s="7"/>
    </row>
    <row r="28" customFormat="false" ht="14.15" hidden="false" customHeight="true" outlineLevel="0" collapsed="false">
      <c r="A28" s="7"/>
      <c r="B28" s="8" t="n">
        <f aca="false">B$6+IFERROR(B27,0)</f>
        <v>2</v>
      </c>
      <c r="C28" s="29" t="s">
        <v>17</v>
      </c>
      <c r="D28" s="27" t="n">
        <f aca="false">0.5*E28</f>
        <v>30.5169369384111</v>
      </c>
      <c r="E28" s="27" t="n">
        <f aca="false">E27*POWER(2,1/$C$26)</f>
        <v>61.0338738768222</v>
      </c>
      <c r="F28" s="27" t="n">
        <f aca="false">E28*2</f>
        <v>122.067747753644</v>
      </c>
      <c r="G28" s="27" t="n">
        <f aca="false">F28*2</f>
        <v>244.135495507289</v>
      </c>
      <c r="H28" s="27" t="n">
        <f aca="false">G28*2</f>
        <v>488.270991014577</v>
      </c>
      <c r="I28" s="27" t="n">
        <f aca="false">H28*2</f>
        <v>976.541982029155</v>
      </c>
      <c r="J28" s="27" t="n">
        <f aca="false">I28*2</f>
        <v>1953.08396405831</v>
      </c>
      <c r="K28" s="27" t="n">
        <f aca="false">J28*2</f>
        <v>3906.16792811662</v>
      </c>
      <c r="L28" s="27" t="n">
        <f aca="false">K28*2</f>
        <v>7812.33585623324</v>
      </c>
      <c r="M28" s="27" t="n">
        <f aca="false">L28*2</f>
        <v>15624.6717124665</v>
      </c>
      <c r="N28" s="27" t="n">
        <f aca="false">M28*2</f>
        <v>31249.3434249329</v>
      </c>
      <c r="O28" s="7"/>
      <c r="P28" s="29" t="str">
        <f aca="false">C28</f>
        <v>β</v>
      </c>
      <c r="Q28" s="28" t="n">
        <f aca="false">1200*LOG(E28/$E$2,2)</f>
        <v>-119.881262299894</v>
      </c>
      <c r="R28" s="7"/>
      <c r="S28" s="39"/>
      <c r="T28" s="39"/>
      <c r="U28" s="39"/>
      <c r="V28" s="39"/>
      <c r="W28" s="39"/>
      <c r="X28" s="7"/>
    </row>
    <row r="29" customFormat="false" ht="14.15" hidden="false" customHeight="true" outlineLevel="0" collapsed="false">
      <c r="A29" s="7"/>
      <c r="B29" s="8" t="n">
        <f aca="false">B$6+IFERROR(B28,0)</f>
        <v>3</v>
      </c>
      <c r="C29" s="29" t="s">
        <v>22</v>
      </c>
      <c r="D29" s="27" t="n">
        <f aca="false">0.5*E29</f>
        <v>34.2541035440169</v>
      </c>
      <c r="E29" s="27" t="n">
        <f aca="false">E28*POWER(2,1/$C$26)</f>
        <v>68.5082070880337</v>
      </c>
      <c r="F29" s="27" t="n">
        <f aca="false">E29*2</f>
        <v>137.016414176067</v>
      </c>
      <c r="G29" s="27" t="n">
        <f aca="false">F29*2</f>
        <v>274.032828352135</v>
      </c>
      <c r="H29" s="27" t="n">
        <f aca="false">G29*2</f>
        <v>548.06565670427</v>
      </c>
      <c r="I29" s="27" t="n">
        <f aca="false">H29*2</f>
        <v>1096.13131340854</v>
      </c>
      <c r="J29" s="27" t="n">
        <f aca="false">I29*2</f>
        <v>2192.26262681708</v>
      </c>
      <c r="K29" s="27" t="n">
        <f aca="false">J29*2</f>
        <v>4384.52525363416</v>
      </c>
      <c r="L29" s="27" t="n">
        <f aca="false">K29*2</f>
        <v>8769.05050726832</v>
      </c>
      <c r="M29" s="27" t="n">
        <f aca="false">L29*2</f>
        <v>17538.1010145366</v>
      </c>
      <c r="N29" s="27" t="n">
        <f aca="false">M29*2</f>
        <v>35076.2020290733</v>
      </c>
      <c r="O29" s="7"/>
      <c r="P29" s="29" t="str">
        <f aca="false">C29</f>
        <v>v</v>
      </c>
      <c r="Q29" s="28" t="n">
        <f aca="false">1200*LOG(E29/$E$2,2)</f>
        <v>80.1187377001062</v>
      </c>
      <c r="R29" s="7"/>
      <c r="S29" s="39"/>
      <c r="T29" s="39"/>
      <c r="U29" s="39"/>
      <c r="V29" s="39"/>
      <c r="W29" s="39"/>
      <c r="X29" s="7"/>
    </row>
    <row r="30" customFormat="false" ht="14.15" hidden="false" customHeight="true" outlineLevel="0" collapsed="false">
      <c r="A30" s="7"/>
      <c r="B30" s="8" t="n">
        <f aca="false">B$6+IFERROR(B29,0)</f>
        <v>4</v>
      </c>
      <c r="C30" s="29" t="s">
        <v>20</v>
      </c>
      <c r="D30" s="27" t="n">
        <f aca="false">0.5*E30</f>
        <v>38.4489312270185</v>
      </c>
      <c r="E30" s="27" t="n">
        <f aca="false">E29*POWER(2,1/$C$26)</f>
        <v>76.897862454037</v>
      </c>
      <c r="F30" s="27" t="n">
        <f aca="false">E30*2</f>
        <v>153.795724908074</v>
      </c>
      <c r="G30" s="27" t="n">
        <f aca="false">F30*2</f>
        <v>307.591449816148</v>
      </c>
      <c r="H30" s="27" t="n">
        <f aca="false">G30*2</f>
        <v>615.182899632296</v>
      </c>
      <c r="I30" s="27" t="n">
        <f aca="false">H30*2</f>
        <v>1230.36579926459</v>
      </c>
      <c r="J30" s="27" t="n">
        <f aca="false">I30*2</f>
        <v>2460.73159852919</v>
      </c>
      <c r="K30" s="27" t="n">
        <f aca="false">J30*2</f>
        <v>4921.46319705837</v>
      </c>
      <c r="L30" s="27" t="n">
        <f aca="false">K30*2</f>
        <v>9842.92639411674</v>
      </c>
      <c r="M30" s="27" t="n">
        <f aca="false">L30*2</f>
        <v>19685.8527882335</v>
      </c>
      <c r="N30" s="27" t="n">
        <f aca="false">M30*2</f>
        <v>39371.705576467</v>
      </c>
      <c r="O30" s="7"/>
      <c r="P30" s="29" t="str">
        <f aca="false">C30</f>
        <v>δ</v>
      </c>
      <c r="Q30" s="28" t="n">
        <f aca="false">1200*LOG(E30/$E$2,2)</f>
        <v>280.118737700106</v>
      </c>
      <c r="R30" s="7"/>
      <c r="S30" s="39"/>
      <c r="T30" s="39"/>
      <c r="U30" s="39"/>
      <c r="V30" s="39"/>
      <c r="W30" s="39"/>
      <c r="X30" s="7"/>
    </row>
    <row r="31" customFormat="false" ht="14.15" hidden="false" customHeight="true" outlineLevel="0" collapsed="false">
      <c r="A31" s="7"/>
      <c r="B31" s="8" t="n">
        <f aca="false">B$6+IFERROR(B30,0)</f>
        <v>5</v>
      </c>
      <c r="C31" s="29" t="s">
        <v>21</v>
      </c>
      <c r="D31" s="27" t="n">
        <f aca="false">0.5*E31</f>
        <v>43.1574661003854</v>
      </c>
      <c r="E31" s="27" t="n">
        <f aca="false">E30*POWER(2,1/$C$26)</f>
        <v>86.3149322007708</v>
      </c>
      <c r="F31" s="27" t="n">
        <f aca="false">E31*2</f>
        <v>172.629864401542</v>
      </c>
      <c r="G31" s="27" t="n">
        <f aca="false">F31*2</f>
        <v>345.259728803083</v>
      </c>
      <c r="H31" s="27" t="n">
        <f aca="false">G31*2</f>
        <v>690.519457606167</v>
      </c>
      <c r="I31" s="27" t="n">
        <f aca="false">H31*2</f>
        <v>1381.03891521233</v>
      </c>
      <c r="J31" s="27" t="n">
        <f aca="false">I31*2</f>
        <v>2762.07783042467</v>
      </c>
      <c r="K31" s="27" t="n">
        <f aca="false">J31*2</f>
        <v>5524.15566084933</v>
      </c>
      <c r="L31" s="27" t="n">
        <f aca="false">K31*2</f>
        <v>11048.3113216987</v>
      </c>
      <c r="M31" s="27" t="n">
        <f aca="false">L31*2</f>
        <v>22096.6226433973</v>
      </c>
      <c r="N31" s="27" t="n">
        <f aca="false">M31*2</f>
        <v>44193.2452867947</v>
      </c>
      <c r="O31" s="7"/>
      <c r="P31" s="29" t="str">
        <f aca="false">C31</f>
        <v>ϵ</v>
      </c>
      <c r="Q31" s="28" t="n">
        <f aca="false">1200*LOG(E31/$E$2,2)</f>
        <v>480.118737700106</v>
      </c>
      <c r="R31" s="7"/>
      <c r="S31" s="39"/>
      <c r="T31" s="39"/>
      <c r="U31" s="39"/>
      <c r="V31" s="39"/>
      <c r="W31" s="39"/>
      <c r="X31" s="7"/>
    </row>
    <row r="32" customFormat="false" ht="14.15" hidden="false" customHeight="true" outlineLevel="0" collapsed="false">
      <c r="A32" s="7"/>
      <c r="B32" s="8" t="n">
        <f aca="false">B$6+IFERROR(B31,0)</f>
        <v>6</v>
      </c>
      <c r="C32" s="29" t="s">
        <v>23</v>
      </c>
      <c r="D32" s="27" t="n">
        <f aca="false">0.5*E32</f>
        <v>48.4426177988809</v>
      </c>
      <c r="E32" s="27" t="n">
        <f aca="false">E31*POWER(2,1/$C$26)</f>
        <v>96.8852355977619</v>
      </c>
      <c r="F32" s="27" t="n">
        <f aca="false">E32*2</f>
        <v>193.770471195524</v>
      </c>
      <c r="G32" s="27" t="n">
        <f aca="false">F32*2</f>
        <v>387.540942391048</v>
      </c>
      <c r="H32" s="27" t="n">
        <f aca="false">G32*2</f>
        <v>775.081884782095</v>
      </c>
      <c r="I32" s="27" t="n">
        <f aca="false">H32*2</f>
        <v>1550.16376956419</v>
      </c>
      <c r="J32" s="27" t="n">
        <f aca="false">I32*2</f>
        <v>3100.32753912838</v>
      </c>
      <c r="K32" s="27" t="n">
        <f aca="false">J32*2</f>
        <v>6200.65507825676</v>
      </c>
      <c r="L32" s="27" t="n">
        <f aca="false">K32*2</f>
        <v>12401.3101565135</v>
      </c>
      <c r="M32" s="27" t="n">
        <f aca="false">L32*2</f>
        <v>24802.620313027</v>
      </c>
      <c r="N32" s="27" t="n">
        <f aca="false">M32*2</f>
        <v>49605.2406260541</v>
      </c>
      <c r="O32" s="7"/>
      <c r="P32" s="29" t="str">
        <f aca="false">C32</f>
        <v>ζ</v>
      </c>
      <c r="Q32" s="28" t="n">
        <f aca="false">1200*LOG(E32/$E$2,2)</f>
        <v>680.118737700106</v>
      </c>
      <c r="R32" s="7"/>
      <c r="S32" s="39"/>
      <c r="T32" s="39"/>
      <c r="U32" s="39"/>
      <c r="V32" s="39"/>
      <c r="W32" s="39"/>
      <c r="X32" s="7"/>
    </row>
    <row r="33" customFormat="false" ht="14.15" hidden="false" customHeight="true" outlineLevel="0" collapsed="false">
      <c r="A33" s="7"/>
      <c r="B33" s="8"/>
      <c r="C33" s="29" t="s">
        <v>19</v>
      </c>
      <c r="D33" s="27" t="n">
        <f aca="false">0.5*E33</f>
        <v>54.375</v>
      </c>
      <c r="E33" s="27" t="n">
        <f aca="false">E32*POWER(2,1/$C$26)</f>
        <v>108.75</v>
      </c>
      <c r="F33" s="27" t="n">
        <f aca="false">E33*2</f>
        <v>217.5</v>
      </c>
      <c r="G33" s="27" t="n">
        <f aca="false">F33*2</f>
        <v>435</v>
      </c>
      <c r="H33" s="27" t="n">
        <f aca="false">G33*2</f>
        <v>870</v>
      </c>
      <c r="I33" s="27" t="n">
        <f aca="false">H33*2</f>
        <v>1740</v>
      </c>
      <c r="J33" s="27" t="n">
        <f aca="false">I33*2</f>
        <v>3480</v>
      </c>
      <c r="K33" s="27" t="n">
        <f aca="false">J33*2</f>
        <v>6960</v>
      </c>
      <c r="L33" s="27" t="n">
        <f aca="false">K33*2</f>
        <v>13920</v>
      </c>
      <c r="M33" s="27" t="n">
        <f aca="false">L33*2</f>
        <v>27840</v>
      </c>
      <c r="N33" s="27" t="n">
        <f aca="false">M33*2</f>
        <v>55680</v>
      </c>
      <c r="O33" s="7"/>
      <c r="P33" s="29" t="str">
        <f aca="false">C33</f>
        <v>α’</v>
      </c>
      <c r="Q33" s="28" t="n">
        <f aca="false">1200*LOG(E33/$E$2,2)</f>
        <v>880.118737700106</v>
      </c>
      <c r="R33" s="7"/>
      <c r="S33" s="39"/>
      <c r="T33" s="39"/>
      <c r="U33" s="39"/>
      <c r="V33" s="39"/>
      <c r="W33" s="39"/>
      <c r="X33" s="7"/>
    </row>
    <row r="34" customFormat="false" ht="14.15" hidden="false" customHeight="true" outlineLevel="0" collapsed="false">
      <c r="A34" s="7"/>
      <c r="B34" s="8"/>
      <c r="C34" s="8"/>
      <c r="D34" s="8"/>
      <c r="E34" s="9"/>
      <c r="F34" s="9"/>
      <c r="G34" s="9"/>
      <c r="H34" s="9"/>
      <c r="I34" s="9"/>
      <c r="J34" s="9"/>
      <c r="K34" s="9"/>
      <c r="L34" s="9"/>
      <c r="M34" s="9"/>
      <c r="N34" s="9"/>
      <c r="O34" s="7"/>
      <c r="P34" s="8"/>
      <c r="Q34" s="10"/>
      <c r="R34" s="7"/>
      <c r="S34" s="39"/>
      <c r="T34" s="39"/>
      <c r="U34" s="39"/>
      <c r="V34" s="39"/>
      <c r="W34" s="39"/>
      <c r="X34" s="7"/>
    </row>
    <row r="35" customFormat="false" ht="14.15" hidden="false" customHeight="true" outlineLevel="0" collapsed="false">
      <c r="A35" s="7"/>
      <c r="B35" s="8"/>
      <c r="C35" s="25" t="n">
        <v>7</v>
      </c>
      <c r="D35" s="26" t="n">
        <v>0</v>
      </c>
      <c r="E35" s="27" t="s">
        <v>4</v>
      </c>
      <c r="F35" s="27" t="s">
        <v>5</v>
      </c>
      <c r="G35" s="27" t="s">
        <v>6</v>
      </c>
      <c r="H35" s="27" t="s">
        <v>7</v>
      </c>
      <c r="I35" s="27" t="s">
        <v>8</v>
      </c>
      <c r="J35" s="27" t="s">
        <v>9</v>
      </c>
      <c r="K35" s="27" t="s">
        <v>10</v>
      </c>
      <c r="L35" s="27" t="s">
        <v>11</v>
      </c>
      <c r="M35" s="27" t="s">
        <v>12</v>
      </c>
      <c r="N35" s="27" t="s">
        <v>13</v>
      </c>
      <c r="O35" s="7"/>
      <c r="P35" s="26" t="s">
        <v>14</v>
      </c>
      <c r="Q35" s="28" t="s">
        <v>15</v>
      </c>
      <c r="R35" s="33"/>
      <c r="S35" s="39"/>
      <c r="T35" s="39"/>
      <c r="U35" s="39"/>
      <c r="V35" s="39"/>
      <c r="W35" s="39"/>
      <c r="X35" s="7"/>
    </row>
    <row r="36" customFormat="false" ht="14.15" hidden="false" customHeight="true" outlineLevel="0" collapsed="false">
      <c r="A36" s="7"/>
      <c r="B36" s="8" t="n">
        <f aca="false">B$6+IFERROR(B35,0)</f>
        <v>1</v>
      </c>
      <c r="C36" s="29" t="s">
        <v>16</v>
      </c>
      <c r="D36" s="27" t="n">
        <f aca="false">0.5*E36</f>
        <v>27.1875</v>
      </c>
      <c r="E36" s="30" t="n">
        <f aca="false">$E$3</f>
        <v>54.375</v>
      </c>
      <c r="F36" s="27" t="n">
        <f aca="false">E36*2</f>
        <v>108.75</v>
      </c>
      <c r="G36" s="27" t="n">
        <f aca="false">F36*2</f>
        <v>217.5</v>
      </c>
      <c r="H36" s="27" t="n">
        <f aca="false">G36*2</f>
        <v>435</v>
      </c>
      <c r="I36" s="27" t="n">
        <f aca="false">H36*2</f>
        <v>870</v>
      </c>
      <c r="J36" s="27" t="n">
        <f aca="false">I36*2</f>
        <v>1740</v>
      </c>
      <c r="K36" s="27" t="n">
        <f aca="false">J36*2</f>
        <v>3480</v>
      </c>
      <c r="L36" s="27" t="n">
        <f aca="false">K36*2</f>
        <v>6960</v>
      </c>
      <c r="M36" s="27" t="n">
        <f aca="false">L36*2</f>
        <v>13920</v>
      </c>
      <c r="N36" s="27" t="n">
        <f aca="false">M36*2</f>
        <v>27840</v>
      </c>
      <c r="O36" s="7"/>
      <c r="P36" s="29" t="str">
        <f aca="false">C36</f>
        <v>α</v>
      </c>
      <c r="Q36" s="28" t="n">
        <f aca="false">1200*LOG(E36/$E$2,2)</f>
        <v>-319.881262299894</v>
      </c>
      <c r="R36" s="7"/>
      <c r="S36" s="39"/>
      <c r="T36" s="39"/>
      <c r="U36" s="39"/>
      <c r="V36" s="39"/>
      <c r="W36" s="39"/>
      <c r="X36" s="7"/>
    </row>
    <row r="37" customFormat="false" ht="14.15" hidden="false" customHeight="true" outlineLevel="0" collapsed="false">
      <c r="A37" s="7"/>
      <c r="B37" s="8" t="n">
        <f aca="false">B$6+IFERROR(B36,0)</f>
        <v>2</v>
      </c>
      <c r="C37" s="29" t="s">
        <v>17</v>
      </c>
      <c r="D37" s="27" t="n">
        <f aca="false">0.5*E37</f>
        <v>30.0174336530068</v>
      </c>
      <c r="E37" s="27" t="n">
        <f aca="false">E36*POWER(2,1/$C$35)</f>
        <v>60.0348673060135</v>
      </c>
      <c r="F37" s="27" t="n">
        <f aca="false">E37*2</f>
        <v>120.069734612027</v>
      </c>
      <c r="G37" s="27" t="n">
        <f aca="false">F37*2</f>
        <v>240.139469224054</v>
      </c>
      <c r="H37" s="27" t="n">
        <f aca="false">G37*2</f>
        <v>480.278938448108</v>
      </c>
      <c r="I37" s="27" t="n">
        <f aca="false">H37*2</f>
        <v>960.557876896217</v>
      </c>
      <c r="J37" s="27" t="n">
        <f aca="false">I37*2</f>
        <v>1921.11575379243</v>
      </c>
      <c r="K37" s="27" t="n">
        <f aca="false">J37*2</f>
        <v>3842.23150758487</v>
      </c>
      <c r="L37" s="27" t="n">
        <f aca="false">K37*2</f>
        <v>7684.46301516973</v>
      </c>
      <c r="M37" s="27" t="n">
        <f aca="false">L37*2</f>
        <v>15368.9260303395</v>
      </c>
      <c r="N37" s="27" t="n">
        <f aca="false">M37*2</f>
        <v>30737.8520606789</v>
      </c>
      <c r="O37" s="7"/>
      <c r="P37" s="29" t="str">
        <f aca="false">C37</f>
        <v>β</v>
      </c>
      <c r="Q37" s="28" t="n">
        <f aca="false">1200*LOG(E37/$E$2,2)</f>
        <v>-148.452690871323</v>
      </c>
      <c r="R37" s="7"/>
      <c r="S37" s="39"/>
      <c r="T37" s="39"/>
      <c r="U37" s="39"/>
      <c r="V37" s="39"/>
      <c r="W37" s="39"/>
      <c r="X37" s="7"/>
    </row>
    <row r="38" customFormat="false" ht="14.15" hidden="false" customHeight="true" outlineLevel="0" collapsed="false">
      <c r="A38" s="7"/>
      <c r="B38" s="8" t="n">
        <f aca="false">B$6+IFERROR(B37,0)</f>
        <v>3</v>
      </c>
      <c r="C38" s="29" t="s">
        <v>18</v>
      </c>
      <c r="D38" s="27" t="n">
        <f aca="false">0.5*E38</f>
        <v>33.1419337236842</v>
      </c>
      <c r="E38" s="27" t="n">
        <f aca="false">E37*POWER(2,1/$C$35)</f>
        <v>66.2838674473683</v>
      </c>
      <c r="F38" s="27" t="n">
        <f aca="false">E38*2</f>
        <v>132.567734894737</v>
      </c>
      <c r="G38" s="27" t="n">
        <f aca="false">F38*2</f>
        <v>265.135469789473</v>
      </c>
      <c r="H38" s="27" t="n">
        <f aca="false">G38*2</f>
        <v>530.270939578947</v>
      </c>
      <c r="I38" s="27" t="n">
        <f aca="false">H38*2</f>
        <v>1060.54187915789</v>
      </c>
      <c r="J38" s="27" t="n">
        <f aca="false">I38*2</f>
        <v>2121.08375831579</v>
      </c>
      <c r="K38" s="27" t="n">
        <f aca="false">J38*2</f>
        <v>4242.16751663157</v>
      </c>
      <c r="L38" s="27" t="n">
        <f aca="false">K38*2</f>
        <v>8484.33503326315</v>
      </c>
      <c r="M38" s="27" t="n">
        <f aca="false">L38*2</f>
        <v>16968.6700665263</v>
      </c>
      <c r="N38" s="27" t="n">
        <f aca="false">M38*2</f>
        <v>33937.3401330526</v>
      </c>
      <c r="O38" s="7"/>
      <c r="P38" s="29" t="str">
        <f aca="false">C38</f>
        <v>γ</v>
      </c>
      <c r="Q38" s="28" t="n">
        <f aca="false">1200*LOG(E38/$E$2,2)</f>
        <v>22.9758805572485</v>
      </c>
      <c r="R38" s="7"/>
      <c r="S38" s="39"/>
      <c r="T38" s="39"/>
      <c r="U38" s="39"/>
      <c r="V38" s="39"/>
      <c r="W38" s="39"/>
      <c r="X38" s="7"/>
    </row>
    <row r="39" customFormat="false" ht="14.15" hidden="false" customHeight="true" outlineLevel="0" collapsed="false">
      <c r="A39" s="7"/>
      <c r="B39" s="8" t="n">
        <f aca="false">B$6+IFERROR(B38,0)</f>
        <v>4</v>
      </c>
      <c r="C39" s="29" t="s">
        <v>20</v>
      </c>
      <c r="D39" s="27" t="n">
        <f aca="false">0.5*E39</f>
        <v>36.5916614871922</v>
      </c>
      <c r="E39" s="27" t="n">
        <f aca="false">E38*POWER(2,1/$C$35)</f>
        <v>73.1833229743843</v>
      </c>
      <c r="F39" s="27" t="n">
        <f aca="false">E39*2</f>
        <v>146.366645948769</v>
      </c>
      <c r="G39" s="27" t="n">
        <f aca="false">F39*2</f>
        <v>292.733291897537</v>
      </c>
      <c r="H39" s="27" t="n">
        <f aca="false">G39*2</f>
        <v>585.466583795075</v>
      </c>
      <c r="I39" s="27" t="n">
        <f aca="false">H39*2</f>
        <v>1170.93316759015</v>
      </c>
      <c r="J39" s="27" t="n">
        <f aca="false">I39*2</f>
        <v>2341.8663351803</v>
      </c>
      <c r="K39" s="27" t="n">
        <f aca="false">J39*2</f>
        <v>4683.7326703606</v>
      </c>
      <c r="L39" s="27" t="n">
        <f aca="false">K39*2</f>
        <v>9367.4653407212</v>
      </c>
      <c r="M39" s="27" t="n">
        <f aca="false">L39*2</f>
        <v>18734.9306814424</v>
      </c>
      <c r="N39" s="27" t="n">
        <f aca="false">M39*2</f>
        <v>37469.8613628848</v>
      </c>
      <c r="O39" s="7"/>
      <c r="P39" s="29" t="str">
        <f aca="false">C39</f>
        <v>δ</v>
      </c>
      <c r="Q39" s="28" t="n">
        <f aca="false">1200*LOG(E39/$E$2,2)</f>
        <v>194.40445198582</v>
      </c>
      <c r="R39" s="7"/>
      <c r="S39" s="39"/>
      <c r="T39" s="39"/>
      <c r="U39" s="39"/>
      <c r="V39" s="39"/>
      <c r="W39" s="39"/>
      <c r="X39" s="7"/>
    </row>
    <row r="40" customFormat="false" ht="14.15" hidden="false" customHeight="true" outlineLevel="0" collapsed="false">
      <c r="A40" s="7"/>
      <c r="B40" s="8" t="n">
        <f aca="false">B$6+IFERROR(B39,0)</f>
        <v>5</v>
      </c>
      <c r="C40" s="29" t="s">
        <v>21</v>
      </c>
      <c r="D40" s="27" t="n">
        <f aca="false">0.5*E40</f>
        <v>40.4004697359108</v>
      </c>
      <c r="E40" s="27" t="n">
        <f aca="false">E39*POWER(2,1/$C$35)</f>
        <v>80.8009394718215</v>
      </c>
      <c r="F40" s="27" t="n">
        <f aca="false">E40*2</f>
        <v>161.601878943643</v>
      </c>
      <c r="G40" s="27" t="n">
        <f aca="false">F40*2</f>
        <v>323.203757887286</v>
      </c>
      <c r="H40" s="27" t="n">
        <f aca="false">G40*2</f>
        <v>646.407515774572</v>
      </c>
      <c r="I40" s="27" t="n">
        <f aca="false">H40*2</f>
        <v>1292.81503154914</v>
      </c>
      <c r="J40" s="27" t="n">
        <f aca="false">I40*2</f>
        <v>2585.63006309829</v>
      </c>
      <c r="K40" s="27" t="n">
        <f aca="false">J40*2</f>
        <v>5171.26012619658</v>
      </c>
      <c r="L40" s="27" t="n">
        <f aca="false">K40*2</f>
        <v>10342.5202523932</v>
      </c>
      <c r="M40" s="27" t="n">
        <f aca="false">L40*2</f>
        <v>20685.0405047863</v>
      </c>
      <c r="N40" s="27" t="n">
        <f aca="false">M40*2</f>
        <v>41370.0810095726</v>
      </c>
      <c r="O40" s="7"/>
      <c r="P40" s="29" t="str">
        <f aca="false">C40</f>
        <v>ϵ</v>
      </c>
      <c r="Q40" s="28" t="n">
        <f aca="false">1200*LOG(E40/$E$2,2)</f>
        <v>365.833023414391</v>
      </c>
      <c r="R40" s="7"/>
      <c r="S40" s="39"/>
      <c r="T40" s="39"/>
      <c r="U40" s="39"/>
      <c r="V40" s="39"/>
      <c r="W40" s="39"/>
      <c r="X40" s="7"/>
    </row>
    <row r="41" customFormat="false" ht="14.15" hidden="false" customHeight="true" outlineLevel="0" collapsed="false">
      <c r="A41" s="7"/>
      <c r="B41" s="8" t="n">
        <f aca="false">B$6+IFERROR(B40,0)</f>
        <v>6</v>
      </c>
      <c r="C41" s="29" t="s">
        <v>23</v>
      </c>
      <c r="D41" s="27" t="n">
        <f aca="false">0.5*E41</f>
        <v>44.6057349829153</v>
      </c>
      <c r="E41" s="27" t="n">
        <f aca="false">E40*POWER(2,1/$C$35)</f>
        <v>89.2114699658306</v>
      </c>
      <c r="F41" s="27" t="n">
        <f aca="false">E41*2</f>
        <v>178.422939931661</v>
      </c>
      <c r="G41" s="27" t="n">
        <f aca="false">F41*2</f>
        <v>356.845879863322</v>
      </c>
      <c r="H41" s="27" t="n">
        <f aca="false">G41*2</f>
        <v>713.691759726645</v>
      </c>
      <c r="I41" s="27" t="n">
        <f aca="false">H41*2</f>
        <v>1427.38351945329</v>
      </c>
      <c r="J41" s="27" t="n">
        <f aca="false">I41*2</f>
        <v>2854.76703890658</v>
      </c>
      <c r="K41" s="27" t="n">
        <f aca="false">J41*2</f>
        <v>5709.53407781316</v>
      </c>
      <c r="L41" s="27" t="n">
        <f aca="false">K41*2</f>
        <v>11419.0681556263</v>
      </c>
      <c r="M41" s="27" t="n">
        <f aca="false">L41*2</f>
        <v>22838.1363112526</v>
      </c>
      <c r="N41" s="27" t="n">
        <f aca="false">M41*2</f>
        <v>45676.2726225053</v>
      </c>
      <c r="O41" s="7"/>
      <c r="P41" s="29" t="str">
        <f aca="false">C41</f>
        <v>ζ</v>
      </c>
      <c r="Q41" s="28" t="n">
        <f aca="false">1200*LOG(E41/$E$2,2)</f>
        <v>537.261594842962</v>
      </c>
      <c r="R41" s="7"/>
      <c r="S41" s="39"/>
      <c r="T41" s="39"/>
      <c r="U41" s="39"/>
      <c r="V41" s="39"/>
      <c r="W41" s="39"/>
      <c r="X41" s="7"/>
    </row>
    <row r="42" customFormat="false" ht="14.15" hidden="false" customHeight="true" outlineLevel="0" collapsed="false">
      <c r="A42" s="7"/>
      <c r="B42" s="8" t="n">
        <f aca="false">B$6+IFERROR(B41,0)</f>
        <v>7</v>
      </c>
      <c r="C42" s="29" t="s">
        <v>24</v>
      </c>
      <c r="D42" s="27" t="n">
        <f aca="false">0.5*E42</f>
        <v>49.2487242443499</v>
      </c>
      <c r="E42" s="27" t="n">
        <f aca="false">E41*POWER(2,1/$C$35)</f>
        <v>98.4974484886998</v>
      </c>
      <c r="F42" s="27" t="n">
        <f aca="false">E42*2</f>
        <v>196.9948969774</v>
      </c>
      <c r="G42" s="27" t="n">
        <f aca="false">F42*2</f>
        <v>393.989793954799</v>
      </c>
      <c r="H42" s="27" t="n">
        <f aca="false">G42*2</f>
        <v>787.979587909598</v>
      </c>
      <c r="I42" s="27" t="n">
        <f aca="false">H42*2</f>
        <v>1575.9591758192</v>
      </c>
      <c r="J42" s="27" t="n">
        <f aca="false">I42*2</f>
        <v>3151.91835163839</v>
      </c>
      <c r="K42" s="27" t="n">
        <f aca="false">J42*2</f>
        <v>6303.83670327679</v>
      </c>
      <c r="L42" s="27" t="n">
        <f aca="false">K42*2</f>
        <v>12607.6734065536</v>
      </c>
      <c r="M42" s="27" t="n">
        <f aca="false">L42*2</f>
        <v>25215.3468131071</v>
      </c>
      <c r="N42" s="27" t="n">
        <f aca="false">M42*2</f>
        <v>50430.6936262143</v>
      </c>
      <c r="O42" s="7"/>
      <c r="P42" s="29" t="str">
        <f aca="false">C42</f>
        <v>η</v>
      </c>
      <c r="Q42" s="28" t="n">
        <f aca="false">1200*LOG(E42/$E$2,2)</f>
        <v>708.690166271534</v>
      </c>
      <c r="R42" s="7"/>
      <c r="S42" s="39"/>
      <c r="T42" s="39"/>
      <c r="U42" s="39"/>
      <c r="V42" s="39"/>
      <c r="W42" s="39"/>
      <c r="X42" s="7"/>
    </row>
    <row r="43" customFormat="false" ht="14.15" hidden="false" customHeight="true" outlineLevel="0" collapsed="false">
      <c r="A43" s="7"/>
      <c r="B43" s="8"/>
      <c r="C43" s="29" t="s">
        <v>19</v>
      </c>
      <c r="D43" s="27" t="n">
        <f aca="false">0.5*E43</f>
        <v>54.375</v>
      </c>
      <c r="E43" s="27" t="n">
        <f aca="false">E42*POWER(2,1/$C$35)</f>
        <v>108.75</v>
      </c>
      <c r="F43" s="27" t="n">
        <f aca="false">E43*2</f>
        <v>217.5</v>
      </c>
      <c r="G43" s="27" t="n">
        <f aca="false">F43*2</f>
        <v>435</v>
      </c>
      <c r="H43" s="27" t="n">
        <f aca="false">G43*2</f>
        <v>869.999999999999</v>
      </c>
      <c r="I43" s="27" t="n">
        <f aca="false">H43*2</f>
        <v>1740</v>
      </c>
      <c r="J43" s="27" t="n">
        <f aca="false">I43*2</f>
        <v>3480</v>
      </c>
      <c r="K43" s="27" t="n">
        <f aca="false">J43*2</f>
        <v>6960</v>
      </c>
      <c r="L43" s="27" t="n">
        <f aca="false">K43*2</f>
        <v>13920</v>
      </c>
      <c r="M43" s="27" t="n">
        <f aca="false">L43*2</f>
        <v>27840</v>
      </c>
      <c r="N43" s="27" t="n">
        <f aca="false">M43*2</f>
        <v>55680</v>
      </c>
      <c r="O43" s="7"/>
      <c r="P43" s="29" t="str">
        <f aca="false">C43</f>
        <v>α’</v>
      </c>
      <c r="Q43" s="28" t="n">
        <f aca="false">1200*LOG(E43/$E$2,2)</f>
        <v>880.118737700105</v>
      </c>
      <c r="R43" s="7"/>
      <c r="S43" s="39"/>
      <c r="T43" s="39"/>
      <c r="U43" s="39"/>
      <c r="V43" s="39"/>
      <c r="W43" s="39"/>
      <c r="X43" s="7"/>
    </row>
    <row r="44" customFormat="false" ht="14.15" hidden="false" customHeight="true" outlineLevel="0" collapsed="false">
      <c r="A44" s="7"/>
      <c r="B44" s="8"/>
      <c r="C44" s="8"/>
      <c r="D44" s="8"/>
      <c r="E44" s="9"/>
      <c r="F44" s="9"/>
      <c r="G44" s="9"/>
      <c r="H44" s="9"/>
      <c r="I44" s="9"/>
      <c r="J44" s="9"/>
      <c r="K44" s="9"/>
      <c r="L44" s="9"/>
      <c r="M44" s="9"/>
      <c r="N44" s="9"/>
      <c r="O44" s="7"/>
      <c r="P44" s="31"/>
      <c r="Q44" s="32"/>
      <c r="R44" s="7"/>
      <c r="S44" s="39"/>
      <c r="T44" s="39"/>
      <c r="U44" s="39"/>
      <c r="V44" s="39"/>
      <c r="W44" s="39"/>
      <c r="X44" s="7"/>
    </row>
    <row r="45" customFormat="false" ht="14.15" hidden="false" customHeight="true" outlineLevel="0" collapsed="false">
      <c r="A45" s="7"/>
      <c r="B45" s="8"/>
      <c r="C45" s="25" t="n">
        <v>8</v>
      </c>
      <c r="D45" s="26" t="n">
        <v>0</v>
      </c>
      <c r="E45" s="27" t="s">
        <v>4</v>
      </c>
      <c r="F45" s="27" t="s">
        <v>5</v>
      </c>
      <c r="G45" s="27" t="s">
        <v>6</v>
      </c>
      <c r="H45" s="27" t="s">
        <v>7</v>
      </c>
      <c r="I45" s="27" t="s">
        <v>8</v>
      </c>
      <c r="J45" s="27" t="s">
        <v>9</v>
      </c>
      <c r="K45" s="27" t="s">
        <v>10</v>
      </c>
      <c r="L45" s="27" t="s">
        <v>11</v>
      </c>
      <c r="M45" s="27" t="s">
        <v>12</v>
      </c>
      <c r="N45" s="27" t="s">
        <v>13</v>
      </c>
      <c r="O45" s="7"/>
      <c r="P45" s="26" t="s">
        <v>14</v>
      </c>
      <c r="Q45" s="28" t="s">
        <v>15</v>
      </c>
      <c r="R45" s="7"/>
      <c r="S45" s="40"/>
      <c r="T45" s="11"/>
      <c r="U45" s="12"/>
      <c r="V45" s="7"/>
      <c r="W45" s="7"/>
      <c r="X45" s="7"/>
    </row>
    <row r="46" customFormat="false" ht="14.15" hidden="false" customHeight="true" outlineLevel="0" collapsed="false">
      <c r="A46" s="7"/>
      <c r="B46" s="8" t="n">
        <f aca="false">B$6+IFERROR(B45,0)</f>
        <v>1</v>
      </c>
      <c r="C46" s="29" t="s">
        <v>16</v>
      </c>
      <c r="D46" s="27" t="n">
        <f aca="false">0.5*E46</f>
        <v>27.1875</v>
      </c>
      <c r="E46" s="30" t="n">
        <f aca="false">$E$3</f>
        <v>54.375</v>
      </c>
      <c r="F46" s="27" t="n">
        <f aca="false">E46*2</f>
        <v>108.75</v>
      </c>
      <c r="G46" s="27" t="n">
        <f aca="false">F46*2</f>
        <v>217.5</v>
      </c>
      <c r="H46" s="27" t="n">
        <f aca="false">G46*2</f>
        <v>435</v>
      </c>
      <c r="I46" s="27" t="n">
        <f aca="false">H46*2</f>
        <v>870</v>
      </c>
      <c r="J46" s="27" t="n">
        <f aca="false">I46*2</f>
        <v>1740</v>
      </c>
      <c r="K46" s="27" t="n">
        <f aca="false">J46*2</f>
        <v>3480</v>
      </c>
      <c r="L46" s="27" t="n">
        <f aca="false">K46*2</f>
        <v>6960</v>
      </c>
      <c r="M46" s="27" t="n">
        <f aca="false">L46*2</f>
        <v>13920</v>
      </c>
      <c r="N46" s="27" t="n">
        <f aca="false">M46*2</f>
        <v>27840</v>
      </c>
      <c r="O46" s="7"/>
      <c r="P46" s="29" t="str">
        <f aca="false">C46</f>
        <v>α</v>
      </c>
      <c r="Q46" s="28" t="n">
        <f aca="false">1200*LOG(E46/$E$2,2)</f>
        <v>-319.881262299894</v>
      </c>
      <c r="R46" s="7"/>
      <c r="S46" s="8"/>
      <c r="T46" s="11"/>
      <c r="U46" s="12"/>
      <c r="V46" s="7"/>
      <c r="W46" s="7"/>
      <c r="X46" s="7"/>
    </row>
    <row r="47" customFormat="false" ht="14.15" hidden="false" customHeight="true" outlineLevel="0" collapsed="false">
      <c r="A47" s="7"/>
      <c r="B47" s="8" t="n">
        <f aca="false">B$6+IFERROR(B46,0)</f>
        <v>2</v>
      </c>
      <c r="C47" s="29" t="s">
        <v>17</v>
      </c>
      <c r="D47" s="27" t="n">
        <f aca="false">0.5*E47</f>
        <v>29.6481789818367</v>
      </c>
      <c r="E47" s="27" t="n">
        <f aca="false">E46*POWER(2,1/$C$45)</f>
        <v>59.2963579636734</v>
      </c>
      <c r="F47" s="27" t="n">
        <f aca="false">E47*2</f>
        <v>118.592715927347</v>
      </c>
      <c r="G47" s="27" t="n">
        <f aca="false">F47*2</f>
        <v>237.185431854694</v>
      </c>
      <c r="H47" s="27" t="n">
        <f aca="false">G47*2</f>
        <v>474.370863709387</v>
      </c>
      <c r="I47" s="27" t="n">
        <f aca="false">H47*2</f>
        <v>948.741727418774</v>
      </c>
      <c r="J47" s="27" t="n">
        <f aca="false">I47*2</f>
        <v>1897.48345483755</v>
      </c>
      <c r="K47" s="27" t="n">
        <f aca="false">J47*2</f>
        <v>3794.9669096751</v>
      </c>
      <c r="L47" s="27" t="n">
        <f aca="false">K47*2</f>
        <v>7589.93381935019</v>
      </c>
      <c r="M47" s="27" t="n">
        <f aca="false">L47*2</f>
        <v>15179.8676387004</v>
      </c>
      <c r="N47" s="27" t="n">
        <f aca="false">M47*2</f>
        <v>30359.7352774008</v>
      </c>
      <c r="O47" s="7"/>
      <c r="P47" s="29" t="str">
        <f aca="false">C47</f>
        <v>β</v>
      </c>
      <c r="Q47" s="28" t="n">
        <f aca="false">1200*LOG(E47/$E$2,2)</f>
        <v>-169.881262299894</v>
      </c>
      <c r="R47" s="7"/>
      <c r="S47" s="8"/>
      <c r="T47" s="11"/>
      <c r="U47" s="12"/>
      <c r="V47" s="7"/>
      <c r="W47" s="7"/>
      <c r="X47" s="7"/>
    </row>
    <row r="48" customFormat="false" ht="14.15" hidden="false" customHeight="true" outlineLevel="0" collapsed="false">
      <c r="A48" s="7"/>
      <c r="B48" s="8" t="n">
        <f aca="false">B$6+IFERROR(B47,0)</f>
        <v>3</v>
      </c>
      <c r="C48" s="29" t="s">
        <v>18</v>
      </c>
      <c r="D48" s="27" t="n">
        <f aca="false">0.5*E48</f>
        <v>32.3315684391365</v>
      </c>
      <c r="E48" s="27" t="n">
        <f aca="false">E47*POWER(2,1/$C$45)</f>
        <v>64.663136878273</v>
      </c>
      <c r="F48" s="27" t="n">
        <f aca="false">E48*2</f>
        <v>129.326273756546</v>
      </c>
      <c r="G48" s="27" t="n">
        <f aca="false">F48*2</f>
        <v>258.652547513092</v>
      </c>
      <c r="H48" s="27" t="n">
        <f aca="false">G48*2</f>
        <v>517.305095026184</v>
      </c>
      <c r="I48" s="27" t="n">
        <f aca="false">H48*2</f>
        <v>1034.61019005237</v>
      </c>
      <c r="J48" s="27" t="n">
        <f aca="false">I48*2</f>
        <v>2069.22038010474</v>
      </c>
      <c r="K48" s="27" t="n">
        <f aca="false">J48*2</f>
        <v>4138.44076020947</v>
      </c>
      <c r="L48" s="27" t="n">
        <f aca="false">K48*2</f>
        <v>8276.88152041894</v>
      </c>
      <c r="M48" s="27" t="n">
        <f aca="false">L48*2</f>
        <v>16553.7630408379</v>
      </c>
      <c r="N48" s="27" t="n">
        <f aca="false">M48*2</f>
        <v>33107.5260816758</v>
      </c>
      <c r="O48" s="7"/>
      <c r="P48" s="29" t="str">
        <f aca="false">C48</f>
        <v>γ</v>
      </c>
      <c r="Q48" s="28" t="n">
        <f aca="false">1200*LOG(E48/$E$2,2)</f>
        <v>-19.8812622998937</v>
      </c>
      <c r="R48" s="7"/>
      <c r="S48" s="8"/>
      <c r="T48" s="11"/>
      <c r="U48" s="12"/>
      <c r="V48" s="7"/>
      <c r="W48" s="7"/>
      <c r="X48" s="7"/>
    </row>
    <row r="49" customFormat="false" ht="14.15" hidden="false" customHeight="true" outlineLevel="0" collapsed="false">
      <c r="A49" s="7"/>
      <c r="B49" s="8" t="n">
        <f aca="false">B$6+IFERROR(B48,0)</f>
        <v>4</v>
      </c>
      <c r="C49" s="29" t="s">
        <v>20</v>
      </c>
      <c r="D49" s="27" t="n">
        <f aca="false">0.5*E49</f>
        <v>35.2578253920743</v>
      </c>
      <c r="E49" s="27" t="n">
        <f aca="false">E48*POWER(2,1/$C$45)</f>
        <v>70.5156507841487</v>
      </c>
      <c r="F49" s="27" t="n">
        <f aca="false">E49*2</f>
        <v>141.031301568297</v>
      </c>
      <c r="G49" s="27" t="n">
        <f aca="false">F49*2</f>
        <v>282.062603136595</v>
      </c>
      <c r="H49" s="27" t="n">
        <f aca="false">G49*2</f>
        <v>564.125206273189</v>
      </c>
      <c r="I49" s="27" t="n">
        <f aca="false">H49*2</f>
        <v>1128.25041254638</v>
      </c>
      <c r="J49" s="27" t="n">
        <f aca="false">I49*2</f>
        <v>2256.50082509276</v>
      </c>
      <c r="K49" s="27" t="n">
        <f aca="false">J49*2</f>
        <v>4513.00165018551</v>
      </c>
      <c r="L49" s="27" t="n">
        <f aca="false">K49*2</f>
        <v>9026.00330037103</v>
      </c>
      <c r="M49" s="27" t="n">
        <f aca="false">L49*2</f>
        <v>18052.0066007421</v>
      </c>
      <c r="N49" s="27" t="n">
        <f aca="false">M49*2</f>
        <v>36104.0132014841</v>
      </c>
      <c r="O49" s="7"/>
      <c r="P49" s="29" t="str">
        <f aca="false">C49</f>
        <v>δ</v>
      </c>
      <c r="Q49" s="28" t="n">
        <f aca="false">1200*LOG(E49/$E$2,2)</f>
        <v>130.118737700106</v>
      </c>
      <c r="R49" s="7"/>
      <c r="S49" s="8"/>
      <c r="T49" s="11"/>
      <c r="U49" s="12"/>
      <c r="V49" s="7"/>
      <c r="W49" s="7"/>
      <c r="X49" s="7"/>
    </row>
    <row r="50" customFormat="false" ht="14.15" hidden="false" customHeight="true" outlineLevel="0" collapsed="false">
      <c r="A50" s="7"/>
      <c r="B50" s="8" t="n">
        <f aca="false">B$6+IFERROR(B49,0)</f>
        <v>5</v>
      </c>
      <c r="C50" s="29" t="s">
        <v>21</v>
      </c>
      <c r="D50" s="27" t="n">
        <f aca="false">0.5*E50</f>
        <v>38.4489312270185</v>
      </c>
      <c r="E50" s="27" t="n">
        <f aca="false">E49*POWER(2,1/$C$45)</f>
        <v>76.8978624540371</v>
      </c>
      <c r="F50" s="27" t="n">
        <f aca="false">E50*2</f>
        <v>153.795724908074</v>
      </c>
      <c r="G50" s="27" t="n">
        <f aca="false">F50*2</f>
        <v>307.591449816148</v>
      </c>
      <c r="H50" s="27" t="n">
        <f aca="false">G50*2</f>
        <v>615.182899632296</v>
      </c>
      <c r="I50" s="27" t="n">
        <f aca="false">H50*2</f>
        <v>1230.36579926459</v>
      </c>
      <c r="J50" s="27" t="n">
        <f aca="false">I50*2</f>
        <v>2460.73159852919</v>
      </c>
      <c r="K50" s="27" t="n">
        <f aca="false">J50*2</f>
        <v>4921.46319705837</v>
      </c>
      <c r="L50" s="27" t="n">
        <f aca="false">K50*2</f>
        <v>9842.92639411674</v>
      </c>
      <c r="M50" s="27" t="n">
        <f aca="false">L50*2</f>
        <v>19685.8527882335</v>
      </c>
      <c r="N50" s="27" t="n">
        <f aca="false">M50*2</f>
        <v>39371.705576467</v>
      </c>
      <c r="O50" s="7"/>
      <c r="P50" s="29" t="str">
        <f aca="false">C50</f>
        <v>ϵ</v>
      </c>
      <c r="Q50" s="28" t="n">
        <f aca="false">1200*LOG(E50/$E$2,2)</f>
        <v>280.118737700106</v>
      </c>
      <c r="R50" s="7"/>
      <c r="S50" s="8"/>
      <c r="T50" s="11"/>
      <c r="U50" s="12"/>
      <c r="V50" s="7"/>
      <c r="W50" s="7"/>
      <c r="X50" s="7"/>
    </row>
    <row r="51" customFormat="false" ht="14.15" hidden="false" customHeight="true" outlineLevel="0" collapsed="false">
      <c r="A51" s="7"/>
      <c r="B51" s="8" t="n">
        <f aca="false">B$6+IFERROR(B50,0)</f>
        <v>6</v>
      </c>
      <c r="C51" s="29" t="s">
        <v>23</v>
      </c>
      <c r="D51" s="27" t="n">
        <f aca="false">0.5*E51</f>
        <v>41.9288568157784</v>
      </c>
      <c r="E51" s="27" t="n">
        <f aca="false">E50*POWER(2,1/$C$45)</f>
        <v>83.8577136315568</v>
      </c>
      <c r="F51" s="27" t="n">
        <f aca="false">E51*2</f>
        <v>167.715427263114</v>
      </c>
      <c r="G51" s="27" t="n">
        <f aca="false">F51*2</f>
        <v>335.430854526227</v>
      </c>
      <c r="H51" s="27" t="n">
        <f aca="false">G51*2</f>
        <v>670.861709052454</v>
      </c>
      <c r="I51" s="27" t="n">
        <f aca="false">H51*2</f>
        <v>1341.72341810491</v>
      </c>
      <c r="J51" s="27" t="n">
        <f aca="false">I51*2</f>
        <v>2683.44683620982</v>
      </c>
      <c r="K51" s="27" t="n">
        <f aca="false">J51*2</f>
        <v>5366.89367241964</v>
      </c>
      <c r="L51" s="27" t="n">
        <f aca="false">K51*2</f>
        <v>10733.7873448393</v>
      </c>
      <c r="M51" s="27" t="n">
        <f aca="false">L51*2</f>
        <v>21467.5746896785</v>
      </c>
      <c r="N51" s="27" t="n">
        <f aca="false">M51*2</f>
        <v>42935.1493793571</v>
      </c>
      <c r="O51" s="7"/>
      <c r="P51" s="29" t="str">
        <f aca="false">C51</f>
        <v>ζ</v>
      </c>
      <c r="Q51" s="28" t="n">
        <f aca="false">1200*LOG(E51/$E$2,2)</f>
        <v>430.118737700106</v>
      </c>
      <c r="R51" s="7"/>
      <c r="S51" s="8"/>
      <c r="T51" s="11"/>
      <c r="U51" s="12"/>
      <c r="V51" s="7"/>
      <c r="W51" s="7"/>
      <c r="X51" s="7"/>
    </row>
    <row r="52" customFormat="false" ht="14.15" hidden="false" customHeight="true" outlineLevel="0" collapsed="false">
      <c r="A52" s="7"/>
      <c r="B52" s="8" t="n">
        <f aca="false">B$6+IFERROR(B51,0)</f>
        <v>7</v>
      </c>
      <c r="C52" s="29" t="s">
        <v>24</v>
      </c>
      <c r="D52" s="27" t="n">
        <f aca="false">0.5*E52</f>
        <v>45.7237425794207</v>
      </c>
      <c r="E52" s="27" t="n">
        <f aca="false">E51*POWER(2,1/$C$45)</f>
        <v>91.4474851588415</v>
      </c>
      <c r="F52" s="27" t="n">
        <f aca="false">E52*2</f>
        <v>182.894970317683</v>
      </c>
      <c r="G52" s="27" t="n">
        <f aca="false">F52*2</f>
        <v>365.789940635366</v>
      </c>
      <c r="H52" s="27" t="n">
        <f aca="false">G52*2</f>
        <v>731.579881270732</v>
      </c>
      <c r="I52" s="27" t="n">
        <f aca="false">H52*2</f>
        <v>1463.15976254146</v>
      </c>
      <c r="J52" s="27" t="n">
        <f aca="false">I52*2</f>
        <v>2926.31952508293</v>
      </c>
      <c r="K52" s="27" t="n">
        <f aca="false">J52*2</f>
        <v>5852.63905016585</v>
      </c>
      <c r="L52" s="27" t="n">
        <f aca="false">K52*2</f>
        <v>11705.2781003317</v>
      </c>
      <c r="M52" s="27" t="n">
        <f aca="false">L52*2</f>
        <v>23410.5562006634</v>
      </c>
      <c r="N52" s="27" t="n">
        <f aca="false">M52*2</f>
        <v>46821.1124013268</v>
      </c>
      <c r="O52" s="7"/>
      <c r="P52" s="29" t="str">
        <f aca="false">C52</f>
        <v>η</v>
      </c>
      <c r="Q52" s="28" t="n">
        <f aca="false">1200*LOG(E52/$E$2,2)</f>
        <v>580.118737700107</v>
      </c>
      <c r="R52" s="7"/>
      <c r="S52" s="8"/>
      <c r="T52" s="11"/>
      <c r="U52" s="12"/>
      <c r="V52" s="7"/>
      <c r="W52" s="7"/>
      <c r="X52" s="7"/>
    </row>
    <row r="53" customFormat="false" ht="14.15" hidden="false" customHeight="true" outlineLevel="0" collapsed="false">
      <c r="A53" s="7"/>
      <c r="B53" s="8" t="n">
        <f aca="false">B$6+IFERROR(B52,0)</f>
        <v>8</v>
      </c>
      <c r="C53" s="29" t="s">
        <v>25</v>
      </c>
      <c r="D53" s="27" t="n">
        <f aca="false">0.5*E53</f>
        <v>49.862094849254</v>
      </c>
      <c r="E53" s="27" t="n">
        <f aca="false">E52*POWER(2,1/$C$45)</f>
        <v>99.724189698508</v>
      </c>
      <c r="F53" s="27" t="n">
        <f aca="false">E53*2</f>
        <v>199.448379397016</v>
      </c>
      <c r="G53" s="27" t="n">
        <f aca="false">F53*2</f>
        <v>398.896758794032</v>
      </c>
      <c r="H53" s="27" t="n">
        <f aca="false">G53*2</f>
        <v>797.793517588064</v>
      </c>
      <c r="I53" s="27" t="n">
        <f aca="false">H53*2</f>
        <v>1595.58703517613</v>
      </c>
      <c r="J53" s="27" t="n">
        <f aca="false">I53*2</f>
        <v>3191.17407035226</v>
      </c>
      <c r="K53" s="27" t="n">
        <f aca="false">J53*2</f>
        <v>6382.34814070451</v>
      </c>
      <c r="L53" s="27" t="n">
        <f aca="false">K53*2</f>
        <v>12764.696281409</v>
      </c>
      <c r="M53" s="27" t="n">
        <f aca="false">L53*2</f>
        <v>25529.3925628181</v>
      </c>
      <c r="N53" s="27" t="n">
        <f aca="false">M53*2</f>
        <v>51058.7851256361</v>
      </c>
      <c r="O53" s="7"/>
      <c r="P53" s="29" t="str">
        <f aca="false">C53</f>
        <v>θ</v>
      </c>
      <c r="Q53" s="28" t="n">
        <f aca="false">1200*LOG(E53/$E$2,2)</f>
        <v>730.118737700106</v>
      </c>
      <c r="R53" s="7"/>
      <c r="S53" s="8"/>
      <c r="T53" s="11"/>
      <c r="U53" s="12"/>
      <c r="V53" s="7"/>
      <c r="W53" s="7"/>
      <c r="X53" s="7"/>
    </row>
    <row r="54" customFormat="false" ht="14.15" hidden="false" customHeight="true" outlineLevel="0" collapsed="false">
      <c r="A54" s="7"/>
      <c r="B54" s="8"/>
      <c r="C54" s="29" t="s">
        <v>19</v>
      </c>
      <c r="D54" s="27" t="n">
        <f aca="false">0.5*E54</f>
        <v>54.375</v>
      </c>
      <c r="E54" s="27" t="n">
        <f aca="false">E53*POWER(2,1/$C$45)</f>
        <v>108.75</v>
      </c>
      <c r="F54" s="27" t="n">
        <f aca="false">E54*2</f>
        <v>217.5</v>
      </c>
      <c r="G54" s="27" t="n">
        <f aca="false">F54*2</f>
        <v>435</v>
      </c>
      <c r="H54" s="27" t="n">
        <f aca="false">G54*2</f>
        <v>870</v>
      </c>
      <c r="I54" s="27" t="n">
        <f aca="false">H54*2</f>
        <v>1740</v>
      </c>
      <c r="J54" s="27" t="n">
        <f aca="false">I54*2</f>
        <v>3480</v>
      </c>
      <c r="K54" s="27" t="n">
        <f aca="false">J54*2</f>
        <v>6960</v>
      </c>
      <c r="L54" s="27" t="n">
        <f aca="false">K54*2</f>
        <v>13920</v>
      </c>
      <c r="M54" s="27" t="n">
        <f aca="false">L54*2</f>
        <v>27840</v>
      </c>
      <c r="N54" s="27" t="n">
        <f aca="false">M54*2</f>
        <v>55680</v>
      </c>
      <c r="O54" s="7"/>
      <c r="P54" s="29" t="str">
        <f aca="false">C54</f>
        <v>α’</v>
      </c>
      <c r="Q54" s="28" t="n">
        <f aca="false">1200*LOG(E54/$E$2,2)</f>
        <v>880.118737700106</v>
      </c>
      <c r="R54" s="7"/>
      <c r="S54" s="8"/>
      <c r="T54" s="11"/>
      <c r="U54" s="12"/>
      <c r="V54" s="7"/>
      <c r="W54" s="7"/>
      <c r="X54" s="7"/>
    </row>
    <row r="55" customFormat="false" ht="14.15" hidden="false" customHeight="true" outlineLevel="0" collapsed="false">
      <c r="A55" s="7"/>
      <c r="B55" s="8"/>
      <c r="C55" s="8"/>
      <c r="D55" s="8"/>
      <c r="E55" s="9"/>
      <c r="F55" s="9"/>
      <c r="G55" s="9"/>
      <c r="H55" s="9"/>
      <c r="I55" s="9"/>
      <c r="J55" s="9"/>
      <c r="K55" s="9"/>
      <c r="L55" s="9"/>
      <c r="M55" s="9"/>
      <c r="N55" s="9"/>
      <c r="O55" s="7"/>
      <c r="P55" s="31"/>
      <c r="Q55" s="32"/>
      <c r="R55" s="7"/>
      <c r="S55" s="8"/>
      <c r="T55" s="11"/>
      <c r="U55" s="12"/>
      <c r="V55" s="7"/>
      <c r="W55" s="7"/>
      <c r="X55" s="7"/>
    </row>
    <row r="56" customFormat="false" ht="14.15" hidden="false" customHeight="true" outlineLevel="0" collapsed="false">
      <c r="A56" s="7"/>
      <c r="B56" s="8"/>
      <c r="C56" s="25" t="n">
        <v>9</v>
      </c>
      <c r="D56" s="26" t="n">
        <v>0</v>
      </c>
      <c r="E56" s="27" t="s">
        <v>4</v>
      </c>
      <c r="F56" s="27" t="s">
        <v>5</v>
      </c>
      <c r="G56" s="27" t="s">
        <v>6</v>
      </c>
      <c r="H56" s="27" t="s">
        <v>7</v>
      </c>
      <c r="I56" s="27" t="s">
        <v>8</v>
      </c>
      <c r="J56" s="27" t="s">
        <v>9</v>
      </c>
      <c r="K56" s="27" t="s">
        <v>10</v>
      </c>
      <c r="L56" s="27" t="s">
        <v>11</v>
      </c>
      <c r="M56" s="27" t="s">
        <v>12</v>
      </c>
      <c r="N56" s="27" t="s">
        <v>13</v>
      </c>
      <c r="O56" s="7"/>
      <c r="P56" s="26" t="s">
        <v>14</v>
      </c>
      <c r="Q56" s="28" t="s">
        <v>15</v>
      </c>
      <c r="R56" s="7"/>
      <c r="S56" s="8"/>
      <c r="T56" s="11"/>
      <c r="U56" s="12"/>
      <c r="V56" s="7"/>
      <c r="W56" s="7"/>
      <c r="X56" s="7"/>
    </row>
    <row r="57" customFormat="false" ht="14.15" hidden="false" customHeight="true" outlineLevel="0" collapsed="false">
      <c r="A57" s="7"/>
      <c r="B57" s="8" t="n">
        <f aca="false">B$6+IFERROR(B56,0)</f>
        <v>1</v>
      </c>
      <c r="C57" s="29" t="s">
        <v>16</v>
      </c>
      <c r="D57" s="27" t="n">
        <f aca="false">0.5*E57</f>
        <v>27.1875</v>
      </c>
      <c r="E57" s="30" t="n">
        <f aca="false">$E$3</f>
        <v>54.375</v>
      </c>
      <c r="F57" s="27" t="n">
        <f aca="false">E57*2</f>
        <v>108.75</v>
      </c>
      <c r="G57" s="27" t="n">
        <f aca="false">F57*2</f>
        <v>217.5</v>
      </c>
      <c r="H57" s="27" t="n">
        <f aca="false">G57*2</f>
        <v>435</v>
      </c>
      <c r="I57" s="27" t="n">
        <f aca="false">H57*2</f>
        <v>870</v>
      </c>
      <c r="J57" s="27" t="n">
        <f aca="false">I57*2</f>
        <v>1740</v>
      </c>
      <c r="K57" s="27" t="n">
        <f aca="false">J57*2</f>
        <v>3480</v>
      </c>
      <c r="L57" s="27" t="n">
        <f aca="false">K57*2</f>
        <v>6960</v>
      </c>
      <c r="M57" s="27" t="n">
        <f aca="false">L57*2</f>
        <v>13920</v>
      </c>
      <c r="N57" s="27" t="n">
        <f aca="false">M57*2</f>
        <v>27840</v>
      </c>
      <c r="O57" s="7"/>
      <c r="P57" s="29" t="str">
        <f aca="false">C57</f>
        <v>α</v>
      </c>
      <c r="Q57" s="28" t="n">
        <f aca="false">1200*LOG(E57/$E$2,2)</f>
        <v>-319.881262299894</v>
      </c>
      <c r="R57" s="7"/>
      <c r="S57" s="8"/>
      <c r="T57" s="11"/>
      <c r="U57" s="12"/>
      <c r="V57" s="7"/>
      <c r="W57" s="7"/>
      <c r="X57" s="7"/>
    </row>
    <row r="58" customFormat="false" ht="14.15" hidden="false" customHeight="true" outlineLevel="0" collapsed="false">
      <c r="A58" s="7"/>
      <c r="B58" s="8" t="n">
        <f aca="false">B$6+IFERROR(B57,0)</f>
        <v>2</v>
      </c>
      <c r="C58" s="29" t="s">
        <v>17</v>
      </c>
      <c r="D58" s="27" t="n">
        <f aca="false">0.5*E58</f>
        <v>29.3641241511346</v>
      </c>
      <c r="E58" s="27" t="n">
        <f aca="false">E57*POWER(2,1/$C$56)</f>
        <v>58.7282483022691</v>
      </c>
      <c r="F58" s="27" t="n">
        <f aca="false">E58*2</f>
        <v>117.456496604538</v>
      </c>
      <c r="G58" s="27" t="n">
        <f aca="false">F58*2</f>
        <v>234.912993209077</v>
      </c>
      <c r="H58" s="27" t="n">
        <f aca="false">G58*2</f>
        <v>469.825986418153</v>
      </c>
      <c r="I58" s="27" t="n">
        <f aca="false">H58*2</f>
        <v>939.651972836306</v>
      </c>
      <c r="J58" s="27" t="n">
        <f aca="false">I58*2</f>
        <v>1879.30394567261</v>
      </c>
      <c r="K58" s="27" t="n">
        <f aca="false">J58*2</f>
        <v>3758.60789134523</v>
      </c>
      <c r="L58" s="27" t="n">
        <f aca="false">K58*2</f>
        <v>7517.21578269045</v>
      </c>
      <c r="M58" s="27" t="n">
        <f aca="false">L58*2</f>
        <v>15034.4315653809</v>
      </c>
      <c r="N58" s="27" t="n">
        <f aca="false">M58*2</f>
        <v>30068.8631307618</v>
      </c>
      <c r="O58" s="7"/>
      <c r="P58" s="29" t="str">
        <f aca="false">C58</f>
        <v>β</v>
      </c>
      <c r="Q58" s="28" t="n">
        <f aca="false">1200*LOG(E58/$E$2,2)</f>
        <v>-186.547928966561</v>
      </c>
      <c r="R58" s="7"/>
      <c r="S58" s="8"/>
      <c r="T58" s="11"/>
      <c r="U58" s="12"/>
      <c r="V58" s="7"/>
      <c r="W58" s="7"/>
      <c r="X58" s="7"/>
    </row>
    <row r="59" customFormat="false" ht="14.15" hidden="false" customHeight="true" outlineLevel="0" collapsed="false">
      <c r="A59" s="7"/>
      <c r="B59" s="8" t="n">
        <f aca="false">B$6+IFERROR(B58,0)</f>
        <v>3</v>
      </c>
      <c r="C59" s="29" t="s">
        <v>18</v>
      </c>
      <c r="D59" s="27" t="n">
        <f aca="false">0.5*E59</f>
        <v>31.7150082634757</v>
      </c>
      <c r="E59" s="27" t="n">
        <f aca="false">E58*POWER(2,1/$C$56)</f>
        <v>63.4300165269513</v>
      </c>
      <c r="F59" s="27" t="n">
        <f aca="false">E59*2</f>
        <v>126.860033053903</v>
      </c>
      <c r="G59" s="27" t="n">
        <f aca="false">F59*2</f>
        <v>253.720066107805</v>
      </c>
      <c r="H59" s="27" t="n">
        <f aca="false">G59*2</f>
        <v>507.440132215611</v>
      </c>
      <c r="I59" s="27" t="n">
        <f aca="false">H59*2</f>
        <v>1014.88026443122</v>
      </c>
      <c r="J59" s="27" t="n">
        <f aca="false">I59*2</f>
        <v>2029.76052886244</v>
      </c>
      <c r="K59" s="27" t="n">
        <f aca="false">J59*2</f>
        <v>4059.52105772489</v>
      </c>
      <c r="L59" s="27" t="n">
        <f aca="false">K59*2</f>
        <v>8119.04211544977</v>
      </c>
      <c r="M59" s="27" t="n">
        <f aca="false">L59*2</f>
        <v>16238.0842308995</v>
      </c>
      <c r="N59" s="27" t="n">
        <f aca="false">M59*2</f>
        <v>32476.1684617991</v>
      </c>
      <c r="O59" s="7"/>
      <c r="P59" s="29" t="str">
        <f aca="false">C59</f>
        <v>γ</v>
      </c>
      <c r="Q59" s="28" t="n">
        <f aca="false">1200*LOG(E59/$E$2,2)</f>
        <v>-53.2145956332274</v>
      </c>
      <c r="R59" s="7"/>
      <c r="S59" s="8"/>
      <c r="T59" s="11"/>
      <c r="U59" s="12"/>
      <c r="V59" s="7"/>
      <c r="W59" s="7"/>
      <c r="X59" s="7"/>
    </row>
    <row r="60" customFormat="false" ht="14.15" hidden="false" customHeight="true" outlineLevel="0" collapsed="false">
      <c r="A60" s="7"/>
      <c r="B60" s="8" t="n">
        <f aca="false">B$6+IFERROR(B59,0)</f>
        <v>4</v>
      </c>
      <c r="C60" s="29" t="s">
        <v>20</v>
      </c>
      <c r="D60" s="27" t="n">
        <f aca="false">0.5*E60</f>
        <v>34.2541035440169</v>
      </c>
      <c r="E60" s="27" t="n">
        <f aca="false">E59*POWER(2,1/$C$56)</f>
        <v>68.5082070880337</v>
      </c>
      <c r="F60" s="27" t="n">
        <f aca="false">E60*2</f>
        <v>137.016414176067</v>
      </c>
      <c r="G60" s="27" t="n">
        <f aca="false">F60*2</f>
        <v>274.032828352135</v>
      </c>
      <c r="H60" s="27" t="n">
        <f aca="false">G60*2</f>
        <v>548.06565670427</v>
      </c>
      <c r="I60" s="27" t="n">
        <f aca="false">H60*2</f>
        <v>1096.13131340854</v>
      </c>
      <c r="J60" s="27" t="n">
        <f aca="false">I60*2</f>
        <v>2192.26262681708</v>
      </c>
      <c r="K60" s="27" t="n">
        <f aca="false">J60*2</f>
        <v>4384.52525363416</v>
      </c>
      <c r="L60" s="27" t="n">
        <f aca="false">K60*2</f>
        <v>8769.05050726832</v>
      </c>
      <c r="M60" s="27" t="n">
        <f aca="false">L60*2</f>
        <v>17538.1010145366</v>
      </c>
      <c r="N60" s="27" t="n">
        <f aca="false">M60*2</f>
        <v>35076.2020290733</v>
      </c>
      <c r="O60" s="7"/>
      <c r="P60" s="29" t="str">
        <f aca="false">C60</f>
        <v>δ</v>
      </c>
      <c r="Q60" s="28" t="n">
        <f aca="false">1200*LOG(E60/$E$2,2)</f>
        <v>80.1187377001058</v>
      </c>
      <c r="R60" s="7"/>
      <c r="S60" s="8"/>
      <c r="T60" s="11"/>
      <c r="U60" s="12"/>
      <c r="V60" s="7"/>
      <c r="W60" s="7"/>
      <c r="X60" s="7"/>
    </row>
    <row r="61" customFormat="false" ht="14.15" hidden="false" customHeight="true" outlineLevel="0" collapsed="false">
      <c r="A61" s="7"/>
      <c r="B61" s="8" t="n">
        <f aca="false">B$6+IFERROR(B60,0)</f>
        <v>5</v>
      </c>
      <c r="C61" s="29" t="s">
        <v>21</v>
      </c>
      <c r="D61" s="27" t="n">
        <f aca="false">0.5*E61</f>
        <v>36.9964781297409</v>
      </c>
      <c r="E61" s="27" t="n">
        <f aca="false">E60*POWER(2,1/$C$56)</f>
        <v>73.9929562594817</v>
      </c>
      <c r="F61" s="27" t="n">
        <f aca="false">E61*2</f>
        <v>147.985912518963</v>
      </c>
      <c r="G61" s="27" t="n">
        <f aca="false">F61*2</f>
        <v>295.971825037927</v>
      </c>
      <c r="H61" s="27" t="n">
        <f aca="false">G61*2</f>
        <v>591.943650075854</v>
      </c>
      <c r="I61" s="27" t="n">
        <f aca="false">H61*2</f>
        <v>1183.88730015171</v>
      </c>
      <c r="J61" s="27" t="n">
        <f aca="false">I61*2</f>
        <v>2367.77460030342</v>
      </c>
      <c r="K61" s="27" t="n">
        <f aca="false">J61*2</f>
        <v>4735.54920060683</v>
      </c>
      <c r="L61" s="27" t="n">
        <f aca="false">K61*2</f>
        <v>9471.09840121366</v>
      </c>
      <c r="M61" s="27" t="n">
        <f aca="false">L61*2</f>
        <v>18942.1968024273</v>
      </c>
      <c r="N61" s="27" t="n">
        <f aca="false">M61*2</f>
        <v>37884.3936048546</v>
      </c>
      <c r="O61" s="7"/>
      <c r="P61" s="29" t="str">
        <f aca="false">C61</f>
        <v>ϵ</v>
      </c>
      <c r="Q61" s="28" t="n">
        <f aca="false">1200*LOG(E61/$E$2,2)</f>
        <v>213.452071033439</v>
      </c>
      <c r="R61" s="7"/>
      <c r="S61" s="8"/>
      <c r="T61" s="11"/>
      <c r="U61" s="12"/>
      <c r="V61" s="7"/>
      <c r="W61" s="7"/>
      <c r="X61" s="7"/>
    </row>
    <row r="62" customFormat="false" ht="14.15" hidden="false" customHeight="true" outlineLevel="0" collapsed="false">
      <c r="A62" s="7"/>
      <c r="B62" s="8" t="n">
        <f aca="false">B$6+IFERROR(B61,0)</f>
        <v>6</v>
      </c>
      <c r="C62" s="29" t="s">
        <v>23</v>
      </c>
      <c r="D62" s="27" t="n">
        <f aca="false">0.5*E62</f>
        <v>39.9584065087428</v>
      </c>
      <c r="E62" s="27" t="n">
        <f aca="false">E61*POWER(2,1/$C$56)</f>
        <v>79.9168130174857</v>
      </c>
      <c r="F62" s="27" t="n">
        <f aca="false">E62*2</f>
        <v>159.833626034971</v>
      </c>
      <c r="G62" s="27" t="n">
        <f aca="false">F62*2</f>
        <v>319.667252069943</v>
      </c>
      <c r="H62" s="27" t="n">
        <f aca="false">G62*2</f>
        <v>639.334504139885</v>
      </c>
      <c r="I62" s="27" t="n">
        <f aca="false">H62*2</f>
        <v>1278.66900827977</v>
      </c>
      <c r="J62" s="27" t="n">
        <f aca="false">I62*2</f>
        <v>2557.33801655954</v>
      </c>
      <c r="K62" s="27" t="n">
        <f aca="false">J62*2</f>
        <v>5114.67603311908</v>
      </c>
      <c r="L62" s="27" t="n">
        <f aca="false">K62*2</f>
        <v>10229.3520662382</v>
      </c>
      <c r="M62" s="27" t="n">
        <f aca="false">L62*2</f>
        <v>20458.7041324763</v>
      </c>
      <c r="N62" s="27" t="n">
        <f aca="false">M62*2</f>
        <v>40917.4082649527</v>
      </c>
      <c r="O62" s="7"/>
      <c r="P62" s="29" t="str">
        <f aca="false">C62</f>
        <v>ζ</v>
      </c>
      <c r="Q62" s="28" t="n">
        <f aca="false">1200*LOG(E62/$E$2,2)</f>
        <v>346.785404366772</v>
      </c>
      <c r="R62" s="7"/>
      <c r="S62" s="8"/>
      <c r="T62" s="11"/>
      <c r="U62" s="12"/>
      <c r="V62" s="7"/>
      <c r="W62" s="7"/>
      <c r="X62" s="7"/>
    </row>
    <row r="63" customFormat="false" ht="14.15" hidden="false" customHeight="true" outlineLevel="0" collapsed="false">
      <c r="A63" s="7"/>
      <c r="B63" s="8" t="n">
        <f aca="false">B$6+IFERROR(B62,0)</f>
        <v>7</v>
      </c>
      <c r="C63" s="29" t="s">
        <v>24</v>
      </c>
      <c r="D63" s="27" t="n">
        <f aca="false">0.5*E63</f>
        <v>43.1574661003854</v>
      </c>
      <c r="E63" s="27" t="n">
        <f aca="false">E62*POWER(2,1/$C$56)</f>
        <v>86.3149322007708</v>
      </c>
      <c r="F63" s="27" t="n">
        <f aca="false">E63*2</f>
        <v>172.629864401542</v>
      </c>
      <c r="G63" s="27" t="n">
        <f aca="false">F63*2</f>
        <v>345.259728803083</v>
      </c>
      <c r="H63" s="27" t="n">
        <f aca="false">G63*2</f>
        <v>690.519457606167</v>
      </c>
      <c r="I63" s="27" t="n">
        <f aca="false">H63*2</f>
        <v>1381.03891521233</v>
      </c>
      <c r="J63" s="27" t="n">
        <f aca="false">I63*2</f>
        <v>2762.07783042467</v>
      </c>
      <c r="K63" s="27" t="n">
        <f aca="false">J63*2</f>
        <v>5524.15566084933</v>
      </c>
      <c r="L63" s="27" t="n">
        <f aca="false">K63*2</f>
        <v>11048.3113216987</v>
      </c>
      <c r="M63" s="27" t="n">
        <f aca="false">L63*2</f>
        <v>22096.6226433973</v>
      </c>
      <c r="N63" s="27" t="n">
        <f aca="false">M63*2</f>
        <v>44193.2452867947</v>
      </c>
      <c r="O63" s="7"/>
      <c r="P63" s="29" t="str">
        <f aca="false">C63</f>
        <v>η</v>
      </c>
      <c r="Q63" s="28" t="n">
        <f aca="false">1200*LOG(E63/$E$2,2)</f>
        <v>480.118737700105</v>
      </c>
      <c r="R63" s="7"/>
      <c r="S63" s="8"/>
      <c r="T63" s="11"/>
      <c r="U63" s="12"/>
      <c r="V63" s="7"/>
      <c r="W63" s="7"/>
      <c r="X63" s="7"/>
    </row>
    <row r="64" customFormat="false" ht="14.15" hidden="false" customHeight="true" outlineLevel="0" collapsed="false">
      <c r="A64" s="7"/>
      <c r="B64" s="8" t="n">
        <f aca="false">B$6+IFERROR(B63,0)</f>
        <v>8</v>
      </c>
      <c r="C64" s="29" t="s">
        <v>25</v>
      </c>
      <c r="D64" s="27" t="n">
        <f aca="false">0.5*E64</f>
        <v>46.6126415676358</v>
      </c>
      <c r="E64" s="27" t="n">
        <f aca="false">E63*POWER(2,1/$C$56)</f>
        <v>93.2252831352716</v>
      </c>
      <c r="F64" s="27" t="n">
        <f aca="false">E64*2</f>
        <v>186.450566270543</v>
      </c>
      <c r="G64" s="27" t="n">
        <f aca="false">F64*2</f>
        <v>372.901132541087</v>
      </c>
      <c r="H64" s="27" t="n">
        <f aca="false">G64*2</f>
        <v>745.802265082173</v>
      </c>
      <c r="I64" s="27" t="n">
        <f aca="false">H64*2</f>
        <v>1491.60453016435</v>
      </c>
      <c r="J64" s="27" t="n">
        <f aca="false">I64*2</f>
        <v>2983.20906032869</v>
      </c>
      <c r="K64" s="27" t="n">
        <f aca="false">J64*2</f>
        <v>5966.41812065738</v>
      </c>
      <c r="L64" s="27" t="n">
        <f aca="false">K64*2</f>
        <v>11932.8362413148</v>
      </c>
      <c r="M64" s="27" t="n">
        <f aca="false">L64*2</f>
        <v>23865.6724826295</v>
      </c>
      <c r="N64" s="27" t="n">
        <f aca="false">M64*2</f>
        <v>47731.3449652591</v>
      </c>
      <c r="O64" s="7"/>
      <c r="P64" s="29" t="str">
        <f aca="false">C64</f>
        <v>θ</v>
      </c>
      <c r="Q64" s="28" t="n">
        <f aca="false">1200*LOG(E64/$E$2,2)</f>
        <v>613.452071033439</v>
      </c>
      <c r="R64" s="7"/>
      <c r="S64" s="8"/>
      <c r="T64" s="11"/>
      <c r="U64" s="12"/>
      <c r="V64" s="7"/>
      <c r="W64" s="7"/>
      <c r="X64" s="7"/>
    </row>
    <row r="65" customFormat="false" ht="14.15" hidden="false" customHeight="true" outlineLevel="0" collapsed="false">
      <c r="A65" s="7"/>
      <c r="B65" s="8" t="n">
        <f aca="false">B$6+IFERROR(B64,0)</f>
        <v>9</v>
      </c>
      <c r="C65" s="29" t="s">
        <v>26</v>
      </c>
      <c r="D65" s="27" t="n">
        <f aca="false">0.5*E65</f>
        <v>50.3444374806214</v>
      </c>
      <c r="E65" s="27" t="n">
        <f aca="false">E64*POWER(2,1/$C$56)</f>
        <v>100.688874961243</v>
      </c>
      <c r="F65" s="27" t="n">
        <f aca="false">E65*2</f>
        <v>201.377749922486</v>
      </c>
      <c r="G65" s="27" t="n">
        <f aca="false">F65*2</f>
        <v>402.755499844971</v>
      </c>
      <c r="H65" s="27" t="n">
        <f aca="false">G65*2</f>
        <v>805.510999689942</v>
      </c>
      <c r="I65" s="27" t="n">
        <f aca="false">H65*2</f>
        <v>1611.02199937988</v>
      </c>
      <c r="J65" s="27" t="n">
        <f aca="false">I65*2</f>
        <v>3222.04399875977</v>
      </c>
      <c r="K65" s="27" t="n">
        <f aca="false">J65*2</f>
        <v>6444.08799751954</v>
      </c>
      <c r="L65" s="27" t="n">
        <f aca="false">K65*2</f>
        <v>12888.1759950391</v>
      </c>
      <c r="M65" s="27" t="n">
        <f aca="false">L65*2</f>
        <v>25776.3519900782</v>
      </c>
      <c r="N65" s="27" t="n">
        <f aca="false">M65*2</f>
        <v>51552.7039801563</v>
      </c>
      <c r="O65" s="7"/>
      <c r="P65" s="29" t="str">
        <f aca="false">C65</f>
        <v>ι</v>
      </c>
      <c r="Q65" s="28" t="n">
        <f aca="false">1200*LOG(E65/$E$2,2)</f>
        <v>746.785404366772</v>
      </c>
      <c r="R65" s="7"/>
      <c r="S65" s="8"/>
      <c r="T65" s="11"/>
      <c r="U65" s="12"/>
      <c r="V65" s="7"/>
      <c r="W65" s="7"/>
      <c r="X65" s="7"/>
    </row>
    <row r="66" customFormat="false" ht="14.15" hidden="false" customHeight="true" outlineLevel="0" collapsed="false">
      <c r="A66" s="7"/>
      <c r="B66" s="8" t="n">
        <f aca="false">B$6+IFERROR(B65,0)</f>
        <v>10</v>
      </c>
      <c r="C66" s="29" t="s">
        <v>19</v>
      </c>
      <c r="D66" s="27" t="n">
        <f aca="false">0.5*E66</f>
        <v>54.375</v>
      </c>
      <c r="E66" s="27" t="n">
        <f aca="false">E65*POWER(2,1/$C$56)</f>
        <v>108.75</v>
      </c>
      <c r="F66" s="27" t="n">
        <f aca="false">E66*2</f>
        <v>217.5</v>
      </c>
      <c r="G66" s="27" t="n">
        <f aca="false">F66*2</f>
        <v>435</v>
      </c>
      <c r="H66" s="27" t="n">
        <f aca="false">G66*2</f>
        <v>869.999999999999</v>
      </c>
      <c r="I66" s="27" t="n">
        <f aca="false">H66*2</f>
        <v>1740</v>
      </c>
      <c r="J66" s="27" t="n">
        <f aca="false">I66*2</f>
        <v>3480</v>
      </c>
      <c r="K66" s="27" t="n">
        <f aca="false">J66*2</f>
        <v>6960</v>
      </c>
      <c r="L66" s="27" t="n">
        <f aca="false">K66*2</f>
        <v>13920</v>
      </c>
      <c r="M66" s="27" t="n">
        <f aca="false">L66*2</f>
        <v>27840</v>
      </c>
      <c r="N66" s="27" t="n">
        <f aca="false">M66*2</f>
        <v>55680</v>
      </c>
      <c r="O66" s="7"/>
      <c r="P66" s="29" t="str">
        <f aca="false">C66</f>
        <v>α’</v>
      </c>
      <c r="Q66" s="28" t="n">
        <f aca="false">1200*LOG(E66/$E$2,2)</f>
        <v>880.118737700105</v>
      </c>
      <c r="R66" s="7"/>
      <c r="S66" s="8"/>
      <c r="T66" s="11"/>
      <c r="U66" s="12"/>
      <c r="V66" s="7"/>
      <c r="W66" s="7"/>
      <c r="X66" s="7"/>
    </row>
    <row r="67" customFormat="false" ht="14.15" hidden="false" customHeight="true" outlineLevel="0" collapsed="false">
      <c r="A67" s="7"/>
      <c r="B67" s="8"/>
      <c r="C67" s="8"/>
      <c r="D67" s="8"/>
      <c r="E67" s="9"/>
      <c r="F67" s="9"/>
      <c r="G67" s="9"/>
      <c r="H67" s="9"/>
      <c r="I67" s="9"/>
      <c r="J67" s="9"/>
      <c r="K67" s="9"/>
      <c r="L67" s="9"/>
      <c r="M67" s="9"/>
      <c r="N67" s="9"/>
      <c r="O67" s="7"/>
      <c r="P67" s="8"/>
      <c r="Q67" s="10"/>
      <c r="R67" s="7"/>
      <c r="S67" s="8"/>
      <c r="T67" s="11"/>
      <c r="U67" s="12"/>
      <c r="V67" s="7"/>
      <c r="W67" s="7"/>
      <c r="X67" s="7"/>
    </row>
    <row r="68" customFormat="false" ht="14.15" hidden="false" customHeight="true" outlineLevel="0" collapsed="false">
      <c r="A68" s="7"/>
      <c r="B68" s="8"/>
      <c r="C68" s="25" t="n">
        <v>9</v>
      </c>
      <c r="D68" s="26" t="n">
        <v>0</v>
      </c>
      <c r="E68" s="27" t="s">
        <v>4</v>
      </c>
      <c r="F68" s="27" t="s">
        <v>5</v>
      </c>
      <c r="G68" s="27" t="s">
        <v>6</v>
      </c>
      <c r="H68" s="27" t="s">
        <v>7</v>
      </c>
      <c r="I68" s="27" t="s">
        <v>8</v>
      </c>
      <c r="J68" s="27" t="s">
        <v>9</v>
      </c>
      <c r="K68" s="27" t="s">
        <v>10</v>
      </c>
      <c r="L68" s="27" t="s">
        <v>11</v>
      </c>
      <c r="M68" s="27" t="s">
        <v>12</v>
      </c>
      <c r="N68" s="27" t="s">
        <v>13</v>
      </c>
      <c r="O68" s="7"/>
      <c r="P68" s="26" t="s">
        <v>14</v>
      </c>
      <c r="Q68" s="28" t="s">
        <v>15</v>
      </c>
      <c r="R68" s="7"/>
      <c r="S68" s="8"/>
      <c r="T68" s="11"/>
      <c r="U68" s="12"/>
      <c r="V68" s="7"/>
      <c r="W68" s="7"/>
      <c r="X68" s="7"/>
    </row>
    <row r="69" customFormat="false" ht="14.15" hidden="false" customHeight="true" outlineLevel="0" collapsed="false">
      <c r="A69" s="7"/>
      <c r="B69" s="8" t="n">
        <f aca="false">B$6+IFERROR(B68,0)</f>
        <v>1</v>
      </c>
      <c r="C69" s="29" t="s">
        <v>16</v>
      </c>
      <c r="D69" s="27" t="n">
        <f aca="false">0.5*E69</f>
        <v>27.1875</v>
      </c>
      <c r="E69" s="30" t="n">
        <f aca="false">$E$3</f>
        <v>54.375</v>
      </c>
      <c r="F69" s="27" t="n">
        <f aca="false">E69*2</f>
        <v>108.75</v>
      </c>
      <c r="G69" s="27" t="n">
        <f aca="false">F69*2</f>
        <v>217.5</v>
      </c>
      <c r="H69" s="27" t="n">
        <f aca="false">G69*2</f>
        <v>435</v>
      </c>
      <c r="I69" s="27" t="n">
        <f aca="false">H69*2</f>
        <v>870</v>
      </c>
      <c r="J69" s="27" t="n">
        <f aca="false">I69*2</f>
        <v>1740</v>
      </c>
      <c r="K69" s="27" t="n">
        <f aca="false">J69*2</f>
        <v>3480</v>
      </c>
      <c r="L69" s="27" t="n">
        <f aca="false">K69*2</f>
        <v>6960</v>
      </c>
      <c r="M69" s="27" t="n">
        <f aca="false">L69*2</f>
        <v>13920</v>
      </c>
      <c r="N69" s="27" t="n">
        <f aca="false">M69*2</f>
        <v>27840</v>
      </c>
      <c r="O69" s="7"/>
      <c r="P69" s="29" t="str">
        <f aca="false">C69</f>
        <v>α</v>
      </c>
      <c r="Q69" s="28" t="n">
        <f aca="false">1200*LOG(E69/$E$2,2)</f>
        <v>-319.881262299894</v>
      </c>
      <c r="R69" s="7"/>
      <c r="S69" s="8"/>
      <c r="T69" s="11"/>
      <c r="U69" s="12"/>
      <c r="V69" s="7"/>
      <c r="W69" s="7"/>
      <c r="X69" s="7"/>
    </row>
    <row r="70" customFormat="false" ht="14.15" hidden="false" customHeight="true" outlineLevel="0" collapsed="false">
      <c r="A70" s="7"/>
      <c r="B70" s="8" t="n">
        <f aca="false">B$6+IFERROR(B69,0)</f>
        <v>2</v>
      </c>
      <c r="C70" s="29" t="s">
        <v>17</v>
      </c>
      <c r="D70" s="27" t="n">
        <f aca="false">0.5*E70</f>
        <v>29.3641241511346</v>
      </c>
      <c r="E70" s="27" t="n">
        <f aca="false">E69*POWER(2,1/$C$56)</f>
        <v>58.7282483022691</v>
      </c>
      <c r="F70" s="27" t="n">
        <f aca="false">E70*2</f>
        <v>117.456496604538</v>
      </c>
      <c r="G70" s="27" t="n">
        <f aca="false">F70*2</f>
        <v>234.912993209077</v>
      </c>
      <c r="H70" s="27" t="n">
        <f aca="false">G70*2</f>
        <v>469.825986418153</v>
      </c>
      <c r="I70" s="27" t="n">
        <f aca="false">H70*2</f>
        <v>939.651972836306</v>
      </c>
      <c r="J70" s="27" t="n">
        <f aca="false">I70*2</f>
        <v>1879.30394567261</v>
      </c>
      <c r="K70" s="27" t="n">
        <f aca="false">J70*2</f>
        <v>3758.60789134523</v>
      </c>
      <c r="L70" s="27" t="n">
        <f aca="false">K70*2</f>
        <v>7517.21578269045</v>
      </c>
      <c r="M70" s="27" t="n">
        <f aca="false">L70*2</f>
        <v>15034.4315653809</v>
      </c>
      <c r="N70" s="27" t="n">
        <f aca="false">M70*2</f>
        <v>30068.8631307618</v>
      </c>
      <c r="O70" s="7"/>
      <c r="P70" s="29" t="str">
        <f aca="false">C70</f>
        <v>β</v>
      </c>
      <c r="Q70" s="28" t="n">
        <f aca="false">1200*LOG(E70/$E$2,2)</f>
        <v>-186.547928966561</v>
      </c>
      <c r="R70" s="7"/>
      <c r="S70" s="8"/>
      <c r="T70" s="11"/>
      <c r="U70" s="12"/>
      <c r="V70" s="7"/>
      <c r="W70" s="7"/>
      <c r="X70" s="7"/>
    </row>
    <row r="71" customFormat="false" ht="14.15" hidden="false" customHeight="true" outlineLevel="0" collapsed="false">
      <c r="A71" s="7"/>
      <c r="B71" s="8" t="n">
        <f aca="false">B$6+IFERROR(B70,0)</f>
        <v>3</v>
      </c>
      <c r="C71" s="29" t="s">
        <v>18</v>
      </c>
      <c r="D71" s="27" t="n">
        <f aca="false">0.5*E71</f>
        <v>31.7150082634757</v>
      </c>
      <c r="E71" s="27" t="n">
        <f aca="false">E70*POWER(2,1/$C$56)</f>
        <v>63.4300165269513</v>
      </c>
      <c r="F71" s="27" t="n">
        <f aca="false">E71*2</f>
        <v>126.860033053903</v>
      </c>
      <c r="G71" s="27" t="n">
        <f aca="false">F71*2</f>
        <v>253.720066107805</v>
      </c>
      <c r="H71" s="27" t="n">
        <f aca="false">G71*2</f>
        <v>507.440132215611</v>
      </c>
      <c r="I71" s="27" t="n">
        <f aca="false">H71*2</f>
        <v>1014.88026443122</v>
      </c>
      <c r="J71" s="27" t="n">
        <f aca="false">I71*2</f>
        <v>2029.76052886244</v>
      </c>
      <c r="K71" s="27" t="n">
        <f aca="false">J71*2</f>
        <v>4059.52105772489</v>
      </c>
      <c r="L71" s="27" t="n">
        <f aca="false">K71*2</f>
        <v>8119.04211544977</v>
      </c>
      <c r="M71" s="27" t="n">
        <f aca="false">L71*2</f>
        <v>16238.0842308995</v>
      </c>
      <c r="N71" s="27" t="n">
        <f aca="false">M71*2</f>
        <v>32476.1684617991</v>
      </c>
      <c r="O71" s="7"/>
      <c r="P71" s="29" t="str">
        <f aca="false">C71</f>
        <v>γ</v>
      </c>
      <c r="Q71" s="28" t="n">
        <f aca="false">1200*LOG(E71/$E$2,2)</f>
        <v>-53.2145956332274</v>
      </c>
      <c r="R71" s="7"/>
      <c r="S71" s="8"/>
      <c r="T71" s="11"/>
      <c r="U71" s="12"/>
      <c r="V71" s="7"/>
      <c r="W71" s="7"/>
      <c r="X71" s="7"/>
    </row>
    <row r="72" customFormat="false" ht="14.15" hidden="false" customHeight="true" outlineLevel="0" collapsed="false">
      <c r="A72" s="7"/>
      <c r="B72" s="8" t="n">
        <f aca="false">B$6+IFERROR(B71,0)</f>
        <v>4</v>
      </c>
      <c r="C72" s="29" t="s">
        <v>20</v>
      </c>
      <c r="D72" s="27" t="n">
        <f aca="false">0.5*E72</f>
        <v>34.2541035440169</v>
      </c>
      <c r="E72" s="27" t="n">
        <f aca="false">E71*POWER(2,1/$C$56)</f>
        <v>68.5082070880337</v>
      </c>
      <c r="F72" s="27" t="n">
        <f aca="false">E72*2</f>
        <v>137.016414176067</v>
      </c>
      <c r="G72" s="27" t="n">
        <f aca="false">F72*2</f>
        <v>274.032828352135</v>
      </c>
      <c r="H72" s="27" t="n">
        <f aca="false">G72*2</f>
        <v>548.06565670427</v>
      </c>
      <c r="I72" s="27" t="n">
        <f aca="false">H72*2</f>
        <v>1096.13131340854</v>
      </c>
      <c r="J72" s="27" t="n">
        <f aca="false">I72*2</f>
        <v>2192.26262681708</v>
      </c>
      <c r="K72" s="27" t="n">
        <f aca="false">J72*2</f>
        <v>4384.52525363416</v>
      </c>
      <c r="L72" s="27" t="n">
        <f aca="false">K72*2</f>
        <v>8769.05050726832</v>
      </c>
      <c r="M72" s="27" t="n">
        <f aca="false">L72*2</f>
        <v>17538.1010145366</v>
      </c>
      <c r="N72" s="27" t="n">
        <f aca="false">M72*2</f>
        <v>35076.2020290733</v>
      </c>
      <c r="O72" s="7"/>
      <c r="P72" s="29" t="str">
        <f aca="false">C72</f>
        <v>δ</v>
      </c>
      <c r="Q72" s="28" t="n">
        <f aca="false">1200*LOG(E72/$E$2,2)</f>
        <v>80.1187377001058</v>
      </c>
      <c r="R72" s="7"/>
      <c r="S72" s="8"/>
      <c r="T72" s="11"/>
      <c r="U72" s="12"/>
      <c r="V72" s="7"/>
      <c r="W72" s="7"/>
      <c r="X72" s="7"/>
    </row>
    <row r="73" customFormat="false" ht="14.15" hidden="false" customHeight="true" outlineLevel="0" collapsed="false">
      <c r="A73" s="7"/>
      <c r="B73" s="8" t="n">
        <f aca="false">B$6+IFERROR(B72,0)</f>
        <v>5</v>
      </c>
      <c r="C73" s="29" t="s">
        <v>21</v>
      </c>
      <c r="D73" s="27" t="n">
        <f aca="false">0.5*E73</f>
        <v>36.9964781297409</v>
      </c>
      <c r="E73" s="27" t="n">
        <f aca="false">E72*POWER(2,1/$C$56)</f>
        <v>73.9929562594817</v>
      </c>
      <c r="F73" s="27" t="n">
        <f aca="false">E73*2</f>
        <v>147.985912518963</v>
      </c>
      <c r="G73" s="27" t="n">
        <f aca="false">F73*2</f>
        <v>295.971825037927</v>
      </c>
      <c r="H73" s="27" t="n">
        <f aca="false">G73*2</f>
        <v>591.943650075854</v>
      </c>
      <c r="I73" s="27" t="n">
        <f aca="false">H73*2</f>
        <v>1183.88730015171</v>
      </c>
      <c r="J73" s="27" t="n">
        <f aca="false">I73*2</f>
        <v>2367.77460030342</v>
      </c>
      <c r="K73" s="27" t="n">
        <f aca="false">J73*2</f>
        <v>4735.54920060683</v>
      </c>
      <c r="L73" s="27" t="n">
        <f aca="false">K73*2</f>
        <v>9471.09840121366</v>
      </c>
      <c r="M73" s="27" t="n">
        <f aca="false">L73*2</f>
        <v>18942.1968024273</v>
      </c>
      <c r="N73" s="27" t="n">
        <f aca="false">M73*2</f>
        <v>37884.3936048546</v>
      </c>
      <c r="O73" s="7"/>
      <c r="P73" s="29" t="str">
        <f aca="false">C73</f>
        <v>ϵ</v>
      </c>
      <c r="Q73" s="28" t="n">
        <f aca="false">1200*LOG(E73/$E$2,2)</f>
        <v>213.452071033439</v>
      </c>
      <c r="R73" s="7"/>
      <c r="S73" s="8"/>
      <c r="T73" s="11"/>
      <c r="U73" s="12"/>
      <c r="V73" s="7"/>
      <c r="W73" s="7"/>
      <c r="X73" s="7"/>
    </row>
    <row r="74" customFormat="false" ht="14.15" hidden="false" customHeight="true" outlineLevel="0" collapsed="false">
      <c r="A74" s="7"/>
      <c r="B74" s="8" t="n">
        <f aca="false">B$6+IFERROR(B73,0)</f>
        <v>6</v>
      </c>
      <c r="C74" s="29" t="s">
        <v>23</v>
      </c>
      <c r="D74" s="27" t="n">
        <f aca="false">0.5*E74</f>
        <v>39.9584065087428</v>
      </c>
      <c r="E74" s="27" t="n">
        <f aca="false">E73*POWER(2,1/$C$56)</f>
        <v>79.9168130174857</v>
      </c>
      <c r="F74" s="27" t="n">
        <f aca="false">E74*2</f>
        <v>159.833626034971</v>
      </c>
      <c r="G74" s="27" t="n">
        <f aca="false">F74*2</f>
        <v>319.667252069943</v>
      </c>
      <c r="H74" s="27" t="n">
        <f aca="false">G74*2</f>
        <v>639.334504139885</v>
      </c>
      <c r="I74" s="27" t="n">
        <f aca="false">H74*2</f>
        <v>1278.66900827977</v>
      </c>
      <c r="J74" s="27" t="n">
        <f aca="false">I74*2</f>
        <v>2557.33801655954</v>
      </c>
      <c r="K74" s="27" t="n">
        <f aca="false">J74*2</f>
        <v>5114.67603311908</v>
      </c>
      <c r="L74" s="27" t="n">
        <f aca="false">K74*2</f>
        <v>10229.3520662382</v>
      </c>
      <c r="M74" s="27" t="n">
        <f aca="false">L74*2</f>
        <v>20458.7041324763</v>
      </c>
      <c r="N74" s="27" t="n">
        <f aca="false">M74*2</f>
        <v>40917.4082649527</v>
      </c>
      <c r="O74" s="7"/>
      <c r="P74" s="29" t="str">
        <f aca="false">C74</f>
        <v>ζ</v>
      </c>
      <c r="Q74" s="28" t="n">
        <f aca="false">1200*LOG(E74/$E$2,2)</f>
        <v>346.785404366772</v>
      </c>
      <c r="R74" s="7"/>
      <c r="S74" s="8"/>
      <c r="T74" s="11"/>
      <c r="U74" s="12"/>
      <c r="V74" s="7"/>
      <c r="W74" s="7"/>
      <c r="X74" s="7"/>
    </row>
    <row r="75" customFormat="false" ht="14.15" hidden="false" customHeight="true" outlineLevel="0" collapsed="false">
      <c r="A75" s="7"/>
      <c r="B75" s="8" t="n">
        <f aca="false">B$6+IFERROR(B74,0)</f>
        <v>7</v>
      </c>
      <c r="C75" s="29" t="s">
        <v>24</v>
      </c>
      <c r="D75" s="27" t="n">
        <f aca="false">0.5*E75</f>
        <v>43.1574661003854</v>
      </c>
      <c r="E75" s="27" t="n">
        <f aca="false">E74*POWER(2,1/$C$56)</f>
        <v>86.3149322007708</v>
      </c>
      <c r="F75" s="27" t="n">
        <f aca="false">E75*2</f>
        <v>172.629864401542</v>
      </c>
      <c r="G75" s="27" t="n">
        <f aca="false">F75*2</f>
        <v>345.259728803083</v>
      </c>
      <c r="H75" s="27" t="n">
        <f aca="false">G75*2</f>
        <v>690.519457606167</v>
      </c>
      <c r="I75" s="27" t="n">
        <f aca="false">H75*2</f>
        <v>1381.03891521233</v>
      </c>
      <c r="J75" s="27" t="n">
        <f aca="false">I75*2</f>
        <v>2762.07783042467</v>
      </c>
      <c r="K75" s="27" t="n">
        <f aca="false">J75*2</f>
        <v>5524.15566084933</v>
      </c>
      <c r="L75" s="27" t="n">
        <f aca="false">K75*2</f>
        <v>11048.3113216987</v>
      </c>
      <c r="M75" s="27" t="n">
        <f aca="false">L75*2</f>
        <v>22096.6226433973</v>
      </c>
      <c r="N75" s="27" t="n">
        <f aca="false">M75*2</f>
        <v>44193.2452867947</v>
      </c>
      <c r="O75" s="7"/>
      <c r="P75" s="29" t="str">
        <f aca="false">C75</f>
        <v>η</v>
      </c>
      <c r="Q75" s="28" t="n">
        <f aca="false">1200*LOG(E75/$E$2,2)</f>
        <v>480.118737700105</v>
      </c>
      <c r="R75" s="7"/>
      <c r="S75" s="8"/>
      <c r="T75" s="11"/>
      <c r="U75" s="12"/>
      <c r="V75" s="7"/>
      <c r="W75" s="7"/>
      <c r="X75" s="7"/>
    </row>
    <row r="76" customFormat="false" ht="14.15" hidden="false" customHeight="true" outlineLevel="0" collapsed="false">
      <c r="A76" s="7"/>
      <c r="B76" s="8" t="n">
        <f aca="false">B$6+IFERROR(B75,0)</f>
        <v>8</v>
      </c>
      <c r="C76" s="29" t="s">
        <v>25</v>
      </c>
      <c r="D76" s="27" t="n">
        <f aca="false">0.5*E76</f>
        <v>46.6126415676358</v>
      </c>
      <c r="E76" s="27" t="n">
        <f aca="false">E75*POWER(2,1/$C$56)</f>
        <v>93.2252831352716</v>
      </c>
      <c r="F76" s="27" t="n">
        <f aca="false">E76*2</f>
        <v>186.450566270543</v>
      </c>
      <c r="G76" s="27" t="n">
        <f aca="false">F76*2</f>
        <v>372.901132541087</v>
      </c>
      <c r="H76" s="27" t="n">
        <f aca="false">G76*2</f>
        <v>745.802265082173</v>
      </c>
      <c r="I76" s="27" t="n">
        <f aca="false">H76*2</f>
        <v>1491.60453016435</v>
      </c>
      <c r="J76" s="27" t="n">
        <f aca="false">I76*2</f>
        <v>2983.20906032869</v>
      </c>
      <c r="K76" s="27" t="n">
        <f aca="false">J76*2</f>
        <v>5966.41812065738</v>
      </c>
      <c r="L76" s="27" t="n">
        <f aca="false">K76*2</f>
        <v>11932.8362413148</v>
      </c>
      <c r="M76" s="27" t="n">
        <f aca="false">L76*2</f>
        <v>23865.6724826295</v>
      </c>
      <c r="N76" s="27" t="n">
        <f aca="false">M76*2</f>
        <v>47731.3449652591</v>
      </c>
      <c r="O76" s="7"/>
      <c r="P76" s="29" t="str">
        <f aca="false">C76</f>
        <v>θ</v>
      </c>
      <c r="Q76" s="28" t="n">
        <f aca="false">1200*LOG(E76/$E$2,2)</f>
        <v>613.452071033439</v>
      </c>
      <c r="R76" s="7"/>
      <c r="S76" s="8"/>
      <c r="T76" s="11"/>
      <c r="U76" s="12"/>
      <c r="V76" s="7"/>
      <c r="W76" s="7"/>
      <c r="X76" s="7"/>
    </row>
    <row r="77" customFormat="false" ht="14.15" hidden="false" customHeight="true" outlineLevel="0" collapsed="false">
      <c r="A77" s="7"/>
      <c r="B77" s="8" t="n">
        <f aca="false">B$6+IFERROR(B76,0)</f>
        <v>9</v>
      </c>
      <c r="C77" s="29" t="s">
        <v>26</v>
      </c>
      <c r="D77" s="27" t="n">
        <f aca="false">0.5*E77</f>
        <v>50.3444374806214</v>
      </c>
      <c r="E77" s="27" t="n">
        <f aca="false">E76*POWER(2,1/$C$56)</f>
        <v>100.688874961243</v>
      </c>
      <c r="F77" s="27" t="n">
        <f aca="false">E77*2</f>
        <v>201.377749922486</v>
      </c>
      <c r="G77" s="27" t="n">
        <f aca="false">F77*2</f>
        <v>402.755499844971</v>
      </c>
      <c r="H77" s="27" t="n">
        <f aca="false">G77*2</f>
        <v>805.510999689942</v>
      </c>
      <c r="I77" s="27" t="n">
        <f aca="false">H77*2</f>
        <v>1611.02199937988</v>
      </c>
      <c r="J77" s="27" t="n">
        <f aca="false">I77*2</f>
        <v>3222.04399875977</v>
      </c>
      <c r="K77" s="27" t="n">
        <f aca="false">J77*2</f>
        <v>6444.08799751954</v>
      </c>
      <c r="L77" s="27" t="n">
        <f aca="false">K77*2</f>
        <v>12888.1759950391</v>
      </c>
      <c r="M77" s="27" t="n">
        <f aca="false">L77*2</f>
        <v>25776.3519900782</v>
      </c>
      <c r="N77" s="27" t="n">
        <f aca="false">M77*2</f>
        <v>51552.7039801563</v>
      </c>
      <c r="O77" s="7"/>
      <c r="P77" s="29" t="str">
        <f aca="false">C77</f>
        <v>ι</v>
      </c>
      <c r="Q77" s="28" t="n">
        <f aca="false">1200*LOG(E77/$E$2,2)</f>
        <v>746.785404366772</v>
      </c>
      <c r="R77" s="7"/>
      <c r="S77" s="8"/>
      <c r="T77" s="11"/>
      <c r="U77" s="12"/>
      <c r="V77" s="7"/>
      <c r="W77" s="7"/>
      <c r="X77" s="7"/>
    </row>
    <row r="78" customFormat="false" ht="14.15" hidden="false" customHeight="true" outlineLevel="0" collapsed="false">
      <c r="A78" s="7"/>
      <c r="B78" s="8"/>
      <c r="C78" s="29" t="s">
        <v>19</v>
      </c>
      <c r="D78" s="27" t="n">
        <f aca="false">0.5*E78</f>
        <v>54.375</v>
      </c>
      <c r="E78" s="27" t="n">
        <f aca="false">E77*POWER(2,1/$C$56)</f>
        <v>108.75</v>
      </c>
      <c r="F78" s="27" t="n">
        <f aca="false">E78*2</f>
        <v>217.5</v>
      </c>
      <c r="G78" s="27" t="n">
        <f aca="false">F78*2</f>
        <v>435</v>
      </c>
      <c r="H78" s="27" t="n">
        <f aca="false">G78*2</f>
        <v>869.999999999999</v>
      </c>
      <c r="I78" s="27" t="n">
        <f aca="false">H78*2</f>
        <v>1740</v>
      </c>
      <c r="J78" s="27" t="n">
        <f aca="false">I78*2</f>
        <v>3480</v>
      </c>
      <c r="K78" s="27" t="n">
        <f aca="false">J78*2</f>
        <v>6960</v>
      </c>
      <c r="L78" s="27" t="n">
        <f aca="false">K78*2</f>
        <v>13920</v>
      </c>
      <c r="M78" s="27" t="n">
        <f aca="false">L78*2</f>
        <v>27840</v>
      </c>
      <c r="N78" s="27" t="n">
        <f aca="false">M78*2</f>
        <v>55680</v>
      </c>
      <c r="O78" s="7"/>
      <c r="P78" s="29" t="str">
        <f aca="false">C78</f>
        <v>α’</v>
      </c>
      <c r="Q78" s="28" t="n">
        <f aca="false">1200*LOG(E78/$E$2,2)</f>
        <v>880.118737700105</v>
      </c>
      <c r="R78" s="7"/>
      <c r="S78" s="8"/>
      <c r="T78" s="11"/>
      <c r="U78" s="12"/>
      <c r="V78" s="7"/>
      <c r="W78" s="7"/>
      <c r="X78" s="7"/>
    </row>
    <row r="79" customFormat="false" ht="14.15" hidden="false" customHeight="true" outlineLevel="0" collapsed="false">
      <c r="A79" s="7"/>
      <c r="B79" s="8"/>
      <c r="C79" s="8"/>
      <c r="D79" s="8"/>
      <c r="E79" s="9"/>
      <c r="F79" s="9"/>
      <c r="G79" s="9"/>
      <c r="H79" s="9"/>
      <c r="I79" s="9"/>
      <c r="J79" s="9"/>
      <c r="K79" s="9"/>
      <c r="L79" s="9"/>
      <c r="M79" s="9"/>
      <c r="N79" s="9"/>
      <c r="O79" s="7"/>
      <c r="P79" s="8"/>
      <c r="Q79" s="10"/>
      <c r="R79" s="7"/>
      <c r="S79" s="8"/>
      <c r="T79" s="11"/>
      <c r="U79" s="12"/>
      <c r="V79" s="7"/>
      <c r="W79" s="7"/>
      <c r="X79" s="7"/>
    </row>
    <row r="80" customFormat="false" ht="14.15" hidden="false" customHeight="true" outlineLevel="0" collapsed="false">
      <c r="A80" s="7"/>
      <c r="B80" s="8"/>
      <c r="C80" s="25" t="n">
        <v>10</v>
      </c>
      <c r="D80" s="26" t="n">
        <v>0</v>
      </c>
      <c r="E80" s="27" t="s">
        <v>4</v>
      </c>
      <c r="F80" s="27" t="s">
        <v>5</v>
      </c>
      <c r="G80" s="27" t="s">
        <v>6</v>
      </c>
      <c r="H80" s="27" t="s">
        <v>7</v>
      </c>
      <c r="I80" s="27" t="s">
        <v>8</v>
      </c>
      <c r="J80" s="27" t="s">
        <v>9</v>
      </c>
      <c r="K80" s="27" t="s">
        <v>10</v>
      </c>
      <c r="L80" s="27" t="s">
        <v>11</v>
      </c>
      <c r="M80" s="27" t="s">
        <v>12</v>
      </c>
      <c r="N80" s="27" t="s">
        <v>13</v>
      </c>
      <c r="O80" s="7"/>
      <c r="P80" s="26" t="s">
        <v>14</v>
      </c>
      <c r="Q80" s="28" t="s">
        <v>15</v>
      </c>
      <c r="R80" s="7"/>
      <c r="S80" s="8"/>
      <c r="T80" s="11"/>
      <c r="U80" s="12"/>
      <c r="V80" s="7"/>
      <c r="W80" s="7"/>
      <c r="X80" s="7"/>
    </row>
    <row r="81" customFormat="false" ht="14.15" hidden="false" customHeight="true" outlineLevel="0" collapsed="false">
      <c r="A81" s="7"/>
      <c r="B81" s="8" t="n">
        <f aca="false">B$6+IFERROR(B80,0)</f>
        <v>1</v>
      </c>
      <c r="C81" s="29" t="s">
        <v>16</v>
      </c>
      <c r="D81" s="27" t="n">
        <f aca="false">0.5*E81</f>
        <v>27.1875</v>
      </c>
      <c r="E81" s="30" t="n">
        <f aca="false">$E$3</f>
        <v>54.375</v>
      </c>
      <c r="F81" s="27" t="n">
        <f aca="false">E81*2</f>
        <v>108.75</v>
      </c>
      <c r="G81" s="27" t="n">
        <f aca="false">F81*2</f>
        <v>217.5</v>
      </c>
      <c r="H81" s="27" t="n">
        <f aca="false">G81*2</f>
        <v>435</v>
      </c>
      <c r="I81" s="27" t="n">
        <f aca="false">H81*2</f>
        <v>870</v>
      </c>
      <c r="J81" s="27" t="n">
        <f aca="false">I81*2</f>
        <v>1740</v>
      </c>
      <c r="K81" s="27" t="n">
        <f aca="false">J81*2</f>
        <v>3480</v>
      </c>
      <c r="L81" s="27" t="n">
        <f aca="false">K81*2</f>
        <v>6960</v>
      </c>
      <c r="M81" s="27" t="n">
        <f aca="false">L81*2</f>
        <v>13920</v>
      </c>
      <c r="N81" s="27" t="n">
        <f aca="false">M81*2</f>
        <v>27840</v>
      </c>
      <c r="O81" s="7"/>
      <c r="P81" s="29" t="str">
        <f aca="false">C81</f>
        <v>α</v>
      </c>
      <c r="Q81" s="28" t="n">
        <f aca="false">1200*LOG(E81/$E$2,2)</f>
        <v>-319.881262299894</v>
      </c>
      <c r="R81" s="7"/>
      <c r="S81" s="8"/>
      <c r="T81" s="11"/>
      <c r="U81" s="12"/>
      <c r="V81" s="7"/>
      <c r="W81" s="7"/>
      <c r="X81" s="7"/>
    </row>
    <row r="82" customFormat="false" ht="14.15" hidden="false" customHeight="true" outlineLevel="0" collapsed="false">
      <c r="A82" s="7"/>
      <c r="B82" s="8" t="n">
        <f aca="false">B$6+IFERROR(B81,0)</f>
        <v>2</v>
      </c>
      <c r="C82" s="29" t="s">
        <v>17</v>
      </c>
      <c r="D82" s="27" t="n">
        <f aca="false">0.5*E82</f>
        <v>29.1388410127055</v>
      </c>
      <c r="E82" s="27" t="n">
        <f aca="false">E81*POWER(2,1/$C$80)</f>
        <v>58.2776820254109</v>
      </c>
      <c r="F82" s="27" t="n">
        <f aca="false">E82*2</f>
        <v>116.555364050822</v>
      </c>
      <c r="G82" s="27" t="n">
        <f aca="false">F82*2</f>
        <v>233.110728101644</v>
      </c>
      <c r="H82" s="27" t="n">
        <f aca="false">G82*2</f>
        <v>466.221456203288</v>
      </c>
      <c r="I82" s="27" t="n">
        <f aca="false">H82*2</f>
        <v>932.442912406575</v>
      </c>
      <c r="J82" s="27" t="n">
        <f aca="false">I82*2</f>
        <v>1864.88582481315</v>
      </c>
      <c r="K82" s="27" t="n">
        <f aca="false">J82*2</f>
        <v>3729.7716496263</v>
      </c>
      <c r="L82" s="27" t="n">
        <f aca="false">K82*2</f>
        <v>7459.5432992526</v>
      </c>
      <c r="M82" s="27" t="n">
        <f aca="false">L82*2</f>
        <v>14919.0865985052</v>
      </c>
      <c r="N82" s="27" t="n">
        <f aca="false">M82*2</f>
        <v>29838.1731970104</v>
      </c>
      <c r="O82" s="7"/>
      <c r="P82" s="29" t="str">
        <f aca="false">C82</f>
        <v>β</v>
      </c>
      <c r="Q82" s="28" t="n">
        <f aca="false">1200*LOG(E82/$E$2,2)</f>
        <v>-199.881262299894</v>
      </c>
      <c r="R82" s="7"/>
      <c r="S82" s="8"/>
      <c r="T82" s="11"/>
      <c r="U82" s="12"/>
      <c r="V82" s="7"/>
      <c r="W82" s="7"/>
      <c r="X82" s="7"/>
    </row>
    <row r="83" customFormat="false" ht="14.15" hidden="false" customHeight="true" outlineLevel="0" collapsed="false">
      <c r="A83" s="7"/>
      <c r="B83" s="8" t="n">
        <f aca="false">B$6+IFERROR(B82,0)</f>
        <v>3</v>
      </c>
      <c r="C83" s="29" t="s">
        <v>18</v>
      </c>
      <c r="D83" s="27" t="n">
        <f aca="false">0.5*E83</f>
        <v>31.2302365264819</v>
      </c>
      <c r="E83" s="27" t="n">
        <f aca="false">E82*POWER(2,1/$C$80)</f>
        <v>62.4604730529638</v>
      </c>
      <c r="F83" s="27" t="n">
        <f aca="false">E83*2</f>
        <v>124.920946105928</v>
      </c>
      <c r="G83" s="27" t="n">
        <f aca="false">F83*2</f>
        <v>249.841892211855</v>
      </c>
      <c r="H83" s="27" t="n">
        <f aca="false">G83*2</f>
        <v>499.68378442371</v>
      </c>
      <c r="I83" s="27" t="n">
        <f aca="false">H83*2</f>
        <v>999.36756884742</v>
      </c>
      <c r="J83" s="27" t="n">
        <f aca="false">I83*2</f>
        <v>1998.73513769484</v>
      </c>
      <c r="K83" s="27" t="n">
        <f aca="false">J83*2</f>
        <v>3997.47027538968</v>
      </c>
      <c r="L83" s="27" t="n">
        <f aca="false">K83*2</f>
        <v>7994.94055077936</v>
      </c>
      <c r="M83" s="27" t="n">
        <f aca="false">L83*2</f>
        <v>15989.8811015587</v>
      </c>
      <c r="N83" s="27" t="n">
        <f aca="false">M83*2</f>
        <v>31979.7622031175</v>
      </c>
      <c r="O83" s="7"/>
      <c r="P83" s="29" t="str">
        <f aca="false">C83</f>
        <v>γ</v>
      </c>
      <c r="Q83" s="28" t="n">
        <f aca="false">1200*LOG(E83/$E$2,2)</f>
        <v>-79.8812622998938</v>
      </c>
      <c r="R83" s="7"/>
      <c r="S83" s="8"/>
      <c r="T83" s="11"/>
      <c r="U83" s="12"/>
      <c r="V83" s="7"/>
      <c r="W83" s="7"/>
      <c r="X83" s="7"/>
    </row>
    <row r="84" customFormat="false" ht="14.15" hidden="false" customHeight="true" outlineLevel="0" collapsed="false">
      <c r="A84" s="7"/>
      <c r="B84" s="8" t="n">
        <f aca="false">B$6+IFERROR(B83,0)</f>
        <v>4</v>
      </c>
      <c r="C84" s="29" t="s">
        <v>20</v>
      </c>
      <c r="D84" s="27" t="n">
        <f aca="false">0.5*E84</f>
        <v>33.4717387378149</v>
      </c>
      <c r="E84" s="27" t="n">
        <f aca="false">E83*POWER(2,1/$C$80)</f>
        <v>66.9434774756298</v>
      </c>
      <c r="F84" s="27" t="n">
        <f aca="false">E84*2</f>
        <v>133.88695495126</v>
      </c>
      <c r="G84" s="27" t="n">
        <f aca="false">F84*2</f>
        <v>267.773909902519</v>
      </c>
      <c r="H84" s="27" t="n">
        <f aca="false">G84*2</f>
        <v>535.547819805039</v>
      </c>
      <c r="I84" s="27" t="n">
        <f aca="false">H84*2</f>
        <v>1071.09563961008</v>
      </c>
      <c r="J84" s="27" t="n">
        <f aca="false">I84*2</f>
        <v>2142.19127922015</v>
      </c>
      <c r="K84" s="27" t="n">
        <f aca="false">J84*2</f>
        <v>4284.38255844031</v>
      </c>
      <c r="L84" s="27" t="n">
        <f aca="false">K84*2</f>
        <v>8568.76511688062</v>
      </c>
      <c r="M84" s="27" t="n">
        <f aca="false">L84*2</f>
        <v>17137.5302337612</v>
      </c>
      <c r="N84" s="27" t="n">
        <f aca="false">M84*2</f>
        <v>34275.0604675225</v>
      </c>
      <c r="O84" s="7"/>
      <c r="P84" s="29" t="str">
        <f aca="false">C84</f>
        <v>δ</v>
      </c>
      <c r="Q84" s="28" t="n">
        <f aca="false">1200*LOG(E84/$E$2,2)</f>
        <v>40.118737700106</v>
      </c>
      <c r="R84" s="7"/>
      <c r="S84" s="8"/>
      <c r="T84" s="11"/>
      <c r="U84" s="12"/>
      <c r="V84" s="7"/>
      <c r="W84" s="7"/>
      <c r="X84" s="7"/>
    </row>
    <row r="85" customFormat="false" ht="14.15" hidden="false" customHeight="true" outlineLevel="0" collapsed="false">
      <c r="A85" s="7"/>
      <c r="B85" s="8" t="n">
        <f aca="false">B$6+IFERROR(B84,0)</f>
        <v>5</v>
      </c>
      <c r="C85" s="29" t="s">
        <v>21</v>
      </c>
      <c r="D85" s="27" t="n">
        <f aca="false">0.5*E85</f>
        <v>35.8741213241381</v>
      </c>
      <c r="E85" s="27" t="n">
        <f aca="false">E84*POWER(2,1/$C$80)</f>
        <v>71.7482426482761</v>
      </c>
      <c r="F85" s="27" t="n">
        <f aca="false">E85*2</f>
        <v>143.496485296552</v>
      </c>
      <c r="G85" s="27" t="n">
        <f aca="false">F85*2</f>
        <v>286.992970593105</v>
      </c>
      <c r="H85" s="27" t="n">
        <f aca="false">G85*2</f>
        <v>573.985941186209</v>
      </c>
      <c r="I85" s="27" t="n">
        <f aca="false">H85*2</f>
        <v>1147.97188237242</v>
      </c>
      <c r="J85" s="27" t="n">
        <f aca="false">I85*2</f>
        <v>2295.94376474484</v>
      </c>
      <c r="K85" s="27" t="n">
        <f aca="false">J85*2</f>
        <v>4591.88752948967</v>
      </c>
      <c r="L85" s="27" t="n">
        <f aca="false">K85*2</f>
        <v>9183.77505897934</v>
      </c>
      <c r="M85" s="27" t="n">
        <f aca="false">L85*2</f>
        <v>18367.5501179587</v>
      </c>
      <c r="N85" s="27" t="n">
        <f aca="false">M85*2</f>
        <v>36735.1002359174</v>
      </c>
      <c r="O85" s="7"/>
      <c r="P85" s="29" t="str">
        <f aca="false">C85</f>
        <v>ϵ</v>
      </c>
      <c r="Q85" s="28" t="n">
        <f aca="false">1200*LOG(E85/$E$2,2)</f>
        <v>160.118737700106</v>
      </c>
      <c r="R85" s="7"/>
      <c r="S85" s="8"/>
      <c r="T85" s="11"/>
      <c r="U85" s="12"/>
      <c r="V85" s="7"/>
      <c r="W85" s="7"/>
      <c r="X85" s="7"/>
    </row>
    <row r="86" customFormat="false" ht="14.15" hidden="false" customHeight="true" outlineLevel="0" collapsed="false">
      <c r="A86" s="7"/>
      <c r="B86" s="8" t="n">
        <f aca="false">B$6+IFERROR(B85,0)</f>
        <v>6</v>
      </c>
      <c r="C86" s="29" t="s">
        <v>23</v>
      </c>
      <c r="D86" s="27" t="n">
        <f aca="false">0.5*E86</f>
        <v>38.4489312270185</v>
      </c>
      <c r="E86" s="27" t="n">
        <f aca="false">E85*POWER(2,1/$C$80)</f>
        <v>76.897862454037</v>
      </c>
      <c r="F86" s="27" t="n">
        <f aca="false">E86*2</f>
        <v>153.795724908074</v>
      </c>
      <c r="G86" s="27" t="n">
        <f aca="false">F86*2</f>
        <v>307.591449816148</v>
      </c>
      <c r="H86" s="27" t="n">
        <f aca="false">G86*2</f>
        <v>615.182899632296</v>
      </c>
      <c r="I86" s="27" t="n">
        <f aca="false">H86*2</f>
        <v>1230.36579926459</v>
      </c>
      <c r="J86" s="27" t="n">
        <f aca="false">I86*2</f>
        <v>2460.73159852919</v>
      </c>
      <c r="K86" s="27" t="n">
        <f aca="false">J86*2</f>
        <v>4921.46319705837</v>
      </c>
      <c r="L86" s="27" t="n">
        <f aca="false">K86*2</f>
        <v>9842.92639411674</v>
      </c>
      <c r="M86" s="27" t="n">
        <f aca="false">L86*2</f>
        <v>19685.8527882335</v>
      </c>
      <c r="N86" s="27" t="n">
        <f aca="false">M86*2</f>
        <v>39371.705576467</v>
      </c>
      <c r="O86" s="7"/>
      <c r="P86" s="29" t="str">
        <f aca="false">C86</f>
        <v>ζ</v>
      </c>
      <c r="Q86" s="28" t="n">
        <f aca="false">1200*LOG(E86/$E$2,2)</f>
        <v>280.118737700106</v>
      </c>
      <c r="R86" s="7"/>
      <c r="S86" s="8"/>
      <c r="T86" s="11"/>
      <c r="U86" s="12"/>
      <c r="V86" s="7"/>
      <c r="W86" s="7"/>
      <c r="X86" s="7"/>
    </row>
    <row r="87" customFormat="false" ht="14.15" hidden="false" customHeight="true" outlineLevel="0" collapsed="false">
      <c r="A87" s="7"/>
      <c r="B87" s="8" t="n">
        <f aca="false">B$6+IFERROR(B86,0)</f>
        <v>7</v>
      </c>
      <c r="C87" s="29" t="s">
        <v>24</v>
      </c>
      <c r="D87" s="27" t="n">
        <f aca="false">0.5*E87</f>
        <v>41.2085441520014</v>
      </c>
      <c r="E87" s="27" t="n">
        <f aca="false">E86*POWER(2,1/$C$80)</f>
        <v>82.4170883040029</v>
      </c>
      <c r="F87" s="27" t="n">
        <f aca="false">E87*2</f>
        <v>164.834176608006</v>
      </c>
      <c r="G87" s="27" t="n">
        <f aca="false">F87*2</f>
        <v>329.668353216012</v>
      </c>
      <c r="H87" s="27" t="n">
        <f aca="false">G87*2</f>
        <v>659.336706432023</v>
      </c>
      <c r="I87" s="27" t="n">
        <f aca="false">H87*2</f>
        <v>1318.67341286405</v>
      </c>
      <c r="J87" s="27" t="n">
        <f aca="false">I87*2</f>
        <v>2637.34682572809</v>
      </c>
      <c r="K87" s="27" t="n">
        <f aca="false">J87*2</f>
        <v>5274.69365145619</v>
      </c>
      <c r="L87" s="27" t="n">
        <f aca="false">K87*2</f>
        <v>10549.3873029124</v>
      </c>
      <c r="M87" s="27" t="n">
        <f aca="false">L87*2</f>
        <v>21098.7746058247</v>
      </c>
      <c r="N87" s="27" t="n">
        <f aca="false">M87*2</f>
        <v>42197.5492116495</v>
      </c>
      <c r="O87" s="7"/>
      <c r="P87" s="29" t="str">
        <f aca="false">C87</f>
        <v>η</v>
      </c>
      <c r="Q87" s="28" t="n">
        <f aca="false">1200*LOG(E87/$E$2,2)</f>
        <v>400.118737700106</v>
      </c>
      <c r="R87" s="7"/>
      <c r="S87" s="8"/>
      <c r="T87" s="11"/>
      <c r="U87" s="12"/>
      <c r="V87" s="7"/>
      <c r="W87" s="7"/>
      <c r="X87" s="7"/>
    </row>
    <row r="88" customFormat="false" ht="14.15" hidden="false" customHeight="true" outlineLevel="0" collapsed="false">
      <c r="A88" s="7"/>
      <c r="B88" s="8" t="n">
        <f aca="false">B$6+IFERROR(B87,0)</f>
        <v>8</v>
      </c>
      <c r="C88" s="29" t="s">
        <v>25</v>
      </c>
      <c r="D88" s="27" t="n">
        <f aca="false">0.5*E88</f>
        <v>44.1662240518703</v>
      </c>
      <c r="E88" s="27" t="n">
        <f aca="false">E87*POWER(2,1/$C$80)</f>
        <v>88.3324481037406</v>
      </c>
      <c r="F88" s="27" t="n">
        <f aca="false">E88*2</f>
        <v>176.664896207481</v>
      </c>
      <c r="G88" s="27" t="n">
        <f aca="false">F88*2</f>
        <v>353.329792414962</v>
      </c>
      <c r="H88" s="27" t="n">
        <f aca="false">G88*2</f>
        <v>706.659584829925</v>
      </c>
      <c r="I88" s="27" t="n">
        <f aca="false">H88*2</f>
        <v>1413.31916965985</v>
      </c>
      <c r="J88" s="27" t="n">
        <f aca="false">I88*2</f>
        <v>2826.6383393197</v>
      </c>
      <c r="K88" s="27" t="n">
        <f aca="false">J88*2</f>
        <v>5653.2766786394</v>
      </c>
      <c r="L88" s="27" t="n">
        <f aca="false">K88*2</f>
        <v>11306.5533572788</v>
      </c>
      <c r="M88" s="27" t="n">
        <f aca="false">L88*2</f>
        <v>22613.1067145576</v>
      </c>
      <c r="N88" s="27" t="n">
        <f aca="false">M88*2</f>
        <v>45226.2134291152</v>
      </c>
      <c r="O88" s="7"/>
      <c r="P88" s="29" t="str">
        <f aca="false">C88</f>
        <v>θ</v>
      </c>
      <c r="Q88" s="28" t="n">
        <f aca="false">1200*LOG(E88/$E$2,2)</f>
        <v>520.118737700106</v>
      </c>
      <c r="R88" s="7"/>
      <c r="S88" s="8"/>
      <c r="T88" s="11"/>
      <c r="U88" s="12"/>
      <c r="V88" s="7"/>
      <c r="W88" s="7"/>
      <c r="X88" s="7"/>
    </row>
    <row r="89" customFormat="false" ht="14.15" hidden="false" customHeight="true" outlineLevel="0" collapsed="false">
      <c r="A89" s="7"/>
      <c r="B89" s="8" t="n">
        <f aca="false">B$6+IFERROR(B88,0)</f>
        <v>9</v>
      </c>
      <c r="C89" s="29" t="s">
        <v>26</v>
      </c>
      <c r="D89" s="27" t="n">
        <f aca="false">0.5*E89</f>
        <v>47.3361868792267</v>
      </c>
      <c r="E89" s="27" t="n">
        <f aca="false">E88*POWER(2,1/$C$80)</f>
        <v>94.6723737584535</v>
      </c>
      <c r="F89" s="27" t="n">
        <f aca="false">E89*2</f>
        <v>189.344747516907</v>
      </c>
      <c r="G89" s="27" t="n">
        <f aca="false">F89*2</f>
        <v>378.689495033814</v>
      </c>
      <c r="H89" s="27" t="n">
        <f aca="false">G89*2</f>
        <v>757.378990067628</v>
      </c>
      <c r="I89" s="27" t="n">
        <f aca="false">H89*2</f>
        <v>1514.75798013526</v>
      </c>
      <c r="J89" s="27" t="n">
        <f aca="false">I89*2</f>
        <v>3029.51596027051</v>
      </c>
      <c r="K89" s="27" t="n">
        <f aca="false">J89*2</f>
        <v>6059.03192054102</v>
      </c>
      <c r="L89" s="27" t="n">
        <f aca="false">K89*2</f>
        <v>12118.063841082</v>
      </c>
      <c r="M89" s="27" t="n">
        <f aca="false">L89*2</f>
        <v>24236.1276821641</v>
      </c>
      <c r="N89" s="27" t="n">
        <f aca="false">M89*2</f>
        <v>48472.2553643282</v>
      </c>
      <c r="O89" s="7"/>
      <c r="P89" s="29" t="str">
        <f aca="false">C89</f>
        <v>ι</v>
      </c>
      <c r="Q89" s="28" t="n">
        <f aca="false">1200*LOG(E89/$E$2,2)</f>
        <v>640.118737700106</v>
      </c>
      <c r="R89" s="7"/>
      <c r="S89" s="8"/>
      <c r="T89" s="11"/>
      <c r="U89" s="12"/>
      <c r="V89" s="7"/>
      <c r="W89" s="7"/>
      <c r="X89" s="7"/>
    </row>
    <row r="90" customFormat="false" ht="14.15" hidden="false" customHeight="true" outlineLevel="0" collapsed="false">
      <c r="A90" s="7"/>
      <c r="B90" s="8" t="n">
        <f aca="false">B$6+IFERROR(B89,0)</f>
        <v>10</v>
      </c>
      <c r="C90" s="29" t="s">
        <v>27</v>
      </c>
      <c r="D90" s="27" t="n">
        <f aca="false">0.5*E90</f>
        <v>50.7336689148139</v>
      </c>
      <c r="E90" s="27" t="n">
        <f aca="false">E89*POWER(2,1/$C$80)</f>
        <v>101.467337829628</v>
      </c>
      <c r="F90" s="27" t="n">
        <f aca="false">E90*2</f>
        <v>202.934675659256</v>
      </c>
      <c r="G90" s="27" t="n">
        <f aca="false">F90*2</f>
        <v>405.869351318511</v>
      </c>
      <c r="H90" s="27" t="n">
        <f aca="false">G90*2</f>
        <v>811.738702637022</v>
      </c>
      <c r="I90" s="27" t="n">
        <f aca="false">H90*2</f>
        <v>1623.47740527404</v>
      </c>
      <c r="J90" s="27" t="n">
        <f aca="false">I90*2</f>
        <v>3246.95481054809</v>
      </c>
      <c r="K90" s="27" t="n">
        <f aca="false">J90*2</f>
        <v>6493.90962109618</v>
      </c>
      <c r="L90" s="27" t="n">
        <f aca="false">K90*2</f>
        <v>12987.8192421924</v>
      </c>
      <c r="M90" s="27" t="n">
        <f aca="false">L90*2</f>
        <v>25975.6384843847</v>
      </c>
      <c r="N90" s="27" t="n">
        <f aca="false">M90*2</f>
        <v>51951.2769687694</v>
      </c>
      <c r="O90" s="7"/>
      <c r="P90" s="29" t="str">
        <f aca="false">C90</f>
        <v>κ</v>
      </c>
      <c r="Q90" s="28" t="n">
        <f aca="false">1200*LOG(E90/$E$2,2)</f>
        <v>760.118737700106</v>
      </c>
      <c r="R90" s="7"/>
      <c r="S90" s="8"/>
      <c r="T90" s="11"/>
      <c r="U90" s="12"/>
      <c r="V90" s="7"/>
      <c r="W90" s="7"/>
      <c r="X90" s="7"/>
    </row>
    <row r="91" customFormat="false" ht="14.15" hidden="false" customHeight="true" outlineLevel="0" collapsed="false">
      <c r="A91" s="7"/>
      <c r="B91" s="8"/>
      <c r="C91" s="29" t="s">
        <v>19</v>
      </c>
      <c r="D91" s="27" t="n">
        <f aca="false">0.5*E91</f>
        <v>54.375</v>
      </c>
      <c r="E91" s="27" t="n">
        <f aca="false">E90*POWER(2,1/$C$80)</f>
        <v>108.75</v>
      </c>
      <c r="F91" s="27" t="n">
        <f aca="false">E91*2</f>
        <v>217.5</v>
      </c>
      <c r="G91" s="27" t="n">
        <f aca="false">F91*2</f>
        <v>435</v>
      </c>
      <c r="H91" s="27" t="n">
        <f aca="false">G91*2</f>
        <v>870</v>
      </c>
      <c r="I91" s="27" t="n">
        <f aca="false">H91*2</f>
        <v>1740</v>
      </c>
      <c r="J91" s="27" t="n">
        <f aca="false">I91*2</f>
        <v>3480</v>
      </c>
      <c r="K91" s="27" t="n">
        <f aca="false">J91*2</f>
        <v>6960</v>
      </c>
      <c r="L91" s="27" t="n">
        <f aca="false">K91*2</f>
        <v>13920</v>
      </c>
      <c r="M91" s="27" t="n">
        <f aca="false">L91*2</f>
        <v>27840</v>
      </c>
      <c r="N91" s="27" t="n">
        <f aca="false">M91*2</f>
        <v>55680</v>
      </c>
      <c r="O91" s="7"/>
      <c r="P91" s="29" t="str">
        <f aca="false">C91</f>
        <v>α’</v>
      </c>
      <c r="Q91" s="28" t="n">
        <f aca="false">1200*LOG(E91/$E$2,2)</f>
        <v>880.118737700106</v>
      </c>
      <c r="R91" s="7"/>
      <c r="S91" s="8"/>
      <c r="T91" s="11"/>
      <c r="U91" s="12"/>
      <c r="V91" s="7"/>
      <c r="W91" s="7"/>
      <c r="X91" s="7"/>
    </row>
    <row r="92" customFormat="false" ht="14.15" hidden="false" customHeight="true" outlineLevel="0" collapsed="false">
      <c r="A92" s="7"/>
      <c r="B92" s="8"/>
      <c r="C92" s="8"/>
      <c r="D92" s="8"/>
      <c r="E92" s="9"/>
      <c r="F92" s="9"/>
      <c r="G92" s="9"/>
      <c r="H92" s="9"/>
      <c r="I92" s="9"/>
      <c r="J92" s="9"/>
      <c r="K92" s="9"/>
      <c r="L92" s="9"/>
      <c r="M92" s="9"/>
      <c r="N92" s="9"/>
      <c r="O92" s="7"/>
      <c r="P92" s="8"/>
      <c r="Q92" s="10"/>
      <c r="R92" s="7"/>
      <c r="S92" s="8"/>
      <c r="T92" s="11"/>
      <c r="U92" s="12"/>
      <c r="V92" s="7"/>
      <c r="W92" s="7"/>
      <c r="X92" s="7"/>
    </row>
    <row r="93" customFormat="false" ht="14.15" hidden="false" customHeight="true" outlineLevel="0" collapsed="false">
      <c r="A93" s="7"/>
      <c r="B93" s="8"/>
      <c r="C93" s="25" t="n">
        <v>11</v>
      </c>
      <c r="D93" s="26" t="n">
        <v>0</v>
      </c>
      <c r="E93" s="27" t="s">
        <v>4</v>
      </c>
      <c r="F93" s="27" t="s">
        <v>5</v>
      </c>
      <c r="G93" s="27" t="s">
        <v>6</v>
      </c>
      <c r="H93" s="27" t="s">
        <v>7</v>
      </c>
      <c r="I93" s="27" t="s">
        <v>8</v>
      </c>
      <c r="J93" s="27" t="s">
        <v>9</v>
      </c>
      <c r="K93" s="27" t="s">
        <v>10</v>
      </c>
      <c r="L93" s="27" t="s">
        <v>11</v>
      </c>
      <c r="M93" s="27" t="s">
        <v>12</v>
      </c>
      <c r="N93" s="27" t="s">
        <v>13</v>
      </c>
      <c r="O93" s="7"/>
      <c r="P93" s="26" t="s">
        <v>14</v>
      </c>
      <c r="Q93" s="28" t="s">
        <v>15</v>
      </c>
      <c r="R93" s="7"/>
      <c r="S93" s="8"/>
      <c r="T93" s="11"/>
      <c r="U93" s="12"/>
      <c r="V93" s="7"/>
      <c r="W93" s="7"/>
      <c r="X93" s="7"/>
    </row>
    <row r="94" customFormat="false" ht="14.15" hidden="false" customHeight="true" outlineLevel="0" collapsed="false">
      <c r="A94" s="7"/>
      <c r="B94" s="8" t="n">
        <f aca="false">B$6+IFERROR(B93,0)</f>
        <v>1</v>
      </c>
      <c r="C94" s="29" t="s">
        <v>16</v>
      </c>
      <c r="D94" s="27" t="n">
        <f aca="false">0.5*E94</f>
        <v>27.1875</v>
      </c>
      <c r="E94" s="30" t="n">
        <f aca="false">$E$3</f>
        <v>54.375</v>
      </c>
      <c r="F94" s="27" t="n">
        <f aca="false">E94*2</f>
        <v>108.75</v>
      </c>
      <c r="G94" s="27" t="n">
        <f aca="false">F94*2</f>
        <v>217.5</v>
      </c>
      <c r="H94" s="27" t="n">
        <f aca="false">G94*2</f>
        <v>435</v>
      </c>
      <c r="I94" s="27" t="n">
        <f aca="false">H94*2</f>
        <v>870</v>
      </c>
      <c r="J94" s="27" t="n">
        <f aca="false">I94*2</f>
        <v>1740</v>
      </c>
      <c r="K94" s="27" t="n">
        <f aca="false">J94*2</f>
        <v>3480</v>
      </c>
      <c r="L94" s="27" t="n">
        <f aca="false">K94*2</f>
        <v>6960</v>
      </c>
      <c r="M94" s="27" t="n">
        <f aca="false">L94*2</f>
        <v>13920</v>
      </c>
      <c r="N94" s="27" t="n">
        <f aca="false">M94*2</f>
        <v>27840</v>
      </c>
      <c r="O94" s="7"/>
      <c r="P94" s="29" t="str">
        <f aca="false">C94</f>
        <v>α</v>
      </c>
      <c r="Q94" s="28" t="n">
        <f aca="false">1200*LOG(E94/$E$2,2)</f>
        <v>-319.881262299894</v>
      </c>
      <c r="R94" s="7"/>
      <c r="S94" s="8"/>
      <c r="T94" s="11"/>
      <c r="U94" s="12"/>
      <c r="V94" s="7"/>
      <c r="W94" s="7"/>
      <c r="X94" s="7"/>
    </row>
    <row r="95" customFormat="false" ht="14.15" hidden="false" customHeight="true" outlineLevel="0" collapsed="false">
      <c r="A95" s="7"/>
      <c r="B95" s="8" t="n">
        <f aca="false">B$6+IFERROR(B94,0)</f>
        <v>2</v>
      </c>
      <c r="C95" s="29" t="s">
        <v>17</v>
      </c>
      <c r="D95" s="27" t="n">
        <f aca="false">0.5*E95</f>
        <v>28.955804619149</v>
      </c>
      <c r="E95" s="27" t="n">
        <f aca="false">E94*POWER(2,1/$C$93)</f>
        <v>57.911609238298</v>
      </c>
      <c r="F95" s="27" t="n">
        <f aca="false">E95*2</f>
        <v>115.823218476596</v>
      </c>
      <c r="G95" s="27" t="n">
        <f aca="false">F95*2</f>
        <v>231.646436953192</v>
      </c>
      <c r="H95" s="27" t="n">
        <f aca="false">G95*2</f>
        <v>463.292873906384</v>
      </c>
      <c r="I95" s="27" t="n">
        <f aca="false">H95*2</f>
        <v>926.585747812768</v>
      </c>
      <c r="J95" s="27" t="n">
        <f aca="false">I95*2</f>
        <v>1853.17149562554</v>
      </c>
      <c r="K95" s="27" t="n">
        <f aca="false">J95*2</f>
        <v>3706.34299125107</v>
      </c>
      <c r="L95" s="27" t="n">
        <f aca="false">K95*2</f>
        <v>7412.68598250214</v>
      </c>
      <c r="M95" s="27" t="n">
        <f aca="false">L95*2</f>
        <v>14825.3719650043</v>
      </c>
      <c r="N95" s="27" t="n">
        <f aca="false">M95*2</f>
        <v>29650.7439300086</v>
      </c>
      <c r="O95" s="7"/>
      <c r="P95" s="29" t="str">
        <f aca="false">C95</f>
        <v>β</v>
      </c>
      <c r="Q95" s="28" t="n">
        <f aca="false">1200*LOG(E95/$E$2,2)</f>
        <v>-210.790353208985</v>
      </c>
      <c r="R95" s="7"/>
      <c r="S95" s="8"/>
      <c r="T95" s="11"/>
      <c r="U95" s="12"/>
      <c r="V95" s="7"/>
      <c r="W95" s="7"/>
      <c r="X95" s="7"/>
    </row>
    <row r="96" customFormat="false" ht="14.15" hidden="false" customHeight="true" outlineLevel="0" collapsed="false">
      <c r="A96" s="7"/>
      <c r="B96" s="8" t="n">
        <f aca="false">B$6+IFERROR(B95,0)</f>
        <v>3</v>
      </c>
      <c r="C96" s="29" t="s">
        <v>18</v>
      </c>
      <c r="D96" s="27" t="n">
        <f aca="false">0.5*E96</f>
        <v>30.8391216971891</v>
      </c>
      <c r="E96" s="27" t="n">
        <f aca="false">E95*POWER(2,1/$C$93)</f>
        <v>61.6782433943783</v>
      </c>
      <c r="F96" s="27" t="n">
        <f aca="false">E96*2</f>
        <v>123.356486788757</v>
      </c>
      <c r="G96" s="27" t="n">
        <f aca="false">F96*2</f>
        <v>246.712973577513</v>
      </c>
      <c r="H96" s="27" t="n">
        <f aca="false">G96*2</f>
        <v>493.425947155026</v>
      </c>
      <c r="I96" s="27" t="n">
        <f aca="false">H96*2</f>
        <v>986.851894310052</v>
      </c>
      <c r="J96" s="27" t="n">
        <f aca="false">I96*2</f>
        <v>1973.70378862011</v>
      </c>
      <c r="K96" s="27" t="n">
        <f aca="false">J96*2</f>
        <v>3947.40757724021</v>
      </c>
      <c r="L96" s="27" t="n">
        <f aca="false">K96*2</f>
        <v>7894.81515448042</v>
      </c>
      <c r="M96" s="27" t="n">
        <f aca="false">L96*2</f>
        <v>15789.6303089608</v>
      </c>
      <c r="N96" s="27" t="n">
        <f aca="false">M96*2</f>
        <v>31579.2606179217</v>
      </c>
      <c r="O96" s="7"/>
      <c r="P96" s="29" t="str">
        <f aca="false">C96</f>
        <v>γ</v>
      </c>
      <c r="Q96" s="28" t="n">
        <f aca="false">1200*LOG(E96/$E$2,2)</f>
        <v>-101.699444118076</v>
      </c>
      <c r="R96" s="7"/>
      <c r="S96" s="8"/>
      <c r="T96" s="11"/>
      <c r="U96" s="12"/>
      <c r="V96" s="7"/>
      <c r="W96" s="7"/>
      <c r="X96" s="7"/>
    </row>
    <row r="97" customFormat="false" ht="14.15" hidden="false" customHeight="true" outlineLevel="0" collapsed="false">
      <c r="A97" s="7"/>
      <c r="B97" s="8" t="n">
        <f aca="false">B$6+IFERROR(B96,0)</f>
        <v>4</v>
      </c>
      <c r="C97" s="29" t="s">
        <v>20</v>
      </c>
      <c r="D97" s="27" t="n">
        <f aca="false">0.5*E97</f>
        <v>32.8449317697459</v>
      </c>
      <c r="E97" s="27" t="n">
        <f aca="false">E96*POWER(2,1/$C$93)</f>
        <v>65.6898635394918</v>
      </c>
      <c r="F97" s="27" t="n">
        <f aca="false">E97*2</f>
        <v>131.379727078984</v>
      </c>
      <c r="G97" s="27" t="n">
        <f aca="false">F97*2</f>
        <v>262.759454157967</v>
      </c>
      <c r="H97" s="27" t="n">
        <f aca="false">G97*2</f>
        <v>525.518908315935</v>
      </c>
      <c r="I97" s="27" t="n">
        <f aca="false">H97*2</f>
        <v>1051.03781663187</v>
      </c>
      <c r="J97" s="27" t="n">
        <f aca="false">I97*2</f>
        <v>2102.07563326374</v>
      </c>
      <c r="K97" s="27" t="n">
        <f aca="false">J97*2</f>
        <v>4204.15126652748</v>
      </c>
      <c r="L97" s="27" t="n">
        <f aca="false">K97*2</f>
        <v>8408.30253305495</v>
      </c>
      <c r="M97" s="27" t="n">
        <f aca="false">L97*2</f>
        <v>16816.6050661099</v>
      </c>
      <c r="N97" s="27" t="n">
        <f aca="false">M97*2</f>
        <v>33633.2101322198</v>
      </c>
      <c r="O97" s="7"/>
      <c r="P97" s="29" t="str">
        <f aca="false">C97</f>
        <v>δ</v>
      </c>
      <c r="Q97" s="28" t="n">
        <f aca="false">1200*LOG(E97/$E$2,2)</f>
        <v>7.39146497283331</v>
      </c>
      <c r="R97" s="7"/>
      <c r="S97" s="8"/>
      <c r="T97" s="11"/>
      <c r="U97" s="12"/>
      <c r="V97" s="7"/>
      <c r="W97" s="7"/>
      <c r="X97" s="7"/>
    </row>
    <row r="98" customFormat="false" ht="14.15" hidden="false" customHeight="true" outlineLevel="0" collapsed="false">
      <c r="A98" s="7"/>
      <c r="B98" s="8" t="n">
        <f aca="false">B$6+IFERROR(B97,0)</f>
        <v>5</v>
      </c>
      <c r="C98" s="29" t="s">
        <v>21</v>
      </c>
      <c r="D98" s="27" t="n">
        <f aca="false">0.5*E98</f>
        <v>34.9812019146314</v>
      </c>
      <c r="E98" s="27" t="n">
        <f aca="false">E97*POWER(2,1/$C$93)</f>
        <v>69.9624038292629</v>
      </c>
      <c r="F98" s="27" t="n">
        <f aca="false">E98*2</f>
        <v>139.924807658526</v>
      </c>
      <c r="G98" s="27" t="n">
        <f aca="false">F98*2</f>
        <v>279.849615317051</v>
      </c>
      <c r="H98" s="27" t="n">
        <f aca="false">G98*2</f>
        <v>559.699230634103</v>
      </c>
      <c r="I98" s="27" t="n">
        <f aca="false">H98*2</f>
        <v>1119.39846126821</v>
      </c>
      <c r="J98" s="27" t="n">
        <f aca="false">I98*2</f>
        <v>2238.79692253641</v>
      </c>
      <c r="K98" s="27" t="n">
        <f aca="false">J98*2</f>
        <v>4477.59384507282</v>
      </c>
      <c r="L98" s="27" t="n">
        <f aca="false">K98*2</f>
        <v>8955.18769014565</v>
      </c>
      <c r="M98" s="27" t="n">
        <f aca="false">L98*2</f>
        <v>17910.3753802913</v>
      </c>
      <c r="N98" s="27" t="n">
        <f aca="false">M98*2</f>
        <v>35820.7507605826</v>
      </c>
      <c r="O98" s="7"/>
      <c r="P98" s="29" t="str">
        <f aca="false">C98</f>
        <v>ϵ</v>
      </c>
      <c r="Q98" s="28" t="n">
        <f aca="false">1200*LOG(E98/$E$2,2)</f>
        <v>116.482374063742</v>
      </c>
      <c r="R98" s="7"/>
      <c r="S98" s="8"/>
      <c r="T98" s="11"/>
      <c r="U98" s="12"/>
      <c r="V98" s="7"/>
      <c r="W98" s="7"/>
      <c r="X98" s="7"/>
    </row>
    <row r="99" customFormat="false" ht="14.15" hidden="false" customHeight="true" outlineLevel="0" collapsed="false">
      <c r="A99" s="7"/>
      <c r="B99" s="8" t="n">
        <f aca="false">B$6+IFERROR(B98,0)</f>
        <v>6</v>
      </c>
      <c r="C99" s="29" t="s">
        <v>23</v>
      </c>
      <c r="D99" s="27" t="n">
        <f aca="false">0.5*E99</f>
        <v>37.2564173970784</v>
      </c>
      <c r="E99" s="27" t="n">
        <f aca="false">E98*POWER(2,1/$C$93)</f>
        <v>74.5128347941567</v>
      </c>
      <c r="F99" s="27" t="n">
        <f aca="false">E99*2</f>
        <v>149.025669588313</v>
      </c>
      <c r="G99" s="27" t="n">
        <f aca="false">F99*2</f>
        <v>298.051339176627</v>
      </c>
      <c r="H99" s="27" t="n">
        <f aca="false">G99*2</f>
        <v>596.102678353254</v>
      </c>
      <c r="I99" s="27" t="n">
        <f aca="false">H99*2</f>
        <v>1192.20535670651</v>
      </c>
      <c r="J99" s="27" t="n">
        <f aca="false">I99*2</f>
        <v>2384.41071341302</v>
      </c>
      <c r="K99" s="27" t="n">
        <f aca="false">J99*2</f>
        <v>4768.82142682603</v>
      </c>
      <c r="L99" s="27" t="n">
        <f aca="false">K99*2</f>
        <v>9537.64285365206</v>
      </c>
      <c r="M99" s="27" t="n">
        <f aca="false">L99*2</f>
        <v>19075.2857073041</v>
      </c>
      <c r="N99" s="27" t="n">
        <f aca="false">M99*2</f>
        <v>38150.5714146083</v>
      </c>
      <c r="O99" s="7"/>
      <c r="P99" s="29" t="str">
        <f aca="false">C99</f>
        <v>ζ</v>
      </c>
      <c r="Q99" s="28" t="n">
        <f aca="false">1200*LOG(E99/$E$2,2)</f>
        <v>225.573283154652</v>
      </c>
      <c r="R99" s="7"/>
      <c r="S99" s="8"/>
      <c r="T99" s="11"/>
      <c r="U99" s="12"/>
      <c r="V99" s="7"/>
      <c r="W99" s="7"/>
      <c r="X99" s="7"/>
    </row>
    <row r="100" customFormat="false" ht="14.15" hidden="false" customHeight="true" outlineLevel="0" collapsed="false">
      <c r="A100" s="7"/>
      <c r="B100" s="8" t="n">
        <f aca="false">B$6+IFERROR(B99,0)</f>
        <v>7</v>
      </c>
      <c r="C100" s="29" t="s">
        <v>24</v>
      </c>
      <c r="D100" s="27" t="n">
        <f aca="false">0.5*E100</f>
        <v>39.6796153732143</v>
      </c>
      <c r="E100" s="27" t="n">
        <f aca="false">E99*POWER(2,1/$C$93)</f>
        <v>79.3592307464286</v>
      </c>
      <c r="F100" s="27" t="n">
        <f aca="false">E100*2</f>
        <v>158.718461492857</v>
      </c>
      <c r="G100" s="27" t="n">
        <f aca="false">F100*2</f>
        <v>317.436922985715</v>
      </c>
      <c r="H100" s="27" t="n">
        <f aca="false">G100*2</f>
        <v>634.873845971429</v>
      </c>
      <c r="I100" s="27" t="n">
        <f aca="false">H100*2</f>
        <v>1269.74769194286</v>
      </c>
      <c r="J100" s="27" t="n">
        <f aca="false">I100*2</f>
        <v>2539.49538388572</v>
      </c>
      <c r="K100" s="27" t="n">
        <f aca="false">J100*2</f>
        <v>5078.99076777143</v>
      </c>
      <c r="L100" s="27" t="n">
        <f aca="false">K100*2</f>
        <v>10157.9815355429</v>
      </c>
      <c r="M100" s="27" t="n">
        <f aca="false">L100*2</f>
        <v>20315.9630710857</v>
      </c>
      <c r="N100" s="27" t="n">
        <f aca="false">M100*2</f>
        <v>40631.9261421715</v>
      </c>
      <c r="O100" s="7"/>
      <c r="P100" s="29" t="str">
        <f aca="false">C100</f>
        <v>η</v>
      </c>
      <c r="Q100" s="28" t="n">
        <f aca="false">1200*LOG(E100/$E$2,2)</f>
        <v>334.664192245561</v>
      </c>
      <c r="R100" s="7"/>
      <c r="S100" s="8"/>
      <c r="T100" s="11"/>
      <c r="U100" s="12"/>
      <c r="V100" s="7"/>
      <c r="W100" s="7"/>
      <c r="X100" s="7"/>
    </row>
    <row r="101" customFormat="false" ht="14.15" hidden="false" customHeight="true" outlineLevel="0" collapsed="false">
      <c r="A101" s="7"/>
      <c r="B101" s="8" t="n">
        <f aca="false">B$6+IFERROR(B100,0)</f>
        <v>8</v>
      </c>
      <c r="C101" s="29" t="s">
        <v>25</v>
      </c>
      <c r="D101" s="27" t="n">
        <f aca="false">0.5*E101</f>
        <v>42.2604207856469</v>
      </c>
      <c r="E101" s="27" t="n">
        <f aca="false">E100*POWER(2,1/$C$93)</f>
        <v>84.5208415712937</v>
      </c>
      <c r="F101" s="27" t="n">
        <f aca="false">E101*2</f>
        <v>169.041683142588</v>
      </c>
      <c r="G101" s="27" t="n">
        <f aca="false">F101*2</f>
        <v>338.083366285175</v>
      </c>
      <c r="H101" s="27" t="n">
        <f aca="false">G101*2</f>
        <v>676.16673257035</v>
      </c>
      <c r="I101" s="27" t="n">
        <f aca="false">H101*2</f>
        <v>1352.3334651407</v>
      </c>
      <c r="J101" s="27" t="n">
        <f aca="false">I101*2</f>
        <v>2704.6669302814</v>
      </c>
      <c r="K101" s="27" t="n">
        <f aca="false">J101*2</f>
        <v>5409.3338605628</v>
      </c>
      <c r="L101" s="27" t="n">
        <f aca="false">K101*2</f>
        <v>10818.6677211256</v>
      </c>
      <c r="M101" s="27" t="n">
        <f aca="false">L101*2</f>
        <v>21637.3354422512</v>
      </c>
      <c r="N101" s="27" t="n">
        <f aca="false">M101*2</f>
        <v>43274.6708845024</v>
      </c>
      <c r="O101" s="7"/>
      <c r="P101" s="29" t="str">
        <f aca="false">C101</f>
        <v>θ</v>
      </c>
      <c r="Q101" s="28" t="n">
        <f aca="false">1200*LOG(E101/$E$2,2)</f>
        <v>443.75510133647</v>
      </c>
      <c r="R101" s="7"/>
      <c r="S101" s="8"/>
      <c r="T101" s="11"/>
      <c r="U101" s="12"/>
      <c r="V101" s="7"/>
      <c r="W101" s="7"/>
      <c r="X101" s="7"/>
    </row>
    <row r="102" customFormat="false" ht="14.15" hidden="false" customHeight="true" outlineLevel="0" collapsed="false">
      <c r="A102" s="7"/>
      <c r="B102" s="8" t="n">
        <f aca="false">B$6+IFERROR(B101,0)</f>
        <v>9</v>
      </c>
      <c r="C102" s="29" t="s">
        <v>26</v>
      </c>
      <c r="D102" s="27" t="n">
        <f aca="false">0.5*E102</f>
        <v>45.0090845937366</v>
      </c>
      <c r="E102" s="27" t="n">
        <f aca="false">E101*POWER(2,1/$C$93)</f>
        <v>90.0181691874732</v>
      </c>
      <c r="F102" s="27" t="n">
        <f aca="false">E102*2</f>
        <v>180.036338374946</v>
      </c>
      <c r="G102" s="27" t="n">
        <f aca="false">F102*2</f>
        <v>360.072676749893</v>
      </c>
      <c r="H102" s="27" t="n">
        <f aca="false">G102*2</f>
        <v>720.145353499785</v>
      </c>
      <c r="I102" s="27" t="n">
        <f aca="false">H102*2</f>
        <v>1440.29070699957</v>
      </c>
      <c r="J102" s="27" t="n">
        <f aca="false">I102*2</f>
        <v>2880.58141399914</v>
      </c>
      <c r="K102" s="27" t="n">
        <f aca="false">J102*2</f>
        <v>5761.16282799828</v>
      </c>
      <c r="L102" s="27" t="n">
        <f aca="false">K102*2</f>
        <v>11522.3256559966</v>
      </c>
      <c r="M102" s="27" t="n">
        <f aca="false">L102*2</f>
        <v>23044.6513119931</v>
      </c>
      <c r="N102" s="27" t="n">
        <f aca="false">M102*2</f>
        <v>46089.3026239863</v>
      </c>
      <c r="O102" s="7"/>
      <c r="P102" s="29" t="str">
        <f aca="false">C102</f>
        <v>ι</v>
      </c>
      <c r="Q102" s="28" t="n">
        <f aca="false">1200*LOG(E102/$E$2,2)</f>
        <v>552.846010427379</v>
      </c>
      <c r="R102" s="7"/>
      <c r="S102" s="8"/>
      <c r="T102" s="11"/>
      <c r="U102" s="12"/>
      <c r="V102" s="7"/>
      <c r="W102" s="7"/>
      <c r="X102" s="7"/>
    </row>
    <row r="103" customFormat="false" ht="14.15" hidden="false" customHeight="true" outlineLevel="0" collapsed="false">
      <c r="A103" s="7"/>
      <c r="B103" s="8" t="n">
        <f aca="false">B$6+IFERROR(B102,0)</f>
        <v>10</v>
      </c>
      <c r="C103" s="29" t="s">
        <v>27</v>
      </c>
      <c r="D103" s="27" t="n">
        <f aca="false">0.5*E103</f>
        <v>47.9365244904087</v>
      </c>
      <c r="E103" s="27" t="n">
        <f aca="false">E102*POWER(2,1/$C$93)</f>
        <v>95.8730489808173</v>
      </c>
      <c r="F103" s="27" t="n">
        <f aca="false">E103*2</f>
        <v>191.746097961635</v>
      </c>
      <c r="G103" s="27" t="n">
        <f aca="false">F103*2</f>
        <v>383.492195923269</v>
      </c>
      <c r="H103" s="27" t="n">
        <f aca="false">G103*2</f>
        <v>766.984391846539</v>
      </c>
      <c r="I103" s="27" t="n">
        <f aca="false">H103*2</f>
        <v>1533.96878369308</v>
      </c>
      <c r="J103" s="27" t="n">
        <f aca="false">I103*2</f>
        <v>3067.93756738615</v>
      </c>
      <c r="K103" s="27" t="n">
        <f aca="false">J103*2</f>
        <v>6135.87513477231</v>
      </c>
      <c r="L103" s="27" t="n">
        <f aca="false">K103*2</f>
        <v>12271.7502695446</v>
      </c>
      <c r="M103" s="27" t="n">
        <f aca="false">L103*2</f>
        <v>24543.5005390892</v>
      </c>
      <c r="N103" s="27" t="n">
        <f aca="false">M103*2</f>
        <v>49087.0010781785</v>
      </c>
      <c r="O103" s="7"/>
      <c r="P103" s="29" t="str">
        <f aca="false">C103</f>
        <v>κ</v>
      </c>
      <c r="Q103" s="28" t="n">
        <f aca="false">1200*LOG(E103/$E$2,2)</f>
        <v>661.936919518288</v>
      </c>
      <c r="R103" s="7"/>
      <c r="S103" s="8"/>
      <c r="T103" s="11"/>
      <c r="U103" s="12"/>
      <c r="V103" s="7"/>
      <c r="W103" s="7"/>
      <c r="X103" s="7"/>
    </row>
    <row r="104" customFormat="false" ht="14.15" hidden="false" customHeight="true" outlineLevel="0" collapsed="false">
      <c r="A104" s="7"/>
      <c r="B104" s="8" t="n">
        <f aca="false">B$6+IFERROR(B103,0)</f>
        <v>11</v>
      </c>
      <c r="C104" s="29" t="s">
        <v>28</v>
      </c>
      <c r="D104" s="27" t="n">
        <f aca="false">0.5*E104</f>
        <v>51.0543682672303</v>
      </c>
      <c r="E104" s="27" t="n">
        <f aca="false">E103*POWER(2,1/$C$93)</f>
        <v>102.108736534461</v>
      </c>
      <c r="F104" s="27" t="n">
        <f aca="false">E104*2</f>
        <v>204.217473068921</v>
      </c>
      <c r="G104" s="27" t="n">
        <f aca="false">F104*2</f>
        <v>408.434946137842</v>
      </c>
      <c r="H104" s="27" t="n">
        <f aca="false">G104*2</f>
        <v>816.869892275685</v>
      </c>
      <c r="I104" s="27" t="n">
        <f aca="false">H104*2</f>
        <v>1633.73978455137</v>
      </c>
      <c r="J104" s="27" t="n">
        <f aca="false">I104*2</f>
        <v>3267.47956910274</v>
      </c>
      <c r="K104" s="27" t="n">
        <f aca="false">J104*2</f>
        <v>6534.95913820548</v>
      </c>
      <c r="L104" s="27" t="n">
        <f aca="false">K104*2</f>
        <v>13069.918276411</v>
      </c>
      <c r="M104" s="27" t="n">
        <f aca="false">L104*2</f>
        <v>26139.8365528219</v>
      </c>
      <c r="N104" s="27" t="n">
        <f aca="false">M104*2</f>
        <v>52279.6731056438</v>
      </c>
      <c r="O104" s="7"/>
      <c r="P104" s="29" t="str">
        <f aca="false">C104</f>
        <v>λ</v>
      </c>
      <c r="Q104" s="28" t="n">
        <f aca="false">1200*LOG(E104/$E$2,2)</f>
        <v>771.027828609197</v>
      </c>
      <c r="R104" s="7"/>
      <c r="S104" s="8"/>
      <c r="T104" s="11"/>
      <c r="U104" s="12"/>
      <c r="V104" s="7"/>
      <c r="W104" s="7"/>
      <c r="X104" s="7"/>
    </row>
    <row r="105" customFormat="false" ht="14.15" hidden="false" customHeight="true" outlineLevel="0" collapsed="false">
      <c r="A105" s="7"/>
      <c r="B105" s="8"/>
      <c r="C105" s="29" t="s">
        <v>19</v>
      </c>
      <c r="D105" s="27" t="n">
        <f aca="false">0.5*E105</f>
        <v>54.375</v>
      </c>
      <c r="E105" s="27" t="n">
        <f aca="false">E104*POWER(2,1/$C$93)</f>
        <v>108.75</v>
      </c>
      <c r="F105" s="27" t="n">
        <f aca="false">E105*2</f>
        <v>217.5</v>
      </c>
      <c r="G105" s="27" t="n">
        <f aca="false">F105*2</f>
        <v>435</v>
      </c>
      <c r="H105" s="27" t="n">
        <f aca="false">G105*2</f>
        <v>870</v>
      </c>
      <c r="I105" s="27" t="n">
        <f aca="false">H105*2</f>
        <v>1740</v>
      </c>
      <c r="J105" s="27" t="n">
        <f aca="false">I105*2</f>
        <v>3480</v>
      </c>
      <c r="K105" s="27" t="n">
        <f aca="false">J105*2</f>
        <v>6960</v>
      </c>
      <c r="L105" s="27" t="n">
        <f aca="false">K105*2</f>
        <v>13920</v>
      </c>
      <c r="M105" s="27" t="n">
        <f aca="false">L105*2</f>
        <v>27840</v>
      </c>
      <c r="N105" s="27" t="n">
        <f aca="false">M105*2</f>
        <v>55680</v>
      </c>
      <c r="O105" s="7"/>
      <c r="P105" s="29" t="str">
        <f aca="false">C105</f>
        <v>α’</v>
      </c>
      <c r="Q105" s="28" t="n">
        <f aca="false">1200*LOG(E105/$E$2,2)</f>
        <v>880.118737700106</v>
      </c>
      <c r="R105" s="7"/>
      <c r="S105" s="8"/>
      <c r="T105" s="11"/>
      <c r="U105" s="12"/>
      <c r="V105" s="7"/>
      <c r="W105" s="7"/>
      <c r="X105" s="7"/>
    </row>
    <row r="106" customFormat="false" ht="14.15" hidden="false" customHeight="true" outlineLevel="0" collapsed="false">
      <c r="A106" s="7"/>
      <c r="B106" s="8"/>
      <c r="C106" s="8"/>
      <c r="D106" s="8"/>
      <c r="E106" s="9"/>
      <c r="F106" s="9"/>
      <c r="G106" s="9"/>
      <c r="H106" s="9"/>
      <c r="I106" s="9"/>
      <c r="J106" s="9"/>
      <c r="K106" s="9"/>
      <c r="L106" s="9"/>
      <c r="M106" s="9"/>
      <c r="N106" s="9"/>
      <c r="O106" s="7"/>
      <c r="P106" s="8"/>
      <c r="Q106" s="10"/>
      <c r="R106" s="7"/>
      <c r="S106" s="8"/>
      <c r="T106" s="11"/>
      <c r="U106" s="12"/>
      <c r="V106" s="7"/>
      <c r="W106" s="7"/>
      <c r="X106" s="7"/>
    </row>
    <row r="107" customFormat="false" ht="14.15" hidden="false" customHeight="true" outlineLevel="0" collapsed="false">
      <c r="A107" s="7"/>
      <c r="B107" s="8"/>
      <c r="C107" s="25" t="n">
        <v>12</v>
      </c>
      <c r="D107" s="26" t="n">
        <v>0</v>
      </c>
      <c r="E107" s="27" t="s">
        <v>4</v>
      </c>
      <c r="F107" s="27" t="s">
        <v>5</v>
      </c>
      <c r="G107" s="27" t="s">
        <v>6</v>
      </c>
      <c r="H107" s="27" t="s">
        <v>7</v>
      </c>
      <c r="I107" s="27" t="s">
        <v>8</v>
      </c>
      <c r="J107" s="27" t="s">
        <v>9</v>
      </c>
      <c r="K107" s="27" t="s">
        <v>10</v>
      </c>
      <c r="L107" s="27" t="s">
        <v>11</v>
      </c>
      <c r="M107" s="27" t="s">
        <v>12</v>
      </c>
      <c r="N107" s="27" t="s">
        <v>13</v>
      </c>
      <c r="O107" s="7"/>
      <c r="P107" s="26" t="s">
        <v>14</v>
      </c>
      <c r="Q107" s="28" t="s">
        <v>15</v>
      </c>
      <c r="R107" s="7"/>
      <c r="S107" s="8"/>
      <c r="T107" s="11"/>
      <c r="U107" s="12"/>
      <c r="V107" s="7"/>
      <c r="W107" s="7"/>
      <c r="X107" s="7"/>
    </row>
    <row r="108" customFormat="false" ht="14.15" hidden="false" customHeight="true" outlineLevel="0" collapsed="false">
      <c r="A108" s="7"/>
      <c r="B108" s="8" t="n">
        <f aca="false">B$6+IFERROR(B107,0)</f>
        <v>1</v>
      </c>
      <c r="C108" s="29" t="s">
        <v>29</v>
      </c>
      <c r="D108" s="27" t="n">
        <f aca="false">0.5*E108</f>
        <v>27.1875</v>
      </c>
      <c r="E108" s="30" t="n">
        <f aca="false">$E$3</f>
        <v>54.375</v>
      </c>
      <c r="F108" s="27" t="n">
        <f aca="false">E108*2</f>
        <v>108.75</v>
      </c>
      <c r="G108" s="27" t="n">
        <f aca="false">F108*2</f>
        <v>217.5</v>
      </c>
      <c r="H108" s="27" t="n">
        <f aca="false">G108*2</f>
        <v>435</v>
      </c>
      <c r="I108" s="27" t="n">
        <f aca="false">H108*2</f>
        <v>870</v>
      </c>
      <c r="J108" s="27" t="n">
        <f aca="false">I108*2</f>
        <v>1740</v>
      </c>
      <c r="K108" s="27" t="n">
        <f aca="false">J108*2</f>
        <v>3480</v>
      </c>
      <c r="L108" s="27" t="n">
        <f aca="false">K108*2</f>
        <v>6960</v>
      </c>
      <c r="M108" s="27" t="n">
        <f aca="false">L108*2</f>
        <v>13920</v>
      </c>
      <c r="N108" s="27" t="n">
        <f aca="false">M108*2</f>
        <v>27840</v>
      </c>
      <c r="O108" s="7"/>
      <c r="P108" s="29" t="str">
        <f aca="false">C108</f>
        <v>A</v>
      </c>
      <c r="Q108" s="28" t="n">
        <f aca="false">1200*LOG(E108/$E$2,2)</f>
        <v>-319.881262299894</v>
      </c>
      <c r="R108" s="7"/>
      <c r="S108" s="8"/>
      <c r="T108" s="11"/>
      <c r="U108" s="12"/>
      <c r="V108" s="7"/>
      <c r="W108" s="7"/>
      <c r="X108" s="7"/>
    </row>
    <row r="109" customFormat="false" ht="14.15" hidden="false" customHeight="true" outlineLevel="0" collapsed="false">
      <c r="A109" s="7"/>
      <c r="B109" s="8" t="n">
        <f aca="false">B$6+IFERROR(B108,0)</f>
        <v>2</v>
      </c>
      <c r="C109" s="29" t="s">
        <v>30</v>
      </c>
      <c r="D109" s="27" t="n">
        <f aca="false">0.5*E109</f>
        <v>28.8041528778933</v>
      </c>
      <c r="E109" s="27" t="n">
        <f aca="false">E108*POWER(2,1/$C$107)</f>
        <v>57.6083057557867</v>
      </c>
      <c r="F109" s="27" t="n">
        <f aca="false">E109*2</f>
        <v>115.216611511573</v>
      </c>
      <c r="G109" s="27" t="n">
        <f aca="false">F109*2</f>
        <v>230.433223023147</v>
      </c>
      <c r="H109" s="27" t="n">
        <f aca="false">G109*2</f>
        <v>460.866446046293</v>
      </c>
      <c r="I109" s="27" t="n">
        <f aca="false">H109*2</f>
        <v>921.732892092587</v>
      </c>
      <c r="J109" s="27" t="n">
        <f aca="false">I109*2</f>
        <v>1843.46578418517</v>
      </c>
      <c r="K109" s="27" t="n">
        <f aca="false">J109*2</f>
        <v>3686.93156837035</v>
      </c>
      <c r="L109" s="27" t="n">
        <f aca="false">K109*2</f>
        <v>7373.8631367407</v>
      </c>
      <c r="M109" s="27" t="n">
        <f aca="false">L109*2</f>
        <v>14747.7262734814</v>
      </c>
      <c r="N109" s="27" t="n">
        <f aca="false">M109*2</f>
        <v>29495.4525469628</v>
      </c>
      <c r="O109" s="7"/>
      <c r="P109" s="29" t="str">
        <f aca="false">C109</f>
        <v>A#</v>
      </c>
      <c r="Q109" s="28" t="n">
        <f aca="false">1200*LOG(E109/$E$2,2)</f>
        <v>-219.881262299894</v>
      </c>
      <c r="R109" s="7"/>
      <c r="S109" s="8"/>
      <c r="T109" s="11"/>
      <c r="U109" s="12"/>
      <c r="V109" s="7"/>
      <c r="W109" s="7"/>
      <c r="X109" s="7"/>
    </row>
    <row r="110" customFormat="false" ht="14.15" hidden="false" customHeight="true" outlineLevel="0" collapsed="false">
      <c r="A110" s="7"/>
      <c r="B110" s="8" t="n">
        <f aca="false">B$6+IFERROR(B109,0)</f>
        <v>3</v>
      </c>
      <c r="C110" s="29" t="s">
        <v>31</v>
      </c>
      <c r="D110" s="27" t="n">
        <f aca="false">0.5*E110</f>
        <v>30.5169369384111</v>
      </c>
      <c r="E110" s="27" t="n">
        <f aca="false">E109*POWER(2,1/$C$107)</f>
        <v>61.0338738768222</v>
      </c>
      <c r="F110" s="27" t="n">
        <f aca="false">E110*2</f>
        <v>122.067747753644</v>
      </c>
      <c r="G110" s="27" t="n">
        <f aca="false">F110*2</f>
        <v>244.135495507289</v>
      </c>
      <c r="H110" s="27" t="n">
        <f aca="false">G110*2</f>
        <v>488.270991014577</v>
      </c>
      <c r="I110" s="27" t="n">
        <f aca="false">H110*2</f>
        <v>976.541982029155</v>
      </c>
      <c r="J110" s="27" t="n">
        <f aca="false">I110*2</f>
        <v>1953.08396405831</v>
      </c>
      <c r="K110" s="27" t="n">
        <f aca="false">J110*2</f>
        <v>3906.16792811662</v>
      </c>
      <c r="L110" s="27" t="n">
        <f aca="false">K110*2</f>
        <v>7812.33585623324</v>
      </c>
      <c r="M110" s="27" t="n">
        <f aca="false">L110*2</f>
        <v>15624.6717124665</v>
      </c>
      <c r="N110" s="27" t="n">
        <f aca="false">M110*2</f>
        <v>31249.3434249329</v>
      </c>
      <c r="O110" s="7"/>
      <c r="P110" s="29" t="str">
        <f aca="false">C110</f>
        <v>B</v>
      </c>
      <c r="Q110" s="28" t="n">
        <f aca="false">1200*LOG(E110/$E$2,2)</f>
        <v>-119.881262299894</v>
      </c>
      <c r="R110" s="7"/>
      <c r="S110" s="8"/>
      <c r="T110" s="11"/>
      <c r="U110" s="12"/>
      <c r="V110" s="7"/>
      <c r="W110" s="7"/>
      <c r="X110" s="7"/>
    </row>
    <row r="111" customFormat="false" ht="14.15" hidden="false" customHeight="true" outlineLevel="0" collapsed="false">
      <c r="A111" s="7"/>
      <c r="B111" s="8" t="n">
        <f aca="false">B$6+IFERROR(B110,0)</f>
        <v>4</v>
      </c>
      <c r="C111" s="29" t="s">
        <v>32</v>
      </c>
      <c r="D111" s="27" t="n">
        <f aca="false">0.5*E111</f>
        <v>32.3315684391365</v>
      </c>
      <c r="E111" s="27" t="n">
        <f aca="false">E110*POWER(2,1/$C$107)</f>
        <v>64.663136878273</v>
      </c>
      <c r="F111" s="27" t="n">
        <f aca="false">E111*2</f>
        <v>129.326273756546</v>
      </c>
      <c r="G111" s="27" t="n">
        <f aca="false">F111*2</f>
        <v>258.652547513092</v>
      </c>
      <c r="H111" s="27" t="n">
        <f aca="false">G111*2</f>
        <v>517.305095026184</v>
      </c>
      <c r="I111" s="27" t="n">
        <f aca="false">H111*2</f>
        <v>1034.61019005237</v>
      </c>
      <c r="J111" s="27" t="n">
        <f aca="false">I111*2</f>
        <v>2069.22038010474</v>
      </c>
      <c r="K111" s="27" t="n">
        <f aca="false">J111*2</f>
        <v>4138.44076020947</v>
      </c>
      <c r="L111" s="27" t="n">
        <f aca="false">K111*2</f>
        <v>8276.88152041894</v>
      </c>
      <c r="M111" s="27" t="n">
        <f aca="false">L111*2</f>
        <v>16553.7630408379</v>
      </c>
      <c r="N111" s="27" t="n">
        <f aca="false">M111*2</f>
        <v>33107.5260816758</v>
      </c>
      <c r="O111" s="7"/>
      <c r="P111" s="29" t="str">
        <f aca="false">C111</f>
        <v>C</v>
      </c>
      <c r="Q111" s="28" t="n">
        <f aca="false">1200*LOG(E111/$E$2,2)</f>
        <v>-19.8812622998937</v>
      </c>
      <c r="R111" s="7"/>
      <c r="S111" s="8"/>
      <c r="T111" s="11"/>
      <c r="U111" s="12"/>
      <c r="V111" s="7"/>
      <c r="W111" s="7"/>
      <c r="X111" s="7"/>
    </row>
    <row r="112" customFormat="false" ht="14.15" hidden="false" customHeight="true" outlineLevel="0" collapsed="false">
      <c r="A112" s="7"/>
      <c r="B112" s="8" t="n">
        <f aca="false">B$6+IFERROR(B111,0)</f>
        <v>5</v>
      </c>
      <c r="C112" s="29" t="s">
        <v>33</v>
      </c>
      <c r="D112" s="27" t="n">
        <f aca="false">0.5*E112</f>
        <v>34.2541035440169</v>
      </c>
      <c r="E112" s="27" t="n">
        <f aca="false">E111*POWER(2,1/$C$107)</f>
        <v>68.5082070880337</v>
      </c>
      <c r="F112" s="27" t="n">
        <f aca="false">E112*2</f>
        <v>137.016414176067</v>
      </c>
      <c r="G112" s="27" t="n">
        <f aca="false">F112*2</f>
        <v>274.032828352135</v>
      </c>
      <c r="H112" s="27" t="n">
        <f aca="false">G112*2</f>
        <v>548.06565670427</v>
      </c>
      <c r="I112" s="27" t="n">
        <f aca="false">H112*2</f>
        <v>1096.13131340854</v>
      </c>
      <c r="J112" s="27" t="n">
        <f aca="false">I112*2</f>
        <v>2192.26262681708</v>
      </c>
      <c r="K112" s="27" t="n">
        <f aca="false">J112*2</f>
        <v>4384.52525363416</v>
      </c>
      <c r="L112" s="27" t="n">
        <f aca="false">K112*2</f>
        <v>8769.05050726832</v>
      </c>
      <c r="M112" s="27" t="n">
        <f aca="false">L112*2</f>
        <v>17538.1010145366</v>
      </c>
      <c r="N112" s="27" t="n">
        <f aca="false">M112*2</f>
        <v>35076.2020290733</v>
      </c>
      <c r="O112" s="7"/>
      <c r="P112" s="29" t="str">
        <f aca="false">C112</f>
        <v>C#</v>
      </c>
      <c r="Q112" s="28" t="n">
        <f aca="false">1200*LOG(E112/$E$2,2)</f>
        <v>80.1187377001065</v>
      </c>
      <c r="R112" s="7"/>
      <c r="S112" s="8"/>
      <c r="T112" s="11"/>
      <c r="U112" s="12"/>
      <c r="V112" s="7"/>
      <c r="W112" s="7"/>
      <c r="X112" s="7"/>
    </row>
    <row r="113" customFormat="false" ht="14.15" hidden="false" customHeight="true" outlineLevel="0" collapsed="false">
      <c r="A113" s="7"/>
      <c r="B113" s="8" t="n">
        <f aca="false">B$6+IFERROR(B112,0)</f>
        <v>6</v>
      </c>
      <c r="C113" s="29" t="s">
        <v>34</v>
      </c>
      <c r="D113" s="27" t="n">
        <f aca="false">0.5*E113</f>
        <v>36.2909585352478</v>
      </c>
      <c r="E113" s="27" t="n">
        <f aca="false">E112*POWER(2,1/$C$107)</f>
        <v>72.5819170704956</v>
      </c>
      <c r="F113" s="27" t="n">
        <f aca="false">E113*2</f>
        <v>145.163834140991</v>
      </c>
      <c r="G113" s="27" t="n">
        <f aca="false">F113*2</f>
        <v>290.327668281983</v>
      </c>
      <c r="H113" s="27" t="n">
        <f aca="false">G113*2</f>
        <v>580.655336563965</v>
      </c>
      <c r="I113" s="27" t="n">
        <f aca="false">H113*2</f>
        <v>1161.31067312793</v>
      </c>
      <c r="J113" s="27" t="n">
        <f aca="false">I113*2</f>
        <v>2322.62134625586</v>
      </c>
      <c r="K113" s="27" t="n">
        <f aca="false">J113*2</f>
        <v>4645.24269251172</v>
      </c>
      <c r="L113" s="27" t="n">
        <f aca="false">K113*2</f>
        <v>9290.48538502344</v>
      </c>
      <c r="M113" s="27" t="n">
        <f aca="false">L113*2</f>
        <v>18580.9707700469</v>
      </c>
      <c r="N113" s="27" t="n">
        <f aca="false">M113*2</f>
        <v>37161.9415400938</v>
      </c>
      <c r="O113" s="7"/>
      <c r="P113" s="29" t="str">
        <f aca="false">C113</f>
        <v>D</v>
      </c>
      <c r="Q113" s="28" t="n">
        <f aca="false">1200*LOG(E113/$E$2,2)</f>
        <v>180.118737700106</v>
      </c>
      <c r="R113" s="7"/>
      <c r="S113" s="8"/>
      <c r="T113" s="11"/>
      <c r="U113" s="12"/>
      <c r="V113" s="7"/>
      <c r="W113" s="7"/>
      <c r="X113" s="7"/>
    </row>
    <row r="114" customFormat="false" ht="14.15" hidden="false" customHeight="true" outlineLevel="0" collapsed="false">
      <c r="A114" s="7"/>
      <c r="B114" s="8" t="n">
        <f aca="false">B$6+IFERROR(B113,0)</f>
        <v>7</v>
      </c>
      <c r="C114" s="29" t="s">
        <v>35</v>
      </c>
      <c r="D114" s="27" t="n">
        <f aca="false">0.5*E114</f>
        <v>38.4489312270185</v>
      </c>
      <c r="E114" s="27" t="n">
        <f aca="false">E113*POWER(2,1/$C$107)</f>
        <v>76.8978624540371</v>
      </c>
      <c r="F114" s="27" t="n">
        <f aca="false">E114*2</f>
        <v>153.795724908074</v>
      </c>
      <c r="G114" s="27" t="n">
        <f aca="false">F114*2</f>
        <v>307.591449816148</v>
      </c>
      <c r="H114" s="27" t="n">
        <f aca="false">G114*2</f>
        <v>615.182899632297</v>
      </c>
      <c r="I114" s="27" t="n">
        <f aca="false">H114*2</f>
        <v>1230.36579926459</v>
      </c>
      <c r="J114" s="27" t="n">
        <f aca="false">I114*2</f>
        <v>2460.73159852919</v>
      </c>
      <c r="K114" s="27" t="n">
        <f aca="false">J114*2</f>
        <v>4921.46319705837</v>
      </c>
      <c r="L114" s="27" t="n">
        <f aca="false">K114*2</f>
        <v>9842.92639411675</v>
      </c>
      <c r="M114" s="27" t="n">
        <f aca="false">L114*2</f>
        <v>19685.8527882335</v>
      </c>
      <c r="N114" s="27" t="n">
        <f aca="false">M114*2</f>
        <v>39371.705576467</v>
      </c>
      <c r="O114" s="7"/>
      <c r="P114" s="29" t="str">
        <f aca="false">C114</f>
        <v>D#</v>
      </c>
      <c r="Q114" s="28" t="n">
        <f aca="false">1200*LOG(E114/$E$2,2)</f>
        <v>280.118737700107</v>
      </c>
      <c r="R114" s="7"/>
      <c r="S114" s="8"/>
      <c r="T114" s="11"/>
      <c r="U114" s="12"/>
      <c r="V114" s="7"/>
      <c r="W114" s="7"/>
      <c r="X114" s="7"/>
    </row>
    <row r="115" customFormat="false" ht="14.15" hidden="false" customHeight="true" outlineLevel="0" collapsed="false">
      <c r="A115" s="7"/>
      <c r="B115" s="8" t="n">
        <f aca="false">B$6+IFERROR(B114,0)</f>
        <v>8</v>
      </c>
      <c r="C115" s="29" t="s">
        <v>36</v>
      </c>
      <c r="D115" s="27" t="n">
        <f aca="false">0.5*E115</f>
        <v>40.7352236525848</v>
      </c>
      <c r="E115" s="27" t="n">
        <f aca="false">E114*POWER(2,1/$C$107)</f>
        <v>81.4704473051696</v>
      </c>
      <c r="F115" s="27" t="n">
        <f aca="false">E115*2</f>
        <v>162.940894610339</v>
      </c>
      <c r="G115" s="27" t="n">
        <f aca="false">F115*2</f>
        <v>325.881789220678</v>
      </c>
      <c r="H115" s="27" t="n">
        <f aca="false">G115*2</f>
        <v>651.763578441357</v>
      </c>
      <c r="I115" s="27" t="n">
        <f aca="false">H115*2</f>
        <v>1303.52715688271</v>
      </c>
      <c r="J115" s="27" t="n">
        <f aca="false">I115*2</f>
        <v>2607.05431376543</v>
      </c>
      <c r="K115" s="27" t="n">
        <f aca="false">J115*2</f>
        <v>5214.10862753085</v>
      </c>
      <c r="L115" s="27" t="n">
        <f aca="false">K115*2</f>
        <v>10428.2172550617</v>
      </c>
      <c r="M115" s="27" t="n">
        <f aca="false">L115*2</f>
        <v>20856.4345101234</v>
      </c>
      <c r="N115" s="27" t="n">
        <f aca="false">M115*2</f>
        <v>41712.8690202468</v>
      </c>
      <c r="O115" s="7"/>
      <c r="P115" s="29" t="str">
        <f aca="false">C115</f>
        <v>E</v>
      </c>
      <c r="Q115" s="28" t="n">
        <f aca="false">1200*LOG(E115/$E$2,2)</f>
        <v>380.118737700107</v>
      </c>
      <c r="R115" s="7"/>
      <c r="S115" s="8"/>
      <c r="T115" s="11"/>
      <c r="U115" s="12"/>
      <c r="V115" s="7"/>
      <c r="W115" s="7"/>
      <c r="X115" s="7"/>
    </row>
    <row r="116" customFormat="false" ht="14.15" hidden="false" customHeight="true" outlineLevel="0" collapsed="false">
      <c r="A116" s="7"/>
      <c r="B116" s="8" t="n">
        <f aca="false">B$6+IFERROR(B115,0)</f>
        <v>9</v>
      </c>
      <c r="C116" s="29" t="s">
        <v>37</v>
      </c>
      <c r="D116" s="27" t="n">
        <f aca="false">0.5*E116</f>
        <v>43.1574661003854</v>
      </c>
      <c r="E116" s="27" t="n">
        <f aca="false">E115*POWER(2,1/$C$107)</f>
        <v>86.3149322007709</v>
      </c>
      <c r="F116" s="27" t="n">
        <f aca="false">E116*2</f>
        <v>172.629864401542</v>
      </c>
      <c r="G116" s="27" t="n">
        <f aca="false">F116*2</f>
        <v>345.259728803084</v>
      </c>
      <c r="H116" s="27" t="n">
        <f aca="false">G116*2</f>
        <v>690.519457606167</v>
      </c>
      <c r="I116" s="27" t="n">
        <f aca="false">H116*2</f>
        <v>1381.03891521233</v>
      </c>
      <c r="J116" s="27" t="n">
        <f aca="false">I116*2</f>
        <v>2762.07783042467</v>
      </c>
      <c r="K116" s="27" t="n">
        <f aca="false">J116*2</f>
        <v>5524.15566084934</v>
      </c>
      <c r="L116" s="27" t="n">
        <f aca="false">K116*2</f>
        <v>11048.3113216987</v>
      </c>
      <c r="M116" s="27" t="n">
        <f aca="false">L116*2</f>
        <v>22096.6226433973</v>
      </c>
      <c r="N116" s="27" t="n">
        <f aca="false">M116*2</f>
        <v>44193.2452867947</v>
      </c>
      <c r="O116" s="7"/>
      <c r="P116" s="29" t="str">
        <f aca="false">C116</f>
        <v>F</v>
      </c>
      <c r="Q116" s="28" t="n">
        <f aca="false">1200*LOG(E116/$E$2,2)</f>
        <v>480.118737700107</v>
      </c>
      <c r="R116" s="7"/>
      <c r="S116" s="8"/>
      <c r="T116" s="11"/>
      <c r="U116" s="12"/>
      <c r="V116" s="7"/>
      <c r="W116" s="7"/>
      <c r="X116" s="7"/>
    </row>
    <row r="117" customFormat="false" ht="14.15" hidden="false" customHeight="true" outlineLevel="0" collapsed="false">
      <c r="A117" s="7"/>
      <c r="B117" s="8" t="n">
        <f aca="false">B$6+IFERROR(B116,0)</f>
        <v>10</v>
      </c>
      <c r="C117" s="29" t="s">
        <v>38</v>
      </c>
      <c r="D117" s="27" t="n">
        <f aca="false">0.5*E117</f>
        <v>45.7237425794208</v>
      </c>
      <c r="E117" s="27" t="n">
        <f aca="false">E116*POWER(2,1/$C$107)</f>
        <v>91.4474851588415</v>
      </c>
      <c r="F117" s="27" t="n">
        <f aca="false">E117*2</f>
        <v>182.894970317683</v>
      </c>
      <c r="G117" s="27" t="n">
        <f aca="false">F117*2</f>
        <v>365.789940635366</v>
      </c>
      <c r="H117" s="27" t="n">
        <f aca="false">G117*2</f>
        <v>731.579881270732</v>
      </c>
      <c r="I117" s="27" t="n">
        <f aca="false">H117*2</f>
        <v>1463.15976254146</v>
      </c>
      <c r="J117" s="27" t="n">
        <f aca="false">I117*2</f>
        <v>2926.31952508293</v>
      </c>
      <c r="K117" s="27" t="n">
        <f aca="false">J117*2</f>
        <v>5852.63905016586</v>
      </c>
      <c r="L117" s="27" t="n">
        <f aca="false">K117*2</f>
        <v>11705.2781003317</v>
      </c>
      <c r="M117" s="27" t="n">
        <f aca="false">L117*2</f>
        <v>23410.5562006634</v>
      </c>
      <c r="N117" s="27" t="n">
        <f aca="false">M117*2</f>
        <v>46821.1124013269</v>
      </c>
      <c r="O117" s="7"/>
      <c r="P117" s="29" t="str">
        <f aca="false">C117</f>
        <v>F#</v>
      </c>
      <c r="Q117" s="28" t="n">
        <f aca="false">1200*LOG(E117/$E$2,2)</f>
        <v>580.118737700107</v>
      </c>
      <c r="R117" s="7"/>
      <c r="S117" s="8"/>
      <c r="T117" s="11"/>
      <c r="U117" s="12"/>
      <c r="V117" s="7"/>
      <c r="W117" s="7"/>
      <c r="X117" s="7"/>
    </row>
    <row r="118" customFormat="false" ht="14.15" hidden="false" customHeight="true" outlineLevel="0" collapsed="false">
      <c r="A118" s="7"/>
      <c r="B118" s="8" t="n">
        <f aca="false">B$6+IFERROR(B117,0)</f>
        <v>11</v>
      </c>
      <c r="C118" s="29" t="s">
        <v>39</v>
      </c>
      <c r="D118" s="27" t="n">
        <f aca="false">0.5*E118</f>
        <v>48.442617798881</v>
      </c>
      <c r="E118" s="27" t="n">
        <f aca="false">E117*POWER(2,1/$C$107)</f>
        <v>96.885235597762</v>
      </c>
      <c r="F118" s="27" t="n">
        <f aca="false">E118*2</f>
        <v>193.770471195524</v>
      </c>
      <c r="G118" s="27" t="n">
        <f aca="false">F118*2</f>
        <v>387.540942391048</v>
      </c>
      <c r="H118" s="27" t="n">
        <f aca="false">G118*2</f>
        <v>775.081884782096</v>
      </c>
      <c r="I118" s="27" t="n">
        <f aca="false">H118*2</f>
        <v>1550.16376956419</v>
      </c>
      <c r="J118" s="27" t="n">
        <f aca="false">I118*2</f>
        <v>3100.32753912838</v>
      </c>
      <c r="K118" s="27" t="n">
        <f aca="false">J118*2</f>
        <v>6200.65507825677</v>
      </c>
      <c r="L118" s="27" t="n">
        <f aca="false">K118*2</f>
        <v>12401.3101565135</v>
      </c>
      <c r="M118" s="27" t="n">
        <f aca="false">L118*2</f>
        <v>24802.6203130271</v>
      </c>
      <c r="N118" s="27" t="n">
        <f aca="false">M118*2</f>
        <v>49605.2406260541</v>
      </c>
      <c r="O118" s="7"/>
      <c r="P118" s="29" t="str">
        <f aca="false">C118</f>
        <v>G</v>
      </c>
      <c r="Q118" s="28" t="n">
        <f aca="false">1200*LOG(E118/$E$2,2)</f>
        <v>680.118737700107</v>
      </c>
      <c r="R118" s="7"/>
      <c r="S118" s="8"/>
      <c r="T118" s="11"/>
      <c r="U118" s="12"/>
      <c r="V118" s="7"/>
      <c r="W118" s="7"/>
      <c r="X118" s="7"/>
    </row>
    <row r="119" customFormat="false" ht="14.15" hidden="false" customHeight="true" outlineLevel="0" collapsed="false">
      <c r="A119" s="7"/>
      <c r="B119" s="8" t="n">
        <f aca="false">B$6+IFERROR(B118,0)</f>
        <v>12</v>
      </c>
      <c r="C119" s="29" t="s">
        <v>40</v>
      </c>
      <c r="D119" s="27" t="n">
        <f aca="false">0.5*E119</f>
        <v>51.3231657520671</v>
      </c>
      <c r="E119" s="27" t="n">
        <f aca="false">E118*POWER(2,1/$C$107)</f>
        <v>102.646331504134</v>
      </c>
      <c r="F119" s="27" t="n">
        <f aca="false">E119*2</f>
        <v>205.292663008268</v>
      </c>
      <c r="G119" s="27" t="n">
        <f aca="false">F119*2</f>
        <v>410.585326016537</v>
      </c>
      <c r="H119" s="27" t="n">
        <f aca="false">G119*2</f>
        <v>821.170652033074</v>
      </c>
      <c r="I119" s="27" t="n">
        <f aca="false">H119*2</f>
        <v>1642.34130406615</v>
      </c>
      <c r="J119" s="27" t="n">
        <f aca="false">I119*2</f>
        <v>3284.6826081323</v>
      </c>
      <c r="K119" s="27" t="n">
        <f aca="false">J119*2</f>
        <v>6569.36521626459</v>
      </c>
      <c r="L119" s="27" t="n">
        <f aca="false">K119*2</f>
        <v>13138.7304325292</v>
      </c>
      <c r="M119" s="27" t="n">
        <f aca="false">L119*2</f>
        <v>26277.4608650584</v>
      </c>
      <c r="N119" s="27" t="n">
        <f aca="false">M119*2</f>
        <v>52554.9217301167</v>
      </c>
      <c r="O119" s="7"/>
      <c r="P119" s="29" t="str">
        <f aca="false">C119</f>
        <v>G#</v>
      </c>
      <c r="Q119" s="28" t="n">
        <f aca="false">1200*LOG(E119/$E$2,2)</f>
        <v>780.118737700107</v>
      </c>
      <c r="R119" s="7"/>
      <c r="S119" s="8"/>
      <c r="T119" s="11"/>
      <c r="U119" s="12"/>
      <c r="V119" s="7"/>
      <c r="W119" s="7"/>
      <c r="X119" s="7"/>
    </row>
    <row r="120" customFormat="false" ht="14.15" hidden="false" customHeight="true" outlineLevel="0" collapsed="false">
      <c r="A120" s="7"/>
      <c r="B120" s="8"/>
      <c r="C120" s="29" t="s">
        <v>41</v>
      </c>
      <c r="D120" s="27" t="n">
        <f aca="false">0.5*E120</f>
        <v>54.375</v>
      </c>
      <c r="E120" s="27" t="n">
        <f aca="false">E119*POWER(2,1/$C$107)</f>
        <v>108.75</v>
      </c>
      <c r="F120" s="27" t="n">
        <f aca="false">E120*2</f>
        <v>217.5</v>
      </c>
      <c r="G120" s="27" t="n">
        <f aca="false">F120*2</f>
        <v>435</v>
      </c>
      <c r="H120" s="27" t="n">
        <f aca="false">G120*2</f>
        <v>870.000000000001</v>
      </c>
      <c r="I120" s="27" t="n">
        <f aca="false">H120*2</f>
        <v>1740</v>
      </c>
      <c r="J120" s="27" t="n">
        <f aca="false">I120*2</f>
        <v>3480</v>
      </c>
      <c r="K120" s="27" t="n">
        <f aca="false">J120*2</f>
        <v>6960.00000000001</v>
      </c>
      <c r="L120" s="27" t="n">
        <f aca="false">K120*2</f>
        <v>13920</v>
      </c>
      <c r="M120" s="27" t="n">
        <f aca="false">L120*2</f>
        <v>27840</v>
      </c>
      <c r="N120" s="27" t="n">
        <f aca="false">M120*2</f>
        <v>55680</v>
      </c>
      <c r="O120" s="7"/>
      <c r="P120" s="29" t="str">
        <f aca="false">C120</f>
        <v>A’</v>
      </c>
      <c r="Q120" s="28" t="n">
        <f aca="false">1200*LOG(E120/$E$2,2)</f>
        <v>880.118737700107</v>
      </c>
      <c r="R120" s="7"/>
      <c r="S120" s="8"/>
      <c r="T120" s="11"/>
      <c r="U120" s="12"/>
      <c r="V120" s="7"/>
      <c r="W120" s="7"/>
      <c r="X120" s="7"/>
    </row>
    <row r="121" customFormat="false" ht="14.15" hidden="false" customHeight="true" outlineLevel="0" collapsed="false">
      <c r="A121" s="7"/>
      <c r="B121" s="8"/>
      <c r="C121" s="8"/>
      <c r="D121" s="8"/>
      <c r="E121" s="9"/>
      <c r="F121" s="9"/>
      <c r="G121" s="9"/>
      <c r="H121" s="9"/>
      <c r="I121" s="9"/>
      <c r="J121" s="9"/>
      <c r="K121" s="9"/>
      <c r="L121" s="9"/>
      <c r="M121" s="9"/>
      <c r="N121" s="9"/>
      <c r="O121" s="7"/>
      <c r="P121" s="8"/>
      <c r="Q121" s="10"/>
      <c r="R121" s="7"/>
      <c r="S121" s="8"/>
      <c r="T121" s="11"/>
      <c r="U121" s="12"/>
      <c r="V121" s="7"/>
      <c r="W121" s="7"/>
      <c r="X121" s="7"/>
    </row>
    <row r="122" customFormat="false" ht="14.15" hidden="false" customHeight="true" outlineLevel="0" collapsed="false">
      <c r="A122" s="7"/>
      <c r="B122" s="8"/>
      <c r="C122" s="25" t="n">
        <v>13</v>
      </c>
      <c r="D122" s="26" t="n">
        <v>0</v>
      </c>
      <c r="E122" s="27" t="s">
        <v>4</v>
      </c>
      <c r="F122" s="27" t="s">
        <v>5</v>
      </c>
      <c r="G122" s="27" t="s">
        <v>6</v>
      </c>
      <c r="H122" s="27" t="s">
        <v>7</v>
      </c>
      <c r="I122" s="27" t="s">
        <v>8</v>
      </c>
      <c r="J122" s="27" t="s">
        <v>9</v>
      </c>
      <c r="K122" s="27" t="s">
        <v>10</v>
      </c>
      <c r="L122" s="27" t="s">
        <v>11</v>
      </c>
      <c r="M122" s="27" t="s">
        <v>12</v>
      </c>
      <c r="N122" s="27" t="s">
        <v>13</v>
      </c>
      <c r="O122" s="7"/>
      <c r="P122" s="26" t="s">
        <v>14</v>
      </c>
      <c r="Q122" s="28" t="s">
        <v>15</v>
      </c>
      <c r="R122" s="7"/>
      <c r="S122" s="8"/>
      <c r="T122" s="11"/>
      <c r="U122" s="12"/>
      <c r="V122" s="7"/>
      <c r="W122" s="7"/>
      <c r="X122" s="7"/>
    </row>
    <row r="123" customFormat="false" ht="14.15" hidden="false" customHeight="true" outlineLevel="0" collapsed="false">
      <c r="A123" s="7"/>
      <c r="B123" s="8" t="n">
        <f aca="false">B$6+IFERROR(B122,0)</f>
        <v>1</v>
      </c>
      <c r="C123" s="29" t="s">
        <v>16</v>
      </c>
      <c r="D123" s="27" t="n">
        <f aca="false">0.5*E123</f>
        <v>27.1875</v>
      </c>
      <c r="E123" s="30" t="n">
        <f aca="false">$E$3</f>
        <v>54.375</v>
      </c>
      <c r="F123" s="27" t="n">
        <f aca="false">E123*2</f>
        <v>108.75</v>
      </c>
      <c r="G123" s="27" t="n">
        <f aca="false">F123*2</f>
        <v>217.5</v>
      </c>
      <c r="H123" s="27" t="n">
        <f aca="false">G123*2</f>
        <v>435</v>
      </c>
      <c r="I123" s="27" t="n">
        <f aca="false">H123*2</f>
        <v>870</v>
      </c>
      <c r="J123" s="27" t="n">
        <f aca="false">I123*2</f>
        <v>1740</v>
      </c>
      <c r="K123" s="27" t="n">
        <f aca="false">J123*2</f>
        <v>3480</v>
      </c>
      <c r="L123" s="27" t="n">
        <f aca="false">K123*2</f>
        <v>6960</v>
      </c>
      <c r="M123" s="27" t="n">
        <f aca="false">L123*2</f>
        <v>13920</v>
      </c>
      <c r="N123" s="27" t="n">
        <f aca="false">M123*2</f>
        <v>27840</v>
      </c>
      <c r="O123" s="7"/>
      <c r="P123" s="29" t="str">
        <f aca="false">C123</f>
        <v>α</v>
      </c>
      <c r="Q123" s="28" t="n">
        <f aca="false">1200*LOG(E123/$E$2,2)</f>
        <v>-319.881262299894</v>
      </c>
      <c r="R123" s="7"/>
      <c r="S123" s="8"/>
      <c r="T123" s="11"/>
      <c r="U123" s="12"/>
      <c r="V123" s="7"/>
      <c r="W123" s="7"/>
      <c r="X123" s="7"/>
    </row>
    <row r="124" customFormat="false" ht="14.15" hidden="false" customHeight="true" outlineLevel="0" collapsed="false">
      <c r="A124" s="7"/>
      <c r="B124" s="8" t="n">
        <f aca="false">B$6+IFERROR(B123,0)</f>
        <v>2</v>
      </c>
      <c r="C124" s="29" t="s">
        <v>17</v>
      </c>
      <c r="D124" s="27" t="n">
        <f aca="false">0.5*E124</f>
        <v>28.6764527043448</v>
      </c>
      <c r="E124" s="27" t="n">
        <f aca="false">E123*POWER(2,1/$C$122)</f>
        <v>57.3529054086895</v>
      </c>
      <c r="F124" s="27" t="n">
        <f aca="false">E124*2</f>
        <v>114.705810817379</v>
      </c>
      <c r="G124" s="27" t="n">
        <f aca="false">F124*2</f>
        <v>229.411621634758</v>
      </c>
      <c r="H124" s="27" t="n">
        <f aca="false">G124*2</f>
        <v>458.823243269516</v>
      </c>
      <c r="I124" s="27" t="n">
        <f aca="false">H124*2</f>
        <v>917.646486539033</v>
      </c>
      <c r="J124" s="27" t="n">
        <f aca="false">I124*2</f>
        <v>1835.29297307807</v>
      </c>
      <c r="K124" s="27" t="n">
        <f aca="false">J124*2</f>
        <v>3670.58594615613</v>
      </c>
      <c r="L124" s="27" t="n">
        <f aca="false">K124*2</f>
        <v>7341.17189231226</v>
      </c>
      <c r="M124" s="27" t="n">
        <f aca="false">L124*2</f>
        <v>14682.3437846245</v>
      </c>
      <c r="N124" s="27" t="n">
        <f aca="false">M124*2</f>
        <v>29364.687569249</v>
      </c>
      <c r="O124" s="7"/>
      <c r="P124" s="29" t="str">
        <f aca="false">C124</f>
        <v>β</v>
      </c>
      <c r="Q124" s="28" t="n">
        <f aca="false">1200*LOG(E124/$E$2,2)</f>
        <v>-227.573569992202</v>
      </c>
      <c r="R124" s="7"/>
      <c r="S124" s="8"/>
      <c r="T124" s="11"/>
      <c r="U124" s="12"/>
      <c r="V124" s="7"/>
      <c r="W124" s="7"/>
      <c r="X124" s="7"/>
    </row>
    <row r="125" customFormat="false" ht="14.15" hidden="false" customHeight="true" outlineLevel="0" collapsed="false">
      <c r="A125" s="7"/>
      <c r="B125" s="8" t="n">
        <f aca="false">B$6+IFERROR(B124,0)</f>
        <v>3</v>
      </c>
      <c r="C125" s="29" t="s">
        <v>18</v>
      </c>
      <c r="D125" s="27" t="n">
        <f aca="false">0.5*E125</f>
        <v>30.2469495063732</v>
      </c>
      <c r="E125" s="27" t="n">
        <f aca="false">E124*POWER(2,1/$C$122)</f>
        <v>60.4938990127465</v>
      </c>
      <c r="F125" s="27" t="n">
        <f aca="false">E125*2</f>
        <v>120.987798025493</v>
      </c>
      <c r="G125" s="27" t="n">
        <f aca="false">F125*2</f>
        <v>241.975596050986</v>
      </c>
      <c r="H125" s="27" t="n">
        <f aca="false">G125*2</f>
        <v>483.951192101972</v>
      </c>
      <c r="I125" s="27" t="n">
        <f aca="false">H125*2</f>
        <v>967.902384203944</v>
      </c>
      <c r="J125" s="27" t="n">
        <f aca="false">I125*2</f>
        <v>1935.80476840789</v>
      </c>
      <c r="K125" s="27" t="n">
        <f aca="false">J125*2</f>
        <v>3871.60953681577</v>
      </c>
      <c r="L125" s="27" t="n">
        <f aca="false">K125*2</f>
        <v>7743.21907363155</v>
      </c>
      <c r="M125" s="27" t="n">
        <f aca="false">L125*2</f>
        <v>15486.4381472631</v>
      </c>
      <c r="N125" s="27" t="n">
        <f aca="false">M125*2</f>
        <v>30972.8762945262</v>
      </c>
      <c r="O125" s="7"/>
      <c r="P125" s="29" t="str">
        <f aca="false">C125</f>
        <v>γ</v>
      </c>
      <c r="Q125" s="28" t="n">
        <f aca="false">1200*LOG(E125/$E$2,2)</f>
        <v>-135.265877684509</v>
      </c>
      <c r="R125" s="7"/>
      <c r="S125" s="8"/>
      <c r="T125" s="11"/>
      <c r="U125" s="12"/>
      <c r="V125" s="7"/>
      <c r="W125" s="7"/>
      <c r="X125" s="7"/>
    </row>
    <row r="126" customFormat="false" ht="14.15" hidden="false" customHeight="true" outlineLevel="0" collapsed="false">
      <c r="A126" s="7"/>
      <c r="B126" s="8" t="n">
        <f aca="false">B$6+IFERROR(B125,0)</f>
        <v>4</v>
      </c>
      <c r="C126" s="29" t="s">
        <v>20</v>
      </c>
      <c r="D126" s="27" t="n">
        <f aca="false">0.5*E126</f>
        <v>31.9034562563758</v>
      </c>
      <c r="E126" s="27" t="n">
        <f aca="false">E125*POWER(2,1/$C$122)</f>
        <v>63.8069125127516</v>
      </c>
      <c r="F126" s="27" t="n">
        <f aca="false">E126*2</f>
        <v>127.613825025503</v>
      </c>
      <c r="G126" s="27" t="n">
        <f aca="false">F126*2</f>
        <v>255.227650051006</v>
      </c>
      <c r="H126" s="27" t="n">
        <f aca="false">G126*2</f>
        <v>510.455300102013</v>
      </c>
      <c r="I126" s="27" t="n">
        <f aca="false">H126*2</f>
        <v>1020.91060020403</v>
      </c>
      <c r="J126" s="27" t="n">
        <f aca="false">I126*2</f>
        <v>2041.82120040805</v>
      </c>
      <c r="K126" s="27" t="n">
        <f aca="false">J126*2</f>
        <v>4083.6424008161</v>
      </c>
      <c r="L126" s="27" t="n">
        <f aca="false">K126*2</f>
        <v>8167.2848016322</v>
      </c>
      <c r="M126" s="27" t="n">
        <f aca="false">L126*2</f>
        <v>16334.5696032644</v>
      </c>
      <c r="N126" s="27" t="n">
        <f aca="false">M126*2</f>
        <v>32669.1392065288</v>
      </c>
      <c r="O126" s="7"/>
      <c r="P126" s="29" t="str">
        <f aca="false">C126</f>
        <v>δ</v>
      </c>
      <c r="Q126" s="28" t="n">
        <f aca="false">1200*LOG(E126/$E$2,2)</f>
        <v>-42.9581853768171</v>
      </c>
      <c r="R126" s="7"/>
      <c r="S126" s="8"/>
      <c r="T126" s="11"/>
      <c r="U126" s="12"/>
      <c r="V126" s="7"/>
      <c r="W126" s="7"/>
      <c r="X126" s="7"/>
    </row>
    <row r="127" customFormat="false" ht="14.15" hidden="false" customHeight="true" outlineLevel="0" collapsed="false">
      <c r="A127" s="7"/>
      <c r="B127" s="8" t="n">
        <f aca="false">B$6+IFERROR(B126,0)</f>
        <v>5</v>
      </c>
      <c r="C127" s="29" t="s">
        <v>21</v>
      </c>
      <c r="D127" s="27" t="n">
        <f aca="false">0.5*E127</f>
        <v>33.6506833817413</v>
      </c>
      <c r="E127" s="27" t="n">
        <f aca="false">E126*POWER(2,1/$C$122)</f>
        <v>67.3013667634827</v>
      </c>
      <c r="F127" s="27" t="n">
        <f aca="false">E127*2</f>
        <v>134.602733526965</v>
      </c>
      <c r="G127" s="27" t="n">
        <f aca="false">F127*2</f>
        <v>269.205467053931</v>
      </c>
      <c r="H127" s="27" t="n">
        <f aca="false">G127*2</f>
        <v>538.410934107861</v>
      </c>
      <c r="I127" s="27" t="n">
        <f aca="false">H127*2</f>
        <v>1076.82186821572</v>
      </c>
      <c r="J127" s="27" t="n">
        <f aca="false">I127*2</f>
        <v>2153.64373643144</v>
      </c>
      <c r="K127" s="27" t="n">
        <f aca="false">J127*2</f>
        <v>4307.28747286289</v>
      </c>
      <c r="L127" s="27" t="n">
        <f aca="false">K127*2</f>
        <v>8614.57494572578</v>
      </c>
      <c r="M127" s="27" t="n">
        <f aca="false">L127*2</f>
        <v>17229.1498914516</v>
      </c>
      <c r="N127" s="27" t="n">
        <f aca="false">M127*2</f>
        <v>34458.2997829031</v>
      </c>
      <c r="O127" s="7"/>
      <c r="P127" s="29" t="str">
        <f aca="false">C127</f>
        <v>ϵ</v>
      </c>
      <c r="Q127" s="28" t="n">
        <f aca="false">1200*LOG(E127/$E$2,2)</f>
        <v>49.3495069308753</v>
      </c>
      <c r="R127" s="7"/>
      <c r="S127" s="8"/>
      <c r="T127" s="11"/>
      <c r="U127" s="12"/>
      <c r="V127" s="7"/>
      <c r="W127" s="7"/>
      <c r="X127" s="7"/>
    </row>
    <row r="128" customFormat="false" ht="14.15" hidden="false" customHeight="true" outlineLevel="0" collapsed="false">
      <c r="A128" s="7"/>
      <c r="B128" s="8" t="n">
        <f aca="false">B$6+IFERROR(B127,0)</f>
        <v>6</v>
      </c>
      <c r="C128" s="29" t="s">
        <v>23</v>
      </c>
      <c r="D128" s="27" t="n">
        <f aca="false">0.5*E128</f>
        <v>35.4935992814854</v>
      </c>
      <c r="E128" s="27" t="n">
        <f aca="false">E127*POWER(2,1/$C$122)</f>
        <v>70.9871985629709</v>
      </c>
      <c r="F128" s="27" t="n">
        <f aca="false">E128*2</f>
        <v>141.974397125942</v>
      </c>
      <c r="G128" s="27" t="n">
        <f aca="false">F128*2</f>
        <v>283.948794251884</v>
      </c>
      <c r="H128" s="27" t="n">
        <f aca="false">G128*2</f>
        <v>567.897588503767</v>
      </c>
      <c r="I128" s="27" t="n">
        <f aca="false">H128*2</f>
        <v>1135.79517700753</v>
      </c>
      <c r="J128" s="27" t="n">
        <f aca="false">I128*2</f>
        <v>2271.59035401507</v>
      </c>
      <c r="K128" s="27" t="n">
        <f aca="false">J128*2</f>
        <v>4543.18070803014</v>
      </c>
      <c r="L128" s="27" t="n">
        <f aca="false">K128*2</f>
        <v>9086.36141606027</v>
      </c>
      <c r="M128" s="27" t="n">
        <f aca="false">L128*2</f>
        <v>18172.7228321205</v>
      </c>
      <c r="N128" s="27" t="n">
        <f aca="false">M128*2</f>
        <v>36345.4456642411</v>
      </c>
      <c r="O128" s="7"/>
      <c r="P128" s="29" t="str">
        <f aca="false">C128</f>
        <v>ζ</v>
      </c>
      <c r="Q128" s="28" t="n">
        <f aca="false">1200*LOG(E128/$E$2,2)</f>
        <v>141.657199238567</v>
      </c>
      <c r="R128" s="7"/>
      <c r="S128" s="8"/>
      <c r="T128" s="11"/>
      <c r="U128" s="12"/>
      <c r="V128" s="7"/>
      <c r="W128" s="7"/>
      <c r="X128" s="7"/>
    </row>
    <row r="129" customFormat="false" ht="14.15" hidden="false" customHeight="true" outlineLevel="0" collapsed="false">
      <c r="A129" s="7"/>
      <c r="B129" s="8" t="n">
        <f aca="false">B$6+IFERROR(B128,0)</f>
        <v>7</v>
      </c>
      <c r="C129" s="29" t="s">
        <v>24</v>
      </c>
      <c r="D129" s="27" t="n">
        <f aca="false">0.5*E129</f>
        <v>37.4374444543442</v>
      </c>
      <c r="E129" s="27" t="n">
        <f aca="false">E128*POWER(2,1/$C$122)</f>
        <v>74.8748889086884</v>
      </c>
      <c r="F129" s="27" t="n">
        <f aca="false">E129*2</f>
        <v>149.749777817377</v>
      </c>
      <c r="G129" s="27" t="n">
        <f aca="false">F129*2</f>
        <v>299.499555634754</v>
      </c>
      <c r="H129" s="27" t="n">
        <f aca="false">G129*2</f>
        <v>598.999111269507</v>
      </c>
      <c r="I129" s="27" t="n">
        <f aca="false">H129*2</f>
        <v>1197.99822253901</v>
      </c>
      <c r="J129" s="27" t="n">
        <f aca="false">I129*2</f>
        <v>2395.99644507803</v>
      </c>
      <c r="K129" s="27" t="n">
        <f aca="false">J129*2</f>
        <v>4791.99289015606</v>
      </c>
      <c r="L129" s="27" t="n">
        <f aca="false">K129*2</f>
        <v>9583.98578031211</v>
      </c>
      <c r="M129" s="27" t="n">
        <f aca="false">L129*2</f>
        <v>19167.9715606242</v>
      </c>
      <c r="N129" s="27" t="n">
        <f aca="false">M129*2</f>
        <v>38335.9431212485</v>
      </c>
      <c r="O129" s="7"/>
      <c r="P129" s="29" t="str">
        <f aca="false">C129</f>
        <v>η</v>
      </c>
      <c r="Q129" s="28" t="n">
        <f aca="false">1200*LOG(E129/$E$2,2)</f>
        <v>233.96489154626</v>
      </c>
      <c r="R129" s="7"/>
      <c r="S129" s="8"/>
      <c r="T129" s="11"/>
      <c r="U129" s="12"/>
      <c r="V129" s="7"/>
      <c r="W129" s="7"/>
      <c r="X129" s="7"/>
    </row>
    <row r="130" customFormat="false" ht="14.15" hidden="false" customHeight="true" outlineLevel="0" collapsed="false">
      <c r="A130" s="7"/>
      <c r="B130" s="8" t="n">
        <f aca="false">B$6+IFERROR(B129,0)</f>
        <v>8</v>
      </c>
      <c r="C130" s="29" t="s">
        <v>25</v>
      </c>
      <c r="D130" s="27" t="n">
        <f aca="false">0.5*E130</f>
        <v>39.4877464006082</v>
      </c>
      <c r="E130" s="27" t="n">
        <f aca="false">E129*POWER(2,1/$C$122)</f>
        <v>78.9754928012164</v>
      </c>
      <c r="F130" s="27" t="n">
        <f aca="false">E130*2</f>
        <v>157.950985602433</v>
      </c>
      <c r="G130" s="27" t="n">
        <f aca="false">F130*2</f>
        <v>315.901971204866</v>
      </c>
      <c r="H130" s="27" t="n">
        <f aca="false">G130*2</f>
        <v>631.803942409731</v>
      </c>
      <c r="I130" s="27" t="n">
        <f aca="false">H130*2</f>
        <v>1263.60788481946</v>
      </c>
      <c r="J130" s="27" t="n">
        <f aca="false">I130*2</f>
        <v>2527.21576963893</v>
      </c>
      <c r="K130" s="27" t="n">
        <f aca="false">J130*2</f>
        <v>5054.43153927785</v>
      </c>
      <c r="L130" s="27" t="n">
        <f aca="false">K130*2</f>
        <v>10108.8630785557</v>
      </c>
      <c r="M130" s="27" t="n">
        <f aca="false">L130*2</f>
        <v>20217.7261571114</v>
      </c>
      <c r="N130" s="27" t="n">
        <f aca="false">M130*2</f>
        <v>40435.4523142228</v>
      </c>
      <c r="O130" s="7"/>
      <c r="P130" s="29" t="s">
        <v>25</v>
      </c>
      <c r="Q130" s="28" t="n">
        <f aca="false">1200*LOG(E130/$E$2,2)</f>
        <v>326.272583853952</v>
      </c>
      <c r="R130" s="7"/>
      <c r="S130" s="8"/>
      <c r="T130" s="11"/>
      <c r="U130" s="12"/>
      <c r="V130" s="7"/>
      <c r="W130" s="7"/>
      <c r="X130" s="7"/>
    </row>
    <row r="131" customFormat="false" ht="14.15" hidden="false" customHeight="true" outlineLevel="0" collapsed="false">
      <c r="A131" s="7"/>
      <c r="B131" s="8" t="n">
        <f aca="false">B$6+IFERROR(B130,0)</f>
        <v>9</v>
      </c>
      <c r="C131" s="29" t="s">
        <v>26</v>
      </c>
      <c r="D131" s="27" t="n">
        <f aca="false">0.5*E131</f>
        <v>41.6503353400718</v>
      </c>
      <c r="E131" s="27" t="n">
        <f aca="false">E130*POWER(2,1/$C$122)</f>
        <v>83.3006706801436</v>
      </c>
      <c r="F131" s="27" t="n">
        <f aca="false">E131*2</f>
        <v>166.601341360287</v>
      </c>
      <c r="G131" s="27" t="n">
        <f aca="false">F131*2</f>
        <v>333.202682720574</v>
      </c>
      <c r="H131" s="27" t="n">
        <f aca="false">G131*2</f>
        <v>666.405365441149</v>
      </c>
      <c r="I131" s="27" t="n">
        <f aca="false">H131*2</f>
        <v>1332.8107308823</v>
      </c>
      <c r="J131" s="27" t="n">
        <f aca="false">I131*2</f>
        <v>2665.62146176459</v>
      </c>
      <c r="K131" s="27" t="n">
        <f aca="false">J131*2</f>
        <v>5331.24292352919</v>
      </c>
      <c r="L131" s="27" t="n">
        <f aca="false">K131*2</f>
        <v>10662.4858470584</v>
      </c>
      <c r="M131" s="27" t="n">
        <f aca="false">L131*2</f>
        <v>21324.9716941168</v>
      </c>
      <c r="N131" s="27" t="n">
        <f aca="false">M131*2</f>
        <v>42649.9433882335</v>
      </c>
      <c r="O131" s="7"/>
      <c r="P131" s="29" t="s">
        <v>26</v>
      </c>
      <c r="Q131" s="28" t="n">
        <f aca="false">1200*LOG(E131/$E$2,2)</f>
        <v>418.580276161644</v>
      </c>
      <c r="R131" s="7"/>
      <c r="S131" s="8"/>
      <c r="T131" s="11"/>
      <c r="U131" s="12"/>
      <c r="V131" s="7"/>
      <c r="W131" s="7"/>
      <c r="X131" s="7"/>
    </row>
    <row r="132" customFormat="false" ht="14.15" hidden="false" customHeight="true" outlineLevel="0" collapsed="false">
      <c r="A132" s="7"/>
      <c r="B132" s="8" t="n">
        <f aca="false">B$6+IFERROR(B131,0)</f>
        <v>10</v>
      </c>
      <c r="C132" s="29" t="s">
        <v>27</v>
      </c>
      <c r="D132" s="27" t="n">
        <f aca="false">0.5*E132</f>
        <v>43.9313607907924</v>
      </c>
      <c r="E132" s="27" t="n">
        <f aca="false">E131*POWER(2,1/$C$122)</f>
        <v>87.8627215815848</v>
      </c>
      <c r="F132" s="27" t="n">
        <f aca="false">E132*2</f>
        <v>175.72544316317</v>
      </c>
      <c r="G132" s="27" t="n">
        <f aca="false">F132*2</f>
        <v>351.450886326339</v>
      </c>
      <c r="H132" s="27" t="n">
        <f aca="false">G132*2</f>
        <v>702.901772652678</v>
      </c>
      <c r="I132" s="27" t="n">
        <f aca="false">H132*2</f>
        <v>1405.80354530536</v>
      </c>
      <c r="J132" s="27" t="n">
        <f aca="false">I132*2</f>
        <v>2811.60709061071</v>
      </c>
      <c r="K132" s="27" t="n">
        <f aca="false">J132*2</f>
        <v>5623.21418122143</v>
      </c>
      <c r="L132" s="27" t="n">
        <f aca="false">K132*2</f>
        <v>11246.4283624429</v>
      </c>
      <c r="M132" s="27" t="n">
        <f aca="false">L132*2</f>
        <v>22492.8567248857</v>
      </c>
      <c r="N132" s="27" t="n">
        <f aca="false">M132*2</f>
        <v>44985.7134497714</v>
      </c>
      <c r="O132" s="7"/>
      <c r="P132" s="29" t="s">
        <v>27</v>
      </c>
      <c r="Q132" s="28" t="n">
        <f aca="false">1200*LOG(E132/$E$2,2)</f>
        <v>510.887968469337</v>
      </c>
      <c r="R132" s="7"/>
      <c r="S132" s="8"/>
      <c r="T132" s="11"/>
      <c r="U132" s="12"/>
      <c r="V132" s="7"/>
      <c r="W132" s="7"/>
      <c r="X132" s="7"/>
    </row>
    <row r="133" customFormat="false" ht="14.15" hidden="false" customHeight="true" outlineLevel="0" collapsed="false">
      <c r="A133" s="7"/>
      <c r="B133" s="8" t="n">
        <f aca="false">B$6+IFERROR(B132,0)</f>
        <v>11</v>
      </c>
      <c r="C133" s="29" t="s">
        <v>28</v>
      </c>
      <c r="D133" s="27" t="n">
        <f aca="false">0.5*E133</f>
        <v>46.3373090558037</v>
      </c>
      <c r="E133" s="27" t="n">
        <f aca="false">E132*POWER(2,1/$C$122)</f>
        <v>92.6746181116075</v>
      </c>
      <c r="F133" s="27" t="n">
        <f aca="false">E133*2</f>
        <v>185.349236223215</v>
      </c>
      <c r="G133" s="27" t="n">
        <f aca="false">F133*2</f>
        <v>370.69847244643</v>
      </c>
      <c r="H133" s="27" t="n">
        <f aca="false">G133*2</f>
        <v>741.39694489286</v>
      </c>
      <c r="I133" s="27" t="n">
        <f aca="false">H133*2</f>
        <v>1482.79388978572</v>
      </c>
      <c r="J133" s="27" t="n">
        <f aca="false">I133*2</f>
        <v>2965.58777957144</v>
      </c>
      <c r="K133" s="27" t="n">
        <f aca="false">J133*2</f>
        <v>5931.17555914288</v>
      </c>
      <c r="L133" s="27" t="n">
        <f aca="false">K133*2</f>
        <v>11862.3511182858</v>
      </c>
      <c r="M133" s="27" t="n">
        <f aca="false">L133*2</f>
        <v>23724.7022365715</v>
      </c>
      <c r="N133" s="27" t="n">
        <f aca="false">M133*2</f>
        <v>47449.404473143</v>
      </c>
      <c r="O133" s="7"/>
      <c r="P133" s="29" t="s">
        <v>28</v>
      </c>
      <c r="Q133" s="28" t="n">
        <f aca="false">1200*LOG(E133/$E$2,2)</f>
        <v>603.195660777029</v>
      </c>
      <c r="R133" s="7"/>
      <c r="S133" s="8"/>
      <c r="T133" s="11"/>
      <c r="U133" s="12"/>
      <c r="V133" s="7"/>
      <c r="W133" s="7"/>
      <c r="X133" s="7"/>
    </row>
    <row r="134" customFormat="false" ht="14.15" hidden="false" customHeight="true" outlineLevel="0" collapsed="false">
      <c r="A134" s="7"/>
      <c r="B134" s="8" t="n">
        <f aca="false">B$6+IFERROR(B133,0)</f>
        <v>12</v>
      </c>
      <c r="C134" s="29" t="s">
        <v>42</v>
      </c>
      <c r="D134" s="27" t="n">
        <f aca="false">0.5*E134</f>
        <v>48.8750216675076</v>
      </c>
      <c r="E134" s="27" t="n">
        <f aca="false">E133*POWER(2,1/$C$122)</f>
        <v>97.7500433350152</v>
      </c>
      <c r="F134" s="27" t="n">
        <f aca="false">E134*2</f>
        <v>195.50008667003</v>
      </c>
      <c r="G134" s="27" t="n">
        <f aca="false">F134*2</f>
        <v>391.000173340061</v>
      </c>
      <c r="H134" s="27" t="n">
        <f aca="false">G134*2</f>
        <v>782.000346680121</v>
      </c>
      <c r="I134" s="27" t="n">
        <f aca="false">H134*2</f>
        <v>1564.00069336024</v>
      </c>
      <c r="J134" s="27" t="n">
        <f aca="false">I134*2</f>
        <v>3128.00138672049</v>
      </c>
      <c r="K134" s="27" t="n">
        <f aca="false">J134*2</f>
        <v>6256.00277344097</v>
      </c>
      <c r="L134" s="27" t="n">
        <f aca="false">K134*2</f>
        <v>12512.0055468819</v>
      </c>
      <c r="M134" s="27" t="n">
        <f aca="false">L134*2</f>
        <v>25024.0110937639</v>
      </c>
      <c r="N134" s="27" t="n">
        <f aca="false">M134*2</f>
        <v>50048.0221875278</v>
      </c>
      <c r="O134" s="7"/>
      <c r="P134" s="29" t="s">
        <v>42</v>
      </c>
      <c r="Q134" s="28" t="n">
        <f aca="false">1200*LOG(E134/$E$2,2)</f>
        <v>695.503353084721</v>
      </c>
      <c r="R134" s="7"/>
      <c r="S134" s="8"/>
      <c r="T134" s="11"/>
      <c r="U134" s="12"/>
      <c r="V134" s="7"/>
      <c r="W134" s="7"/>
      <c r="X134" s="7"/>
    </row>
    <row r="135" customFormat="false" ht="14.15" hidden="false" customHeight="true" outlineLevel="0" collapsed="false">
      <c r="A135" s="7"/>
      <c r="B135" s="8" t="n">
        <f aca="false">B$6+IFERROR(B134,0)</f>
        <v>13</v>
      </c>
      <c r="C135" s="29" t="s">
        <v>43</v>
      </c>
      <c r="D135" s="27" t="n">
        <f aca="false">0.5*E135</f>
        <v>51.5517148421924</v>
      </c>
      <c r="E135" s="27" t="n">
        <f aca="false">E134*POWER(2,1/$C$122)</f>
        <v>103.103429684385</v>
      </c>
      <c r="F135" s="27" t="n">
        <f aca="false">E135*2</f>
        <v>206.20685936877</v>
      </c>
      <c r="G135" s="27" t="n">
        <f aca="false">F135*2</f>
        <v>412.41371873754</v>
      </c>
      <c r="H135" s="27" t="n">
        <f aca="false">G135*2</f>
        <v>824.827437475079</v>
      </c>
      <c r="I135" s="27" t="n">
        <f aca="false">H135*2</f>
        <v>1649.65487495016</v>
      </c>
      <c r="J135" s="27" t="n">
        <f aca="false">I135*2</f>
        <v>3299.30974990032</v>
      </c>
      <c r="K135" s="27" t="n">
        <f aca="false">J135*2</f>
        <v>6598.61949980063</v>
      </c>
      <c r="L135" s="27" t="n">
        <f aca="false">K135*2</f>
        <v>13197.2389996013</v>
      </c>
      <c r="M135" s="27" t="n">
        <f aca="false">L135*2</f>
        <v>26394.4779992025</v>
      </c>
      <c r="N135" s="27" t="n">
        <f aca="false">M135*2</f>
        <v>52788.9559984051</v>
      </c>
      <c r="O135" s="7"/>
      <c r="P135" s="29" t="s">
        <v>43</v>
      </c>
      <c r="Q135" s="28" t="n">
        <f aca="false">1200*LOG(E135/$E$2,2)</f>
        <v>787.811045392414</v>
      </c>
      <c r="R135" s="7"/>
      <c r="S135" s="8"/>
      <c r="T135" s="11"/>
      <c r="U135" s="12"/>
      <c r="V135" s="7"/>
      <c r="W135" s="7"/>
      <c r="X135" s="7"/>
    </row>
    <row r="136" customFormat="false" ht="14.15" hidden="false" customHeight="true" outlineLevel="0" collapsed="false">
      <c r="A136" s="7"/>
      <c r="B136" s="8"/>
      <c r="C136" s="29" t="s">
        <v>19</v>
      </c>
      <c r="D136" s="27" t="n">
        <f aca="false">0.5*E136</f>
        <v>54.375</v>
      </c>
      <c r="E136" s="27" t="n">
        <f aca="false">E135*POWER(2,1/$C$122)</f>
        <v>108.75</v>
      </c>
      <c r="F136" s="27" t="n">
        <f aca="false">E136*2</f>
        <v>217.5</v>
      </c>
      <c r="G136" s="27" t="n">
        <f aca="false">F136*2</f>
        <v>435</v>
      </c>
      <c r="H136" s="27" t="n">
        <f aca="false">G136*2</f>
        <v>870</v>
      </c>
      <c r="I136" s="27" t="n">
        <f aca="false">H136*2</f>
        <v>1740</v>
      </c>
      <c r="J136" s="27" t="n">
        <f aca="false">I136*2</f>
        <v>3480</v>
      </c>
      <c r="K136" s="27" t="n">
        <f aca="false">J136*2</f>
        <v>6960</v>
      </c>
      <c r="L136" s="27" t="n">
        <f aca="false">K136*2</f>
        <v>13920</v>
      </c>
      <c r="M136" s="27" t="n">
        <f aca="false">L136*2</f>
        <v>27840</v>
      </c>
      <c r="N136" s="27" t="n">
        <f aca="false">M136*2</f>
        <v>55680</v>
      </c>
      <c r="O136" s="7"/>
      <c r="P136" s="29" t="s">
        <v>19</v>
      </c>
      <c r="Q136" s="28" t="n">
        <f aca="false">1200*LOG(E136/$E$2,2)</f>
        <v>880.118737700106</v>
      </c>
      <c r="R136" s="7"/>
      <c r="S136" s="8"/>
      <c r="T136" s="11"/>
      <c r="U136" s="12"/>
      <c r="V136" s="7"/>
      <c r="W136" s="7"/>
      <c r="X136" s="7"/>
    </row>
    <row r="137" customFormat="false" ht="14.15" hidden="false" customHeight="true" outlineLevel="0" collapsed="false">
      <c r="A137" s="7"/>
      <c r="B137" s="8"/>
      <c r="C137" s="8"/>
      <c r="D137" s="8"/>
      <c r="E137" s="9"/>
      <c r="F137" s="9"/>
      <c r="G137" s="9"/>
      <c r="H137" s="9"/>
      <c r="I137" s="9"/>
      <c r="J137" s="9"/>
      <c r="K137" s="9"/>
      <c r="L137" s="9"/>
      <c r="M137" s="9"/>
      <c r="N137" s="9"/>
      <c r="O137" s="7"/>
      <c r="P137" s="8"/>
      <c r="Q137" s="10"/>
      <c r="R137" s="7"/>
      <c r="S137" s="8"/>
      <c r="T137" s="11"/>
      <c r="U137" s="12"/>
      <c r="V137" s="7"/>
      <c r="W137" s="7"/>
      <c r="X137" s="7"/>
    </row>
    <row r="138" customFormat="false" ht="14.15" hidden="false" customHeight="true" outlineLevel="0" collapsed="false">
      <c r="A138" s="7"/>
      <c r="B138" s="8"/>
      <c r="C138" s="25" t="n">
        <v>14</v>
      </c>
      <c r="D138" s="26" t="n">
        <v>0</v>
      </c>
      <c r="E138" s="27" t="s">
        <v>4</v>
      </c>
      <c r="F138" s="27" t="s">
        <v>5</v>
      </c>
      <c r="G138" s="27" t="s">
        <v>6</v>
      </c>
      <c r="H138" s="27" t="s">
        <v>7</v>
      </c>
      <c r="I138" s="27" t="s">
        <v>8</v>
      </c>
      <c r="J138" s="27" t="s">
        <v>9</v>
      </c>
      <c r="K138" s="27" t="s">
        <v>10</v>
      </c>
      <c r="L138" s="27" t="s">
        <v>11</v>
      </c>
      <c r="M138" s="27" t="s">
        <v>12</v>
      </c>
      <c r="N138" s="27" t="s">
        <v>13</v>
      </c>
      <c r="O138" s="7"/>
      <c r="P138" s="26" t="s">
        <v>14</v>
      </c>
      <c r="Q138" s="28" t="s">
        <v>15</v>
      </c>
      <c r="R138" s="7"/>
      <c r="S138" s="8"/>
      <c r="T138" s="11"/>
      <c r="U138" s="12"/>
      <c r="V138" s="7"/>
      <c r="W138" s="7"/>
      <c r="X138" s="7"/>
    </row>
    <row r="139" customFormat="false" ht="14.15" hidden="false" customHeight="true" outlineLevel="0" collapsed="false">
      <c r="A139" s="7"/>
      <c r="B139" s="8" t="n">
        <f aca="false">B$6+IFERROR(B138,0)</f>
        <v>1</v>
      </c>
      <c r="C139" s="29" t="s">
        <v>16</v>
      </c>
      <c r="D139" s="27" t="n">
        <f aca="false">0.5*E139</f>
        <v>27.1875</v>
      </c>
      <c r="E139" s="30" t="n">
        <f aca="false">$E$3</f>
        <v>54.375</v>
      </c>
      <c r="F139" s="27" t="n">
        <f aca="false">E139*2</f>
        <v>108.75</v>
      </c>
      <c r="G139" s="27" t="n">
        <f aca="false">F139*2</f>
        <v>217.5</v>
      </c>
      <c r="H139" s="27" t="n">
        <f aca="false">G139*2</f>
        <v>435</v>
      </c>
      <c r="I139" s="27" t="n">
        <f aca="false">H139*2</f>
        <v>870</v>
      </c>
      <c r="J139" s="27" t="n">
        <f aca="false">I139*2</f>
        <v>1740</v>
      </c>
      <c r="K139" s="27" t="n">
        <f aca="false">J139*2</f>
        <v>3480</v>
      </c>
      <c r="L139" s="27" t="n">
        <f aca="false">K139*2</f>
        <v>6960</v>
      </c>
      <c r="M139" s="27" t="n">
        <f aca="false">L139*2</f>
        <v>13920</v>
      </c>
      <c r="N139" s="27" t="n">
        <f aca="false">M139*2</f>
        <v>27840</v>
      </c>
      <c r="O139" s="7"/>
      <c r="P139" s="29" t="str">
        <f aca="false">C139</f>
        <v>α</v>
      </c>
      <c r="Q139" s="28" t="n">
        <f aca="false">1200*LOG(E139/$E$2,2)</f>
        <v>-319.881262299894</v>
      </c>
      <c r="R139" s="7"/>
      <c r="S139" s="8"/>
      <c r="T139" s="11"/>
      <c r="U139" s="12"/>
      <c r="V139" s="7"/>
      <c r="W139" s="7"/>
      <c r="X139" s="7"/>
    </row>
    <row r="140" customFormat="false" ht="14.15" hidden="false" customHeight="true" outlineLevel="0" collapsed="false">
      <c r="A140" s="7"/>
      <c r="B140" s="8" t="n">
        <f aca="false">B$6+IFERROR(B139,0)</f>
        <v>2</v>
      </c>
      <c r="C140" s="29" t="s">
        <v>17</v>
      </c>
      <c r="D140" s="27" t="n">
        <f aca="false">0.5*E140</f>
        <v>28.5674461133844</v>
      </c>
      <c r="E140" s="27" t="n">
        <f aca="false">E139*POWER(2,1/$C$138)</f>
        <v>57.1348922267688</v>
      </c>
      <c r="F140" s="27" t="n">
        <f aca="false">E140*2</f>
        <v>114.269784453538</v>
      </c>
      <c r="G140" s="27" t="n">
        <f aca="false">F140*2</f>
        <v>228.539568907075</v>
      </c>
      <c r="H140" s="27" t="n">
        <f aca="false">G140*2</f>
        <v>457.07913781415</v>
      </c>
      <c r="I140" s="27" t="n">
        <f aca="false">H140*2</f>
        <v>914.158275628301</v>
      </c>
      <c r="J140" s="27" t="n">
        <f aca="false">I140*2</f>
        <v>1828.3165512566</v>
      </c>
      <c r="K140" s="27" t="n">
        <f aca="false">J140*2</f>
        <v>3656.6331025132</v>
      </c>
      <c r="L140" s="27" t="n">
        <f aca="false">K140*2</f>
        <v>7313.26620502641</v>
      </c>
      <c r="M140" s="27" t="n">
        <f aca="false">L140*2</f>
        <v>14626.5324100528</v>
      </c>
      <c r="N140" s="27" t="n">
        <f aca="false">M140*2</f>
        <v>29253.0648201056</v>
      </c>
      <c r="O140" s="7"/>
      <c r="P140" s="29" t="str">
        <f aca="false">C140</f>
        <v>β</v>
      </c>
      <c r="Q140" s="28" t="n">
        <f aca="false">1200*LOG(E140/$E$2,2)</f>
        <v>-234.166976585608</v>
      </c>
      <c r="R140" s="7"/>
      <c r="S140" s="8"/>
      <c r="T140" s="11"/>
      <c r="U140" s="12"/>
      <c r="V140" s="7"/>
      <c r="W140" s="7"/>
      <c r="X140" s="7"/>
    </row>
    <row r="141" customFormat="false" ht="14.15" hidden="false" customHeight="true" outlineLevel="0" collapsed="false">
      <c r="A141" s="7"/>
      <c r="B141" s="8" t="n">
        <f aca="false">B$6+IFERROR(B140,0)</f>
        <v>3</v>
      </c>
      <c r="C141" s="29" t="s">
        <v>18</v>
      </c>
      <c r="D141" s="27" t="n">
        <f aca="false">0.5*E141</f>
        <v>30.0174336530068</v>
      </c>
      <c r="E141" s="27" t="n">
        <f aca="false">E140*POWER(2,1/$C$138)</f>
        <v>60.0348673060135</v>
      </c>
      <c r="F141" s="27" t="n">
        <f aca="false">E141*2</f>
        <v>120.069734612027</v>
      </c>
      <c r="G141" s="27" t="n">
        <f aca="false">F141*2</f>
        <v>240.139469224054</v>
      </c>
      <c r="H141" s="27" t="n">
        <f aca="false">G141*2</f>
        <v>480.278938448108</v>
      </c>
      <c r="I141" s="27" t="n">
        <f aca="false">H141*2</f>
        <v>960.557876896217</v>
      </c>
      <c r="J141" s="27" t="n">
        <f aca="false">I141*2</f>
        <v>1921.11575379243</v>
      </c>
      <c r="K141" s="27" t="n">
        <f aca="false">J141*2</f>
        <v>3842.23150758487</v>
      </c>
      <c r="L141" s="27" t="n">
        <f aca="false">K141*2</f>
        <v>7684.46301516973</v>
      </c>
      <c r="M141" s="27" t="n">
        <f aca="false">L141*2</f>
        <v>15368.9260303395</v>
      </c>
      <c r="N141" s="27" t="n">
        <f aca="false">M141*2</f>
        <v>30737.8520606789</v>
      </c>
      <c r="O141" s="7"/>
      <c r="P141" s="29" t="str">
        <f aca="false">C141</f>
        <v>γ</v>
      </c>
      <c r="Q141" s="28" t="n">
        <f aca="false">1200*LOG(E141/$E$2,2)</f>
        <v>-148.452690871323</v>
      </c>
      <c r="R141" s="7"/>
      <c r="S141" s="8"/>
      <c r="T141" s="11"/>
      <c r="U141" s="12"/>
      <c r="V141" s="7"/>
      <c r="W141" s="7"/>
      <c r="X141" s="7"/>
    </row>
    <row r="142" customFormat="false" ht="14.15" hidden="false" customHeight="true" outlineLevel="0" collapsed="false">
      <c r="A142" s="7"/>
      <c r="B142" s="8" t="n">
        <f aca="false">B$6+IFERROR(B141,0)</f>
        <v>4</v>
      </c>
      <c r="C142" s="29" t="s">
        <v>20</v>
      </c>
      <c r="D142" s="27" t="n">
        <f aca="false">0.5*E142</f>
        <v>31.5410176862294</v>
      </c>
      <c r="E142" s="27" t="n">
        <f aca="false">E141*POWER(2,1/$C$138)</f>
        <v>63.0820353724589</v>
      </c>
      <c r="F142" s="27" t="n">
        <f aca="false">E142*2</f>
        <v>126.164070744918</v>
      </c>
      <c r="G142" s="27" t="n">
        <f aca="false">F142*2</f>
        <v>252.328141489835</v>
      </c>
      <c r="H142" s="27" t="n">
        <f aca="false">G142*2</f>
        <v>504.656282979671</v>
      </c>
      <c r="I142" s="27" t="n">
        <f aca="false">H142*2</f>
        <v>1009.31256595934</v>
      </c>
      <c r="J142" s="27" t="n">
        <f aca="false">I142*2</f>
        <v>2018.62513191868</v>
      </c>
      <c r="K142" s="27" t="n">
        <f aca="false">J142*2</f>
        <v>4037.25026383737</v>
      </c>
      <c r="L142" s="27" t="n">
        <f aca="false">K142*2</f>
        <v>8074.50052767473</v>
      </c>
      <c r="M142" s="27" t="n">
        <f aca="false">L142*2</f>
        <v>16149.0010553495</v>
      </c>
      <c r="N142" s="27" t="n">
        <f aca="false">M142*2</f>
        <v>32298.0021106989</v>
      </c>
      <c r="O142" s="7"/>
      <c r="P142" s="29" t="str">
        <f aca="false">C142</f>
        <v>δ</v>
      </c>
      <c r="Q142" s="28" t="n">
        <f aca="false">1200*LOG(E142/$E$2,2)</f>
        <v>-62.7384051570368</v>
      </c>
      <c r="R142" s="7"/>
      <c r="S142" s="8"/>
      <c r="T142" s="11"/>
      <c r="U142" s="12"/>
      <c r="V142" s="7"/>
      <c r="W142" s="7"/>
      <c r="X142" s="7"/>
    </row>
    <row r="143" customFormat="false" ht="14.15" hidden="false" customHeight="true" outlineLevel="0" collapsed="false">
      <c r="A143" s="7"/>
      <c r="B143" s="8" t="n">
        <f aca="false">B$6+IFERROR(B142,0)</f>
        <v>5</v>
      </c>
      <c r="C143" s="29" t="s">
        <v>21</v>
      </c>
      <c r="D143" s="27" t="n">
        <f aca="false">0.5*E143</f>
        <v>33.1419337236842</v>
      </c>
      <c r="E143" s="27" t="n">
        <f aca="false">E142*POWER(2,1/$C$138)</f>
        <v>66.2838674473684</v>
      </c>
      <c r="F143" s="27" t="n">
        <f aca="false">E143*2</f>
        <v>132.567734894737</v>
      </c>
      <c r="G143" s="27" t="n">
        <f aca="false">F143*2</f>
        <v>265.135469789473</v>
      </c>
      <c r="H143" s="27" t="n">
        <f aca="false">G143*2</f>
        <v>530.270939578947</v>
      </c>
      <c r="I143" s="27" t="n">
        <f aca="false">H143*2</f>
        <v>1060.54187915789</v>
      </c>
      <c r="J143" s="27" t="n">
        <f aca="false">I143*2</f>
        <v>2121.08375831579</v>
      </c>
      <c r="K143" s="27" t="n">
        <f aca="false">J143*2</f>
        <v>4242.16751663157</v>
      </c>
      <c r="L143" s="27" t="n">
        <f aca="false">K143*2</f>
        <v>8484.33503326315</v>
      </c>
      <c r="M143" s="27" t="n">
        <f aca="false">L143*2</f>
        <v>16968.6700665263</v>
      </c>
      <c r="N143" s="27" t="n">
        <f aca="false">M143*2</f>
        <v>33937.3401330526</v>
      </c>
      <c r="O143" s="7"/>
      <c r="P143" s="29" t="str">
        <f aca="false">C143</f>
        <v>ϵ</v>
      </c>
      <c r="Q143" s="28" t="n">
        <f aca="false">1200*LOG(E143/$E$2,2)</f>
        <v>22.9758805572488</v>
      </c>
      <c r="R143" s="7"/>
      <c r="S143" s="8"/>
      <c r="T143" s="11"/>
      <c r="U143" s="12"/>
      <c r="V143" s="7"/>
      <c r="W143" s="7"/>
      <c r="X143" s="7"/>
    </row>
    <row r="144" customFormat="false" ht="14.15" hidden="false" customHeight="true" outlineLevel="0" collapsed="false">
      <c r="A144" s="7"/>
      <c r="B144" s="8" t="n">
        <f aca="false">B$6+IFERROR(B143,0)</f>
        <v>6</v>
      </c>
      <c r="C144" s="29" t="s">
        <v>23</v>
      </c>
      <c r="D144" s="27" t="n">
        <f aca="false">0.5*E144</f>
        <v>34.8241068779662</v>
      </c>
      <c r="E144" s="27" t="n">
        <f aca="false">E143*POWER(2,1/$C$138)</f>
        <v>69.6482137559323</v>
      </c>
      <c r="F144" s="27" t="n">
        <f aca="false">E144*2</f>
        <v>139.296427511865</v>
      </c>
      <c r="G144" s="27" t="n">
        <f aca="false">F144*2</f>
        <v>278.592855023729</v>
      </c>
      <c r="H144" s="27" t="n">
        <f aca="false">G144*2</f>
        <v>557.185710047459</v>
      </c>
      <c r="I144" s="27" t="n">
        <f aca="false">H144*2</f>
        <v>1114.37142009492</v>
      </c>
      <c r="J144" s="27" t="n">
        <f aca="false">I144*2</f>
        <v>2228.74284018983</v>
      </c>
      <c r="K144" s="27" t="n">
        <f aca="false">J144*2</f>
        <v>4457.48568037967</v>
      </c>
      <c r="L144" s="27" t="n">
        <f aca="false">K144*2</f>
        <v>8914.97136075934</v>
      </c>
      <c r="M144" s="27" t="n">
        <f aca="false">L144*2</f>
        <v>17829.9427215187</v>
      </c>
      <c r="N144" s="27" t="n">
        <f aca="false">M144*2</f>
        <v>35659.8854430374</v>
      </c>
      <c r="O144" s="7"/>
      <c r="P144" s="29" t="str">
        <f aca="false">C144</f>
        <v>ζ</v>
      </c>
      <c r="Q144" s="28" t="n">
        <f aca="false">1200*LOG(E144/$E$2,2)</f>
        <v>108.690166271535</v>
      </c>
      <c r="R144" s="7"/>
      <c r="S144" s="8"/>
      <c r="T144" s="11"/>
      <c r="U144" s="12"/>
      <c r="V144" s="7"/>
      <c r="W144" s="7"/>
      <c r="X144" s="7"/>
    </row>
    <row r="145" customFormat="false" ht="14.15" hidden="false" customHeight="true" outlineLevel="0" collapsed="false">
      <c r="A145" s="7"/>
      <c r="B145" s="8" t="n">
        <f aca="false">B$6+IFERROR(B144,0)</f>
        <v>7</v>
      </c>
      <c r="C145" s="29" t="s">
        <v>24</v>
      </c>
      <c r="D145" s="27" t="n">
        <f aca="false">0.5*E145</f>
        <v>36.5916614871922</v>
      </c>
      <c r="E145" s="27" t="n">
        <f aca="false">E144*POWER(2,1/$C$138)</f>
        <v>73.1833229743844</v>
      </c>
      <c r="F145" s="27" t="n">
        <f aca="false">E145*2</f>
        <v>146.366645948769</v>
      </c>
      <c r="G145" s="27" t="n">
        <f aca="false">F145*2</f>
        <v>292.733291897537</v>
      </c>
      <c r="H145" s="27" t="n">
        <f aca="false">G145*2</f>
        <v>585.466583795075</v>
      </c>
      <c r="I145" s="27" t="n">
        <f aca="false">H145*2</f>
        <v>1170.93316759015</v>
      </c>
      <c r="J145" s="27" t="n">
        <f aca="false">I145*2</f>
        <v>2341.8663351803</v>
      </c>
      <c r="K145" s="27" t="n">
        <f aca="false">J145*2</f>
        <v>4683.7326703606</v>
      </c>
      <c r="L145" s="27" t="n">
        <f aca="false">K145*2</f>
        <v>9367.4653407212</v>
      </c>
      <c r="M145" s="27" t="n">
        <f aca="false">L145*2</f>
        <v>18734.9306814424</v>
      </c>
      <c r="N145" s="27" t="n">
        <f aca="false">M145*2</f>
        <v>37469.8613628848</v>
      </c>
      <c r="O145" s="7"/>
      <c r="P145" s="29" t="str">
        <f aca="false">C145</f>
        <v>η</v>
      </c>
      <c r="Q145" s="28" t="n">
        <f aca="false">1200*LOG(E145/$E$2,2)</f>
        <v>194.404451985821</v>
      </c>
      <c r="R145" s="7"/>
      <c r="S145" s="8"/>
      <c r="T145" s="11"/>
      <c r="U145" s="12"/>
      <c r="V145" s="7"/>
      <c r="W145" s="7"/>
      <c r="X145" s="7"/>
    </row>
    <row r="146" customFormat="false" ht="14.15" hidden="false" customHeight="true" outlineLevel="0" collapsed="false">
      <c r="A146" s="7"/>
      <c r="B146" s="8" t="n">
        <f aca="false">B$6+IFERROR(B145,0)</f>
        <v>8</v>
      </c>
      <c r="C146" s="29" t="s">
        <v>25</v>
      </c>
      <c r="D146" s="27" t="n">
        <f aca="false">0.5*E146</f>
        <v>38.4489312270185</v>
      </c>
      <c r="E146" s="27" t="n">
        <f aca="false">E145*POWER(2,1/$C$138)</f>
        <v>76.8978624540371</v>
      </c>
      <c r="F146" s="27" t="n">
        <f aca="false">E146*2</f>
        <v>153.795724908074</v>
      </c>
      <c r="G146" s="27" t="n">
        <f aca="false">F146*2</f>
        <v>307.591449816148</v>
      </c>
      <c r="H146" s="27" t="n">
        <f aca="false">G146*2</f>
        <v>615.182899632296</v>
      </c>
      <c r="I146" s="27" t="n">
        <f aca="false">H146*2</f>
        <v>1230.36579926459</v>
      </c>
      <c r="J146" s="27" t="n">
        <f aca="false">I146*2</f>
        <v>2460.73159852919</v>
      </c>
      <c r="K146" s="27" t="n">
        <f aca="false">J146*2</f>
        <v>4921.46319705837</v>
      </c>
      <c r="L146" s="27" t="n">
        <f aca="false">K146*2</f>
        <v>9842.92639411674</v>
      </c>
      <c r="M146" s="27" t="n">
        <f aca="false">L146*2</f>
        <v>19685.8527882335</v>
      </c>
      <c r="N146" s="27" t="n">
        <f aca="false">M146*2</f>
        <v>39371.705576467</v>
      </c>
      <c r="O146" s="7"/>
      <c r="P146" s="29" t="str">
        <f aca="false">C146</f>
        <v>θ</v>
      </c>
      <c r="Q146" s="28" t="n">
        <f aca="false">1200*LOG(E146/$E$2,2)</f>
        <v>280.118737700106</v>
      </c>
      <c r="R146" s="7"/>
      <c r="S146" s="8"/>
      <c r="T146" s="11"/>
      <c r="U146" s="12"/>
      <c r="V146" s="7"/>
      <c r="W146" s="7"/>
      <c r="X146" s="7"/>
    </row>
    <row r="147" customFormat="false" ht="14.15" hidden="false" customHeight="true" outlineLevel="0" collapsed="false">
      <c r="A147" s="7"/>
      <c r="B147" s="8" t="n">
        <f aca="false">B$6+IFERROR(B146,0)</f>
        <v>9</v>
      </c>
      <c r="C147" s="29" t="s">
        <v>26</v>
      </c>
      <c r="D147" s="27" t="n">
        <f aca="false">0.5*E147</f>
        <v>40.4004697359108</v>
      </c>
      <c r="E147" s="27" t="n">
        <f aca="false">E146*POWER(2,1/$C$138)</f>
        <v>80.8009394718216</v>
      </c>
      <c r="F147" s="27" t="n">
        <f aca="false">E147*2</f>
        <v>161.601878943643</v>
      </c>
      <c r="G147" s="27" t="n">
        <f aca="false">F147*2</f>
        <v>323.203757887286</v>
      </c>
      <c r="H147" s="27" t="n">
        <f aca="false">G147*2</f>
        <v>646.407515774573</v>
      </c>
      <c r="I147" s="27" t="n">
        <f aca="false">H147*2</f>
        <v>1292.81503154915</v>
      </c>
      <c r="J147" s="27" t="n">
        <f aca="false">I147*2</f>
        <v>2585.63006309829</v>
      </c>
      <c r="K147" s="27" t="n">
        <f aca="false">J147*2</f>
        <v>5171.26012619658</v>
      </c>
      <c r="L147" s="27" t="n">
        <f aca="false">K147*2</f>
        <v>10342.5202523932</v>
      </c>
      <c r="M147" s="27" t="n">
        <f aca="false">L147*2</f>
        <v>20685.0405047863</v>
      </c>
      <c r="N147" s="27" t="n">
        <f aca="false">M147*2</f>
        <v>41370.0810095727</v>
      </c>
      <c r="O147" s="7"/>
      <c r="P147" s="29" t="str">
        <f aca="false">C147</f>
        <v>ι</v>
      </c>
      <c r="Q147" s="28" t="n">
        <f aca="false">1200*LOG(E147/$E$2,2)</f>
        <v>365.833023414392</v>
      </c>
      <c r="R147" s="7"/>
      <c r="S147" s="8"/>
      <c r="T147" s="11"/>
      <c r="U147" s="12"/>
      <c r="V147" s="7"/>
      <c r="W147" s="7"/>
      <c r="X147" s="7"/>
    </row>
    <row r="148" customFormat="false" ht="14.15" hidden="false" customHeight="true" outlineLevel="0" collapsed="false">
      <c r="A148" s="7"/>
      <c r="B148" s="8" t="n">
        <f aca="false">B$6+IFERROR(B147,0)</f>
        <v>10</v>
      </c>
      <c r="C148" s="29" t="s">
        <v>27</v>
      </c>
      <c r="D148" s="27" t="n">
        <f aca="false">0.5*E148</f>
        <v>42.4510617797167</v>
      </c>
      <c r="E148" s="27" t="n">
        <f aca="false">E147*POWER(2,1/$C$138)</f>
        <v>84.9021235594335</v>
      </c>
      <c r="F148" s="27" t="n">
        <f aca="false">E148*2</f>
        <v>169.804247118867</v>
      </c>
      <c r="G148" s="27" t="n">
        <f aca="false">F148*2</f>
        <v>339.608494237734</v>
      </c>
      <c r="H148" s="27" t="n">
        <f aca="false">G148*2</f>
        <v>679.216988475468</v>
      </c>
      <c r="I148" s="27" t="n">
        <f aca="false">H148*2</f>
        <v>1358.43397695094</v>
      </c>
      <c r="J148" s="27" t="n">
        <f aca="false">I148*2</f>
        <v>2716.86795390187</v>
      </c>
      <c r="K148" s="27" t="n">
        <f aca="false">J148*2</f>
        <v>5433.73590780374</v>
      </c>
      <c r="L148" s="27" t="n">
        <f aca="false">K148*2</f>
        <v>10867.4718156075</v>
      </c>
      <c r="M148" s="27" t="n">
        <f aca="false">L148*2</f>
        <v>21734.943631215</v>
      </c>
      <c r="N148" s="27" t="n">
        <f aca="false">M148*2</f>
        <v>43469.8872624299</v>
      </c>
      <c r="O148" s="7"/>
      <c r="P148" s="29" t="str">
        <f aca="false">C148</f>
        <v>κ</v>
      </c>
      <c r="Q148" s="28" t="n">
        <f aca="false">1200*LOG(E148/$E$2,2)</f>
        <v>451.547309128678</v>
      </c>
      <c r="R148" s="7"/>
      <c r="S148" s="8"/>
      <c r="T148" s="11"/>
      <c r="U148" s="12"/>
      <c r="V148" s="7"/>
      <c r="W148" s="7"/>
      <c r="X148" s="7"/>
    </row>
    <row r="149" customFormat="false" ht="14.15" hidden="false" customHeight="true" outlineLevel="0" collapsed="false">
      <c r="A149" s="7"/>
      <c r="B149" s="8" t="n">
        <f aca="false">B$6+IFERROR(B148,0)</f>
        <v>11</v>
      </c>
      <c r="C149" s="29" t="s">
        <v>28</v>
      </c>
      <c r="D149" s="27" t="n">
        <f aca="false">0.5*E149</f>
        <v>44.6057349829153</v>
      </c>
      <c r="E149" s="27" t="n">
        <f aca="false">E148*POWER(2,1/$C$138)</f>
        <v>89.2114699658306</v>
      </c>
      <c r="F149" s="27" t="n">
        <f aca="false">E149*2</f>
        <v>178.422939931661</v>
      </c>
      <c r="G149" s="27" t="n">
        <f aca="false">F149*2</f>
        <v>356.845879863323</v>
      </c>
      <c r="H149" s="27" t="n">
        <f aca="false">G149*2</f>
        <v>713.691759726645</v>
      </c>
      <c r="I149" s="27" t="n">
        <f aca="false">H149*2</f>
        <v>1427.38351945329</v>
      </c>
      <c r="J149" s="27" t="n">
        <f aca="false">I149*2</f>
        <v>2854.76703890658</v>
      </c>
      <c r="K149" s="27" t="n">
        <f aca="false">J149*2</f>
        <v>5709.53407781316</v>
      </c>
      <c r="L149" s="27" t="n">
        <f aca="false">K149*2</f>
        <v>11419.0681556263</v>
      </c>
      <c r="M149" s="27" t="n">
        <f aca="false">L149*2</f>
        <v>22838.1363112526</v>
      </c>
      <c r="N149" s="27" t="n">
        <f aca="false">M149*2</f>
        <v>45676.2726225053</v>
      </c>
      <c r="O149" s="7"/>
      <c r="P149" s="29" t="str">
        <f aca="false">C149</f>
        <v>λ</v>
      </c>
      <c r="Q149" s="28" t="n">
        <f aca="false">1200*LOG(E149/$E$2,2)</f>
        <v>537.261594842963</v>
      </c>
      <c r="R149" s="7"/>
      <c r="S149" s="8"/>
      <c r="T149" s="11"/>
      <c r="U149" s="12"/>
      <c r="V149" s="7"/>
      <c r="W149" s="7"/>
      <c r="X149" s="7"/>
    </row>
    <row r="150" customFormat="false" ht="14.15" hidden="false" customHeight="true" outlineLevel="0" collapsed="false">
      <c r="A150" s="7"/>
      <c r="B150" s="8" t="n">
        <f aca="false">B$6+IFERROR(B149,0)</f>
        <v>12</v>
      </c>
      <c r="C150" s="29" t="s">
        <v>42</v>
      </c>
      <c r="D150" s="27" t="n">
        <f aca="false">0.5*E150</f>
        <v>46.8697721553044</v>
      </c>
      <c r="E150" s="27" t="n">
        <f aca="false">E149*POWER(2,1/$C$138)</f>
        <v>93.7395443106088</v>
      </c>
      <c r="F150" s="27" t="n">
        <f aca="false">E150*2</f>
        <v>187.479088621218</v>
      </c>
      <c r="G150" s="27" t="n">
        <f aca="false">F150*2</f>
        <v>374.958177242435</v>
      </c>
      <c r="H150" s="27" t="n">
        <f aca="false">G150*2</f>
        <v>749.916354484871</v>
      </c>
      <c r="I150" s="27" t="n">
        <f aca="false">H150*2</f>
        <v>1499.83270896974</v>
      </c>
      <c r="J150" s="27" t="n">
        <f aca="false">I150*2</f>
        <v>2999.66541793948</v>
      </c>
      <c r="K150" s="27" t="n">
        <f aca="false">J150*2</f>
        <v>5999.33083587897</v>
      </c>
      <c r="L150" s="27" t="n">
        <f aca="false">K150*2</f>
        <v>11998.6616717579</v>
      </c>
      <c r="M150" s="27" t="n">
        <f aca="false">L150*2</f>
        <v>23997.3233435159</v>
      </c>
      <c r="N150" s="27" t="n">
        <f aca="false">M150*2</f>
        <v>47994.6466870317</v>
      </c>
      <c r="O150" s="7"/>
      <c r="P150" s="29" t="str">
        <f aca="false">C150</f>
        <v>μ</v>
      </c>
      <c r="Q150" s="28" t="n">
        <f aca="false">1200*LOG(E150/$E$2,2)</f>
        <v>622.975880557249</v>
      </c>
      <c r="R150" s="7"/>
      <c r="S150" s="8"/>
      <c r="T150" s="11"/>
      <c r="U150" s="12"/>
      <c r="V150" s="7"/>
      <c r="W150" s="7"/>
      <c r="X150" s="7"/>
    </row>
    <row r="151" customFormat="false" ht="14.15" hidden="false" customHeight="true" outlineLevel="0" collapsed="false">
      <c r="A151" s="7"/>
      <c r="B151" s="8" t="n">
        <f aca="false">B$6+IFERROR(B150,0)</f>
        <v>13</v>
      </c>
      <c r="C151" s="29" t="s">
        <v>43</v>
      </c>
      <c r="D151" s="27" t="n">
        <f aca="false">0.5*E151</f>
        <v>49.2487242443499</v>
      </c>
      <c r="E151" s="27" t="n">
        <f aca="false">E150*POWER(2,1/$C$138)</f>
        <v>98.4974484886999</v>
      </c>
      <c r="F151" s="27" t="n">
        <f aca="false">E151*2</f>
        <v>196.9948969774</v>
      </c>
      <c r="G151" s="27" t="n">
        <f aca="false">F151*2</f>
        <v>393.989793954799</v>
      </c>
      <c r="H151" s="27" t="n">
        <f aca="false">G151*2</f>
        <v>787.979587909599</v>
      </c>
      <c r="I151" s="27" t="n">
        <f aca="false">H151*2</f>
        <v>1575.9591758192</v>
      </c>
      <c r="J151" s="27" t="n">
        <f aca="false">I151*2</f>
        <v>3151.9183516384</v>
      </c>
      <c r="K151" s="27" t="n">
        <f aca="false">J151*2</f>
        <v>6303.83670327679</v>
      </c>
      <c r="L151" s="27" t="n">
        <f aca="false">K151*2</f>
        <v>12607.6734065536</v>
      </c>
      <c r="M151" s="27" t="n">
        <f aca="false">L151*2</f>
        <v>25215.3468131072</v>
      </c>
      <c r="N151" s="27" t="n">
        <f aca="false">M151*2</f>
        <v>50430.6936262143</v>
      </c>
      <c r="O151" s="7"/>
      <c r="P151" s="29" t="str">
        <f aca="false">C151</f>
        <v>ν</v>
      </c>
      <c r="Q151" s="28" t="n">
        <f aca="false">1200*LOG(E151/$E$2,2)</f>
        <v>708.690166271535</v>
      </c>
      <c r="R151" s="7"/>
      <c r="S151" s="8"/>
      <c r="T151" s="11"/>
      <c r="U151" s="12"/>
      <c r="V151" s="7"/>
      <c r="W151" s="7"/>
      <c r="X151" s="7"/>
    </row>
    <row r="152" customFormat="false" ht="14.15" hidden="false" customHeight="true" outlineLevel="0" collapsed="false">
      <c r="A152" s="7"/>
      <c r="B152" s="8" t="n">
        <f aca="false">B$6+IFERROR(B151,0)</f>
        <v>14</v>
      </c>
      <c r="C152" s="29" t="s">
        <v>44</v>
      </c>
      <c r="D152" s="27" t="n">
        <f aca="false">0.5*E152</f>
        <v>51.7484239449525</v>
      </c>
      <c r="E152" s="27" t="n">
        <f aca="false">E151*POWER(2,1/$C$138)</f>
        <v>103.496847889905</v>
      </c>
      <c r="F152" s="27" t="n">
        <f aca="false">E152*2</f>
        <v>206.99369577981</v>
      </c>
      <c r="G152" s="27" t="n">
        <f aca="false">F152*2</f>
        <v>413.98739155962</v>
      </c>
      <c r="H152" s="27" t="n">
        <f aca="false">G152*2</f>
        <v>827.974783119239</v>
      </c>
      <c r="I152" s="27" t="n">
        <f aca="false">H152*2</f>
        <v>1655.94956623848</v>
      </c>
      <c r="J152" s="27" t="n">
        <f aca="false">I152*2</f>
        <v>3311.89913247696</v>
      </c>
      <c r="K152" s="27" t="n">
        <f aca="false">J152*2</f>
        <v>6623.79826495391</v>
      </c>
      <c r="L152" s="27" t="n">
        <f aca="false">K152*2</f>
        <v>13247.5965299078</v>
      </c>
      <c r="M152" s="27" t="n">
        <f aca="false">L152*2</f>
        <v>26495.1930598157</v>
      </c>
      <c r="N152" s="27" t="n">
        <f aca="false">M152*2</f>
        <v>52990.3861196313</v>
      </c>
      <c r="O152" s="7"/>
      <c r="P152" s="29" t="str">
        <f aca="false">C152</f>
        <v>ξ</v>
      </c>
      <c r="Q152" s="28" t="n">
        <f aca="false">1200*LOG(E152/$E$2,2)</f>
        <v>794.404451985821</v>
      </c>
      <c r="R152" s="7"/>
      <c r="S152" s="8"/>
      <c r="T152" s="11"/>
      <c r="U152" s="12"/>
      <c r="V152" s="7"/>
      <c r="W152" s="7"/>
      <c r="X152" s="7"/>
    </row>
    <row r="153" customFormat="false" ht="14.15" hidden="false" customHeight="true" outlineLevel="0" collapsed="false">
      <c r="A153" s="7"/>
      <c r="B153" s="8"/>
      <c r="C153" s="29" t="s">
        <v>19</v>
      </c>
      <c r="D153" s="27" t="n">
        <f aca="false">0.5*E153</f>
        <v>54.375</v>
      </c>
      <c r="E153" s="27" t="n">
        <f aca="false">E152*POWER(2,1/$C$138)</f>
        <v>108.75</v>
      </c>
      <c r="F153" s="27" t="n">
        <f aca="false">E153*2</f>
        <v>217.5</v>
      </c>
      <c r="G153" s="27" t="n">
        <f aca="false">F153*2</f>
        <v>435</v>
      </c>
      <c r="H153" s="27" t="n">
        <f aca="false">G153*2</f>
        <v>870</v>
      </c>
      <c r="I153" s="27" t="n">
        <f aca="false">H153*2</f>
        <v>1740</v>
      </c>
      <c r="J153" s="27" t="n">
        <f aca="false">I153*2</f>
        <v>3480</v>
      </c>
      <c r="K153" s="27" t="n">
        <f aca="false">J153*2</f>
        <v>6960</v>
      </c>
      <c r="L153" s="27" t="n">
        <f aca="false">K153*2</f>
        <v>13920</v>
      </c>
      <c r="M153" s="27" t="n">
        <f aca="false">L153*2</f>
        <v>27840</v>
      </c>
      <c r="N153" s="27" t="n">
        <f aca="false">M153*2</f>
        <v>55680</v>
      </c>
      <c r="O153" s="7"/>
      <c r="P153" s="29" t="str">
        <f aca="false">C153</f>
        <v>α’</v>
      </c>
      <c r="Q153" s="28" t="n">
        <f aca="false">1200*LOG(E153/$E$2,2)</f>
        <v>880.118737700106</v>
      </c>
      <c r="R153" s="7"/>
      <c r="S153" s="8"/>
      <c r="T153" s="11"/>
      <c r="U153" s="12"/>
      <c r="V153" s="7"/>
      <c r="W153" s="7"/>
      <c r="X153" s="7"/>
    </row>
    <row r="154" customFormat="false" ht="14.15" hidden="false" customHeight="true" outlineLevel="0" collapsed="false">
      <c r="A154" s="7"/>
      <c r="B154" s="8"/>
      <c r="C154" s="8"/>
      <c r="D154" s="8"/>
      <c r="E154" s="9"/>
      <c r="F154" s="9"/>
      <c r="G154" s="9"/>
      <c r="H154" s="9"/>
      <c r="I154" s="9"/>
      <c r="J154" s="9"/>
      <c r="K154" s="9"/>
      <c r="L154" s="9"/>
      <c r="M154" s="9"/>
      <c r="N154" s="9"/>
      <c r="O154" s="7"/>
      <c r="P154" s="8"/>
      <c r="Q154" s="10"/>
      <c r="R154" s="7"/>
      <c r="S154" s="8"/>
      <c r="T154" s="11"/>
      <c r="U154" s="12"/>
      <c r="V154" s="7"/>
      <c r="W154" s="7"/>
      <c r="X154" s="7"/>
    </row>
    <row r="155" customFormat="false" ht="14.15" hidden="false" customHeight="true" outlineLevel="0" collapsed="false">
      <c r="A155" s="7"/>
      <c r="B155" s="8"/>
      <c r="C155" s="25" t="n">
        <v>15</v>
      </c>
      <c r="D155" s="26" t="n">
        <v>0</v>
      </c>
      <c r="E155" s="27" t="s">
        <v>4</v>
      </c>
      <c r="F155" s="27" t="s">
        <v>5</v>
      </c>
      <c r="G155" s="27" t="s">
        <v>6</v>
      </c>
      <c r="H155" s="27" t="s">
        <v>7</v>
      </c>
      <c r="I155" s="27" t="s">
        <v>8</v>
      </c>
      <c r="J155" s="27" t="s">
        <v>9</v>
      </c>
      <c r="K155" s="27" t="s">
        <v>10</v>
      </c>
      <c r="L155" s="27" t="s">
        <v>11</v>
      </c>
      <c r="M155" s="27" t="s">
        <v>12</v>
      </c>
      <c r="N155" s="27" t="s">
        <v>13</v>
      </c>
      <c r="O155" s="7"/>
      <c r="P155" s="26" t="s">
        <v>14</v>
      </c>
      <c r="Q155" s="28" t="s">
        <v>15</v>
      </c>
      <c r="R155" s="7"/>
      <c r="S155" s="8"/>
      <c r="T155" s="11"/>
      <c r="U155" s="12"/>
      <c r="V155" s="7"/>
      <c r="W155" s="7"/>
      <c r="X155" s="7"/>
    </row>
    <row r="156" customFormat="false" ht="14.15" hidden="false" customHeight="true" outlineLevel="0" collapsed="false">
      <c r="A156" s="7"/>
      <c r="B156" s="8" t="n">
        <f aca="false">B$6+IFERROR(B155,0)</f>
        <v>1</v>
      </c>
      <c r="C156" s="29" t="s">
        <v>16</v>
      </c>
      <c r="D156" s="27" t="n">
        <f aca="false">0.5*E156</f>
        <v>27.1875</v>
      </c>
      <c r="E156" s="30" t="n">
        <f aca="false">$E$3</f>
        <v>54.375</v>
      </c>
      <c r="F156" s="27" t="n">
        <f aca="false">E156*2</f>
        <v>108.75</v>
      </c>
      <c r="G156" s="27" t="n">
        <f aca="false">F156*2</f>
        <v>217.5</v>
      </c>
      <c r="H156" s="27" t="n">
        <f aca="false">G156*2</f>
        <v>435</v>
      </c>
      <c r="I156" s="27" t="n">
        <f aca="false">H156*2</f>
        <v>870</v>
      </c>
      <c r="J156" s="27" t="n">
        <f aca="false">I156*2</f>
        <v>1740</v>
      </c>
      <c r="K156" s="27" t="n">
        <f aca="false">J156*2</f>
        <v>3480</v>
      </c>
      <c r="L156" s="27" t="n">
        <f aca="false">K156*2</f>
        <v>6960</v>
      </c>
      <c r="M156" s="27" t="n">
        <f aca="false">L156*2</f>
        <v>13920</v>
      </c>
      <c r="N156" s="27" t="n">
        <f aca="false">M156*2</f>
        <v>27840</v>
      </c>
      <c r="O156" s="7"/>
      <c r="P156" s="29" t="str">
        <f aca="false">C156</f>
        <v>α</v>
      </c>
      <c r="Q156" s="28" t="n">
        <f aca="false">1200*LOG(E156/$E$2,2)</f>
        <v>-319.881262299894</v>
      </c>
      <c r="R156" s="7"/>
      <c r="S156" s="8"/>
      <c r="T156" s="11"/>
      <c r="U156" s="12"/>
      <c r="V156" s="7"/>
      <c r="W156" s="7"/>
      <c r="X156" s="7"/>
    </row>
    <row r="157" customFormat="false" ht="14.15" hidden="false" customHeight="true" outlineLevel="0" collapsed="false">
      <c r="A157" s="7"/>
      <c r="B157" s="8" t="n">
        <f aca="false">B$6+IFERROR(B156,0)</f>
        <v>2</v>
      </c>
      <c r="C157" s="29" t="s">
        <v>17</v>
      </c>
      <c r="D157" s="27" t="n">
        <f aca="false">0.5*E157</f>
        <v>28.4733089641858</v>
      </c>
      <c r="E157" s="27" t="n">
        <f aca="false">E156*POWER(2,1/$C$155)</f>
        <v>56.9466179283716</v>
      </c>
      <c r="F157" s="27" t="n">
        <f aca="false">E157*2</f>
        <v>113.893235856743</v>
      </c>
      <c r="G157" s="27" t="n">
        <f aca="false">F157*2</f>
        <v>227.786471713486</v>
      </c>
      <c r="H157" s="27" t="n">
        <f aca="false">G157*2</f>
        <v>455.572943426973</v>
      </c>
      <c r="I157" s="27" t="n">
        <f aca="false">H157*2</f>
        <v>911.145886853945</v>
      </c>
      <c r="J157" s="27" t="n">
        <f aca="false">I157*2</f>
        <v>1822.29177370789</v>
      </c>
      <c r="K157" s="27" t="n">
        <f aca="false">J157*2</f>
        <v>3644.58354741578</v>
      </c>
      <c r="L157" s="27" t="n">
        <f aca="false">K157*2</f>
        <v>7289.16709483156</v>
      </c>
      <c r="M157" s="27" t="n">
        <f aca="false">L157*2</f>
        <v>14578.3341896631</v>
      </c>
      <c r="N157" s="27" t="n">
        <f aca="false">M157*2</f>
        <v>29156.6683793263</v>
      </c>
      <c r="O157" s="7"/>
      <c r="P157" s="29" t="str">
        <f aca="false">C157</f>
        <v>β</v>
      </c>
      <c r="Q157" s="28" t="n">
        <f aca="false">1200*LOG(E157/$E$2,2)</f>
        <v>-239.881262299894</v>
      </c>
      <c r="R157" s="7"/>
      <c r="S157" s="8"/>
      <c r="T157" s="11"/>
      <c r="U157" s="12"/>
      <c r="V157" s="7"/>
      <c r="W157" s="7"/>
      <c r="X157" s="7"/>
    </row>
    <row r="158" customFormat="false" ht="14.15" hidden="false" customHeight="true" outlineLevel="0" collapsed="false">
      <c r="A158" s="7"/>
      <c r="B158" s="8" t="n">
        <f aca="false">B$6+IFERROR(B157,0)</f>
        <v>3</v>
      </c>
      <c r="C158" s="29" t="s">
        <v>18</v>
      </c>
      <c r="D158" s="27" t="n">
        <f aca="false">0.5*E158</f>
        <v>29.8199291354476</v>
      </c>
      <c r="E158" s="27" t="n">
        <f aca="false">E157*POWER(2,1/$C$155)</f>
        <v>59.6398582708953</v>
      </c>
      <c r="F158" s="27" t="n">
        <f aca="false">E158*2</f>
        <v>119.279716541791</v>
      </c>
      <c r="G158" s="27" t="n">
        <f aca="false">F158*2</f>
        <v>238.559433083581</v>
      </c>
      <c r="H158" s="27" t="n">
        <f aca="false">G158*2</f>
        <v>477.118866167162</v>
      </c>
      <c r="I158" s="27" t="n">
        <f aca="false">H158*2</f>
        <v>954.237732334325</v>
      </c>
      <c r="J158" s="27" t="n">
        <f aca="false">I158*2</f>
        <v>1908.47546466865</v>
      </c>
      <c r="K158" s="27" t="n">
        <f aca="false">J158*2</f>
        <v>3816.9509293373</v>
      </c>
      <c r="L158" s="27" t="n">
        <f aca="false">K158*2</f>
        <v>7633.9018586746</v>
      </c>
      <c r="M158" s="27" t="n">
        <f aca="false">L158*2</f>
        <v>15267.8037173492</v>
      </c>
      <c r="N158" s="27" t="n">
        <f aca="false">M158*2</f>
        <v>30535.6074346984</v>
      </c>
      <c r="O158" s="7"/>
      <c r="P158" s="29" t="str">
        <f aca="false">C158</f>
        <v>γ</v>
      </c>
      <c r="Q158" s="28" t="n">
        <f aca="false">1200*LOG(E158/$E$2,2)</f>
        <v>-159.881262299894</v>
      </c>
      <c r="R158" s="7"/>
      <c r="S158" s="8"/>
      <c r="T158" s="11"/>
      <c r="U158" s="12"/>
      <c r="V158" s="7"/>
      <c r="W158" s="7"/>
      <c r="X158" s="7"/>
    </row>
    <row r="159" customFormat="false" ht="14.15" hidden="false" customHeight="true" outlineLevel="0" collapsed="false">
      <c r="A159" s="7"/>
      <c r="B159" s="8" t="n">
        <f aca="false">B$6+IFERROR(B158,0)</f>
        <v>4</v>
      </c>
      <c r="C159" s="29" t="s">
        <v>20</v>
      </c>
      <c r="D159" s="27" t="n">
        <f aca="false">0.5*E159</f>
        <v>31.2302365264819</v>
      </c>
      <c r="E159" s="27" t="n">
        <f aca="false">E158*POWER(2,1/$C$155)</f>
        <v>62.4604730529638</v>
      </c>
      <c r="F159" s="27" t="n">
        <f aca="false">E159*2</f>
        <v>124.920946105928</v>
      </c>
      <c r="G159" s="27" t="n">
        <f aca="false">F159*2</f>
        <v>249.841892211855</v>
      </c>
      <c r="H159" s="27" t="n">
        <f aca="false">G159*2</f>
        <v>499.68378442371</v>
      </c>
      <c r="I159" s="27" t="n">
        <f aca="false">H159*2</f>
        <v>999.36756884742</v>
      </c>
      <c r="J159" s="27" t="n">
        <f aca="false">I159*2</f>
        <v>1998.73513769484</v>
      </c>
      <c r="K159" s="27" t="n">
        <f aca="false">J159*2</f>
        <v>3997.47027538968</v>
      </c>
      <c r="L159" s="27" t="n">
        <f aca="false">K159*2</f>
        <v>7994.94055077936</v>
      </c>
      <c r="M159" s="27" t="n">
        <f aca="false">L159*2</f>
        <v>15989.8811015587</v>
      </c>
      <c r="N159" s="27" t="n">
        <f aca="false">M159*2</f>
        <v>31979.7622031175</v>
      </c>
      <c r="O159" s="7"/>
      <c r="P159" s="29" t="str">
        <f aca="false">C159</f>
        <v>δ</v>
      </c>
      <c r="Q159" s="28" t="n">
        <f aca="false">1200*LOG(E159/$E$2,2)</f>
        <v>-79.8812622998938</v>
      </c>
      <c r="R159" s="7"/>
      <c r="S159" s="8"/>
      <c r="T159" s="11"/>
      <c r="U159" s="12"/>
      <c r="V159" s="7"/>
      <c r="W159" s="7"/>
      <c r="X159" s="7"/>
    </row>
    <row r="160" customFormat="false" ht="14.15" hidden="false" customHeight="true" outlineLevel="0" collapsed="false">
      <c r="A160" s="7"/>
      <c r="B160" s="8" t="n">
        <f aca="false">B$6+IFERROR(B159,0)</f>
        <v>5</v>
      </c>
      <c r="C160" s="29" t="s">
        <v>21</v>
      </c>
      <c r="D160" s="27" t="n">
        <f aca="false">0.5*E160</f>
        <v>32.7072431684826</v>
      </c>
      <c r="E160" s="27" t="n">
        <f aca="false">E159*POWER(2,1/$C$155)</f>
        <v>65.4144863369651</v>
      </c>
      <c r="F160" s="27" t="n">
        <f aca="false">E160*2</f>
        <v>130.82897267393</v>
      </c>
      <c r="G160" s="27" t="n">
        <f aca="false">F160*2</f>
        <v>261.65794534786</v>
      </c>
      <c r="H160" s="27" t="n">
        <f aca="false">G160*2</f>
        <v>523.315890695721</v>
      </c>
      <c r="I160" s="27" t="n">
        <f aca="false">H160*2</f>
        <v>1046.63178139144</v>
      </c>
      <c r="J160" s="27" t="n">
        <f aca="false">I160*2</f>
        <v>2093.26356278288</v>
      </c>
      <c r="K160" s="27" t="n">
        <f aca="false">J160*2</f>
        <v>4186.52712556577</v>
      </c>
      <c r="L160" s="27" t="n">
        <f aca="false">K160*2</f>
        <v>8373.05425113153</v>
      </c>
      <c r="M160" s="27" t="n">
        <f aca="false">L160*2</f>
        <v>16746.1085022631</v>
      </c>
      <c r="N160" s="27" t="n">
        <f aca="false">M160*2</f>
        <v>33492.2170045261</v>
      </c>
      <c r="O160" s="7"/>
      <c r="P160" s="29" t="str">
        <f aca="false">C160</f>
        <v>ϵ</v>
      </c>
      <c r="Q160" s="28" t="n">
        <f aca="false">1200*LOG(E160/$E$2,2)</f>
        <v>0.118737700106344</v>
      </c>
      <c r="R160" s="7"/>
      <c r="S160" s="8"/>
      <c r="T160" s="11"/>
      <c r="U160" s="12"/>
      <c r="V160" s="7"/>
      <c r="W160" s="7"/>
      <c r="X160" s="7"/>
    </row>
    <row r="161" customFormat="false" ht="14.15" hidden="false" customHeight="true" outlineLevel="0" collapsed="false">
      <c r="A161" s="7"/>
      <c r="B161" s="8" t="n">
        <f aca="false">B$6+IFERROR(B160,0)</f>
        <v>6</v>
      </c>
      <c r="C161" s="29" t="s">
        <v>23</v>
      </c>
      <c r="D161" s="27" t="n">
        <f aca="false">0.5*E161</f>
        <v>34.2541035440169</v>
      </c>
      <c r="E161" s="27" t="n">
        <f aca="false">E160*POWER(2,1/$C$155)</f>
        <v>68.5082070880337</v>
      </c>
      <c r="F161" s="27" t="n">
        <f aca="false">E161*2</f>
        <v>137.016414176067</v>
      </c>
      <c r="G161" s="27" t="n">
        <f aca="false">F161*2</f>
        <v>274.032828352135</v>
      </c>
      <c r="H161" s="27" t="n">
        <f aca="false">G161*2</f>
        <v>548.06565670427</v>
      </c>
      <c r="I161" s="27" t="n">
        <f aca="false">H161*2</f>
        <v>1096.13131340854</v>
      </c>
      <c r="J161" s="27" t="n">
        <f aca="false">I161*2</f>
        <v>2192.26262681708</v>
      </c>
      <c r="K161" s="27" t="n">
        <f aca="false">J161*2</f>
        <v>4384.52525363416</v>
      </c>
      <c r="L161" s="27" t="n">
        <f aca="false">K161*2</f>
        <v>8769.05050726832</v>
      </c>
      <c r="M161" s="27" t="n">
        <f aca="false">L161*2</f>
        <v>17538.1010145366</v>
      </c>
      <c r="N161" s="27" t="n">
        <f aca="false">M161*2</f>
        <v>35076.2020290733</v>
      </c>
      <c r="O161" s="7"/>
      <c r="P161" s="29" t="str">
        <f aca="false">C161</f>
        <v>ζ</v>
      </c>
      <c r="Q161" s="28" t="n">
        <f aca="false">1200*LOG(E161/$E$2,2)</f>
        <v>80.1187377001062</v>
      </c>
      <c r="R161" s="7"/>
      <c r="S161" s="8"/>
      <c r="T161" s="11"/>
      <c r="U161" s="12"/>
      <c r="V161" s="7"/>
      <c r="W161" s="7"/>
      <c r="X161" s="7"/>
    </row>
    <row r="162" customFormat="false" ht="14.15" hidden="false" customHeight="true" outlineLevel="0" collapsed="false">
      <c r="A162" s="7"/>
      <c r="B162" s="8" t="n">
        <f aca="false">B$6+IFERROR(B161,0)</f>
        <v>7</v>
      </c>
      <c r="C162" s="29" t="s">
        <v>24</v>
      </c>
      <c r="D162" s="27" t="n">
        <f aca="false">0.5*E162</f>
        <v>35.8741213241381</v>
      </c>
      <c r="E162" s="27" t="n">
        <f aca="false">E161*POWER(2,1/$C$155)</f>
        <v>71.7482426482761</v>
      </c>
      <c r="F162" s="27" t="n">
        <f aca="false">E162*2</f>
        <v>143.496485296552</v>
      </c>
      <c r="G162" s="27" t="n">
        <f aca="false">F162*2</f>
        <v>286.992970593105</v>
      </c>
      <c r="H162" s="27" t="n">
        <f aca="false">G162*2</f>
        <v>573.985941186209</v>
      </c>
      <c r="I162" s="27" t="n">
        <f aca="false">H162*2</f>
        <v>1147.97188237242</v>
      </c>
      <c r="J162" s="27" t="n">
        <f aca="false">I162*2</f>
        <v>2295.94376474484</v>
      </c>
      <c r="K162" s="27" t="n">
        <f aca="false">J162*2</f>
        <v>4591.88752948967</v>
      </c>
      <c r="L162" s="27" t="n">
        <f aca="false">K162*2</f>
        <v>9183.77505897935</v>
      </c>
      <c r="M162" s="27" t="n">
        <f aca="false">L162*2</f>
        <v>18367.5501179587</v>
      </c>
      <c r="N162" s="27" t="n">
        <f aca="false">M162*2</f>
        <v>36735.1002359174</v>
      </c>
      <c r="O162" s="7"/>
      <c r="P162" s="29" t="str">
        <f aca="false">C162</f>
        <v>η</v>
      </c>
      <c r="Q162" s="28" t="n">
        <f aca="false">1200*LOG(E162/$E$2,2)</f>
        <v>160.118737700106</v>
      </c>
      <c r="R162" s="7"/>
      <c r="S162" s="8"/>
      <c r="T162" s="11"/>
      <c r="U162" s="12"/>
      <c r="V162" s="7"/>
      <c r="W162" s="7"/>
      <c r="X162" s="7"/>
    </row>
    <row r="163" customFormat="false" ht="14.15" hidden="false" customHeight="true" outlineLevel="0" collapsed="false">
      <c r="A163" s="7"/>
      <c r="B163" s="8" t="n">
        <f aca="false">B$6+IFERROR(B162,0)</f>
        <v>8</v>
      </c>
      <c r="C163" s="29" t="s">
        <v>25</v>
      </c>
      <c r="D163" s="27" t="n">
        <f aca="false">0.5*E163</f>
        <v>37.5707564241239</v>
      </c>
      <c r="E163" s="27" t="n">
        <f aca="false">E162*POWER(2,1/$C$155)</f>
        <v>75.1415128482478</v>
      </c>
      <c r="F163" s="27" t="n">
        <f aca="false">E163*2</f>
        <v>150.283025696496</v>
      </c>
      <c r="G163" s="27" t="n">
        <f aca="false">F163*2</f>
        <v>300.566051392991</v>
      </c>
      <c r="H163" s="27" t="n">
        <f aca="false">G163*2</f>
        <v>601.132102785983</v>
      </c>
      <c r="I163" s="27" t="n">
        <f aca="false">H163*2</f>
        <v>1202.26420557197</v>
      </c>
      <c r="J163" s="27" t="n">
        <f aca="false">I163*2</f>
        <v>2404.52841114393</v>
      </c>
      <c r="K163" s="27" t="n">
        <f aca="false">J163*2</f>
        <v>4809.05682228786</v>
      </c>
      <c r="L163" s="27" t="n">
        <f aca="false">K163*2</f>
        <v>9618.11364457572</v>
      </c>
      <c r="M163" s="27" t="n">
        <f aca="false">L163*2</f>
        <v>19236.2272891514</v>
      </c>
      <c r="N163" s="27" t="n">
        <f aca="false">M163*2</f>
        <v>38472.4545783029</v>
      </c>
      <c r="O163" s="7"/>
      <c r="P163" s="29" t="str">
        <f aca="false">C163</f>
        <v>θ</v>
      </c>
      <c r="Q163" s="28" t="n">
        <f aca="false">1200*LOG(E163/$E$2,2)</f>
        <v>240.118737700106</v>
      </c>
      <c r="R163" s="7"/>
      <c r="S163" s="8"/>
      <c r="T163" s="11"/>
      <c r="U163" s="12"/>
      <c r="V163" s="7"/>
      <c r="W163" s="7"/>
      <c r="X163" s="7"/>
    </row>
    <row r="164" customFormat="false" ht="14.15" hidden="false" customHeight="true" outlineLevel="0" collapsed="false">
      <c r="A164" s="7"/>
      <c r="B164" s="8" t="n">
        <f aca="false">B$6+IFERROR(B163,0)</f>
        <v>9</v>
      </c>
      <c r="C164" s="29" t="s">
        <v>26</v>
      </c>
      <c r="D164" s="27" t="n">
        <f aca="false">0.5*E164</f>
        <v>39.3476323929103</v>
      </c>
      <c r="E164" s="27" t="n">
        <f aca="false">E163*POWER(2,1/$C$155)</f>
        <v>78.6952647858206</v>
      </c>
      <c r="F164" s="27" t="n">
        <f aca="false">E164*2</f>
        <v>157.390529571641</v>
      </c>
      <c r="G164" s="27" t="n">
        <f aca="false">F164*2</f>
        <v>314.781059143282</v>
      </c>
      <c r="H164" s="27" t="n">
        <f aca="false">G164*2</f>
        <v>629.562118286564</v>
      </c>
      <c r="I164" s="27" t="n">
        <f aca="false">H164*2</f>
        <v>1259.12423657313</v>
      </c>
      <c r="J164" s="27" t="n">
        <f aca="false">I164*2</f>
        <v>2518.24847314626</v>
      </c>
      <c r="K164" s="27" t="n">
        <f aca="false">J164*2</f>
        <v>5036.49694629252</v>
      </c>
      <c r="L164" s="27" t="n">
        <f aca="false">K164*2</f>
        <v>10072.993892585</v>
      </c>
      <c r="M164" s="27" t="n">
        <f aca="false">L164*2</f>
        <v>20145.9877851701</v>
      </c>
      <c r="N164" s="27" t="n">
        <f aca="false">M164*2</f>
        <v>40291.9755703401</v>
      </c>
      <c r="O164" s="7"/>
      <c r="P164" s="29" t="str">
        <f aca="false">C164</f>
        <v>ι</v>
      </c>
      <c r="Q164" s="28" t="n">
        <f aca="false">1200*LOG(E164/$E$2,2)</f>
        <v>320.118737700106</v>
      </c>
      <c r="R164" s="7"/>
      <c r="S164" s="8"/>
      <c r="T164" s="11"/>
      <c r="U164" s="12"/>
      <c r="V164" s="7"/>
      <c r="W164" s="7"/>
      <c r="X164" s="7"/>
    </row>
    <row r="165" customFormat="false" ht="14.15" hidden="false" customHeight="true" outlineLevel="0" collapsed="false">
      <c r="A165" s="7"/>
      <c r="B165" s="8" t="n">
        <f aca="false">B$6+IFERROR(B164,0)</f>
        <v>10</v>
      </c>
      <c r="C165" s="29" t="s">
        <v>27</v>
      </c>
      <c r="D165" s="27" t="n">
        <f aca="false">0.5*E165</f>
        <v>41.2085441520014</v>
      </c>
      <c r="E165" s="27" t="n">
        <f aca="false">E164*POWER(2,1/$C$155)</f>
        <v>82.4170883040029</v>
      </c>
      <c r="F165" s="27" t="n">
        <f aca="false">E165*2</f>
        <v>164.834176608006</v>
      </c>
      <c r="G165" s="27" t="n">
        <f aca="false">F165*2</f>
        <v>329.668353216012</v>
      </c>
      <c r="H165" s="27" t="n">
        <f aca="false">G165*2</f>
        <v>659.336706432023</v>
      </c>
      <c r="I165" s="27" t="n">
        <f aca="false">H165*2</f>
        <v>1318.67341286405</v>
      </c>
      <c r="J165" s="27" t="n">
        <f aca="false">I165*2</f>
        <v>2637.34682572809</v>
      </c>
      <c r="K165" s="27" t="n">
        <f aca="false">J165*2</f>
        <v>5274.69365145619</v>
      </c>
      <c r="L165" s="27" t="n">
        <f aca="false">K165*2</f>
        <v>10549.3873029124</v>
      </c>
      <c r="M165" s="27" t="n">
        <f aca="false">L165*2</f>
        <v>21098.7746058247</v>
      </c>
      <c r="N165" s="27" t="n">
        <f aca="false">M165*2</f>
        <v>42197.5492116495</v>
      </c>
      <c r="O165" s="7"/>
      <c r="P165" s="29" t="str">
        <f aca="false">C165</f>
        <v>κ</v>
      </c>
      <c r="Q165" s="28" t="n">
        <f aca="false">1200*LOG(E165/$E$2,2)</f>
        <v>400.118737700106</v>
      </c>
      <c r="R165" s="7"/>
      <c r="S165" s="8"/>
      <c r="T165" s="11"/>
      <c r="U165" s="12"/>
      <c r="V165" s="7"/>
      <c r="W165" s="7"/>
      <c r="X165" s="7"/>
    </row>
    <row r="166" customFormat="false" ht="14.15" hidden="false" customHeight="true" outlineLevel="0" collapsed="false">
      <c r="A166" s="7"/>
      <c r="B166" s="8" t="n">
        <f aca="false">B$6+IFERROR(B165,0)</f>
        <v>11</v>
      </c>
      <c r="C166" s="29" t="s">
        <v>28</v>
      </c>
      <c r="D166" s="27" t="n">
        <f aca="false">0.5*E166</f>
        <v>43.1574661003854</v>
      </c>
      <c r="E166" s="27" t="n">
        <f aca="false">E165*POWER(2,1/$C$155)</f>
        <v>86.3149322007708</v>
      </c>
      <c r="F166" s="27" t="n">
        <f aca="false">E166*2</f>
        <v>172.629864401542</v>
      </c>
      <c r="G166" s="27" t="n">
        <f aca="false">F166*2</f>
        <v>345.259728803083</v>
      </c>
      <c r="H166" s="27" t="n">
        <f aca="false">G166*2</f>
        <v>690.519457606167</v>
      </c>
      <c r="I166" s="27" t="n">
        <f aca="false">H166*2</f>
        <v>1381.03891521233</v>
      </c>
      <c r="J166" s="27" t="n">
        <f aca="false">I166*2</f>
        <v>2762.07783042467</v>
      </c>
      <c r="K166" s="27" t="n">
        <f aca="false">J166*2</f>
        <v>5524.15566084933</v>
      </c>
      <c r="L166" s="27" t="n">
        <f aca="false">K166*2</f>
        <v>11048.3113216987</v>
      </c>
      <c r="M166" s="27" t="n">
        <f aca="false">L166*2</f>
        <v>22096.6226433973</v>
      </c>
      <c r="N166" s="27" t="n">
        <f aca="false">M166*2</f>
        <v>44193.2452867947</v>
      </c>
      <c r="O166" s="7"/>
      <c r="P166" s="29" t="str">
        <f aca="false">C166</f>
        <v>λ</v>
      </c>
      <c r="Q166" s="28" t="n">
        <f aca="false">1200*LOG(E166/$E$2,2)</f>
        <v>480.118737700106</v>
      </c>
      <c r="R166" s="7"/>
      <c r="S166" s="8"/>
      <c r="T166" s="11"/>
      <c r="U166" s="12"/>
      <c r="V166" s="7"/>
      <c r="W166" s="7"/>
      <c r="X166" s="7"/>
    </row>
    <row r="167" customFormat="false" ht="14.15" hidden="false" customHeight="true" outlineLevel="0" collapsed="false">
      <c r="A167" s="7"/>
      <c r="B167" s="8" t="n">
        <f aca="false">B$6+IFERROR(B166,0)</f>
        <v>12</v>
      </c>
      <c r="C167" s="29" t="s">
        <v>42</v>
      </c>
      <c r="D167" s="27" t="n">
        <f aca="false">0.5*E167</f>
        <v>45.1985606027641</v>
      </c>
      <c r="E167" s="27" t="n">
        <f aca="false">E166*POWER(2,1/$C$155)</f>
        <v>90.3971212055282</v>
      </c>
      <c r="F167" s="27" t="n">
        <f aca="false">E167*2</f>
        <v>180.794242411056</v>
      </c>
      <c r="G167" s="27" t="n">
        <f aca="false">F167*2</f>
        <v>361.588484822113</v>
      </c>
      <c r="H167" s="27" t="n">
        <f aca="false">G167*2</f>
        <v>723.176969644225</v>
      </c>
      <c r="I167" s="27" t="n">
        <f aca="false">H167*2</f>
        <v>1446.35393928845</v>
      </c>
      <c r="J167" s="27" t="n">
        <f aca="false">I167*2</f>
        <v>2892.7078785769</v>
      </c>
      <c r="K167" s="27" t="n">
        <f aca="false">J167*2</f>
        <v>5785.4157571538</v>
      </c>
      <c r="L167" s="27" t="n">
        <f aca="false">K167*2</f>
        <v>11570.8315143076</v>
      </c>
      <c r="M167" s="27" t="n">
        <f aca="false">L167*2</f>
        <v>23141.6630286152</v>
      </c>
      <c r="N167" s="27" t="n">
        <f aca="false">M167*2</f>
        <v>46283.3260572304</v>
      </c>
      <c r="O167" s="7"/>
      <c r="P167" s="29" t="str">
        <f aca="false">C167</f>
        <v>μ</v>
      </c>
      <c r="Q167" s="28" t="n">
        <f aca="false">1200*LOG(E167/$E$2,2)</f>
        <v>560.118737700106</v>
      </c>
      <c r="R167" s="7"/>
      <c r="S167" s="8"/>
      <c r="T167" s="11"/>
      <c r="U167" s="12"/>
      <c r="V167" s="7"/>
      <c r="W167" s="7"/>
      <c r="X167" s="7"/>
    </row>
    <row r="168" customFormat="false" ht="14.15" hidden="false" customHeight="true" outlineLevel="0" collapsed="false">
      <c r="A168" s="7"/>
      <c r="B168" s="8" t="n">
        <f aca="false">B$6+IFERROR(B167,0)</f>
        <v>13</v>
      </c>
      <c r="C168" s="29" t="s">
        <v>43</v>
      </c>
      <c r="D168" s="27" t="n">
        <f aca="false">0.5*E168</f>
        <v>47.3361868792267</v>
      </c>
      <c r="E168" s="27" t="n">
        <f aca="false">E167*POWER(2,1/$C$155)</f>
        <v>94.6723737584535</v>
      </c>
      <c r="F168" s="27" t="n">
        <f aca="false">E168*2</f>
        <v>189.344747516907</v>
      </c>
      <c r="G168" s="27" t="n">
        <f aca="false">F168*2</f>
        <v>378.689495033814</v>
      </c>
      <c r="H168" s="27" t="n">
        <f aca="false">G168*2</f>
        <v>757.378990067628</v>
      </c>
      <c r="I168" s="27" t="n">
        <f aca="false">H168*2</f>
        <v>1514.75798013526</v>
      </c>
      <c r="J168" s="27" t="n">
        <f aca="false">I168*2</f>
        <v>3029.51596027051</v>
      </c>
      <c r="K168" s="27" t="n">
        <f aca="false">J168*2</f>
        <v>6059.03192054102</v>
      </c>
      <c r="L168" s="27" t="n">
        <f aca="false">K168*2</f>
        <v>12118.063841082</v>
      </c>
      <c r="M168" s="27" t="n">
        <f aca="false">L168*2</f>
        <v>24236.1276821641</v>
      </c>
      <c r="N168" s="27" t="n">
        <f aca="false">M168*2</f>
        <v>48472.2553643282</v>
      </c>
      <c r="O168" s="7"/>
      <c r="P168" s="29" t="str">
        <f aca="false">C168</f>
        <v>ν</v>
      </c>
      <c r="Q168" s="28" t="n">
        <f aca="false">1200*LOG(E168/$E$2,2)</f>
        <v>640.118737700106</v>
      </c>
      <c r="R168" s="7"/>
      <c r="S168" s="8"/>
      <c r="T168" s="11"/>
      <c r="U168" s="12"/>
      <c r="V168" s="7"/>
      <c r="W168" s="7"/>
      <c r="X168" s="7"/>
    </row>
    <row r="169" customFormat="false" ht="14.15" hidden="false" customHeight="true" outlineLevel="0" collapsed="false">
      <c r="A169" s="7"/>
      <c r="B169" s="8" t="n">
        <f aca="false">B$6+IFERROR(B168,0)</f>
        <v>14</v>
      </c>
      <c r="C169" s="29" t="s">
        <v>44</v>
      </c>
      <c r="D169" s="27" t="n">
        <f aca="false">0.5*E169</f>
        <v>49.574910315353</v>
      </c>
      <c r="E169" s="27" t="n">
        <f aca="false">E168*POWER(2,1/$C$155)</f>
        <v>99.1498206307061</v>
      </c>
      <c r="F169" s="27" t="n">
        <f aca="false">E169*2</f>
        <v>198.299641261412</v>
      </c>
      <c r="G169" s="27" t="n">
        <f aca="false">F169*2</f>
        <v>396.599282522824</v>
      </c>
      <c r="H169" s="27" t="n">
        <f aca="false">G169*2</f>
        <v>793.198565045649</v>
      </c>
      <c r="I169" s="27" t="n">
        <f aca="false">H169*2</f>
        <v>1586.3971300913</v>
      </c>
      <c r="J169" s="27" t="n">
        <f aca="false">I169*2</f>
        <v>3172.79426018259</v>
      </c>
      <c r="K169" s="27" t="n">
        <f aca="false">J169*2</f>
        <v>6345.58852036519</v>
      </c>
      <c r="L169" s="27" t="n">
        <f aca="false">K169*2</f>
        <v>12691.1770407304</v>
      </c>
      <c r="M169" s="27" t="n">
        <f aca="false">L169*2</f>
        <v>25382.3540814608</v>
      </c>
      <c r="N169" s="27" t="n">
        <f aca="false">M169*2</f>
        <v>50764.7081629215</v>
      </c>
      <c r="O169" s="7"/>
      <c r="P169" s="29" t="str">
        <f aca="false">C169</f>
        <v>ξ</v>
      </c>
      <c r="Q169" s="28" t="n">
        <f aca="false">1200*LOG(E169/$E$2,2)</f>
        <v>720.118737700106</v>
      </c>
      <c r="R169" s="7"/>
      <c r="S169" s="8"/>
      <c r="T169" s="11"/>
      <c r="U169" s="12"/>
      <c r="V169" s="7"/>
      <c r="W169" s="7"/>
      <c r="X169" s="7"/>
    </row>
    <row r="170" customFormat="false" ht="14.15" hidden="false" customHeight="true" outlineLevel="0" collapsed="false">
      <c r="A170" s="7"/>
      <c r="B170" s="8" t="n">
        <f aca="false">B$6+IFERROR(B169,0)</f>
        <v>15</v>
      </c>
      <c r="C170" s="29" t="s">
        <v>45</v>
      </c>
      <c r="D170" s="27" t="n">
        <f aca="false">0.5*E170</f>
        <v>51.9195122126289</v>
      </c>
      <c r="E170" s="27" t="n">
        <f aca="false">E169*POWER(2,1/$C$155)</f>
        <v>103.839024425258</v>
      </c>
      <c r="F170" s="27" t="n">
        <f aca="false">E170*2</f>
        <v>207.678048850516</v>
      </c>
      <c r="G170" s="27" t="n">
        <f aca="false">F170*2</f>
        <v>415.356097701031</v>
      </c>
      <c r="H170" s="27" t="n">
        <f aca="false">G170*2</f>
        <v>830.712195402062</v>
      </c>
      <c r="I170" s="27" t="n">
        <f aca="false">H170*2</f>
        <v>1661.42439080412</v>
      </c>
      <c r="J170" s="27" t="n">
        <f aca="false">I170*2</f>
        <v>3322.84878160825</v>
      </c>
      <c r="K170" s="27" t="n">
        <f aca="false">J170*2</f>
        <v>6645.6975632165</v>
      </c>
      <c r="L170" s="27" t="n">
        <f aca="false">K170*2</f>
        <v>13291.395126433</v>
      </c>
      <c r="M170" s="27" t="n">
        <f aca="false">L170*2</f>
        <v>26582.790252866</v>
      </c>
      <c r="N170" s="27" t="n">
        <f aca="false">M170*2</f>
        <v>53165.580505732</v>
      </c>
      <c r="O170" s="7"/>
      <c r="P170" s="29" t="str">
        <f aca="false">C170</f>
        <v>ο</v>
      </c>
      <c r="Q170" s="28" t="n">
        <f aca="false">1200*LOG(E170/$E$2,2)</f>
        <v>800.118737700106</v>
      </c>
      <c r="R170" s="7"/>
      <c r="S170" s="8"/>
      <c r="T170" s="11"/>
      <c r="U170" s="12"/>
      <c r="V170" s="7"/>
      <c r="W170" s="7"/>
      <c r="X170" s="7"/>
    </row>
    <row r="171" customFormat="false" ht="14.15" hidden="false" customHeight="true" outlineLevel="0" collapsed="false">
      <c r="A171" s="7"/>
      <c r="B171" s="8"/>
      <c r="C171" s="29" t="s">
        <v>19</v>
      </c>
      <c r="D171" s="27" t="n">
        <f aca="false">0.5*E171</f>
        <v>54.375</v>
      </c>
      <c r="E171" s="27" t="n">
        <f aca="false">E170*POWER(2,1/$C$155)</f>
        <v>108.75</v>
      </c>
      <c r="F171" s="27" t="n">
        <f aca="false">E171*2</f>
        <v>217.5</v>
      </c>
      <c r="G171" s="27" t="n">
        <f aca="false">F171*2</f>
        <v>435</v>
      </c>
      <c r="H171" s="27" t="n">
        <f aca="false">G171*2</f>
        <v>870</v>
      </c>
      <c r="I171" s="27" t="n">
        <f aca="false">H171*2</f>
        <v>1740</v>
      </c>
      <c r="J171" s="27" t="n">
        <f aca="false">I171*2</f>
        <v>3480</v>
      </c>
      <c r="K171" s="27" t="n">
        <f aca="false">J171*2</f>
        <v>6960</v>
      </c>
      <c r="L171" s="27" t="n">
        <f aca="false">K171*2</f>
        <v>13920</v>
      </c>
      <c r="M171" s="27" t="n">
        <f aca="false">L171*2</f>
        <v>27840</v>
      </c>
      <c r="N171" s="27" t="n">
        <f aca="false">M171*2</f>
        <v>55680</v>
      </c>
      <c r="O171" s="7"/>
      <c r="P171" s="29" t="str">
        <f aca="false">C171</f>
        <v>α’</v>
      </c>
      <c r="Q171" s="28" t="n">
        <f aca="false">1200*LOG(E171/$E$2,2)</f>
        <v>880.118737700106</v>
      </c>
      <c r="R171" s="7"/>
      <c r="S171" s="8"/>
      <c r="T171" s="11"/>
      <c r="U171" s="12"/>
      <c r="V171" s="7"/>
      <c r="W171" s="7"/>
      <c r="X171" s="7"/>
    </row>
    <row r="172" customFormat="false" ht="14.15" hidden="false" customHeight="true" outlineLevel="0" collapsed="false">
      <c r="A172" s="7"/>
      <c r="B172" s="8"/>
      <c r="C172" s="8"/>
      <c r="D172" s="8"/>
      <c r="E172" s="9"/>
      <c r="F172" s="9"/>
      <c r="G172" s="9"/>
      <c r="H172" s="9"/>
      <c r="I172" s="9"/>
      <c r="J172" s="9"/>
      <c r="K172" s="9"/>
      <c r="L172" s="9"/>
      <c r="M172" s="9"/>
      <c r="N172" s="9"/>
      <c r="O172" s="7"/>
      <c r="P172" s="8"/>
      <c r="Q172" s="10"/>
      <c r="R172" s="7"/>
      <c r="S172" s="8"/>
      <c r="T172" s="11"/>
      <c r="U172" s="12"/>
      <c r="V172" s="7"/>
      <c r="W172" s="7"/>
      <c r="X172" s="7"/>
    </row>
    <row r="173" customFormat="false" ht="14.15" hidden="false" customHeight="true" outlineLevel="0" collapsed="false">
      <c r="A173" s="7"/>
      <c r="B173" s="8"/>
      <c r="C173" s="25" t="n">
        <v>16</v>
      </c>
      <c r="D173" s="26" t="n">
        <v>0</v>
      </c>
      <c r="E173" s="27" t="s">
        <v>4</v>
      </c>
      <c r="F173" s="27" t="s">
        <v>5</v>
      </c>
      <c r="G173" s="27" t="s">
        <v>6</v>
      </c>
      <c r="H173" s="27" t="s">
        <v>7</v>
      </c>
      <c r="I173" s="27" t="s">
        <v>8</v>
      </c>
      <c r="J173" s="27" t="s">
        <v>9</v>
      </c>
      <c r="K173" s="27" t="s">
        <v>10</v>
      </c>
      <c r="L173" s="27" t="s">
        <v>11</v>
      </c>
      <c r="M173" s="27" t="s">
        <v>12</v>
      </c>
      <c r="N173" s="27" t="s">
        <v>13</v>
      </c>
      <c r="O173" s="7"/>
      <c r="P173" s="26" t="s">
        <v>14</v>
      </c>
      <c r="Q173" s="28" t="s">
        <v>15</v>
      </c>
      <c r="R173" s="7"/>
      <c r="S173" s="8"/>
      <c r="T173" s="11"/>
      <c r="U173" s="12"/>
      <c r="V173" s="7"/>
      <c r="W173" s="7"/>
      <c r="X173" s="7"/>
    </row>
    <row r="174" customFormat="false" ht="14.15" hidden="false" customHeight="true" outlineLevel="0" collapsed="false">
      <c r="A174" s="7"/>
      <c r="B174" s="8" t="n">
        <f aca="false">B$6+IFERROR(B173,0)</f>
        <v>1</v>
      </c>
      <c r="C174" s="29" t="s">
        <v>16</v>
      </c>
      <c r="D174" s="27" t="n">
        <f aca="false">0.5*E174</f>
        <v>27.1875</v>
      </c>
      <c r="E174" s="30" t="n">
        <f aca="false">$E$3</f>
        <v>54.375</v>
      </c>
      <c r="F174" s="27" t="n">
        <f aca="false">E174*2</f>
        <v>108.75</v>
      </c>
      <c r="G174" s="27" t="n">
        <f aca="false">F174*2</f>
        <v>217.5</v>
      </c>
      <c r="H174" s="27" t="n">
        <f aca="false">G174*2</f>
        <v>435</v>
      </c>
      <c r="I174" s="27" t="n">
        <f aca="false">H174*2</f>
        <v>870</v>
      </c>
      <c r="J174" s="27" t="n">
        <f aca="false">I174*2</f>
        <v>1740</v>
      </c>
      <c r="K174" s="27" t="n">
        <f aca="false">J174*2</f>
        <v>3480</v>
      </c>
      <c r="L174" s="27" t="n">
        <f aca="false">K174*2</f>
        <v>6960</v>
      </c>
      <c r="M174" s="27" t="n">
        <f aca="false">L174*2</f>
        <v>13920</v>
      </c>
      <c r="N174" s="27" t="n">
        <f aca="false">M174*2</f>
        <v>27840</v>
      </c>
      <c r="O174" s="7"/>
      <c r="P174" s="29" t="str">
        <f aca="false">C174</f>
        <v>α</v>
      </c>
      <c r="Q174" s="28" t="n">
        <f aca="false">1200*LOG(E174/$E$2,2)</f>
        <v>-319.881262299894</v>
      </c>
      <c r="R174" s="7"/>
      <c r="S174" s="8"/>
      <c r="T174" s="11"/>
      <c r="U174" s="12"/>
      <c r="V174" s="7"/>
      <c r="W174" s="7"/>
      <c r="X174" s="7"/>
    </row>
    <row r="175" customFormat="false" ht="14.15" hidden="false" customHeight="true" outlineLevel="0" collapsed="false">
      <c r="A175" s="7"/>
      <c r="B175" s="8" t="n">
        <f aca="false">B$6+IFERROR(B174,0)</f>
        <v>2</v>
      </c>
      <c r="C175" s="29" t="s">
        <v>17</v>
      </c>
      <c r="D175" s="27" t="n">
        <f aca="false">0.5*E175</f>
        <v>28.3911934597453</v>
      </c>
      <c r="E175" s="27" t="n">
        <f aca="false">E174*POWER(2,1/$C$173)</f>
        <v>56.7823869194906</v>
      </c>
      <c r="F175" s="27" t="n">
        <f aca="false">E175*2</f>
        <v>113.564773838981</v>
      </c>
      <c r="G175" s="27" t="n">
        <f aca="false">F175*2</f>
        <v>227.129547677962</v>
      </c>
      <c r="H175" s="27" t="n">
        <f aca="false">G175*2</f>
        <v>454.259095355925</v>
      </c>
      <c r="I175" s="27" t="n">
        <f aca="false">H175*2</f>
        <v>908.51819071185</v>
      </c>
      <c r="J175" s="27" t="n">
        <f aca="false">I175*2</f>
        <v>1817.0363814237</v>
      </c>
      <c r="K175" s="27" t="n">
        <f aca="false">J175*2</f>
        <v>3634.0727628474</v>
      </c>
      <c r="L175" s="27" t="n">
        <f aca="false">K175*2</f>
        <v>7268.1455256948</v>
      </c>
      <c r="M175" s="27" t="n">
        <f aca="false">L175*2</f>
        <v>14536.2910513896</v>
      </c>
      <c r="N175" s="27" t="n">
        <f aca="false">M175*2</f>
        <v>29072.5821027792</v>
      </c>
      <c r="O175" s="7"/>
      <c r="P175" s="29" t="str">
        <f aca="false">C175</f>
        <v>β</v>
      </c>
      <c r="Q175" s="28" t="n">
        <f aca="false">1200*LOG(E175/$E$2,2)</f>
        <v>-244.881262299894</v>
      </c>
      <c r="R175" s="7"/>
      <c r="S175" s="8"/>
      <c r="T175" s="11"/>
      <c r="U175" s="12"/>
      <c r="V175" s="7"/>
      <c r="W175" s="7"/>
      <c r="X175" s="7"/>
    </row>
    <row r="176" customFormat="false" ht="14.15" hidden="false" customHeight="true" outlineLevel="0" collapsed="false">
      <c r="A176" s="7"/>
      <c r="B176" s="8" t="n">
        <f aca="false">B$6+IFERROR(B175,0)</f>
        <v>3</v>
      </c>
      <c r="C176" s="29" t="s">
        <v>18</v>
      </c>
      <c r="D176" s="27" t="n">
        <f aca="false">0.5*E176</f>
        <v>29.6481789818367</v>
      </c>
      <c r="E176" s="27" t="n">
        <f aca="false">E175*POWER(2,1/$C$173)</f>
        <v>59.2963579636734</v>
      </c>
      <c r="F176" s="27" t="n">
        <f aca="false">E176*2</f>
        <v>118.592715927347</v>
      </c>
      <c r="G176" s="27" t="n">
        <f aca="false">F176*2</f>
        <v>237.185431854694</v>
      </c>
      <c r="H176" s="27" t="n">
        <f aca="false">G176*2</f>
        <v>474.370863709387</v>
      </c>
      <c r="I176" s="27" t="n">
        <f aca="false">H176*2</f>
        <v>948.741727418774</v>
      </c>
      <c r="J176" s="27" t="n">
        <f aca="false">I176*2</f>
        <v>1897.48345483755</v>
      </c>
      <c r="K176" s="27" t="n">
        <f aca="false">J176*2</f>
        <v>3794.9669096751</v>
      </c>
      <c r="L176" s="27" t="n">
        <f aca="false">K176*2</f>
        <v>7589.93381935019</v>
      </c>
      <c r="M176" s="27" t="n">
        <f aca="false">L176*2</f>
        <v>15179.8676387004</v>
      </c>
      <c r="N176" s="27" t="n">
        <f aca="false">M176*2</f>
        <v>30359.7352774008</v>
      </c>
      <c r="O176" s="7"/>
      <c r="P176" s="29" t="str">
        <f aca="false">C176</f>
        <v>γ</v>
      </c>
      <c r="Q176" s="28" t="n">
        <f aca="false">1200*LOG(E176/$E$2,2)</f>
        <v>-169.881262299894</v>
      </c>
      <c r="R176" s="7"/>
      <c r="S176" s="8"/>
      <c r="T176" s="11"/>
      <c r="U176" s="12"/>
      <c r="V176" s="7"/>
      <c r="W176" s="7"/>
      <c r="X176" s="7"/>
    </row>
    <row r="177" customFormat="false" ht="14.15" hidden="false" customHeight="true" outlineLevel="0" collapsed="false">
      <c r="A177" s="7"/>
      <c r="B177" s="8" t="n">
        <f aca="false">B$6+IFERROR(B176,0)</f>
        <v>4</v>
      </c>
      <c r="C177" s="29" t="s">
        <v>20</v>
      </c>
      <c r="D177" s="27" t="n">
        <f aca="false">0.5*E177</f>
        <v>30.9608160074475</v>
      </c>
      <c r="E177" s="27" t="n">
        <f aca="false">E176*POWER(2,1/$C$173)</f>
        <v>61.9216320148951</v>
      </c>
      <c r="F177" s="27" t="n">
        <f aca="false">E177*2</f>
        <v>123.84326402979</v>
      </c>
      <c r="G177" s="27" t="n">
        <f aca="false">F177*2</f>
        <v>247.68652805958</v>
      </c>
      <c r="H177" s="27" t="n">
        <f aca="false">G177*2</f>
        <v>495.373056119161</v>
      </c>
      <c r="I177" s="27" t="n">
        <f aca="false">H177*2</f>
        <v>990.746112238321</v>
      </c>
      <c r="J177" s="27" t="n">
        <f aca="false">I177*2</f>
        <v>1981.49222447664</v>
      </c>
      <c r="K177" s="27" t="n">
        <f aca="false">J177*2</f>
        <v>3962.98444895329</v>
      </c>
      <c r="L177" s="27" t="n">
        <f aca="false">K177*2</f>
        <v>7925.96889790657</v>
      </c>
      <c r="M177" s="27" t="n">
        <f aca="false">L177*2</f>
        <v>15851.9377958131</v>
      </c>
      <c r="N177" s="27" t="n">
        <f aca="false">M177*2</f>
        <v>31703.8755916263</v>
      </c>
      <c r="O177" s="7"/>
      <c r="P177" s="29" t="str">
        <f aca="false">C177</f>
        <v>δ</v>
      </c>
      <c r="Q177" s="28" t="n">
        <f aca="false">1200*LOG(E177/$E$2,2)</f>
        <v>-94.8812622998944</v>
      </c>
      <c r="R177" s="7"/>
      <c r="S177" s="8"/>
      <c r="T177" s="11"/>
      <c r="U177" s="12"/>
      <c r="V177" s="7"/>
      <c r="W177" s="7"/>
      <c r="X177" s="7"/>
    </row>
    <row r="178" customFormat="false" ht="14.15" hidden="false" customHeight="true" outlineLevel="0" collapsed="false">
      <c r="A178" s="7"/>
      <c r="B178" s="8" t="n">
        <f aca="false">B$6+IFERROR(B177,0)</f>
        <v>5</v>
      </c>
      <c r="C178" s="29" t="s">
        <v>21</v>
      </c>
      <c r="D178" s="27" t="n">
        <f aca="false">0.5*E178</f>
        <v>32.3315684391365</v>
      </c>
      <c r="E178" s="27" t="n">
        <f aca="false">E177*POWER(2,1/$C$173)</f>
        <v>64.6631368782729</v>
      </c>
      <c r="F178" s="27" t="n">
        <f aca="false">E178*2</f>
        <v>129.326273756546</v>
      </c>
      <c r="G178" s="27" t="n">
        <f aca="false">F178*2</f>
        <v>258.652547513092</v>
      </c>
      <c r="H178" s="27" t="n">
        <f aca="false">G178*2</f>
        <v>517.305095026184</v>
      </c>
      <c r="I178" s="27" t="n">
        <f aca="false">H178*2</f>
        <v>1034.61019005237</v>
      </c>
      <c r="J178" s="27" t="n">
        <f aca="false">I178*2</f>
        <v>2069.22038010473</v>
      </c>
      <c r="K178" s="27" t="n">
        <f aca="false">J178*2</f>
        <v>4138.44076020947</v>
      </c>
      <c r="L178" s="27" t="n">
        <f aca="false">K178*2</f>
        <v>8276.88152041894</v>
      </c>
      <c r="M178" s="27" t="n">
        <f aca="false">L178*2</f>
        <v>16553.7630408379</v>
      </c>
      <c r="N178" s="27" t="n">
        <f aca="false">M178*2</f>
        <v>33107.5260816757</v>
      </c>
      <c r="O178" s="7"/>
      <c r="P178" s="29" t="str">
        <f aca="false">C178</f>
        <v>ϵ</v>
      </c>
      <c r="Q178" s="28" t="n">
        <f aca="false">1200*LOG(E178/$E$2,2)</f>
        <v>-19.8812622998945</v>
      </c>
      <c r="R178" s="7"/>
      <c r="S178" s="8"/>
      <c r="T178" s="11"/>
      <c r="U178" s="12"/>
      <c r="V178" s="7"/>
      <c r="W178" s="7"/>
      <c r="X178" s="7"/>
    </row>
    <row r="179" customFormat="false" ht="14.15" hidden="false" customHeight="true" outlineLevel="0" collapsed="false">
      <c r="A179" s="7"/>
      <c r="B179" s="8" t="n">
        <f aca="false">B$6+IFERROR(B178,0)</f>
        <v>6</v>
      </c>
      <c r="C179" s="29" t="s">
        <v>23</v>
      </c>
      <c r="D179" s="27" t="n">
        <f aca="false">0.5*E179</f>
        <v>33.7630092657478</v>
      </c>
      <c r="E179" s="27" t="n">
        <f aca="false">E178*POWER(2,1/$C$173)</f>
        <v>67.5260185314957</v>
      </c>
      <c r="F179" s="27" t="n">
        <f aca="false">E179*2</f>
        <v>135.052037062991</v>
      </c>
      <c r="G179" s="27" t="n">
        <f aca="false">F179*2</f>
        <v>270.104074125983</v>
      </c>
      <c r="H179" s="27" t="n">
        <f aca="false">G179*2</f>
        <v>540.208148251965</v>
      </c>
      <c r="I179" s="27" t="n">
        <f aca="false">H179*2</f>
        <v>1080.41629650393</v>
      </c>
      <c r="J179" s="27" t="n">
        <f aca="false">I179*2</f>
        <v>2160.83259300786</v>
      </c>
      <c r="K179" s="27" t="n">
        <f aca="false">J179*2</f>
        <v>4321.66518601572</v>
      </c>
      <c r="L179" s="27" t="n">
        <f aca="false">K179*2</f>
        <v>8643.33037203145</v>
      </c>
      <c r="M179" s="27" t="n">
        <f aca="false">L179*2</f>
        <v>17286.6607440629</v>
      </c>
      <c r="N179" s="27" t="n">
        <f aca="false">M179*2</f>
        <v>34573.3214881258</v>
      </c>
      <c r="O179" s="7"/>
      <c r="P179" s="29" t="str">
        <f aca="false">C179</f>
        <v>ζ</v>
      </c>
      <c r="Q179" s="28" t="n">
        <f aca="false">1200*LOG(E179/$E$2,2)</f>
        <v>55.1187377001054</v>
      </c>
      <c r="R179" s="7"/>
      <c r="S179" s="8"/>
      <c r="T179" s="11"/>
      <c r="U179" s="12"/>
      <c r="V179" s="7"/>
      <c r="W179" s="7"/>
      <c r="X179" s="7"/>
    </row>
    <row r="180" customFormat="false" ht="14.15" hidden="false" customHeight="true" outlineLevel="0" collapsed="false">
      <c r="A180" s="7"/>
      <c r="B180" s="8" t="n">
        <f aca="false">B$6+IFERROR(B179,0)</f>
        <v>7</v>
      </c>
      <c r="C180" s="29" t="s">
        <v>24</v>
      </c>
      <c r="D180" s="27" t="n">
        <f aca="false">0.5*E180</f>
        <v>35.2578253920743</v>
      </c>
      <c r="E180" s="27" t="n">
        <f aca="false">E179*POWER(2,1/$C$173)</f>
        <v>70.5156507841486</v>
      </c>
      <c r="F180" s="27" t="n">
        <f aca="false">E180*2</f>
        <v>141.031301568297</v>
      </c>
      <c r="G180" s="27" t="n">
        <f aca="false">F180*2</f>
        <v>282.062603136595</v>
      </c>
      <c r="H180" s="27" t="n">
        <f aca="false">G180*2</f>
        <v>564.125206273189</v>
      </c>
      <c r="I180" s="27" t="n">
        <f aca="false">H180*2</f>
        <v>1128.25041254638</v>
      </c>
      <c r="J180" s="27" t="n">
        <f aca="false">I180*2</f>
        <v>2256.50082509276</v>
      </c>
      <c r="K180" s="27" t="n">
        <f aca="false">J180*2</f>
        <v>4513.00165018551</v>
      </c>
      <c r="L180" s="27" t="n">
        <f aca="false">K180*2</f>
        <v>9026.00330037102</v>
      </c>
      <c r="M180" s="27" t="n">
        <f aca="false">L180*2</f>
        <v>18052.006600742</v>
      </c>
      <c r="N180" s="27" t="n">
        <f aca="false">M180*2</f>
        <v>36104.0132014841</v>
      </c>
      <c r="O180" s="7"/>
      <c r="P180" s="29" t="str">
        <f aca="false">C180</f>
        <v>η</v>
      </c>
      <c r="Q180" s="28" t="n">
        <f aca="false">1200*LOG(E180/$E$2,2)</f>
        <v>130.118737700105</v>
      </c>
      <c r="R180" s="7"/>
      <c r="S180" s="8"/>
      <c r="T180" s="11"/>
      <c r="U180" s="12"/>
      <c r="V180" s="7"/>
      <c r="W180" s="7"/>
      <c r="X180" s="7"/>
    </row>
    <row r="181" customFormat="false" ht="14.15" hidden="false" customHeight="true" outlineLevel="0" collapsed="false">
      <c r="A181" s="7"/>
      <c r="B181" s="8" t="n">
        <f aca="false">B$6+IFERROR(B180,0)</f>
        <v>8</v>
      </c>
      <c r="C181" s="29" t="s">
        <v>25</v>
      </c>
      <c r="D181" s="27" t="n">
        <f aca="false">0.5*E181</f>
        <v>36.8188226823468</v>
      </c>
      <c r="E181" s="27" t="n">
        <f aca="false">E180*POWER(2,1/$C$173)</f>
        <v>73.6376453646935</v>
      </c>
      <c r="F181" s="27" t="n">
        <f aca="false">E181*2</f>
        <v>147.275290729387</v>
      </c>
      <c r="G181" s="27" t="n">
        <f aca="false">F181*2</f>
        <v>294.550581458774</v>
      </c>
      <c r="H181" s="27" t="n">
        <f aca="false">G181*2</f>
        <v>589.101162917548</v>
      </c>
      <c r="I181" s="27" t="n">
        <f aca="false">H181*2</f>
        <v>1178.2023258351</v>
      </c>
      <c r="J181" s="27" t="n">
        <f aca="false">I181*2</f>
        <v>2356.40465167019</v>
      </c>
      <c r="K181" s="27" t="n">
        <f aca="false">J181*2</f>
        <v>4712.80930334038</v>
      </c>
      <c r="L181" s="27" t="n">
        <f aca="false">K181*2</f>
        <v>9425.61860668077</v>
      </c>
      <c r="M181" s="27" t="n">
        <f aca="false">L181*2</f>
        <v>18851.2372133615</v>
      </c>
      <c r="N181" s="27" t="n">
        <f aca="false">M181*2</f>
        <v>37702.4744267231</v>
      </c>
      <c r="O181" s="7"/>
      <c r="P181" s="29" t="str">
        <f aca="false">C181</f>
        <v>θ</v>
      </c>
      <c r="Q181" s="28" t="n">
        <f aca="false">1200*LOG(E181/$E$2,2)</f>
        <v>205.118737700105</v>
      </c>
      <c r="R181" s="7"/>
      <c r="S181" s="8"/>
      <c r="T181" s="11"/>
      <c r="U181" s="12"/>
      <c r="V181" s="7"/>
      <c r="W181" s="7"/>
      <c r="X181" s="7"/>
    </row>
    <row r="182" customFormat="false" ht="14.15" hidden="false" customHeight="true" outlineLevel="0" collapsed="false">
      <c r="A182" s="7"/>
      <c r="B182" s="8" t="n">
        <f aca="false">B$6+IFERROR(B181,0)</f>
        <v>9</v>
      </c>
      <c r="C182" s="29" t="s">
        <v>26</v>
      </c>
      <c r="D182" s="27" t="n">
        <f aca="false">0.5*E182</f>
        <v>38.4489312270185</v>
      </c>
      <c r="E182" s="27" t="n">
        <f aca="false">E181*POWER(2,1/$C$173)</f>
        <v>76.897862454037</v>
      </c>
      <c r="F182" s="27" t="n">
        <f aca="false">E182*2</f>
        <v>153.795724908074</v>
      </c>
      <c r="G182" s="27" t="n">
        <f aca="false">F182*2</f>
        <v>307.591449816148</v>
      </c>
      <c r="H182" s="27" t="n">
        <f aca="false">G182*2</f>
        <v>615.182899632296</v>
      </c>
      <c r="I182" s="27" t="n">
        <f aca="false">H182*2</f>
        <v>1230.36579926459</v>
      </c>
      <c r="J182" s="27" t="n">
        <f aca="false">I182*2</f>
        <v>2460.73159852918</v>
      </c>
      <c r="K182" s="27" t="n">
        <f aca="false">J182*2</f>
        <v>4921.46319705837</v>
      </c>
      <c r="L182" s="27" t="n">
        <f aca="false">K182*2</f>
        <v>9842.92639411674</v>
      </c>
      <c r="M182" s="27" t="n">
        <f aca="false">L182*2</f>
        <v>19685.8527882335</v>
      </c>
      <c r="N182" s="27" t="n">
        <f aca="false">M182*2</f>
        <v>39371.7055764669</v>
      </c>
      <c r="O182" s="7"/>
      <c r="P182" s="29" t="str">
        <f aca="false">C182</f>
        <v>ι</v>
      </c>
      <c r="Q182" s="28" t="n">
        <f aca="false">1200*LOG(E182/$E$2,2)</f>
        <v>280.118737700105</v>
      </c>
      <c r="R182" s="7"/>
      <c r="S182" s="8"/>
      <c r="T182" s="11"/>
      <c r="U182" s="12"/>
      <c r="V182" s="7"/>
      <c r="W182" s="7"/>
      <c r="X182" s="7"/>
    </row>
    <row r="183" customFormat="false" ht="14.15" hidden="false" customHeight="true" outlineLevel="0" collapsed="false">
      <c r="A183" s="7"/>
      <c r="B183" s="8" t="n">
        <f aca="false">B$6+IFERROR(B182,0)</f>
        <v>10</v>
      </c>
      <c r="C183" s="29" t="s">
        <v>27</v>
      </c>
      <c r="D183" s="27" t="n">
        <f aca="false">0.5*E183</f>
        <v>40.1512108427301</v>
      </c>
      <c r="E183" s="27" t="n">
        <f aca="false">E182*POWER(2,1/$C$173)</f>
        <v>80.3024216854602</v>
      </c>
      <c r="F183" s="27" t="n">
        <f aca="false">E183*2</f>
        <v>160.60484337092</v>
      </c>
      <c r="G183" s="27" t="n">
        <f aca="false">F183*2</f>
        <v>321.209686741841</v>
      </c>
      <c r="H183" s="27" t="n">
        <f aca="false">G183*2</f>
        <v>642.419373483682</v>
      </c>
      <c r="I183" s="27" t="n">
        <f aca="false">H183*2</f>
        <v>1284.83874696736</v>
      </c>
      <c r="J183" s="27" t="n">
        <f aca="false">I183*2</f>
        <v>2569.67749393473</v>
      </c>
      <c r="K183" s="27" t="n">
        <f aca="false">J183*2</f>
        <v>5139.35498786945</v>
      </c>
      <c r="L183" s="27" t="n">
        <f aca="false">K183*2</f>
        <v>10278.7099757389</v>
      </c>
      <c r="M183" s="27" t="n">
        <f aca="false">L183*2</f>
        <v>20557.4199514778</v>
      </c>
      <c r="N183" s="27" t="n">
        <f aca="false">M183*2</f>
        <v>41114.8399029556</v>
      </c>
      <c r="O183" s="7"/>
      <c r="P183" s="29" t="str">
        <f aca="false">C183</f>
        <v>κ</v>
      </c>
      <c r="Q183" s="28" t="n">
        <f aca="false">1200*LOG(E183/$E$2,2)</f>
        <v>355.118737700105</v>
      </c>
      <c r="R183" s="7"/>
      <c r="S183" s="8"/>
      <c r="T183" s="11"/>
      <c r="U183" s="12"/>
      <c r="V183" s="7"/>
      <c r="W183" s="7"/>
      <c r="X183" s="7"/>
    </row>
    <row r="184" customFormat="false" ht="14.15" hidden="false" customHeight="true" outlineLevel="0" collapsed="false">
      <c r="A184" s="7"/>
      <c r="B184" s="8" t="n">
        <f aca="false">B$6+IFERROR(B183,0)</f>
        <v>11</v>
      </c>
      <c r="C184" s="29" t="s">
        <v>28</v>
      </c>
      <c r="D184" s="27" t="n">
        <f aca="false">0.5*E184</f>
        <v>41.9288568157784</v>
      </c>
      <c r="E184" s="27" t="n">
        <f aca="false">E183*POWER(2,1/$C$173)</f>
        <v>83.8577136315567</v>
      </c>
      <c r="F184" s="27" t="n">
        <f aca="false">E184*2</f>
        <v>167.715427263113</v>
      </c>
      <c r="G184" s="27" t="n">
        <f aca="false">F184*2</f>
        <v>335.430854526227</v>
      </c>
      <c r="H184" s="27" t="n">
        <f aca="false">G184*2</f>
        <v>670.861709052454</v>
      </c>
      <c r="I184" s="27" t="n">
        <f aca="false">H184*2</f>
        <v>1341.72341810491</v>
      </c>
      <c r="J184" s="27" t="n">
        <f aca="false">I184*2</f>
        <v>2683.44683620982</v>
      </c>
      <c r="K184" s="27" t="n">
        <f aca="false">J184*2</f>
        <v>5366.89367241963</v>
      </c>
      <c r="L184" s="27" t="n">
        <f aca="false">K184*2</f>
        <v>10733.7873448393</v>
      </c>
      <c r="M184" s="27" t="n">
        <f aca="false">L184*2</f>
        <v>21467.5746896785</v>
      </c>
      <c r="N184" s="27" t="n">
        <f aca="false">M184*2</f>
        <v>42935.149379357</v>
      </c>
      <c r="O184" s="7"/>
      <c r="P184" s="29" t="str">
        <f aca="false">C184</f>
        <v>λ</v>
      </c>
      <c r="Q184" s="28" t="n">
        <f aca="false">1200*LOG(E184/$E$2,2)</f>
        <v>430.118737700105</v>
      </c>
      <c r="R184" s="7"/>
      <c r="S184" s="8"/>
      <c r="T184" s="11"/>
      <c r="U184" s="12"/>
      <c r="V184" s="7"/>
      <c r="W184" s="7"/>
      <c r="X184" s="7"/>
    </row>
    <row r="185" customFormat="false" ht="14.15" hidden="false" customHeight="true" outlineLevel="0" collapsed="false">
      <c r="A185" s="7"/>
      <c r="B185" s="8" t="n">
        <f aca="false">B$6+IFERROR(B184,0)</f>
        <v>12</v>
      </c>
      <c r="C185" s="29" t="s">
        <v>42</v>
      </c>
      <c r="D185" s="27" t="n">
        <f aca="false">0.5*E185</f>
        <v>43.7852058998703</v>
      </c>
      <c r="E185" s="27" t="n">
        <f aca="false">E184*POWER(2,1/$C$173)</f>
        <v>87.5704117997406</v>
      </c>
      <c r="F185" s="27" t="n">
        <f aca="false">E185*2</f>
        <v>175.140823599481</v>
      </c>
      <c r="G185" s="27" t="n">
        <f aca="false">F185*2</f>
        <v>350.281647198963</v>
      </c>
      <c r="H185" s="27" t="n">
        <f aca="false">G185*2</f>
        <v>700.563294397925</v>
      </c>
      <c r="I185" s="27" t="n">
        <f aca="false">H185*2</f>
        <v>1401.12658879585</v>
      </c>
      <c r="J185" s="27" t="n">
        <f aca="false">I185*2</f>
        <v>2802.2531775917</v>
      </c>
      <c r="K185" s="27" t="n">
        <f aca="false">J185*2</f>
        <v>5604.5063551834</v>
      </c>
      <c r="L185" s="27" t="n">
        <f aca="false">K185*2</f>
        <v>11209.0127103668</v>
      </c>
      <c r="M185" s="27" t="n">
        <f aca="false">L185*2</f>
        <v>22418.0254207336</v>
      </c>
      <c r="N185" s="27" t="n">
        <f aca="false">M185*2</f>
        <v>44836.0508414672</v>
      </c>
      <c r="O185" s="7"/>
      <c r="P185" s="29" t="str">
        <f aca="false">C185</f>
        <v>μ</v>
      </c>
      <c r="Q185" s="28" t="n">
        <f aca="false">1200*LOG(E185/$E$2,2)</f>
        <v>505.118737700105</v>
      </c>
      <c r="R185" s="7"/>
      <c r="S185" s="8"/>
      <c r="T185" s="11"/>
      <c r="U185" s="12"/>
      <c r="V185" s="7"/>
      <c r="W185" s="7"/>
      <c r="X185" s="7"/>
    </row>
    <row r="186" customFormat="false" ht="14.15" hidden="false" customHeight="true" outlineLevel="0" collapsed="false">
      <c r="A186" s="7"/>
      <c r="B186" s="8" t="n">
        <f aca="false">B$6+IFERROR(B185,0)</f>
        <v>13</v>
      </c>
      <c r="C186" s="29" t="s">
        <v>43</v>
      </c>
      <c r="D186" s="27" t="n">
        <f aca="false">0.5*E186</f>
        <v>45.7237425794207</v>
      </c>
      <c r="E186" s="27" t="n">
        <f aca="false">E185*POWER(2,1/$C$173)</f>
        <v>91.4474851588414</v>
      </c>
      <c r="F186" s="27" t="n">
        <f aca="false">E186*2</f>
        <v>182.894970317683</v>
      </c>
      <c r="G186" s="27" t="n">
        <f aca="false">F186*2</f>
        <v>365.789940635366</v>
      </c>
      <c r="H186" s="27" t="n">
        <f aca="false">G186*2</f>
        <v>731.579881270731</v>
      </c>
      <c r="I186" s="27" t="n">
        <f aca="false">H186*2</f>
        <v>1463.15976254146</v>
      </c>
      <c r="J186" s="27" t="n">
        <f aca="false">I186*2</f>
        <v>2926.31952508292</v>
      </c>
      <c r="K186" s="27" t="n">
        <f aca="false">J186*2</f>
        <v>5852.63905016585</v>
      </c>
      <c r="L186" s="27" t="n">
        <f aca="false">K186*2</f>
        <v>11705.2781003317</v>
      </c>
      <c r="M186" s="27" t="n">
        <f aca="false">L186*2</f>
        <v>23410.5562006634</v>
      </c>
      <c r="N186" s="27" t="n">
        <f aca="false">M186*2</f>
        <v>46821.1124013268</v>
      </c>
      <c r="O186" s="7"/>
      <c r="P186" s="29" t="str">
        <f aca="false">C186</f>
        <v>ν</v>
      </c>
      <c r="Q186" s="28" t="n">
        <f aca="false">1200*LOG(E186/$E$2,2)</f>
        <v>580.118737700105</v>
      </c>
      <c r="R186" s="7"/>
      <c r="S186" s="8"/>
      <c r="T186" s="11"/>
      <c r="U186" s="12"/>
      <c r="V186" s="7"/>
      <c r="W186" s="7"/>
      <c r="X186" s="7"/>
    </row>
    <row r="187" customFormat="false" ht="14.15" hidden="false" customHeight="true" outlineLevel="0" collapsed="false">
      <c r="A187" s="7"/>
      <c r="B187" s="8" t="n">
        <f aca="false">B$6+IFERROR(B186,0)</f>
        <v>14</v>
      </c>
      <c r="C187" s="29" t="s">
        <v>44</v>
      </c>
      <c r="D187" s="27" t="n">
        <f aca="false">0.5*E187</f>
        <v>47.748105610149</v>
      </c>
      <c r="E187" s="27" t="n">
        <f aca="false">E186*POWER(2,1/$C$173)</f>
        <v>95.4962112202981</v>
      </c>
      <c r="F187" s="27" t="n">
        <f aca="false">E187*2</f>
        <v>190.992422440596</v>
      </c>
      <c r="G187" s="27" t="n">
        <f aca="false">F187*2</f>
        <v>381.984844881192</v>
      </c>
      <c r="H187" s="27" t="n">
        <f aca="false">G187*2</f>
        <v>763.969689762385</v>
      </c>
      <c r="I187" s="27" t="n">
        <f aca="false">H187*2</f>
        <v>1527.93937952477</v>
      </c>
      <c r="J187" s="27" t="n">
        <f aca="false">I187*2</f>
        <v>3055.87875904954</v>
      </c>
      <c r="K187" s="27" t="n">
        <f aca="false">J187*2</f>
        <v>6111.75751809908</v>
      </c>
      <c r="L187" s="27" t="n">
        <f aca="false">K187*2</f>
        <v>12223.5150361982</v>
      </c>
      <c r="M187" s="27" t="n">
        <f aca="false">L187*2</f>
        <v>24447.0300723963</v>
      </c>
      <c r="N187" s="27" t="n">
        <f aca="false">M187*2</f>
        <v>48894.0601447926</v>
      </c>
      <c r="O187" s="7"/>
      <c r="P187" s="29" t="str">
        <f aca="false">C187</f>
        <v>ξ</v>
      </c>
      <c r="Q187" s="28" t="n">
        <f aca="false">1200*LOG(E187/$E$2,2)</f>
        <v>655.118737700105</v>
      </c>
      <c r="R187" s="7"/>
      <c r="S187" s="8"/>
      <c r="T187" s="11"/>
      <c r="U187" s="12"/>
      <c r="V187" s="7"/>
      <c r="W187" s="7"/>
      <c r="X187" s="7"/>
    </row>
    <row r="188" customFormat="false" ht="14.15" hidden="false" customHeight="true" outlineLevel="0" collapsed="false">
      <c r="A188" s="7"/>
      <c r="B188" s="8" t="n">
        <f aca="false">B$6+IFERROR(B187,0)</f>
        <v>15</v>
      </c>
      <c r="C188" s="29" t="s">
        <v>45</v>
      </c>
      <c r="D188" s="27" t="n">
        <f aca="false">0.5*E188</f>
        <v>49.8620948492539</v>
      </c>
      <c r="E188" s="27" t="n">
        <f aca="false">E187*POWER(2,1/$C$173)</f>
        <v>99.7241896985079</v>
      </c>
      <c r="F188" s="27" t="n">
        <f aca="false">E188*2</f>
        <v>199.448379397016</v>
      </c>
      <c r="G188" s="27" t="n">
        <f aca="false">F188*2</f>
        <v>398.896758794032</v>
      </c>
      <c r="H188" s="27" t="n">
        <f aca="false">G188*2</f>
        <v>797.793517588063</v>
      </c>
      <c r="I188" s="27" t="n">
        <f aca="false">H188*2</f>
        <v>1595.58703517613</v>
      </c>
      <c r="J188" s="27" t="n">
        <f aca="false">I188*2</f>
        <v>3191.17407035225</v>
      </c>
      <c r="K188" s="27" t="n">
        <f aca="false">J188*2</f>
        <v>6382.34814070451</v>
      </c>
      <c r="L188" s="27" t="n">
        <f aca="false">K188*2</f>
        <v>12764.696281409</v>
      </c>
      <c r="M188" s="27" t="n">
        <f aca="false">L188*2</f>
        <v>25529.392562818</v>
      </c>
      <c r="N188" s="27" t="n">
        <f aca="false">M188*2</f>
        <v>51058.785125636</v>
      </c>
      <c r="O188" s="7"/>
      <c r="P188" s="29" t="str">
        <f aca="false">C188</f>
        <v>ο</v>
      </c>
      <c r="Q188" s="28" t="n">
        <f aca="false">1200*LOG(E188/$E$2,2)</f>
        <v>730.118737700104</v>
      </c>
      <c r="R188" s="7"/>
      <c r="S188" s="8"/>
      <c r="T188" s="11"/>
      <c r="U188" s="12"/>
      <c r="V188" s="7"/>
      <c r="W188" s="7"/>
      <c r="X188" s="7"/>
    </row>
    <row r="189" customFormat="false" ht="14.15" hidden="false" customHeight="true" outlineLevel="0" collapsed="false">
      <c r="A189" s="7"/>
      <c r="B189" s="8" t="n">
        <f aca="false">B$6+IFERROR(B188,0)</f>
        <v>16</v>
      </c>
      <c r="C189" s="29" t="s">
        <v>46</v>
      </c>
      <c r="D189" s="27" t="n">
        <f aca="false">0.5*E189</f>
        <v>52.0696783879849</v>
      </c>
      <c r="E189" s="27" t="n">
        <f aca="false">E188*POWER(2,1/$C$173)</f>
        <v>104.13935677597</v>
      </c>
      <c r="F189" s="27" t="n">
        <f aca="false">E189*2</f>
        <v>208.27871355194</v>
      </c>
      <c r="G189" s="27" t="n">
        <f aca="false">F189*2</f>
        <v>416.557427103879</v>
      </c>
      <c r="H189" s="27" t="n">
        <f aca="false">G189*2</f>
        <v>833.114854207758</v>
      </c>
      <c r="I189" s="27" t="n">
        <f aca="false">H189*2</f>
        <v>1666.22970841552</v>
      </c>
      <c r="J189" s="27" t="n">
        <f aca="false">I189*2</f>
        <v>3332.45941683103</v>
      </c>
      <c r="K189" s="27" t="n">
        <f aca="false">J189*2</f>
        <v>6664.91883366207</v>
      </c>
      <c r="L189" s="27" t="n">
        <f aca="false">K189*2</f>
        <v>13329.8376673241</v>
      </c>
      <c r="M189" s="27" t="n">
        <f aca="false">L189*2</f>
        <v>26659.6753346483</v>
      </c>
      <c r="N189" s="27" t="n">
        <f aca="false">M189*2</f>
        <v>53319.3506692965</v>
      </c>
      <c r="O189" s="7"/>
      <c r="P189" s="29" t="str">
        <f aca="false">C189</f>
        <v>π</v>
      </c>
      <c r="Q189" s="28" t="n">
        <f aca="false">1200*LOG(E189/$E$2,2)</f>
        <v>805.118737700104</v>
      </c>
      <c r="R189" s="7"/>
      <c r="S189" s="8"/>
      <c r="T189" s="11"/>
      <c r="U189" s="12"/>
      <c r="V189" s="7"/>
      <c r="W189" s="7"/>
      <c r="X189" s="7"/>
    </row>
    <row r="190" customFormat="false" ht="14.15" hidden="false" customHeight="true" outlineLevel="0" collapsed="false">
      <c r="A190" s="7"/>
      <c r="B190" s="8"/>
      <c r="C190" s="29" t="s">
        <v>19</v>
      </c>
      <c r="D190" s="27" t="n">
        <f aca="false">0.5*E190</f>
        <v>54.3749999999999</v>
      </c>
      <c r="E190" s="27" t="n">
        <f aca="false">E189*POWER(2,1/$C$173)</f>
        <v>108.75</v>
      </c>
      <c r="F190" s="27" t="n">
        <f aca="false">E190*2</f>
        <v>217.5</v>
      </c>
      <c r="G190" s="27" t="n">
        <f aca="false">F190*2</f>
        <v>434.999999999999</v>
      </c>
      <c r="H190" s="27" t="n">
        <f aca="false">G190*2</f>
        <v>869.999999999999</v>
      </c>
      <c r="I190" s="27" t="n">
        <f aca="false">H190*2</f>
        <v>1740</v>
      </c>
      <c r="J190" s="27" t="n">
        <f aca="false">I190*2</f>
        <v>3480</v>
      </c>
      <c r="K190" s="27" t="n">
        <f aca="false">J190*2</f>
        <v>6959.99999999999</v>
      </c>
      <c r="L190" s="27" t="n">
        <f aca="false">K190*2</f>
        <v>13920</v>
      </c>
      <c r="M190" s="27" t="n">
        <f aca="false">L190*2</f>
        <v>27840</v>
      </c>
      <c r="N190" s="27" t="n">
        <f aca="false">M190*2</f>
        <v>55679.9999999999</v>
      </c>
      <c r="O190" s="7"/>
      <c r="P190" s="29" t="str">
        <f aca="false">C190</f>
        <v>α’</v>
      </c>
      <c r="Q190" s="28" t="n">
        <f aca="false">1200*LOG(E190/$E$2,2)</f>
        <v>880.118737700104</v>
      </c>
      <c r="R190" s="7"/>
      <c r="S190" s="8"/>
      <c r="T190" s="11"/>
      <c r="U190" s="12"/>
      <c r="V190" s="7"/>
      <c r="W190" s="7"/>
      <c r="X190" s="7"/>
    </row>
    <row r="191" customFormat="false" ht="14.15" hidden="false" customHeight="true" outlineLevel="0" collapsed="false">
      <c r="A191" s="7"/>
      <c r="B191" s="8"/>
      <c r="C191" s="8"/>
      <c r="D191" s="8"/>
      <c r="E191" s="9"/>
      <c r="F191" s="9"/>
      <c r="G191" s="9"/>
      <c r="H191" s="9"/>
      <c r="I191" s="9"/>
      <c r="J191" s="9"/>
      <c r="K191" s="9"/>
      <c r="L191" s="9"/>
      <c r="M191" s="9"/>
      <c r="N191" s="9"/>
      <c r="O191" s="7"/>
      <c r="P191" s="8"/>
      <c r="Q191" s="10"/>
      <c r="R191" s="7"/>
      <c r="S191" s="8"/>
      <c r="T191" s="11"/>
      <c r="U191" s="12"/>
      <c r="V191" s="7"/>
      <c r="W191" s="7"/>
      <c r="X191" s="7"/>
    </row>
    <row r="192" customFormat="false" ht="14.15" hidden="false" customHeight="true" outlineLevel="0" collapsed="false">
      <c r="A192" s="7"/>
      <c r="B192" s="8"/>
      <c r="C192" s="25" t="n">
        <v>17</v>
      </c>
      <c r="D192" s="26" t="n">
        <v>0</v>
      </c>
      <c r="E192" s="27" t="s">
        <v>4</v>
      </c>
      <c r="F192" s="27" t="s">
        <v>5</v>
      </c>
      <c r="G192" s="27" t="s">
        <v>6</v>
      </c>
      <c r="H192" s="27" t="s">
        <v>7</v>
      </c>
      <c r="I192" s="27" t="s">
        <v>8</v>
      </c>
      <c r="J192" s="27" t="s">
        <v>9</v>
      </c>
      <c r="K192" s="27" t="s">
        <v>10</v>
      </c>
      <c r="L192" s="27" t="s">
        <v>11</v>
      </c>
      <c r="M192" s="27" t="s">
        <v>12</v>
      </c>
      <c r="N192" s="27" t="s">
        <v>13</v>
      </c>
      <c r="O192" s="7"/>
      <c r="P192" s="26" t="s">
        <v>14</v>
      </c>
      <c r="Q192" s="28" t="s">
        <v>15</v>
      </c>
      <c r="R192" s="7"/>
      <c r="S192" s="8"/>
      <c r="T192" s="11"/>
      <c r="U192" s="12"/>
      <c r="V192" s="7"/>
      <c r="W192" s="7"/>
      <c r="X192" s="7"/>
    </row>
    <row r="193" customFormat="false" ht="14.15" hidden="false" customHeight="true" outlineLevel="0" collapsed="false">
      <c r="A193" s="7"/>
      <c r="B193" s="8" t="n">
        <f aca="false">B$6+IFERROR(B192,0)</f>
        <v>1</v>
      </c>
      <c r="C193" s="29" t="s">
        <v>16</v>
      </c>
      <c r="D193" s="27" t="n">
        <f aca="false">0.5*E193</f>
        <v>27.1875</v>
      </c>
      <c r="E193" s="30" t="n">
        <f aca="false">$E$3</f>
        <v>54.375</v>
      </c>
      <c r="F193" s="27" t="n">
        <f aca="false">E193*2</f>
        <v>108.75</v>
      </c>
      <c r="G193" s="27" t="n">
        <f aca="false">F193*2</f>
        <v>217.5</v>
      </c>
      <c r="H193" s="27" t="n">
        <f aca="false">G193*2</f>
        <v>435</v>
      </c>
      <c r="I193" s="27" t="n">
        <f aca="false">H193*2</f>
        <v>870</v>
      </c>
      <c r="J193" s="27" t="n">
        <f aca="false">I193*2</f>
        <v>1740</v>
      </c>
      <c r="K193" s="27" t="n">
        <f aca="false">J193*2</f>
        <v>3480</v>
      </c>
      <c r="L193" s="27" t="n">
        <f aca="false">K193*2</f>
        <v>6960</v>
      </c>
      <c r="M193" s="27" t="n">
        <f aca="false">L193*2</f>
        <v>13920</v>
      </c>
      <c r="N193" s="27" t="n">
        <f aca="false">M193*2</f>
        <v>27840</v>
      </c>
      <c r="O193" s="7"/>
      <c r="P193" s="29" t="str">
        <f aca="false">C193</f>
        <v>α</v>
      </c>
      <c r="Q193" s="28" t="n">
        <f aca="false">1200*LOG(E193/$E$2,2)</f>
        <v>-319.881262299894</v>
      </c>
      <c r="R193" s="7"/>
      <c r="S193" s="8"/>
      <c r="T193" s="11"/>
      <c r="U193" s="12"/>
      <c r="V193" s="7"/>
      <c r="W193" s="7"/>
      <c r="X193" s="7"/>
    </row>
    <row r="194" customFormat="false" ht="14.15" hidden="false" customHeight="true" outlineLevel="0" collapsed="false">
      <c r="A194" s="7"/>
      <c r="B194" s="8" t="n">
        <f aca="false">B$6+IFERROR(B193,0)</f>
        <v>2</v>
      </c>
      <c r="C194" s="29" t="s">
        <v>17</v>
      </c>
      <c r="D194" s="27" t="n">
        <f aca="false">0.5*E194</f>
        <v>28.3189352895628</v>
      </c>
      <c r="E194" s="27" t="n">
        <f aca="false">E193*POWER(2,1/$C$192)</f>
        <v>56.6378705791255</v>
      </c>
      <c r="F194" s="27" t="n">
        <f aca="false">E194*2</f>
        <v>113.275741158251</v>
      </c>
      <c r="G194" s="27" t="n">
        <f aca="false">F194*2</f>
        <v>226.551482316502</v>
      </c>
      <c r="H194" s="27" t="n">
        <f aca="false">G194*2</f>
        <v>453.102964633004</v>
      </c>
      <c r="I194" s="27" t="n">
        <f aca="false">H194*2</f>
        <v>906.205929266008</v>
      </c>
      <c r="J194" s="27" t="n">
        <f aca="false">I194*2</f>
        <v>1812.41185853202</v>
      </c>
      <c r="K194" s="27" t="n">
        <f aca="false">J194*2</f>
        <v>3624.82371706403</v>
      </c>
      <c r="L194" s="27" t="n">
        <f aca="false">K194*2</f>
        <v>7249.64743412806</v>
      </c>
      <c r="M194" s="27" t="n">
        <f aca="false">L194*2</f>
        <v>14499.2948682561</v>
      </c>
      <c r="N194" s="27" t="n">
        <f aca="false">M194*2</f>
        <v>28998.5897365123</v>
      </c>
      <c r="O194" s="7"/>
      <c r="P194" s="29" t="str">
        <f aca="false">C194</f>
        <v>β</v>
      </c>
      <c r="Q194" s="28" t="n">
        <f aca="false">1200*LOG(E194/$E$2,2)</f>
        <v>-249.293027005776</v>
      </c>
      <c r="R194" s="7"/>
      <c r="S194" s="8"/>
      <c r="T194" s="11"/>
      <c r="U194" s="12"/>
      <c r="V194" s="7"/>
      <c r="W194" s="7"/>
      <c r="X194" s="7"/>
    </row>
    <row r="195" customFormat="false" ht="14.15" hidden="false" customHeight="true" outlineLevel="0" collapsed="false">
      <c r="A195" s="7"/>
      <c r="B195" s="8" t="n">
        <f aca="false">B$6+IFERROR(B194,0)</f>
        <v>3</v>
      </c>
      <c r="C195" s="29" t="s">
        <v>18</v>
      </c>
      <c r="D195" s="27" t="n">
        <f aca="false">0.5*E195</f>
        <v>29.4974564021864</v>
      </c>
      <c r="E195" s="27" t="n">
        <f aca="false">E194*POWER(2,1/$C$192)</f>
        <v>58.9949128043728</v>
      </c>
      <c r="F195" s="27" t="n">
        <f aca="false">E195*2</f>
        <v>117.989825608746</v>
      </c>
      <c r="G195" s="27" t="n">
        <f aca="false">F195*2</f>
        <v>235.979651217491</v>
      </c>
      <c r="H195" s="27" t="n">
        <f aca="false">G195*2</f>
        <v>471.959302434982</v>
      </c>
      <c r="I195" s="27" t="n">
        <f aca="false">H195*2</f>
        <v>943.918604869964</v>
      </c>
      <c r="J195" s="27" t="n">
        <f aca="false">I195*2</f>
        <v>1887.83720973993</v>
      </c>
      <c r="K195" s="27" t="n">
        <f aca="false">J195*2</f>
        <v>3775.67441947986</v>
      </c>
      <c r="L195" s="27" t="n">
        <f aca="false">K195*2</f>
        <v>7551.34883895972</v>
      </c>
      <c r="M195" s="27" t="n">
        <f aca="false">L195*2</f>
        <v>15102.6976779194</v>
      </c>
      <c r="N195" s="27" t="n">
        <f aca="false">M195*2</f>
        <v>30205.3953558389</v>
      </c>
      <c r="O195" s="7"/>
      <c r="P195" s="29" t="str">
        <f aca="false">C195</f>
        <v>γ</v>
      </c>
      <c r="Q195" s="28" t="n">
        <f aca="false">1200*LOG(E195/$E$2,2)</f>
        <v>-178.704791711658</v>
      </c>
      <c r="R195" s="7"/>
      <c r="S195" s="8"/>
      <c r="T195" s="11"/>
      <c r="U195" s="12"/>
      <c r="V195" s="7"/>
      <c r="W195" s="7"/>
      <c r="X195" s="7"/>
    </row>
    <row r="196" customFormat="false" ht="14.15" hidden="false" customHeight="true" outlineLevel="0" collapsed="false">
      <c r="A196" s="7"/>
      <c r="B196" s="8" t="n">
        <f aca="false">B$6+IFERROR(B195,0)</f>
        <v>4</v>
      </c>
      <c r="C196" s="29" t="s">
        <v>20</v>
      </c>
      <c r="D196" s="27" t="n">
        <f aca="false">0.5*E196</f>
        <v>30.7250228619849</v>
      </c>
      <c r="E196" s="27" t="n">
        <f aca="false">E195*POWER(2,1/$C$192)</f>
        <v>61.4500457239698</v>
      </c>
      <c r="F196" s="27" t="n">
        <f aca="false">E196*2</f>
        <v>122.90009144794</v>
      </c>
      <c r="G196" s="27" t="n">
        <f aca="false">F196*2</f>
        <v>245.800182895879</v>
      </c>
      <c r="H196" s="27" t="n">
        <f aca="false">G196*2</f>
        <v>491.600365791759</v>
      </c>
      <c r="I196" s="27" t="n">
        <f aca="false">H196*2</f>
        <v>983.200731583517</v>
      </c>
      <c r="J196" s="27" t="n">
        <f aca="false">I196*2</f>
        <v>1966.40146316703</v>
      </c>
      <c r="K196" s="27" t="n">
        <f aca="false">J196*2</f>
        <v>3932.80292633407</v>
      </c>
      <c r="L196" s="27" t="n">
        <f aca="false">K196*2</f>
        <v>7865.60585266814</v>
      </c>
      <c r="M196" s="27" t="n">
        <f aca="false">L196*2</f>
        <v>15731.2117053363</v>
      </c>
      <c r="N196" s="27" t="n">
        <f aca="false">M196*2</f>
        <v>31462.4234106725</v>
      </c>
      <c r="O196" s="7"/>
      <c r="P196" s="29" t="str">
        <f aca="false">C196</f>
        <v>δ</v>
      </c>
      <c r="Q196" s="28" t="n">
        <f aca="false">1200*LOG(E196/$E$2,2)</f>
        <v>-108.116556417541</v>
      </c>
      <c r="R196" s="7"/>
      <c r="S196" s="8"/>
      <c r="T196" s="11"/>
      <c r="U196" s="12"/>
      <c r="V196" s="7"/>
      <c r="W196" s="7"/>
      <c r="X196" s="7"/>
    </row>
    <row r="197" customFormat="false" ht="14.15" hidden="false" customHeight="true" outlineLevel="0" collapsed="false">
      <c r="A197" s="7"/>
      <c r="B197" s="8" t="n">
        <f aca="false">B$6+IFERROR(B196,0)</f>
        <v>5</v>
      </c>
      <c r="C197" s="29" t="s">
        <v>21</v>
      </c>
      <c r="D197" s="27" t="n">
        <f aca="false">0.5*E197</f>
        <v>32.0036757406487</v>
      </c>
      <c r="E197" s="27" t="n">
        <f aca="false">E196*POWER(2,1/$C$192)</f>
        <v>64.0073514812974</v>
      </c>
      <c r="F197" s="27" t="n">
        <f aca="false">E197*2</f>
        <v>128.014702962595</v>
      </c>
      <c r="G197" s="27" t="n">
        <f aca="false">F197*2</f>
        <v>256.02940592519</v>
      </c>
      <c r="H197" s="27" t="n">
        <f aca="false">G197*2</f>
        <v>512.058811850379</v>
      </c>
      <c r="I197" s="27" t="n">
        <f aca="false">H197*2</f>
        <v>1024.11762370076</v>
      </c>
      <c r="J197" s="27" t="n">
        <f aca="false">I197*2</f>
        <v>2048.23524740152</v>
      </c>
      <c r="K197" s="27" t="n">
        <f aca="false">J197*2</f>
        <v>4096.47049480303</v>
      </c>
      <c r="L197" s="27" t="n">
        <f aca="false">K197*2</f>
        <v>8192.94098960607</v>
      </c>
      <c r="M197" s="27" t="n">
        <f aca="false">L197*2</f>
        <v>16385.8819792121</v>
      </c>
      <c r="N197" s="27" t="n">
        <f aca="false">M197*2</f>
        <v>32771.7639584243</v>
      </c>
      <c r="O197" s="7"/>
      <c r="P197" s="29" t="str">
        <f aca="false">C197</f>
        <v>ϵ</v>
      </c>
      <c r="Q197" s="28" t="n">
        <f aca="false">1200*LOG(E197/$E$2,2)</f>
        <v>-37.5283211234232</v>
      </c>
      <c r="R197" s="7"/>
      <c r="S197" s="8"/>
      <c r="T197" s="11"/>
      <c r="U197" s="12"/>
      <c r="V197" s="7"/>
      <c r="W197" s="7"/>
      <c r="X197" s="7"/>
    </row>
    <row r="198" customFormat="false" ht="14.15" hidden="false" customHeight="true" outlineLevel="0" collapsed="false">
      <c r="A198" s="7"/>
      <c r="B198" s="8" t="n">
        <f aca="false">B$6+IFERROR(B197,0)</f>
        <v>6</v>
      </c>
      <c r="C198" s="29" t="s">
        <v>23</v>
      </c>
      <c r="D198" s="27" t="n">
        <f aca="false">0.5*E198</f>
        <v>33.3355410511294</v>
      </c>
      <c r="E198" s="27" t="n">
        <f aca="false">E197*POWER(2,1/$C$192)</f>
        <v>66.6710821022587</v>
      </c>
      <c r="F198" s="27" t="n">
        <f aca="false">E198*2</f>
        <v>133.342164204517</v>
      </c>
      <c r="G198" s="27" t="n">
        <f aca="false">F198*2</f>
        <v>266.684328409035</v>
      </c>
      <c r="H198" s="27" t="n">
        <f aca="false">G198*2</f>
        <v>533.36865681807</v>
      </c>
      <c r="I198" s="27" t="n">
        <f aca="false">H198*2</f>
        <v>1066.73731363614</v>
      </c>
      <c r="J198" s="27" t="n">
        <f aca="false">I198*2</f>
        <v>2133.47462727228</v>
      </c>
      <c r="K198" s="27" t="n">
        <f aca="false">J198*2</f>
        <v>4266.94925454456</v>
      </c>
      <c r="L198" s="27" t="n">
        <f aca="false">K198*2</f>
        <v>8533.89850908912</v>
      </c>
      <c r="M198" s="27" t="n">
        <f aca="false">L198*2</f>
        <v>17067.7970181782</v>
      </c>
      <c r="N198" s="27" t="n">
        <f aca="false">M198*2</f>
        <v>34135.5940363565</v>
      </c>
      <c r="O198" s="7"/>
      <c r="P198" s="29" t="str">
        <f aca="false">C198</f>
        <v>ζ</v>
      </c>
      <c r="Q198" s="28" t="n">
        <f aca="false">1200*LOG(E198/$E$2,2)</f>
        <v>33.0599141706943</v>
      </c>
      <c r="R198" s="7"/>
      <c r="S198" s="8"/>
      <c r="T198" s="11"/>
      <c r="U198" s="12"/>
      <c r="V198" s="7"/>
      <c r="W198" s="7"/>
      <c r="X198" s="7"/>
    </row>
    <row r="199" customFormat="false" ht="14.15" hidden="false" customHeight="true" outlineLevel="0" collapsed="false">
      <c r="A199" s="7"/>
      <c r="B199" s="8" t="n">
        <f aca="false">B$6+IFERROR(B198,0)</f>
        <v>7</v>
      </c>
      <c r="C199" s="29" t="s">
        <v>24</v>
      </c>
      <c r="D199" s="27" t="n">
        <f aca="false">0.5*E199</f>
        <v>34.7228332825561</v>
      </c>
      <c r="E199" s="27" t="n">
        <f aca="false">E198*POWER(2,1/$C$192)</f>
        <v>69.4456665651123</v>
      </c>
      <c r="F199" s="27" t="n">
        <f aca="false">E199*2</f>
        <v>138.891333130225</v>
      </c>
      <c r="G199" s="27" t="n">
        <f aca="false">F199*2</f>
        <v>277.782666260449</v>
      </c>
      <c r="H199" s="27" t="n">
        <f aca="false">G199*2</f>
        <v>555.565332520898</v>
      </c>
      <c r="I199" s="27" t="n">
        <f aca="false">H199*2</f>
        <v>1111.1306650418</v>
      </c>
      <c r="J199" s="27" t="n">
        <f aca="false">I199*2</f>
        <v>2222.26133008359</v>
      </c>
      <c r="K199" s="27" t="n">
        <f aca="false">J199*2</f>
        <v>4444.52266016719</v>
      </c>
      <c r="L199" s="27" t="n">
        <f aca="false">K199*2</f>
        <v>8889.04532033437</v>
      </c>
      <c r="M199" s="27" t="n">
        <f aca="false">L199*2</f>
        <v>17778.0906406687</v>
      </c>
      <c r="N199" s="27" t="n">
        <f aca="false">M199*2</f>
        <v>35556.1812813375</v>
      </c>
      <c r="O199" s="7"/>
      <c r="P199" s="29" t="str">
        <f aca="false">C199</f>
        <v>η</v>
      </c>
      <c r="Q199" s="28" t="n">
        <f aca="false">1200*LOG(E199/$E$2,2)</f>
        <v>103.648149464812</v>
      </c>
      <c r="R199" s="7"/>
      <c r="S199" s="8"/>
      <c r="T199" s="11"/>
      <c r="U199" s="12"/>
      <c r="V199" s="7"/>
      <c r="W199" s="7"/>
      <c r="X199" s="7"/>
    </row>
    <row r="200" customFormat="false" ht="14.15" hidden="false" customHeight="true" outlineLevel="0" collapsed="false">
      <c r="A200" s="7"/>
      <c r="B200" s="8" t="n">
        <f aca="false">B$6+IFERROR(B199,0)</f>
        <v>8</v>
      </c>
      <c r="C200" s="29" t="s">
        <v>25</v>
      </c>
      <c r="D200" s="27" t="n">
        <f aca="false">0.5*E200</f>
        <v>36.1678590822615</v>
      </c>
      <c r="E200" s="27" t="n">
        <f aca="false">E199*POWER(2,1/$C$192)</f>
        <v>72.3357181645229</v>
      </c>
      <c r="F200" s="27" t="n">
        <f aca="false">E200*2</f>
        <v>144.671436329046</v>
      </c>
      <c r="G200" s="27" t="n">
        <f aca="false">F200*2</f>
        <v>289.342872658092</v>
      </c>
      <c r="H200" s="27" t="n">
        <f aca="false">G200*2</f>
        <v>578.685745316183</v>
      </c>
      <c r="I200" s="27" t="n">
        <f aca="false">H200*2</f>
        <v>1157.37149063237</v>
      </c>
      <c r="J200" s="27" t="n">
        <f aca="false">I200*2</f>
        <v>2314.74298126473</v>
      </c>
      <c r="K200" s="27" t="n">
        <f aca="false">J200*2</f>
        <v>4629.48596252947</v>
      </c>
      <c r="L200" s="27" t="n">
        <f aca="false">K200*2</f>
        <v>9258.97192505893</v>
      </c>
      <c r="M200" s="27" t="n">
        <f aca="false">L200*2</f>
        <v>18517.9438501179</v>
      </c>
      <c r="N200" s="27" t="n">
        <f aca="false">M200*2</f>
        <v>37035.8877002357</v>
      </c>
      <c r="O200" s="7"/>
      <c r="P200" s="29" t="str">
        <f aca="false">C200</f>
        <v>θ</v>
      </c>
      <c r="Q200" s="28" t="n">
        <f aca="false">1200*LOG(E200/$E$2,2)</f>
        <v>174.23638475893</v>
      </c>
      <c r="R200" s="7"/>
      <c r="S200" s="8"/>
      <c r="T200" s="11"/>
      <c r="U200" s="12"/>
      <c r="V200" s="7"/>
      <c r="W200" s="7"/>
      <c r="X200" s="7"/>
    </row>
    <row r="201" customFormat="false" ht="14.15" hidden="false" customHeight="true" outlineLevel="0" collapsed="false">
      <c r="A201" s="7"/>
      <c r="B201" s="8" t="n">
        <f aca="false">B$6+IFERROR(B200,0)</f>
        <v>9</v>
      </c>
      <c r="C201" s="29" t="s">
        <v>26</v>
      </c>
      <c r="D201" s="27" t="n">
        <f aca="false">0.5*E201</f>
        <v>37.6730210910377</v>
      </c>
      <c r="E201" s="27" t="n">
        <f aca="false">E200*POWER(2,1/$C$192)</f>
        <v>75.3460421820753</v>
      </c>
      <c r="F201" s="27" t="n">
        <f aca="false">E201*2</f>
        <v>150.692084364151</v>
      </c>
      <c r="G201" s="27" t="n">
        <f aca="false">F201*2</f>
        <v>301.384168728301</v>
      </c>
      <c r="H201" s="27" t="n">
        <f aca="false">G201*2</f>
        <v>602.768337456603</v>
      </c>
      <c r="I201" s="27" t="n">
        <f aca="false">H201*2</f>
        <v>1205.53667491321</v>
      </c>
      <c r="J201" s="27" t="n">
        <f aca="false">I201*2</f>
        <v>2411.07334982641</v>
      </c>
      <c r="K201" s="27" t="n">
        <f aca="false">J201*2</f>
        <v>4822.14669965282</v>
      </c>
      <c r="L201" s="27" t="n">
        <f aca="false">K201*2</f>
        <v>9644.29339930564</v>
      </c>
      <c r="M201" s="27" t="n">
        <f aca="false">L201*2</f>
        <v>19288.5867986113</v>
      </c>
      <c r="N201" s="27" t="n">
        <f aca="false">M201*2</f>
        <v>38577.1735972226</v>
      </c>
      <c r="O201" s="7"/>
      <c r="P201" s="29" t="str">
        <f aca="false">C201</f>
        <v>ι</v>
      </c>
      <c r="Q201" s="28" t="n">
        <f aca="false">1200*LOG(E201/$E$2,2)</f>
        <v>244.824620053048</v>
      </c>
      <c r="R201" s="7"/>
      <c r="S201" s="8"/>
      <c r="T201" s="11"/>
      <c r="U201" s="12"/>
      <c r="V201" s="7"/>
      <c r="W201" s="7"/>
      <c r="X201" s="7"/>
    </row>
    <row r="202" customFormat="false" ht="14.15" hidden="false" customHeight="true" outlineLevel="0" collapsed="false">
      <c r="A202" s="7"/>
      <c r="B202" s="8" t="n">
        <f aca="false">B$6+IFERROR(B201,0)</f>
        <v>10</v>
      </c>
      <c r="C202" s="29" t="s">
        <v>27</v>
      </c>
      <c r="D202" s="27" t="n">
        <f aca="false">0.5*E202</f>
        <v>39.240821938002</v>
      </c>
      <c r="E202" s="27" t="n">
        <f aca="false">E201*POWER(2,1/$C$192)</f>
        <v>78.4816438760039</v>
      </c>
      <c r="F202" s="27" t="n">
        <f aca="false">E202*2</f>
        <v>156.963287752008</v>
      </c>
      <c r="G202" s="27" t="n">
        <f aca="false">F202*2</f>
        <v>313.926575504016</v>
      </c>
      <c r="H202" s="27" t="n">
        <f aca="false">G202*2</f>
        <v>627.853151008031</v>
      </c>
      <c r="I202" s="27" t="n">
        <f aca="false">H202*2</f>
        <v>1255.70630201606</v>
      </c>
      <c r="J202" s="27" t="n">
        <f aca="false">I202*2</f>
        <v>2511.41260403213</v>
      </c>
      <c r="K202" s="27" t="n">
        <f aca="false">J202*2</f>
        <v>5022.82520806425</v>
      </c>
      <c r="L202" s="27" t="n">
        <f aca="false">K202*2</f>
        <v>10045.6504161285</v>
      </c>
      <c r="M202" s="27" t="n">
        <f aca="false">L202*2</f>
        <v>20091.300832257</v>
      </c>
      <c r="N202" s="27" t="n">
        <f aca="false">M202*2</f>
        <v>40182.601664514</v>
      </c>
      <c r="O202" s="7"/>
      <c r="P202" s="29" t="str">
        <f aca="false">C202</f>
        <v>κ</v>
      </c>
      <c r="Q202" s="28" t="n">
        <f aca="false">1200*LOG(E202/$E$2,2)</f>
        <v>315.412855347166</v>
      </c>
      <c r="R202" s="7"/>
      <c r="S202" s="8"/>
      <c r="T202" s="11"/>
      <c r="U202" s="12"/>
      <c r="V202" s="7"/>
      <c r="W202" s="7"/>
      <c r="X202" s="7"/>
    </row>
    <row r="203" customFormat="false" ht="14.15" hidden="false" customHeight="true" outlineLevel="0" collapsed="false">
      <c r="A203" s="7"/>
      <c r="B203" s="8" t="n">
        <f aca="false">B$6+IFERROR(B202,0)</f>
        <v>11</v>
      </c>
      <c r="C203" s="29" t="s">
        <v>28</v>
      </c>
      <c r="D203" s="27" t="n">
        <f aca="false">0.5*E203</f>
        <v>40.8738684017115</v>
      </c>
      <c r="E203" s="27" t="n">
        <f aca="false">E202*POWER(2,1/$C$192)</f>
        <v>81.747736803423</v>
      </c>
      <c r="F203" s="27" t="n">
        <f aca="false">E203*2</f>
        <v>163.495473606846</v>
      </c>
      <c r="G203" s="27" t="n">
        <f aca="false">F203*2</f>
        <v>326.990947213692</v>
      </c>
      <c r="H203" s="27" t="n">
        <f aca="false">G203*2</f>
        <v>653.981894427384</v>
      </c>
      <c r="I203" s="27" t="n">
        <f aca="false">H203*2</f>
        <v>1307.96378885477</v>
      </c>
      <c r="J203" s="27" t="n">
        <f aca="false">I203*2</f>
        <v>2615.92757770954</v>
      </c>
      <c r="K203" s="27" t="n">
        <f aca="false">J203*2</f>
        <v>5231.85515541907</v>
      </c>
      <c r="L203" s="27" t="n">
        <f aca="false">K203*2</f>
        <v>10463.7103108381</v>
      </c>
      <c r="M203" s="27" t="n">
        <f aca="false">L203*2</f>
        <v>20927.4206216763</v>
      </c>
      <c r="N203" s="27" t="n">
        <f aca="false">M203*2</f>
        <v>41854.8412433526</v>
      </c>
      <c r="O203" s="7"/>
      <c r="P203" s="29" t="str">
        <f aca="false">C203</f>
        <v>λ</v>
      </c>
      <c r="Q203" s="28" t="n">
        <f aca="false">1200*LOG(E203/$E$2,2)</f>
        <v>386.001090641283</v>
      </c>
      <c r="R203" s="7"/>
      <c r="S203" s="8"/>
      <c r="T203" s="11"/>
      <c r="U203" s="12"/>
      <c r="V203" s="7"/>
      <c r="W203" s="7"/>
      <c r="X203" s="7"/>
    </row>
    <row r="204" customFormat="false" ht="14.15" hidden="false" customHeight="true" outlineLevel="0" collapsed="false">
      <c r="A204" s="7"/>
      <c r="B204" s="8" t="n">
        <f aca="false">B$6+IFERROR(B203,0)</f>
        <v>12</v>
      </c>
      <c r="C204" s="29" t="s">
        <v>42</v>
      </c>
      <c r="D204" s="27" t="n">
        <f aca="false">0.5*E204</f>
        <v>42.5748757444477</v>
      </c>
      <c r="E204" s="27" t="n">
        <f aca="false">E203*POWER(2,1/$C$192)</f>
        <v>85.1497514888954</v>
      </c>
      <c r="F204" s="27" t="n">
        <f aca="false">E204*2</f>
        <v>170.299502977791</v>
      </c>
      <c r="G204" s="27" t="n">
        <f aca="false">F204*2</f>
        <v>340.599005955582</v>
      </c>
      <c r="H204" s="27" t="n">
        <f aca="false">G204*2</f>
        <v>681.198011911163</v>
      </c>
      <c r="I204" s="27" t="n">
        <f aca="false">H204*2</f>
        <v>1362.39602382233</v>
      </c>
      <c r="J204" s="27" t="n">
        <f aca="false">I204*2</f>
        <v>2724.79204764465</v>
      </c>
      <c r="K204" s="27" t="n">
        <f aca="false">J204*2</f>
        <v>5449.58409528931</v>
      </c>
      <c r="L204" s="27" t="n">
        <f aca="false">K204*2</f>
        <v>10899.1681905786</v>
      </c>
      <c r="M204" s="27" t="n">
        <f aca="false">L204*2</f>
        <v>21798.3363811572</v>
      </c>
      <c r="N204" s="27" t="n">
        <f aca="false">M204*2</f>
        <v>43596.6727623145</v>
      </c>
      <c r="O204" s="7"/>
      <c r="P204" s="29" t="str">
        <f aca="false">C204</f>
        <v>μ</v>
      </c>
      <c r="Q204" s="28" t="n">
        <f aca="false">1200*LOG(E204/$E$2,2)</f>
        <v>456.589325935401</v>
      </c>
      <c r="R204" s="7"/>
      <c r="S204" s="8"/>
      <c r="T204" s="11"/>
      <c r="U204" s="12"/>
      <c r="V204" s="7"/>
      <c r="W204" s="7"/>
      <c r="X204" s="7"/>
    </row>
    <row r="205" customFormat="false" ht="14.15" hidden="false" customHeight="true" outlineLevel="0" collapsed="false">
      <c r="A205" s="7"/>
      <c r="B205" s="8" t="n">
        <f aca="false">B$6+IFERROR(B204,0)</f>
        <v>13</v>
      </c>
      <c r="C205" s="29" t="s">
        <v>43</v>
      </c>
      <c r="D205" s="27" t="n">
        <f aca="false">0.5*E205</f>
        <v>44.3466722268759</v>
      </c>
      <c r="E205" s="27" t="n">
        <f aca="false">E204*POWER(2,1/$C$192)</f>
        <v>88.6933444537519</v>
      </c>
      <c r="F205" s="27" t="n">
        <f aca="false">E205*2</f>
        <v>177.386688907504</v>
      </c>
      <c r="G205" s="27" t="n">
        <f aca="false">F205*2</f>
        <v>354.773377815007</v>
      </c>
      <c r="H205" s="27" t="n">
        <f aca="false">G205*2</f>
        <v>709.546755630015</v>
      </c>
      <c r="I205" s="27" t="n">
        <f aca="false">H205*2</f>
        <v>1419.09351126003</v>
      </c>
      <c r="J205" s="27" t="n">
        <f aca="false">I205*2</f>
        <v>2838.18702252006</v>
      </c>
      <c r="K205" s="27" t="n">
        <f aca="false">J205*2</f>
        <v>5676.37404504012</v>
      </c>
      <c r="L205" s="27" t="n">
        <f aca="false">K205*2</f>
        <v>11352.7480900802</v>
      </c>
      <c r="M205" s="27" t="n">
        <f aca="false">L205*2</f>
        <v>22705.4961801605</v>
      </c>
      <c r="N205" s="27" t="n">
        <f aca="false">M205*2</f>
        <v>45410.9923603209</v>
      </c>
      <c r="O205" s="7"/>
      <c r="P205" s="29" t="str">
        <f aca="false">C205</f>
        <v>ν</v>
      </c>
      <c r="Q205" s="28" t="n">
        <f aca="false">1200*LOG(E205/$E$2,2)</f>
        <v>527.177561229519</v>
      </c>
      <c r="R205" s="7"/>
      <c r="S205" s="8"/>
      <c r="T205" s="11"/>
      <c r="U205" s="12"/>
      <c r="V205" s="7"/>
      <c r="W205" s="7"/>
      <c r="X205" s="7"/>
    </row>
    <row r="206" customFormat="false" ht="14.15" hidden="false" customHeight="true" outlineLevel="0" collapsed="false">
      <c r="A206" s="7"/>
      <c r="B206" s="8" t="n">
        <f aca="false">B$6+IFERROR(B205,0)</f>
        <v>14</v>
      </c>
      <c r="C206" s="29" t="s">
        <v>44</v>
      </c>
      <c r="D206" s="27" t="n">
        <f aca="false">0.5*E206</f>
        <v>46.1922038105875</v>
      </c>
      <c r="E206" s="27" t="n">
        <f aca="false">E205*POWER(2,1/$C$192)</f>
        <v>92.3844076211751</v>
      </c>
      <c r="F206" s="27" t="n">
        <f aca="false">E206*2</f>
        <v>184.76881524235</v>
      </c>
      <c r="G206" s="27" t="n">
        <f aca="false">F206*2</f>
        <v>369.5376304847</v>
      </c>
      <c r="H206" s="27" t="n">
        <f aca="false">G206*2</f>
        <v>739.075260969401</v>
      </c>
      <c r="I206" s="27" t="n">
        <f aca="false">H206*2</f>
        <v>1478.1505219388</v>
      </c>
      <c r="J206" s="27" t="n">
        <f aca="false">I206*2</f>
        <v>2956.3010438776</v>
      </c>
      <c r="K206" s="27" t="n">
        <f aca="false">J206*2</f>
        <v>5912.60208775521</v>
      </c>
      <c r="L206" s="27" t="n">
        <f aca="false">K206*2</f>
        <v>11825.2041755104</v>
      </c>
      <c r="M206" s="27" t="n">
        <f aca="false">L206*2</f>
        <v>23650.4083510208</v>
      </c>
      <c r="N206" s="27" t="n">
        <f aca="false">M206*2</f>
        <v>47300.8167020416</v>
      </c>
      <c r="O206" s="7"/>
      <c r="P206" s="29" t="str">
        <f aca="false">C206</f>
        <v>ξ</v>
      </c>
      <c r="Q206" s="28" t="n">
        <f aca="false">1200*LOG(E206/$E$2,2)</f>
        <v>597.765796523637</v>
      </c>
      <c r="R206" s="7"/>
      <c r="S206" s="8"/>
      <c r="T206" s="11"/>
      <c r="U206" s="12"/>
      <c r="V206" s="7"/>
      <c r="W206" s="7"/>
      <c r="X206" s="7"/>
    </row>
    <row r="207" customFormat="false" ht="14.15" hidden="false" customHeight="true" outlineLevel="0" collapsed="false">
      <c r="A207" s="7"/>
      <c r="B207" s="8" t="n">
        <f aca="false">B$6+IFERROR(B206,0)</f>
        <v>15</v>
      </c>
      <c r="C207" s="29" t="s">
        <v>45</v>
      </c>
      <c r="D207" s="27" t="n">
        <f aca="false">0.5*E207</f>
        <v>48.1145390563429</v>
      </c>
      <c r="E207" s="27" t="n">
        <f aca="false">E206*POWER(2,1/$C$192)</f>
        <v>96.2290781126858</v>
      </c>
      <c r="F207" s="27" t="n">
        <f aca="false">E207*2</f>
        <v>192.458156225372</v>
      </c>
      <c r="G207" s="27" t="n">
        <f aca="false">F207*2</f>
        <v>384.916312450743</v>
      </c>
      <c r="H207" s="27" t="n">
        <f aca="false">G207*2</f>
        <v>769.832624901486</v>
      </c>
      <c r="I207" s="27" t="n">
        <f aca="false">H207*2</f>
        <v>1539.66524980297</v>
      </c>
      <c r="J207" s="27" t="n">
        <f aca="false">I207*2</f>
        <v>3079.33049960595</v>
      </c>
      <c r="K207" s="27" t="n">
        <f aca="false">J207*2</f>
        <v>6158.66099921189</v>
      </c>
      <c r="L207" s="27" t="n">
        <f aca="false">K207*2</f>
        <v>12317.3219984238</v>
      </c>
      <c r="M207" s="27" t="n">
        <f aca="false">L207*2</f>
        <v>24634.6439968476</v>
      </c>
      <c r="N207" s="27" t="n">
        <f aca="false">M207*2</f>
        <v>49269.2879936951</v>
      </c>
      <c r="O207" s="7"/>
      <c r="P207" s="29" t="str">
        <f aca="false">C207</f>
        <v>ο</v>
      </c>
      <c r="Q207" s="28" t="n">
        <f aca="false">1200*LOG(E207/$E$2,2)</f>
        <v>668.354031817754</v>
      </c>
      <c r="R207" s="7"/>
      <c r="S207" s="8"/>
      <c r="T207" s="11"/>
      <c r="U207" s="12"/>
      <c r="V207" s="7"/>
      <c r="W207" s="7"/>
      <c r="X207" s="7"/>
    </row>
    <row r="208" customFormat="false" ht="14.15" hidden="false" customHeight="true" outlineLevel="0" collapsed="false">
      <c r="A208" s="7"/>
      <c r="B208" s="8" t="n">
        <f aca="false">B$6+IFERROR(B207,0)</f>
        <v>16</v>
      </c>
      <c r="C208" s="29" t="s">
        <v>46</v>
      </c>
      <c r="D208" s="27" t="n">
        <f aca="false">0.5*E208</f>
        <v>50.1168742261596</v>
      </c>
      <c r="E208" s="27" t="n">
        <f aca="false">E207*POWER(2,1/$C$192)</f>
        <v>100.233748452319</v>
      </c>
      <c r="F208" s="27" t="n">
        <f aca="false">E208*2</f>
        <v>200.467496904638</v>
      </c>
      <c r="G208" s="27" t="n">
        <f aca="false">F208*2</f>
        <v>400.934993809277</v>
      </c>
      <c r="H208" s="27" t="n">
        <f aca="false">G208*2</f>
        <v>801.869987618553</v>
      </c>
      <c r="I208" s="27" t="n">
        <f aca="false">H208*2</f>
        <v>1603.73997523711</v>
      </c>
      <c r="J208" s="27" t="n">
        <f aca="false">I208*2</f>
        <v>3207.47995047421</v>
      </c>
      <c r="K208" s="27" t="n">
        <f aca="false">J208*2</f>
        <v>6414.95990094843</v>
      </c>
      <c r="L208" s="27" t="n">
        <f aca="false">K208*2</f>
        <v>12829.9198018969</v>
      </c>
      <c r="M208" s="27" t="n">
        <f aca="false">L208*2</f>
        <v>25659.8396037937</v>
      </c>
      <c r="N208" s="27" t="n">
        <f aca="false">M208*2</f>
        <v>51319.6792075874</v>
      </c>
      <c r="O208" s="7"/>
      <c r="P208" s="29" t="str">
        <f aca="false">C208</f>
        <v>π</v>
      </c>
      <c r="Q208" s="28" t="n">
        <f aca="false">1200*LOG(E208/$E$2,2)</f>
        <v>738.942267111872</v>
      </c>
      <c r="R208" s="7"/>
      <c r="S208" s="8"/>
      <c r="T208" s="11"/>
      <c r="U208" s="12"/>
      <c r="V208" s="7"/>
      <c r="W208" s="7"/>
      <c r="X208" s="7"/>
    </row>
    <row r="209" customFormat="false" ht="14.15" hidden="false" customHeight="true" outlineLevel="0" collapsed="false">
      <c r="A209" s="7"/>
      <c r="B209" s="8" t="n">
        <f aca="false">B$6+IFERROR(B208,0)</f>
        <v>17</v>
      </c>
      <c r="C209" s="29" t="s">
        <v>47</v>
      </c>
      <c r="D209" s="27" t="n">
        <f aca="false">0.5*E209</f>
        <v>52.2025385977294</v>
      </c>
      <c r="E209" s="27" t="n">
        <f aca="false">E208*POWER(2,1/$C$192)</f>
        <v>104.405077195459</v>
      </c>
      <c r="F209" s="27" t="n">
        <f aca="false">E209*2</f>
        <v>208.810154390918</v>
      </c>
      <c r="G209" s="27" t="n">
        <f aca="false">F209*2</f>
        <v>417.620308781835</v>
      </c>
      <c r="H209" s="27" t="n">
        <f aca="false">G209*2</f>
        <v>835.240617563671</v>
      </c>
      <c r="I209" s="27" t="n">
        <f aca="false">H209*2</f>
        <v>1670.48123512734</v>
      </c>
      <c r="J209" s="27" t="n">
        <f aca="false">I209*2</f>
        <v>3340.96247025468</v>
      </c>
      <c r="K209" s="27" t="n">
        <f aca="false">J209*2</f>
        <v>6681.92494050937</v>
      </c>
      <c r="L209" s="27" t="n">
        <f aca="false">K209*2</f>
        <v>13363.8498810187</v>
      </c>
      <c r="M209" s="27" t="n">
        <f aca="false">L209*2</f>
        <v>26727.6997620375</v>
      </c>
      <c r="N209" s="27" t="n">
        <f aca="false">M209*2</f>
        <v>53455.3995240749</v>
      </c>
      <c r="O209" s="7"/>
      <c r="P209" s="29" t="str">
        <f aca="false">C209</f>
        <v>ρ</v>
      </c>
      <c r="Q209" s="28" t="n">
        <f aca="false">1200*LOG(E209/$E$2,2)</f>
        <v>809.53050240599</v>
      </c>
      <c r="R209" s="7"/>
      <c r="S209" s="8"/>
      <c r="T209" s="11"/>
      <c r="U209" s="12"/>
      <c r="V209" s="7"/>
      <c r="W209" s="7"/>
      <c r="X209" s="7"/>
    </row>
    <row r="210" customFormat="false" ht="14.15" hidden="false" customHeight="true" outlineLevel="0" collapsed="false">
      <c r="A210" s="7"/>
      <c r="B210" s="8"/>
      <c r="C210" s="29" t="s">
        <v>19</v>
      </c>
      <c r="D210" s="27" t="n">
        <f aca="false">0.5*E210</f>
        <v>54.375</v>
      </c>
      <c r="E210" s="27" t="n">
        <f aca="false">E209*POWER(2,1/$C$192)</f>
        <v>108.75</v>
      </c>
      <c r="F210" s="27" t="n">
        <f aca="false">E210*2</f>
        <v>217.5</v>
      </c>
      <c r="G210" s="27" t="n">
        <f aca="false">F210*2</f>
        <v>435</v>
      </c>
      <c r="H210" s="27" t="n">
        <f aca="false">G210*2</f>
        <v>870.000000000001</v>
      </c>
      <c r="I210" s="27" t="n">
        <f aca="false">H210*2</f>
        <v>1740</v>
      </c>
      <c r="J210" s="27" t="n">
        <f aca="false">I210*2</f>
        <v>3480</v>
      </c>
      <c r="K210" s="27" t="n">
        <f aca="false">J210*2</f>
        <v>6960.00000000001</v>
      </c>
      <c r="L210" s="27" t="n">
        <f aca="false">K210*2</f>
        <v>13920</v>
      </c>
      <c r="M210" s="27" t="n">
        <f aca="false">L210*2</f>
        <v>27840</v>
      </c>
      <c r="N210" s="27" t="n">
        <f aca="false">M210*2</f>
        <v>55680</v>
      </c>
      <c r="O210" s="7"/>
      <c r="P210" s="29" t="str">
        <f aca="false">C210</f>
        <v>α’</v>
      </c>
      <c r="Q210" s="28" t="n">
        <f aca="false">1200*LOG(E210/$E$2,2)</f>
        <v>880.118737700107</v>
      </c>
      <c r="R210" s="7"/>
      <c r="S210" s="8"/>
      <c r="T210" s="11"/>
      <c r="U210" s="12"/>
      <c r="V210" s="7"/>
      <c r="W210" s="7"/>
      <c r="X210" s="7"/>
    </row>
    <row r="211" customFormat="false" ht="14.15" hidden="false" customHeight="true" outlineLevel="0" collapsed="false">
      <c r="A211" s="7"/>
      <c r="B211" s="8"/>
      <c r="C211" s="8"/>
      <c r="D211" s="8"/>
      <c r="E211" s="9"/>
      <c r="F211" s="9"/>
      <c r="G211" s="9"/>
      <c r="H211" s="9"/>
      <c r="I211" s="9"/>
      <c r="J211" s="9"/>
      <c r="K211" s="9"/>
      <c r="L211" s="9"/>
      <c r="M211" s="9"/>
      <c r="N211" s="9"/>
      <c r="O211" s="7"/>
      <c r="P211" s="8"/>
      <c r="Q211" s="10"/>
      <c r="R211" s="7"/>
      <c r="S211" s="8"/>
      <c r="T211" s="11"/>
      <c r="U211" s="12"/>
      <c r="V211" s="7"/>
      <c r="W211" s="7"/>
      <c r="X211" s="7"/>
    </row>
    <row r="212" customFormat="false" ht="14.15" hidden="false" customHeight="true" outlineLevel="0" collapsed="false">
      <c r="A212" s="7"/>
      <c r="B212" s="8"/>
      <c r="C212" s="25" t="n">
        <v>18</v>
      </c>
      <c r="D212" s="26" t="n">
        <v>0</v>
      </c>
      <c r="E212" s="27" t="s">
        <v>4</v>
      </c>
      <c r="F212" s="27" t="s">
        <v>5</v>
      </c>
      <c r="G212" s="27" t="s">
        <v>6</v>
      </c>
      <c r="H212" s="27" t="s">
        <v>7</v>
      </c>
      <c r="I212" s="27" t="s">
        <v>8</v>
      </c>
      <c r="J212" s="27" t="s">
        <v>9</v>
      </c>
      <c r="K212" s="27" t="s">
        <v>10</v>
      </c>
      <c r="L212" s="27" t="s">
        <v>11</v>
      </c>
      <c r="M212" s="27" t="s">
        <v>12</v>
      </c>
      <c r="N212" s="27" t="s">
        <v>13</v>
      </c>
      <c r="O212" s="7"/>
      <c r="P212" s="26" t="s">
        <v>14</v>
      </c>
      <c r="Q212" s="28" t="s">
        <v>15</v>
      </c>
      <c r="R212" s="7"/>
      <c r="S212" s="8"/>
      <c r="T212" s="11"/>
      <c r="U212" s="12"/>
      <c r="V212" s="7"/>
      <c r="W212" s="7"/>
      <c r="X212" s="7"/>
    </row>
    <row r="213" customFormat="false" ht="14.15" hidden="false" customHeight="true" outlineLevel="0" collapsed="false">
      <c r="A213" s="7"/>
      <c r="B213" s="8" t="n">
        <f aca="false">B$6+IFERROR(B212,0)</f>
        <v>1</v>
      </c>
      <c r="C213" s="29" t="s">
        <v>16</v>
      </c>
      <c r="D213" s="27" t="n">
        <f aca="false">0.5*E213</f>
        <v>27.1875</v>
      </c>
      <c r="E213" s="30" t="n">
        <f aca="false">$E$3</f>
        <v>54.375</v>
      </c>
      <c r="F213" s="27" t="n">
        <f aca="false">E213*2</f>
        <v>108.75</v>
      </c>
      <c r="G213" s="27" t="n">
        <f aca="false">F213*2</f>
        <v>217.5</v>
      </c>
      <c r="H213" s="27" t="n">
        <f aca="false">G213*2</f>
        <v>435</v>
      </c>
      <c r="I213" s="27" t="n">
        <f aca="false">H213*2</f>
        <v>870</v>
      </c>
      <c r="J213" s="27" t="n">
        <f aca="false">I213*2</f>
        <v>1740</v>
      </c>
      <c r="K213" s="27" t="n">
        <f aca="false">J213*2</f>
        <v>3480</v>
      </c>
      <c r="L213" s="27" t="n">
        <f aca="false">K213*2</f>
        <v>6960</v>
      </c>
      <c r="M213" s="27" t="n">
        <f aca="false">L213*2</f>
        <v>13920</v>
      </c>
      <c r="N213" s="27" t="n">
        <f aca="false">M213*2</f>
        <v>27840</v>
      </c>
      <c r="O213" s="7"/>
      <c r="P213" s="29" t="str">
        <f aca="false">C213</f>
        <v>α</v>
      </c>
      <c r="Q213" s="28" t="n">
        <f aca="false">1200*LOG(E213/$E$2,2)</f>
        <v>-319.881262299894</v>
      </c>
      <c r="R213" s="7"/>
      <c r="S213" s="8"/>
      <c r="T213" s="11"/>
      <c r="U213" s="12"/>
      <c r="V213" s="7"/>
      <c r="W213" s="7"/>
      <c r="X213" s="7"/>
    </row>
    <row r="214" customFormat="false" ht="14.15" hidden="false" customHeight="true" outlineLevel="0" collapsed="false">
      <c r="A214" s="7"/>
      <c r="B214" s="8" t="n">
        <f aca="false">B$6+IFERROR(B213,0)</f>
        <v>2</v>
      </c>
      <c r="C214" s="29" t="s">
        <v>17</v>
      </c>
      <c r="D214" s="27" t="n">
        <f aca="false">0.5*E214</f>
        <v>28.2548602077407</v>
      </c>
      <c r="E214" s="27" t="n">
        <f aca="false">E213*POWER(2,1/$C$212)</f>
        <v>56.5097204154815</v>
      </c>
      <c r="F214" s="27" t="n">
        <f aca="false">E214*2</f>
        <v>113.019440830963</v>
      </c>
      <c r="G214" s="27" t="n">
        <f aca="false">F214*2</f>
        <v>226.038881661926</v>
      </c>
      <c r="H214" s="27" t="n">
        <f aca="false">G214*2</f>
        <v>452.077763323852</v>
      </c>
      <c r="I214" s="27" t="n">
        <f aca="false">H214*2</f>
        <v>904.155526647704</v>
      </c>
      <c r="J214" s="27" t="n">
        <f aca="false">I214*2</f>
        <v>1808.31105329541</v>
      </c>
      <c r="K214" s="27" t="n">
        <f aca="false">J214*2</f>
        <v>3616.62210659082</v>
      </c>
      <c r="L214" s="27" t="n">
        <f aca="false">K214*2</f>
        <v>7233.24421318163</v>
      </c>
      <c r="M214" s="27" t="n">
        <f aca="false">L214*2</f>
        <v>14466.4884263633</v>
      </c>
      <c r="N214" s="27" t="n">
        <f aca="false">M214*2</f>
        <v>28932.9768527265</v>
      </c>
      <c r="O214" s="7"/>
      <c r="P214" s="29" t="str">
        <f aca="false">C214</f>
        <v>β</v>
      </c>
      <c r="Q214" s="28" t="n">
        <f aca="false">1200*LOG(E214/$E$2,2)</f>
        <v>-253.214595633227</v>
      </c>
      <c r="R214" s="7"/>
      <c r="S214" s="8"/>
      <c r="T214" s="11"/>
      <c r="U214" s="12"/>
      <c r="V214" s="7"/>
      <c r="W214" s="7"/>
      <c r="X214" s="7"/>
    </row>
    <row r="215" customFormat="false" ht="14.15" hidden="false" customHeight="true" outlineLevel="0" collapsed="false">
      <c r="A215" s="7"/>
      <c r="B215" s="8" t="n">
        <f aca="false">B$6+IFERROR(B214,0)</f>
        <v>3</v>
      </c>
      <c r="C215" s="29" t="s">
        <v>18</v>
      </c>
      <c r="D215" s="27" t="n">
        <f aca="false">0.5*E215</f>
        <v>29.3641241511346</v>
      </c>
      <c r="E215" s="27" t="n">
        <f aca="false">E214*POWER(2,1/$C$212)</f>
        <v>58.7282483022691</v>
      </c>
      <c r="F215" s="27" t="n">
        <f aca="false">E215*2</f>
        <v>117.456496604538</v>
      </c>
      <c r="G215" s="27" t="n">
        <f aca="false">F215*2</f>
        <v>234.912993209077</v>
      </c>
      <c r="H215" s="27" t="n">
        <f aca="false">G215*2</f>
        <v>469.825986418153</v>
      </c>
      <c r="I215" s="27" t="n">
        <f aca="false">H215*2</f>
        <v>939.651972836306</v>
      </c>
      <c r="J215" s="27" t="n">
        <f aca="false">I215*2</f>
        <v>1879.30394567261</v>
      </c>
      <c r="K215" s="27" t="n">
        <f aca="false">J215*2</f>
        <v>3758.60789134523</v>
      </c>
      <c r="L215" s="27" t="n">
        <f aca="false">K215*2</f>
        <v>7517.21578269045</v>
      </c>
      <c r="M215" s="27" t="n">
        <f aca="false">L215*2</f>
        <v>15034.4315653809</v>
      </c>
      <c r="N215" s="27" t="n">
        <f aca="false">M215*2</f>
        <v>30068.8631307618</v>
      </c>
      <c r="O215" s="7"/>
      <c r="P215" s="29" t="str">
        <f aca="false">C215</f>
        <v>γ</v>
      </c>
      <c r="Q215" s="28" t="n">
        <f aca="false">1200*LOG(E215/$E$2,2)</f>
        <v>-186.547928966561</v>
      </c>
      <c r="R215" s="7"/>
      <c r="S215" s="8"/>
      <c r="T215" s="11"/>
      <c r="U215" s="12"/>
      <c r="V215" s="7"/>
      <c r="W215" s="7"/>
      <c r="X215" s="7"/>
    </row>
    <row r="216" customFormat="false" ht="14.15" hidden="false" customHeight="true" outlineLevel="0" collapsed="false">
      <c r="A216" s="7"/>
      <c r="B216" s="8" t="n">
        <f aca="false">B$6+IFERROR(B215,0)</f>
        <v>4</v>
      </c>
      <c r="C216" s="29" t="s">
        <v>20</v>
      </c>
      <c r="D216" s="27" t="n">
        <f aca="false">0.5*E216</f>
        <v>30.5169369384111</v>
      </c>
      <c r="E216" s="27" t="n">
        <f aca="false">E215*POWER(2,1/$C$212)</f>
        <v>61.0338738768222</v>
      </c>
      <c r="F216" s="27" t="n">
        <f aca="false">E216*2</f>
        <v>122.067747753644</v>
      </c>
      <c r="G216" s="27" t="n">
        <f aca="false">F216*2</f>
        <v>244.135495507289</v>
      </c>
      <c r="H216" s="27" t="n">
        <f aca="false">G216*2</f>
        <v>488.270991014577</v>
      </c>
      <c r="I216" s="27" t="n">
        <f aca="false">H216*2</f>
        <v>976.541982029154</v>
      </c>
      <c r="J216" s="27" t="n">
        <f aca="false">I216*2</f>
        <v>1953.08396405831</v>
      </c>
      <c r="K216" s="27" t="n">
        <f aca="false">J216*2</f>
        <v>3906.16792811662</v>
      </c>
      <c r="L216" s="27" t="n">
        <f aca="false">K216*2</f>
        <v>7812.33585623324</v>
      </c>
      <c r="M216" s="27" t="n">
        <f aca="false">L216*2</f>
        <v>15624.6717124665</v>
      </c>
      <c r="N216" s="27" t="n">
        <f aca="false">M216*2</f>
        <v>31249.3434249329</v>
      </c>
      <c r="O216" s="7"/>
      <c r="P216" s="29" t="str">
        <f aca="false">C216</f>
        <v>δ</v>
      </c>
      <c r="Q216" s="28" t="n">
        <f aca="false">1200*LOG(E216/$E$2,2)</f>
        <v>-119.881262299894</v>
      </c>
      <c r="R216" s="7"/>
      <c r="S216" s="8"/>
      <c r="T216" s="11"/>
      <c r="U216" s="12"/>
      <c r="V216" s="7"/>
      <c r="W216" s="7"/>
      <c r="X216" s="7"/>
    </row>
    <row r="217" customFormat="false" ht="14.15" hidden="false" customHeight="true" outlineLevel="0" collapsed="false">
      <c r="A217" s="7"/>
      <c r="B217" s="8" t="n">
        <f aca="false">B$6+IFERROR(B216,0)</f>
        <v>5</v>
      </c>
      <c r="C217" s="29" t="s">
        <v>21</v>
      </c>
      <c r="D217" s="27" t="n">
        <f aca="false">0.5*E217</f>
        <v>31.7150082634757</v>
      </c>
      <c r="E217" s="27" t="n">
        <f aca="false">E216*POWER(2,1/$C$212)</f>
        <v>63.4300165269513</v>
      </c>
      <c r="F217" s="27" t="n">
        <f aca="false">E217*2</f>
        <v>126.860033053903</v>
      </c>
      <c r="G217" s="27" t="n">
        <f aca="false">F217*2</f>
        <v>253.720066107805</v>
      </c>
      <c r="H217" s="27" t="n">
        <f aca="false">G217*2</f>
        <v>507.440132215611</v>
      </c>
      <c r="I217" s="27" t="n">
        <f aca="false">H217*2</f>
        <v>1014.88026443122</v>
      </c>
      <c r="J217" s="27" t="n">
        <f aca="false">I217*2</f>
        <v>2029.76052886244</v>
      </c>
      <c r="K217" s="27" t="n">
        <f aca="false">J217*2</f>
        <v>4059.52105772489</v>
      </c>
      <c r="L217" s="27" t="n">
        <f aca="false">K217*2</f>
        <v>8119.04211544977</v>
      </c>
      <c r="M217" s="27" t="n">
        <f aca="false">L217*2</f>
        <v>16238.0842308995</v>
      </c>
      <c r="N217" s="27" t="n">
        <f aca="false">M217*2</f>
        <v>32476.1684617991</v>
      </c>
      <c r="O217" s="7"/>
      <c r="P217" s="29" t="str">
        <f aca="false">C217</f>
        <v>ϵ</v>
      </c>
      <c r="Q217" s="28" t="n">
        <f aca="false">1200*LOG(E217/$E$2,2)</f>
        <v>-53.2145956332274</v>
      </c>
      <c r="R217" s="7"/>
      <c r="S217" s="8"/>
      <c r="T217" s="11"/>
      <c r="U217" s="12"/>
      <c r="V217" s="7"/>
      <c r="W217" s="7"/>
      <c r="X217" s="7"/>
    </row>
    <row r="218" customFormat="false" ht="14.15" hidden="false" customHeight="true" outlineLevel="0" collapsed="false">
      <c r="A218" s="7"/>
      <c r="B218" s="8" t="n">
        <f aca="false">B$6+IFERROR(B217,0)</f>
        <v>6</v>
      </c>
      <c r="C218" s="29" t="s">
        <v>23</v>
      </c>
      <c r="D218" s="27" t="n">
        <f aca="false">0.5*E218</f>
        <v>32.9601149414932</v>
      </c>
      <c r="E218" s="27" t="n">
        <f aca="false">E217*POWER(2,1/$C$212)</f>
        <v>65.9202298829865</v>
      </c>
      <c r="F218" s="27" t="n">
        <f aca="false">E218*2</f>
        <v>131.840459765973</v>
      </c>
      <c r="G218" s="27" t="n">
        <f aca="false">F218*2</f>
        <v>263.680919531946</v>
      </c>
      <c r="H218" s="27" t="n">
        <f aca="false">G218*2</f>
        <v>527.361839063892</v>
      </c>
      <c r="I218" s="27" t="n">
        <f aca="false">H218*2</f>
        <v>1054.72367812778</v>
      </c>
      <c r="J218" s="27" t="n">
        <f aca="false">I218*2</f>
        <v>2109.44735625557</v>
      </c>
      <c r="K218" s="27" t="n">
        <f aca="false">J218*2</f>
        <v>4218.89471251113</v>
      </c>
      <c r="L218" s="27" t="n">
        <f aca="false">K218*2</f>
        <v>8437.78942502227</v>
      </c>
      <c r="M218" s="27" t="n">
        <f aca="false">L218*2</f>
        <v>16875.5788500445</v>
      </c>
      <c r="N218" s="27" t="n">
        <f aca="false">M218*2</f>
        <v>33751.1577000891</v>
      </c>
      <c r="O218" s="7"/>
      <c r="P218" s="29" t="str">
        <f aca="false">C218</f>
        <v>ζ</v>
      </c>
      <c r="Q218" s="28" t="n">
        <f aca="false">1200*LOG(E218/$E$2,2)</f>
        <v>13.452071033439</v>
      </c>
      <c r="R218" s="7"/>
      <c r="S218" s="8"/>
      <c r="T218" s="11"/>
      <c r="U218" s="12"/>
      <c r="V218" s="7"/>
      <c r="W218" s="7"/>
      <c r="X218" s="7"/>
    </row>
    <row r="219" customFormat="false" ht="14.15" hidden="false" customHeight="true" outlineLevel="0" collapsed="false">
      <c r="A219" s="7"/>
      <c r="B219" s="8" t="n">
        <f aca="false">B$6+IFERROR(B218,0)</f>
        <v>7</v>
      </c>
      <c r="C219" s="29" t="s">
        <v>24</v>
      </c>
      <c r="D219" s="27" t="n">
        <f aca="false">0.5*E219</f>
        <v>34.2541035440169</v>
      </c>
      <c r="E219" s="27" t="n">
        <f aca="false">E218*POWER(2,1/$C$212)</f>
        <v>68.5082070880337</v>
      </c>
      <c r="F219" s="27" t="n">
        <f aca="false">E219*2</f>
        <v>137.016414176067</v>
      </c>
      <c r="G219" s="27" t="n">
        <f aca="false">F219*2</f>
        <v>274.032828352135</v>
      </c>
      <c r="H219" s="27" t="n">
        <f aca="false">G219*2</f>
        <v>548.06565670427</v>
      </c>
      <c r="I219" s="27" t="n">
        <f aca="false">H219*2</f>
        <v>1096.13131340854</v>
      </c>
      <c r="J219" s="27" t="n">
        <f aca="false">I219*2</f>
        <v>2192.26262681708</v>
      </c>
      <c r="K219" s="27" t="n">
        <f aca="false">J219*2</f>
        <v>4384.52525363416</v>
      </c>
      <c r="L219" s="27" t="n">
        <f aca="false">K219*2</f>
        <v>8769.05050726832</v>
      </c>
      <c r="M219" s="27" t="n">
        <f aca="false">L219*2</f>
        <v>17538.1010145366</v>
      </c>
      <c r="N219" s="27" t="n">
        <f aca="false">M219*2</f>
        <v>35076.2020290733</v>
      </c>
      <c r="O219" s="7"/>
      <c r="P219" s="29" t="str">
        <f aca="false">C219</f>
        <v>η</v>
      </c>
      <c r="Q219" s="28" t="n">
        <f aca="false">1200*LOG(E219/$E$2,2)</f>
        <v>80.1187377001058</v>
      </c>
      <c r="R219" s="7"/>
      <c r="S219" s="8"/>
      <c r="T219" s="11"/>
      <c r="U219" s="12"/>
      <c r="V219" s="7"/>
      <c r="W219" s="7"/>
      <c r="X219" s="7"/>
    </row>
    <row r="220" customFormat="false" ht="14.15" hidden="false" customHeight="true" outlineLevel="0" collapsed="false">
      <c r="A220" s="7"/>
      <c r="B220" s="8" t="n">
        <f aca="false">B$6+IFERROR(B219,0)</f>
        <v>8</v>
      </c>
      <c r="C220" s="29" t="s">
        <v>25</v>
      </c>
      <c r="D220" s="27" t="n">
        <f aca="false">0.5*E220</f>
        <v>35.5988931375696</v>
      </c>
      <c r="E220" s="27" t="n">
        <f aca="false">E219*POWER(2,1/$C$212)</f>
        <v>71.1977862751392</v>
      </c>
      <c r="F220" s="27" t="n">
        <f aca="false">E220*2</f>
        <v>142.395572550278</v>
      </c>
      <c r="G220" s="27" t="n">
        <f aca="false">F220*2</f>
        <v>284.791145100557</v>
      </c>
      <c r="H220" s="27" t="n">
        <f aca="false">G220*2</f>
        <v>569.582290201113</v>
      </c>
      <c r="I220" s="27" t="n">
        <f aca="false">H220*2</f>
        <v>1139.16458040223</v>
      </c>
      <c r="J220" s="27" t="n">
        <f aca="false">I220*2</f>
        <v>2278.32916080445</v>
      </c>
      <c r="K220" s="27" t="n">
        <f aca="false">J220*2</f>
        <v>4556.65832160891</v>
      </c>
      <c r="L220" s="27" t="n">
        <f aca="false">K220*2</f>
        <v>9113.31664321781</v>
      </c>
      <c r="M220" s="27" t="n">
        <f aca="false">L220*2</f>
        <v>18226.6332864356</v>
      </c>
      <c r="N220" s="27" t="n">
        <f aca="false">M220*2</f>
        <v>36453.2665728713</v>
      </c>
      <c r="O220" s="7"/>
      <c r="P220" s="29" t="str">
        <f aca="false">C220</f>
        <v>θ</v>
      </c>
      <c r="Q220" s="28" t="n">
        <f aca="false">1200*LOG(E220/$E$2,2)</f>
        <v>146.785404366773</v>
      </c>
      <c r="R220" s="7"/>
      <c r="S220" s="8"/>
      <c r="T220" s="11"/>
      <c r="U220" s="12"/>
      <c r="V220" s="7"/>
      <c r="W220" s="7"/>
      <c r="X220" s="7"/>
    </row>
    <row r="221" customFormat="false" ht="14.15" hidden="false" customHeight="true" outlineLevel="0" collapsed="false">
      <c r="A221" s="7"/>
      <c r="B221" s="8" t="n">
        <f aca="false">B$6+IFERROR(B220,0)</f>
        <v>9</v>
      </c>
      <c r="C221" s="29" t="s">
        <v>26</v>
      </c>
      <c r="D221" s="27" t="n">
        <f aca="false">0.5*E221</f>
        <v>36.9964781297409</v>
      </c>
      <c r="E221" s="27" t="n">
        <f aca="false">E220*POWER(2,1/$C$212)</f>
        <v>73.9929562594817</v>
      </c>
      <c r="F221" s="27" t="n">
        <f aca="false">E221*2</f>
        <v>147.985912518963</v>
      </c>
      <c r="G221" s="27" t="n">
        <f aca="false">F221*2</f>
        <v>295.971825037927</v>
      </c>
      <c r="H221" s="27" t="n">
        <f aca="false">G221*2</f>
        <v>591.943650075854</v>
      </c>
      <c r="I221" s="27" t="n">
        <f aca="false">H221*2</f>
        <v>1183.88730015171</v>
      </c>
      <c r="J221" s="27" t="n">
        <f aca="false">I221*2</f>
        <v>2367.77460030342</v>
      </c>
      <c r="K221" s="27" t="n">
        <f aca="false">J221*2</f>
        <v>4735.54920060683</v>
      </c>
      <c r="L221" s="27" t="n">
        <f aca="false">K221*2</f>
        <v>9471.09840121366</v>
      </c>
      <c r="M221" s="27" t="n">
        <f aca="false">L221*2</f>
        <v>18942.1968024273</v>
      </c>
      <c r="N221" s="27" t="n">
        <f aca="false">M221*2</f>
        <v>37884.3936048546</v>
      </c>
      <c r="O221" s="7"/>
      <c r="P221" s="29" t="str">
        <f aca="false">C221</f>
        <v>ι</v>
      </c>
      <c r="Q221" s="28" t="n">
        <f aca="false">1200*LOG(E221/$E$2,2)</f>
        <v>213.452071033439</v>
      </c>
      <c r="R221" s="7"/>
      <c r="S221" s="8"/>
      <c r="T221" s="11"/>
      <c r="U221" s="12"/>
      <c r="V221" s="7"/>
      <c r="W221" s="7"/>
      <c r="X221" s="7"/>
    </row>
    <row r="222" customFormat="false" ht="14.15" hidden="false" customHeight="true" outlineLevel="0" collapsed="false">
      <c r="A222" s="7"/>
      <c r="B222" s="8" t="n">
        <f aca="false">B$6+IFERROR(B221,0)</f>
        <v>10</v>
      </c>
      <c r="C222" s="29" t="s">
        <v>27</v>
      </c>
      <c r="D222" s="27" t="n">
        <f aca="false">0.5*E222</f>
        <v>38.4489312270185</v>
      </c>
      <c r="E222" s="27" t="n">
        <f aca="false">E221*POWER(2,1/$C$212)</f>
        <v>76.897862454037</v>
      </c>
      <c r="F222" s="27" t="n">
        <f aca="false">E222*2</f>
        <v>153.795724908074</v>
      </c>
      <c r="G222" s="27" t="n">
        <f aca="false">F222*2</f>
        <v>307.591449816148</v>
      </c>
      <c r="H222" s="27" t="n">
        <f aca="false">G222*2</f>
        <v>615.182899632296</v>
      </c>
      <c r="I222" s="27" t="n">
        <f aca="false">H222*2</f>
        <v>1230.36579926459</v>
      </c>
      <c r="J222" s="27" t="n">
        <f aca="false">I222*2</f>
        <v>2460.73159852919</v>
      </c>
      <c r="K222" s="27" t="n">
        <f aca="false">J222*2</f>
        <v>4921.46319705837</v>
      </c>
      <c r="L222" s="27" t="n">
        <f aca="false">K222*2</f>
        <v>9842.92639411674</v>
      </c>
      <c r="M222" s="27" t="n">
        <f aca="false">L222*2</f>
        <v>19685.8527882335</v>
      </c>
      <c r="N222" s="27" t="n">
        <f aca="false">M222*2</f>
        <v>39371.705576467</v>
      </c>
      <c r="O222" s="7"/>
      <c r="P222" s="29" t="str">
        <f aca="false">C222</f>
        <v>κ</v>
      </c>
      <c r="Q222" s="28" t="n">
        <f aca="false">1200*LOG(E222/$E$2,2)</f>
        <v>280.118737700106</v>
      </c>
      <c r="R222" s="7"/>
      <c r="S222" s="8"/>
      <c r="T222" s="11"/>
      <c r="U222" s="12"/>
      <c r="V222" s="7"/>
      <c r="W222" s="7"/>
      <c r="X222" s="7"/>
    </row>
    <row r="223" customFormat="false" ht="14.15" hidden="false" customHeight="true" outlineLevel="0" collapsed="false">
      <c r="A223" s="7"/>
      <c r="B223" s="8" t="n">
        <f aca="false">B$6+IFERROR(B222,0)</f>
        <v>11</v>
      </c>
      <c r="C223" s="29" t="s">
        <v>28</v>
      </c>
      <c r="D223" s="27" t="n">
        <f aca="false">0.5*E223</f>
        <v>39.9584065087428</v>
      </c>
      <c r="E223" s="27" t="n">
        <f aca="false">E222*POWER(2,1/$C$212)</f>
        <v>79.9168130174857</v>
      </c>
      <c r="F223" s="27" t="n">
        <f aca="false">E223*2</f>
        <v>159.833626034971</v>
      </c>
      <c r="G223" s="27" t="n">
        <f aca="false">F223*2</f>
        <v>319.667252069943</v>
      </c>
      <c r="H223" s="27" t="n">
        <f aca="false">G223*2</f>
        <v>639.334504139885</v>
      </c>
      <c r="I223" s="27" t="n">
        <f aca="false">H223*2</f>
        <v>1278.66900827977</v>
      </c>
      <c r="J223" s="27" t="n">
        <f aca="false">I223*2</f>
        <v>2557.33801655954</v>
      </c>
      <c r="K223" s="27" t="n">
        <f aca="false">J223*2</f>
        <v>5114.67603311908</v>
      </c>
      <c r="L223" s="27" t="n">
        <f aca="false">K223*2</f>
        <v>10229.3520662382</v>
      </c>
      <c r="M223" s="27" t="n">
        <f aca="false">L223*2</f>
        <v>20458.7041324763</v>
      </c>
      <c r="N223" s="27" t="n">
        <f aca="false">M223*2</f>
        <v>40917.4082649527</v>
      </c>
      <c r="O223" s="7"/>
      <c r="P223" s="29" t="str">
        <f aca="false">C223</f>
        <v>λ</v>
      </c>
      <c r="Q223" s="28" t="n">
        <f aca="false">1200*LOG(E223/$E$2,2)</f>
        <v>346.785404366772</v>
      </c>
      <c r="R223" s="7"/>
      <c r="S223" s="8"/>
      <c r="T223" s="11"/>
      <c r="U223" s="12"/>
      <c r="V223" s="7"/>
      <c r="W223" s="7"/>
      <c r="X223" s="7"/>
    </row>
    <row r="224" customFormat="false" ht="14.15" hidden="false" customHeight="true" outlineLevel="0" collapsed="false">
      <c r="A224" s="7"/>
      <c r="B224" s="8" t="n">
        <f aca="false">B$6+IFERROR(B223,0)</f>
        <v>12</v>
      </c>
      <c r="C224" s="29" t="s">
        <v>42</v>
      </c>
      <c r="D224" s="27" t="n">
        <f aca="false">0.5*E224</f>
        <v>41.5271426217419</v>
      </c>
      <c r="E224" s="27" t="n">
        <f aca="false">E223*POWER(2,1/$C$212)</f>
        <v>83.0542852434837</v>
      </c>
      <c r="F224" s="27" t="n">
        <f aca="false">E224*2</f>
        <v>166.108570486967</v>
      </c>
      <c r="G224" s="27" t="n">
        <f aca="false">F224*2</f>
        <v>332.217140973935</v>
      </c>
      <c r="H224" s="27" t="n">
        <f aca="false">G224*2</f>
        <v>664.43428194787</v>
      </c>
      <c r="I224" s="27" t="n">
        <f aca="false">H224*2</f>
        <v>1328.86856389574</v>
      </c>
      <c r="J224" s="27" t="n">
        <f aca="false">I224*2</f>
        <v>2657.73712779148</v>
      </c>
      <c r="K224" s="27" t="n">
        <f aca="false">J224*2</f>
        <v>5315.47425558296</v>
      </c>
      <c r="L224" s="27" t="n">
        <f aca="false">K224*2</f>
        <v>10630.9485111659</v>
      </c>
      <c r="M224" s="27" t="n">
        <f aca="false">L224*2</f>
        <v>21261.8970223318</v>
      </c>
      <c r="N224" s="27" t="n">
        <f aca="false">M224*2</f>
        <v>42523.7940446637</v>
      </c>
      <c r="O224" s="7"/>
      <c r="P224" s="29" t="str">
        <f aca="false">C224</f>
        <v>μ</v>
      </c>
      <c r="Q224" s="28" t="n">
        <f aca="false">1200*LOG(E224/$E$2,2)</f>
        <v>413.452071033439</v>
      </c>
      <c r="R224" s="7"/>
      <c r="S224" s="8"/>
      <c r="T224" s="11"/>
      <c r="U224" s="12"/>
      <c r="V224" s="7"/>
      <c r="W224" s="7"/>
      <c r="X224" s="7"/>
    </row>
    <row r="225" customFormat="false" ht="14.15" hidden="false" customHeight="true" outlineLevel="0" collapsed="false">
      <c r="A225" s="7"/>
      <c r="B225" s="8" t="n">
        <f aca="false">B$6+IFERROR(B224,0)</f>
        <v>13</v>
      </c>
      <c r="C225" s="29" t="s">
        <v>43</v>
      </c>
      <c r="D225" s="27" t="n">
        <f aca="false">0.5*E225</f>
        <v>43.1574661003854</v>
      </c>
      <c r="E225" s="27" t="n">
        <f aca="false">E224*POWER(2,1/$C$212)</f>
        <v>86.3149322007708</v>
      </c>
      <c r="F225" s="27" t="n">
        <f aca="false">E225*2</f>
        <v>172.629864401542</v>
      </c>
      <c r="G225" s="27" t="n">
        <f aca="false">F225*2</f>
        <v>345.259728803083</v>
      </c>
      <c r="H225" s="27" t="n">
        <f aca="false">G225*2</f>
        <v>690.519457606167</v>
      </c>
      <c r="I225" s="27" t="n">
        <f aca="false">H225*2</f>
        <v>1381.03891521233</v>
      </c>
      <c r="J225" s="27" t="n">
        <f aca="false">I225*2</f>
        <v>2762.07783042467</v>
      </c>
      <c r="K225" s="27" t="n">
        <f aca="false">J225*2</f>
        <v>5524.15566084933</v>
      </c>
      <c r="L225" s="27" t="n">
        <f aca="false">K225*2</f>
        <v>11048.3113216987</v>
      </c>
      <c r="M225" s="27" t="n">
        <f aca="false">L225*2</f>
        <v>22096.6226433973</v>
      </c>
      <c r="N225" s="27" t="n">
        <f aca="false">M225*2</f>
        <v>44193.2452867947</v>
      </c>
      <c r="O225" s="7"/>
      <c r="P225" s="29" t="str">
        <f aca="false">C225</f>
        <v>ν</v>
      </c>
      <c r="Q225" s="28" t="n">
        <f aca="false">1200*LOG(E225/$E$2,2)</f>
        <v>480.118737700106</v>
      </c>
      <c r="R225" s="7"/>
      <c r="S225" s="8"/>
      <c r="T225" s="11"/>
      <c r="U225" s="12"/>
      <c r="V225" s="7"/>
      <c r="W225" s="7"/>
      <c r="X225" s="7"/>
    </row>
    <row r="226" customFormat="false" ht="14.15" hidden="false" customHeight="true" outlineLevel="0" collapsed="false">
      <c r="A226" s="7"/>
      <c r="B226" s="8" t="n">
        <f aca="false">B$6+IFERROR(B225,0)</f>
        <v>14</v>
      </c>
      <c r="C226" s="29" t="s">
        <v>44</v>
      </c>
      <c r="D226" s="27" t="n">
        <f aca="false">0.5*E226</f>
        <v>44.8517948169821</v>
      </c>
      <c r="E226" s="27" t="n">
        <f aca="false">E225*POWER(2,1/$C$212)</f>
        <v>89.7035896339641</v>
      </c>
      <c r="F226" s="27" t="n">
        <f aca="false">E226*2</f>
        <v>179.407179267928</v>
      </c>
      <c r="G226" s="27" t="n">
        <f aca="false">F226*2</f>
        <v>358.814358535857</v>
      </c>
      <c r="H226" s="27" t="n">
        <f aca="false">G226*2</f>
        <v>717.628717071713</v>
      </c>
      <c r="I226" s="27" t="n">
        <f aca="false">H226*2</f>
        <v>1435.25743414343</v>
      </c>
      <c r="J226" s="27" t="n">
        <f aca="false">I226*2</f>
        <v>2870.51486828685</v>
      </c>
      <c r="K226" s="27" t="n">
        <f aca="false">J226*2</f>
        <v>5741.0297365737</v>
      </c>
      <c r="L226" s="27" t="n">
        <f aca="false">K226*2</f>
        <v>11482.0594731474</v>
      </c>
      <c r="M226" s="27" t="n">
        <f aca="false">L226*2</f>
        <v>22964.1189462948</v>
      </c>
      <c r="N226" s="27" t="n">
        <f aca="false">M226*2</f>
        <v>45928.2378925896</v>
      </c>
      <c r="O226" s="7"/>
      <c r="P226" s="29" t="str">
        <f aca="false">C226</f>
        <v>ξ</v>
      </c>
      <c r="Q226" s="28" t="n">
        <f aca="false">1200*LOG(E226/$E$2,2)</f>
        <v>546.785404366772</v>
      </c>
      <c r="R226" s="7"/>
      <c r="S226" s="8"/>
      <c r="T226" s="11"/>
      <c r="U226" s="12"/>
      <c r="V226" s="7"/>
      <c r="W226" s="7"/>
      <c r="X226" s="7"/>
    </row>
    <row r="227" customFormat="false" ht="14.15" hidden="false" customHeight="true" outlineLevel="0" collapsed="false">
      <c r="A227" s="7"/>
      <c r="B227" s="8" t="n">
        <f aca="false">B$6+IFERROR(B226,0)</f>
        <v>15</v>
      </c>
      <c r="C227" s="29" t="s">
        <v>45</v>
      </c>
      <c r="D227" s="27" t="n">
        <f aca="false">0.5*E227</f>
        <v>46.6126415676358</v>
      </c>
      <c r="E227" s="27" t="n">
        <f aca="false">E226*POWER(2,1/$C$212)</f>
        <v>93.2252831352717</v>
      </c>
      <c r="F227" s="27" t="n">
        <f aca="false">E227*2</f>
        <v>186.450566270543</v>
      </c>
      <c r="G227" s="27" t="n">
        <f aca="false">F227*2</f>
        <v>372.901132541087</v>
      </c>
      <c r="H227" s="27" t="n">
        <f aca="false">G227*2</f>
        <v>745.802265082173</v>
      </c>
      <c r="I227" s="27" t="n">
        <f aca="false">H227*2</f>
        <v>1491.60453016435</v>
      </c>
      <c r="J227" s="27" t="n">
        <f aca="false">I227*2</f>
        <v>2983.20906032869</v>
      </c>
      <c r="K227" s="27" t="n">
        <f aca="false">J227*2</f>
        <v>5966.41812065739</v>
      </c>
      <c r="L227" s="27" t="n">
        <f aca="false">K227*2</f>
        <v>11932.8362413148</v>
      </c>
      <c r="M227" s="27" t="n">
        <f aca="false">L227*2</f>
        <v>23865.6724826295</v>
      </c>
      <c r="N227" s="27" t="n">
        <f aca="false">M227*2</f>
        <v>47731.3449652591</v>
      </c>
      <c r="O227" s="7"/>
      <c r="P227" s="29" t="str">
        <f aca="false">C227</f>
        <v>ο</v>
      </c>
      <c r="Q227" s="28" t="n">
        <f aca="false">1200*LOG(E227/$E$2,2)</f>
        <v>613.452071033439</v>
      </c>
      <c r="R227" s="7"/>
      <c r="S227" s="8"/>
      <c r="T227" s="11"/>
      <c r="U227" s="12"/>
      <c r="V227" s="7"/>
      <c r="W227" s="7"/>
      <c r="X227" s="7"/>
    </row>
    <row r="228" customFormat="false" ht="14.15" hidden="false" customHeight="true" outlineLevel="0" collapsed="false">
      <c r="A228" s="7"/>
      <c r="B228" s="8" t="n">
        <f aca="false">B$6+IFERROR(B227,0)</f>
        <v>16</v>
      </c>
      <c r="C228" s="29" t="s">
        <v>46</v>
      </c>
      <c r="D228" s="27" t="n">
        <f aca="false">0.5*E228</f>
        <v>48.4426177988809</v>
      </c>
      <c r="E228" s="27" t="n">
        <f aca="false">E227*POWER(2,1/$C$212)</f>
        <v>96.8852355977619</v>
      </c>
      <c r="F228" s="27" t="n">
        <f aca="false">E228*2</f>
        <v>193.770471195524</v>
      </c>
      <c r="G228" s="27" t="n">
        <f aca="false">F228*2</f>
        <v>387.540942391048</v>
      </c>
      <c r="H228" s="27" t="n">
        <f aca="false">G228*2</f>
        <v>775.081884782095</v>
      </c>
      <c r="I228" s="27" t="n">
        <f aca="false">H228*2</f>
        <v>1550.16376956419</v>
      </c>
      <c r="J228" s="27" t="n">
        <f aca="false">I228*2</f>
        <v>3100.32753912838</v>
      </c>
      <c r="K228" s="27" t="n">
        <f aca="false">J228*2</f>
        <v>6200.65507825676</v>
      </c>
      <c r="L228" s="27" t="n">
        <f aca="false">K228*2</f>
        <v>12401.3101565135</v>
      </c>
      <c r="M228" s="27" t="n">
        <f aca="false">L228*2</f>
        <v>24802.620313027</v>
      </c>
      <c r="N228" s="27" t="n">
        <f aca="false">M228*2</f>
        <v>49605.2406260541</v>
      </c>
      <c r="O228" s="7"/>
      <c r="P228" s="29" t="str">
        <f aca="false">C228</f>
        <v>π</v>
      </c>
      <c r="Q228" s="28" t="n">
        <f aca="false">1200*LOG(E228/$E$2,2)</f>
        <v>680.118737700106</v>
      </c>
      <c r="R228" s="7"/>
      <c r="S228" s="8"/>
      <c r="T228" s="11"/>
      <c r="U228" s="12"/>
      <c r="V228" s="7"/>
      <c r="W228" s="7"/>
      <c r="X228" s="7"/>
    </row>
    <row r="229" customFormat="false" ht="14.15" hidden="false" customHeight="true" outlineLevel="0" collapsed="false">
      <c r="A229" s="7"/>
      <c r="B229" s="8" t="n">
        <f aca="false">B$6+IFERROR(B228,0)</f>
        <v>17</v>
      </c>
      <c r="C229" s="29" t="s">
        <v>47</v>
      </c>
      <c r="D229" s="27" t="n">
        <f aca="false">0.5*E229</f>
        <v>50.3444374806214</v>
      </c>
      <c r="E229" s="27" t="n">
        <f aca="false">E228*POWER(2,1/$C$212)</f>
        <v>100.688874961243</v>
      </c>
      <c r="F229" s="27" t="n">
        <f aca="false">E229*2</f>
        <v>201.377749922486</v>
      </c>
      <c r="G229" s="27" t="n">
        <f aca="false">F229*2</f>
        <v>402.755499844971</v>
      </c>
      <c r="H229" s="27" t="n">
        <f aca="false">G229*2</f>
        <v>805.510999689943</v>
      </c>
      <c r="I229" s="27" t="n">
        <f aca="false">H229*2</f>
        <v>1611.02199937989</v>
      </c>
      <c r="J229" s="27" t="n">
        <f aca="false">I229*2</f>
        <v>3222.04399875977</v>
      </c>
      <c r="K229" s="27" t="n">
        <f aca="false">J229*2</f>
        <v>6444.08799751954</v>
      </c>
      <c r="L229" s="27" t="n">
        <f aca="false">K229*2</f>
        <v>12888.1759950391</v>
      </c>
      <c r="M229" s="27" t="n">
        <f aca="false">L229*2</f>
        <v>25776.3519900782</v>
      </c>
      <c r="N229" s="27" t="n">
        <f aca="false">M229*2</f>
        <v>51552.7039801563</v>
      </c>
      <c r="O229" s="7"/>
      <c r="P229" s="29" t="str">
        <f aca="false">C229</f>
        <v>ρ</v>
      </c>
      <c r="Q229" s="28" t="n">
        <f aca="false">1200*LOG(E229/$E$2,2)</f>
        <v>746.785404366773</v>
      </c>
      <c r="R229" s="7"/>
      <c r="S229" s="8"/>
      <c r="T229" s="11"/>
      <c r="U229" s="12"/>
      <c r="V229" s="7"/>
      <c r="W229" s="7"/>
      <c r="X229" s="7"/>
    </row>
    <row r="230" customFormat="false" ht="14.15" hidden="false" customHeight="true" outlineLevel="0" collapsed="false">
      <c r="A230" s="7"/>
      <c r="B230" s="8" t="n">
        <f aca="false">B$6+IFERROR(B229,0)</f>
        <v>18</v>
      </c>
      <c r="C230" s="29" t="s">
        <v>48</v>
      </c>
      <c r="D230" s="27" t="n">
        <f aca="false">0.5*E230</f>
        <v>52.3209211311191</v>
      </c>
      <c r="E230" s="27" t="n">
        <f aca="false">E229*POWER(2,1/$C$212)</f>
        <v>104.641842262238</v>
      </c>
      <c r="F230" s="27" t="n">
        <f aca="false">E230*2</f>
        <v>209.283684524477</v>
      </c>
      <c r="G230" s="27" t="n">
        <f aca="false">F230*2</f>
        <v>418.567369048953</v>
      </c>
      <c r="H230" s="27" t="n">
        <f aca="false">G230*2</f>
        <v>837.134738097906</v>
      </c>
      <c r="I230" s="27" t="n">
        <f aca="false">H230*2</f>
        <v>1674.26947619581</v>
      </c>
      <c r="J230" s="27" t="n">
        <f aca="false">I230*2</f>
        <v>3348.53895239162</v>
      </c>
      <c r="K230" s="27" t="n">
        <f aca="false">J230*2</f>
        <v>6697.07790478325</v>
      </c>
      <c r="L230" s="27" t="n">
        <f aca="false">K230*2</f>
        <v>13394.1558095665</v>
      </c>
      <c r="M230" s="27" t="n">
        <f aca="false">L230*2</f>
        <v>26788.311619133</v>
      </c>
      <c r="N230" s="27" t="n">
        <f aca="false">M230*2</f>
        <v>53576.623238266</v>
      </c>
      <c r="O230" s="7"/>
      <c r="P230" s="29" t="str">
        <f aca="false">C230</f>
        <v>σ</v>
      </c>
      <c r="Q230" s="28" t="n">
        <f aca="false">1200*LOG(E230/$E$2,2)</f>
        <v>813.452071033439</v>
      </c>
      <c r="R230" s="7"/>
      <c r="S230" s="8"/>
      <c r="T230" s="11"/>
      <c r="U230" s="12"/>
      <c r="V230" s="7"/>
      <c r="W230" s="7"/>
      <c r="X230" s="7"/>
    </row>
    <row r="231" customFormat="false" ht="14.15" hidden="false" customHeight="true" outlineLevel="0" collapsed="false">
      <c r="A231" s="7"/>
      <c r="B231" s="8"/>
      <c r="C231" s="29" t="s">
        <v>19</v>
      </c>
      <c r="D231" s="27" t="n">
        <f aca="false">0.5*E231</f>
        <v>54.375</v>
      </c>
      <c r="E231" s="27" t="n">
        <f aca="false">E230*POWER(2,1/$C$212)</f>
        <v>108.75</v>
      </c>
      <c r="F231" s="27" t="n">
        <f aca="false">E231*2</f>
        <v>217.5</v>
      </c>
      <c r="G231" s="27" t="n">
        <f aca="false">F231*2</f>
        <v>435</v>
      </c>
      <c r="H231" s="27" t="n">
        <f aca="false">G231*2</f>
        <v>870</v>
      </c>
      <c r="I231" s="27" t="n">
        <f aca="false">H231*2</f>
        <v>1740</v>
      </c>
      <c r="J231" s="27" t="n">
        <f aca="false">I231*2</f>
        <v>3480</v>
      </c>
      <c r="K231" s="27" t="n">
        <f aca="false">J231*2</f>
        <v>6960</v>
      </c>
      <c r="L231" s="27" t="n">
        <f aca="false">K231*2</f>
        <v>13920</v>
      </c>
      <c r="M231" s="27" t="n">
        <f aca="false">L231*2</f>
        <v>27840</v>
      </c>
      <c r="N231" s="27" t="n">
        <f aca="false">M231*2</f>
        <v>55680</v>
      </c>
      <c r="O231" s="7"/>
      <c r="P231" s="29" t="str">
        <f aca="false">C231</f>
        <v>α’</v>
      </c>
      <c r="Q231" s="28" t="n">
        <f aca="false">1200*LOG(E231/$E$2,2)</f>
        <v>880.118737700106</v>
      </c>
      <c r="R231" s="7"/>
      <c r="S231" s="8"/>
      <c r="T231" s="11"/>
      <c r="U231" s="12"/>
      <c r="V231" s="7"/>
      <c r="W231" s="7"/>
      <c r="X231" s="7"/>
    </row>
    <row r="232" customFormat="false" ht="14.15" hidden="false" customHeight="true" outlineLevel="0" collapsed="false">
      <c r="A232" s="7"/>
      <c r="B232" s="8"/>
      <c r="C232" s="8"/>
      <c r="D232" s="8"/>
      <c r="E232" s="9"/>
      <c r="F232" s="9"/>
      <c r="G232" s="9"/>
      <c r="H232" s="9"/>
      <c r="I232" s="9"/>
      <c r="J232" s="9"/>
      <c r="K232" s="9"/>
      <c r="L232" s="9"/>
      <c r="M232" s="9"/>
      <c r="N232" s="9"/>
      <c r="O232" s="7"/>
      <c r="P232" s="8"/>
      <c r="Q232" s="10"/>
      <c r="R232" s="7"/>
      <c r="S232" s="8"/>
      <c r="T232" s="11"/>
      <c r="U232" s="12"/>
      <c r="V232" s="7"/>
      <c r="W232" s="7"/>
      <c r="X232" s="7"/>
    </row>
    <row r="233" customFormat="false" ht="14.15" hidden="false" customHeight="true" outlineLevel="0" collapsed="false">
      <c r="A233" s="7"/>
      <c r="B233" s="8"/>
      <c r="C233" s="25" t="n">
        <v>19</v>
      </c>
      <c r="D233" s="26" t="n">
        <v>0</v>
      </c>
      <c r="E233" s="27" t="s">
        <v>4</v>
      </c>
      <c r="F233" s="27" t="s">
        <v>5</v>
      </c>
      <c r="G233" s="27" t="s">
        <v>6</v>
      </c>
      <c r="H233" s="27" t="s">
        <v>7</v>
      </c>
      <c r="I233" s="27" t="s">
        <v>8</v>
      </c>
      <c r="J233" s="27" t="s">
        <v>9</v>
      </c>
      <c r="K233" s="27" t="s">
        <v>10</v>
      </c>
      <c r="L233" s="27" t="s">
        <v>11</v>
      </c>
      <c r="M233" s="27" t="s">
        <v>12</v>
      </c>
      <c r="N233" s="27" t="s">
        <v>13</v>
      </c>
      <c r="O233" s="7"/>
      <c r="P233" s="26" t="s">
        <v>14</v>
      </c>
      <c r="Q233" s="28" t="s">
        <v>15</v>
      </c>
      <c r="R233" s="7"/>
      <c r="S233" s="8"/>
      <c r="T233" s="11"/>
      <c r="U233" s="12"/>
      <c r="V233" s="7"/>
      <c r="W233" s="7"/>
      <c r="X233" s="7"/>
    </row>
    <row r="234" customFormat="false" ht="14.15" hidden="false" customHeight="true" outlineLevel="0" collapsed="false">
      <c r="A234" s="7"/>
      <c r="B234" s="8" t="n">
        <f aca="false">B$6+IFERROR(B233,0)</f>
        <v>1</v>
      </c>
      <c r="C234" s="29" t="s">
        <v>16</v>
      </c>
      <c r="D234" s="27" t="n">
        <f aca="false">0.5*E234</f>
        <v>27.1875</v>
      </c>
      <c r="E234" s="30" t="n">
        <f aca="false">$E$3</f>
        <v>54.375</v>
      </c>
      <c r="F234" s="27" t="n">
        <f aca="false">E234*2</f>
        <v>108.75</v>
      </c>
      <c r="G234" s="27" t="n">
        <f aca="false">F234*2</f>
        <v>217.5</v>
      </c>
      <c r="H234" s="27" t="n">
        <f aca="false">G234*2</f>
        <v>435</v>
      </c>
      <c r="I234" s="27" t="n">
        <f aca="false">H234*2</f>
        <v>870</v>
      </c>
      <c r="J234" s="27" t="n">
        <f aca="false">I234*2</f>
        <v>1740</v>
      </c>
      <c r="K234" s="27" t="n">
        <f aca="false">J234*2</f>
        <v>3480</v>
      </c>
      <c r="L234" s="27" t="n">
        <f aca="false">K234*2</f>
        <v>6960</v>
      </c>
      <c r="M234" s="27" t="n">
        <f aca="false">L234*2</f>
        <v>13920</v>
      </c>
      <c r="N234" s="27" t="n">
        <f aca="false">M234*2</f>
        <v>27840</v>
      </c>
      <c r="O234" s="7"/>
      <c r="P234" s="29" t="str">
        <f aca="false">C234</f>
        <v>α</v>
      </c>
      <c r="Q234" s="28" t="n">
        <f aca="false">1200*LOG(E234/$E$2,2)</f>
        <v>-319.881262299894</v>
      </c>
      <c r="R234" s="7"/>
      <c r="S234" s="8"/>
      <c r="T234" s="11"/>
      <c r="U234" s="12"/>
      <c r="V234" s="7"/>
      <c r="W234" s="7"/>
      <c r="X234" s="7"/>
    </row>
    <row r="235" customFormat="false" ht="14.15" hidden="false" customHeight="true" outlineLevel="0" collapsed="false">
      <c r="A235" s="7"/>
      <c r="B235" s="8" t="n">
        <f aca="false">B$6+IFERROR(B234,0)</f>
        <v>2</v>
      </c>
      <c r="C235" s="29" t="s">
        <v>17</v>
      </c>
      <c r="D235" s="27" t="n">
        <f aca="false">0.5*E235</f>
        <v>28.1976527708808</v>
      </c>
      <c r="E235" s="27" t="n">
        <f aca="false">E234*POWER(2,1/$C$233)</f>
        <v>56.3953055417617</v>
      </c>
      <c r="F235" s="27" t="n">
        <f aca="false">E235*2</f>
        <v>112.790611083523</v>
      </c>
      <c r="G235" s="27" t="n">
        <f aca="false">F235*2</f>
        <v>225.581222167047</v>
      </c>
      <c r="H235" s="27" t="n">
        <f aca="false">G235*2</f>
        <v>451.162444334094</v>
      </c>
      <c r="I235" s="27" t="n">
        <f aca="false">H235*2</f>
        <v>902.324888668187</v>
      </c>
      <c r="J235" s="27" t="n">
        <f aca="false">I235*2</f>
        <v>1804.64977733637</v>
      </c>
      <c r="K235" s="27" t="n">
        <f aca="false">J235*2</f>
        <v>3609.29955467275</v>
      </c>
      <c r="L235" s="27" t="n">
        <f aca="false">K235*2</f>
        <v>7218.5991093455</v>
      </c>
      <c r="M235" s="27" t="n">
        <f aca="false">L235*2</f>
        <v>14437.198218691</v>
      </c>
      <c r="N235" s="27" t="n">
        <f aca="false">M235*2</f>
        <v>28874.396437382</v>
      </c>
      <c r="O235" s="7"/>
      <c r="P235" s="29" t="str">
        <f aca="false">C235</f>
        <v>β</v>
      </c>
      <c r="Q235" s="28" t="n">
        <f aca="false">1200*LOG(E235/$E$2,2)</f>
        <v>-256.723367563052</v>
      </c>
      <c r="R235" s="7"/>
      <c r="S235" s="8"/>
      <c r="T235" s="11"/>
      <c r="U235" s="12"/>
      <c r="V235" s="7"/>
      <c r="W235" s="7"/>
      <c r="X235" s="7"/>
    </row>
    <row r="236" customFormat="false" ht="14.15" hidden="false" customHeight="true" outlineLevel="0" collapsed="false">
      <c r="A236" s="7"/>
      <c r="B236" s="8" t="n">
        <f aca="false">B$6+IFERROR(B235,0)</f>
        <v>3</v>
      </c>
      <c r="C236" s="29" t="s">
        <v>18</v>
      </c>
      <c r="D236" s="27" t="n">
        <f aca="false">0.5*E236</f>
        <v>29.2453378128612</v>
      </c>
      <c r="E236" s="27" t="n">
        <f aca="false">E235*POWER(2,1/$C$233)</f>
        <v>58.4906756257224</v>
      </c>
      <c r="F236" s="27" t="n">
        <f aca="false">E236*2</f>
        <v>116.981351251445</v>
      </c>
      <c r="G236" s="27" t="n">
        <f aca="false">F236*2</f>
        <v>233.96270250289</v>
      </c>
      <c r="H236" s="27" t="n">
        <f aca="false">G236*2</f>
        <v>467.925405005779</v>
      </c>
      <c r="I236" s="27" t="n">
        <f aca="false">H236*2</f>
        <v>935.850810011559</v>
      </c>
      <c r="J236" s="27" t="n">
        <f aca="false">I236*2</f>
        <v>1871.70162002312</v>
      </c>
      <c r="K236" s="27" t="n">
        <f aca="false">J236*2</f>
        <v>3743.40324004623</v>
      </c>
      <c r="L236" s="27" t="n">
        <f aca="false">K236*2</f>
        <v>7486.80648009247</v>
      </c>
      <c r="M236" s="27" t="n">
        <f aca="false">L236*2</f>
        <v>14973.6129601849</v>
      </c>
      <c r="N236" s="27" t="n">
        <f aca="false">M236*2</f>
        <v>29947.2259203699</v>
      </c>
      <c r="O236" s="7"/>
      <c r="P236" s="29" t="str">
        <f aca="false">C236</f>
        <v>γ</v>
      </c>
      <c r="Q236" s="28" t="n">
        <f aca="false">1200*LOG(E236/$E$2,2)</f>
        <v>-193.56547282621</v>
      </c>
      <c r="R236" s="7"/>
      <c r="S236" s="8"/>
      <c r="T236" s="11"/>
      <c r="U236" s="12"/>
      <c r="V236" s="7"/>
      <c r="W236" s="7"/>
      <c r="X236" s="7"/>
    </row>
    <row r="237" customFormat="false" ht="14.15" hidden="false" customHeight="true" outlineLevel="0" collapsed="false">
      <c r="A237" s="7"/>
      <c r="B237" s="8" t="n">
        <f aca="false">B$6+IFERROR(B236,0)</f>
        <v>4</v>
      </c>
      <c r="C237" s="29" t="s">
        <v>20</v>
      </c>
      <c r="D237" s="27" t="n">
        <f aca="false">0.5*E237</f>
        <v>30.331949639142</v>
      </c>
      <c r="E237" s="27" t="n">
        <f aca="false">E236*POWER(2,1/$C$233)</f>
        <v>60.6638992782839</v>
      </c>
      <c r="F237" s="27" t="n">
        <f aca="false">E237*2</f>
        <v>121.327798556568</v>
      </c>
      <c r="G237" s="27" t="n">
        <f aca="false">F237*2</f>
        <v>242.655597113136</v>
      </c>
      <c r="H237" s="27" t="n">
        <f aca="false">G237*2</f>
        <v>485.311194226271</v>
      </c>
      <c r="I237" s="27" t="n">
        <f aca="false">H237*2</f>
        <v>970.622388452543</v>
      </c>
      <c r="J237" s="27" t="n">
        <f aca="false">I237*2</f>
        <v>1941.24477690509</v>
      </c>
      <c r="K237" s="27" t="n">
        <f aca="false">J237*2</f>
        <v>3882.48955381017</v>
      </c>
      <c r="L237" s="27" t="n">
        <f aca="false">K237*2</f>
        <v>7764.97910762034</v>
      </c>
      <c r="M237" s="27" t="n">
        <f aca="false">L237*2</f>
        <v>15529.9582152407</v>
      </c>
      <c r="N237" s="27" t="n">
        <f aca="false">M237*2</f>
        <v>31059.9164304814</v>
      </c>
      <c r="O237" s="7"/>
      <c r="P237" s="29" t="str">
        <f aca="false">C237</f>
        <v>δ</v>
      </c>
      <c r="Q237" s="28" t="n">
        <f aca="false">1200*LOG(E237/$E$2,2)</f>
        <v>-130.407578089368</v>
      </c>
      <c r="R237" s="7"/>
      <c r="S237" s="8"/>
      <c r="T237" s="11"/>
      <c r="U237" s="12"/>
      <c r="V237" s="7"/>
      <c r="W237" s="7"/>
      <c r="X237" s="7"/>
    </row>
    <row r="238" customFormat="false" ht="14.15" hidden="false" customHeight="true" outlineLevel="0" collapsed="false">
      <c r="A238" s="7"/>
      <c r="B238" s="8" t="n">
        <f aca="false">B$6+IFERROR(B237,0)</f>
        <v>5</v>
      </c>
      <c r="C238" s="29" t="s">
        <v>21</v>
      </c>
      <c r="D238" s="27" t="n">
        <f aca="false">0.5*E238</f>
        <v>31.4589345761239</v>
      </c>
      <c r="E238" s="27" t="n">
        <f aca="false">E237*POWER(2,1/$C$233)</f>
        <v>62.9178691522479</v>
      </c>
      <c r="F238" s="27" t="n">
        <f aca="false">E238*2</f>
        <v>125.835738304496</v>
      </c>
      <c r="G238" s="27" t="n">
        <f aca="false">F238*2</f>
        <v>251.671476608991</v>
      </c>
      <c r="H238" s="27" t="n">
        <f aca="false">G238*2</f>
        <v>503.342953217983</v>
      </c>
      <c r="I238" s="27" t="n">
        <f aca="false">H238*2</f>
        <v>1006.68590643597</v>
      </c>
      <c r="J238" s="27" t="n">
        <f aca="false">I238*2</f>
        <v>2013.37181287193</v>
      </c>
      <c r="K238" s="27" t="n">
        <f aca="false">J238*2</f>
        <v>4026.74362574386</v>
      </c>
      <c r="L238" s="27" t="n">
        <f aca="false">K238*2</f>
        <v>8053.48725148773</v>
      </c>
      <c r="M238" s="27" t="n">
        <f aca="false">L238*2</f>
        <v>16106.9745029755</v>
      </c>
      <c r="N238" s="27" t="n">
        <f aca="false">M238*2</f>
        <v>32213.9490059509</v>
      </c>
      <c r="O238" s="7"/>
      <c r="P238" s="29" t="str">
        <f aca="false">C238</f>
        <v>ϵ</v>
      </c>
      <c r="Q238" s="28" t="n">
        <f aca="false">1200*LOG(E238/$E$2,2)</f>
        <v>-67.249683352526</v>
      </c>
      <c r="R238" s="7"/>
      <c r="S238" s="8"/>
      <c r="T238" s="11"/>
      <c r="U238" s="12"/>
      <c r="V238" s="7"/>
      <c r="W238" s="7"/>
      <c r="X238" s="7"/>
    </row>
    <row r="239" customFormat="false" ht="14.15" hidden="false" customHeight="true" outlineLevel="0" collapsed="false">
      <c r="A239" s="7"/>
      <c r="B239" s="8" t="n">
        <f aca="false">B$6+IFERROR(B238,0)</f>
        <v>6</v>
      </c>
      <c r="C239" s="29" t="s">
        <v>23</v>
      </c>
      <c r="D239" s="27" t="n">
        <f aca="false">0.5*E239</f>
        <v>32.6277926885297</v>
      </c>
      <c r="E239" s="27" t="n">
        <f aca="false">E238*POWER(2,1/$C$233)</f>
        <v>65.2555853770593</v>
      </c>
      <c r="F239" s="27" t="n">
        <f aca="false">E239*2</f>
        <v>130.511170754119</v>
      </c>
      <c r="G239" s="27" t="n">
        <f aca="false">F239*2</f>
        <v>261.022341508237</v>
      </c>
      <c r="H239" s="27" t="n">
        <f aca="false">G239*2</f>
        <v>522.044683016475</v>
      </c>
      <c r="I239" s="27" t="n">
        <f aca="false">H239*2</f>
        <v>1044.08936603295</v>
      </c>
      <c r="J239" s="27" t="n">
        <f aca="false">I239*2</f>
        <v>2088.1787320659</v>
      </c>
      <c r="K239" s="27" t="n">
        <f aca="false">J239*2</f>
        <v>4176.3574641318</v>
      </c>
      <c r="L239" s="27" t="n">
        <f aca="false">K239*2</f>
        <v>8352.71492826359</v>
      </c>
      <c r="M239" s="27" t="n">
        <f aca="false">L239*2</f>
        <v>16705.4298565272</v>
      </c>
      <c r="N239" s="27" t="n">
        <f aca="false">M239*2</f>
        <v>33410.8597130544</v>
      </c>
      <c r="O239" s="7"/>
      <c r="P239" s="29" t="str">
        <f aca="false">C239</f>
        <v>ζ</v>
      </c>
      <c r="Q239" s="28" t="n">
        <f aca="false">1200*LOG(E239/$E$2,2)</f>
        <v>-4.0917886156843</v>
      </c>
      <c r="R239" s="7"/>
      <c r="S239" s="8"/>
      <c r="T239" s="11"/>
      <c r="U239" s="12"/>
      <c r="V239" s="7"/>
      <c r="W239" s="7"/>
      <c r="X239" s="7"/>
    </row>
    <row r="240" customFormat="false" ht="14.15" hidden="false" customHeight="true" outlineLevel="0" collapsed="false">
      <c r="A240" s="7"/>
      <c r="B240" s="8" t="n">
        <f aca="false">B$6+IFERROR(B239,0)</f>
        <v>7</v>
      </c>
      <c r="C240" s="29" t="s">
        <v>24</v>
      </c>
      <c r="D240" s="27" t="n">
        <f aca="false">0.5*E240</f>
        <v>33.8400797760531</v>
      </c>
      <c r="E240" s="27" t="n">
        <f aca="false">E239*POWER(2,1/$C$233)</f>
        <v>67.6801595521062</v>
      </c>
      <c r="F240" s="27" t="n">
        <f aca="false">E240*2</f>
        <v>135.360319104212</v>
      </c>
      <c r="G240" s="27" t="n">
        <f aca="false">F240*2</f>
        <v>270.720638208425</v>
      </c>
      <c r="H240" s="27" t="n">
        <f aca="false">G240*2</f>
        <v>541.44127641685</v>
      </c>
      <c r="I240" s="27" t="n">
        <f aca="false">H240*2</f>
        <v>1082.8825528337</v>
      </c>
      <c r="J240" s="27" t="n">
        <f aca="false">I240*2</f>
        <v>2165.7651056674</v>
      </c>
      <c r="K240" s="27" t="n">
        <f aca="false">J240*2</f>
        <v>4331.5302113348</v>
      </c>
      <c r="L240" s="27" t="n">
        <f aca="false">K240*2</f>
        <v>8663.0604226696</v>
      </c>
      <c r="M240" s="27" t="n">
        <f aca="false">L240*2</f>
        <v>17326.1208453392</v>
      </c>
      <c r="N240" s="27" t="n">
        <f aca="false">M240*2</f>
        <v>34652.2416906784</v>
      </c>
      <c r="O240" s="7"/>
      <c r="P240" s="29" t="str">
        <f aca="false">C240</f>
        <v>η</v>
      </c>
      <c r="Q240" s="28" t="n">
        <f aca="false">1200*LOG(E240/$E$2,2)</f>
        <v>59.0661061211578</v>
      </c>
      <c r="R240" s="7"/>
      <c r="S240" s="8"/>
      <c r="T240" s="11"/>
      <c r="U240" s="12"/>
      <c r="V240" s="7"/>
      <c r="W240" s="7"/>
      <c r="X240" s="7"/>
    </row>
    <row r="241" customFormat="false" ht="14.15" hidden="false" customHeight="true" outlineLevel="0" collapsed="false">
      <c r="A241" s="7"/>
      <c r="B241" s="8" t="n">
        <f aca="false">B$6+IFERROR(B240,0)</f>
        <v>8</v>
      </c>
      <c r="C241" s="29" t="s">
        <v>25</v>
      </c>
      <c r="D241" s="27" t="n">
        <f aca="false">0.5*E241</f>
        <v>35.0974094441951</v>
      </c>
      <c r="E241" s="27" t="n">
        <f aca="false">E240*POWER(2,1/$C$233)</f>
        <v>70.1948188883901</v>
      </c>
      <c r="F241" s="27" t="n">
        <f aca="false">E241*2</f>
        <v>140.38963777678</v>
      </c>
      <c r="G241" s="27" t="n">
        <f aca="false">F241*2</f>
        <v>280.77927555356</v>
      </c>
      <c r="H241" s="27" t="n">
        <f aca="false">G241*2</f>
        <v>561.558551107121</v>
      </c>
      <c r="I241" s="27" t="n">
        <f aca="false">H241*2</f>
        <v>1123.11710221424</v>
      </c>
      <c r="J241" s="27" t="n">
        <f aca="false">I241*2</f>
        <v>2246.23420442848</v>
      </c>
      <c r="K241" s="27" t="n">
        <f aca="false">J241*2</f>
        <v>4492.46840885697</v>
      </c>
      <c r="L241" s="27" t="n">
        <f aca="false">K241*2</f>
        <v>8984.93681771393</v>
      </c>
      <c r="M241" s="27" t="n">
        <f aca="false">L241*2</f>
        <v>17969.8736354279</v>
      </c>
      <c r="N241" s="27" t="n">
        <f aca="false">M241*2</f>
        <v>35939.7472708557</v>
      </c>
      <c r="O241" s="7"/>
      <c r="P241" s="29" t="str">
        <f aca="false">C241</f>
        <v>θ</v>
      </c>
      <c r="Q241" s="28" t="n">
        <f aca="false">1200*LOG(E241/$E$2,2)</f>
        <v>122.224000858</v>
      </c>
      <c r="R241" s="7"/>
      <c r="S241" s="8"/>
      <c r="T241" s="11"/>
      <c r="U241" s="12"/>
      <c r="V241" s="7"/>
      <c r="W241" s="7"/>
      <c r="X241" s="7"/>
    </row>
    <row r="242" customFormat="false" ht="14.15" hidden="false" customHeight="true" outlineLevel="0" collapsed="false">
      <c r="A242" s="7"/>
      <c r="B242" s="8" t="n">
        <f aca="false">B$6+IFERROR(B241,0)</f>
        <v>9</v>
      </c>
      <c r="C242" s="29" t="s">
        <v>26</v>
      </c>
      <c r="D242" s="27" t="n">
        <f aca="false">0.5*E242</f>
        <v>36.4014552520403</v>
      </c>
      <c r="E242" s="27" t="n">
        <f aca="false">E241*POWER(2,1/$C$233)</f>
        <v>72.8029105040806</v>
      </c>
      <c r="F242" s="27" t="n">
        <f aca="false">E242*2</f>
        <v>145.605821008161</v>
      </c>
      <c r="G242" s="27" t="n">
        <f aca="false">F242*2</f>
        <v>291.211642016323</v>
      </c>
      <c r="H242" s="27" t="n">
        <f aca="false">G242*2</f>
        <v>582.423284032645</v>
      </c>
      <c r="I242" s="27" t="n">
        <f aca="false">H242*2</f>
        <v>1164.84656806529</v>
      </c>
      <c r="J242" s="27" t="n">
        <f aca="false">I242*2</f>
        <v>2329.69313613058</v>
      </c>
      <c r="K242" s="27" t="n">
        <f aca="false">J242*2</f>
        <v>4659.38627226116</v>
      </c>
      <c r="L242" s="27" t="n">
        <f aca="false">K242*2</f>
        <v>9318.77254452232</v>
      </c>
      <c r="M242" s="27" t="n">
        <f aca="false">L242*2</f>
        <v>18637.5450890446</v>
      </c>
      <c r="N242" s="27" t="n">
        <f aca="false">M242*2</f>
        <v>37275.0901780893</v>
      </c>
      <c r="O242" s="7"/>
      <c r="P242" s="29" t="str">
        <f aca="false">C242</f>
        <v>ι</v>
      </c>
      <c r="Q242" s="28" t="n">
        <f aca="false">1200*LOG(E242/$E$2,2)</f>
        <v>185.381895594842</v>
      </c>
      <c r="R242" s="7"/>
      <c r="S242" s="8"/>
      <c r="T242" s="11"/>
      <c r="U242" s="12"/>
      <c r="V242" s="7"/>
      <c r="W242" s="7"/>
      <c r="X242" s="7"/>
    </row>
    <row r="243" customFormat="false" ht="14.15" hidden="false" customHeight="true" outlineLevel="0" collapsed="false">
      <c r="A243" s="7"/>
      <c r="B243" s="8" t="n">
        <f aca="false">B$6+IFERROR(B242,0)</f>
        <v>10</v>
      </c>
      <c r="C243" s="29" t="s">
        <v>27</v>
      </c>
      <c r="D243" s="27" t="n">
        <f aca="false">0.5*E243</f>
        <v>37.7539529398359</v>
      </c>
      <c r="E243" s="27" t="n">
        <f aca="false">E242*POWER(2,1/$C$233)</f>
        <v>75.5079058796719</v>
      </c>
      <c r="F243" s="27" t="n">
        <f aca="false">E243*2</f>
        <v>151.015811759344</v>
      </c>
      <c r="G243" s="27" t="n">
        <f aca="false">F243*2</f>
        <v>302.031623518688</v>
      </c>
      <c r="H243" s="27" t="n">
        <f aca="false">G243*2</f>
        <v>604.063247037375</v>
      </c>
      <c r="I243" s="27" t="n">
        <f aca="false">H243*2</f>
        <v>1208.12649407475</v>
      </c>
      <c r="J243" s="27" t="n">
        <f aca="false">I243*2</f>
        <v>2416.2529881495</v>
      </c>
      <c r="K243" s="27" t="n">
        <f aca="false">J243*2</f>
        <v>4832.505976299</v>
      </c>
      <c r="L243" s="27" t="n">
        <f aca="false">K243*2</f>
        <v>9665.011952598</v>
      </c>
      <c r="M243" s="27" t="n">
        <f aca="false">L243*2</f>
        <v>19330.023905196</v>
      </c>
      <c r="N243" s="27" t="n">
        <f aca="false">M243*2</f>
        <v>38660.047810392</v>
      </c>
      <c r="O243" s="7"/>
      <c r="P243" s="29" t="str">
        <f aca="false">C243</f>
        <v>κ</v>
      </c>
      <c r="Q243" s="28" t="n">
        <f aca="false">1200*LOG(E243/$E$2,2)</f>
        <v>248.539790331684</v>
      </c>
      <c r="R243" s="7"/>
      <c r="S243" s="8"/>
      <c r="T243" s="11"/>
      <c r="U243" s="12"/>
      <c r="V243" s="7"/>
      <c r="W243" s="7"/>
      <c r="X243" s="7"/>
    </row>
    <row r="244" customFormat="false" ht="14.15" hidden="false" customHeight="true" outlineLevel="0" collapsed="false">
      <c r="A244" s="7"/>
      <c r="B244" s="8" t="n">
        <f aca="false">B$6+IFERROR(B243,0)</f>
        <v>11</v>
      </c>
      <c r="C244" s="29" t="s">
        <v>28</v>
      </c>
      <c r="D244" s="27" t="n">
        <f aca="false">0.5*E244</f>
        <v>39.156702739335</v>
      </c>
      <c r="E244" s="27" t="n">
        <f aca="false">E243*POWER(2,1/$C$233)</f>
        <v>78.31340547867</v>
      </c>
      <c r="F244" s="27" t="n">
        <f aca="false">E244*2</f>
        <v>156.62681095734</v>
      </c>
      <c r="G244" s="27" t="n">
        <f aca="false">F244*2</f>
        <v>313.25362191468</v>
      </c>
      <c r="H244" s="27" t="n">
        <f aca="false">G244*2</f>
        <v>626.50724382936</v>
      </c>
      <c r="I244" s="27" t="n">
        <f aca="false">H244*2</f>
        <v>1253.01448765872</v>
      </c>
      <c r="J244" s="27" t="n">
        <f aca="false">I244*2</f>
        <v>2506.02897531744</v>
      </c>
      <c r="K244" s="27" t="n">
        <f aca="false">J244*2</f>
        <v>5012.05795063488</v>
      </c>
      <c r="L244" s="27" t="n">
        <f aca="false">K244*2</f>
        <v>10024.1159012698</v>
      </c>
      <c r="M244" s="27" t="n">
        <f aca="false">L244*2</f>
        <v>20048.2318025395</v>
      </c>
      <c r="N244" s="27" t="n">
        <f aca="false">M244*2</f>
        <v>40096.463605079</v>
      </c>
      <c r="O244" s="7"/>
      <c r="P244" s="29" t="str">
        <f aca="false">C244</f>
        <v>λ</v>
      </c>
      <c r="Q244" s="28" t="n">
        <f aca="false">1200*LOG(E244/$E$2,2)</f>
        <v>311.697685068526</v>
      </c>
      <c r="R244" s="7"/>
      <c r="S244" s="8"/>
      <c r="T244" s="11"/>
      <c r="U244" s="12"/>
      <c r="V244" s="7"/>
      <c r="W244" s="7"/>
      <c r="X244" s="7"/>
    </row>
    <row r="245" customFormat="false" ht="14.15" hidden="false" customHeight="true" outlineLevel="0" collapsed="false">
      <c r="A245" s="7"/>
      <c r="B245" s="8" t="n">
        <f aca="false">B$6+IFERROR(B244,0)</f>
        <v>12</v>
      </c>
      <c r="C245" s="29" t="s">
        <v>42</v>
      </c>
      <c r="D245" s="27" t="n">
        <f aca="false">0.5*E245</f>
        <v>40.6115717699813</v>
      </c>
      <c r="E245" s="27" t="n">
        <f aca="false">E244*POWER(2,1/$C$233)</f>
        <v>81.2231435399626</v>
      </c>
      <c r="F245" s="27" t="n">
        <f aca="false">E245*2</f>
        <v>162.446287079925</v>
      </c>
      <c r="G245" s="27" t="n">
        <f aca="false">F245*2</f>
        <v>324.89257415985</v>
      </c>
      <c r="H245" s="27" t="n">
        <f aca="false">G245*2</f>
        <v>649.785148319701</v>
      </c>
      <c r="I245" s="27" t="n">
        <f aca="false">H245*2</f>
        <v>1299.5702966394</v>
      </c>
      <c r="J245" s="27" t="n">
        <f aca="false">I245*2</f>
        <v>2599.1405932788</v>
      </c>
      <c r="K245" s="27" t="n">
        <f aca="false">J245*2</f>
        <v>5198.28118655761</v>
      </c>
      <c r="L245" s="27" t="n">
        <f aca="false">K245*2</f>
        <v>10396.5623731152</v>
      </c>
      <c r="M245" s="27" t="n">
        <f aca="false">L245*2</f>
        <v>20793.1247462304</v>
      </c>
      <c r="N245" s="27" t="n">
        <f aca="false">M245*2</f>
        <v>41586.2494924609</v>
      </c>
      <c r="O245" s="7"/>
      <c r="P245" s="29" t="str">
        <f aca="false">C245</f>
        <v>μ</v>
      </c>
      <c r="Q245" s="28" t="n">
        <f aca="false">1200*LOG(E245/$E$2,2)</f>
        <v>374.855579805368</v>
      </c>
      <c r="R245" s="7"/>
      <c r="S245" s="8"/>
      <c r="T245" s="11"/>
      <c r="U245" s="12"/>
      <c r="V245" s="7"/>
      <c r="W245" s="7"/>
      <c r="X245" s="7"/>
    </row>
    <row r="246" customFormat="false" ht="14.15" hidden="false" customHeight="true" outlineLevel="0" collapsed="false">
      <c r="A246" s="7"/>
      <c r="B246" s="8" t="n">
        <f aca="false">B$6+IFERROR(B245,0)</f>
        <v>13</v>
      </c>
      <c r="C246" s="29" t="s">
        <v>43</v>
      </c>
      <c r="D246" s="27" t="n">
        <f aca="false">0.5*E246</f>
        <v>42.1204965241247</v>
      </c>
      <c r="E246" s="27" t="n">
        <f aca="false">E245*POWER(2,1/$C$233)</f>
        <v>84.2409930482493</v>
      </c>
      <c r="F246" s="27" t="n">
        <f aca="false">E246*2</f>
        <v>168.481986096499</v>
      </c>
      <c r="G246" s="27" t="n">
        <f aca="false">F246*2</f>
        <v>336.963972192997</v>
      </c>
      <c r="H246" s="27" t="n">
        <f aca="false">G246*2</f>
        <v>673.927944385995</v>
      </c>
      <c r="I246" s="27" t="n">
        <f aca="false">H246*2</f>
        <v>1347.85588877199</v>
      </c>
      <c r="J246" s="27" t="n">
        <f aca="false">I246*2</f>
        <v>2695.71177754398</v>
      </c>
      <c r="K246" s="27" t="n">
        <f aca="false">J246*2</f>
        <v>5391.42355508796</v>
      </c>
      <c r="L246" s="27" t="n">
        <f aca="false">K246*2</f>
        <v>10782.8471101759</v>
      </c>
      <c r="M246" s="27" t="n">
        <f aca="false">L246*2</f>
        <v>21565.6942203518</v>
      </c>
      <c r="N246" s="27" t="n">
        <f aca="false">M246*2</f>
        <v>43131.3884407037</v>
      </c>
      <c r="O246" s="7"/>
      <c r="P246" s="29" t="str">
        <f aca="false">C246</f>
        <v>ν</v>
      </c>
      <c r="Q246" s="28" t="n">
        <f aca="false">1200*LOG(E246/$E$2,2)</f>
        <v>438.01347454221</v>
      </c>
      <c r="R246" s="7"/>
      <c r="S246" s="8"/>
      <c r="T246" s="11"/>
      <c r="U246" s="12"/>
      <c r="V246" s="7"/>
      <c r="W246" s="7"/>
      <c r="X246" s="7"/>
    </row>
    <row r="247" customFormat="false" ht="14.15" hidden="false" customHeight="true" outlineLevel="0" collapsed="false">
      <c r="A247" s="7"/>
      <c r="B247" s="8" t="n">
        <f aca="false">B$6+IFERROR(B246,0)</f>
        <v>14</v>
      </c>
      <c r="C247" s="29" t="s">
        <v>44</v>
      </c>
      <c r="D247" s="27" t="n">
        <f aca="false">0.5*E247</f>
        <v>43.6854854445742</v>
      </c>
      <c r="E247" s="27" t="n">
        <f aca="false">E246*POWER(2,1/$C$233)</f>
        <v>87.3709708891484</v>
      </c>
      <c r="F247" s="27" t="n">
        <f aca="false">E247*2</f>
        <v>174.741941778297</v>
      </c>
      <c r="G247" s="27" t="n">
        <f aca="false">F247*2</f>
        <v>349.483883556593</v>
      </c>
      <c r="H247" s="27" t="n">
        <f aca="false">G247*2</f>
        <v>698.967767113187</v>
      </c>
      <c r="I247" s="27" t="n">
        <f aca="false">H247*2</f>
        <v>1397.93553422637</v>
      </c>
      <c r="J247" s="27" t="n">
        <f aca="false">I247*2</f>
        <v>2795.87106845275</v>
      </c>
      <c r="K247" s="27" t="n">
        <f aca="false">J247*2</f>
        <v>5591.7421369055</v>
      </c>
      <c r="L247" s="27" t="n">
        <f aca="false">K247*2</f>
        <v>11183.484273811</v>
      </c>
      <c r="M247" s="27" t="n">
        <f aca="false">L247*2</f>
        <v>22366.968547622</v>
      </c>
      <c r="N247" s="27" t="n">
        <f aca="false">M247*2</f>
        <v>44733.937095244</v>
      </c>
      <c r="O247" s="7"/>
      <c r="P247" s="29" t="str">
        <f aca="false">C247</f>
        <v>ξ</v>
      </c>
      <c r="Q247" s="28" t="n">
        <f aca="false">1200*LOG(E247/$E$2,2)</f>
        <v>501.171369279052</v>
      </c>
      <c r="R247" s="7"/>
      <c r="S247" s="8"/>
      <c r="T247" s="11"/>
      <c r="U247" s="12"/>
      <c r="V247" s="7"/>
      <c r="W247" s="7"/>
      <c r="X247" s="7"/>
    </row>
    <row r="248" customFormat="false" ht="14.15" hidden="false" customHeight="true" outlineLevel="0" collapsed="false">
      <c r="A248" s="7"/>
      <c r="B248" s="8" t="n">
        <f aca="false">B$6+IFERROR(B247,0)</f>
        <v>15</v>
      </c>
      <c r="C248" s="29" t="s">
        <v>45</v>
      </c>
      <c r="D248" s="27" t="n">
        <f aca="false">0.5*E248</f>
        <v>45.3086215979208</v>
      </c>
      <c r="E248" s="27" t="n">
        <f aca="false">E247*POWER(2,1/$C$233)</f>
        <v>90.6172431958416</v>
      </c>
      <c r="F248" s="27" t="n">
        <f aca="false">E248*2</f>
        <v>181.234486391683</v>
      </c>
      <c r="G248" s="27" t="n">
        <f aca="false">F248*2</f>
        <v>362.468972783366</v>
      </c>
      <c r="H248" s="27" t="n">
        <f aca="false">G248*2</f>
        <v>724.937945566733</v>
      </c>
      <c r="I248" s="27" t="n">
        <f aca="false">H248*2</f>
        <v>1449.87589113347</v>
      </c>
      <c r="J248" s="27" t="n">
        <f aca="false">I248*2</f>
        <v>2899.75178226693</v>
      </c>
      <c r="K248" s="27" t="n">
        <f aca="false">J248*2</f>
        <v>5799.50356453386</v>
      </c>
      <c r="L248" s="27" t="n">
        <f aca="false">K248*2</f>
        <v>11599.0071290677</v>
      </c>
      <c r="M248" s="27" t="n">
        <f aca="false">L248*2</f>
        <v>23198.0142581355</v>
      </c>
      <c r="N248" s="27" t="n">
        <f aca="false">M248*2</f>
        <v>46396.0285162709</v>
      </c>
      <c r="O248" s="7"/>
      <c r="P248" s="29" t="str">
        <f aca="false">C248</f>
        <v>ο</v>
      </c>
      <c r="Q248" s="28" t="n">
        <f aca="false">1200*LOG(E248/$E$2,2)</f>
        <v>564.329264015894</v>
      </c>
      <c r="R248" s="7"/>
      <c r="S248" s="8"/>
      <c r="T248" s="11"/>
      <c r="U248" s="12"/>
      <c r="V248" s="7"/>
      <c r="W248" s="7"/>
      <c r="X248" s="7"/>
    </row>
    <row r="249" customFormat="false" ht="14.15" hidden="false" customHeight="true" outlineLevel="0" collapsed="false">
      <c r="A249" s="7"/>
      <c r="B249" s="8" t="n">
        <f aca="false">B$6+IFERROR(B248,0)</f>
        <v>16</v>
      </c>
      <c r="C249" s="29" t="s">
        <v>46</v>
      </c>
      <c r="D249" s="27" t="n">
        <f aca="false">0.5*E249</f>
        <v>46.9920654471872</v>
      </c>
      <c r="E249" s="27" t="n">
        <f aca="false">E248*POWER(2,1/$C$233)</f>
        <v>93.9841308943745</v>
      </c>
      <c r="F249" s="27" t="n">
        <f aca="false">E249*2</f>
        <v>187.968261788749</v>
      </c>
      <c r="G249" s="27" t="n">
        <f aca="false">F249*2</f>
        <v>375.936523577498</v>
      </c>
      <c r="H249" s="27" t="n">
        <f aca="false">G249*2</f>
        <v>751.873047154996</v>
      </c>
      <c r="I249" s="27" t="n">
        <f aca="false">H249*2</f>
        <v>1503.74609430999</v>
      </c>
      <c r="J249" s="27" t="n">
        <f aca="false">I249*2</f>
        <v>3007.49218861998</v>
      </c>
      <c r="K249" s="27" t="n">
        <f aca="false">J249*2</f>
        <v>6014.98437723997</v>
      </c>
      <c r="L249" s="27" t="n">
        <f aca="false">K249*2</f>
        <v>12029.9687544799</v>
      </c>
      <c r="M249" s="27" t="n">
        <f aca="false">L249*2</f>
        <v>24059.9375089599</v>
      </c>
      <c r="N249" s="27" t="n">
        <f aca="false">M249*2</f>
        <v>48119.8750179197</v>
      </c>
      <c r="O249" s="7"/>
      <c r="P249" s="29" t="str">
        <f aca="false">C249</f>
        <v>π</v>
      </c>
      <c r="Q249" s="28" t="n">
        <f aca="false">1200*LOG(E249/$E$2,2)</f>
        <v>627.487158752736</v>
      </c>
      <c r="R249" s="7"/>
      <c r="S249" s="8"/>
      <c r="T249" s="11"/>
      <c r="U249" s="12"/>
      <c r="V249" s="7"/>
      <c r="W249" s="7"/>
      <c r="X249" s="7"/>
    </row>
    <row r="250" customFormat="false" ht="14.15" hidden="false" customHeight="true" outlineLevel="0" collapsed="false">
      <c r="A250" s="7"/>
      <c r="B250" s="8" t="n">
        <f aca="false">B$6+IFERROR(B249,0)</f>
        <v>17</v>
      </c>
      <c r="C250" s="29" t="s">
        <v>47</v>
      </c>
      <c r="D250" s="27" t="n">
        <f aca="false">0.5*E250</f>
        <v>48.7380577274958</v>
      </c>
      <c r="E250" s="27" t="n">
        <f aca="false">E249*POWER(2,1/$C$233)</f>
        <v>97.4761154549917</v>
      </c>
      <c r="F250" s="27" t="n">
        <f aca="false">E250*2</f>
        <v>194.952230909983</v>
      </c>
      <c r="G250" s="27" t="n">
        <f aca="false">F250*2</f>
        <v>389.904461819967</v>
      </c>
      <c r="H250" s="27" t="n">
        <f aca="false">G250*2</f>
        <v>779.808923639934</v>
      </c>
      <c r="I250" s="27" t="n">
        <f aca="false">H250*2</f>
        <v>1559.61784727987</v>
      </c>
      <c r="J250" s="27" t="n">
        <f aca="false">I250*2</f>
        <v>3119.23569455973</v>
      </c>
      <c r="K250" s="27" t="n">
        <f aca="false">J250*2</f>
        <v>6238.47138911947</v>
      </c>
      <c r="L250" s="27" t="n">
        <f aca="false">K250*2</f>
        <v>12476.9427782389</v>
      </c>
      <c r="M250" s="27" t="n">
        <f aca="false">L250*2</f>
        <v>24953.8855564779</v>
      </c>
      <c r="N250" s="27" t="n">
        <f aca="false">M250*2</f>
        <v>49907.7711129557</v>
      </c>
      <c r="O250" s="7"/>
      <c r="P250" s="29" t="str">
        <f aca="false">C250</f>
        <v>ρ</v>
      </c>
      <c r="Q250" s="28" t="n">
        <f aca="false">1200*LOG(E250/$E$2,2)</f>
        <v>690.645053489577</v>
      </c>
      <c r="R250" s="7"/>
      <c r="S250" s="8"/>
      <c r="T250" s="11"/>
      <c r="U250" s="12"/>
      <c r="V250" s="7"/>
      <c r="W250" s="7"/>
      <c r="X250" s="7"/>
    </row>
    <row r="251" customFormat="false" ht="14.15" hidden="false" customHeight="true" outlineLevel="0" collapsed="false">
      <c r="A251" s="7"/>
      <c r="B251" s="8" t="n">
        <f aca="false">B$6+IFERROR(B250,0)</f>
        <v>18</v>
      </c>
      <c r="C251" s="29" t="s">
        <v>48</v>
      </c>
      <c r="D251" s="27" t="n">
        <f aca="false">0.5*E251</f>
        <v>50.548922428582</v>
      </c>
      <c r="E251" s="27" t="n">
        <f aca="false">E250*POWER(2,1/$C$233)</f>
        <v>101.097844857164</v>
      </c>
      <c r="F251" s="27" t="n">
        <f aca="false">E251*2</f>
        <v>202.195689714328</v>
      </c>
      <c r="G251" s="27" t="n">
        <f aca="false">F251*2</f>
        <v>404.391379428656</v>
      </c>
      <c r="H251" s="27" t="n">
        <f aca="false">G251*2</f>
        <v>808.782758857312</v>
      </c>
      <c r="I251" s="27" t="n">
        <f aca="false">H251*2</f>
        <v>1617.56551771462</v>
      </c>
      <c r="J251" s="27" t="n">
        <f aca="false">I251*2</f>
        <v>3235.13103542925</v>
      </c>
      <c r="K251" s="27" t="n">
        <f aca="false">J251*2</f>
        <v>6470.2620708585</v>
      </c>
      <c r="L251" s="27" t="n">
        <f aca="false">K251*2</f>
        <v>12940.524141717</v>
      </c>
      <c r="M251" s="27" t="n">
        <f aca="false">L251*2</f>
        <v>25881.048283434</v>
      </c>
      <c r="N251" s="27" t="n">
        <f aca="false">M251*2</f>
        <v>51762.096566868</v>
      </c>
      <c r="O251" s="7"/>
      <c r="P251" s="29" t="str">
        <f aca="false">C251</f>
        <v>σ</v>
      </c>
      <c r="Q251" s="28" t="n">
        <f aca="false">1200*LOG(E251/$E$2,2)</f>
        <v>753.802948226419</v>
      </c>
      <c r="R251" s="7"/>
      <c r="S251" s="8"/>
      <c r="T251" s="11"/>
      <c r="U251" s="12"/>
      <c r="V251" s="7"/>
      <c r="W251" s="7"/>
      <c r="X251" s="7"/>
    </row>
    <row r="252" customFormat="false" ht="14.15" hidden="false" customHeight="true" outlineLevel="0" collapsed="false">
      <c r="A252" s="7"/>
      <c r="B252" s="8" t="n">
        <f aca="false">B$6+IFERROR(B251,0)</f>
        <v>19</v>
      </c>
      <c r="C252" s="29" t="s">
        <v>49</v>
      </c>
      <c r="D252" s="27" t="n">
        <f aca="false">0.5*E252</f>
        <v>52.4270698881231</v>
      </c>
      <c r="E252" s="27" t="n">
        <f aca="false">E251*POWER(2,1/$C$233)</f>
        <v>104.854139776246</v>
      </c>
      <c r="F252" s="27" t="n">
        <f aca="false">E252*2</f>
        <v>209.708279552492</v>
      </c>
      <c r="G252" s="27" t="n">
        <f aca="false">F252*2</f>
        <v>419.416559104985</v>
      </c>
      <c r="H252" s="27" t="n">
        <f aca="false">G252*2</f>
        <v>838.833118209969</v>
      </c>
      <c r="I252" s="27" t="n">
        <f aca="false">H252*2</f>
        <v>1677.66623641994</v>
      </c>
      <c r="J252" s="27" t="n">
        <f aca="false">I252*2</f>
        <v>3355.33247283988</v>
      </c>
      <c r="K252" s="27" t="n">
        <f aca="false">J252*2</f>
        <v>6710.66494567976</v>
      </c>
      <c r="L252" s="27" t="n">
        <f aca="false">K252*2</f>
        <v>13421.3298913595</v>
      </c>
      <c r="M252" s="27" t="n">
        <f aca="false">L252*2</f>
        <v>26842.659782719</v>
      </c>
      <c r="N252" s="27" t="n">
        <f aca="false">M252*2</f>
        <v>53685.319565438</v>
      </c>
      <c r="O252" s="7"/>
      <c r="P252" s="29" t="str">
        <f aca="false">C252</f>
        <v>τ</v>
      </c>
      <c r="Q252" s="28" t="n">
        <f aca="false">1200*LOG(E252/$E$2,2)</f>
        <v>816.960842963261</v>
      </c>
      <c r="R252" s="7"/>
      <c r="S252" s="8"/>
      <c r="T252" s="11"/>
      <c r="U252" s="12"/>
      <c r="V252" s="7"/>
      <c r="W252" s="7"/>
      <c r="X252" s="7"/>
    </row>
    <row r="253" customFormat="false" ht="14.15" hidden="false" customHeight="true" outlineLevel="0" collapsed="false">
      <c r="A253" s="7"/>
      <c r="B253" s="8"/>
      <c r="C253" s="29" t="s">
        <v>19</v>
      </c>
      <c r="D253" s="27" t="n">
        <f aca="false">0.5*E253</f>
        <v>54.3749999999999</v>
      </c>
      <c r="E253" s="27" t="n">
        <f aca="false">E252*POWER(2,1/$C$233)</f>
        <v>108.75</v>
      </c>
      <c r="F253" s="27" t="n">
        <f aca="false">E253*2</f>
        <v>217.5</v>
      </c>
      <c r="G253" s="27" t="n">
        <f aca="false">F253*2</f>
        <v>434.999999999999</v>
      </c>
      <c r="H253" s="27" t="n">
        <f aca="false">G253*2</f>
        <v>869.999999999999</v>
      </c>
      <c r="I253" s="27" t="n">
        <f aca="false">H253*2</f>
        <v>1740</v>
      </c>
      <c r="J253" s="27" t="n">
        <f aca="false">I253*2</f>
        <v>3479.99999999999</v>
      </c>
      <c r="K253" s="27" t="n">
        <f aca="false">J253*2</f>
        <v>6959.99999999999</v>
      </c>
      <c r="L253" s="27" t="n">
        <f aca="false">K253*2</f>
        <v>13920</v>
      </c>
      <c r="M253" s="27" t="n">
        <f aca="false">L253*2</f>
        <v>27840</v>
      </c>
      <c r="N253" s="27" t="n">
        <f aca="false">M253*2</f>
        <v>55679.9999999999</v>
      </c>
      <c r="O253" s="7"/>
      <c r="P253" s="29" t="str">
        <f aca="false">C253</f>
        <v>α’</v>
      </c>
      <c r="Q253" s="28" t="n">
        <f aca="false">1200*LOG(E253/$E$2,2)</f>
        <v>880.118737700103</v>
      </c>
      <c r="R253" s="7"/>
      <c r="S253" s="8"/>
      <c r="T253" s="11"/>
      <c r="U253" s="12"/>
      <c r="V253" s="7"/>
      <c r="W253" s="7"/>
      <c r="X253" s="7"/>
    </row>
    <row r="254" customFormat="false" ht="14.15" hidden="false" customHeight="true" outlineLevel="0" collapsed="false">
      <c r="A254" s="7"/>
      <c r="B254" s="8"/>
      <c r="C254" s="8"/>
      <c r="D254" s="8"/>
      <c r="E254" s="9"/>
      <c r="F254" s="9"/>
      <c r="G254" s="9"/>
      <c r="H254" s="9"/>
      <c r="I254" s="9"/>
      <c r="J254" s="9"/>
      <c r="K254" s="9"/>
      <c r="L254" s="9"/>
      <c r="M254" s="9"/>
      <c r="N254" s="9"/>
      <c r="O254" s="7"/>
      <c r="P254" s="8"/>
      <c r="Q254" s="10"/>
      <c r="R254" s="7"/>
      <c r="S254" s="8"/>
      <c r="T254" s="11"/>
      <c r="U254" s="12"/>
      <c r="V254" s="7"/>
      <c r="W254" s="7"/>
      <c r="X254" s="7"/>
    </row>
    <row r="255" customFormat="false" ht="14.15" hidden="false" customHeight="true" outlineLevel="0" collapsed="false">
      <c r="A255" s="7"/>
      <c r="B255" s="8"/>
      <c r="C255" s="25" t="n">
        <v>20</v>
      </c>
      <c r="D255" s="26" t="n">
        <v>0</v>
      </c>
      <c r="E255" s="27" t="s">
        <v>4</v>
      </c>
      <c r="F255" s="27" t="s">
        <v>5</v>
      </c>
      <c r="G255" s="27" t="s">
        <v>6</v>
      </c>
      <c r="H255" s="27" t="s">
        <v>7</v>
      </c>
      <c r="I255" s="27" t="s">
        <v>8</v>
      </c>
      <c r="J255" s="27" t="s">
        <v>9</v>
      </c>
      <c r="K255" s="27" t="s">
        <v>10</v>
      </c>
      <c r="L255" s="27" t="s">
        <v>11</v>
      </c>
      <c r="M255" s="27" t="s">
        <v>12</v>
      </c>
      <c r="N255" s="27" t="s">
        <v>13</v>
      </c>
      <c r="O255" s="7"/>
      <c r="P255" s="26" t="s">
        <v>14</v>
      </c>
      <c r="Q255" s="28" t="s">
        <v>15</v>
      </c>
      <c r="R255" s="7"/>
      <c r="S255" s="8"/>
      <c r="T255" s="11"/>
      <c r="U255" s="12"/>
      <c r="V255" s="7"/>
      <c r="W255" s="7"/>
      <c r="X255" s="7"/>
    </row>
    <row r="256" customFormat="false" ht="14.15" hidden="false" customHeight="true" outlineLevel="0" collapsed="false">
      <c r="A256" s="7"/>
      <c r="B256" s="8" t="n">
        <f aca="false">B$6+IFERROR(B255,0)</f>
        <v>1</v>
      </c>
      <c r="C256" s="29" t="s">
        <v>16</v>
      </c>
      <c r="D256" s="27" t="n">
        <f aca="false">0.5*E256</f>
        <v>27.1875</v>
      </c>
      <c r="E256" s="30" t="n">
        <f aca="false">$E$3</f>
        <v>54.375</v>
      </c>
      <c r="F256" s="27" t="n">
        <f aca="false">E256*2</f>
        <v>108.75</v>
      </c>
      <c r="G256" s="27" t="n">
        <f aca="false">F256*2</f>
        <v>217.5</v>
      </c>
      <c r="H256" s="27" t="n">
        <f aca="false">G256*2</f>
        <v>435</v>
      </c>
      <c r="I256" s="27" t="n">
        <f aca="false">H256*2</f>
        <v>870</v>
      </c>
      <c r="J256" s="27" t="n">
        <f aca="false">I256*2</f>
        <v>1740</v>
      </c>
      <c r="K256" s="27" t="n">
        <f aca="false">J256*2</f>
        <v>3480</v>
      </c>
      <c r="L256" s="27" t="n">
        <f aca="false">K256*2</f>
        <v>6960</v>
      </c>
      <c r="M256" s="27" t="n">
        <f aca="false">L256*2</f>
        <v>13920</v>
      </c>
      <c r="N256" s="27" t="n">
        <f aca="false">M256*2</f>
        <v>27840</v>
      </c>
      <c r="O256" s="7"/>
      <c r="P256" s="29" t="str">
        <f aca="false">C256</f>
        <v>α</v>
      </c>
      <c r="Q256" s="28" t="n">
        <f aca="false">1200*LOG(E256/$E$2,2)</f>
        <v>-319.881262299894</v>
      </c>
      <c r="R256" s="7"/>
      <c r="S256" s="8"/>
      <c r="T256" s="11"/>
      <c r="U256" s="12"/>
      <c r="V256" s="7"/>
      <c r="W256" s="7"/>
      <c r="X256" s="7"/>
    </row>
    <row r="257" customFormat="false" ht="14.15" hidden="false" customHeight="true" outlineLevel="0" collapsed="false">
      <c r="A257" s="7"/>
      <c r="B257" s="8" t="n">
        <f aca="false">B$6+IFERROR(B256,0)</f>
        <v>2</v>
      </c>
      <c r="C257" s="29" t="s">
        <v>17</v>
      </c>
      <c r="D257" s="27" t="n">
        <f aca="false">0.5*E257</f>
        <v>28.1462651169375</v>
      </c>
      <c r="E257" s="27" t="n">
        <f aca="false">E256*POWER(2,1/$C$255)</f>
        <v>56.2925302338749</v>
      </c>
      <c r="F257" s="27" t="n">
        <f aca="false">E257*2</f>
        <v>112.58506046775</v>
      </c>
      <c r="G257" s="27" t="n">
        <f aca="false">F257*2</f>
        <v>225.1701209355</v>
      </c>
      <c r="H257" s="27" t="n">
        <f aca="false">G257*2</f>
        <v>450.340241870999</v>
      </c>
      <c r="I257" s="27" t="n">
        <f aca="false">H257*2</f>
        <v>900.680483741999</v>
      </c>
      <c r="J257" s="27" t="n">
        <f aca="false">I257*2</f>
        <v>1801.360967484</v>
      </c>
      <c r="K257" s="27" t="n">
        <f aca="false">J257*2</f>
        <v>3602.72193496799</v>
      </c>
      <c r="L257" s="27" t="n">
        <f aca="false">K257*2</f>
        <v>7205.44386993599</v>
      </c>
      <c r="M257" s="27" t="n">
        <f aca="false">L257*2</f>
        <v>14410.887739872</v>
      </c>
      <c r="N257" s="27" t="n">
        <f aca="false">M257*2</f>
        <v>28821.775479744</v>
      </c>
      <c r="O257" s="7"/>
      <c r="P257" s="29" t="str">
        <f aca="false">C257</f>
        <v>β</v>
      </c>
      <c r="Q257" s="28" t="n">
        <f aca="false">1200*LOG(E257/$E$2,2)</f>
        <v>-259.881262299894</v>
      </c>
      <c r="R257" s="7"/>
      <c r="S257" s="8"/>
      <c r="T257" s="11"/>
      <c r="U257" s="12"/>
      <c r="V257" s="7"/>
      <c r="W257" s="7"/>
      <c r="X257" s="7"/>
    </row>
    <row r="258" customFormat="false" ht="14.15" hidden="false" customHeight="true" outlineLevel="0" collapsed="false">
      <c r="A258" s="7"/>
      <c r="B258" s="8" t="n">
        <f aca="false">B$6+IFERROR(B257,0)</f>
        <v>3</v>
      </c>
      <c r="C258" s="29" t="s">
        <v>18</v>
      </c>
      <c r="D258" s="27" t="n">
        <f aca="false">0.5*E258</f>
        <v>29.1388410127055</v>
      </c>
      <c r="E258" s="27" t="n">
        <f aca="false">E257*POWER(2,1/$C$255)</f>
        <v>58.277682025411</v>
      </c>
      <c r="F258" s="27" t="n">
        <f aca="false">E258*2</f>
        <v>116.555364050822</v>
      </c>
      <c r="G258" s="27" t="n">
        <f aca="false">F258*2</f>
        <v>233.110728101644</v>
      </c>
      <c r="H258" s="27" t="n">
        <f aca="false">G258*2</f>
        <v>466.221456203288</v>
      </c>
      <c r="I258" s="27" t="n">
        <f aca="false">H258*2</f>
        <v>932.442912406575</v>
      </c>
      <c r="J258" s="27" t="n">
        <f aca="false">I258*2</f>
        <v>1864.88582481315</v>
      </c>
      <c r="K258" s="27" t="n">
        <f aca="false">J258*2</f>
        <v>3729.7716496263</v>
      </c>
      <c r="L258" s="27" t="n">
        <f aca="false">K258*2</f>
        <v>7459.5432992526</v>
      </c>
      <c r="M258" s="27" t="n">
        <f aca="false">L258*2</f>
        <v>14919.0865985052</v>
      </c>
      <c r="N258" s="27" t="n">
        <f aca="false">M258*2</f>
        <v>29838.1731970104</v>
      </c>
      <c r="O258" s="7"/>
      <c r="P258" s="29" t="str">
        <f aca="false">C258</f>
        <v>γ</v>
      </c>
      <c r="Q258" s="28" t="n">
        <f aca="false">1200*LOG(E258/$E$2,2)</f>
        <v>-199.881262299894</v>
      </c>
      <c r="R258" s="7"/>
      <c r="S258" s="8"/>
      <c r="T258" s="11"/>
      <c r="U258" s="12"/>
      <c r="V258" s="7"/>
      <c r="W258" s="7"/>
      <c r="X258" s="7"/>
    </row>
    <row r="259" customFormat="false" ht="14.15" hidden="false" customHeight="true" outlineLevel="0" collapsed="false">
      <c r="A259" s="7"/>
      <c r="B259" s="8" t="n">
        <f aca="false">B$6+IFERROR(B258,0)</f>
        <v>4</v>
      </c>
      <c r="C259" s="29" t="s">
        <v>20</v>
      </c>
      <c r="D259" s="27" t="n">
        <f aca="false">0.5*E259</f>
        <v>30.1664200218445</v>
      </c>
      <c r="E259" s="27" t="n">
        <f aca="false">E258*POWER(2,1/$C$255)</f>
        <v>60.3328400436891</v>
      </c>
      <c r="F259" s="27" t="n">
        <f aca="false">E259*2</f>
        <v>120.665680087378</v>
      </c>
      <c r="G259" s="27" t="n">
        <f aca="false">F259*2</f>
        <v>241.331360174756</v>
      </c>
      <c r="H259" s="27" t="n">
        <f aca="false">G259*2</f>
        <v>482.662720349513</v>
      </c>
      <c r="I259" s="27" t="n">
        <f aca="false">H259*2</f>
        <v>965.325440699025</v>
      </c>
      <c r="J259" s="27" t="n">
        <f aca="false">I259*2</f>
        <v>1930.65088139805</v>
      </c>
      <c r="K259" s="27" t="n">
        <f aca="false">J259*2</f>
        <v>3861.3017627961</v>
      </c>
      <c r="L259" s="27" t="n">
        <f aca="false">K259*2</f>
        <v>7722.6035255922</v>
      </c>
      <c r="M259" s="27" t="n">
        <f aca="false">L259*2</f>
        <v>15445.2070511844</v>
      </c>
      <c r="N259" s="27" t="n">
        <f aca="false">M259*2</f>
        <v>30890.4141023688</v>
      </c>
      <c r="O259" s="7"/>
      <c r="P259" s="29" t="str">
        <f aca="false">C259</f>
        <v>δ</v>
      </c>
      <c r="Q259" s="28" t="n">
        <f aca="false">1200*LOG(E259/$E$2,2)</f>
        <v>-139.881262299894</v>
      </c>
      <c r="R259" s="7"/>
      <c r="S259" s="8"/>
      <c r="T259" s="11"/>
      <c r="U259" s="12"/>
      <c r="V259" s="7"/>
      <c r="W259" s="7"/>
      <c r="X259" s="7"/>
    </row>
    <row r="260" customFormat="false" ht="14.15" hidden="false" customHeight="true" outlineLevel="0" collapsed="false">
      <c r="A260" s="7"/>
      <c r="B260" s="8" t="n">
        <f aca="false">B$6+IFERROR(B259,0)</f>
        <v>5</v>
      </c>
      <c r="C260" s="29" t="s">
        <v>21</v>
      </c>
      <c r="D260" s="27" t="n">
        <f aca="false">0.5*E260</f>
        <v>31.2302365264819</v>
      </c>
      <c r="E260" s="27" t="n">
        <f aca="false">E259*POWER(2,1/$C$255)</f>
        <v>62.4604730529638</v>
      </c>
      <c r="F260" s="27" t="n">
        <f aca="false">E260*2</f>
        <v>124.920946105928</v>
      </c>
      <c r="G260" s="27" t="n">
        <f aca="false">F260*2</f>
        <v>249.841892211855</v>
      </c>
      <c r="H260" s="27" t="n">
        <f aca="false">G260*2</f>
        <v>499.68378442371</v>
      </c>
      <c r="I260" s="27" t="n">
        <f aca="false">H260*2</f>
        <v>999.367568847421</v>
      </c>
      <c r="J260" s="27" t="n">
        <f aca="false">I260*2</f>
        <v>1998.73513769484</v>
      </c>
      <c r="K260" s="27" t="n">
        <f aca="false">J260*2</f>
        <v>3997.47027538968</v>
      </c>
      <c r="L260" s="27" t="n">
        <f aca="false">K260*2</f>
        <v>7994.94055077937</v>
      </c>
      <c r="M260" s="27" t="n">
        <f aca="false">L260*2</f>
        <v>15989.8811015587</v>
      </c>
      <c r="N260" s="27" t="n">
        <f aca="false">M260*2</f>
        <v>31979.7622031175</v>
      </c>
      <c r="O260" s="7"/>
      <c r="P260" s="29" t="str">
        <f aca="false">C260</f>
        <v>ϵ</v>
      </c>
      <c r="Q260" s="28" t="n">
        <f aca="false">1200*LOG(E260/$E$2,2)</f>
        <v>-79.8812622998936</v>
      </c>
      <c r="R260" s="7"/>
      <c r="S260" s="8"/>
      <c r="T260" s="11"/>
      <c r="U260" s="12"/>
      <c r="V260" s="7"/>
      <c r="W260" s="7"/>
      <c r="X260" s="7"/>
    </row>
    <row r="261" customFormat="false" ht="14.15" hidden="false" customHeight="true" outlineLevel="0" collapsed="false">
      <c r="A261" s="7"/>
      <c r="B261" s="8" t="n">
        <f aca="false">B$6+IFERROR(B260,0)</f>
        <v>6</v>
      </c>
      <c r="C261" s="29" t="s">
        <v>23</v>
      </c>
      <c r="D261" s="27" t="n">
        <f aca="false">0.5*E261</f>
        <v>32.3315684391365</v>
      </c>
      <c r="E261" s="27" t="n">
        <f aca="false">E260*POWER(2,1/$C$255)</f>
        <v>64.663136878273</v>
      </c>
      <c r="F261" s="27" t="n">
        <f aca="false">E261*2</f>
        <v>129.326273756546</v>
      </c>
      <c r="G261" s="27" t="n">
        <f aca="false">F261*2</f>
        <v>258.652547513092</v>
      </c>
      <c r="H261" s="27" t="n">
        <f aca="false">G261*2</f>
        <v>517.305095026184</v>
      </c>
      <c r="I261" s="27" t="n">
        <f aca="false">H261*2</f>
        <v>1034.61019005237</v>
      </c>
      <c r="J261" s="27" t="n">
        <f aca="false">I261*2</f>
        <v>2069.22038010474</v>
      </c>
      <c r="K261" s="27" t="n">
        <f aca="false">J261*2</f>
        <v>4138.44076020947</v>
      </c>
      <c r="L261" s="27" t="n">
        <f aca="false">K261*2</f>
        <v>8276.88152041894</v>
      </c>
      <c r="M261" s="27" t="n">
        <f aca="false">L261*2</f>
        <v>16553.7630408379</v>
      </c>
      <c r="N261" s="27" t="n">
        <f aca="false">M261*2</f>
        <v>33107.5260816758</v>
      </c>
      <c r="O261" s="7"/>
      <c r="P261" s="29" t="str">
        <f aca="false">C261</f>
        <v>ζ</v>
      </c>
      <c r="Q261" s="28" t="n">
        <f aca="false">1200*LOG(E261/$E$2,2)</f>
        <v>-19.8812622998933</v>
      </c>
      <c r="R261" s="7"/>
      <c r="S261" s="8"/>
      <c r="T261" s="11"/>
      <c r="U261" s="12"/>
      <c r="V261" s="7"/>
      <c r="W261" s="7"/>
      <c r="X261" s="7"/>
    </row>
    <row r="262" customFormat="false" ht="14.15" hidden="false" customHeight="true" outlineLevel="0" collapsed="false">
      <c r="A262" s="7"/>
      <c r="B262" s="8" t="n">
        <f aca="false">B$6+IFERROR(B261,0)</f>
        <v>7</v>
      </c>
      <c r="C262" s="29" t="s">
        <v>24</v>
      </c>
      <c r="D262" s="27" t="n">
        <f aca="false">0.5*E262</f>
        <v>33.4717387378149</v>
      </c>
      <c r="E262" s="27" t="n">
        <f aca="false">E261*POWER(2,1/$C$255)</f>
        <v>66.9434774756299</v>
      </c>
      <c r="F262" s="27" t="n">
        <f aca="false">E262*2</f>
        <v>133.88695495126</v>
      </c>
      <c r="G262" s="27" t="n">
        <f aca="false">F262*2</f>
        <v>267.773909902519</v>
      </c>
      <c r="H262" s="27" t="n">
        <f aca="false">G262*2</f>
        <v>535.547819805039</v>
      </c>
      <c r="I262" s="27" t="n">
        <f aca="false">H262*2</f>
        <v>1071.09563961008</v>
      </c>
      <c r="J262" s="27" t="n">
        <f aca="false">I262*2</f>
        <v>2142.19127922016</v>
      </c>
      <c r="K262" s="27" t="n">
        <f aca="false">J262*2</f>
        <v>4284.38255844031</v>
      </c>
      <c r="L262" s="27" t="n">
        <f aca="false">K262*2</f>
        <v>8568.76511688062</v>
      </c>
      <c r="M262" s="27" t="n">
        <f aca="false">L262*2</f>
        <v>17137.5302337612</v>
      </c>
      <c r="N262" s="27" t="n">
        <f aca="false">M262*2</f>
        <v>34275.0604675225</v>
      </c>
      <c r="O262" s="7"/>
      <c r="P262" s="29" t="str">
        <f aca="false">C262</f>
        <v>η</v>
      </c>
      <c r="Q262" s="28" t="n">
        <f aca="false">1200*LOG(E262/$E$2,2)</f>
        <v>40.1187377001068</v>
      </c>
      <c r="R262" s="7"/>
      <c r="S262" s="8"/>
      <c r="T262" s="11"/>
      <c r="U262" s="12"/>
      <c r="V262" s="7"/>
      <c r="W262" s="7"/>
      <c r="X262" s="7"/>
    </row>
    <row r="263" customFormat="false" ht="14.15" hidden="false" customHeight="true" outlineLevel="0" collapsed="false">
      <c r="A263" s="7"/>
      <c r="B263" s="8" t="n">
        <f aca="false">B$6+IFERROR(B262,0)</f>
        <v>8</v>
      </c>
      <c r="C263" s="29" t="s">
        <v>25</v>
      </c>
      <c r="D263" s="27" t="n">
        <f aca="false">0.5*E263</f>
        <v>34.6521170552425</v>
      </c>
      <c r="E263" s="27" t="n">
        <f aca="false">E262*POWER(2,1/$C$255)</f>
        <v>69.3042341104849</v>
      </c>
      <c r="F263" s="27" t="n">
        <f aca="false">E263*2</f>
        <v>138.60846822097</v>
      </c>
      <c r="G263" s="27" t="n">
        <f aca="false">F263*2</f>
        <v>277.21693644194</v>
      </c>
      <c r="H263" s="27" t="n">
        <f aca="false">G263*2</f>
        <v>554.433872883879</v>
      </c>
      <c r="I263" s="27" t="n">
        <f aca="false">H263*2</f>
        <v>1108.86774576776</v>
      </c>
      <c r="J263" s="27" t="n">
        <f aca="false">I263*2</f>
        <v>2217.73549153552</v>
      </c>
      <c r="K263" s="27" t="n">
        <f aca="false">J263*2</f>
        <v>4435.47098307103</v>
      </c>
      <c r="L263" s="27" t="n">
        <f aca="false">K263*2</f>
        <v>8870.94196614207</v>
      </c>
      <c r="M263" s="27" t="n">
        <f aca="false">L263*2</f>
        <v>17741.8839322841</v>
      </c>
      <c r="N263" s="27" t="n">
        <f aca="false">M263*2</f>
        <v>35483.7678645683</v>
      </c>
      <c r="O263" s="7"/>
      <c r="P263" s="29" t="str">
        <f aca="false">C263</f>
        <v>θ</v>
      </c>
      <c r="Q263" s="28" t="n">
        <f aca="false">1200*LOG(E263/$E$2,2)</f>
        <v>100.118737700107</v>
      </c>
      <c r="R263" s="7"/>
      <c r="S263" s="8"/>
      <c r="T263" s="11"/>
      <c r="U263" s="12"/>
      <c r="V263" s="7"/>
      <c r="W263" s="7"/>
      <c r="X263" s="7"/>
    </row>
    <row r="264" customFormat="false" ht="14.15" hidden="false" customHeight="true" outlineLevel="0" collapsed="false">
      <c r="A264" s="7"/>
      <c r="B264" s="8" t="n">
        <f aca="false">B$6+IFERROR(B263,0)</f>
        <v>9</v>
      </c>
      <c r="C264" s="29" t="s">
        <v>26</v>
      </c>
      <c r="D264" s="27" t="n">
        <f aca="false">0.5*E264</f>
        <v>35.8741213241381</v>
      </c>
      <c r="E264" s="27" t="n">
        <f aca="false">E263*POWER(2,1/$C$255)</f>
        <v>71.7482426482762</v>
      </c>
      <c r="F264" s="27" t="n">
        <f aca="false">E264*2</f>
        <v>143.496485296552</v>
      </c>
      <c r="G264" s="27" t="n">
        <f aca="false">F264*2</f>
        <v>286.992970593105</v>
      </c>
      <c r="H264" s="27" t="n">
        <f aca="false">G264*2</f>
        <v>573.985941186209</v>
      </c>
      <c r="I264" s="27" t="n">
        <f aca="false">H264*2</f>
        <v>1147.97188237242</v>
      </c>
      <c r="J264" s="27" t="n">
        <f aca="false">I264*2</f>
        <v>2295.94376474484</v>
      </c>
      <c r="K264" s="27" t="n">
        <f aca="false">J264*2</f>
        <v>4591.88752948967</v>
      </c>
      <c r="L264" s="27" t="n">
        <f aca="false">K264*2</f>
        <v>9183.77505897935</v>
      </c>
      <c r="M264" s="27" t="n">
        <f aca="false">L264*2</f>
        <v>18367.5501179587</v>
      </c>
      <c r="N264" s="27" t="n">
        <f aca="false">M264*2</f>
        <v>36735.1002359174</v>
      </c>
      <c r="O264" s="7"/>
      <c r="P264" s="29" t="str">
        <f aca="false">C264</f>
        <v>ι</v>
      </c>
      <c r="Q264" s="28" t="n">
        <f aca="false">1200*LOG(E264/$E$2,2)</f>
        <v>160.118737700107</v>
      </c>
      <c r="R264" s="7"/>
      <c r="S264" s="8"/>
      <c r="T264" s="11"/>
      <c r="U264" s="12"/>
      <c r="V264" s="7"/>
      <c r="W264" s="7"/>
      <c r="X264" s="7"/>
    </row>
    <row r="265" customFormat="false" ht="14.15" hidden="false" customHeight="true" outlineLevel="0" collapsed="false">
      <c r="A265" s="7"/>
      <c r="B265" s="8" t="n">
        <f aca="false">B$6+IFERROR(B264,0)</f>
        <v>10</v>
      </c>
      <c r="C265" s="29" t="s">
        <v>27</v>
      </c>
      <c r="D265" s="27" t="n">
        <f aca="false">0.5*E265</f>
        <v>37.1392194805102</v>
      </c>
      <c r="E265" s="27" t="n">
        <f aca="false">E264*POWER(2,1/$C$255)</f>
        <v>74.2784389610203</v>
      </c>
      <c r="F265" s="27" t="n">
        <f aca="false">E265*2</f>
        <v>148.556877922041</v>
      </c>
      <c r="G265" s="27" t="n">
        <f aca="false">F265*2</f>
        <v>297.113755844081</v>
      </c>
      <c r="H265" s="27" t="n">
        <f aca="false">G265*2</f>
        <v>594.227511688162</v>
      </c>
      <c r="I265" s="27" t="n">
        <f aca="false">H265*2</f>
        <v>1188.45502337632</v>
      </c>
      <c r="J265" s="27" t="n">
        <f aca="false">I265*2</f>
        <v>2376.91004675265</v>
      </c>
      <c r="K265" s="27" t="n">
        <f aca="false">J265*2</f>
        <v>4753.8200935053</v>
      </c>
      <c r="L265" s="27" t="n">
        <f aca="false">K265*2</f>
        <v>9507.6401870106</v>
      </c>
      <c r="M265" s="27" t="n">
        <f aca="false">L265*2</f>
        <v>19015.2803740212</v>
      </c>
      <c r="N265" s="27" t="n">
        <f aca="false">M265*2</f>
        <v>38030.5607480424</v>
      </c>
      <c r="O265" s="7"/>
      <c r="P265" s="29" t="str">
        <f aca="false">C265</f>
        <v>κ</v>
      </c>
      <c r="Q265" s="28" t="n">
        <f aca="false">1200*LOG(E265/$E$2,2)</f>
        <v>220.118737700107</v>
      </c>
      <c r="R265" s="7"/>
      <c r="S265" s="8"/>
      <c r="T265" s="11"/>
      <c r="U265" s="12"/>
      <c r="V265" s="7"/>
      <c r="W265" s="7"/>
      <c r="X265" s="7"/>
    </row>
    <row r="266" customFormat="false" ht="14.15" hidden="false" customHeight="true" outlineLevel="0" collapsed="false">
      <c r="A266" s="7"/>
      <c r="B266" s="8" t="n">
        <f aca="false">B$6+IFERROR(B265,0)</f>
        <v>11</v>
      </c>
      <c r="C266" s="29" t="s">
        <v>28</v>
      </c>
      <c r="D266" s="27" t="n">
        <f aca="false">0.5*E266</f>
        <v>38.4489312270186</v>
      </c>
      <c r="E266" s="27" t="n">
        <f aca="false">E265*POWER(2,1/$C$255)</f>
        <v>76.8978624540371</v>
      </c>
      <c r="F266" s="27" t="n">
        <f aca="false">E266*2</f>
        <v>153.795724908074</v>
      </c>
      <c r="G266" s="27" t="n">
        <f aca="false">F266*2</f>
        <v>307.591449816148</v>
      </c>
      <c r="H266" s="27" t="n">
        <f aca="false">G266*2</f>
        <v>615.182899632297</v>
      </c>
      <c r="I266" s="27" t="n">
        <f aca="false">H266*2</f>
        <v>1230.36579926459</v>
      </c>
      <c r="J266" s="27" t="n">
        <f aca="false">I266*2</f>
        <v>2460.73159852919</v>
      </c>
      <c r="K266" s="27" t="n">
        <f aca="false">J266*2</f>
        <v>4921.46319705837</v>
      </c>
      <c r="L266" s="27" t="n">
        <f aca="false">K266*2</f>
        <v>9842.92639411675</v>
      </c>
      <c r="M266" s="27" t="n">
        <f aca="false">L266*2</f>
        <v>19685.8527882335</v>
      </c>
      <c r="N266" s="27" t="n">
        <f aca="false">M266*2</f>
        <v>39371.705576467</v>
      </c>
      <c r="O266" s="7"/>
      <c r="P266" s="29" t="str">
        <f aca="false">C266</f>
        <v>λ</v>
      </c>
      <c r="Q266" s="28" t="n">
        <f aca="false">1200*LOG(E266/$E$2,2)</f>
        <v>280.118737700107</v>
      </c>
      <c r="R266" s="7"/>
      <c r="S266" s="8"/>
      <c r="T266" s="11"/>
      <c r="U266" s="12"/>
      <c r="V266" s="7"/>
      <c r="W266" s="7"/>
      <c r="X266" s="7"/>
    </row>
    <row r="267" customFormat="false" ht="14.15" hidden="false" customHeight="true" outlineLevel="0" collapsed="false">
      <c r="A267" s="7"/>
      <c r="B267" s="8" t="n">
        <f aca="false">B$6+IFERROR(B266,0)</f>
        <v>12</v>
      </c>
      <c r="C267" s="29" t="s">
        <v>42</v>
      </c>
      <c r="D267" s="27" t="n">
        <f aca="false">0.5*E267</f>
        <v>39.8048298585217</v>
      </c>
      <c r="E267" s="27" t="n">
        <f aca="false">E266*POWER(2,1/$C$255)</f>
        <v>79.6096597170434</v>
      </c>
      <c r="F267" s="27" t="n">
        <f aca="false">E267*2</f>
        <v>159.219319434087</v>
      </c>
      <c r="G267" s="27" t="n">
        <f aca="false">F267*2</f>
        <v>318.438638868174</v>
      </c>
      <c r="H267" s="27" t="n">
        <f aca="false">G267*2</f>
        <v>636.877277736348</v>
      </c>
      <c r="I267" s="27" t="n">
        <f aca="false">H267*2</f>
        <v>1273.7545554727</v>
      </c>
      <c r="J267" s="27" t="n">
        <f aca="false">I267*2</f>
        <v>2547.50911094539</v>
      </c>
      <c r="K267" s="27" t="n">
        <f aca="false">J267*2</f>
        <v>5095.01822189078</v>
      </c>
      <c r="L267" s="27" t="n">
        <f aca="false">K267*2</f>
        <v>10190.0364437816</v>
      </c>
      <c r="M267" s="27" t="n">
        <f aca="false">L267*2</f>
        <v>20380.0728875631</v>
      </c>
      <c r="N267" s="27" t="n">
        <f aca="false">M267*2</f>
        <v>40760.1457751262</v>
      </c>
      <c r="O267" s="7"/>
      <c r="P267" s="29" t="str">
        <f aca="false">C267</f>
        <v>μ</v>
      </c>
      <c r="Q267" s="28" t="n">
        <f aca="false">1200*LOG(E267/$E$2,2)</f>
        <v>340.118737700107</v>
      </c>
      <c r="R267" s="7"/>
      <c r="S267" s="8"/>
      <c r="T267" s="11"/>
      <c r="U267" s="12"/>
      <c r="V267" s="7"/>
      <c r="W267" s="7"/>
      <c r="X267" s="7"/>
    </row>
    <row r="268" customFormat="false" ht="14.15" hidden="false" customHeight="true" outlineLevel="0" collapsed="false">
      <c r="A268" s="7"/>
      <c r="B268" s="8" t="n">
        <f aca="false">B$6+IFERROR(B267,0)</f>
        <v>13</v>
      </c>
      <c r="C268" s="29" t="s">
        <v>43</v>
      </c>
      <c r="D268" s="27" t="n">
        <f aca="false">0.5*E268</f>
        <v>41.2085441520015</v>
      </c>
      <c r="E268" s="27" t="n">
        <f aca="false">E267*POWER(2,1/$C$255)</f>
        <v>82.417088304003</v>
      </c>
      <c r="F268" s="27" t="n">
        <f aca="false">E268*2</f>
        <v>164.834176608006</v>
      </c>
      <c r="G268" s="27" t="n">
        <f aca="false">F268*2</f>
        <v>329.668353216012</v>
      </c>
      <c r="H268" s="27" t="n">
        <f aca="false">G268*2</f>
        <v>659.336706432024</v>
      </c>
      <c r="I268" s="27" t="n">
        <f aca="false">H268*2</f>
        <v>1318.67341286405</v>
      </c>
      <c r="J268" s="27" t="n">
        <f aca="false">I268*2</f>
        <v>2637.34682572809</v>
      </c>
      <c r="K268" s="27" t="n">
        <f aca="false">J268*2</f>
        <v>5274.69365145619</v>
      </c>
      <c r="L268" s="27" t="n">
        <f aca="false">K268*2</f>
        <v>10549.3873029124</v>
      </c>
      <c r="M268" s="27" t="n">
        <f aca="false">L268*2</f>
        <v>21098.7746058248</v>
      </c>
      <c r="N268" s="27" t="n">
        <f aca="false">M268*2</f>
        <v>42197.5492116495</v>
      </c>
      <c r="O268" s="7"/>
      <c r="P268" s="29" t="str">
        <f aca="false">C268</f>
        <v>ν</v>
      </c>
      <c r="Q268" s="28" t="n">
        <f aca="false">1200*LOG(E268/$E$2,2)</f>
        <v>400.118737700108</v>
      </c>
      <c r="R268" s="7"/>
      <c r="S268" s="8"/>
      <c r="T268" s="11"/>
      <c r="U268" s="12"/>
      <c r="V268" s="7"/>
      <c r="W268" s="7"/>
      <c r="X268" s="7"/>
    </row>
    <row r="269" customFormat="false" ht="14.15" hidden="false" customHeight="true" outlineLevel="0" collapsed="false">
      <c r="A269" s="7"/>
      <c r="B269" s="8" t="n">
        <f aca="false">B$6+IFERROR(B268,0)</f>
        <v>14</v>
      </c>
      <c r="C269" s="29" t="s">
        <v>44</v>
      </c>
      <c r="D269" s="27" t="n">
        <f aca="false">0.5*E269</f>
        <v>42.6617603231359</v>
      </c>
      <c r="E269" s="27" t="n">
        <f aca="false">E268*POWER(2,1/$C$255)</f>
        <v>85.3235206462717</v>
      </c>
      <c r="F269" s="27" t="n">
        <f aca="false">E269*2</f>
        <v>170.647041292543</v>
      </c>
      <c r="G269" s="27" t="n">
        <f aca="false">F269*2</f>
        <v>341.294082585087</v>
      </c>
      <c r="H269" s="27" t="n">
        <f aca="false">G269*2</f>
        <v>682.588165170174</v>
      </c>
      <c r="I269" s="27" t="n">
        <f aca="false">H269*2</f>
        <v>1365.17633034035</v>
      </c>
      <c r="J269" s="27" t="n">
        <f aca="false">I269*2</f>
        <v>2730.3526606807</v>
      </c>
      <c r="K269" s="27" t="n">
        <f aca="false">J269*2</f>
        <v>5460.70532136139</v>
      </c>
      <c r="L269" s="27" t="n">
        <f aca="false">K269*2</f>
        <v>10921.4106427228</v>
      </c>
      <c r="M269" s="27" t="n">
        <f aca="false">L269*2</f>
        <v>21842.8212854456</v>
      </c>
      <c r="N269" s="27" t="n">
        <f aca="false">M269*2</f>
        <v>43685.6425708911</v>
      </c>
      <c r="O269" s="7"/>
      <c r="P269" s="29" t="str">
        <f aca="false">C269</f>
        <v>ξ</v>
      </c>
      <c r="Q269" s="28" t="n">
        <f aca="false">1200*LOG(E269/$E$2,2)</f>
        <v>460.118737700108</v>
      </c>
      <c r="R269" s="7"/>
      <c r="S269" s="8"/>
      <c r="T269" s="11"/>
      <c r="U269" s="12"/>
      <c r="V269" s="7"/>
      <c r="W269" s="7"/>
      <c r="X269" s="7"/>
    </row>
    <row r="270" customFormat="false" ht="14.15" hidden="false" customHeight="true" outlineLevel="0" collapsed="false">
      <c r="A270" s="7"/>
      <c r="B270" s="8" t="n">
        <f aca="false">B$6+IFERROR(B269,0)</f>
        <v>15</v>
      </c>
      <c r="C270" s="29" t="s">
        <v>45</v>
      </c>
      <c r="D270" s="27" t="n">
        <f aca="false">0.5*E270</f>
        <v>44.1662240518704</v>
      </c>
      <c r="E270" s="27" t="n">
        <f aca="false">E269*POWER(2,1/$C$255)</f>
        <v>88.3324481037407</v>
      </c>
      <c r="F270" s="27" t="n">
        <f aca="false">E270*2</f>
        <v>176.664896207481</v>
      </c>
      <c r="G270" s="27" t="n">
        <f aca="false">F270*2</f>
        <v>353.329792414963</v>
      </c>
      <c r="H270" s="27" t="n">
        <f aca="false">G270*2</f>
        <v>706.659584829926</v>
      </c>
      <c r="I270" s="27" t="n">
        <f aca="false">H270*2</f>
        <v>1413.31916965985</v>
      </c>
      <c r="J270" s="27" t="n">
        <f aca="false">I270*2</f>
        <v>2826.6383393197</v>
      </c>
      <c r="K270" s="27" t="n">
        <f aca="false">J270*2</f>
        <v>5653.27667863941</v>
      </c>
      <c r="L270" s="27" t="n">
        <f aca="false">K270*2</f>
        <v>11306.5533572788</v>
      </c>
      <c r="M270" s="27" t="n">
        <f aca="false">L270*2</f>
        <v>22613.1067145576</v>
      </c>
      <c r="N270" s="27" t="n">
        <f aca="false">M270*2</f>
        <v>45226.2134291152</v>
      </c>
      <c r="O270" s="7"/>
      <c r="P270" s="29" t="str">
        <f aca="false">C270</f>
        <v>ο</v>
      </c>
      <c r="Q270" s="28" t="n">
        <f aca="false">1200*LOG(E270/$E$2,2)</f>
        <v>520.118737700108</v>
      </c>
      <c r="R270" s="7"/>
      <c r="S270" s="8"/>
      <c r="T270" s="11"/>
      <c r="U270" s="12"/>
      <c r="V270" s="7"/>
      <c r="W270" s="7"/>
      <c r="X270" s="7"/>
    </row>
    <row r="271" customFormat="false" ht="14.15" hidden="false" customHeight="true" outlineLevel="0" collapsed="false">
      <c r="A271" s="7"/>
      <c r="B271" s="8" t="n">
        <f aca="false">B$6+IFERROR(B270,0)</f>
        <v>16</v>
      </c>
      <c r="C271" s="29" t="s">
        <v>46</v>
      </c>
      <c r="D271" s="27" t="n">
        <f aca="false">0.5*E271</f>
        <v>45.7237425794208</v>
      </c>
      <c r="E271" s="27" t="n">
        <f aca="false">E270*POWER(2,1/$C$255)</f>
        <v>91.4474851588416</v>
      </c>
      <c r="F271" s="27" t="n">
        <f aca="false">E271*2</f>
        <v>182.894970317683</v>
      </c>
      <c r="G271" s="27" t="n">
        <f aca="false">F271*2</f>
        <v>365.789940635366</v>
      </c>
      <c r="H271" s="27" t="n">
        <f aca="false">G271*2</f>
        <v>731.579881270733</v>
      </c>
      <c r="I271" s="27" t="n">
        <f aca="false">H271*2</f>
        <v>1463.15976254147</v>
      </c>
      <c r="J271" s="27" t="n">
        <f aca="false">I271*2</f>
        <v>2926.31952508293</v>
      </c>
      <c r="K271" s="27" t="n">
        <f aca="false">J271*2</f>
        <v>5852.63905016586</v>
      </c>
      <c r="L271" s="27" t="n">
        <f aca="false">K271*2</f>
        <v>11705.2781003317</v>
      </c>
      <c r="M271" s="27" t="n">
        <f aca="false">L271*2</f>
        <v>23410.5562006634</v>
      </c>
      <c r="N271" s="27" t="n">
        <f aca="false">M271*2</f>
        <v>46821.1124013269</v>
      </c>
      <c r="O271" s="7"/>
      <c r="P271" s="29" t="str">
        <f aca="false">C271</f>
        <v>π</v>
      </c>
      <c r="Q271" s="28" t="n">
        <f aca="false">1200*LOG(E271/$E$2,2)</f>
        <v>580.118737700108</v>
      </c>
      <c r="R271" s="7"/>
      <c r="S271" s="8"/>
      <c r="T271" s="11"/>
      <c r="U271" s="12"/>
      <c r="V271" s="7"/>
      <c r="W271" s="7"/>
      <c r="X271" s="7"/>
    </row>
    <row r="272" customFormat="false" ht="14.15" hidden="false" customHeight="true" outlineLevel="0" collapsed="false">
      <c r="A272" s="7"/>
      <c r="B272" s="8" t="n">
        <f aca="false">B$6+IFERROR(B271,0)</f>
        <v>17</v>
      </c>
      <c r="C272" s="29" t="s">
        <v>47</v>
      </c>
      <c r="D272" s="27" t="n">
        <f aca="false">0.5*E272</f>
        <v>47.3361868792268</v>
      </c>
      <c r="E272" s="27" t="n">
        <f aca="false">E271*POWER(2,1/$C$255)</f>
        <v>94.6723737584536</v>
      </c>
      <c r="F272" s="27" t="n">
        <f aca="false">E272*2</f>
        <v>189.344747516907</v>
      </c>
      <c r="G272" s="27" t="n">
        <f aca="false">F272*2</f>
        <v>378.689495033814</v>
      </c>
      <c r="H272" s="27" t="n">
        <f aca="false">G272*2</f>
        <v>757.378990067629</v>
      </c>
      <c r="I272" s="27" t="n">
        <f aca="false">H272*2</f>
        <v>1514.75798013526</v>
      </c>
      <c r="J272" s="27" t="n">
        <f aca="false">I272*2</f>
        <v>3029.51596027052</v>
      </c>
      <c r="K272" s="27" t="n">
        <f aca="false">J272*2</f>
        <v>6059.03192054103</v>
      </c>
      <c r="L272" s="27" t="n">
        <f aca="false">K272*2</f>
        <v>12118.0638410821</v>
      </c>
      <c r="M272" s="27" t="n">
        <f aca="false">L272*2</f>
        <v>24236.1276821641</v>
      </c>
      <c r="N272" s="27" t="n">
        <f aca="false">M272*2</f>
        <v>48472.2553643283</v>
      </c>
      <c r="O272" s="7"/>
      <c r="P272" s="29" t="str">
        <f aca="false">C272</f>
        <v>ρ</v>
      </c>
      <c r="Q272" s="28" t="n">
        <f aca="false">1200*LOG(E272/$E$2,2)</f>
        <v>640.118737700108</v>
      </c>
      <c r="R272" s="7"/>
      <c r="S272" s="8"/>
      <c r="T272" s="11"/>
      <c r="U272" s="12"/>
      <c r="V272" s="7"/>
      <c r="W272" s="7"/>
      <c r="X272" s="7"/>
    </row>
    <row r="273" customFormat="false" ht="14.15" hidden="false" customHeight="true" outlineLevel="0" collapsed="false">
      <c r="A273" s="7"/>
      <c r="B273" s="8" t="n">
        <f aca="false">B$6+IFERROR(B272,0)</f>
        <v>18</v>
      </c>
      <c r="C273" s="29" t="s">
        <v>48</v>
      </c>
      <c r="D273" s="27" t="n">
        <f aca="false">0.5*E273</f>
        <v>49.005493904464</v>
      </c>
      <c r="E273" s="27" t="n">
        <f aca="false">E272*POWER(2,1/$C$255)</f>
        <v>98.0109878089279</v>
      </c>
      <c r="F273" s="27" t="n">
        <f aca="false">E273*2</f>
        <v>196.021975617856</v>
      </c>
      <c r="G273" s="27" t="n">
        <f aca="false">F273*2</f>
        <v>392.043951235712</v>
      </c>
      <c r="H273" s="27" t="n">
        <f aca="false">G273*2</f>
        <v>784.087902471423</v>
      </c>
      <c r="I273" s="27" t="n">
        <f aca="false">H273*2</f>
        <v>1568.17580494285</v>
      </c>
      <c r="J273" s="27" t="n">
        <f aca="false">I273*2</f>
        <v>3136.35160988569</v>
      </c>
      <c r="K273" s="27" t="n">
        <f aca="false">J273*2</f>
        <v>6272.70321977139</v>
      </c>
      <c r="L273" s="27" t="n">
        <f aca="false">K273*2</f>
        <v>12545.4064395428</v>
      </c>
      <c r="M273" s="27" t="n">
        <f aca="false">L273*2</f>
        <v>25090.8128790855</v>
      </c>
      <c r="N273" s="27" t="n">
        <f aca="false">M273*2</f>
        <v>50181.6257581711</v>
      </c>
      <c r="O273" s="7"/>
      <c r="P273" s="29" t="str">
        <f aca="false">C273</f>
        <v>σ</v>
      </c>
      <c r="Q273" s="28" t="n">
        <f aca="false">1200*LOG(E273/$E$2,2)</f>
        <v>700.118737700109</v>
      </c>
      <c r="R273" s="7"/>
      <c r="S273" s="8"/>
      <c r="T273" s="11"/>
      <c r="U273" s="12"/>
      <c r="V273" s="7"/>
      <c r="W273" s="7"/>
      <c r="X273" s="7"/>
    </row>
    <row r="274" customFormat="false" ht="14.15" hidden="false" customHeight="true" outlineLevel="0" collapsed="false">
      <c r="A274" s="7"/>
      <c r="B274" s="8" t="n">
        <f aca="false">B$6+IFERROR(B273,0)</f>
        <v>19</v>
      </c>
      <c r="C274" s="29" t="s">
        <v>49</v>
      </c>
      <c r="D274" s="27" t="n">
        <f aca="false">0.5*E274</f>
        <v>50.733668914814</v>
      </c>
      <c r="E274" s="27" t="n">
        <f aca="false">E273*POWER(2,1/$C$255)</f>
        <v>101.467337829628</v>
      </c>
      <c r="F274" s="27" t="n">
        <f aca="false">E274*2</f>
        <v>202.934675659256</v>
      </c>
      <c r="G274" s="27" t="n">
        <f aca="false">F274*2</f>
        <v>405.869351318512</v>
      </c>
      <c r="H274" s="27" t="n">
        <f aca="false">G274*2</f>
        <v>811.738702637024</v>
      </c>
      <c r="I274" s="27" t="n">
        <f aca="false">H274*2</f>
        <v>1623.47740527405</v>
      </c>
      <c r="J274" s="27" t="n">
        <f aca="false">I274*2</f>
        <v>3246.95481054809</v>
      </c>
      <c r="K274" s="27" t="n">
        <f aca="false">J274*2</f>
        <v>6493.90962109619</v>
      </c>
      <c r="L274" s="27" t="n">
        <f aca="false">K274*2</f>
        <v>12987.8192421924</v>
      </c>
      <c r="M274" s="27" t="n">
        <f aca="false">L274*2</f>
        <v>25975.6384843848</v>
      </c>
      <c r="N274" s="27" t="n">
        <f aca="false">M274*2</f>
        <v>51951.2769687695</v>
      </c>
      <c r="O274" s="7"/>
      <c r="P274" s="29" t="str">
        <f aca="false">C274</f>
        <v>τ</v>
      </c>
      <c r="Q274" s="28" t="n">
        <f aca="false">1200*LOG(E274/$E$2,2)</f>
        <v>760.118737700109</v>
      </c>
      <c r="R274" s="7"/>
      <c r="S274" s="8"/>
      <c r="T274" s="11"/>
      <c r="U274" s="12"/>
      <c r="V274" s="7"/>
      <c r="W274" s="7"/>
      <c r="X274" s="7"/>
    </row>
    <row r="275" customFormat="false" ht="14.15" hidden="false" customHeight="true" outlineLevel="0" collapsed="false">
      <c r="A275" s="7"/>
      <c r="B275" s="8" t="n">
        <f aca="false">B$6+IFERROR(B274,0)</f>
        <v>20</v>
      </c>
      <c r="C275" s="29" t="s">
        <v>50</v>
      </c>
      <c r="D275" s="27" t="n">
        <f aca="false">0.5*E275</f>
        <v>52.5227878852886</v>
      </c>
      <c r="E275" s="27" t="n">
        <f aca="false">E274*POWER(2,1/$C$255)</f>
        <v>105.045575770577</v>
      </c>
      <c r="F275" s="27" t="n">
        <f aca="false">E275*2</f>
        <v>210.091151541154</v>
      </c>
      <c r="G275" s="27" t="n">
        <f aca="false">F275*2</f>
        <v>420.182303082308</v>
      </c>
      <c r="H275" s="27" t="n">
        <f aca="false">G275*2</f>
        <v>840.364606164617</v>
      </c>
      <c r="I275" s="27" t="n">
        <f aca="false">H275*2</f>
        <v>1680.72921232923</v>
      </c>
      <c r="J275" s="27" t="n">
        <f aca="false">I275*2</f>
        <v>3361.45842465847</v>
      </c>
      <c r="K275" s="27" t="n">
        <f aca="false">J275*2</f>
        <v>6722.91684931694</v>
      </c>
      <c r="L275" s="27" t="n">
        <f aca="false">K275*2</f>
        <v>13445.8336986339</v>
      </c>
      <c r="M275" s="27" t="n">
        <f aca="false">L275*2</f>
        <v>26891.6673972677</v>
      </c>
      <c r="N275" s="27" t="n">
        <f aca="false">M275*2</f>
        <v>53783.3347945355</v>
      </c>
      <c r="O275" s="7"/>
      <c r="P275" s="29" t="str">
        <f aca="false">C275</f>
        <v>υ</v>
      </c>
      <c r="Q275" s="28" t="n">
        <f aca="false">1200*LOG(E275/$E$2,2)</f>
        <v>820.118737700109</v>
      </c>
      <c r="R275" s="7"/>
      <c r="S275" s="8"/>
      <c r="T275" s="11"/>
      <c r="U275" s="12"/>
      <c r="V275" s="7"/>
      <c r="W275" s="7"/>
      <c r="X275" s="7"/>
    </row>
    <row r="276" customFormat="false" ht="14.15" hidden="false" customHeight="true" outlineLevel="0" collapsed="false">
      <c r="A276" s="7"/>
      <c r="B276" s="8"/>
      <c r="C276" s="29" t="s">
        <v>19</v>
      </c>
      <c r="D276" s="27" t="n">
        <f aca="false">0.5*E276</f>
        <v>54.3750000000001</v>
      </c>
      <c r="E276" s="27" t="n">
        <f aca="false">E275*POWER(2,1/$C$255)</f>
        <v>108.75</v>
      </c>
      <c r="F276" s="27" t="n">
        <f aca="false">E276*2</f>
        <v>217.5</v>
      </c>
      <c r="G276" s="27" t="n">
        <f aca="false">F276*2</f>
        <v>435.000000000001</v>
      </c>
      <c r="H276" s="27" t="n">
        <f aca="false">G276*2</f>
        <v>870.000000000001</v>
      </c>
      <c r="I276" s="27" t="n">
        <f aca="false">H276*2</f>
        <v>1740</v>
      </c>
      <c r="J276" s="27" t="n">
        <f aca="false">I276*2</f>
        <v>3480.00000000001</v>
      </c>
      <c r="K276" s="27" t="n">
        <f aca="false">J276*2</f>
        <v>6960.00000000001</v>
      </c>
      <c r="L276" s="27" t="n">
        <f aca="false">K276*2</f>
        <v>13920</v>
      </c>
      <c r="M276" s="27" t="n">
        <f aca="false">L276*2</f>
        <v>27840</v>
      </c>
      <c r="N276" s="27" t="n">
        <f aca="false">M276*2</f>
        <v>55680.0000000001</v>
      </c>
      <c r="O276" s="7"/>
      <c r="P276" s="29" t="str">
        <f aca="false">C276</f>
        <v>α’</v>
      </c>
      <c r="Q276" s="28" t="n">
        <f aca="false">1200*LOG(E276/$E$2,2)</f>
        <v>880.118737700109</v>
      </c>
      <c r="R276" s="7"/>
      <c r="S276" s="8"/>
      <c r="T276" s="11"/>
      <c r="U276" s="12"/>
      <c r="V276" s="7"/>
      <c r="W276" s="7"/>
      <c r="X276" s="7"/>
    </row>
    <row r="277" customFormat="false" ht="14.15" hidden="false" customHeight="true" outlineLevel="0" collapsed="false">
      <c r="A277" s="7"/>
      <c r="B277" s="8"/>
      <c r="C277" s="8"/>
      <c r="D277" s="8"/>
      <c r="E277" s="9"/>
      <c r="F277" s="9"/>
      <c r="G277" s="9"/>
      <c r="H277" s="9"/>
      <c r="I277" s="9"/>
      <c r="J277" s="9"/>
      <c r="K277" s="9"/>
      <c r="L277" s="9"/>
      <c r="M277" s="9"/>
      <c r="N277" s="9"/>
      <c r="O277" s="7"/>
      <c r="P277" s="8"/>
      <c r="Q277" s="10"/>
      <c r="R277" s="7"/>
      <c r="S277" s="8"/>
      <c r="T277" s="11"/>
      <c r="U277" s="12"/>
      <c r="V277" s="7"/>
      <c r="W277" s="7"/>
      <c r="X277" s="7"/>
    </row>
    <row r="278" customFormat="false" ht="14.15" hidden="false" customHeight="true" outlineLevel="0" collapsed="false">
      <c r="A278" s="7"/>
      <c r="B278" s="8"/>
      <c r="C278" s="25" t="n">
        <v>21</v>
      </c>
      <c r="D278" s="26" t="n">
        <v>0</v>
      </c>
      <c r="E278" s="27" t="s">
        <v>4</v>
      </c>
      <c r="F278" s="27" t="s">
        <v>5</v>
      </c>
      <c r="G278" s="27" t="s">
        <v>6</v>
      </c>
      <c r="H278" s="27" t="s">
        <v>7</v>
      </c>
      <c r="I278" s="27" t="s">
        <v>8</v>
      </c>
      <c r="J278" s="27" t="s">
        <v>9</v>
      </c>
      <c r="K278" s="27" t="s">
        <v>10</v>
      </c>
      <c r="L278" s="27" t="s">
        <v>11</v>
      </c>
      <c r="M278" s="27" t="s">
        <v>12</v>
      </c>
      <c r="N278" s="27" t="s">
        <v>13</v>
      </c>
      <c r="O278" s="7"/>
      <c r="P278" s="26" t="s">
        <v>14</v>
      </c>
      <c r="Q278" s="28" t="s">
        <v>15</v>
      </c>
      <c r="R278" s="7"/>
      <c r="S278" s="8"/>
      <c r="T278" s="11"/>
      <c r="U278" s="12"/>
      <c r="V278" s="7"/>
      <c r="W278" s="7"/>
      <c r="X278" s="7"/>
    </row>
    <row r="279" customFormat="false" ht="14.15" hidden="false" customHeight="true" outlineLevel="0" collapsed="false">
      <c r="A279" s="7"/>
      <c r="B279" s="8" t="n">
        <f aca="false">B$6+IFERROR(B278,0)</f>
        <v>1</v>
      </c>
      <c r="C279" s="29" t="s">
        <v>16</v>
      </c>
      <c r="D279" s="27" t="n">
        <f aca="false">0.5*E279</f>
        <v>27.1875</v>
      </c>
      <c r="E279" s="30" t="n">
        <f aca="false">$E$3</f>
        <v>54.375</v>
      </c>
      <c r="F279" s="27" t="n">
        <f aca="false">E279*2</f>
        <v>108.75</v>
      </c>
      <c r="G279" s="27" t="n">
        <f aca="false">F279*2</f>
        <v>217.5</v>
      </c>
      <c r="H279" s="27" t="n">
        <f aca="false">G279*2</f>
        <v>435</v>
      </c>
      <c r="I279" s="27" t="n">
        <f aca="false">H279*2</f>
        <v>870</v>
      </c>
      <c r="J279" s="27" t="n">
        <f aca="false">I279*2</f>
        <v>1740</v>
      </c>
      <c r="K279" s="27" t="n">
        <f aca="false">J279*2</f>
        <v>3480</v>
      </c>
      <c r="L279" s="27" t="n">
        <f aca="false">K279*2</f>
        <v>6960</v>
      </c>
      <c r="M279" s="27" t="n">
        <f aca="false">L279*2</f>
        <v>13920</v>
      </c>
      <c r="N279" s="27" t="n">
        <f aca="false">M279*2</f>
        <v>27840</v>
      </c>
      <c r="O279" s="7"/>
      <c r="P279" s="29" t="str">
        <f aca="false">C279</f>
        <v>α</v>
      </c>
      <c r="Q279" s="28" t="n">
        <f aca="false">1200*LOG(E279/$E$2,2)</f>
        <v>-319.881262299894</v>
      </c>
      <c r="R279" s="7"/>
      <c r="S279" s="8"/>
      <c r="T279" s="11"/>
      <c r="U279" s="12"/>
      <c r="V279" s="7"/>
      <c r="W279" s="7"/>
      <c r="X279" s="7"/>
    </row>
    <row r="280" customFormat="false" ht="14.15" hidden="false" customHeight="true" outlineLevel="0" collapsed="false">
      <c r="A280" s="7"/>
      <c r="B280" s="8" t="n">
        <f aca="false">B$6+IFERROR(B279,0)</f>
        <v>2</v>
      </c>
      <c r="C280" s="29" t="s">
        <v>17</v>
      </c>
      <c r="D280" s="27" t="n">
        <f aca="false">0.5*E280</f>
        <v>28.0998522255036</v>
      </c>
      <c r="E280" s="27" t="n">
        <f aca="false">E279*POWER(2,1/$C$278)</f>
        <v>56.1997044510071</v>
      </c>
      <c r="F280" s="27" t="n">
        <f aca="false">E280*2</f>
        <v>112.399408902014</v>
      </c>
      <c r="G280" s="27" t="n">
        <f aca="false">F280*2</f>
        <v>224.798817804029</v>
      </c>
      <c r="H280" s="27" t="n">
        <f aca="false">G280*2</f>
        <v>449.597635608057</v>
      </c>
      <c r="I280" s="27" t="n">
        <f aca="false">H280*2</f>
        <v>899.195271216114</v>
      </c>
      <c r="J280" s="27" t="n">
        <f aca="false">I280*2</f>
        <v>1798.39054243223</v>
      </c>
      <c r="K280" s="27" t="n">
        <f aca="false">J280*2</f>
        <v>3596.78108486446</v>
      </c>
      <c r="L280" s="27" t="n">
        <f aca="false">K280*2</f>
        <v>7193.56216972891</v>
      </c>
      <c r="M280" s="27" t="n">
        <f aca="false">L280*2</f>
        <v>14387.1243394578</v>
      </c>
      <c r="N280" s="27" t="n">
        <f aca="false">M280*2</f>
        <v>28774.2486789157</v>
      </c>
      <c r="O280" s="7"/>
      <c r="P280" s="29" t="str">
        <f aca="false">C280</f>
        <v>β</v>
      </c>
      <c r="Q280" s="28" t="n">
        <f aca="false">1200*LOG(E280/$E$2,2)</f>
        <v>-262.738405157037</v>
      </c>
      <c r="R280" s="7"/>
      <c r="S280" s="8"/>
      <c r="T280" s="11"/>
      <c r="U280" s="12"/>
      <c r="V280" s="7"/>
      <c r="W280" s="7"/>
      <c r="X280" s="7"/>
    </row>
    <row r="281" customFormat="false" ht="14.15" hidden="false" customHeight="true" outlineLevel="0" collapsed="false">
      <c r="A281" s="7"/>
      <c r="B281" s="8" t="n">
        <f aca="false">B$6+IFERROR(B280,0)</f>
        <v>3</v>
      </c>
      <c r="C281" s="29" t="s">
        <v>18</v>
      </c>
      <c r="D281" s="27" t="n">
        <f aca="false">0.5*E281</f>
        <v>29.0428209690166</v>
      </c>
      <c r="E281" s="27" t="n">
        <f aca="false">E280*POWER(2,1/$C$278)</f>
        <v>58.0856419380331</v>
      </c>
      <c r="F281" s="27" t="n">
        <f aca="false">E281*2</f>
        <v>116.171283876066</v>
      </c>
      <c r="G281" s="27" t="n">
        <f aca="false">F281*2</f>
        <v>232.342567752132</v>
      </c>
      <c r="H281" s="27" t="n">
        <f aca="false">G281*2</f>
        <v>464.685135504265</v>
      </c>
      <c r="I281" s="27" t="n">
        <f aca="false">H281*2</f>
        <v>929.37027100853</v>
      </c>
      <c r="J281" s="27" t="n">
        <f aca="false">I281*2</f>
        <v>1858.74054201706</v>
      </c>
      <c r="K281" s="27" t="n">
        <f aca="false">J281*2</f>
        <v>3717.48108403412</v>
      </c>
      <c r="L281" s="27" t="n">
        <f aca="false">K281*2</f>
        <v>7434.96216806824</v>
      </c>
      <c r="M281" s="27" t="n">
        <f aca="false">L281*2</f>
        <v>14869.9243361365</v>
      </c>
      <c r="N281" s="27" t="n">
        <f aca="false">M281*2</f>
        <v>29739.848672273</v>
      </c>
      <c r="O281" s="7"/>
      <c r="P281" s="29" t="str">
        <f aca="false">C281</f>
        <v>γ</v>
      </c>
      <c r="Q281" s="28" t="n">
        <f aca="false">1200*LOG(E281/$E$2,2)</f>
        <v>-205.59554801418</v>
      </c>
      <c r="R281" s="7"/>
      <c r="S281" s="8"/>
      <c r="T281" s="11"/>
      <c r="U281" s="12"/>
      <c r="V281" s="7"/>
      <c r="W281" s="7"/>
      <c r="X281" s="7"/>
    </row>
    <row r="282" customFormat="false" ht="14.15" hidden="false" customHeight="true" outlineLevel="0" collapsed="false">
      <c r="A282" s="7"/>
      <c r="B282" s="8" t="n">
        <f aca="false">B$6+IFERROR(B281,0)</f>
        <v>4</v>
      </c>
      <c r="C282" s="29" t="s">
        <v>20</v>
      </c>
      <c r="D282" s="27" t="n">
        <f aca="false">0.5*E282</f>
        <v>30.0174336530068</v>
      </c>
      <c r="E282" s="27" t="n">
        <f aca="false">E281*POWER(2,1/$C$278)</f>
        <v>60.0348673060135</v>
      </c>
      <c r="F282" s="27" t="n">
        <f aca="false">E282*2</f>
        <v>120.069734612027</v>
      </c>
      <c r="G282" s="27" t="n">
        <f aca="false">F282*2</f>
        <v>240.139469224054</v>
      </c>
      <c r="H282" s="27" t="n">
        <f aca="false">G282*2</f>
        <v>480.278938448108</v>
      </c>
      <c r="I282" s="27" t="n">
        <f aca="false">H282*2</f>
        <v>960.557876896217</v>
      </c>
      <c r="J282" s="27" t="n">
        <f aca="false">I282*2</f>
        <v>1921.11575379243</v>
      </c>
      <c r="K282" s="27" t="n">
        <f aca="false">J282*2</f>
        <v>3842.23150758487</v>
      </c>
      <c r="L282" s="27" t="n">
        <f aca="false">K282*2</f>
        <v>7684.46301516973</v>
      </c>
      <c r="M282" s="27" t="n">
        <f aca="false">L282*2</f>
        <v>15368.9260303395</v>
      </c>
      <c r="N282" s="27" t="n">
        <f aca="false">M282*2</f>
        <v>30737.8520606789</v>
      </c>
      <c r="O282" s="7"/>
      <c r="P282" s="29" t="str">
        <f aca="false">C282</f>
        <v>δ</v>
      </c>
      <c r="Q282" s="28" t="n">
        <f aca="false">1200*LOG(E282/$E$2,2)</f>
        <v>-148.452690871323</v>
      </c>
      <c r="R282" s="7"/>
      <c r="S282" s="8"/>
      <c r="T282" s="11"/>
      <c r="U282" s="12"/>
      <c r="V282" s="7"/>
      <c r="W282" s="7"/>
      <c r="X282" s="7"/>
    </row>
    <row r="283" customFormat="false" ht="14.15" hidden="false" customHeight="true" outlineLevel="0" collapsed="false">
      <c r="A283" s="7"/>
      <c r="B283" s="8" t="n">
        <f aca="false">B$6+IFERROR(B282,0)</f>
        <v>5</v>
      </c>
      <c r="C283" s="29" t="s">
        <v>21</v>
      </c>
      <c r="D283" s="27" t="n">
        <f aca="false">0.5*E283</f>
        <v>31.0247521779622</v>
      </c>
      <c r="E283" s="27" t="n">
        <f aca="false">E282*POWER(2,1/$C$278)</f>
        <v>62.0495043559244</v>
      </c>
      <c r="F283" s="27" t="n">
        <f aca="false">E283*2</f>
        <v>124.099008711849</v>
      </c>
      <c r="G283" s="27" t="n">
        <f aca="false">F283*2</f>
        <v>248.198017423698</v>
      </c>
      <c r="H283" s="27" t="n">
        <f aca="false">G283*2</f>
        <v>496.396034847396</v>
      </c>
      <c r="I283" s="27" t="n">
        <f aca="false">H283*2</f>
        <v>992.792069694791</v>
      </c>
      <c r="J283" s="27" t="n">
        <f aca="false">I283*2</f>
        <v>1985.58413938958</v>
      </c>
      <c r="K283" s="27" t="n">
        <f aca="false">J283*2</f>
        <v>3971.16827877916</v>
      </c>
      <c r="L283" s="27" t="n">
        <f aca="false">K283*2</f>
        <v>7942.33655755833</v>
      </c>
      <c r="M283" s="27" t="n">
        <f aca="false">L283*2</f>
        <v>15884.6731151167</v>
      </c>
      <c r="N283" s="27" t="n">
        <f aca="false">M283*2</f>
        <v>31769.3462302333</v>
      </c>
      <c r="O283" s="7"/>
      <c r="P283" s="29" t="str">
        <f aca="false">C283</f>
        <v>ϵ</v>
      </c>
      <c r="Q283" s="28" t="n">
        <f aca="false">1200*LOG(E283/$E$2,2)</f>
        <v>-91.3098337284656</v>
      </c>
      <c r="R283" s="7"/>
      <c r="S283" s="8"/>
      <c r="T283" s="11"/>
      <c r="U283" s="12"/>
      <c r="V283" s="7"/>
      <c r="W283" s="7"/>
      <c r="X283" s="7"/>
    </row>
    <row r="284" customFormat="false" ht="14.15" hidden="false" customHeight="true" outlineLevel="0" collapsed="false">
      <c r="A284" s="7"/>
      <c r="B284" s="8" t="n">
        <f aca="false">B$6+IFERROR(B283,0)</f>
        <v>6</v>
      </c>
      <c r="C284" s="29" t="s">
        <v>23</v>
      </c>
      <c r="D284" s="27" t="n">
        <f aca="false">0.5*E284</f>
        <v>32.0658740793971</v>
      </c>
      <c r="E284" s="27" t="n">
        <f aca="false">E283*POWER(2,1/$C$278)</f>
        <v>64.1317481587942</v>
      </c>
      <c r="F284" s="27" t="n">
        <f aca="false">E284*2</f>
        <v>128.263496317588</v>
      </c>
      <c r="G284" s="27" t="n">
        <f aca="false">F284*2</f>
        <v>256.526992635177</v>
      </c>
      <c r="H284" s="27" t="n">
        <f aca="false">G284*2</f>
        <v>513.053985270354</v>
      </c>
      <c r="I284" s="27" t="n">
        <f aca="false">H284*2</f>
        <v>1026.10797054071</v>
      </c>
      <c r="J284" s="27" t="n">
        <f aca="false">I284*2</f>
        <v>2052.21594108141</v>
      </c>
      <c r="K284" s="27" t="n">
        <f aca="false">J284*2</f>
        <v>4104.43188216283</v>
      </c>
      <c r="L284" s="27" t="n">
        <f aca="false">K284*2</f>
        <v>8208.86376432566</v>
      </c>
      <c r="M284" s="27" t="n">
        <f aca="false">L284*2</f>
        <v>16417.7275286513</v>
      </c>
      <c r="N284" s="27" t="n">
        <f aca="false">M284*2</f>
        <v>32835.4550573026</v>
      </c>
      <c r="O284" s="7"/>
      <c r="P284" s="29" t="str">
        <f aca="false">C284</f>
        <v>ζ</v>
      </c>
      <c r="Q284" s="28" t="n">
        <f aca="false">1200*LOG(E284/$E$2,2)</f>
        <v>-34.1669765856084</v>
      </c>
      <c r="R284" s="7"/>
      <c r="S284" s="8"/>
      <c r="T284" s="11"/>
      <c r="U284" s="12"/>
      <c r="V284" s="7"/>
      <c r="W284" s="7"/>
      <c r="X284" s="7"/>
    </row>
    <row r="285" customFormat="false" ht="14.15" hidden="false" customHeight="true" outlineLevel="0" collapsed="false">
      <c r="A285" s="7"/>
      <c r="B285" s="8" t="n">
        <f aca="false">B$6+IFERROR(B284,0)</f>
        <v>7</v>
      </c>
      <c r="C285" s="29" t="s">
        <v>24</v>
      </c>
      <c r="D285" s="27" t="n">
        <f aca="false">0.5*E285</f>
        <v>33.1419337236842</v>
      </c>
      <c r="E285" s="27" t="n">
        <f aca="false">E284*POWER(2,1/$C$278)</f>
        <v>66.2838674473684</v>
      </c>
      <c r="F285" s="27" t="n">
        <f aca="false">E285*2</f>
        <v>132.567734894737</v>
      </c>
      <c r="G285" s="27" t="n">
        <f aca="false">F285*2</f>
        <v>265.135469789473</v>
      </c>
      <c r="H285" s="27" t="n">
        <f aca="false">G285*2</f>
        <v>530.270939578947</v>
      </c>
      <c r="I285" s="27" t="n">
        <f aca="false">H285*2</f>
        <v>1060.54187915789</v>
      </c>
      <c r="J285" s="27" t="n">
        <f aca="false">I285*2</f>
        <v>2121.08375831579</v>
      </c>
      <c r="K285" s="27" t="n">
        <f aca="false">J285*2</f>
        <v>4242.16751663157</v>
      </c>
      <c r="L285" s="27" t="n">
        <f aca="false">K285*2</f>
        <v>8484.33503326315</v>
      </c>
      <c r="M285" s="27" t="n">
        <f aca="false">L285*2</f>
        <v>16968.6700665263</v>
      </c>
      <c r="N285" s="27" t="n">
        <f aca="false">M285*2</f>
        <v>33937.3401330526</v>
      </c>
      <c r="O285" s="7"/>
      <c r="P285" s="29" t="str">
        <f aca="false">C285</f>
        <v>η</v>
      </c>
      <c r="Q285" s="28" t="n">
        <f aca="false">1200*LOG(E285/$E$2,2)</f>
        <v>22.9758805572488</v>
      </c>
      <c r="R285" s="7"/>
      <c r="S285" s="8"/>
      <c r="T285" s="11"/>
      <c r="U285" s="12"/>
      <c r="V285" s="7"/>
      <c r="W285" s="7"/>
      <c r="X285" s="7"/>
    </row>
    <row r="286" customFormat="false" ht="14.15" hidden="false" customHeight="true" outlineLevel="0" collapsed="false">
      <c r="A286" s="7"/>
      <c r="B286" s="8" t="n">
        <f aca="false">B$6+IFERROR(B285,0)</f>
        <v>8</v>
      </c>
      <c r="C286" s="29" t="s">
        <v>25</v>
      </c>
      <c r="D286" s="27" t="n">
        <f aca="false">0.5*E286</f>
        <v>34.2541035440169</v>
      </c>
      <c r="E286" s="27" t="n">
        <f aca="false">E285*POWER(2,1/$C$278)</f>
        <v>68.5082070880337</v>
      </c>
      <c r="F286" s="27" t="n">
        <f aca="false">E286*2</f>
        <v>137.016414176067</v>
      </c>
      <c r="G286" s="27" t="n">
        <f aca="false">F286*2</f>
        <v>274.032828352135</v>
      </c>
      <c r="H286" s="27" t="n">
        <f aca="false">G286*2</f>
        <v>548.06565670427</v>
      </c>
      <c r="I286" s="27" t="n">
        <f aca="false">H286*2</f>
        <v>1096.13131340854</v>
      </c>
      <c r="J286" s="27" t="n">
        <f aca="false">I286*2</f>
        <v>2192.26262681708</v>
      </c>
      <c r="K286" s="27" t="n">
        <f aca="false">J286*2</f>
        <v>4384.52525363416</v>
      </c>
      <c r="L286" s="27" t="n">
        <f aca="false">K286*2</f>
        <v>8769.05050726832</v>
      </c>
      <c r="M286" s="27" t="n">
        <f aca="false">L286*2</f>
        <v>17538.1010145366</v>
      </c>
      <c r="N286" s="27" t="n">
        <f aca="false">M286*2</f>
        <v>35076.2020290733</v>
      </c>
      <c r="O286" s="7"/>
      <c r="P286" s="29" t="str">
        <f aca="false">C286</f>
        <v>θ</v>
      </c>
      <c r="Q286" s="28" t="n">
        <f aca="false">1200*LOG(E286/$E$2,2)</f>
        <v>80.1187377001062</v>
      </c>
      <c r="R286" s="7"/>
      <c r="S286" s="8"/>
      <c r="T286" s="11"/>
      <c r="U286" s="12"/>
      <c r="V286" s="7"/>
      <c r="W286" s="7"/>
      <c r="X286" s="7"/>
    </row>
    <row r="287" customFormat="false" ht="14.15" hidden="false" customHeight="true" outlineLevel="0" collapsed="false">
      <c r="A287" s="7"/>
      <c r="B287" s="8" t="n">
        <f aca="false">B$6+IFERROR(B286,0)</f>
        <v>9</v>
      </c>
      <c r="C287" s="29" t="s">
        <v>26</v>
      </c>
      <c r="D287" s="27" t="n">
        <f aca="false">0.5*E287</f>
        <v>35.4035953178472</v>
      </c>
      <c r="E287" s="27" t="n">
        <f aca="false">E286*POWER(2,1/$C$278)</f>
        <v>70.8071906356945</v>
      </c>
      <c r="F287" s="27" t="n">
        <f aca="false">E287*2</f>
        <v>141.614381271389</v>
      </c>
      <c r="G287" s="27" t="n">
        <f aca="false">F287*2</f>
        <v>283.228762542778</v>
      </c>
      <c r="H287" s="27" t="n">
        <f aca="false">G287*2</f>
        <v>566.457525085556</v>
      </c>
      <c r="I287" s="27" t="n">
        <f aca="false">H287*2</f>
        <v>1132.91505017111</v>
      </c>
      <c r="J287" s="27" t="n">
        <f aca="false">I287*2</f>
        <v>2265.83010034222</v>
      </c>
      <c r="K287" s="27" t="n">
        <f aca="false">J287*2</f>
        <v>4531.66020068445</v>
      </c>
      <c r="L287" s="27" t="n">
        <f aca="false">K287*2</f>
        <v>9063.32040136889</v>
      </c>
      <c r="M287" s="27" t="n">
        <f aca="false">L287*2</f>
        <v>18126.6408027378</v>
      </c>
      <c r="N287" s="27" t="n">
        <f aca="false">M287*2</f>
        <v>36253.2816054756</v>
      </c>
      <c r="O287" s="7"/>
      <c r="P287" s="29" t="str">
        <f aca="false">C287</f>
        <v>ι</v>
      </c>
      <c r="Q287" s="28" t="n">
        <f aca="false">1200*LOG(E287/$E$2,2)</f>
        <v>137.261594842963</v>
      </c>
      <c r="R287" s="7"/>
      <c r="S287" s="8"/>
      <c r="T287" s="11"/>
      <c r="U287" s="12"/>
      <c r="V287" s="7"/>
      <c r="W287" s="7"/>
      <c r="X287" s="7"/>
    </row>
    <row r="288" customFormat="false" ht="14.15" hidden="false" customHeight="true" outlineLevel="0" collapsed="false">
      <c r="A288" s="7"/>
      <c r="B288" s="8" t="n">
        <f aca="false">B$6+IFERROR(B287,0)</f>
        <v>10</v>
      </c>
      <c r="C288" s="29" t="s">
        <v>27</v>
      </c>
      <c r="D288" s="27" t="n">
        <f aca="false">0.5*E288</f>
        <v>36.5916614871922</v>
      </c>
      <c r="E288" s="27" t="n">
        <f aca="false">E287*POWER(2,1/$C$278)</f>
        <v>73.1833229743844</v>
      </c>
      <c r="F288" s="27" t="n">
        <f aca="false">E288*2</f>
        <v>146.366645948769</v>
      </c>
      <c r="G288" s="27" t="n">
        <f aca="false">F288*2</f>
        <v>292.733291897537</v>
      </c>
      <c r="H288" s="27" t="n">
        <f aca="false">G288*2</f>
        <v>585.466583795075</v>
      </c>
      <c r="I288" s="27" t="n">
        <f aca="false">H288*2</f>
        <v>1170.93316759015</v>
      </c>
      <c r="J288" s="27" t="n">
        <f aca="false">I288*2</f>
        <v>2341.8663351803</v>
      </c>
      <c r="K288" s="27" t="n">
        <f aca="false">J288*2</f>
        <v>4683.7326703606</v>
      </c>
      <c r="L288" s="27" t="n">
        <f aca="false">K288*2</f>
        <v>9367.4653407212</v>
      </c>
      <c r="M288" s="27" t="n">
        <f aca="false">L288*2</f>
        <v>18734.9306814424</v>
      </c>
      <c r="N288" s="27" t="n">
        <f aca="false">M288*2</f>
        <v>37469.8613628848</v>
      </c>
      <c r="O288" s="7"/>
      <c r="P288" s="29" t="str">
        <f aca="false">C288</f>
        <v>κ</v>
      </c>
      <c r="Q288" s="28" t="n">
        <f aca="false">1200*LOG(E288/$E$2,2)</f>
        <v>194.404451985821</v>
      </c>
      <c r="R288" s="7"/>
      <c r="S288" s="8"/>
      <c r="T288" s="11"/>
      <c r="U288" s="12"/>
      <c r="V288" s="7"/>
      <c r="W288" s="7"/>
      <c r="X288" s="7"/>
    </row>
    <row r="289" customFormat="false" ht="14.15" hidden="false" customHeight="true" outlineLevel="0" collapsed="false">
      <c r="A289" s="7"/>
      <c r="B289" s="8" t="n">
        <f aca="false">B$6+IFERROR(B288,0)</f>
        <v>11</v>
      </c>
      <c r="C289" s="29" t="s">
        <v>28</v>
      </c>
      <c r="D289" s="27" t="n">
        <f aca="false">0.5*E289</f>
        <v>37.819596523246</v>
      </c>
      <c r="E289" s="27" t="n">
        <f aca="false">E288*POWER(2,1/$C$278)</f>
        <v>75.639193046492</v>
      </c>
      <c r="F289" s="27" t="n">
        <f aca="false">E289*2</f>
        <v>151.278386092984</v>
      </c>
      <c r="G289" s="27" t="n">
        <f aca="false">F289*2</f>
        <v>302.556772185968</v>
      </c>
      <c r="H289" s="27" t="n">
        <f aca="false">G289*2</f>
        <v>605.113544371936</v>
      </c>
      <c r="I289" s="27" t="n">
        <f aca="false">H289*2</f>
        <v>1210.22708874387</v>
      </c>
      <c r="J289" s="27" t="n">
        <f aca="false">I289*2</f>
        <v>2420.45417748774</v>
      </c>
      <c r="K289" s="27" t="n">
        <f aca="false">J289*2</f>
        <v>4840.90835497549</v>
      </c>
      <c r="L289" s="27" t="n">
        <f aca="false">K289*2</f>
        <v>9681.81670995097</v>
      </c>
      <c r="M289" s="27" t="n">
        <f aca="false">L289*2</f>
        <v>19363.6334199019</v>
      </c>
      <c r="N289" s="27" t="n">
        <f aca="false">M289*2</f>
        <v>38727.2668398039</v>
      </c>
      <c r="O289" s="7"/>
      <c r="P289" s="29" t="str">
        <f aca="false">C289</f>
        <v>λ</v>
      </c>
      <c r="Q289" s="28" t="n">
        <f aca="false">1200*LOG(E289/$E$2,2)</f>
        <v>251.547309128678</v>
      </c>
      <c r="R289" s="7"/>
      <c r="S289" s="8"/>
      <c r="T289" s="11"/>
      <c r="U289" s="12"/>
      <c r="V289" s="7"/>
      <c r="W289" s="7"/>
      <c r="X289" s="7"/>
    </row>
    <row r="290" customFormat="false" ht="14.15" hidden="false" customHeight="true" outlineLevel="0" collapsed="false">
      <c r="A290" s="7"/>
      <c r="B290" s="8" t="n">
        <f aca="false">B$6+IFERROR(B289,0)</f>
        <v>12</v>
      </c>
      <c r="C290" s="29" t="s">
        <v>42</v>
      </c>
      <c r="D290" s="27" t="n">
        <f aca="false">0.5*E290</f>
        <v>39.0887383367864</v>
      </c>
      <c r="E290" s="27" t="n">
        <f aca="false">E289*POWER(2,1/$C$278)</f>
        <v>78.1774766735728</v>
      </c>
      <c r="F290" s="27" t="n">
        <f aca="false">E290*2</f>
        <v>156.354953347146</v>
      </c>
      <c r="G290" s="27" t="n">
        <f aca="false">F290*2</f>
        <v>312.709906694291</v>
      </c>
      <c r="H290" s="27" t="n">
        <f aca="false">G290*2</f>
        <v>625.419813388583</v>
      </c>
      <c r="I290" s="27" t="n">
        <f aca="false">H290*2</f>
        <v>1250.83962677717</v>
      </c>
      <c r="J290" s="27" t="n">
        <f aca="false">I290*2</f>
        <v>2501.67925355433</v>
      </c>
      <c r="K290" s="27" t="n">
        <f aca="false">J290*2</f>
        <v>5003.35850710866</v>
      </c>
      <c r="L290" s="27" t="n">
        <f aca="false">K290*2</f>
        <v>10006.7170142173</v>
      </c>
      <c r="M290" s="27" t="n">
        <f aca="false">L290*2</f>
        <v>20013.4340284346</v>
      </c>
      <c r="N290" s="27" t="n">
        <f aca="false">M290*2</f>
        <v>40026.8680568693</v>
      </c>
      <c r="O290" s="7"/>
      <c r="P290" s="29" t="str">
        <f aca="false">C290</f>
        <v>μ</v>
      </c>
      <c r="Q290" s="28" t="n">
        <f aca="false">1200*LOG(E290/$E$2,2)</f>
        <v>308.690166271535</v>
      </c>
      <c r="R290" s="7"/>
      <c r="S290" s="8"/>
      <c r="T290" s="11"/>
      <c r="U290" s="12"/>
      <c r="V290" s="7"/>
      <c r="W290" s="7"/>
      <c r="X290" s="7"/>
    </row>
    <row r="291" customFormat="false" ht="14.15" hidden="false" customHeight="true" outlineLevel="0" collapsed="false">
      <c r="A291" s="7"/>
      <c r="B291" s="8" t="n">
        <f aca="false">B$6+IFERROR(B290,0)</f>
        <v>13</v>
      </c>
      <c r="C291" s="29" t="s">
        <v>43</v>
      </c>
      <c r="D291" s="27" t="n">
        <f aca="false">0.5*E291</f>
        <v>40.4004697359108</v>
      </c>
      <c r="E291" s="27" t="n">
        <f aca="false">E290*POWER(2,1/$C$278)</f>
        <v>80.8009394718216</v>
      </c>
      <c r="F291" s="27" t="n">
        <f aca="false">E291*2</f>
        <v>161.601878943643</v>
      </c>
      <c r="G291" s="27" t="n">
        <f aca="false">F291*2</f>
        <v>323.203757887286</v>
      </c>
      <c r="H291" s="27" t="n">
        <f aca="false">G291*2</f>
        <v>646.407515774573</v>
      </c>
      <c r="I291" s="27" t="n">
        <f aca="false">H291*2</f>
        <v>1292.81503154915</v>
      </c>
      <c r="J291" s="27" t="n">
        <f aca="false">I291*2</f>
        <v>2585.63006309829</v>
      </c>
      <c r="K291" s="27" t="n">
        <f aca="false">J291*2</f>
        <v>5171.26012619658</v>
      </c>
      <c r="L291" s="27" t="n">
        <f aca="false">K291*2</f>
        <v>10342.5202523932</v>
      </c>
      <c r="M291" s="27" t="n">
        <f aca="false">L291*2</f>
        <v>20685.0405047863</v>
      </c>
      <c r="N291" s="27" t="n">
        <f aca="false">M291*2</f>
        <v>41370.0810095726</v>
      </c>
      <c r="O291" s="7"/>
      <c r="P291" s="29" t="str">
        <f aca="false">C291</f>
        <v>ν</v>
      </c>
      <c r="Q291" s="28" t="n">
        <f aca="false">1200*LOG(E291/$E$2,2)</f>
        <v>365.833023414392</v>
      </c>
      <c r="R291" s="7"/>
      <c r="S291" s="8"/>
      <c r="T291" s="11"/>
      <c r="U291" s="12"/>
      <c r="V291" s="7"/>
      <c r="W291" s="7"/>
      <c r="X291" s="7"/>
    </row>
    <row r="292" customFormat="false" ht="14.15" hidden="false" customHeight="true" outlineLevel="0" collapsed="false">
      <c r="A292" s="7"/>
      <c r="B292" s="8" t="n">
        <f aca="false">B$6+IFERROR(B291,0)</f>
        <v>14</v>
      </c>
      <c r="C292" s="29" t="s">
        <v>44</v>
      </c>
      <c r="D292" s="27" t="n">
        <f aca="false">0.5*E292</f>
        <v>41.7562199326905</v>
      </c>
      <c r="E292" s="27" t="n">
        <f aca="false">E291*POWER(2,1/$C$278)</f>
        <v>83.5124398653809</v>
      </c>
      <c r="F292" s="27" t="n">
        <f aca="false">E292*2</f>
        <v>167.024879730762</v>
      </c>
      <c r="G292" s="27" t="n">
        <f aca="false">F292*2</f>
        <v>334.049759461524</v>
      </c>
      <c r="H292" s="27" t="n">
        <f aca="false">G292*2</f>
        <v>668.099518923047</v>
      </c>
      <c r="I292" s="27" t="n">
        <f aca="false">H292*2</f>
        <v>1336.19903784609</v>
      </c>
      <c r="J292" s="27" t="n">
        <f aca="false">I292*2</f>
        <v>2672.39807569219</v>
      </c>
      <c r="K292" s="27" t="n">
        <f aca="false">J292*2</f>
        <v>5344.79615138438</v>
      </c>
      <c r="L292" s="27" t="n">
        <f aca="false">K292*2</f>
        <v>10689.5923027688</v>
      </c>
      <c r="M292" s="27" t="n">
        <f aca="false">L292*2</f>
        <v>21379.1846055375</v>
      </c>
      <c r="N292" s="27" t="n">
        <f aca="false">M292*2</f>
        <v>42758.369211075</v>
      </c>
      <c r="O292" s="7"/>
      <c r="P292" s="29" t="str">
        <f aca="false">C292</f>
        <v>ξ</v>
      </c>
      <c r="Q292" s="28" t="n">
        <f aca="false">1200*LOG(E292/$E$2,2)</f>
        <v>422.975880557249</v>
      </c>
      <c r="R292" s="7"/>
      <c r="S292" s="8"/>
      <c r="T292" s="11"/>
      <c r="U292" s="12"/>
      <c r="V292" s="7"/>
      <c r="W292" s="7"/>
      <c r="X292" s="7"/>
    </row>
    <row r="293" customFormat="false" ht="14.15" hidden="false" customHeight="true" outlineLevel="0" collapsed="false">
      <c r="A293" s="7"/>
      <c r="B293" s="8" t="n">
        <f aca="false">B$6+IFERROR(B292,0)</f>
        <v>15</v>
      </c>
      <c r="C293" s="29" t="s">
        <v>45</v>
      </c>
      <c r="D293" s="27" t="n">
        <f aca="false">0.5*E293</f>
        <v>43.1574661003854</v>
      </c>
      <c r="E293" s="27" t="n">
        <f aca="false">E292*POWER(2,1/$C$278)</f>
        <v>86.3149322007708</v>
      </c>
      <c r="F293" s="27" t="n">
        <f aca="false">E293*2</f>
        <v>172.629864401542</v>
      </c>
      <c r="G293" s="27" t="n">
        <f aca="false">F293*2</f>
        <v>345.259728803083</v>
      </c>
      <c r="H293" s="27" t="n">
        <f aca="false">G293*2</f>
        <v>690.519457606167</v>
      </c>
      <c r="I293" s="27" t="n">
        <f aca="false">H293*2</f>
        <v>1381.03891521233</v>
      </c>
      <c r="J293" s="27" t="n">
        <f aca="false">I293*2</f>
        <v>2762.07783042467</v>
      </c>
      <c r="K293" s="27" t="n">
        <f aca="false">J293*2</f>
        <v>5524.15566084933</v>
      </c>
      <c r="L293" s="27" t="n">
        <f aca="false">K293*2</f>
        <v>11048.3113216987</v>
      </c>
      <c r="M293" s="27" t="n">
        <f aca="false">L293*2</f>
        <v>22096.6226433973</v>
      </c>
      <c r="N293" s="27" t="n">
        <f aca="false">M293*2</f>
        <v>44193.2452867947</v>
      </c>
      <c r="O293" s="7"/>
      <c r="P293" s="29" t="str">
        <f aca="false">C293</f>
        <v>ο</v>
      </c>
      <c r="Q293" s="28" t="n">
        <f aca="false">1200*LOG(E293/$E$2,2)</f>
        <v>480.118737700106</v>
      </c>
      <c r="R293" s="7"/>
      <c r="S293" s="8"/>
      <c r="T293" s="11"/>
      <c r="U293" s="12"/>
      <c r="V293" s="7"/>
      <c r="W293" s="7"/>
      <c r="X293" s="7"/>
    </row>
    <row r="294" customFormat="false" ht="14.15" hidden="false" customHeight="true" outlineLevel="0" collapsed="false">
      <c r="A294" s="7"/>
      <c r="B294" s="8" t="n">
        <f aca="false">B$6+IFERROR(B293,0)</f>
        <v>16</v>
      </c>
      <c r="C294" s="29" t="s">
        <v>46</v>
      </c>
      <c r="D294" s="27" t="n">
        <f aca="false">0.5*E294</f>
        <v>44.6057349829153</v>
      </c>
      <c r="E294" s="27" t="n">
        <f aca="false">E293*POWER(2,1/$C$278)</f>
        <v>89.2114699658306</v>
      </c>
      <c r="F294" s="27" t="n">
        <f aca="false">E294*2</f>
        <v>178.422939931661</v>
      </c>
      <c r="G294" s="27" t="n">
        <f aca="false">F294*2</f>
        <v>356.845879863322</v>
      </c>
      <c r="H294" s="27" t="n">
        <f aca="false">G294*2</f>
        <v>713.691759726645</v>
      </c>
      <c r="I294" s="27" t="n">
        <f aca="false">H294*2</f>
        <v>1427.38351945329</v>
      </c>
      <c r="J294" s="27" t="n">
        <f aca="false">I294*2</f>
        <v>2854.76703890658</v>
      </c>
      <c r="K294" s="27" t="n">
        <f aca="false">J294*2</f>
        <v>5709.53407781316</v>
      </c>
      <c r="L294" s="27" t="n">
        <f aca="false">K294*2</f>
        <v>11419.0681556263</v>
      </c>
      <c r="M294" s="27" t="n">
        <f aca="false">L294*2</f>
        <v>22838.1363112526</v>
      </c>
      <c r="N294" s="27" t="n">
        <f aca="false">M294*2</f>
        <v>45676.2726225053</v>
      </c>
      <c r="O294" s="7"/>
      <c r="P294" s="29" t="str">
        <f aca="false">C294</f>
        <v>π</v>
      </c>
      <c r="Q294" s="28" t="n">
        <f aca="false">1200*LOG(E294/$E$2,2)</f>
        <v>537.261594842963</v>
      </c>
      <c r="R294" s="7"/>
      <c r="S294" s="8"/>
      <c r="T294" s="11"/>
      <c r="U294" s="12"/>
      <c r="V294" s="7"/>
      <c r="W294" s="7"/>
      <c r="X294" s="7"/>
    </row>
    <row r="295" customFormat="false" ht="14.15" hidden="false" customHeight="true" outlineLevel="0" collapsed="false">
      <c r="A295" s="7"/>
      <c r="B295" s="8" t="n">
        <f aca="false">B$6+IFERROR(B294,0)</f>
        <v>17</v>
      </c>
      <c r="C295" s="29" t="s">
        <v>47</v>
      </c>
      <c r="D295" s="27" t="n">
        <f aca="false">0.5*E295</f>
        <v>46.102604558341</v>
      </c>
      <c r="E295" s="27" t="n">
        <f aca="false">E294*POWER(2,1/$C$278)</f>
        <v>92.2052091166819</v>
      </c>
      <c r="F295" s="27" t="n">
        <f aca="false">E295*2</f>
        <v>184.410418233364</v>
      </c>
      <c r="G295" s="27" t="n">
        <f aca="false">F295*2</f>
        <v>368.820836466728</v>
      </c>
      <c r="H295" s="27" t="n">
        <f aca="false">G295*2</f>
        <v>737.641672933455</v>
      </c>
      <c r="I295" s="27" t="n">
        <f aca="false">H295*2</f>
        <v>1475.28334586691</v>
      </c>
      <c r="J295" s="27" t="n">
        <f aca="false">I295*2</f>
        <v>2950.56669173382</v>
      </c>
      <c r="K295" s="27" t="n">
        <f aca="false">J295*2</f>
        <v>5901.13338346764</v>
      </c>
      <c r="L295" s="27" t="n">
        <f aca="false">K295*2</f>
        <v>11802.2667669353</v>
      </c>
      <c r="M295" s="27" t="n">
        <f aca="false">L295*2</f>
        <v>23604.5335338706</v>
      </c>
      <c r="N295" s="27" t="n">
        <f aca="false">M295*2</f>
        <v>47209.0670677411</v>
      </c>
      <c r="O295" s="7"/>
      <c r="P295" s="29" t="str">
        <f aca="false">C295</f>
        <v>ρ</v>
      </c>
      <c r="Q295" s="28" t="n">
        <f aca="false">1200*LOG(E295/$E$2,2)</f>
        <v>594.40445198582</v>
      </c>
      <c r="R295" s="7"/>
      <c r="S295" s="8"/>
      <c r="T295" s="11"/>
      <c r="U295" s="12"/>
      <c r="V295" s="7"/>
      <c r="W295" s="7"/>
      <c r="X295" s="7"/>
    </row>
    <row r="296" customFormat="false" ht="14.15" hidden="false" customHeight="true" outlineLevel="0" collapsed="false">
      <c r="A296" s="7"/>
      <c r="B296" s="8" t="n">
        <f aca="false">B$6+IFERROR(B295,0)</f>
        <v>18</v>
      </c>
      <c r="C296" s="29" t="s">
        <v>48</v>
      </c>
      <c r="D296" s="27" t="n">
        <f aca="false">0.5*E296</f>
        <v>47.6497057581686</v>
      </c>
      <c r="E296" s="27" t="n">
        <f aca="false">E295*POWER(2,1/$C$278)</f>
        <v>95.2994115163371</v>
      </c>
      <c r="F296" s="27" t="n">
        <f aca="false">E296*2</f>
        <v>190.598823032674</v>
      </c>
      <c r="G296" s="27" t="n">
        <f aca="false">F296*2</f>
        <v>381.197646065349</v>
      </c>
      <c r="H296" s="27" t="n">
        <f aca="false">G296*2</f>
        <v>762.395292130697</v>
      </c>
      <c r="I296" s="27" t="n">
        <f aca="false">H296*2</f>
        <v>1524.79058426139</v>
      </c>
      <c r="J296" s="27" t="n">
        <f aca="false">I296*2</f>
        <v>3049.58116852279</v>
      </c>
      <c r="K296" s="27" t="n">
        <f aca="false">J296*2</f>
        <v>6099.16233704558</v>
      </c>
      <c r="L296" s="27" t="n">
        <f aca="false">K296*2</f>
        <v>12198.3246740912</v>
      </c>
      <c r="M296" s="27" t="n">
        <f aca="false">L296*2</f>
        <v>24396.6493481823</v>
      </c>
      <c r="N296" s="27" t="n">
        <f aca="false">M296*2</f>
        <v>48793.2986963646</v>
      </c>
      <c r="O296" s="7"/>
      <c r="P296" s="29" t="str">
        <f aca="false">C296</f>
        <v>σ</v>
      </c>
      <c r="Q296" s="28" t="n">
        <f aca="false">1200*LOG(E296/$E$2,2)</f>
        <v>651.547309128677</v>
      </c>
      <c r="R296" s="7"/>
      <c r="S296" s="8"/>
      <c r="T296" s="11"/>
      <c r="U296" s="12"/>
      <c r="V296" s="7"/>
      <c r="W296" s="7"/>
      <c r="X296" s="7"/>
    </row>
    <row r="297" customFormat="false" ht="14.15" hidden="false" customHeight="true" outlineLevel="0" collapsed="false">
      <c r="A297" s="7"/>
      <c r="B297" s="8" t="n">
        <f aca="false">B$6+IFERROR(B296,0)</f>
        <v>19</v>
      </c>
      <c r="C297" s="29" t="s">
        <v>49</v>
      </c>
      <c r="D297" s="27" t="n">
        <f aca="false">0.5*E297</f>
        <v>49.2487242443499</v>
      </c>
      <c r="E297" s="27" t="n">
        <f aca="false">E296*POWER(2,1/$C$278)</f>
        <v>98.4974484886998</v>
      </c>
      <c r="F297" s="27" t="n">
        <f aca="false">E297*2</f>
        <v>196.9948969774</v>
      </c>
      <c r="G297" s="27" t="n">
        <f aca="false">F297*2</f>
        <v>393.989793954799</v>
      </c>
      <c r="H297" s="27" t="n">
        <f aca="false">G297*2</f>
        <v>787.979587909599</v>
      </c>
      <c r="I297" s="27" t="n">
        <f aca="false">H297*2</f>
        <v>1575.9591758192</v>
      </c>
      <c r="J297" s="27" t="n">
        <f aca="false">I297*2</f>
        <v>3151.91835163839</v>
      </c>
      <c r="K297" s="27" t="n">
        <f aca="false">J297*2</f>
        <v>6303.83670327679</v>
      </c>
      <c r="L297" s="27" t="n">
        <f aca="false">K297*2</f>
        <v>12607.6734065536</v>
      </c>
      <c r="M297" s="27" t="n">
        <f aca="false">L297*2</f>
        <v>25215.3468131072</v>
      </c>
      <c r="N297" s="27" t="n">
        <f aca="false">M297*2</f>
        <v>50430.6936262143</v>
      </c>
      <c r="O297" s="7"/>
      <c r="P297" s="29" t="str">
        <f aca="false">C297</f>
        <v>τ</v>
      </c>
      <c r="Q297" s="28" t="n">
        <f aca="false">1200*LOG(E297/$E$2,2)</f>
        <v>708.690166271535</v>
      </c>
      <c r="R297" s="7"/>
      <c r="S297" s="8"/>
      <c r="T297" s="11"/>
      <c r="U297" s="12"/>
      <c r="V297" s="7"/>
      <c r="W297" s="7"/>
      <c r="X297" s="7"/>
    </row>
    <row r="298" customFormat="false" ht="14.15" hidden="false" customHeight="true" outlineLevel="0" collapsed="false">
      <c r="A298" s="7"/>
      <c r="B298" s="8" t="n">
        <f aca="false">B$6+IFERROR(B297,0)</f>
        <v>20</v>
      </c>
      <c r="C298" s="29" t="s">
        <v>50</v>
      </c>
      <c r="D298" s="27" t="n">
        <f aca="false">0.5*E298</f>
        <v>50.9014022459148</v>
      </c>
      <c r="E298" s="27" t="n">
        <f aca="false">E297*POWER(2,1/$C$278)</f>
        <v>101.80280449183</v>
      </c>
      <c r="F298" s="27" t="n">
        <f aca="false">E298*2</f>
        <v>203.605608983659</v>
      </c>
      <c r="G298" s="27" t="n">
        <f aca="false">F298*2</f>
        <v>407.211217967318</v>
      </c>
      <c r="H298" s="27" t="n">
        <f aca="false">G298*2</f>
        <v>814.422435934636</v>
      </c>
      <c r="I298" s="27" t="n">
        <f aca="false">H298*2</f>
        <v>1628.84487186927</v>
      </c>
      <c r="J298" s="27" t="n">
        <f aca="false">I298*2</f>
        <v>3257.68974373854</v>
      </c>
      <c r="K298" s="27" t="n">
        <f aca="false">J298*2</f>
        <v>6515.37948747709</v>
      </c>
      <c r="L298" s="27" t="n">
        <f aca="false">K298*2</f>
        <v>13030.7589749542</v>
      </c>
      <c r="M298" s="27" t="n">
        <f aca="false">L298*2</f>
        <v>26061.5179499084</v>
      </c>
      <c r="N298" s="27" t="n">
        <f aca="false">M298*2</f>
        <v>52123.0358998167</v>
      </c>
      <c r="O298" s="7"/>
      <c r="P298" s="29" t="str">
        <f aca="false">C298</f>
        <v>υ</v>
      </c>
      <c r="Q298" s="28" t="n">
        <f aca="false">1200*LOG(E298/$E$2,2)</f>
        <v>765.833023414391</v>
      </c>
      <c r="R298" s="7"/>
      <c r="S298" s="8"/>
      <c r="T298" s="11"/>
      <c r="U298" s="12"/>
      <c r="V298" s="7"/>
      <c r="W298" s="7"/>
      <c r="X298" s="7"/>
    </row>
    <row r="299" customFormat="false" ht="14.15" hidden="false" customHeight="true" outlineLevel="0" collapsed="false">
      <c r="A299" s="7"/>
      <c r="B299" s="8" t="n">
        <f aca="false">B$6+IFERROR(B298,0)</f>
        <v>21</v>
      </c>
      <c r="C299" s="29" t="s">
        <v>51</v>
      </c>
      <c r="D299" s="27" t="n">
        <f aca="false">0.5*E299</f>
        <v>52.6095404572366</v>
      </c>
      <c r="E299" s="27" t="n">
        <f aca="false">E298*POWER(2,1/$C$278)</f>
        <v>105.219080914473</v>
      </c>
      <c r="F299" s="27" t="n">
        <f aca="false">E299*2</f>
        <v>210.438161828946</v>
      </c>
      <c r="G299" s="27" t="n">
        <f aca="false">F299*2</f>
        <v>420.876323657893</v>
      </c>
      <c r="H299" s="27" t="n">
        <f aca="false">G299*2</f>
        <v>841.752647315786</v>
      </c>
      <c r="I299" s="27" t="n">
        <f aca="false">H299*2</f>
        <v>1683.50529463157</v>
      </c>
      <c r="J299" s="27" t="n">
        <f aca="false">I299*2</f>
        <v>3367.01058926314</v>
      </c>
      <c r="K299" s="27" t="n">
        <f aca="false">J299*2</f>
        <v>6734.02117852628</v>
      </c>
      <c r="L299" s="27" t="n">
        <f aca="false">K299*2</f>
        <v>13468.0423570526</v>
      </c>
      <c r="M299" s="27" t="n">
        <f aca="false">L299*2</f>
        <v>26936.0847141051</v>
      </c>
      <c r="N299" s="27" t="n">
        <f aca="false">M299*2</f>
        <v>53872.1694282103</v>
      </c>
      <c r="O299" s="7"/>
      <c r="P299" s="29" t="str">
        <f aca="false">C299</f>
        <v>φ</v>
      </c>
      <c r="Q299" s="28" t="n">
        <f aca="false">1200*LOG(E299/$E$2,2)</f>
        <v>822.975880557249</v>
      </c>
      <c r="R299" s="7"/>
      <c r="S299" s="8"/>
      <c r="T299" s="11"/>
      <c r="U299" s="12"/>
      <c r="V299" s="7"/>
      <c r="W299" s="7"/>
      <c r="X299" s="7"/>
    </row>
    <row r="300" customFormat="false" ht="14.15" hidden="false" customHeight="true" outlineLevel="0" collapsed="false">
      <c r="A300" s="7"/>
      <c r="B300" s="8"/>
      <c r="C300" s="29" t="s">
        <v>19</v>
      </c>
      <c r="D300" s="27" t="n">
        <f aca="false">0.5*E300</f>
        <v>54.375</v>
      </c>
      <c r="E300" s="27" t="n">
        <f aca="false">E299*POWER(2,1/$C$278)</f>
        <v>108.75</v>
      </c>
      <c r="F300" s="27" t="n">
        <f aca="false">E300*2</f>
        <v>217.5</v>
      </c>
      <c r="G300" s="27" t="n">
        <f aca="false">F300*2</f>
        <v>435</v>
      </c>
      <c r="H300" s="27" t="n">
        <f aca="false">G300*2</f>
        <v>870</v>
      </c>
      <c r="I300" s="27" t="n">
        <f aca="false">H300*2</f>
        <v>1740</v>
      </c>
      <c r="J300" s="27" t="n">
        <f aca="false">I300*2</f>
        <v>3480</v>
      </c>
      <c r="K300" s="27" t="n">
        <f aca="false">J300*2</f>
        <v>6960</v>
      </c>
      <c r="L300" s="27" t="n">
        <f aca="false">K300*2</f>
        <v>13920</v>
      </c>
      <c r="M300" s="27" t="n">
        <f aca="false">L300*2</f>
        <v>27840</v>
      </c>
      <c r="N300" s="27" t="n">
        <f aca="false">M300*2</f>
        <v>55680</v>
      </c>
      <c r="O300" s="7"/>
      <c r="P300" s="29" t="str">
        <f aca="false">C300</f>
        <v>α’</v>
      </c>
      <c r="Q300" s="28" t="n">
        <f aca="false">1200*LOG(E300/$E$2,2)</f>
        <v>880.118737700106</v>
      </c>
      <c r="R300" s="7"/>
      <c r="S300" s="8"/>
      <c r="T300" s="11"/>
      <c r="U300" s="12"/>
      <c r="V300" s="7"/>
      <c r="W300" s="7"/>
      <c r="X300" s="7"/>
    </row>
    <row r="301" customFormat="false" ht="14.15" hidden="false" customHeight="true" outlineLevel="0" collapsed="false">
      <c r="A301" s="7"/>
      <c r="B301" s="8"/>
      <c r="C301" s="8"/>
      <c r="D301" s="8"/>
      <c r="E301" s="9"/>
      <c r="F301" s="9"/>
      <c r="G301" s="9"/>
      <c r="H301" s="9"/>
      <c r="I301" s="9"/>
      <c r="J301" s="9"/>
      <c r="K301" s="9"/>
      <c r="L301" s="9"/>
      <c r="M301" s="9"/>
      <c r="N301" s="9"/>
      <c r="O301" s="7"/>
      <c r="P301" s="8"/>
      <c r="Q301" s="10"/>
      <c r="R301" s="7"/>
      <c r="S301" s="8"/>
      <c r="T301" s="11"/>
      <c r="U301" s="12"/>
      <c r="V301" s="7"/>
      <c r="W301" s="7"/>
      <c r="X301" s="7"/>
    </row>
    <row r="302" customFormat="false" ht="14.15" hidden="false" customHeight="true" outlineLevel="0" collapsed="false">
      <c r="A302" s="7"/>
      <c r="B302" s="8"/>
      <c r="C302" s="25" t="n">
        <v>22</v>
      </c>
      <c r="D302" s="26" t="n">
        <v>0</v>
      </c>
      <c r="E302" s="27" t="s">
        <v>4</v>
      </c>
      <c r="F302" s="27" t="s">
        <v>5</v>
      </c>
      <c r="G302" s="27" t="s">
        <v>6</v>
      </c>
      <c r="H302" s="27" t="s">
        <v>7</v>
      </c>
      <c r="I302" s="27" t="s">
        <v>8</v>
      </c>
      <c r="J302" s="27" t="s">
        <v>9</v>
      </c>
      <c r="K302" s="27" t="s">
        <v>10</v>
      </c>
      <c r="L302" s="27" t="s">
        <v>11</v>
      </c>
      <c r="M302" s="27" t="s">
        <v>12</v>
      </c>
      <c r="N302" s="27" t="s">
        <v>13</v>
      </c>
      <c r="O302" s="7"/>
      <c r="P302" s="26" t="s">
        <v>14</v>
      </c>
      <c r="Q302" s="28" t="s">
        <v>15</v>
      </c>
      <c r="R302" s="7"/>
      <c r="S302" s="8"/>
      <c r="T302" s="11"/>
      <c r="U302" s="12"/>
      <c r="V302" s="7"/>
      <c r="W302" s="7"/>
      <c r="X302" s="7"/>
    </row>
    <row r="303" customFormat="false" ht="14.15" hidden="false" customHeight="true" outlineLevel="0" collapsed="false">
      <c r="A303" s="7"/>
      <c r="B303" s="8" t="n">
        <f aca="false">B$6+IFERROR(B302,0)</f>
        <v>1</v>
      </c>
      <c r="C303" s="29" t="s">
        <v>16</v>
      </c>
      <c r="D303" s="27" t="n">
        <f aca="false">0.5*E303</f>
        <v>27.1875</v>
      </c>
      <c r="E303" s="30" t="n">
        <f aca="false">$E$3</f>
        <v>54.375</v>
      </c>
      <c r="F303" s="27" t="n">
        <f aca="false">E303*2</f>
        <v>108.75</v>
      </c>
      <c r="G303" s="27" t="n">
        <f aca="false">F303*2</f>
        <v>217.5</v>
      </c>
      <c r="H303" s="27" t="n">
        <f aca="false">G303*2</f>
        <v>435</v>
      </c>
      <c r="I303" s="27" t="n">
        <f aca="false">H303*2</f>
        <v>870</v>
      </c>
      <c r="J303" s="27" t="n">
        <f aca="false">I303*2</f>
        <v>1740</v>
      </c>
      <c r="K303" s="27" t="n">
        <f aca="false">J303*2</f>
        <v>3480</v>
      </c>
      <c r="L303" s="27" t="n">
        <f aca="false">K303*2</f>
        <v>6960</v>
      </c>
      <c r="M303" s="27" t="n">
        <f aca="false">L303*2</f>
        <v>13920</v>
      </c>
      <c r="N303" s="27" t="n">
        <f aca="false">M303*2</f>
        <v>27840</v>
      </c>
      <c r="O303" s="7"/>
      <c r="P303" s="29" t="str">
        <f aca="false">C303</f>
        <v>α</v>
      </c>
      <c r="Q303" s="28" t="n">
        <f aca="false">1200*LOG(E303/$E$2,2)</f>
        <v>-319.881262299894</v>
      </c>
      <c r="R303" s="7"/>
      <c r="S303" s="8"/>
      <c r="T303" s="11"/>
      <c r="U303" s="12"/>
      <c r="V303" s="7"/>
      <c r="W303" s="7"/>
      <c r="X303" s="7"/>
    </row>
    <row r="304" customFormat="false" ht="14.15" hidden="false" customHeight="true" outlineLevel="0" collapsed="false">
      <c r="A304" s="7"/>
      <c r="B304" s="8" t="n">
        <f aca="false">B$6+IFERROR(B303,0)</f>
        <v>2</v>
      </c>
      <c r="C304" s="29" t="s">
        <v>17</v>
      </c>
      <c r="D304" s="27" t="n">
        <f aca="false">0.5*E304</f>
        <v>28.0577251052738</v>
      </c>
      <c r="E304" s="27" t="n">
        <f aca="false">E303*POWER(2,1/$C$302)</f>
        <v>56.1154502105477</v>
      </c>
      <c r="F304" s="27" t="n">
        <f aca="false">E304*2</f>
        <v>112.230900421095</v>
      </c>
      <c r="G304" s="27" t="n">
        <f aca="false">F304*2</f>
        <v>224.461800842191</v>
      </c>
      <c r="H304" s="27" t="n">
        <f aca="false">G304*2</f>
        <v>448.923601684381</v>
      </c>
      <c r="I304" s="27" t="n">
        <f aca="false">H304*2</f>
        <v>897.847203368762</v>
      </c>
      <c r="J304" s="27" t="n">
        <f aca="false">I304*2</f>
        <v>1795.69440673752</v>
      </c>
      <c r="K304" s="27" t="n">
        <f aca="false">J304*2</f>
        <v>3591.38881347505</v>
      </c>
      <c r="L304" s="27" t="n">
        <f aca="false">K304*2</f>
        <v>7182.7776269501</v>
      </c>
      <c r="M304" s="27" t="n">
        <f aca="false">L304*2</f>
        <v>14365.5552539002</v>
      </c>
      <c r="N304" s="27" t="n">
        <f aca="false">M304*2</f>
        <v>28731.1105078004</v>
      </c>
      <c r="O304" s="7"/>
      <c r="P304" s="29" t="str">
        <f aca="false">C304</f>
        <v>β</v>
      </c>
      <c r="Q304" s="28" t="n">
        <f aca="false">1200*LOG(E304/$E$2,2)</f>
        <v>-265.335807754439</v>
      </c>
      <c r="R304" s="7"/>
      <c r="S304" s="8"/>
      <c r="T304" s="11"/>
      <c r="U304" s="12"/>
      <c r="V304" s="7"/>
      <c r="W304" s="7"/>
      <c r="X304" s="7"/>
    </row>
    <row r="305" customFormat="false" ht="14.15" hidden="false" customHeight="true" outlineLevel="0" collapsed="false">
      <c r="A305" s="7"/>
      <c r="B305" s="8" t="n">
        <f aca="false">B$6+IFERROR(B304,0)</f>
        <v>3</v>
      </c>
      <c r="C305" s="29" t="s">
        <v>18</v>
      </c>
      <c r="D305" s="27" t="n">
        <f aca="false">0.5*E305</f>
        <v>28.955804619149</v>
      </c>
      <c r="E305" s="27" t="n">
        <f aca="false">E304*POWER(2,1/$C$302)</f>
        <v>57.911609238298</v>
      </c>
      <c r="F305" s="27" t="n">
        <f aca="false">E305*2</f>
        <v>115.823218476596</v>
      </c>
      <c r="G305" s="27" t="n">
        <f aca="false">F305*2</f>
        <v>231.646436953192</v>
      </c>
      <c r="H305" s="27" t="n">
        <f aca="false">G305*2</f>
        <v>463.292873906384</v>
      </c>
      <c r="I305" s="27" t="n">
        <f aca="false">H305*2</f>
        <v>926.585747812768</v>
      </c>
      <c r="J305" s="27" t="n">
        <f aca="false">I305*2</f>
        <v>1853.17149562554</v>
      </c>
      <c r="K305" s="27" t="n">
        <f aca="false">J305*2</f>
        <v>3706.34299125107</v>
      </c>
      <c r="L305" s="27" t="n">
        <f aca="false">K305*2</f>
        <v>7412.68598250214</v>
      </c>
      <c r="M305" s="27" t="n">
        <f aca="false">L305*2</f>
        <v>14825.3719650043</v>
      </c>
      <c r="N305" s="27" t="n">
        <f aca="false">M305*2</f>
        <v>29650.7439300086</v>
      </c>
      <c r="O305" s="7"/>
      <c r="P305" s="29" t="str">
        <f aca="false">C305</f>
        <v>γ</v>
      </c>
      <c r="Q305" s="28" t="n">
        <f aca="false">1200*LOG(E305/$E$2,2)</f>
        <v>-210.790353208985</v>
      </c>
      <c r="R305" s="7"/>
      <c r="S305" s="8"/>
      <c r="T305" s="11"/>
      <c r="U305" s="12"/>
      <c r="V305" s="7"/>
      <c r="W305" s="7"/>
      <c r="X305" s="7"/>
    </row>
    <row r="306" customFormat="false" ht="14.15" hidden="false" customHeight="true" outlineLevel="0" collapsed="false">
      <c r="A306" s="7"/>
      <c r="B306" s="8" t="n">
        <f aca="false">B$6+IFERROR(B305,0)</f>
        <v>4</v>
      </c>
      <c r="C306" s="29" t="s">
        <v>20</v>
      </c>
      <c r="D306" s="27" t="n">
        <f aca="false">0.5*E306</f>
        <v>29.8826301133278</v>
      </c>
      <c r="E306" s="27" t="n">
        <f aca="false">E305*POWER(2,1/$C$302)</f>
        <v>59.7652602266557</v>
      </c>
      <c r="F306" s="27" t="n">
        <f aca="false">E306*2</f>
        <v>119.530520453311</v>
      </c>
      <c r="G306" s="27" t="n">
        <f aca="false">F306*2</f>
        <v>239.061040906623</v>
      </c>
      <c r="H306" s="27" t="n">
        <f aca="false">G306*2</f>
        <v>478.122081813245</v>
      </c>
      <c r="I306" s="27" t="n">
        <f aca="false">H306*2</f>
        <v>956.24416362649</v>
      </c>
      <c r="J306" s="27" t="n">
        <f aca="false">I306*2</f>
        <v>1912.48832725298</v>
      </c>
      <c r="K306" s="27" t="n">
        <f aca="false">J306*2</f>
        <v>3824.97665450596</v>
      </c>
      <c r="L306" s="27" t="n">
        <f aca="false">K306*2</f>
        <v>7649.95330901192</v>
      </c>
      <c r="M306" s="27" t="n">
        <f aca="false">L306*2</f>
        <v>15299.9066180238</v>
      </c>
      <c r="N306" s="27" t="n">
        <f aca="false">M306*2</f>
        <v>30599.8132360477</v>
      </c>
      <c r="O306" s="7"/>
      <c r="P306" s="29" t="str">
        <f aca="false">C306</f>
        <v>δ</v>
      </c>
      <c r="Q306" s="28" t="n">
        <f aca="false">1200*LOG(E306/$E$2,2)</f>
        <v>-156.24489866353</v>
      </c>
      <c r="R306" s="7"/>
      <c r="S306" s="8"/>
      <c r="T306" s="11"/>
      <c r="U306" s="12"/>
      <c r="V306" s="7"/>
      <c r="W306" s="7"/>
      <c r="X306" s="7"/>
    </row>
    <row r="307" customFormat="false" ht="14.15" hidden="false" customHeight="true" outlineLevel="0" collapsed="false">
      <c r="A307" s="7"/>
      <c r="B307" s="8" t="n">
        <f aca="false">B$6+IFERROR(B306,0)</f>
        <v>5</v>
      </c>
      <c r="C307" s="29" t="s">
        <v>21</v>
      </c>
      <c r="D307" s="27" t="n">
        <f aca="false">0.5*E307</f>
        <v>30.8391216971891</v>
      </c>
      <c r="E307" s="27" t="n">
        <f aca="false">E306*POWER(2,1/$C$302)</f>
        <v>61.6782433943783</v>
      </c>
      <c r="F307" s="27" t="n">
        <f aca="false">E307*2</f>
        <v>123.356486788757</v>
      </c>
      <c r="G307" s="27" t="n">
        <f aca="false">F307*2</f>
        <v>246.712973577513</v>
      </c>
      <c r="H307" s="27" t="n">
        <f aca="false">G307*2</f>
        <v>493.425947155026</v>
      </c>
      <c r="I307" s="27" t="n">
        <f aca="false">H307*2</f>
        <v>986.851894310052</v>
      </c>
      <c r="J307" s="27" t="n">
        <f aca="false">I307*2</f>
        <v>1973.7037886201</v>
      </c>
      <c r="K307" s="27" t="n">
        <f aca="false">J307*2</f>
        <v>3947.40757724021</v>
      </c>
      <c r="L307" s="27" t="n">
        <f aca="false">K307*2</f>
        <v>7894.81515448042</v>
      </c>
      <c r="M307" s="27" t="n">
        <f aca="false">L307*2</f>
        <v>15789.6303089608</v>
      </c>
      <c r="N307" s="27" t="n">
        <f aca="false">M307*2</f>
        <v>31579.2606179217</v>
      </c>
      <c r="O307" s="7"/>
      <c r="P307" s="29" t="str">
        <f aca="false">C307</f>
        <v>ϵ</v>
      </c>
      <c r="Q307" s="28" t="n">
        <f aca="false">1200*LOG(E307/$E$2,2)</f>
        <v>-101.699444118076</v>
      </c>
      <c r="R307" s="7"/>
      <c r="S307" s="8"/>
      <c r="T307" s="11"/>
      <c r="U307" s="12"/>
      <c r="V307" s="7"/>
      <c r="W307" s="7"/>
      <c r="X307" s="7"/>
    </row>
    <row r="308" customFormat="false" ht="14.15" hidden="false" customHeight="true" outlineLevel="0" collapsed="false">
      <c r="A308" s="7"/>
      <c r="B308" s="8" t="n">
        <f aca="false">B$6+IFERROR(B307,0)</f>
        <v>6</v>
      </c>
      <c r="C308" s="29" t="s">
        <v>23</v>
      </c>
      <c r="D308" s="27" t="n">
        <f aca="false">0.5*E308</f>
        <v>31.8262289312301</v>
      </c>
      <c r="E308" s="27" t="n">
        <f aca="false">E307*POWER(2,1/$C$302)</f>
        <v>63.6524578624602</v>
      </c>
      <c r="F308" s="27" t="n">
        <f aca="false">E308*2</f>
        <v>127.30491572492</v>
      </c>
      <c r="G308" s="27" t="n">
        <f aca="false">F308*2</f>
        <v>254.609831449841</v>
      </c>
      <c r="H308" s="27" t="n">
        <f aca="false">G308*2</f>
        <v>509.219662899682</v>
      </c>
      <c r="I308" s="27" t="n">
        <f aca="false">H308*2</f>
        <v>1018.43932579936</v>
      </c>
      <c r="J308" s="27" t="n">
        <f aca="false">I308*2</f>
        <v>2036.87865159873</v>
      </c>
      <c r="K308" s="27" t="n">
        <f aca="false">J308*2</f>
        <v>4073.75730319745</v>
      </c>
      <c r="L308" s="27" t="n">
        <f aca="false">K308*2</f>
        <v>8147.51460639491</v>
      </c>
      <c r="M308" s="27" t="n">
        <f aca="false">L308*2</f>
        <v>16295.0292127898</v>
      </c>
      <c r="N308" s="27" t="n">
        <f aca="false">M308*2</f>
        <v>32590.0584255796</v>
      </c>
      <c r="O308" s="7"/>
      <c r="P308" s="29" t="str">
        <f aca="false">C308</f>
        <v>ζ</v>
      </c>
      <c r="Q308" s="28" t="n">
        <f aca="false">1200*LOG(E308/$E$2,2)</f>
        <v>-47.1539895726215</v>
      </c>
      <c r="R308" s="7"/>
      <c r="S308" s="8"/>
      <c r="T308" s="11"/>
      <c r="U308" s="12"/>
      <c r="V308" s="7"/>
      <c r="W308" s="7"/>
      <c r="X308" s="7"/>
    </row>
    <row r="309" customFormat="false" ht="14.15" hidden="false" customHeight="true" outlineLevel="0" collapsed="false">
      <c r="A309" s="7"/>
      <c r="B309" s="8" t="n">
        <f aca="false">B$6+IFERROR(B308,0)</f>
        <v>7</v>
      </c>
      <c r="C309" s="29" t="s">
        <v>24</v>
      </c>
      <c r="D309" s="27" t="n">
        <f aca="false">0.5*E309</f>
        <v>32.8449317697459</v>
      </c>
      <c r="E309" s="27" t="n">
        <f aca="false">E308*POWER(2,1/$C$302)</f>
        <v>65.6898635394918</v>
      </c>
      <c r="F309" s="27" t="n">
        <f aca="false">E309*2</f>
        <v>131.379727078984</v>
      </c>
      <c r="G309" s="27" t="n">
        <f aca="false">F309*2</f>
        <v>262.759454157967</v>
      </c>
      <c r="H309" s="27" t="n">
        <f aca="false">G309*2</f>
        <v>525.518908315935</v>
      </c>
      <c r="I309" s="27" t="n">
        <f aca="false">H309*2</f>
        <v>1051.03781663187</v>
      </c>
      <c r="J309" s="27" t="n">
        <f aca="false">I309*2</f>
        <v>2102.07563326374</v>
      </c>
      <c r="K309" s="27" t="n">
        <f aca="false">J309*2</f>
        <v>4204.15126652748</v>
      </c>
      <c r="L309" s="27" t="n">
        <f aca="false">K309*2</f>
        <v>8408.30253305495</v>
      </c>
      <c r="M309" s="27" t="n">
        <f aca="false">L309*2</f>
        <v>16816.6050661099</v>
      </c>
      <c r="N309" s="27" t="n">
        <f aca="false">M309*2</f>
        <v>33633.2101322198</v>
      </c>
      <c r="O309" s="7"/>
      <c r="P309" s="29" t="str">
        <f aca="false">C309</f>
        <v>η</v>
      </c>
      <c r="Q309" s="28" t="n">
        <f aca="false">1200*LOG(E309/$E$2,2)</f>
        <v>7.39146497283292</v>
      </c>
      <c r="R309" s="7"/>
      <c r="S309" s="8"/>
      <c r="T309" s="11"/>
      <c r="U309" s="12"/>
      <c r="V309" s="7"/>
      <c r="W309" s="7"/>
      <c r="X309" s="7"/>
    </row>
    <row r="310" customFormat="false" ht="14.15" hidden="false" customHeight="true" outlineLevel="0" collapsed="false">
      <c r="A310" s="7"/>
      <c r="B310" s="8" t="n">
        <f aca="false">B$6+IFERROR(B309,0)</f>
        <v>8</v>
      </c>
      <c r="C310" s="29" t="s">
        <v>25</v>
      </c>
      <c r="D310" s="27" t="n">
        <f aca="false">0.5*E310</f>
        <v>33.896241533683</v>
      </c>
      <c r="E310" s="27" t="n">
        <f aca="false">E309*POWER(2,1/$C$302)</f>
        <v>67.7924830673659</v>
      </c>
      <c r="F310" s="27" t="n">
        <f aca="false">E310*2</f>
        <v>135.584966134732</v>
      </c>
      <c r="G310" s="27" t="n">
        <f aca="false">F310*2</f>
        <v>271.169932269464</v>
      </c>
      <c r="H310" s="27" t="n">
        <f aca="false">G310*2</f>
        <v>542.339864538927</v>
      </c>
      <c r="I310" s="27" t="n">
        <f aca="false">H310*2</f>
        <v>1084.67972907785</v>
      </c>
      <c r="J310" s="27" t="n">
        <f aca="false">I310*2</f>
        <v>2169.35945815571</v>
      </c>
      <c r="K310" s="27" t="n">
        <f aca="false">J310*2</f>
        <v>4338.71891631142</v>
      </c>
      <c r="L310" s="27" t="n">
        <f aca="false">K310*2</f>
        <v>8677.43783262284</v>
      </c>
      <c r="M310" s="27" t="n">
        <f aca="false">L310*2</f>
        <v>17354.8756652457</v>
      </c>
      <c r="N310" s="27" t="n">
        <f aca="false">M310*2</f>
        <v>34709.7513304914</v>
      </c>
      <c r="O310" s="7"/>
      <c r="P310" s="29" t="str">
        <f aca="false">C310</f>
        <v>θ</v>
      </c>
      <c r="Q310" s="28" t="n">
        <f aca="false">1200*LOG(E310/$E$2,2)</f>
        <v>61.9369195182876</v>
      </c>
      <c r="R310" s="7"/>
      <c r="S310" s="8"/>
      <c r="T310" s="11"/>
      <c r="U310" s="12"/>
      <c r="V310" s="7"/>
      <c r="W310" s="7"/>
      <c r="X310" s="7"/>
    </row>
    <row r="311" customFormat="false" ht="14.15" hidden="false" customHeight="true" outlineLevel="0" collapsed="false">
      <c r="A311" s="7"/>
      <c r="B311" s="8" t="n">
        <f aca="false">B$6+IFERROR(B310,0)</f>
        <v>9</v>
      </c>
      <c r="C311" s="29" t="s">
        <v>26</v>
      </c>
      <c r="D311" s="27" t="n">
        <f aca="false">0.5*E311</f>
        <v>34.9812019146314</v>
      </c>
      <c r="E311" s="27" t="n">
        <f aca="false">E310*POWER(2,1/$C$302)</f>
        <v>69.9624038292628</v>
      </c>
      <c r="F311" s="27" t="n">
        <f aca="false">E311*2</f>
        <v>139.924807658526</v>
      </c>
      <c r="G311" s="27" t="n">
        <f aca="false">F311*2</f>
        <v>279.849615317051</v>
      </c>
      <c r="H311" s="27" t="n">
        <f aca="false">G311*2</f>
        <v>559.699230634103</v>
      </c>
      <c r="I311" s="27" t="n">
        <f aca="false">H311*2</f>
        <v>1119.39846126821</v>
      </c>
      <c r="J311" s="27" t="n">
        <f aca="false">I311*2</f>
        <v>2238.79692253641</v>
      </c>
      <c r="K311" s="27" t="n">
        <f aca="false">J311*2</f>
        <v>4477.59384507282</v>
      </c>
      <c r="L311" s="27" t="n">
        <f aca="false">K311*2</f>
        <v>8955.18769014564</v>
      </c>
      <c r="M311" s="27" t="n">
        <f aca="false">L311*2</f>
        <v>17910.3753802913</v>
      </c>
      <c r="N311" s="27" t="n">
        <f aca="false">M311*2</f>
        <v>35820.7507605826</v>
      </c>
      <c r="O311" s="7"/>
      <c r="P311" s="29" t="str">
        <f aca="false">C311</f>
        <v>ι</v>
      </c>
      <c r="Q311" s="28" t="n">
        <f aca="false">1200*LOG(E311/$E$2,2)</f>
        <v>116.482374063742</v>
      </c>
      <c r="R311" s="7"/>
      <c r="S311" s="8"/>
      <c r="T311" s="11"/>
      <c r="U311" s="12"/>
      <c r="V311" s="7"/>
      <c r="W311" s="7"/>
      <c r="X311" s="7"/>
    </row>
    <row r="312" customFormat="false" ht="14.15" hidden="false" customHeight="true" outlineLevel="0" collapsed="false">
      <c r="A312" s="7"/>
      <c r="B312" s="8" t="n">
        <f aca="false">B$6+IFERROR(B311,0)</f>
        <v>10</v>
      </c>
      <c r="C312" s="29" t="s">
        <v>27</v>
      </c>
      <c r="D312" s="27" t="n">
        <f aca="false">0.5*E312</f>
        <v>36.1008900109538</v>
      </c>
      <c r="E312" s="27" t="n">
        <f aca="false">E311*POWER(2,1/$C$302)</f>
        <v>72.2017800219076</v>
      </c>
      <c r="F312" s="27" t="n">
        <f aca="false">E312*2</f>
        <v>144.403560043815</v>
      </c>
      <c r="G312" s="27" t="n">
        <f aca="false">F312*2</f>
        <v>288.807120087631</v>
      </c>
      <c r="H312" s="27" t="n">
        <f aca="false">G312*2</f>
        <v>577.614240175261</v>
      </c>
      <c r="I312" s="27" t="n">
        <f aca="false">H312*2</f>
        <v>1155.22848035052</v>
      </c>
      <c r="J312" s="27" t="n">
        <f aca="false">I312*2</f>
        <v>2310.45696070104</v>
      </c>
      <c r="K312" s="27" t="n">
        <f aca="false">J312*2</f>
        <v>4620.91392140209</v>
      </c>
      <c r="L312" s="27" t="n">
        <f aca="false">K312*2</f>
        <v>9241.82784280418</v>
      </c>
      <c r="M312" s="27" t="n">
        <f aca="false">L312*2</f>
        <v>18483.6556856084</v>
      </c>
      <c r="N312" s="27" t="n">
        <f aca="false">M312*2</f>
        <v>36967.3113712167</v>
      </c>
      <c r="O312" s="7"/>
      <c r="P312" s="29" t="str">
        <f aca="false">C312</f>
        <v>κ</v>
      </c>
      <c r="Q312" s="28" t="n">
        <f aca="false">1200*LOG(E312/$E$2,2)</f>
        <v>171.027828609197</v>
      </c>
      <c r="R312" s="7"/>
      <c r="S312" s="8"/>
      <c r="T312" s="11"/>
      <c r="U312" s="12"/>
      <c r="V312" s="7"/>
      <c r="W312" s="7"/>
      <c r="X312" s="7"/>
    </row>
    <row r="313" customFormat="false" ht="14.15" hidden="false" customHeight="true" outlineLevel="0" collapsed="false">
      <c r="A313" s="7"/>
      <c r="B313" s="8" t="n">
        <f aca="false">B$6+IFERROR(B312,0)</f>
        <v>11</v>
      </c>
      <c r="C313" s="29" t="s">
        <v>28</v>
      </c>
      <c r="D313" s="27" t="n">
        <f aca="false">0.5*E313</f>
        <v>37.2564173970784</v>
      </c>
      <c r="E313" s="27" t="n">
        <f aca="false">E312*POWER(2,1/$C$302)</f>
        <v>74.5128347941567</v>
      </c>
      <c r="F313" s="27" t="n">
        <f aca="false">E313*2</f>
        <v>149.025669588313</v>
      </c>
      <c r="G313" s="27" t="n">
        <f aca="false">F313*2</f>
        <v>298.051339176627</v>
      </c>
      <c r="H313" s="27" t="n">
        <f aca="false">G313*2</f>
        <v>596.102678353254</v>
      </c>
      <c r="I313" s="27" t="n">
        <f aca="false">H313*2</f>
        <v>1192.20535670651</v>
      </c>
      <c r="J313" s="27" t="n">
        <f aca="false">I313*2</f>
        <v>2384.41071341301</v>
      </c>
      <c r="K313" s="27" t="n">
        <f aca="false">J313*2</f>
        <v>4768.82142682603</v>
      </c>
      <c r="L313" s="27" t="n">
        <f aca="false">K313*2</f>
        <v>9537.64285365206</v>
      </c>
      <c r="M313" s="27" t="n">
        <f aca="false">L313*2</f>
        <v>19075.2857073041</v>
      </c>
      <c r="N313" s="27" t="n">
        <f aca="false">M313*2</f>
        <v>38150.5714146082</v>
      </c>
      <c r="O313" s="7"/>
      <c r="P313" s="29" t="str">
        <f aca="false">C313</f>
        <v>λ</v>
      </c>
      <c r="Q313" s="28" t="n">
        <f aca="false">1200*LOG(E313/$E$2,2)</f>
        <v>225.573283154651</v>
      </c>
      <c r="R313" s="7"/>
      <c r="S313" s="8"/>
      <c r="T313" s="11"/>
      <c r="U313" s="12"/>
      <c r="V313" s="7"/>
      <c r="W313" s="7"/>
      <c r="X313" s="7"/>
    </row>
    <row r="314" customFormat="false" ht="14.15" hidden="false" customHeight="true" outlineLevel="0" collapsed="false">
      <c r="A314" s="7"/>
      <c r="B314" s="8" t="n">
        <f aca="false">B$6+IFERROR(B313,0)</f>
        <v>12</v>
      </c>
      <c r="C314" s="29" t="s">
        <v>42</v>
      </c>
      <c r="D314" s="27" t="n">
        <f aca="false">0.5*E314</f>
        <v>38.4489312270185</v>
      </c>
      <c r="E314" s="27" t="n">
        <f aca="false">E313*POWER(2,1/$C$302)</f>
        <v>76.897862454037</v>
      </c>
      <c r="F314" s="27" t="n">
        <f aca="false">E314*2</f>
        <v>153.795724908074</v>
      </c>
      <c r="G314" s="27" t="n">
        <f aca="false">F314*2</f>
        <v>307.591449816148</v>
      </c>
      <c r="H314" s="27" t="n">
        <f aca="false">G314*2</f>
        <v>615.182899632296</v>
      </c>
      <c r="I314" s="27" t="n">
        <f aca="false">H314*2</f>
        <v>1230.36579926459</v>
      </c>
      <c r="J314" s="27" t="n">
        <f aca="false">I314*2</f>
        <v>2460.73159852918</v>
      </c>
      <c r="K314" s="27" t="n">
        <f aca="false">J314*2</f>
        <v>4921.46319705837</v>
      </c>
      <c r="L314" s="27" t="n">
        <f aca="false">K314*2</f>
        <v>9842.92639411674</v>
      </c>
      <c r="M314" s="27" t="n">
        <f aca="false">L314*2</f>
        <v>19685.8527882335</v>
      </c>
      <c r="N314" s="27" t="n">
        <f aca="false">M314*2</f>
        <v>39371.705576467</v>
      </c>
      <c r="O314" s="7"/>
      <c r="P314" s="29" t="str">
        <f aca="false">C314</f>
        <v>μ</v>
      </c>
      <c r="Q314" s="28" t="n">
        <f aca="false">1200*LOG(E314/$E$2,2)</f>
        <v>280.118737700105</v>
      </c>
      <c r="R314" s="7"/>
      <c r="S314" s="8"/>
      <c r="T314" s="11"/>
      <c r="U314" s="12"/>
      <c r="V314" s="7"/>
      <c r="W314" s="7"/>
      <c r="X314" s="7"/>
    </row>
    <row r="315" customFormat="false" ht="14.15" hidden="false" customHeight="true" outlineLevel="0" collapsed="false">
      <c r="A315" s="7"/>
      <c r="B315" s="8" t="n">
        <f aca="false">B$6+IFERROR(B314,0)</f>
        <v>13</v>
      </c>
      <c r="C315" s="29" t="s">
        <v>43</v>
      </c>
      <c r="D315" s="27" t="n">
        <f aca="false">0.5*E315</f>
        <v>39.6796153732143</v>
      </c>
      <c r="E315" s="27" t="n">
        <f aca="false">E314*POWER(2,1/$C$302)</f>
        <v>79.3592307464286</v>
      </c>
      <c r="F315" s="27" t="n">
        <f aca="false">E315*2</f>
        <v>158.718461492857</v>
      </c>
      <c r="G315" s="27" t="n">
        <f aca="false">F315*2</f>
        <v>317.436922985714</v>
      </c>
      <c r="H315" s="27" t="n">
        <f aca="false">G315*2</f>
        <v>634.873845971429</v>
      </c>
      <c r="I315" s="27" t="n">
        <f aca="false">H315*2</f>
        <v>1269.74769194286</v>
      </c>
      <c r="J315" s="27" t="n">
        <f aca="false">I315*2</f>
        <v>2539.49538388572</v>
      </c>
      <c r="K315" s="27" t="n">
        <f aca="false">J315*2</f>
        <v>5078.99076777143</v>
      </c>
      <c r="L315" s="27" t="n">
        <f aca="false">K315*2</f>
        <v>10157.9815355429</v>
      </c>
      <c r="M315" s="27" t="n">
        <f aca="false">L315*2</f>
        <v>20315.9630710857</v>
      </c>
      <c r="N315" s="27" t="n">
        <f aca="false">M315*2</f>
        <v>40631.9261421715</v>
      </c>
      <c r="O315" s="7"/>
      <c r="P315" s="29" t="str">
        <f aca="false">C315</f>
        <v>ν</v>
      </c>
      <c r="Q315" s="28" t="n">
        <f aca="false">1200*LOG(E315/$E$2,2)</f>
        <v>334.66419224556</v>
      </c>
      <c r="R315" s="7"/>
      <c r="S315" s="8"/>
      <c r="T315" s="11"/>
      <c r="U315" s="12"/>
      <c r="V315" s="7"/>
      <c r="W315" s="7"/>
      <c r="X315" s="7"/>
    </row>
    <row r="316" customFormat="false" ht="14.15" hidden="false" customHeight="true" outlineLevel="0" collapsed="false">
      <c r="A316" s="7"/>
      <c r="B316" s="8" t="n">
        <f aca="false">B$6+IFERROR(B315,0)</f>
        <v>14</v>
      </c>
      <c r="C316" s="29" t="s">
        <v>44</v>
      </c>
      <c r="D316" s="27" t="n">
        <f aca="false">0.5*E316</f>
        <v>40.949691601826</v>
      </c>
      <c r="E316" s="27" t="n">
        <f aca="false">E315*POWER(2,1/$C$302)</f>
        <v>81.899383203652</v>
      </c>
      <c r="F316" s="27" t="n">
        <f aca="false">E316*2</f>
        <v>163.798766407304</v>
      </c>
      <c r="G316" s="27" t="n">
        <f aca="false">F316*2</f>
        <v>327.597532814608</v>
      </c>
      <c r="H316" s="27" t="n">
        <f aca="false">G316*2</f>
        <v>655.195065629216</v>
      </c>
      <c r="I316" s="27" t="n">
        <f aca="false">H316*2</f>
        <v>1310.39013125843</v>
      </c>
      <c r="J316" s="27" t="n">
        <f aca="false">I316*2</f>
        <v>2620.78026251686</v>
      </c>
      <c r="K316" s="27" t="n">
        <f aca="false">J316*2</f>
        <v>5241.56052503373</v>
      </c>
      <c r="L316" s="27" t="n">
        <f aca="false">K316*2</f>
        <v>10483.1210500675</v>
      </c>
      <c r="M316" s="27" t="n">
        <f aca="false">L316*2</f>
        <v>20966.2421001349</v>
      </c>
      <c r="N316" s="27" t="n">
        <f aca="false">M316*2</f>
        <v>41932.4842002698</v>
      </c>
      <c r="O316" s="7"/>
      <c r="P316" s="29" t="str">
        <f aca="false">C316</f>
        <v>ξ</v>
      </c>
      <c r="Q316" s="28" t="n">
        <f aca="false">1200*LOG(E316/$E$2,2)</f>
        <v>389.209646791015</v>
      </c>
      <c r="R316" s="7"/>
      <c r="S316" s="8"/>
      <c r="T316" s="11"/>
      <c r="U316" s="12"/>
      <c r="V316" s="7"/>
      <c r="W316" s="7"/>
      <c r="X316" s="7"/>
    </row>
    <row r="317" customFormat="false" ht="14.15" hidden="false" customHeight="true" outlineLevel="0" collapsed="false">
      <c r="A317" s="7"/>
      <c r="B317" s="8" t="n">
        <f aca="false">B$6+IFERROR(B316,0)</f>
        <v>15</v>
      </c>
      <c r="C317" s="29" t="s">
        <v>45</v>
      </c>
      <c r="D317" s="27" t="n">
        <f aca="false">0.5*E317</f>
        <v>42.2604207856469</v>
      </c>
      <c r="E317" s="27" t="n">
        <f aca="false">E316*POWER(2,1/$C$302)</f>
        <v>84.5208415712937</v>
      </c>
      <c r="F317" s="27" t="n">
        <f aca="false">E317*2</f>
        <v>169.041683142587</v>
      </c>
      <c r="G317" s="27" t="n">
        <f aca="false">F317*2</f>
        <v>338.083366285175</v>
      </c>
      <c r="H317" s="27" t="n">
        <f aca="false">G317*2</f>
        <v>676.16673257035</v>
      </c>
      <c r="I317" s="27" t="n">
        <f aca="false">H317*2</f>
        <v>1352.3334651407</v>
      </c>
      <c r="J317" s="27" t="n">
        <f aca="false">I317*2</f>
        <v>2704.6669302814</v>
      </c>
      <c r="K317" s="27" t="n">
        <f aca="false">J317*2</f>
        <v>5409.3338605628</v>
      </c>
      <c r="L317" s="27" t="n">
        <f aca="false">K317*2</f>
        <v>10818.6677211256</v>
      </c>
      <c r="M317" s="27" t="n">
        <f aca="false">L317*2</f>
        <v>21637.3354422512</v>
      </c>
      <c r="N317" s="27" t="n">
        <f aca="false">M317*2</f>
        <v>43274.6708845024</v>
      </c>
      <c r="O317" s="7"/>
      <c r="P317" s="29" t="str">
        <f aca="false">C317</f>
        <v>ο</v>
      </c>
      <c r="Q317" s="28" t="n">
        <f aca="false">1200*LOG(E317/$E$2,2)</f>
        <v>443.755101336469</v>
      </c>
      <c r="R317" s="7"/>
      <c r="S317" s="8"/>
      <c r="T317" s="11"/>
      <c r="U317" s="12"/>
      <c r="V317" s="7"/>
      <c r="W317" s="7"/>
      <c r="X317" s="7"/>
    </row>
    <row r="318" customFormat="false" ht="14.15" hidden="false" customHeight="true" outlineLevel="0" collapsed="false">
      <c r="A318" s="7"/>
      <c r="B318" s="8" t="n">
        <f aca="false">B$6+IFERROR(B317,0)</f>
        <v>16</v>
      </c>
      <c r="C318" s="29" t="s">
        <v>46</v>
      </c>
      <c r="D318" s="27" t="n">
        <f aca="false">0.5*E318</f>
        <v>43.6131041558392</v>
      </c>
      <c r="E318" s="27" t="n">
        <f aca="false">E317*POWER(2,1/$C$302)</f>
        <v>87.2262083116785</v>
      </c>
      <c r="F318" s="27" t="n">
        <f aca="false">E318*2</f>
        <v>174.452416623357</v>
      </c>
      <c r="G318" s="27" t="n">
        <f aca="false">F318*2</f>
        <v>348.904833246714</v>
      </c>
      <c r="H318" s="27" t="n">
        <f aca="false">G318*2</f>
        <v>697.809666493428</v>
      </c>
      <c r="I318" s="27" t="n">
        <f aca="false">H318*2</f>
        <v>1395.61933298686</v>
      </c>
      <c r="J318" s="27" t="n">
        <f aca="false">I318*2</f>
        <v>2791.23866597371</v>
      </c>
      <c r="K318" s="27" t="n">
        <f aca="false">J318*2</f>
        <v>5582.47733194742</v>
      </c>
      <c r="L318" s="27" t="n">
        <f aca="false">K318*2</f>
        <v>11164.9546638948</v>
      </c>
      <c r="M318" s="27" t="n">
        <f aca="false">L318*2</f>
        <v>22329.9093277897</v>
      </c>
      <c r="N318" s="27" t="n">
        <f aca="false">M318*2</f>
        <v>44659.8186555794</v>
      </c>
      <c r="O318" s="7"/>
      <c r="P318" s="29" t="str">
        <f aca="false">C318</f>
        <v>π</v>
      </c>
      <c r="Q318" s="28" t="n">
        <f aca="false">1200*LOG(E318/$E$2,2)</f>
        <v>498.300555881924</v>
      </c>
      <c r="R318" s="7"/>
      <c r="S318" s="8"/>
      <c r="T318" s="11"/>
      <c r="U318" s="12"/>
      <c r="V318" s="7"/>
      <c r="W318" s="7"/>
      <c r="X318" s="7"/>
    </row>
    <row r="319" customFormat="false" ht="14.15" hidden="false" customHeight="true" outlineLevel="0" collapsed="false">
      <c r="A319" s="7"/>
      <c r="B319" s="8" t="n">
        <f aca="false">B$6+IFERROR(B318,0)</f>
        <v>17</v>
      </c>
      <c r="C319" s="29" t="s">
        <v>47</v>
      </c>
      <c r="D319" s="27" t="n">
        <f aca="false">0.5*E319</f>
        <v>45.0090845937366</v>
      </c>
      <c r="E319" s="27" t="n">
        <f aca="false">E318*POWER(2,1/$C$302)</f>
        <v>90.0181691874731</v>
      </c>
      <c r="F319" s="27" t="n">
        <f aca="false">E319*2</f>
        <v>180.036338374946</v>
      </c>
      <c r="G319" s="27" t="n">
        <f aca="false">F319*2</f>
        <v>360.072676749893</v>
      </c>
      <c r="H319" s="27" t="n">
        <f aca="false">G319*2</f>
        <v>720.145353499785</v>
      </c>
      <c r="I319" s="27" t="n">
        <f aca="false">H319*2</f>
        <v>1440.29070699957</v>
      </c>
      <c r="J319" s="27" t="n">
        <f aca="false">I319*2</f>
        <v>2880.58141399914</v>
      </c>
      <c r="K319" s="27" t="n">
        <f aca="false">J319*2</f>
        <v>5761.16282799828</v>
      </c>
      <c r="L319" s="27" t="n">
        <f aca="false">K319*2</f>
        <v>11522.3256559966</v>
      </c>
      <c r="M319" s="27" t="n">
        <f aca="false">L319*2</f>
        <v>23044.6513119931</v>
      </c>
      <c r="N319" s="27" t="n">
        <f aca="false">M319*2</f>
        <v>46089.3026239862</v>
      </c>
      <c r="O319" s="7"/>
      <c r="P319" s="29" t="str">
        <f aca="false">C319</f>
        <v>ρ</v>
      </c>
      <c r="Q319" s="28" t="n">
        <f aca="false">1200*LOG(E319/$E$2,2)</f>
        <v>552.846010427378</v>
      </c>
      <c r="R319" s="7"/>
      <c r="S319" s="8"/>
      <c r="T319" s="11"/>
      <c r="U319" s="12"/>
      <c r="V319" s="7"/>
      <c r="W319" s="7"/>
      <c r="X319" s="7"/>
    </row>
    <row r="320" customFormat="false" ht="14.15" hidden="false" customHeight="true" outlineLevel="0" collapsed="false">
      <c r="A320" s="7"/>
      <c r="B320" s="8" t="n">
        <f aca="false">B$6+IFERROR(B319,0)</f>
        <v>18</v>
      </c>
      <c r="C320" s="29" t="s">
        <v>48</v>
      </c>
      <c r="D320" s="27" t="n">
        <f aca="false">0.5*E320</f>
        <v>46.4497479639936</v>
      </c>
      <c r="E320" s="27" t="n">
        <f aca="false">E319*POWER(2,1/$C$302)</f>
        <v>92.8994959279872</v>
      </c>
      <c r="F320" s="27" t="n">
        <f aca="false">E320*2</f>
        <v>185.798991855974</v>
      </c>
      <c r="G320" s="27" t="n">
        <f aca="false">F320*2</f>
        <v>371.597983711949</v>
      </c>
      <c r="H320" s="27" t="n">
        <f aca="false">G320*2</f>
        <v>743.195967423897</v>
      </c>
      <c r="I320" s="27" t="n">
        <f aca="false">H320*2</f>
        <v>1486.39193484779</v>
      </c>
      <c r="J320" s="27" t="n">
        <f aca="false">I320*2</f>
        <v>2972.78386969559</v>
      </c>
      <c r="K320" s="27" t="n">
        <f aca="false">J320*2</f>
        <v>5945.56773939118</v>
      </c>
      <c r="L320" s="27" t="n">
        <f aca="false">K320*2</f>
        <v>11891.1354787824</v>
      </c>
      <c r="M320" s="27" t="n">
        <f aca="false">L320*2</f>
        <v>23782.2709575647</v>
      </c>
      <c r="N320" s="27" t="n">
        <f aca="false">M320*2</f>
        <v>47564.5419151294</v>
      </c>
      <c r="O320" s="7"/>
      <c r="P320" s="29" t="str">
        <f aca="false">C320</f>
        <v>σ</v>
      </c>
      <c r="Q320" s="28" t="n">
        <f aca="false">1200*LOG(E320/$E$2,2)</f>
        <v>607.391464972832</v>
      </c>
      <c r="R320" s="7"/>
      <c r="S320" s="8"/>
      <c r="T320" s="11"/>
      <c r="U320" s="12"/>
      <c r="V320" s="7"/>
      <c r="W320" s="7"/>
      <c r="X320" s="7"/>
    </row>
    <row r="321" customFormat="false" ht="14.15" hidden="false" customHeight="true" outlineLevel="0" collapsed="false">
      <c r="A321" s="7"/>
      <c r="B321" s="8" t="n">
        <f aca="false">B$6+IFERROR(B320,0)</f>
        <v>19</v>
      </c>
      <c r="C321" s="29" t="s">
        <v>49</v>
      </c>
      <c r="D321" s="27" t="n">
        <f aca="false">0.5*E321</f>
        <v>47.9365244904086</v>
      </c>
      <c r="E321" s="27" t="n">
        <f aca="false">E320*POWER(2,1/$C$302)</f>
        <v>95.8730489808173</v>
      </c>
      <c r="F321" s="27" t="n">
        <f aca="false">E321*2</f>
        <v>191.746097961635</v>
      </c>
      <c r="G321" s="27" t="n">
        <f aca="false">F321*2</f>
        <v>383.492195923269</v>
      </c>
      <c r="H321" s="27" t="n">
        <f aca="false">G321*2</f>
        <v>766.984391846538</v>
      </c>
      <c r="I321" s="27" t="n">
        <f aca="false">H321*2</f>
        <v>1533.96878369308</v>
      </c>
      <c r="J321" s="27" t="n">
        <f aca="false">I321*2</f>
        <v>3067.93756738615</v>
      </c>
      <c r="K321" s="27" t="n">
        <f aca="false">J321*2</f>
        <v>6135.8751347723</v>
      </c>
      <c r="L321" s="27" t="n">
        <f aca="false">K321*2</f>
        <v>12271.7502695446</v>
      </c>
      <c r="M321" s="27" t="n">
        <f aca="false">L321*2</f>
        <v>24543.5005390892</v>
      </c>
      <c r="N321" s="27" t="n">
        <f aca="false">M321*2</f>
        <v>49087.0010781784</v>
      </c>
      <c r="O321" s="7"/>
      <c r="P321" s="29" t="str">
        <f aca="false">C321</f>
        <v>τ</v>
      </c>
      <c r="Q321" s="28" t="n">
        <f aca="false">1200*LOG(E321/$E$2,2)</f>
        <v>661.936919518287</v>
      </c>
      <c r="R321" s="7"/>
      <c r="S321" s="8"/>
      <c r="T321" s="11"/>
      <c r="U321" s="12"/>
      <c r="V321" s="7"/>
      <c r="W321" s="7"/>
      <c r="X321" s="7"/>
    </row>
    <row r="322" customFormat="false" ht="14.15" hidden="false" customHeight="true" outlineLevel="0" collapsed="false">
      <c r="A322" s="7"/>
      <c r="B322" s="8" t="n">
        <f aca="false">B$6+IFERROR(B321,0)</f>
        <v>20</v>
      </c>
      <c r="C322" s="29" t="s">
        <v>50</v>
      </c>
      <c r="D322" s="27" t="n">
        <f aca="false">0.5*E322</f>
        <v>49.4708901757834</v>
      </c>
      <c r="E322" s="27" t="n">
        <f aca="false">E321*POWER(2,1/$C$302)</f>
        <v>98.9417803515668</v>
      </c>
      <c r="F322" s="27" t="n">
        <f aca="false">E322*2</f>
        <v>197.883560703134</v>
      </c>
      <c r="G322" s="27" t="n">
        <f aca="false">F322*2</f>
        <v>395.767121406267</v>
      </c>
      <c r="H322" s="27" t="n">
        <f aca="false">G322*2</f>
        <v>791.534242812535</v>
      </c>
      <c r="I322" s="27" t="n">
        <f aca="false">H322*2</f>
        <v>1583.06848562507</v>
      </c>
      <c r="J322" s="27" t="n">
        <f aca="false">I322*2</f>
        <v>3166.13697125014</v>
      </c>
      <c r="K322" s="27" t="n">
        <f aca="false">J322*2</f>
        <v>6332.27394250028</v>
      </c>
      <c r="L322" s="27" t="n">
        <f aca="false">K322*2</f>
        <v>12664.5478850006</v>
      </c>
      <c r="M322" s="27" t="n">
        <f aca="false">L322*2</f>
        <v>25329.0957700011</v>
      </c>
      <c r="N322" s="27" t="n">
        <f aca="false">M322*2</f>
        <v>50658.1915400022</v>
      </c>
      <c r="O322" s="7"/>
      <c r="P322" s="29" t="str">
        <f aca="false">C322</f>
        <v>υ</v>
      </c>
      <c r="Q322" s="28" t="n">
        <f aca="false">1200*LOG(E322/$E$2,2)</f>
        <v>716.482374063741</v>
      </c>
      <c r="R322" s="7"/>
      <c r="S322" s="8"/>
      <c r="T322" s="11"/>
      <c r="U322" s="12"/>
      <c r="V322" s="7"/>
      <c r="W322" s="7"/>
      <c r="X322" s="7"/>
    </row>
    <row r="323" customFormat="false" ht="14.15" hidden="false" customHeight="true" outlineLevel="0" collapsed="false">
      <c r="A323" s="7"/>
      <c r="B323" s="8" t="n">
        <f aca="false">B$6+IFERROR(B322,0)</f>
        <v>21</v>
      </c>
      <c r="C323" s="29" t="s">
        <v>51</v>
      </c>
      <c r="D323" s="27" t="n">
        <f aca="false">0.5*E323</f>
        <v>51.0543682672302</v>
      </c>
      <c r="E323" s="27" t="n">
        <f aca="false">E322*POWER(2,1/$C$302)</f>
        <v>102.10873653446</v>
      </c>
      <c r="F323" s="27" t="n">
        <f aca="false">E323*2</f>
        <v>204.217473068921</v>
      </c>
      <c r="G323" s="27" t="n">
        <f aca="false">F323*2</f>
        <v>408.434946137842</v>
      </c>
      <c r="H323" s="27" t="n">
        <f aca="false">G323*2</f>
        <v>816.869892275684</v>
      </c>
      <c r="I323" s="27" t="n">
        <f aca="false">H323*2</f>
        <v>1633.73978455137</v>
      </c>
      <c r="J323" s="27" t="n">
        <f aca="false">I323*2</f>
        <v>3267.47956910274</v>
      </c>
      <c r="K323" s="27" t="n">
        <f aca="false">J323*2</f>
        <v>6534.95913820547</v>
      </c>
      <c r="L323" s="27" t="n">
        <f aca="false">K323*2</f>
        <v>13069.9182764109</v>
      </c>
      <c r="M323" s="27" t="n">
        <f aca="false">L323*2</f>
        <v>26139.8365528219</v>
      </c>
      <c r="N323" s="27" t="n">
        <f aca="false">M323*2</f>
        <v>52279.6731056438</v>
      </c>
      <c r="O323" s="7"/>
      <c r="P323" s="29" t="str">
        <f aca="false">C323</f>
        <v>φ</v>
      </c>
      <c r="Q323" s="28" t="n">
        <f aca="false">1200*LOG(E323/$E$2,2)</f>
        <v>771.027828609196</v>
      </c>
      <c r="R323" s="7"/>
      <c r="S323" s="8"/>
      <c r="T323" s="11"/>
      <c r="U323" s="12"/>
      <c r="V323" s="7"/>
      <c r="W323" s="7"/>
      <c r="X323" s="7"/>
    </row>
    <row r="324" customFormat="false" ht="14.15" hidden="false" customHeight="true" outlineLevel="0" collapsed="false">
      <c r="A324" s="7"/>
      <c r="B324" s="8" t="n">
        <f aca="false">B$6+IFERROR(B323,0)</f>
        <v>22</v>
      </c>
      <c r="C324" s="29" t="s">
        <v>52</v>
      </c>
      <c r="D324" s="27" t="n">
        <f aca="false">0.5*E324</f>
        <v>52.6885307683811</v>
      </c>
      <c r="E324" s="27" t="n">
        <f aca="false">E323*POWER(2,1/$C$302)</f>
        <v>105.377061536762</v>
      </c>
      <c r="F324" s="27" t="n">
        <f aca="false">E324*2</f>
        <v>210.754123073524</v>
      </c>
      <c r="G324" s="27" t="n">
        <f aca="false">F324*2</f>
        <v>421.508246147049</v>
      </c>
      <c r="H324" s="27" t="n">
        <f aca="false">G324*2</f>
        <v>843.016492294098</v>
      </c>
      <c r="I324" s="27" t="n">
        <f aca="false">H324*2</f>
        <v>1686.0329845882</v>
      </c>
      <c r="J324" s="27" t="n">
        <f aca="false">I324*2</f>
        <v>3372.06596917639</v>
      </c>
      <c r="K324" s="27" t="n">
        <f aca="false">J324*2</f>
        <v>6744.13193835278</v>
      </c>
      <c r="L324" s="27" t="n">
        <f aca="false">K324*2</f>
        <v>13488.2638767056</v>
      </c>
      <c r="M324" s="27" t="n">
        <f aca="false">L324*2</f>
        <v>26976.5277534111</v>
      </c>
      <c r="N324" s="27" t="n">
        <f aca="false">M324*2</f>
        <v>53953.0555068223</v>
      </c>
      <c r="O324" s="7"/>
      <c r="P324" s="29" t="str">
        <f aca="false">C324</f>
        <v>χ</v>
      </c>
      <c r="Q324" s="28" t="n">
        <f aca="false">1200*LOG(E324/$E$2,2)</f>
        <v>825.57328315465</v>
      </c>
      <c r="R324" s="7"/>
      <c r="S324" s="8"/>
      <c r="T324" s="11"/>
      <c r="U324" s="12"/>
      <c r="V324" s="7"/>
      <c r="W324" s="7"/>
      <c r="X324" s="7"/>
    </row>
    <row r="325" customFormat="false" ht="14.15" hidden="false" customHeight="true" outlineLevel="0" collapsed="false">
      <c r="A325" s="7"/>
      <c r="B325" s="8"/>
      <c r="C325" s="29" t="s">
        <v>19</v>
      </c>
      <c r="D325" s="27" t="n">
        <f aca="false">0.5*E325</f>
        <v>54.375</v>
      </c>
      <c r="E325" s="27" t="n">
        <f aca="false">E324*POWER(2,1/$C$302)</f>
        <v>108.75</v>
      </c>
      <c r="F325" s="27" t="n">
        <f aca="false">E325*2</f>
        <v>217.5</v>
      </c>
      <c r="G325" s="27" t="n">
        <f aca="false">F325*2</f>
        <v>435</v>
      </c>
      <c r="H325" s="27" t="n">
        <f aca="false">G325*2</f>
        <v>869.999999999999</v>
      </c>
      <c r="I325" s="27" t="n">
        <f aca="false">H325*2</f>
        <v>1740</v>
      </c>
      <c r="J325" s="27" t="n">
        <f aca="false">I325*2</f>
        <v>3480</v>
      </c>
      <c r="K325" s="27" t="n">
        <f aca="false">J325*2</f>
        <v>6959.99999999999</v>
      </c>
      <c r="L325" s="27" t="n">
        <f aca="false">K325*2</f>
        <v>13920</v>
      </c>
      <c r="M325" s="27" t="n">
        <f aca="false">L325*2</f>
        <v>27840</v>
      </c>
      <c r="N325" s="27" t="n">
        <f aca="false">M325*2</f>
        <v>55680</v>
      </c>
      <c r="O325" s="7"/>
      <c r="P325" s="29" t="str">
        <f aca="false">C325</f>
        <v>α’</v>
      </c>
      <c r="Q325" s="28" t="n">
        <f aca="false">1200*LOG(E325/$E$2,2)</f>
        <v>880.118737700105</v>
      </c>
      <c r="R325" s="7"/>
      <c r="S325" s="8"/>
      <c r="T325" s="11"/>
      <c r="U325" s="12"/>
      <c r="V325" s="7"/>
      <c r="W325" s="7"/>
      <c r="X325" s="7"/>
    </row>
    <row r="326" customFormat="false" ht="14.15" hidden="false" customHeight="true" outlineLevel="0" collapsed="false">
      <c r="A326" s="7"/>
      <c r="B326" s="8"/>
      <c r="C326" s="8"/>
      <c r="D326" s="8"/>
      <c r="E326" s="9"/>
      <c r="F326" s="9"/>
      <c r="G326" s="9"/>
      <c r="H326" s="9"/>
      <c r="I326" s="9"/>
      <c r="J326" s="9"/>
      <c r="K326" s="9"/>
      <c r="L326" s="9"/>
      <c r="M326" s="9"/>
      <c r="N326" s="9"/>
      <c r="O326" s="7"/>
      <c r="P326" s="8"/>
      <c r="Q326" s="10"/>
      <c r="R326" s="7"/>
      <c r="S326" s="8"/>
      <c r="T326" s="11"/>
      <c r="U326" s="12"/>
      <c r="V326" s="7"/>
      <c r="W326" s="7"/>
      <c r="X326" s="7"/>
    </row>
    <row r="327" customFormat="false" ht="14.15" hidden="false" customHeight="true" outlineLevel="0" collapsed="false">
      <c r="A327" s="7"/>
      <c r="B327" s="8"/>
      <c r="C327" s="25" t="n">
        <v>23</v>
      </c>
      <c r="D327" s="26" t="n">
        <v>0</v>
      </c>
      <c r="E327" s="27" t="s">
        <v>4</v>
      </c>
      <c r="F327" s="27" t="s">
        <v>5</v>
      </c>
      <c r="G327" s="27" t="s">
        <v>6</v>
      </c>
      <c r="H327" s="27" t="s">
        <v>7</v>
      </c>
      <c r="I327" s="27" t="s">
        <v>8</v>
      </c>
      <c r="J327" s="27" t="s">
        <v>9</v>
      </c>
      <c r="K327" s="27" t="s">
        <v>10</v>
      </c>
      <c r="L327" s="27" t="s">
        <v>11</v>
      </c>
      <c r="M327" s="27" t="s">
        <v>12</v>
      </c>
      <c r="N327" s="27" t="s">
        <v>13</v>
      </c>
      <c r="O327" s="7"/>
      <c r="P327" s="26" t="s">
        <v>14</v>
      </c>
      <c r="Q327" s="28" t="s">
        <v>15</v>
      </c>
      <c r="R327" s="7"/>
      <c r="S327" s="8"/>
      <c r="T327" s="11"/>
      <c r="U327" s="12"/>
      <c r="V327" s="7"/>
      <c r="W327" s="7"/>
      <c r="X327" s="7"/>
    </row>
    <row r="328" customFormat="false" ht="14.15" hidden="false" customHeight="true" outlineLevel="0" collapsed="false">
      <c r="A328" s="7"/>
      <c r="B328" s="8" t="n">
        <f aca="false">B$6+IFERROR(B327,0)</f>
        <v>1</v>
      </c>
      <c r="C328" s="29" t="s">
        <v>16</v>
      </c>
      <c r="D328" s="27" t="n">
        <f aca="false">0.5*E328</f>
        <v>27.1875</v>
      </c>
      <c r="E328" s="30" t="n">
        <f aca="false">$E$3</f>
        <v>54.375</v>
      </c>
      <c r="F328" s="27" t="n">
        <f aca="false">E328*2</f>
        <v>108.75</v>
      </c>
      <c r="G328" s="27" t="n">
        <f aca="false">F328*2</f>
        <v>217.5</v>
      </c>
      <c r="H328" s="27" t="n">
        <f aca="false">G328*2</f>
        <v>435</v>
      </c>
      <c r="I328" s="27" t="n">
        <f aca="false">H328*2</f>
        <v>870</v>
      </c>
      <c r="J328" s="27" t="n">
        <f aca="false">I328*2</f>
        <v>1740</v>
      </c>
      <c r="K328" s="27" t="n">
        <f aca="false">J328*2</f>
        <v>3480</v>
      </c>
      <c r="L328" s="27" t="n">
        <f aca="false">K328*2</f>
        <v>6960</v>
      </c>
      <c r="M328" s="27" t="n">
        <f aca="false">L328*2</f>
        <v>13920</v>
      </c>
      <c r="N328" s="27" t="n">
        <f aca="false">M328*2</f>
        <v>27840</v>
      </c>
      <c r="O328" s="7"/>
      <c r="P328" s="29" t="str">
        <f aca="false">C328</f>
        <v>α</v>
      </c>
      <c r="Q328" s="28" t="n">
        <f aca="false">1200*LOG(E328/$E$2,2)</f>
        <v>-319.881262299894</v>
      </c>
      <c r="R328" s="7"/>
      <c r="S328" s="8"/>
      <c r="T328" s="11"/>
      <c r="U328" s="12"/>
      <c r="V328" s="7"/>
      <c r="W328" s="7"/>
      <c r="X328" s="7"/>
    </row>
    <row r="329" customFormat="false" ht="14.15" hidden="false" customHeight="true" outlineLevel="0" collapsed="false">
      <c r="A329" s="7"/>
      <c r="B329" s="8" t="n">
        <f aca="false">B$6+IFERROR(B328,0)</f>
        <v>2</v>
      </c>
      <c r="C329" s="29" t="s">
        <v>17</v>
      </c>
      <c r="D329" s="27" t="n">
        <f aca="false">0.5*E329</f>
        <v>28.0193163729453</v>
      </c>
      <c r="E329" s="27" t="n">
        <f aca="false">E328*POWER(2,1/$C$327)</f>
        <v>56.0386327458905</v>
      </c>
      <c r="F329" s="27" t="n">
        <f aca="false">E329*2</f>
        <v>112.077265491781</v>
      </c>
      <c r="G329" s="27" t="n">
        <f aca="false">F329*2</f>
        <v>224.154530983562</v>
      </c>
      <c r="H329" s="27" t="n">
        <f aca="false">G329*2</f>
        <v>448.309061967124</v>
      </c>
      <c r="I329" s="27" t="n">
        <f aca="false">H329*2</f>
        <v>896.618123934248</v>
      </c>
      <c r="J329" s="27" t="n">
        <f aca="false">I329*2</f>
        <v>1793.2362478685</v>
      </c>
      <c r="K329" s="27" t="n">
        <f aca="false">J329*2</f>
        <v>3586.47249573699</v>
      </c>
      <c r="L329" s="27" t="n">
        <f aca="false">K329*2</f>
        <v>7172.94499147399</v>
      </c>
      <c r="M329" s="27" t="n">
        <f aca="false">L329*2</f>
        <v>14345.889982948</v>
      </c>
      <c r="N329" s="27" t="n">
        <f aca="false">M329*2</f>
        <v>28691.7799658959</v>
      </c>
      <c r="O329" s="7"/>
      <c r="P329" s="29" t="str">
        <f aca="false">C329</f>
        <v>β</v>
      </c>
      <c r="Q329" s="28" t="n">
        <f aca="false">1200*LOG(E329/$E$2,2)</f>
        <v>-267.707349256416</v>
      </c>
      <c r="R329" s="7"/>
      <c r="S329" s="8"/>
      <c r="T329" s="11"/>
      <c r="U329" s="12"/>
      <c r="V329" s="7"/>
      <c r="W329" s="7"/>
      <c r="X329" s="7"/>
    </row>
    <row r="330" customFormat="false" ht="14.15" hidden="false" customHeight="true" outlineLevel="0" collapsed="false">
      <c r="A330" s="7"/>
      <c r="B330" s="8" t="n">
        <f aca="false">B$6+IFERROR(B329,0)</f>
        <v>3</v>
      </c>
      <c r="C330" s="29" t="s">
        <v>18</v>
      </c>
      <c r="D330" s="27" t="n">
        <f aca="false">0.5*E330</f>
        <v>28.8765826209544</v>
      </c>
      <c r="E330" s="27" t="n">
        <f aca="false">E329*POWER(2,1/$C$327)</f>
        <v>57.7531652419088</v>
      </c>
      <c r="F330" s="27" t="n">
        <f aca="false">E330*2</f>
        <v>115.506330483818</v>
      </c>
      <c r="G330" s="27" t="n">
        <f aca="false">F330*2</f>
        <v>231.012660967635</v>
      </c>
      <c r="H330" s="27" t="n">
        <f aca="false">G330*2</f>
        <v>462.025321935271</v>
      </c>
      <c r="I330" s="27" t="n">
        <f aca="false">H330*2</f>
        <v>924.050643870541</v>
      </c>
      <c r="J330" s="27" t="n">
        <f aca="false">I330*2</f>
        <v>1848.10128774108</v>
      </c>
      <c r="K330" s="27" t="n">
        <f aca="false">J330*2</f>
        <v>3696.20257548217</v>
      </c>
      <c r="L330" s="27" t="n">
        <f aca="false">K330*2</f>
        <v>7392.40515096433</v>
      </c>
      <c r="M330" s="27" t="n">
        <f aca="false">L330*2</f>
        <v>14784.8103019287</v>
      </c>
      <c r="N330" s="27" t="n">
        <f aca="false">M330*2</f>
        <v>29569.6206038573</v>
      </c>
      <c r="O330" s="7"/>
      <c r="P330" s="29" t="str">
        <f aca="false">C330</f>
        <v>γ</v>
      </c>
      <c r="Q330" s="28" t="n">
        <f aca="false">1200*LOG(E330/$E$2,2)</f>
        <v>-215.533436212937</v>
      </c>
      <c r="R330" s="7"/>
      <c r="S330" s="8"/>
      <c r="T330" s="11"/>
      <c r="U330" s="12"/>
      <c r="V330" s="7"/>
      <c r="W330" s="7"/>
      <c r="X330" s="7"/>
    </row>
    <row r="331" customFormat="false" ht="14.15" hidden="false" customHeight="true" outlineLevel="0" collapsed="false">
      <c r="A331" s="7"/>
      <c r="B331" s="8" t="n">
        <f aca="false">B$6+IFERROR(B330,0)</f>
        <v>4</v>
      </c>
      <c r="C331" s="29" t="s">
        <v>20</v>
      </c>
      <c r="D331" s="27" t="n">
        <f aca="false">0.5*E331</f>
        <v>29.7600773968189</v>
      </c>
      <c r="E331" s="27" t="n">
        <f aca="false">E330*POWER(2,1/$C$327)</f>
        <v>59.5201547936378</v>
      </c>
      <c r="F331" s="27" t="n">
        <f aca="false">E331*2</f>
        <v>119.040309587276</v>
      </c>
      <c r="G331" s="27" t="n">
        <f aca="false">F331*2</f>
        <v>238.080619174551</v>
      </c>
      <c r="H331" s="27" t="n">
        <f aca="false">G331*2</f>
        <v>476.161238349103</v>
      </c>
      <c r="I331" s="27" t="n">
        <f aca="false">H331*2</f>
        <v>952.322476698206</v>
      </c>
      <c r="J331" s="27" t="n">
        <f aca="false">I331*2</f>
        <v>1904.64495339641</v>
      </c>
      <c r="K331" s="27" t="n">
        <f aca="false">J331*2</f>
        <v>3809.28990679282</v>
      </c>
      <c r="L331" s="27" t="n">
        <f aca="false">K331*2</f>
        <v>7618.57981358564</v>
      </c>
      <c r="M331" s="27" t="n">
        <f aca="false">L331*2</f>
        <v>15237.1596271713</v>
      </c>
      <c r="N331" s="27" t="n">
        <f aca="false">M331*2</f>
        <v>30474.3192543426</v>
      </c>
      <c r="O331" s="7"/>
      <c r="P331" s="29" t="str">
        <f aca="false">C331</f>
        <v>δ</v>
      </c>
      <c r="Q331" s="28" t="n">
        <f aca="false">1200*LOG(E331/$E$2,2)</f>
        <v>-163.359523169459</v>
      </c>
      <c r="R331" s="7"/>
      <c r="S331" s="8"/>
      <c r="T331" s="11"/>
      <c r="U331" s="12"/>
      <c r="V331" s="7"/>
      <c r="W331" s="7"/>
      <c r="X331" s="7"/>
    </row>
    <row r="332" customFormat="false" ht="14.15" hidden="false" customHeight="true" outlineLevel="0" collapsed="false">
      <c r="A332" s="7"/>
      <c r="B332" s="8" t="n">
        <f aca="false">B$6+IFERROR(B331,0)</f>
        <v>5</v>
      </c>
      <c r="C332" s="29" t="s">
        <v>21</v>
      </c>
      <c r="D332" s="27" t="n">
        <f aca="false">0.5*E332</f>
        <v>30.6706031766366</v>
      </c>
      <c r="E332" s="27" t="n">
        <f aca="false">E331*POWER(2,1/$C$327)</f>
        <v>61.3412063532731</v>
      </c>
      <c r="F332" s="27" t="n">
        <f aca="false">E332*2</f>
        <v>122.682412706546</v>
      </c>
      <c r="G332" s="27" t="n">
        <f aca="false">F332*2</f>
        <v>245.364825413092</v>
      </c>
      <c r="H332" s="27" t="n">
        <f aca="false">G332*2</f>
        <v>490.729650826185</v>
      </c>
      <c r="I332" s="27" t="n">
        <f aca="false">H332*2</f>
        <v>981.45930165237</v>
      </c>
      <c r="J332" s="27" t="n">
        <f aca="false">I332*2</f>
        <v>1962.91860330474</v>
      </c>
      <c r="K332" s="27" t="n">
        <f aca="false">J332*2</f>
        <v>3925.83720660948</v>
      </c>
      <c r="L332" s="27" t="n">
        <f aca="false">K332*2</f>
        <v>7851.67441321896</v>
      </c>
      <c r="M332" s="27" t="n">
        <f aca="false">L332*2</f>
        <v>15703.3488264379</v>
      </c>
      <c r="N332" s="27" t="n">
        <f aca="false">M332*2</f>
        <v>31406.6976528758</v>
      </c>
      <c r="O332" s="7"/>
      <c r="P332" s="29" t="str">
        <f aca="false">C332</f>
        <v>ϵ</v>
      </c>
      <c r="Q332" s="28" t="n">
        <f aca="false">1200*LOG(E332/$E$2,2)</f>
        <v>-111.18561012598</v>
      </c>
      <c r="R332" s="7"/>
      <c r="S332" s="8"/>
      <c r="T332" s="11"/>
      <c r="U332" s="12"/>
      <c r="V332" s="7"/>
      <c r="W332" s="7"/>
      <c r="X332" s="7"/>
    </row>
    <row r="333" customFormat="false" ht="14.15" hidden="false" customHeight="true" outlineLevel="0" collapsed="false">
      <c r="A333" s="7"/>
      <c r="B333" s="8" t="n">
        <f aca="false">B$6+IFERROR(B332,0)</f>
        <v>6</v>
      </c>
      <c r="C333" s="29" t="s">
        <v>23</v>
      </c>
      <c r="D333" s="27" t="n">
        <f aca="false">0.5*E333</f>
        <v>31.6089869886985</v>
      </c>
      <c r="E333" s="27" t="n">
        <f aca="false">E332*POWER(2,1/$C$327)</f>
        <v>63.2179739773969</v>
      </c>
      <c r="F333" s="27" t="n">
        <f aca="false">E333*2</f>
        <v>126.435947954794</v>
      </c>
      <c r="G333" s="27" t="n">
        <f aca="false">F333*2</f>
        <v>252.871895909588</v>
      </c>
      <c r="H333" s="27" t="n">
        <f aca="false">G333*2</f>
        <v>505.743791819175</v>
      </c>
      <c r="I333" s="27" t="n">
        <f aca="false">H333*2</f>
        <v>1011.48758363835</v>
      </c>
      <c r="J333" s="27" t="n">
        <f aca="false">I333*2</f>
        <v>2022.9751672767</v>
      </c>
      <c r="K333" s="27" t="n">
        <f aca="false">J333*2</f>
        <v>4045.9503345534</v>
      </c>
      <c r="L333" s="27" t="n">
        <f aca="false">K333*2</f>
        <v>8091.90066910681</v>
      </c>
      <c r="M333" s="27" t="n">
        <f aca="false">L333*2</f>
        <v>16183.8013382136</v>
      </c>
      <c r="N333" s="27" t="n">
        <f aca="false">M333*2</f>
        <v>32367.6026764272</v>
      </c>
      <c r="O333" s="7"/>
      <c r="P333" s="29" t="str">
        <f aca="false">C333</f>
        <v>ζ</v>
      </c>
      <c r="Q333" s="28" t="n">
        <f aca="false">1200*LOG(E333/$E$2,2)</f>
        <v>-59.011697082502</v>
      </c>
      <c r="R333" s="7"/>
      <c r="S333" s="8"/>
      <c r="T333" s="11"/>
      <c r="U333" s="12"/>
      <c r="V333" s="7"/>
      <c r="W333" s="7"/>
      <c r="X333" s="7"/>
    </row>
    <row r="334" customFormat="false" ht="14.15" hidden="false" customHeight="true" outlineLevel="0" collapsed="false">
      <c r="A334" s="7"/>
      <c r="B334" s="8" t="n">
        <f aca="false">B$6+IFERROR(B333,0)</f>
        <v>7</v>
      </c>
      <c r="C334" s="29" t="s">
        <v>24</v>
      </c>
      <c r="D334" s="27" t="n">
        <f aca="false">0.5*E334</f>
        <v>32.5760811646769</v>
      </c>
      <c r="E334" s="27" t="n">
        <f aca="false">E333*POWER(2,1/$C$327)</f>
        <v>65.1521623293537</v>
      </c>
      <c r="F334" s="27" t="n">
        <f aca="false">E334*2</f>
        <v>130.304324658708</v>
      </c>
      <c r="G334" s="27" t="n">
        <f aca="false">F334*2</f>
        <v>260.608649317415</v>
      </c>
      <c r="H334" s="27" t="n">
        <f aca="false">G334*2</f>
        <v>521.21729863483</v>
      </c>
      <c r="I334" s="27" t="n">
        <f aca="false">H334*2</f>
        <v>1042.43459726966</v>
      </c>
      <c r="J334" s="27" t="n">
        <f aca="false">I334*2</f>
        <v>2084.86919453932</v>
      </c>
      <c r="K334" s="27" t="n">
        <f aca="false">J334*2</f>
        <v>4169.73838907864</v>
      </c>
      <c r="L334" s="27" t="n">
        <f aca="false">K334*2</f>
        <v>8339.47677815728</v>
      </c>
      <c r="M334" s="27" t="n">
        <f aca="false">L334*2</f>
        <v>16678.9535563146</v>
      </c>
      <c r="N334" s="27" t="n">
        <f aca="false">M334*2</f>
        <v>33357.9071126291</v>
      </c>
      <c r="O334" s="7"/>
      <c r="P334" s="29" t="str">
        <f aca="false">C334</f>
        <v>η</v>
      </c>
      <c r="Q334" s="28" t="n">
        <f aca="false">1200*LOG(E334/$E$2,2)</f>
        <v>-6.83778403902362</v>
      </c>
      <c r="R334" s="7"/>
      <c r="S334" s="8"/>
      <c r="T334" s="11"/>
      <c r="U334" s="12"/>
      <c r="V334" s="7"/>
      <c r="W334" s="7"/>
      <c r="X334" s="7"/>
    </row>
    <row r="335" customFormat="false" ht="14.15" hidden="false" customHeight="true" outlineLevel="0" collapsed="false">
      <c r="A335" s="7"/>
      <c r="B335" s="8" t="n">
        <f aca="false">B$6+IFERROR(B334,0)</f>
        <v>8</v>
      </c>
      <c r="C335" s="29" t="s">
        <v>25</v>
      </c>
      <c r="D335" s="27" t="n">
        <f aca="false">0.5*E335</f>
        <v>33.5727641137958</v>
      </c>
      <c r="E335" s="27" t="n">
        <f aca="false">E334*POWER(2,1/$C$327)</f>
        <v>67.1455282275917</v>
      </c>
      <c r="F335" s="27" t="n">
        <f aca="false">E335*2</f>
        <v>134.291056455183</v>
      </c>
      <c r="G335" s="27" t="n">
        <f aca="false">F335*2</f>
        <v>268.582112910367</v>
      </c>
      <c r="H335" s="27" t="n">
        <f aca="false">G335*2</f>
        <v>537.164225820733</v>
      </c>
      <c r="I335" s="27" t="n">
        <f aca="false">H335*2</f>
        <v>1074.32845164147</v>
      </c>
      <c r="J335" s="27" t="n">
        <f aca="false">I335*2</f>
        <v>2148.65690328293</v>
      </c>
      <c r="K335" s="27" t="n">
        <f aca="false">J335*2</f>
        <v>4297.31380656587</v>
      </c>
      <c r="L335" s="27" t="n">
        <f aca="false">K335*2</f>
        <v>8594.62761313173</v>
      </c>
      <c r="M335" s="27" t="n">
        <f aca="false">L335*2</f>
        <v>17189.2552262635</v>
      </c>
      <c r="N335" s="27" t="n">
        <f aca="false">M335*2</f>
        <v>34378.5104525269</v>
      </c>
      <c r="O335" s="7"/>
      <c r="P335" s="29" t="str">
        <f aca="false">C335</f>
        <v>θ</v>
      </c>
      <c r="Q335" s="28" t="n">
        <f aca="false">1200*LOG(E335/$E$2,2)</f>
        <v>45.3361290044547</v>
      </c>
      <c r="R335" s="7"/>
      <c r="S335" s="8"/>
      <c r="T335" s="11"/>
      <c r="U335" s="12"/>
      <c r="V335" s="7"/>
      <c r="W335" s="7"/>
      <c r="X335" s="7"/>
    </row>
    <row r="336" customFormat="false" ht="14.15" hidden="false" customHeight="true" outlineLevel="0" collapsed="false">
      <c r="A336" s="7"/>
      <c r="B336" s="8" t="n">
        <f aca="false">B$6+IFERROR(B335,0)</f>
        <v>9</v>
      </c>
      <c r="C336" s="29" t="s">
        <v>26</v>
      </c>
      <c r="D336" s="27" t="n">
        <f aca="false">0.5*E336</f>
        <v>34.5999411206881</v>
      </c>
      <c r="E336" s="27" t="n">
        <f aca="false">E335*POWER(2,1/$C$327)</f>
        <v>69.1998822413763</v>
      </c>
      <c r="F336" s="27" t="n">
        <f aca="false">E336*2</f>
        <v>138.399764482753</v>
      </c>
      <c r="G336" s="27" t="n">
        <f aca="false">F336*2</f>
        <v>276.799528965505</v>
      </c>
      <c r="H336" s="27" t="n">
        <f aca="false">G336*2</f>
        <v>553.59905793101</v>
      </c>
      <c r="I336" s="27" t="n">
        <f aca="false">H336*2</f>
        <v>1107.19811586202</v>
      </c>
      <c r="J336" s="27" t="n">
        <f aca="false">I336*2</f>
        <v>2214.39623172404</v>
      </c>
      <c r="K336" s="27" t="n">
        <f aca="false">J336*2</f>
        <v>4428.79246344808</v>
      </c>
      <c r="L336" s="27" t="n">
        <f aca="false">K336*2</f>
        <v>8857.58492689616</v>
      </c>
      <c r="M336" s="27" t="n">
        <f aca="false">L336*2</f>
        <v>17715.1698537923</v>
      </c>
      <c r="N336" s="27" t="n">
        <f aca="false">M336*2</f>
        <v>35430.3397075846</v>
      </c>
      <c r="O336" s="7"/>
      <c r="P336" s="29" t="str">
        <f aca="false">C336</f>
        <v>ι</v>
      </c>
      <c r="Q336" s="28" t="n">
        <f aca="false">1200*LOG(E336/$E$2,2)</f>
        <v>97.5100420479328</v>
      </c>
      <c r="R336" s="7"/>
      <c r="S336" s="8"/>
      <c r="T336" s="11"/>
      <c r="U336" s="12"/>
      <c r="V336" s="7"/>
      <c r="W336" s="7"/>
      <c r="X336" s="7"/>
    </row>
    <row r="337" customFormat="false" ht="14.15" hidden="false" customHeight="true" outlineLevel="0" collapsed="false">
      <c r="A337" s="7"/>
      <c r="B337" s="8" t="n">
        <f aca="false">B$6+IFERROR(B336,0)</f>
        <v>10</v>
      </c>
      <c r="C337" s="29" t="s">
        <v>27</v>
      </c>
      <c r="D337" s="27" t="n">
        <f aca="false">0.5*E337</f>
        <v>35.658545167663</v>
      </c>
      <c r="E337" s="27" t="n">
        <f aca="false">E336*POWER(2,1/$C$327)</f>
        <v>71.3170903353261</v>
      </c>
      <c r="F337" s="27" t="n">
        <f aca="false">E337*2</f>
        <v>142.634180670652</v>
      </c>
      <c r="G337" s="27" t="n">
        <f aca="false">F337*2</f>
        <v>285.268361341304</v>
      </c>
      <c r="H337" s="27" t="n">
        <f aca="false">G337*2</f>
        <v>570.536722682609</v>
      </c>
      <c r="I337" s="27" t="n">
        <f aca="false">H337*2</f>
        <v>1141.07344536522</v>
      </c>
      <c r="J337" s="27" t="n">
        <f aca="false">I337*2</f>
        <v>2282.14689073043</v>
      </c>
      <c r="K337" s="27" t="n">
        <f aca="false">J337*2</f>
        <v>4564.29378146087</v>
      </c>
      <c r="L337" s="27" t="n">
        <f aca="false">K337*2</f>
        <v>9128.58756292174</v>
      </c>
      <c r="M337" s="27" t="n">
        <f aca="false">L337*2</f>
        <v>18257.1751258435</v>
      </c>
      <c r="N337" s="27" t="n">
        <f aca="false">M337*2</f>
        <v>36514.350251687</v>
      </c>
      <c r="O337" s="7"/>
      <c r="P337" s="29" t="str">
        <f aca="false">C337</f>
        <v>κ</v>
      </c>
      <c r="Q337" s="28" t="n">
        <f aca="false">1200*LOG(E337/$E$2,2)</f>
        <v>149.683955091411</v>
      </c>
      <c r="R337" s="7"/>
      <c r="S337" s="8"/>
      <c r="T337" s="11"/>
      <c r="U337" s="12"/>
      <c r="V337" s="7"/>
      <c r="W337" s="7"/>
      <c r="X337" s="7"/>
    </row>
    <row r="338" customFormat="false" ht="14.15" hidden="false" customHeight="true" outlineLevel="0" collapsed="false">
      <c r="A338" s="7"/>
      <c r="B338" s="8" t="n">
        <f aca="false">B$6+IFERROR(B337,0)</f>
        <v>11</v>
      </c>
      <c r="C338" s="29" t="s">
        <v>28</v>
      </c>
      <c r="D338" s="27" t="n">
        <f aca="false">0.5*E338</f>
        <v>36.7495377821318</v>
      </c>
      <c r="E338" s="27" t="n">
        <f aca="false">E337*POWER(2,1/$C$327)</f>
        <v>73.4990755642636</v>
      </c>
      <c r="F338" s="27" t="n">
        <f aca="false">E338*2</f>
        <v>146.998151128527</v>
      </c>
      <c r="G338" s="27" t="n">
        <f aca="false">F338*2</f>
        <v>293.996302257055</v>
      </c>
      <c r="H338" s="27" t="n">
        <f aca="false">G338*2</f>
        <v>587.992604514109</v>
      </c>
      <c r="I338" s="27" t="n">
        <f aca="false">H338*2</f>
        <v>1175.98520902822</v>
      </c>
      <c r="J338" s="27" t="n">
        <f aca="false">I338*2</f>
        <v>2351.97041805644</v>
      </c>
      <c r="K338" s="27" t="n">
        <f aca="false">J338*2</f>
        <v>4703.94083611287</v>
      </c>
      <c r="L338" s="27" t="n">
        <f aca="false">K338*2</f>
        <v>9407.88167222575</v>
      </c>
      <c r="M338" s="27" t="n">
        <f aca="false">L338*2</f>
        <v>18815.7633444515</v>
      </c>
      <c r="N338" s="27" t="n">
        <f aca="false">M338*2</f>
        <v>37631.526688903</v>
      </c>
      <c r="O338" s="7"/>
      <c r="P338" s="29" t="str">
        <f aca="false">C338</f>
        <v>λ</v>
      </c>
      <c r="Q338" s="28" t="n">
        <f aca="false">1200*LOG(E338/$E$2,2)</f>
        <v>201.85786813489</v>
      </c>
      <c r="R338" s="7"/>
      <c r="S338" s="8"/>
      <c r="T338" s="11"/>
      <c r="U338" s="12"/>
      <c r="V338" s="7"/>
      <c r="W338" s="7"/>
      <c r="X338" s="7"/>
    </row>
    <row r="339" customFormat="false" ht="14.15" hidden="false" customHeight="true" outlineLevel="0" collapsed="false">
      <c r="A339" s="7"/>
      <c r="B339" s="8" t="n">
        <f aca="false">B$6+IFERROR(B338,0)</f>
        <v>12</v>
      </c>
      <c r="C339" s="29" t="s">
        <v>42</v>
      </c>
      <c r="D339" s="27" t="n">
        <f aca="false">0.5*E339</f>
        <v>37.8739099099607</v>
      </c>
      <c r="E339" s="27" t="n">
        <f aca="false">E338*POWER(2,1/$C$327)</f>
        <v>75.7478198199214</v>
      </c>
      <c r="F339" s="27" t="n">
        <f aca="false">E339*2</f>
        <v>151.495639639843</v>
      </c>
      <c r="G339" s="27" t="n">
        <f aca="false">F339*2</f>
        <v>302.991279279686</v>
      </c>
      <c r="H339" s="27" t="n">
        <f aca="false">G339*2</f>
        <v>605.982558559371</v>
      </c>
      <c r="I339" s="27" t="n">
        <f aca="false">H339*2</f>
        <v>1211.96511711874</v>
      </c>
      <c r="J339" s="27" t="n">
        <f aca="false">I339*2</f>
        <v>2423.93023423748</v>
      </c>
      <c r="K339" s="27" t="n">
        <f aca="false">J339*2</f>
        <v>4847.86046847497</v>
      </c>
      <c r="L339" s="27" t="n">
        <f aca="false">K339*2</f>
        <v>9695.72093694994</v>
      </c>
      <c r="M339" s="27" t="n">
        <f aca="false">L339*2</f>
        <v>19391.4418738999</v>
      </c>
      <c r="N339" s="27" t="n">
        <f aca="false">M339*2</f>
        <v>38782.8837477998</v>
      </c>
      <c r="O339" s="7"/>
      <c r="P339" s="29" t="str">
        <f aca="false">C339</f>
        <v>μ</v>
      </c>
      <c r="Q339" s="28" t="n">
        <f aca="false">1200*LOG(E339/$E$2,2)</f>
        <v>254.031781178368</v>
      </c>
      <c r="R339" s="7"/>
      <c r="S339" s="8"/>
      <c r="T339" s="11"/>
      <c r="U339" s="12"/>
      <c r="V339" s="7"/>
      <c r="W339" s="7"/>
      <c r="X339" s="7"/>
    </row>
    <row r="340" customFormat="false" ht="14.15" hidden="false" customHeight="true" outlineLevel="0" collapsed="false">
      <c r="A340" s="7"/>
      <c r="B340" s="8" t="n">
        <f aca="false">B$6+IFERROR(B339,0)</f>
        <v>13</v>
      </c>
      <c r="C340" s="29" t="s">
        <v>43</v>
      </c>
      <c r="D340" s="27" t="n">
        <f aca="false">0.5*E340</f>
        <v>39.0326828155445</v>
      </c>
      <c r="E340" s="27" t="n">
        <f aca="false">E339*POWER(2,1/$C$327)</f>
        <v>78.0653656310889</v>
      </c>
      <c r="F340" s="27" t="n">
        <f aca="false">E340*2</f>
        <v>156.130731262178</v>
      </c>
      <c r="G340" s="27" t="n">
        <f aca="false">F340*2</f>
        <v>312.261462524356</v>
      </c>
      <c r="H340" s="27" t="n">
        <f aca="false">G340*2</f>
        <v>624.522925048712</v>
      </c>
      <c r="I340" s="27" t="n">
        <f aca="false">H340*2</f>
        <v>1249.04585009742</v>
      </c>
      <c r="J340" s="27" t="n">
        <f aca="false">I340*2</f>
        <v>2498.09170019485</v>
      </c>
      <c r="K340" s="27" t="n">
        <f aca="false">J340*2</f>
        <v>4996.18340038969</v>
      </c>
      <c r="L340" s="27" t="n">
        <f aca="false">K340*2</f>
        <v>9992.36680077938</v>
      </c>
      <c r="M340" s="27" t="n">
        <f aca="false">L340*2</f>
        <v>19984.7336015588</v>
      </c>
      <c r="N340" s="27" t="n">
        <f aca="false">M340*2</f>
        <v>39969.4672031175</v>
      </c>
      <c r="O340" s="7"/>
      <c r="P340" s="29" t="str">
        <f aca="false">C340</f>
        <v>ν</v>
      </c>
      <c r="Q340" s="28" t="n">
        <f aca="false">1200*LOG(E340/$E$2,2)</f>
        <v>306.205694221847</v>
      </c>
      <c r="R340" s="7"/>
      <c r="S340" s="8"/>
      <c r="T340" s="11"/>
      <c r="U340" s="12"/>
      <c r="V340" s="7"/>
      <c r="W340" s="7"/>
      <c r="X340" s="7"/>
    </row>
    <row r="341" customFormat="false" ht="14.15" hidden="false" customHeight="true" outlineLevel="0" collapsed="false">
      <c r="A341" s="7"/>
      <c r="B341" s="8" t="n">
        <f aca="false">B$6+IFERROR(B340,0)</f>
        <v>14</v>
      </c>
      <c r="C341" s="29" t="s">
        <v>44</v>
      </c>
      <c r="D341" s="27" t="n">
        <f aca="false">0.5*E341</f>
        <v>40.2269090094185</v>
      </c>
      <c r="E341" s="27" t="n">
        <f aca="false">E340*POWER(2,1/$C$327)</f>
        <v>80.4538180188369</v>
      </c>
      <c r="F341" s="27" t="n">
        <f aca="false">E341*2</f>
        <v>160.907636037674</v>
      </c>
      <c r="G341" s="27" t="n">
        <f aca="false">F341*2</f>
        <v>321.815272075348</v>
      </c>
      <c r="H341" s="27" t="n">
        <f aca="false">G341*2</f>
        <v>643.630544150695</v>
      </c>
      <c r="I341" s="27" t="n">
        <f aca="false">H341*2</f>
        <v>1287.26108830139</v>
      </c>
      <c r="J341" s="27" t="n">
        <f aca="false">I341*2</f>
        <v>2574.52217660278</v>
      </c>
      <c r="K341" s="27" t="n">
        <f aca="false">J341*2</f>
        <v>5149.04435320556</v>
      </c>
      <c r="L341" s="27" t="n">
        <f aca="false">K341*2</f>
        <v>10298.0887064111</v>
      </c>
      <c r="M341" s="27" t="n">
        <f aca="false">L341*2</f>
        <v>20596.1774128222</v>
      </c>
      <c r="N341" s="27" t="n">
        <f aca="false">M341*2</f>
        <v>41192.3548256445</v>
      </c>
      <c r="O341" s="7"/>
      <c r="P341" s="29" t="str">
        <f aca="false">C341</f>
        <v>ξ</v>
      </c>
      <c r="Q341" s="28" t="n">
        <f aca="false">1200*LOG(E341/$E$2,2)</f>
        <v>358.379607265325</v>
      </c>
      <c r="R341" s="7"/>
      <c r="S341" s="8"/>
      <c r="T341" s="11"/>
      <c r="U341" s="12"/>
      <c r="V341" s="7"/>
      <c r="W341" s="7"/>
      <c r="X341" s="7"/>
    </row>
    <row r="342" customFormat="false" ht="14.15" hidden="false" customHeight="true" outlineLevel="0" collapsed="false">
      <c r="A342" s="7"/>
      <c r="B342" s="8" t="n">
        <f aca="false">B$6+IFERROR(B341,0)</f>
        <v>15</v>
      </c>
      <c r="C342" s="29" t="s">
        <v>45</v>
      </c>
      <c r="D342" s="27" t="n">
        <f aca="false">0.5*E342</f>
        <v>41.4576732042511</v>
      </c>
      <c r="E342" s="27" t="n">
        <f aca="false">E341*POWER(2,1/$C$327)</f>
        <v>82.9153464085022</v>
      </c>
      <c r="F342" s="27" t="n">
        <f aca="false">E342*2</f>
        <v>165.830692817005</v>
      </c>
      <c r="G342" s="27" t="n">
        <f aca="false">F342*2</f>
        <v>331.661385634009</v>
      </c>
      <c r="H342" s="27" t="n">
        <f aca="false">G342*2</f>
        <v>663.322771268018</v>
      </c>
      <c r="I342" s="27" t="n">
        <f aca="false">H342*2</f>
        <v>1326.64554253604</v>
      </c>
      <c r="J342" s="27" t="n">
        <f aca="false">I342*2</f>
        <v>2653.29108507207</v>
      </c>
      <c r="K342" s="27" t="n">
        <f aca="false">J342*2</f>
        <v>5306.58217014414</v>
      </c>
      <c r="L342" s="27" t="n">
        <f aca="false">K342*2</f>
        <v>10613.1643402883</v>
      </c>
      <c r="M342" s="27" t="n">
        <f aca="false">L342*2</f>
        <v>21226.3286805766</v>
      </c>
      <c r="N342" s="27" t="n">
        <f aca="false">M342*2</f>
        <v>42452.6573611532</v>
      </c>
      <c r="O342" s="7"/>
      <c r="P342" s="29" t="str">
        <f aca="false">C342</f>
        <v>ο</v>
      </c>
      <c r="Q342" s="28" t="n">
        <f aca="false">1200*LOG(E342/$E$2,2)</f>
        <v>410.553520308803</v>
      </c>
      <c r="R342" s="7"/>
      <c r="S342" s="8"/>
      <c r="T342" s="11"/>
      <c r="U342" s="12"/>
      <c r="V342" s="7"/>
      <c r="W342" s="7"/>
      <c r="X342" s="7"/>
    </row>
    <row r="343" customFormat="false" ht="14.15" hidden="false" customHeight="true" outlineLevel="0" collapsed="false">
      <c r="A343" s="7"/>
      <c r="B343" s="8" t="n">
        <f aca="false">B$6+IFERROR(B342,0)</f>
        <v>16</v>
      </c>
      <c r="C343" s="29" t="s">
        <v>46</v>
      </c>
      <c r="D343" s="27" t="n">
        <f aca="false">0.5*E343</f>
        <v>42.726093300086</v>
      </c>
      <c r="E343" s="27" t="n">
        <f aca="false">E342*POWER(2,1/$C$327)</f>
        <v>85.4521866001719</v>
      </c>
      <c r="F343" s="27" t="n">
        <f aca="false">E343*2</f>
        <v>170.904373200344</v>
      </c>
      <c r="G343" s="27" t="n">
        <f aca="false">F343*2</f>
        <v>341.808746400688</v>
      </c>
      <c r="H343" s="27" t="n">
        <f aca="false">G343*2</f>
        <v>683.617492801376</v>
      </c>
      <c r="I343" s="27" t="n">
        <f aca="false">H343*2</f>
        <v>1367.23498560275</v>
      </c>
      <c r="J343" s="27" t="n">
        <f aca="false">I343*2</f>
        <v>2734.4699712055</v>
      </c>
      <c r="K343" s="27" t="n">
        <f aca="false">J343*2</f>
        <v>5468.939942411</v>
      </c>
      <c r="L343" s="27" t="n">
        <f aca="false">K343*2</f>
        <v>10937.879884822</v>
      </c>
      <c r="M343" s="27" t="n">
        <f aca="false">L343*2</f>
        <v>21875.759769644</v>
      </c>
      <c r="N343" s="27" t="n">
        <f aca="false">M343*2</f>
        <v>43751.519539288</v>
      </c>
      <c r="O343" s="7"/>
      <c r="P343" s="29" t="str">
        <f aca="false">C343</f>
        <v>π</v>
      </c>
      <c r="Q343" s="28" t="n">
        <f aca="false">1200*LOG(E343/$E$2,2)</f>
        <v>462.727433352282</v>
      </c>
      <c r="R343" s="7"/>
      <c r="S343" s="8"/>
      <c r="T343" s="11"/>
      <c r="U343" s="12"/>
      <c r="V343" s="7"/>
      <c r="W343" s="7"/>
      <c r="X343" s="7"/>
    </row>
    <row r="344" customFormat="false" ht="14.15" hidden="false" customHeight="true" outlineLevel="0" collapsed="false">
      <c r="A344" s="7"/>
      <c r="B344" s="8" t="n">
        <f aca="false">B$6+IFERROR(B343,0)</f>
        <v>17</v>
      </c>
      <c r="C344" s="29" t="s">
        <v>47</v>
      </c>
      <c r="D344" s="27" t="n">
        <f aca="false">0.5*E344</f>
        <v>44.0333213997273</v>
      </c>
      <c r="E344" s="27" t="n">
        <f aca="false">E343*POWER(2,1/$C$327)</f>
        <v>88.0666427994546</v>
      </c>
      <c r="F344" s="27" t="n">
        <f aca="false">E344*2</f>
        <v>176.133285598909</v>
      </c>
      <c r="G344" s="27" t="n">
        <f aca="false">F344*2</f>
        <v>352.266571197818</v>
      </c>
      <c r="H344" s="27" t="n">
        <f aca="false">G344*2</f>
        <v>704.533142395636</v>
      </c>
      <c r="I344" s="27" t="n">
        <f aca="false">H344*2</f>
        <v>1409.06628479127</v>
      </c>
      <c r="J344" s="27" t="n">
        <f aca="false">I344*2</f>
        <v>2818.13256958255</v>
      </c>
      <c r="K344" s="27" t="n">
        <f aca="false">J344*2</f>
        <v>5636.26513916509</v>
      </c>
      <c r="L344" s="27" t="n">
        <f aca="false">K344*2</f>
        <v>11272.5302783302</v>
      </c>
      <c r="M344" s="27" t="n">
        <f aca="false">L344*2</f>
        <v>22545.0605566604</v>
      </c>
      <c r="N344" s="27" t="n">
        <f aca="false">M344*2</f>
        <v>45090.1211133207</v>
      </c>
      <c r="O344" s="7"/>
      <c r="P344" s="29" t="str">
        <f aca="false">C344</f>
        <v>ρ</v>
      </c>
      <c r="Q344" s="28" t="n">
        <f aca="false">1200*LOG(E344/$E$2,2)</f>
        <v>514.90134639576</v>
      </c>
      <c r="R344" s="7"/>
      <c r="S344" s="8"/>
      <c r="T344" s="11"/>
      <c r="U344" s="12"/>
      <c r="V344" s="7"/>
      <c r="W344" s="7"/>
      <c r="X344" s="7"/>
    </row>
    <row r="345" customFormat="false" ht="14.15" hidden="false" customHeight="true" outlineLevel="0" collapsed="false">
      <c r="A345" s="7"/>
      <c r="B345" s="8" t="n">
        <f aca="false">B$6+IFERROR(B344,0)</f>
        <v>18</v>
      </c>
      <c r="C345" s="29" t="s">
        <v>48</v>
      </c>
      <c r="D345" s="27" t="n">
        <f aca="false">0.5*E345</f>
        <v>45.3805448551923</v>
      </c>
      <c r="E345" s="27" t="n">
        <f aca="false">E344*POWER(2,1/$C$327)</f>
        <v>90.7610897103845</v>
      </c>
      <c r="F345" s="27" t="n">
        <f aca="false">E345*2</f>
        <v>181.522179420769</v>
      </c>
      <c r="G345" s="27" t="n">
        <f aca="false">F345*2</f>
        <v>363.044358841538</v>
      </c>
      <c r="H345" s="27" t="n">
        <f aca="false">G345*2</f>
        <v>726.088717683076</v>
      </c>
      <c r="I345" s="27" t="n">
        <f aca="false">H345*2</f>
        <v>1452.17743536615</v>
      </c>
      <c r="J345" s="27" t="n">
        <f aca="false">I345*2</f>
        <v>2904.3548707323</v>
      </c>
      <c r="K345" s="27" t="n">
        <f aca="false">J345*2</f>
        <v>5808.70974146461</v>
      </c>
      <c r="L345" s="27" t="n">
        <f aca="false">K345*2</f>
        <v>11617.4194829292</v>
      </c>
      <c r="M345" s="27" t="n">
        <f aca="false">L345*2</f>
        <v>23234.8389658584</v>
      </c>
      <c r="N345" s="27" t="n">
        <f aca="false">M345*2</f>
        <v>46469.6779317169</v>
      </c>
      <c r="O345" s="7"/>
      <c r="P345" s="29" t="str">
        <f aca="false">C345</f>
        <v>σ</v>
      </c>
      <c r="Q345" s="28" t="n">
        <f aca="false">1200*LOG(E345/$E$2,2)</f>
        <v>567.075259439238</v>
      </c>
      <c r="R345" s="7"/>
      <c r="S345" s="8"/>
      <c r="T345" s="11"/>
      <c r="U345" s="12"/>
      <c r="V345" s="7"/>
      <c r="W345" s="7"/>
      <c r="X345" s="7"/>
    </row>
    <row r="346" customFormat="false" ht="14.15" hidden="false" customHeight="true" outlineLevel="0" collapsed="false">
      <c r="A346" s="7"/>
      <c r="B346" s="8" t="n">
        <f aca="false">B$6+IFERROR(B345,0)</f>
        <v>19</v>
      </c>
      <c r="C346" s="29" t="s">
        <v>49</v>
      </c>
      <c r="D346" s="27" t="n">
        <f aca="false">0.5*E346</f>
        <v>46.7689873461799</v>
      </c>
      <c r="E346" s="27" t="n">
        <f aca="false">E345*POWER(2,1/$C$327)</f>
        <v>93.5379746923597</v>
      </c>
      <c r="F346" s="27" t="n">
        <f aca="false">E346*2</f>
        <v>187.075949384719</v>
      </c>
      <c r="G346" s="27" t="n">
        <f aca="false">F346*2</f>
        <v>374.151898769439</v>
      </c>
      <c r="H346" s="27" t="n">
        <f aca="false">G346*2</f>
        <v>748.303797538878</v>
      </c>
      <c r="I346" s="27" t="n">
        <f aca="false">H346*2</f>
        <v>1496.60759507776</v>
      </c>
      <c r="J346" s="27" t="n">
        <f aca="false">I346*2</f>
        <v>2993.21519015551</v>
      </c>
      <c r="K346" s="27" t="n">
        <f aca="false">J346*2</f>
        <v>5986.43038031102</v>
      </c>
      <c r="L346" s="27" t="n">
        <f aca="false">K346*2</f>
        <v>11972.860760622</v>
      </c>
      <c r="M346" s="27" t="n">
        <f aca="false">L346*2</f>
        <v>23945.7215212441</v>
      </c>
      <c r="N346" s="27" t="n">
        <f aca="false">M346*2</f>
        <v>47891.4430424882</v>
      </c>
      <c r="O346" s="7"/>
      <c r="P346" s="29" t="str">
        <f aca="false">C346</f>
        <v>τ</v>
      </c>
      <c r="Q346" s="28" t="n">
        <f aca="false">1200*LOG(E346/$E$2,2)</f>
        <v>619.249172482717</v>
      </c>
      <c r="R346" s="7"/>
      <c r="S346" s="8"/>
      <c r="T346" s="11"/>
      <c r="U346" s="12"/>
      <c r="V346" s="7"/>
      <c r="W346" s="7"/>
      <c r="X346" s="7"/>
    </row>
    <row r="347" customFormat="false" ht="14.15" hidden="false" customHeight="true" outlineLevel="0" collapsed="false">
      <c r="A347" s="7"/>
      <c r="B347" s="8" t="n">
        <f aca="false">B$6+IFERROR(B346,0)</f>
        <v>20</v>
      </c>
      <c r="C347" s="29" t="s">
        <v>50</v>
      </c>
      <c r="D347" s="27" t="n">
        <f aca="false">0.5*E347</f>
        <v>48.1999099915361</v>
      </c>
      <c r="E347" s="27" t="n">
        <f aca="false">E346*POWER(2,1/$C$327)</f>
        <v>96.3998199830721</v>
      </c>
      <c r="F347" s="27" t="n">
        <f aca="false">E347*2</f>
        <v>192.799639966144</v>
      </c>
      <c r="G347" s="27" t="n">
        <f aca="false">F347*2</f>
        <v>385.599279932289</v>
      </c>
      <c r="H347" s="27" t="n">
        <f aca="false">G347*2</f>
        <v>771.198559864577</v>
      </c>
      <c r="I347" s="27" t="n">
        <f aca="false">H347*2</f>
        <v>1542.39711972915</v>
      </c>
      <c r="J347" s="27" t="n">
        <f aca="false">I347*2</f>
        <v>3084.79423945831</v>
      </c>
      <c r="K347" s="27" t="n">
        <f aca="false">J347*2</f>
        <v>6169.58847891662</v>
      </c>
      <c r="L347" s="27" t="n">
        <f aca="false">K347*2</f>
        <v>12339.1769578332</v>
      </c>
      <c r="M347" s="27" t="n">
        <f aca="false">L347*2</f>
        <v>24678.3539156665</v>
      </c>
      <c r="N347" s="27" t="n">
        <f aca="false">M347*2</f>
        <v>49356.7078313329</v>
      </c>
      <c r="O347" s="7"/>
      <c r="P347" s="29" t="str">
        <f aca="false">C347</f>
        <v>υ</v>
      </c>
      <c r="Q347" s="28" t="n">
        <f aca="false">1200*LOG(E347/$E$2,2)</f>
        <v>671.423085526195</v>
      </c>
      <c r="R347" s="7"/>
      <c r="S347" s="8"/>
      <c r="T347" s="11"/>
      <c r="U347" s="12"/>
      <c r="V347" s="7"/>
      <c r="W347" s="7"/>
      <c r="X347" s="7"/>
    </row>
    <row r="348" customFormat="false" ht="14.15" hidden="false" customHeight="true" outlineLevel="0" collapsed="false">
      <c r="A348" s="7"/>
      <c r="B348" s="8" t="n">
        <f aca="false">B$6+IFERROR(B347,0)</f>
        <v>21</v>
      </c>
      <c r="C348" s="29" t="s">
        <v>51</v>
      </c>
      <c r="D348" s="27" t="n">
        <f aca="false">0.5*E348</f>
        <v>49.6746124947249</v>
      </c>
      <c r="E348" s="27" t="n">
        <f aca="false">E347*POWER(2,1/$C$327)</f>
        <v>99.3492249894499</v>
      </c>
      <c r="F348" s="27" t="n">
        <f aca="false">E348*2</f>
        <v>198.6984499789</v>
      </c>
      <c r="G348" s="27" t="n">
        <f aca="false">F348*2</f>
        <v>397.396899957799</v>
      </c>
      <c r="H348" s="27" t="n">
        <f aca="false">G348*2</f>
        <v>794.793799915599</v>
      </c>
      <c r="I348" s="27" t="n">
        <f aca="false">H348*2</f>
        <v>1589.5875998312</v>
      </c>
      <c r="J348" s="27" t="n">
        <f aca="false">I348*2</f>
        <v>3179.1751996624</v>
      </c>
      <c r="K348" s="27" t="n">
        <f aca="false">J348*2</f>
        <v>6358.35039932479</v>
      </c>
      <c r="L348" s="27" t="n">
        <f aca="false">K348*2</f>
        <v>12716.7007986496</v>
      </c>
      <c r="M348" s="27" t="n">
        <f aca="false">L348*2</f>
        <v>25433.4015972992</v>
      </c>
      <c r="N348" s="27" t="n">
        <f aca="false">M348*2</f>
        <v>50866.8031945983</v>
      </c>
      <c r="O348" s="7"/>
      <c r="P348" s="29" t="str">
        <f aca="false">C348</f>
        <v>φ</v>
      </c>
      <c r="Q348" s="28" t="n">
        <f aca="false">1200*LOG(E348/$E$2,2)</f>
        <v>723.596998569674</v>
      </c>
      <c r="R348" s="7"/>
      <c r="S348" s="8"/>
      <c r="T348" s="11"/>
      <c r="U348" s="12"/>
      <c r="V348" s="7"/>
      <c r="W348" s="7"/>
      <c r="X348" s="7"/>
    </row>
    <row r="349" customFormat="false" ht="14.15" hidden="false" customHeight="true" outlineLevel="0" collapsed="false">
      <c r="A349" s="7"/>
      <c r="B349" s="8" t="n">
        <f aca="false">B$6+IFERROR(B348,0)</f>
        <v>22</v>
      </c>
      <c r="C349" s="29" t="s">
        <v>52</v>
      </c>
      <c r="D349" s="27" t="n">
        <f aca="false">0.5*E349</f>
        <v>51.194434324346</v>
      </c>
      <c r="E349" s="27" t="n">
        <f aca="false">E348*POWER(2,1/$C$327)</f>
        <v>102.388868648692</v>
      </c>
      <c r="F349" s="27" t="n">
        <f aca="false">E349*2</f>
        <v>204.777737297384</v>
      </c>
      <c r="G349" s="27" t="n">
        <f aca="false">F349*2</f>
        <v>409.555474594768</v>
      </c>
      <c r="H349" s="27" t="n">
        <f aca="false">G349*2</f>
        <v>819.110949189536</v>
      </c>
      <c r="I349" s="27" t="n">
        <f aca="false">H349*2</f>
        <v>1638.22189837907</v>
      </c>
      <c r="J349" s="27" t="n">
        <f aca="false">I349*2</f>
        <v>3276.44379675815</v>
      </c>
      <c r="K349" s="27" t="n">
        <f aca="false">J349*2</f>
        <v>6552.88759351629</v>
      </c>
      <c r="L349" s="27" t="n">
        <f aca="false">K349*2</f>
        <v>13105.7751870326</v>
      </c>
      <c r="M349" s="27" t="n">
        <f aca="false">L349*2</f>
        <v>26211.5503740652</v>
      </c>
      <c r="N349" s="27" t="n">
        <f aca="false">M349*2</f>
        <v>52423.1007481303</v>
      </c>
      <c r="O349" s="7"/>
      <c r="P349" s="29" t="str">
        <f aca="false">C349</f>
        <v>χ</v>
      </c>
      <c r="Q349" s="28" t="n">
        <f aca="false">1200*LOG(E349/$E$2,2)</f>
        <v>775.770911613152</v>
      </c>
      <c r="R349" s="7"/>
      <c r="S349" s="8"/>
      <c r="T349" s="11"/>
      <c r="U349" s="12"/>
      <c r="V349" s="7"/>
      <c r="W349" s="7"/>
      <c r="X349" s="7"/>
    </row>
    <row r="350" customFormat="false" ht="14.15" hidden="false" customHeight="true" outlineLevel="0" collapsed="false">
      <c r="A350" s="7"/>
      <c r="B350" s="8" t="n">
        <f aca="false">B$6+IFERROR(B349,0)</f>
        <v>23</v>
      </c>
      <c r="C350" s="29" t="s">
        <v>53</v>
      </c>
      <c r="D350" s="27" t="n">
        <f aca="false">0.5*E350</f>
        <v>52.7607559307704</v>
      </c>
      <c r="E350" s="27" t="n">
        <f aca="false">E349*POWER(2,1/$C$327)</f>
        <v>105.521511861541</v>
      </c>
      <c r="F350" s="27" t="n">
        <f aca="false">E350*2</f>
        <v>211.043023723081</v>
      </c>
      <c r="G350" s="27" t="n">
        <f aca="false">F350*2</f>
        <v>422.086047446163</v>
      </c>
      <c r="H350" s="27" t="n">
        <f aca="false">G350*2</f>
        <v>844.172094892326</v>
      </c>
      <c r="I350" s="27" t="n">
        <f aca="false">H350*2</f>
        <v>1688.34418978465</v>
      </c>
      <c r="J350" s="27" t="n">
        <f aca="false">I350*2</f>
        <v>3376.6883795693</v>
      </c>
      <c r="K350" s="27" t="n">
        <f aca="false">J350*2</f>
        <v>6753.37675913861</v>
      </c>
      <c r="L350" s="27" t="n">
        <f aca="false">K350*2</f>
        <v>13506.7535182772</v>
      </c>
      <c r="M350" s="27" t="n">
        <f aca="false">L350*2</f>
        <v>27013.5070365544</v>
      </c>
      <c r="N350" s="27" t="n">
        <f aca="false">M350*2</f>
        <v>54027.0140731089</v>
      </c>
      <c r="O350" s="7"/>
      <c r="P350" s="29" t="str">
        <f aca="false">C350</f>
        <v>ψ</v>
      </c>
      <c r="Q350" s="28" t="n">
        <f aca="false">1200*LOG(E350/$E$2,2)</f>
        <v>827.944824656631</v>
      </c>
      <c r="R350" s="7"/>
      <c r="S350" s="8"/>
      <c r="T350" s="11"/>
      <c r="U350" s="12"/>
      <c r="V350" s="7"/>
      <c r="W350" s="7"/>
      <c r="X350" s="7"/>
    </row>
    <row r="351" customFormat="false" ht="14.15" hidden="false" customHeight="true" outlineLevel="0" collapsed="false">
      <c r="A351" s="7"/>
      <c r="B351" s="8"/>
      <c r="C351" s="29" t="s">
        <v>19</v>
      </c>
      <c r="D351" s="27" t="n">
        <f aca="false">0.5*E351</f>
        <v>54.3750000000001</v>
      </c>
      <c r="E351" s="27" t="n">
        <f aca="false">E350*POWER(2,1/$C$327)</f>
        <v>108.75</v>
      </c>
      <c r="F351" s="27" t="n">
        <f aca="false">E351*2</f>
        <v>217.5</v>
      </c>
      <c r="G351" s="27" t="n">
        <f aca="false">F351*2</f>
        <v>435.000000000001</v>
      </c>
      <c r="H351" s="27" t="n">
        <f aca="false">G351*2</f>
        <v>870.000000000002</v>
      </c>
      <c r="I351" s="27" t="n">
        <f aca="false">H351*2</f>
        <v>1740</v>
      </c>
      <c r="J351" s="27" t="n">
        <f aca="false">I351*2</f>
        <v>3480.00000000001</v>
      </c>
      <c r="K351" s="27" t="n">
        <f aca="false">J351*2</f>
        <v>6960.00000000001</v>
      </c>
      <c r="L351" s="27" t="n">
        <f aca="false">K351*2</f>
        <v>13920</v>
      </c>
      <c r="M351" s="27" t="n">
        <f aca="false">L351*2</f>
        <v>27840</v>
      </c>
      <c r="N351" s="27" t="n">
        <f aca="false">M351*2</f>
        <v>55680.0000000001</v>
      </c>
      <c r="O351" s="7"/>
      <c r="P351" s="29" t="str">
        <f aca="false">C351</f>
        <v>α’</v>
      </c>
      <c r="Q351" s="28" t="n">
        <f aca="false">1200*LOG(E351/$E$2,2)</f>
        <v>880.118737700109</v>
      </c>
      <c r="R351" s="7"/>
      <c r="S351" s="8"/>
      <c r="T351" s="11"/>
      <c r="U351" s="12"/>
      <c r="V351" s="7"/>
      <c r="W351" s="7"/>
      <c r="X351" s="7"/>
    </row>
    <row r="352" customFormat="false" ht="14.15" hidden="false" customHeight="true" outlineLevel="0" collapsed="false">
      <c r="A352" s="7"/>
      <c r="B352" s="8"/>
      <c r="C352" s="8"/>
      <c r="D352" s="8"/>
      <c r="E352" s="9"/>
      <c r="F352" s="9"/>
      <c r="G352" s="9"/>
      <c r="H352" s="9"/>
      <c r="I352" s="9"/>
      <c r="J352" s="9"/>
      <c r="K352" s="9"/>
      <c r="L352" s="9"/>
      <c r="M352" s="9"/>
      <c r="N352" s="9"/>
      <c r="O352" s="7"/>
      <c r="P352" s="8"/>
      <c r="Q352" s="10"/>
      <c r="R352" s="7"/>
      <c r="S352" s="8"/>
      <c r="T352" s="11"/>
      <c r="U352" s="12"/>
      <c r="V352" s="7"/>
      <c r="W352" s="7"/>
      <c r="X352" s="7"/>
    </row>
    <row r="353" customFormat="false" ht="14.15" hidden="false" customHeight="true" outlineLevel="0" collapsed="false">
      <c r="A353" s="34" t="s">
        <v>54</v>
      </c>
      <c r="B353" s="8"/>
      <c r="C353" s="25" t="n">
        <v>24</v>
      </c>
      <c r="D353" s="26" t="n">
        <v>0</v>
      </c>
      <c r="E353" s="27" t="s">
        <v>4</v>
      </c>
      <c r="F353" s="27" t="s">
        <v>5</v>
      </c>
      <c r="G353" s="27" t="s">
        <v>6</v>
      </c>
      <c r="H353" s="27" t="s">
        <v>7</v>
      </c>
      <c r="I353" s="27" t="s">
        <v>8</v>
      </c>
      <c r="J353" s="27" t="s">
        <v>9</v>
      </c>
      <c r="K353" s="27" t="s">
        <v>10</v>
      </c>
      <c r="L353" s="27" t="s">
        <v>11</v>
      </c>
      <c r="M353" s="27" t="s">
        <v>12</v>
      </c>
      <c r="N353" s="27" t="s">
        <v>13</v>
      </c>
      <c r="O353" s="7"/>
      <c r="P353" s="26" t="s">
        <v>14</v>
      </c>
      <c r="Q353" s="28" t="s">
        <v>15</v>
      </c>
      <c r="R353" s="7"/>
      <c r="S353" s="8"/>
      <c r="T353" s="35" t="s">
        <v>55</v>
      </c>
      <c r="U353" s="35"/>
      <c r="V353" s="8" t="s">
        <v>56</v>
      </c>
      <c r="W353" s="7"/>
      <c r="X353" s="7"/>
    </row>
    <row r="354" customFormat="false" ht="14.15" hidden="false" customHeight="true" outlineLevel="0" collapsed="false">
      <c r="A354" s="34"/>
      <c r="B354" s="8" t="n">
        <f aca="false">B$6+IFERROR(B353,0)</f>
        <v>1</v>
      </c>
      <c r="C354" s="36" t="s">
        <v>16</v>
      </c>
      <c r="D354" s="27" t="n">
        <f aca="false">0.5*E354</f>
        <v>27.1875</v>
      </c>
      <c r="E354" s="30" t="n">
        <f aca="false">$E$3</f>
        <v>54.375</v>
      </c>
      <c r="F354" s="27" t="n">
        <f aca="false">E354*2</f>
        <v>108.75</v>
      </c>
      <c r="G354" s="27" t="n">
        <f aca="false">F354*2</f>
        <v>217.5</v>
      </c>
      <c r="H354" s="27" t="n">
        <f aca="false">G354*2</f>
        <v>435</v>
      </c>
      <c r="I354" s="27" t="n">
        <f aca="false">H354*2</f>
        <v>870</v>
      </c>
      <c r="J354" s="27" t="n">
        <f aca="false">I354*2</f>
        <v>1740</v>
      </c>
      <c r="K354" s="27" t="n">
        <f aca="false">J354*2</f>
        <v>3480</v>
      </c>
      <c r="L354" s="27" t="n">
        <f aca="false">K354*2</f>
        <v>6960</v>
      </c>
      <c r="M354" s="27" t="n">
        <f aca="false">L354*2</f>
        <v>13920</v>
      </c>
      <c r="N354" s="27" t="n">
        <f aca="false">M354*2</f>
        <v>27840</v>
      </c>
      <c r="O354" s="7"/>
      <c r="P354" s="29" t="str">
        <f aca="false">C354</f>
        <v>α</v>
      </c>
      <c r="Q354" s="28" t="n">
        <f aca="false">1200*LOG(E354/$E$2,2)</f>
        <v>-319.881262299894</v>
      </c>
      <c r="R354" s="7"/>
      <c r="S354" s="8"/>
      <c r="T354" s="11" t="s">
        <v>29</v>
      </c>
      <c r="U354" s="37" t="s">
        <v>16</v>
      </c>
      <c r="V354" s="7"/>
      <c r="W354" s="31"/>
      <c r="X354" s="7"/>
    </row>
    <row r="355" customFormat="false" ht="14.15" hidden="false" customHeight="true" outlineLevel="0" collapsed="false">
      <c r="A355" s="34"/>
      <c r="B355" s="8" t="n">
        <f aca="false">B$6+IFERROR(B354,0)</f>
        <v>2</v>
      </c>
      <c r="C355" s="36" t="s">
        <v>17</v>
      </c>
      <c r="D355" s="27" t="n">
        <f aca="false">0.5*E355</f>
        <v>27.9841545587449</v>
      </c>
      <c r="E355" s="27" t="n">
        <f aca="false">E354*POWER(2,1/$C$353)</f>
        <v>55.9683091174899</v>
      </c>
      <c r="F355" s="27" t="n">
        <f aca="false">E355*2</f>
        <v>111.93661823498</v>
      </c>
      <c r="G355" s="27" t="n">
        <f aca="false">F355*2</f>
        <v>223.87323646996</v>
      </c>
      <c r="H355" s="27" t="n">
        <f aca="false">G355*2</f>
        <v>447.746472939919</v>
      </c>
      <c r="I355" s="27" t="n">
        <f aca="false">H355*2</f>
        <v>895.492945879838</v>
      </c>
      <c r="J355" s="27" t="n">
        <f aca="false">I355*2</f>
        <v>1790.98589175968</v>
      </c>
      <c r="K355" s="27" t="n">
        <f aca="false">J355*2</f>
        <v>3581.97178351935</v>
      </c>
      <c r="L355" s="27" t="n">
        <f aca="false">K355*2</f>
        <v>7163.94356703871</v>
      </c>
      <c r="M355" s="27" t="n">
        <f aca="false">L355*2</f>
        <v>14327.8871340774</v>
      </c>
      <c r="N355" s="27" t="n">
        <f aca="false">M355*2</f>
        <v>28655.7742681548</v>
      </c>
      <c r="O355" s="7"/>
      <c r="P355" s="29" t="str">
        <f aca="false">C355</f>
        <v>β</v>
      </c>
      <c r="Q355" s="28" t="n">
        <f aca="false">1200*LOG(E355/$E$2,2)</f>
        <v>-269.881262299894</v>
      </c>
      <c r="R355" s="7"/>
      <c r="S355" s="8"/>
      <c r="T355" s="11" t="s">
        <v>29</v>
      </c>
      <c r="U355" s="37" t="s">
        <v>17</v>
      </c>
      <c r="V355" s="7"/>
      <c r="W355" s="31"/>
      <c r="X355" s="7"/>
    </row>
    <row r="356" customFormat="false" ht="14.15" hidden="false" customHeight="true" outlineLevel="0" collapsed="false">
      <c r="A356" s="34"/>
      <c r="B356" s="8" t="n">
        <f aca="false">B$6+IFERROR(B355,0)</f>
        <v>3</v>
      </c>
      <c r="C356" s="36" t="s">
        <v>18</v>
      </c>
      <c r="D356" s="27" t="n">
        <f aca="false">0.5*E356</f>
        <v>28.8041528778933</v>
      </c>
      <c r="E356" s="27" t="n">
        <f aca="false">E355*POWER(2,1/$C$353)</f>
        <v>57.6083057557867</v>
      </c>
      <c r="F356" s="27" t="n">
        <f aca="false">E356*2</f>
        <v>115.216611511573</v>
      </c>
      <c r="G356" s="27" t="n">
        <f aca="false">F356*2</f>
        <v>230.433223023147</v>
      </c>
      <c r="H356" s="27" t="n">
        <f aca="false">G356*2</f>
        <v>460.866446046293</v>
      </c>
      <c r="I356" s="27" t="n">
        <f aca="false">H356*2</f>
        <v>921.732892092587</v>
      </c>
      <c r="J356" s="27" t="n">
        <f aca="false">I356*2</f>
        <v>1843.46578418517</v>
      </c>
      <c r="K356" s="27" t="n">
        <f aca="false">J356*2</f>
        <v>3686.93156837035</v>
      </c>
      <c r="L356" s="27" t="n">
        <f aca="false">K356*2</f>
        <v>7373.8631367407</v>
      </c>
      <c r="M356" s="27" t="n">
        <f aca="false">L356*2</f>
        <v>14747.7262734814</v>
      </c>
      <c r="N356" s="27" t="n">
        <f aca="false">M356*2</f>
        <v>29495.4525469628</v>
      </c>
      <c r="O356" s="7"/>
      <c r="P356" s="29" t="str">
        <f aca="false">C356</f>
        <v>γ</v>
      </c>
      <c r="Q356" s="28" t="n">
        <f aca="false">1200*LOG(E356/$E$2,2)</f>
        <v>-219.881262299894</v>
      </c>
      <c r="R356" s="7"/>
      <c r="S356" s="8"/>
      <c r="T356" s="11" t="s">
        <v>30</v>
      </c>
      <c r="U356" s="37" t="s">
        <v>16</v>
      </c>
      <c r="V356" s="7"/>
      <c r="W356" s="31"/>
      <c r="X356" s="7"/>
    </row>
    <row r="357" customFormat="false" ht="14.15" hidden="false" customHeight="true" outlineLevel="0" collapsed="false">
      <c r="A357" s="34"/>
      <c r="B357" s="8" t="n">
        <f aca="false">B$6+IFERROR(B356,0)</f>
        <v>4</v>
      </c>
      <c r="C357" s="36" t="s">
        <v>20</v>
      </c>
      <c r="D357" s="27" t="n">
        <f aca="false">0.5*E357</f>
        <v>29.6481789818367</v>
      </c>
      <c r="E357" s="27" t="n">
        <f aca="false">E356*POWER(2,1/$C$353)</f>
        <v>59.2963579636734</v>
      </c>
      <c r="F357" s="27" t="n">
        <f aca="false">E357*2</f>
        <v>118.592715927347</v>
      </c>
      <c r="G357" s="27" t="n">
        <f aca="false">F357*2</f>
        <v>237.185431854694</v>
      </c>
      <c r="H357" s="27" t="n">
        <f aca="false">G357*2</f>
        <v>474.370863709387</v>
      </c>
      <c r="I357" s="27" t="n">
        <f aca="false">H357*2</f>
        <v>948.741727418774</v>
      </c>
      <c r="J357" s="27" t="n">
        <f aca="false">I357*2</f>
        <v>1897.48345483755</v>
      </c>
      <c r="K357" s="27" t="n">
        <f aca="false">J357*2</f>
        <v>3794.9669096751</v>
      </c>
      <c r="L357" s="27" t="n">
        <f aca="false">K357*2</f>
        <v>7589.93381935019</v>
      </c>
      <c r="M357" s="27" t="n">
        <f aca="false">L357*2</f>
        <v>15179.8676387004</v>
      </c>
      <c r="N357" s="27" t="n">
        <f aca="false">M357*2</f>
        <v>30359.7352774008</v>
      </c>
      <c r="O357" s="7"/>
      <c r="P357" s="29" t="str">
        <f aca="false">C357</f>
        <v>δ</v>
      </c>
      <c r="Q357" s="28" t="n">
        <f aca="false">1200*LOG(E357/$E$2,2)</f>
        <v>-169.881262299894</v>
      </c>
      <c r="R357" s="7"/>
      <c r="S357" s="8"/>
      <c r="T357" s="11" t="s">
        <v>30</v>
      </c>
      <c r="U357" s="37" t="s">
        <v>17</v>
      </c>
      <c r="V357" s="7"/>
      <c r="W357" s="31"/>
      <c r="X357" s="7"/>
    </row>
    <row r="358" customFormat="false" ht="14.15" hidden="false" customHeight="true" outlineLevel="0" collapsed="false">
      <c r="A358" s="34"/>
      <c r="B358" s="8" t="n">
        <f aca="false">B$6+IFERROR(B357,0)</f>
        <v>5</v>
      </c>
      <c r="C358" s="36" t="s">
        <v>21</v>
      </c>
      <c r="D358" s="27" t="n">
        <f aca="false">0.5*E358</f>
        <v>30.5169369384111</v>
      </c>
      <c r="E358" s="27" t="n">
        <f aca="false">E357*POWER(2,1/$C$353)</f>
        <v>61.0338738768222</v>
      </c>
      <c r="F358" s="27" t="n">
        <f aca="false">E358*2</f>
        <v>122.067747753644</v>
      </c>
      <c r="G358" s="27" t="n">
        <f aca="false">F358*2</f>
        <v>244.135495507289</v>
      </c>
      <c r="H358" s="27" t="n">
        <f aca="false">G358*2</f>
        <v>488.270991014577</v>
      </c>
      <c r="I358" s="27" t="n">
        <f aca="false">H358*2</f>
        <v>976.541982029155</v>
      </c>
      <c r="J358" s="27" t="n">
        <f aca="false">I358*2</f>
        <v>1953.08396405831</v>
      </c>
      <c r="K358" s="27" t="n">
        <f aca="false">J358*2</f>
        <v>3906.16792811662</v>
      </c>
      <c r="L358" s="27" t="n">
        <f aca="false">K358*2</f>
        <v>7812.33585623324</v>
      </c>
      <c r="M358" s="27" t="n">
        <f aca="false">L358*2</f>
        <v>15624.6717124665</v>
      </c>
      <c r="N358" s="27" t="n">
        <f aca="false">M358*2</f>
        <v>31249.3434249329</v>
      </c>
      <c r="O358" s="7"/>
      <c r="P358" s="29" t="str">
        <f aca="false">C358</f>
        <v>ϵ</v>
      </c>
      <c r="Q358" s="28" t="n">
        <f aca="false">1200*LOG(E358/$E$2,2)</f>
        <v>-119.881262299894</v>
      </c>
      <c r="R358" s="7"/>
      <c r="S358" s="8"/>
      <c r="T358" s="11" t="s">
        <v>31</v>
      </c>
      <c r="U358" s="37" t="s">
        <v>16</v>
      </c>
      <c r="V358" s="7"/>
      <c r="W358" s="31"/>
      <c r="X358" s="7"/>
    </row>
    <row r="359" customFormat="false" ht="14.15" hidden="false" customHeight="true" outlineLevel="0" collapsed="false">
      <c r="A359" s="34"/>
      <c r="B359" s="8" t="n">
        <f aca="false">B$6+IFERROR(B358,0)</f>
        <v>6</v>
      </c>
      <c r="C359" s="36" t="s">
        <v>23</v>
      </c>
      <c r="D359" s="27" t="n">
        <f aca="false">0.5*E359</f>
        <v>31.4111514462149</v>
      </c>
      <c r="E359" s="27" t="n">
        <f aca="false">E358*POWER(2,1/$C$353)</f>
        <v>62.8223028924299</v>
      </c>
      <c r="F359" s="27" t="n">
        <f aca="false">E359*2</f>
        <v>125.64460578486</v>
      </c>
      <c r="G359" s="27" t="n">
        <f aca="false">F359*2</f>
        <v>251.289211569719</v>
      </c>
      <c r="H359" s="27" t="n">
        <f aca="false">G359*2</f>
        <v>502.578423139439</v>
      </c>
      <c r="I359" s="27" t="n">
        <f aca="false">H359*2</f>
        <v>1005.15684627888</v>
      </c>
      <c r="J359" s="27" t="n">
        <f aca="false">I359*2</f>
        <v>2010.31369255776</v>
      </c>
      <c r="K359" s="27" t="n">
        <f aca="false">J359*2</f>
        <v>4020.62738511551</v>
      </c>
      <c r="L359" s="27" t="n">
        <f aca="false">K359*2</f>
        <v>8041.25477023102</v>
      </c>
      <c r="M359" s="27" t="n">
        <f aca="false">L359*2</f>
        <v>16082.509540462</v>
      </c>
      <c r="N359" s="27" t="n">
        <f aca="false">M359*2</f>
        <v>32165.0190809241</v>
      </c>
      <c r="O359" s="7"/>
      <c r="P359" s="29" t="str">
        <f aca="false">C359</f>
        <v>ζ</v>
      </c>
      <c r="Q359" s="28" t="n">
        <f aca="false">1200*LOG(E359/$E$2,2)</f>
        <v>-69.8812622998937</v>
      </c>
      <c r="R359" s="7"/>
      <c r="S359" s="8"/>
      <c r="T359" s="11" t="s">
        <v>31</v>
      </c>
      <c r="U359" s="37" t="s">
        <v>17</v>
      </c>
      <c r="V359" s="7"/>
      <c r="W359" s="31"/>
      <c r="X359" s="7"/>
    </row>
    <row r="360" customFormat="false" ht="14.15" hidden="false" customHeight="true" outlineLevel="0" collapsed="false">
      <c r="A360" s="34"/>
      <c r="B360" s="8" t="n">
        <f aca="false">B$6+IFERROR(B359,0)</f>
        <v>7</v>
      </c>
      <c r="C360" s="36" t="s">
        <v>24</v>
      </c>
      <c r="D360" s="27" t="n">
        <f aca="false">0.5*E360</f>
        <v>32.3315684391365</v>
      </c>
      <c r="E360" s="27" t="n">
        <f aca="false">E359*POWER(2,1/$C$353)</f>
        <v>64.663136878273</v>
      </c>
      <c r="F360" s="27" t="n">
        <f aca="false">E360*2</f>
        <v>129.326273756546</v>
      </c>
      <c r="G360" s="27" t="n">
        <f aca="false">F360*2</f>
        <v>258.652547513092</v>
      </c>
      <c r="H360" s="27" t="n">
        <f aca="false">G360*2</f>
        <v>517.305095026184</v>
      </c>
      <c r="I360" s="27" t="n">
        <f aca="false">H360*2</f>
        <v>1034.61019005237</v>
      </c>
      <c r="J360" s="27" t="n">
        <f aca="false">I360*2</f>
        <v>2069.22038010474</v>
      </c>
      <c r="K360" s="27" t="n">
        <f aca="false">J360*2</f>
        <v>4138.44076020947</v>
      </c>
      <c r="L360" s="27" t="n">
        <f aca="false">K360*2</f>
        <v>8276.88152041894</v>
      </c>
      <c r="M360" s="27" t="n">
        <f aca="false">L360*2</f>
        <v>16553.7630408379</v>
      </c>
      <c r="N360" s="27" t="n">
        <f aca="false">M360*2</f>
        <v>33107.5260816758</v>
      </c>
      <c r="O360" s="7"/>
      <c r="P360" s="29" t="str">
        <f aca="false">C360</f>
        <v>η</v>
      </c>
      <c r="Q360" s="28" t="n">
        <f aca="false">1200*LOG(E360/$E$2,2)</f>
        <v>-19.8812622998937</v>
      </c>
      <c r="R360" s="7"/>
      <c r="S360" s="8"/>
      <c r="T360" s="11" t="s">
        <v>32</v>
      </c>
      <c r="U360" s="37" t="s">
        <v>16</v>
      </c>
      <c r="V360" s="7"/>
      <c r="W360" s="31"/>
      <c r="X360" s="7"/>
    </row>
    <row r="361" customFormat="false" ht="14.15" hidden="false" customHeight="true" outlineLevel="0" collapsed="false">
      <c r="A361" s="34"/>
      <c r="B361" s="8" t="n">
        <f aca="false">B$6+IFERROR(B360,0)</f>
        <v>8</v>
      </c>
      <c r="C361" s="36" t="s">
        <v>25</v>
      </c>
      <c r="D361" s="27" t="n">
        <f aca="false">0.5*E361</f>
        <v>33.2789557085953</v>
      </c>
      <c r="E361" s="27" t="n">
        <f aca="false">E360*POWER(2,1/$C$353)</f>
        <v>66.5579114171906</v>
      </c>
      <c r="F361" s="27" t="n">
        <f aca="false">E361*2</f>
        <v>133.115822834381</v>
      </c>
      <c r="G361" s="27" t="n">
        <f aca="false">F361*2</f>
        <v>266.231645668763</v>
      </c>
      <c r="H361" s="27" t="n">
        <f aca="false">G361*2</f>
        <v>532.463291337525</v>
      </c>
      <c r="I361" s="27" t="n">
        <f aca="false">H361*2</f>
        <v>1064.92658267505</v>
      </c>
      <c r="J361" s="27" t="n">
        <f aca="false">I361*2</f>
        <v>2129.8531653501</v>
      </c>
      <c r="K361" s="27" t="n">
        <f aca="false">J361*2</f>
        <v>4259.7063307002</v>
      </c>
      <c r="L361" s="27" t="n">
        <f aca="false">K361*2</f>
        <v>8519.4126614004</v>
      </c>
      <c r="M361" s="27" t="n">
        <f aca="false">L361*2</f>
        <v>17038.8253228008</v>
      </c>
      <c r="N361" s="27" t="n">
        <f aca="false">M361*2</f>
        <v>34077.6506456016</v>
      </c>
      <c r="O361" s="7"/>
      <c r="P361" s="29" t="str">
        <f aca="false">C361</f>
        <v>θ</v>
      </c>
      <c r="Q361" s="28" t="n">
        <f aca="false">1200*LOG(E361/$E$2,2)</f>
        <v>30.1187377001064</v>
      </c>
      <c r="R361" s="7"/>
      <c r="S361" s="8"/>
      <c r="T361" s="11" t="s">
        <v>32</v>
      </c>
      <c r="U361" s="37" t="s">
        <v>17</v>
      </c>
      <c r="V361" s="7"/>
      <c r="W361" s="31"/>
      <c r="X361" s="7"/>
    </row>
    <row r="362" customFormat="false" ht="14.15" hidden="false" customHeight="true" outlineLevel="0" collapsed="false">
      <c r="A362" s="34"/>
      <c r="B362" s="8" t="n">
        <f aca="false">B$6+IFERROR(B361,0)</f>
        <v>9</v>
      </c>
      <c r="C362" s="36" t="s">
        <v>26</v>
      </c>
      <c r="D362" s="27" t="n">
        <f aca="false">0.5*E362</f>
        <v>34.2541035440169</v>
      </c>
      <c r="E362" s="27" t="n">
        <f aca="false">E361*POWER(2,1/$C$353)</f>
        <v>68.5082070880337</v>
      </c>
      <c r="F362" s="27" t="n">
        <f aca="false">E362*2</f>
        <v>137.016414176067</v>
      </c>
      <c r="G362" s="27" t="n">
        <f aca="false">F362*2</f>
        <v>274.032828352135</v>
      </c>
      <c r="H362" s="27" t="n">
        <f aca="false">G362*2</f>
        <v>548.06565670427</v>
      </c>
      <c r="I362" s="27" t="n">
        <f aca="false">H362*2</f>
        <v>1096.13131340854</v>
      </c>
      <c r="J362" s="27" t="n">
        <f aca="false">I362*2</f>
        <v>2192.26262681708</v>
      </c>
      <c r="K362" s="27" t="n">
        <f aca="false">J362*2</f>
        <v>4384.52525363416</v>
      </c>
      <c r="L362" s="27" t="n">
        <f aca="false">K362*2</f>
        <v>8769.05050726832</v>
      </c>
      <c r="M362" s="27" t="n">
        <f aca="false">L362*2</f>
        <v>17538.1010145366</v>
      </c>
      <c r="N362" s="27" t="n">
        <f aca="false">M362*2</f>
        <v>35076.2020290733</v>
      </c>
      <c r="O362" s="7"/>
      <c r="P362" s="29" t="str">
        <f aca="false">C362</f>
        <v>ι</v>
      </c>
      <c r="Q362" s="28" t="n">
        <f aca="false">1200*LOG(E362/$E$2,2)</f>
        <v>80.1187377001065</v>
      </c>
      <c r="R362" s="7"/>
      <c r="S362" s="8"/>
      <c r="T362" s="11" t="s">
        <v>33</v>
      </c>
      <c r="U362" s="37" t="s">
        <v>16</v>
      </c>
      <c r="V362" s="7"/>
      <c r="W362" s="31"/>
      <c r="X362" s="7"/>
    </row>
    <row r="363" customFormat="false" ht="14.15" hidden="false" customHeight="true" outlineLevel="0" collapsed="false">
      <c r="A363" s="7"/>
      <c r="B363" s="8" t="n">
        <f aca="false">B$6+IFERROR(B362,0)</f>
        <v>10</v>
      </c>
      <c r="C363" s="36" t="s">
        <v>27</v>
      </c>
      <c r="D363" s="27" t="n">
        <f aca="false">0.5*E363</f>
        <v>35.2578253920743</v>
      </c>
      <c r="E363" s="27" t="n">
        <f aca="false">E362*POWER(2,1/$C$353)</f>
        <v>70.5156507841487</v>
      </c>
      <c r="F363" s="27" t="n">
        <f aca="false">E363*2</f>
        <v>141.031301568297</v>
      </c>
      <c r="G363" s="27" t="n">
        <f aca="false">F363*2</f>
        <v>282.062603136595</v>
      </c>
      <c r="H363" s="27" t="n">
        <f aca="false">G363*2</f>
        <v>564.125206273189</v>
      </c>
      <c r="I363" s="27" t="n">
        <f aca="false">H363*2</f>
        <v>1128.25041254638</v>
      </c>
      <c r="J363" s="27" t="n">
        <f aca="false">I363*2</f>
        <v>2256.50082509276</v>
      </c>
      <c r="K363" s="27" t="n">
        <f aca="false">J363*2</f>
        <v>4513.00165018551</v>
      </c>
      <c r="L363" s="27" t="n">
        <f aca="false">K363*2</f>
        <v>9026.00330037103</v>
      </c>
      <c r="M363" s="27" t="n">
        <f aca="false">L363*2</f>
        <v>18052.0066007421</v>
      </c>
      <c r="N363" s="27" t="n">
        <f aca="false">M363*2</f>
        <v>36104.0132014841</v>
      </c>
      <c r="O363" s="7"/>
      <c r="P363" s="29" t="str">
        <f aca="false">C363</f>
        <v>κ</v>
      </c>
      <c r="Q363" s="28" t="n">
        <f aca="false">1200*LOG(E363/$E$2,2)</f>
        <v>130.118737700106</v>
      </c>
      <c r="R363" s="7"/>
      <c r="S363" s="8"/>
      <c r="T363" s="11" t="s">
        <v>33</v>
      </c>
      <c r="U363" s="37" t="s">
        <v>17</v>
      </c>
      <c r="V363" s="7"/>
      <c r="W363" s="31"/>
      <c r="X363" s="7"/>
    </row>
    <row r="364" customFormat="false" ht="14.15" hidden="false" customHeight="true" outlineLevel="0" collapsed="false">
      <c r="A364" s="7"/>
      <c r="B364" s="8" t="n">
        <f aca="false">B$6+IFERROR(B363,0)</f>
        <v>11</v>
      </c>
      <c r="C364" s="36" t="s">
        <v>28</v>
      </c>
      <c r="D364" s="27" t="n">
        <f aca="false">0.5*E364</f>
        <v>36.2909585352478</v>
      </c>
      <c r="E364" s="27" t="n">
        <f aca="false">E363*POWER(2,1/$C$353)</f>
        <v>72.5819170704956</v>
      </c>
      <c r="F364" s="27" t="n">
        <f aca="false">E364*2</f>
        <v>145.163834140991</v>
      </c>
      <c r="G364" s="27" t="n">
        <f aca="false">F364*2</f>
        <v>290.327668281983</v>
      </c>
      <c r="H364" s="27" t="n">
        <f aca="false">G364*2</f>
        <v>580.655336563965</v>
      </c>
      <c r="I364" s="27" t="n">
        <f aca="false">H364*2</f>
        <v>1161.31067312793</v>
      </c>
      <c r="J364" s="27" t="n">
        <f aca="false">I364*2</f>
        <v>2322.62134625586</v>
      </c>
      <c r="K364" s="27" t="n">
        <f aca="false">J364*2</f>
        <v>4645.24269251172</v>
      </c>
      <c r="L364" s="27" t="n">
        <f aca="false">K364*2</f>
        <v>9290.48538502344</v>
      </c>
      <c r="M364" s="27" t="n">
        <f aca="false">L364*2</f>
        <v>18580.9707700469</v>
      </c>
      <c r="N364" s="27" t="n">
        <f aca="false">M364*2</f>
        <v>37161.9415400938</v>
      </c>
      <c r="O364" s="7"/>
      <c r="P364" s="29" t="str">
        <f aca="false">C364</f>
        <v>λ</v>
      </c>
      <c r="Q364" s="28" t="n">
        <f aca="false">1200*LOG(E364/$E$2,2)</f>
        <v>180.118737700106</v>
      </c>
      <c r="R364" s="7"/>
      <c r="S364" s="8"/>
      <c r="T364" s="11" t="s">
        <v>34</v>
      </c>
      <c r="U364" s="37" t="s">
        <v>16</v>
      </c>
      <c r="V364" s="7"/>
      <c r="W364" s="31"/>
      <c r="X364" s="7"/>
    </row>
    <row r="365" customFormat="false" ht="14.15" hidden="false" customHeight="true" outlineLevel="0" collapsed="false">
      <c r="A365" s="7"/>
      <c r="B365" s="8" t="n">
        <f aca="false">B$6+IFERROR(B364,0)</f>
        <v>12</v>
      </c>
      <c r="C365" s="36" t="s">
        <v>42</v>
      </c>
      <c r="D365" s="27" t="n">
        <f aca="false">0.5*E365</f>
        <v>37.3543647902668</v>
      </c>
      <c r="E365" s="27" t="n">
        <f aca="false">E364*POWER(2,1/$C$353)</f>
        <v>74.7087295805336</v>
      </c>
      <c r="F365" s="27" t="n">
        <f aca="false">E365*2</f>
        <v>149.417459161067</v>
      </c>
      <c r="G365" s="27" t="n">
        <f aca="false">F365*2</f>
        <v>298.834918322134</v>
      </c>
      <c r="H365" s="27" t="n">
        <f aca="false">G365*2</f>
        <v>597.669836644269</v>
      </c>
      <c r="I365" s="27" t="n">
        <f aca="false">H365*2</f>
        <v>1195.33967328854</v>
      </c>
      <c r="J365" s="27" t="n">
        <f aca="false">I365*2</f>
        <v>2390.67934657708</v>
      </c>
      <c r="K365" s="27" t="n">
        <f aca="false">J365*2</f>
        <v>4781.35869315415</v>
      </c>
      <c r="L365" s="27" t="n">
        <f aca="false">K365*2</f>
        <v>9562.7173863083</v>
      </c>
      <c r="M365" s="27" t="n">
        <f aca="false">L365*2</f>
        <v>19125.4347726166</v>
      </c>
      <c r="N365" s="27" t="n">
        <f aca="false">M365*2</f>
        <v>38250.8695452332</v>
      </c>
      <c r="O365" s="7"/>
      <c r="P365" s="29" t="str">
        <f aca="false">C365</f>
        <v>μ</v>
      </c>
      <c r="Q365" s="28" t="n">
        <f aca="false">1200*LOG(E365/$E$2,2)</f>
        <v>230.118737700106</v>
      </c>
      <c r="R365" s="7"/>
      <c r="S365" s="8"/>
      <c r="T365" s="11" t="s">
        <v>34</v>
      </c>
      <c r="U365" s="37" t="s">
        <v>17</v>
      </c>
      <c r="V365" s="7"/>
      <c r="W365" s="31"/>
      <c r="X365" s="7"/>
    </row>
    <row r="366" customFormat="false" ht="14.15" hidden="false" customHeight="true" outlineLevel="0" collapsed="false">
      <c r="A366" s="7"/>
      <c r="B366" s="8" t="n">
        <f aca="false">B$6+IFERROR(B365,0)</f>
        <v>13</v>
      </c>
      <c r="C366" s="36" t="s">
        <v>43</v>
      </c>
      <c r="D366" s="27" t="n">
        <f aca="false">0.5*E366</f>
        <v>38.4489312270185</v>
      </c>
      <c r="E366" s="27" t="n">
        <f aca="false">E365*POWER(2,1/$C$353)</f>
        <v>76.8978624540371</v>
      </c>
      <c r="F366" s="27" t="n">
        <f aca="false">E366*2</f>
        <v>153.795724908074</v>
      </c>
      <c r="G366" s="27" t="n">
        <f aca="false">F366*2</f>
        <v>307.591449816148</v>
      </c>
      <c r="H366" s="27" t="n">
        <f aca="false">G366*2</f>
        <v>615.182899632297</v>
      </c>
      <c r="I366" s="27" t="n">
        <f aca="false">H366*2</f>
        <v>1230.36579926459</v>
      </c>
      <c r="J366" s="27" t="n">
        <f aca="false">I366*2</f>
        <v>2460.73159852919</v>
      </c>
      <c r="K366" s="27" t="n">
        <f aca="false">J366*2</f>
        <v>4921.46319705837</v>
      </c>
      <c r="L366" s="27" t="n">
        <f aca="false">K366*2</f>
        <v>9842.92639411675</v>
      </c>
      <c r="M366" s="27" t="n">
        <f aca="false">L366*2</f>
        <v>19685.8527882335</v>
      </c>
      <c r="N366" s="27" t="n">
        <f aca="false">M366*2</f>
        <v>39371.705576467</v>
      </c>
      <c r="O366" s="7"/>
      <c r="P366" s="29" t="str">
        <f aca="false">C366</f>
        <v>ν</v>
      </c>
      <c r="Q366" s="28" t="n">
        <f aca="false">1200*LOG(E366/$E$2,2)</f>
        <v>280.118737700107</v>
      </c>
      <c r="R366" s="7"/>
      <c r="S366" s="8"/>
      <c r="T366" s="11" t="s">
        <v>35</v>
      </c>
      <c r="U366" s="37" t="s">
        <v>16</v>
      </c>
      <c r="V366" s="7"/>
      <c r="W366" s="7"/>
      <c r="X366" s="7"/>
    </row>
    <row r="367" customFormat="false" ht="14.15" hidden="false" customHeight="true" outlineLevel="0" collapsed="false">
      <c r="A367" s="7"/>
      <c r="B367" s="8" t="n">
        <f aca="false">B$6+IFERROR(B366,0)</f>
        <v>14</v>
      </c>
      <c r="C367" s="36" t="s">
        <v>44</v>
      </c>
      <c r="D367" s="27" t="n">
        <f aca="false">0.5*E367</f>
        <v>39.575570908522</v>
      </c>
      <c r="E367" s="27" t="n">
        <f aca="false">E366*POWER(2,1/$C$353)</f>
        <v>79.151141817044</v>
      </c>
      <c r="F367" s="27" t="n">
        <f aca="false">E367*2</f>
        <v>158.302283634088</v>
      </c>
      <c r="G367" s="27" t="n">
        <f aca="false">F367*2</f>
        <v>316.604567268176</v>
      </c>
      <c r="H367" s="27" t="n">
        <f aca="false">G367*2</f>
        <v>633.209134536352</v>
      </c>
      <c r="I367" s="27" t="n">
        <f aca="false">H367*2</f>
        <v>1266.4182690727</v>
      </c>
      <c r="J367" s="27" t="n">
        <f aca="false">I367*2</f>
        <v>2532.83653814541</v>
      </c>
      <c r="K367" s="27" t="n">
        <f aca="false">J367*2</f>
        <v>5065.67307629081</v>
      </c>
      <c r="L367" s="27" t="n">
        <f aca="false">K367*2</f>
        <v>10131.3461525816</v>
      </c>
      <c r="M367" s="27" t="n">
        <f aca="false">L367*2</f>
        <v>20262.6923051633</v>
      </c>
      <c r="N367" s="27" t="n">
        <f aca="false">M367*2</f>
        <v>40525.3846103265</v>
      </c>
      <c r="O367" s="7"/>
      <c r="P367" s="29" t="str">
        <f aca="false">C367</f>
        <v>ξ</v>
      </c>
      <c r="Q367" s="28" t="n">
        <f aca="false">1200*LOG(E367/$E$2,2)</f>
        <v>330.118737700107</v>
      </c>
      <c r="R367" s="7"/>
      <c r="S367" s="8"/>
      <c r="T367" s="11" t="s">
        <v>35</v>
      </c>
      <c r="U367" s="37" t="s">
        <v>17</v>
      </c>
      <c r="V367" s="7"/>
      <c r="W367" s="7"/>
      <c r="X367" s="7"/>
    </row>
    <row r="368" customFormat="false" ht="14.15" hidden="false" customHeight="true" outlineLevel="0" collapsed="false">
      <c r="A368" s="7"/>
      <c r="B368" s="8" t="n">
        <f aca="false">B$6+IFERROR(B367,0)</f>
        <v>15</v>
      </c>
      <c r="C368" s="36" t="s">
        <v>45</v>
      </c>
      <c r="D368" s="27" t="n">
        <f aca="false">0.5*E368</f>
        <v>40.7352236525848</v>
      </c>
      <c r="E368" s="27" t="n">
        <f aca="false">E367*POWER(2,1/$C$353)</f>
        <v>81.4704473051696</v>
      </c>
      <c r="F368" s="27" t="n">
        <f aca="false">E368*2</f>
        <v>162.940894610339</v>
      </c>
      <c r="G368" s="27" t="n">
        <f aca="false">F368*2</f>
        <v>325.881789220678</v>
      </c>
      <c r="H368" s="27" t="n">
        <f aca="false">G368*2</f>
        <v>651.763578441357</v>
      </c>
      <c r="I368" s="27" t="n">
        <f aca="false">H368*2</f>
        <v>1303.52715688271</v>
      </c>
      <c r="J368" s="27" t="n">
        <f aca="false">I368*2</f>
        <v>2607.05431376543</v>
      </c>
      <c r="K368" s="27" t="n">
        <f aca="false">J368*2</f>
        <v>5214.10862753085</v>
      </c>
      <c r="L368" s="27" t="n">
        <f aca="false">K368*2</f>
        <v>10428.2172550617</v>
      </c>
      <c r="M368" s="27" t="n">
        <f aca="false">L368*2</f>
        <v>20856.4345101234</v>
      </c>
      <c r="N368" s="27" t="n">
        <f aca="false">M368*2</f>
        <v>41712.8690202468</v>
      </c>
      <c r="O368" s="7"/>
      <c r="P368" s="29" t="str">
        <f aca="false">C368</f>
        <v>ο</v>
      </c>
      <c r="Q368" s="28" t="n">
        <f aca="false">1200*LOG(E368/$E$2,2)</f>
        <v>380.118737700107</v>
      </c>
      <c r="R368" s="7"/>
      <c r="S368" s="8"/>
      <c r="T368" s="11" t="s">
        <v>36</v>
      </c>
      <c r="U368" s="37" t="s">
        <v>16</v>
      </c>
      <c r="V368" s="7"/>
      <c r="W368" s="7"/>
      <c r="X368" s="7"/>
    </row>
    <row r="369" customFormat="false" ht="14.15" hidden="false" customHeight="true" outlineLevel="0" collapsed="false">
      <c r="A369" s="7"/>
      <c r="B369" s="8" t="n">
        <f aca="false">B$6+IFERROR(B368,0)</f>
        <v>16</v>
      </c>
      <c r="C369" s="36" t="s">
        <v>46</v>
      </c>
      <c r="D369" s="27" t="n">
        <f aca="false">0.5*E369</f>
        <v>41.9288568157784</v>
      </c>
      <c r="E369" s="27" t="n">
        <f aca="false">E368*POWER(2,1/$C$353)</f>
        <v>83.8577136315568</v>
      </c>
      <c r="F369" s="27" t="n">
        <f aca="false">E369*2</f>
        <v>167.715427263114</v>
      </c>
      <c r="G369" s="27" t="n">
        <f aca="false">F369*2</f>
        <v>335.430854526227</v>
      </c>
      <c r="H369" s="27" t="n">
        <f aca="false">G369*2</f>
        <v>670.861709052455</v>
      </c>
      <c r="I369" s="27" t="n">
        <f aca="false">H369*2</f>
        <v>1341.72341810491</v>
      </c>
      <c r="J369" s="27" t="n">
        <f aca="false">I369*2</f>
        <v>2683.44683620982</v>
      </c>
      <c r="K369" s="27" t="n">
        <f aca="false">J369*2</f>
        <v>5366.89367241964</v>
      </c>
      <c r="L369" s="27" t="n">
        <f aca="false">K369*2</f>
        <v>10733.7873448393</v>
      </c>
      <c r="M369" s="27" t="n">
        <f aca="false">L369*2</f>
        <v>21467.5746896785</v>
      </c>
      <c r="N369" s="27" t="n">
        <f aca="false">M369*2</f>
        <v>42935.1493793571</v>
      </c>
      <c r="O369" s="7"/>
      <c r="P369" s="29" t="str">
        <f aca="false">C369</f>
        <v>π</v>
      </c>
      <c r="Q369" s="28" t="n">
        <f aca="false">1200*LOG(E369/$E$2,2)</f>
        <v>430.118737700107</v>
      </c>
      <c r="R369" s="7"/>
      <c r="S369" s="8"/>
      <c r="T369" s="11" t="s">
        <v>36</v>
      </c>
      <c r="U369" s="37" t="s">
        <v>17</v>
      </c>
      <c r="V369" s="7"/>
      <c r="W369" s="7"/>
      <c r="X369" s="7"/>
    </row>
    <row r="370" customFormat="false" ht="14.15" hidden="false" customHeight="true" outlineLevel="0" collapsed="false">
      <c r="A370" s="7"/>
      <c r="B370" s="8" t="n">
        <f aca="false">B$6+IFERROR(B369,0)</f>
        <v>17</v>
      </c>
      <c r="C370" s="36" t="s">
        <v>47</v>
      </c>
      <c r="D370" s="27" t="n">
        <f aca="false">0.5*E370</f>
        <v>43.1574661003854</v>
      </c>
      <c r="E370" s="27" t="n">
        <f aca="false">E369*POWER(2,1/$C$353)</f>
        <v>86.3149322007709</v>
      </c>
      <c r="F370" s="27" t="n">
        <f aca="false">E370*2</f>
        <v>172.629864401542</v>
      </c>
      <c r="G370" s="27" t="n">
        <f aca="false">F370*2</f>
        <v>345.259728803084</v>
      </c>
      <c r="H370" s="27" t="n">
        <f aca="false">G370*2</f>
        <v>690.519457606167</v>
      </c>
      <c r="I370" s="27" t="n">
        <f aca="false">H370*2</f>
        <v>1381.03891521233</v>
      </c>
      <c r="J370" s="27" t="n">
        <f aca="false">I370*2</f>
        <v>2762.07783042467</v>
      </c>
      <c r="K370" s="27" t="n">
        <f aca="false">J370*2</f>
        <v>5524.15566084934</v>
      </c>
      <c r="L370" s="27" t="n">
        <f aca="false">K370*2</f>
        <v>11048.3113216987</v>
      </c>
      <c r="M370" s="27" t="n">
        <f aca="false">L370*2</f>
        <v>22096.6226433973</v>
      </c>
      <c r="N370" s="27" t="n">
        <f aca="false">M370*2</f>
        <v>44193.2452867947</v>
      </c>
      <c r="O370" s="7"/>
      <c r="P370" s="29" t="str">
        <f aca="false">C370</f>
        <v>ρ</v>
      </c>
      <c r="Q370" s="28" t="n">
        <f aca="false">1200*LOG(E370/$E$2,2)</f>
        <v>480.118737700107</v>
      </c>
      <c r="R370" s="7"/>
      <c r="S370" s="8"/>
      <c r="T370" s="11" t="s">
        <v>37</v>
      </c>
      <c r="U370" s="37" t="s">
        <v>16</v>
      </c>
      <c r="V370" s="7"/>
      <c r="W370" s="7"/>
      <c r="X370" s="7"/>
    </row>
    <row r="371" customFormat="false" ht="14.15" hidden="false" customHeight="true" outlineLevel="0" collapsed="false">
      <c r="A371" s="7"/>
      <c r="B371" s="8" t="n">
        <f aca="false">B$6+IFERROR(B370,0)</f>
        <v>18</v>
      </c>
      <c r="C371" s="36" t="s">
        <v>48</v>
      </c>
      <c r="D371" s="27" t="n">
        <f aca="false">0.5*E371</f>
        <v>44.4220763849924</v>
      </c>
      <c r="E371" s="27" t="n">
        <f aca="false">E370*POWER(2,1/$C$353)</f>
        <v>88.8441527699849</v>
      </c>
      <c r="F371" s="27" t="n">
        <f aca="false">E371*2</f>
        <v>177.68830553997</v>
      </c>
      <c r="G371" s="27" t="n">
        <f aca="false">F371*2</f>
        <v>355.376611079939</v>
      </c>
      <c r="H371" s="27" t="n">
        <f aca="false">G371*2</f>
        <v>710.753222159879</v>
      </c>
      <c r="I371" s="27" t="n">
        <f aca="false">H371*2</f>
        <v>1421.50644431976</v>
      </c>
      <c r="J371" s="27" t="n">
        <f aca="false">I371*2</f>
        <v>2843.01288863952</v>
      </c>
      <c r="K371" s="27" t="n">
        <f aca="false">J371*2</f>
        <v>5686.02577727903</v>
      </c>
      <c r="L371" s="27" t="n">
        <f aca="false">K371*2</f>
        <v>11372.0515545581</v>
      </c>
      <c r="M371" s="27" t="n">
        <f aca="false">L371*2</f>
        <v>22744.1031091161</v>
      </c>
      <c r="N371" s="27" t="n">
        <f aca="false">M371*2</f>
        <v>45488.2062182322</v>
      </c>
      <c r="O371" s="7"/>
      <c r="P371" s="29" t="str">
        <f aca="false">C371</f>
        <v>σ</v>
      </c>
      <c r="Q371" s="28" t="n">
        <f aca="false">1200*LOG(E371/$E$2,2)</f>
        <v>530.118737700107</v>
      </c>
      <c r="R371" s="7"/>
      <c r="S371" s="8"/>
      <c r="T371" s="11" t="s">
        <v>37</v>
      </c>
      <c r="U371" s="37" t="s">
        <v>17</v>
      </c>
      <c r="V371" s="7"/>
      <c r="W371" s="7"/>
      <c r="X371" s="7"/>
    </row>
    <row r="372" customFormat="false" ht="14.15" hidden="false" customHeight="true" outlineLevel="0" collapsed="false">
      <c r="A372" s="7"/>
      <c r="B372" s="8" t="n">
        <f aca="false">B$6+IFERROR(B371,0)</f>
        <v>19</v>
      </c>
      <c r="C372" s="36" t="s">
        <v>49</v>
      </c>
      <c r="D372" s="27" t="n">
        <f aca="false">0.5*E372</f>
        <v>45.7237425794208</v>
      </c>
      <c r="E372" s="27" t="n">
        <f aca="false">E371*POWER(2,1/$C$353)</f>
        <v>91.4474851588415</v>
      </c>
      <c r="F372" s="27" t="n">
        <f aca="false">E372*2</f>
        <v>182.894970317683</v>
      </c>
      <c r="G372" s="27" t="n">
        <f aca="false">F372*2</f>
        <v>365.789940635366</v>
      </c>
      <c r="H372" s="27" t="n">
        <f aca="false">G372*2</f>
        <v>731.579881270732</v>
      </c>
      <c r="I372" s="27" t="n">
        <f aca="false">H372*2</f>
        <v>1463.15976254146</v>
      </c>
      <c r="J372" s="27" t="n">
        <f aca="false">I372*2</f>
        <v>2926.31952508293</v>
      </c>
      <c r="K372" s="27" t="n">
        <f aca="false">J372*2</f>
        <v>5852.63905016586</v>
      </c>
      <c r="L372" s="27" t="n">
        <f aca="false">K372*2</f>
        <v>11705.2781003317</v>
      </c>
      <c r="M372" s="27" t="n">
        <f aca="false">L372*2</f>
        <v>23410.5562006634</v>
      </c>
      <c r="N372" s="27" t="n">
        <f aca="false">M372*2</f>
        <v>46821.1124013269</v>
      </c>
      <c r="O372" s="7"/>
      <c r="P372" s="29" t="str">
        <f aca="false">C372</f>
        <v>τ</v>
      </c>
      <c r="Q372" s="28" t="n">
        <f aca="false">1200*LOG(E372/$E$2,2)</f>
        <v>580.118737700107</v>
      </c>
      <c r="R372" s="7"/>
      <c r="S372" s="8"/>
      <c r="T372" s="11" t="s">
        <v>38</v>
      </c>
      <c r="U372" s="37" t="s">
        <v>16</v>
      </c>
      <c r="V372" s="7"/>
      <c r="W372" s="7"/>
      <c r="X372" s="7"/>
    </row>
    <row r="373" customFormat="false" ht="14.15" hidden="false" customHeight="true" outlineLevel="0" collapsed="false">
      <c r="A373" s="7"/>
      <c r="B373" s="8" t="n">
        <f aca="false">B$6+IFERROR(B372,0)</f>
        <v>20</v>
      </c>
      <c r="C373" s="36" t="s">
        <v>50</v>
      </c>
      <c r="D373" s="27" t="n">
        <f aca="false">0.5*E373</f>
        <v>47.0635505047091</v>
      </c>
      <c r="E373" s="27" t="n">
        <f aca="false">E372*POWER(2,1/$C$353)</f>
        <v>94.1271010094181</v>
      </c>
      <c r="F373" s="27" t="n">
        <f aca="false">E373*2</f>
        <v>188.254202018836</v>
      </c>
      <c r="G373" s="27" t="n">
        <f aca="false">F373*2</f>
        <v>376.508404037672</v>
      </c>
      <c r="H373" s="27" t="n">
        <f aca="false">G373*2</f>
        <v>753.016808075345</v>
      </c>
      <c r="I373" s="27" t="n">
        <f aca="false">H373*2</f>
        <v>1506.03361615069</v>
      </c>
      <c r="J373" s="27" t="n">
        <f aca="false">I373*2</f>
        <v>3012.06723230138</v>
      </c>
      <c r="K373" s="27" t="n">
        <f aca="false">J373*2</f>
        <v>6024.13446460276</v>
      </c>
      <c r="L373" s="27" t="n">
        <f aca="false">K373*2</f>
        <v>12048.2689292055</v>
      </c>
      <c r="M373" s="27" t="n">
        <f aca="false">L373*2</f>
        <v>24096.537858411</v>
      </c>
      <c r="N373" s="27" t="n">
        <f aca="false">M373*2</f>
        <v>48193.0757168221</v>
      </c>
      <c r="O373" s="7"/>
      <c r="P373" s="29" t="str">
        <f aca="false">C373</f>
        <v>υ</v>
      </c>
      <c r="Q373" s="28" t="n">
        <f aca="false">1200*LOG(E373/$E$2,2)</f>
        <v>630.118737700107</v>
      </c>
      <c r="R373" s="7"/>
      <c r="S373" s="8"/>
      <c r="T373" s="11" t="s">
        <v>38</v>
      </c>
      <c r="U373" s="37" t="s">
        <v>17</v>
      </c>
      <c r="V373" s="7"/>
      <c r="W373" s="7"/>
      <c r="X373" s="7"/>
    </row>
    <row r="374" customFormat="false" ht="14.15" hidden="false" customHeight="true" outlineLevel="0" collapsed="false">
      <c r="A374" s="7"/>
      <c r="B374" s="8" t="n">
        <f aca="false">B$6+IFERROR(B373,0)</f>
        <v>21</v>
      </c>
      <c r="C374" s="36" t="s">
        <v>51</v>
      </c>
      <c r="D374" s="27" t="n">
        <f aca="false">0.5*E374</f>
        <v>48.442617798881</v>
      </c>
      <c r="E374" s="27" t="n">
        <f aca="false">E373*POWER(2,1/$C$353)</f>
        <v>96.885235597762</v>
      </c>
      <c r="F374" s="27" t="n">
        <f aca="false">E374*2</f>
        <v>193.770471195524</v>
      </c>
      <c r="G374" s="27" t="n">
        <f aca="false">F374*2</f>
        <v>387.540942391048</v>
      </c>
      <c r="H374" s="27" t="n">
        <f aca="false">G374*2</f>
        <v>775.081884782096</v>
      </c>
      <c r="I374" s="27" t="n">
        <f aca="false">H374*2</f>
        <v>1550.16376956419</v>
      </c>
      <c r="J374" s="27" t="n">
        <f aca="false">I374*2</f>
        <v>3100.32753912838</v>
      </c>
      <c r="K374" s="27" t="n">
        <f aca="false">J374*2</f>
        <v>6200.65507825677</v>
      </c>
      <c r="L374" s="27" t="n">
        <f aca="false">K374*2</f>
        <v>12401.3101565135</v>
      </c>
      <c r="M374" s="27" t="n">
        <f aca="false">L374*2</f>
        <v>24802.6203130271</v>
      </c>
      <c r="N374" s="27" t="n">
        <f aca="false">M374*2</f>
        <v>49605.2406260541</v>
      </c>
      <c r="O374" s="7"/>
      <c r="P374" s="29" t="str">
        <f aca="false">C374</f>
        <v>φ</v>
      </c>
      <c r="Q374" s="28" t="n">
        <f aca="false">1200*LOG(E374/$E$2,2)</f>
        <v>680.118737700107</v>
      </c>
      <c r="R374" s="7"/>
      <c r="S374" s="8"/>
      <c r="T374" s="11" t="s">
        <v>39</v>
      </c>
      <c r="U374" s="37" t="s">
        <v>16</v>
      </c>
      <c r="V374" s="7"/>
      <c r="W374" s="7"/>
      <c r="X374" s="7"/>
    </row>
    <row r="375" customFormat="false" ht="14.15" hidden="false" customHeight="true" outlineLevel="0" collapsed="false">
      <c r="A375" s="7"/>
      <c r="B375" s="8" t="n">
        <f aca="false">B$6+IFERROR(B374,0)</f>
        <v>22</v>
      </c>
      <c r="C375" s="36" t="s">
        <v>52</v>
      </c>
      <c r="D375" s="27" t="n">
        <f aca="false">0.5*E375</f>
        <v>49.862094849254</v>
      </c>
      <c r="E375" s="27" t="n">
        <f aca="false">E374*POWER(2,1/$C$353)</f>
        <v>99.7241896985081</v>
      </c>
      <c r="F375" s="27" t="n">
        <f aca="false">E375*2</f>
        <v>199.448379397016</v>
      </c>
      <c r="G375" s="27" t="n">
        <f aca="false">F375*2</f>
        <v>398.896758794032</v>
      </c>
      <c r="H375" s="27" t="n">
        <f aca="false">G375*2</f>
        <v>797.793517588065</v>
      </c>
      <c r="I375" s="27" t="n">
        <f aca="false">H375*2</f>
        <v>1595.58703517613</v>
      </c>
      <c r="J375" s="27" t="n">
        <f aca="false">I375*2</f>
        <v>3191.17407035226</v>
      </c>
      <c r="K375" s="27" t="n">
        <f aca="false">J375*2</f>
        <v>6382.34814070452</v>
      </c>
      <c r="L375" s="27" t="n">
        <f aca="false">K375*2</f>
        <v>12764.696281409</v>
      </c>
      <c r="M375" s="27" t="n">
        <f aca="false">L375*2</f>
        <v>25529.3925628181</v>
      </c>
      <c r="N375" s="27" t="n">
        <f aca="false">M375*2</f>
        <v>51058.7851256361</v>
      </c>
      <c r="O375" s="7"/>
      <c r="P375" s="29" t="str">
        <f aca="false">C375</f>
        <v>χ</v>
      </c>
      <c r="Q375" s="28" t="n">
        <f aca="false">1200*LOG(E375/$E$2,2)</f>
        <v>730.118737700107</v>
      </c>
      <c r="R375" s="7"/>
      <c r="S375" s="8"/>
      <c r="T375" s="11" t="s">
        <v>39</v>
      </c>
      <c r="U375" s="37" t="s">
        <v>17</v>
      </c>
      <c r="V375" s="7"/>
      <c r="W375" s="7"/>
      <c r="X375" s="7"/>
    </row>
    <row r="376" customFormat="false" ht="14.15" hidden="false" customHeight="true" outlineLevel="0" collapsed="false">
      <c r="A376" s="7"/>
      <c r="B376" s="8" t="n">
        <f aca="false">B$6+IFERROR(B375,0)</f>
        <v>23</v>
      </c>
      <c r="C376" s="36" t="s">
        <v>53</v>
      </c>
      <c r="D376" s="27" t="n">
        <f aca="false">0.5*E376</f>
        <v>51.3231657520671</v>
      </c>
      <c r="E376" s="27" t="n">
        <f aca="false">E375*POWER(2,1/$C$353)</f>
        <v>102.646331504134</v>
      </c>
      <c r="F376" s="27" t="n">
        <f aca="false">E376*2</f>
        <v>205.292663008269</v>
      </c>
      <c r="G376" s="27" t="n">
        <f aca="false">F376*2</f>
        <v>410.585326016537</v>
      </c>
      <c r="H376" s="27" t="n">
        <f aca="false">G376*2</f>
        <v>821.170652033074</v>
      </c>
      <c r="I376" s="27" t="n">
        <f aca="false">H376*2</f>
        <v>1642.34130406615</v>
      </c>
      <c r="J376" s="27" t="n">
        <f aca="false">I376*2</f>
        <v>3284.6826081323</v>
      </c>
      <c r="K376" s="27" t="n">
        <f aca="false">J376*2</f>
        <v>6569.36521626459</v>
      </c>
      <c r="L376" s="27" t="n">
        <f aca="false">K376*2</f>
        <v>13138.7304325292</v>
      </c>
      <c r="M376" s="27" t="n">
        <f aca="false">L376*2</f>
        <v>26277.4608650584</v>
      </c>
      <c r="N376" s="27" t="n">
        <f aca="false">M376*2</f>
        <v>52554.9217301167</v>
      </c>
      <c r="O376" s="7"/>
      <c r="P376" s="29" t="str">
        <f aca="false">C376</f>
        <v>ψ</v>
      </c>
      <c r="Q376" s="28" t="n">
        <f aca="false">1200*LOG(E376/$E$2,2)</f>
        <v>780.118737700108</v>
      </c>
      <c r="R376" s="7"/>
      <c r="S376" s="8"/>
      <c r="T376" s="11" t="s">
        <v>40</v>
      </c>
      <c r="U376" s="37" t="s">
        <v>16</v>
      </c>
      <c r="V376" s="7"/>
      <c r="W376" s="7"/>
      <c r="X376" s="7"/>
    </row>
    <row r="377" customFormat="false" ht="14.15" hidden="false" customHeight="true" outlineLevel="0" collapsed="false">
      <c r="A377" s="7"/>
      <c r="B377" s="8" t="n">
        <f aca="false">B$6+IFERROR(B376,0)</f>
        <v>24</v>
      </c>
      <c r="C377" s="36" t="s">
        <v>57</v>
      </c>
      <c r="D377" s="27" t="n">
        <f aca="false">0.5*E377</f>
        <v>52.8270493002274</v>
      </c>
      <c r="E377" s="27" t="n">
        <f aca="false">E376*POWER(2,1/$C$353)</f>
        <v>105.654098600455</v>
      </c>
      <c r="F377" s="27" t="n">
        <f aca="false">E377*2</f>
        <v>211.308197200909</v>
      </c>
      <c r="G377" s="27" t="n">
        <f aca="false">F377*2</f>
        <v>422.616394401819</v>
      </c>
      <c r="H377" s="27" t="n">
        <f aca="false">G377*2</f>
        <v>845.232788803638</v>
      </c>
      <c r="I377" s="27" t="n">
        <f aca="false">H377*2</f>
        <v>1690.46557760728</v>
      </c>
      <c r="J377" s="27" t="n">
        <f aca="false">I377*2</f>
        <v>3380.93115521455</v>
      </c>
      <c r="K377" s="27" t="n">
        <f aca="false">J377*2</f>
        <v>6761.8623104291</v>
      </c>
      <c r="L377" s="27" t="n">
        <f aca="false">K377*2</f>
        <v>13523.7246208582</v>
      </c>
      <c r="M377" s="27" t="n">
        <f aca="false">L377*2</f>
        <v>27047.4492417164</v>
      </c>
      <c r="N377" s="27" t="n">
        <f aca="false">M377*2</f>
        <v>54094.8984834328</v>
      </c>
      <c r="O377" s="7"/>
      <c r="P377" s="29" t="str">
        <f aca="false">C377</f>
        <v>ω</v>
      </c>
      <c r="Q377" s="28" t="n">
        <f aca="false">1200*LOG(E377/$E$2,2)</f>
        <v>830.118737700108</v>
      </c>
      <c r="R377" s="7"/>
      <c r="S377" s="8"/>
      <c r="T377" s="11" t="s">
        <v>40</v>
      </c>
      <c r="U377" s="37" t="s">
        <v>17</v>
      </c>
      <c r="V377" s="7"/>
      <c r="W377" s="7"/>
      <c r="X377" s="7"/>
    </row>
    <row r="378" customFormat="false" ht="14.15" hidden="false" customHeight="true" outlineLevel="0" collapsed="false">
      <c r="A378" s="7"/>
      <c r="B378" s="8"/>
      <c r="C378" s="29" t="s">
        <v>19</v>
      </c>
      <c r="D378" s="27" t="n">
        <f aca="false">0.5*E378</f>
        <v>54.3750000000001</v>
      </c>
      <c r="E378" s="27" t="n">
        <f aca="false">E377*POWER(2,1/$C$353)</f>
        <v>108.75</v>
      </c>
      <c r="F378" s="27" t="n">
        <f aca="false">E378*2</f>
        <v>217.5</v>
      </c>
      <c r="G378" s="27" t="n">
        <f aca="false">F378*2</f>
        <v>435</v>
      </c>
      <c r="H378" s="27" t="n">
        <f aca="false">G378*2</f>
        <v>870.000000000001</v>
      </c>
      <c r="I378" s="27" t="n">
        <f aca="false">H378*2</f>
        <v>1740</v>
      </c>
      <c r="J378" s="27" t="n">
        <f aca="false">I378*2</f>
        <v>3480</v>
      </c>
      <c r="K378" s="27" t="n">
        <f aca="false">J378*2</f>
        <v>6960.00000000001</v>
      </c>
      <c r="L378" s="27" t="n">
        <f aca="false">K378*2</f>
        <v>13920</v>
      </c>
      <c r="M378" s="27" t="n">
        <f aca="false">L378*2</f>
        <v>27840</v>
      </c>
      <c r="N378" s="27" t="n">
        <f aca="false">M378*2</f>
        <v>55680.0000000001</v>
      </c>
      <c r="O378" s="7"/>
      <c r="P378" s="29" t="str">
        <f aca="false">C378</f>
        <v>α’</v>
      </c>
      <c r="Q378" s="28" t="n">
        <f aca="false">1200*LOG(E378/$E$2,2)</f>
        <v>880.118737700108</v>
      </c>
      <c r="R378" s="7"/>
      <c r="S378" s="8"/>
      <c r="T378" s="11" t="s">
        <v>41</v>
      </c>
      <c r="U378" s="37" t="s">
        <v>16</v>
      </c>
      <c r="V378" s="7"/>
      <c r="W378" s="7"/>
      <c r="X378" s="7"/>
    </row>
    <row r="379" customFormat="false" ht="14.15" hidden="false" customHeight="true" outlineLevel="0" collapsed="false">
      <c r="A379" s="7"/>
      <c r="B379" s="8"/>
      <c r="C379" s="8"/>
      <c r="D379" s="8"/>
      <c r="E379" s="9"/>
      <c r="F379" s="9"/>
      <c r="G379" s="9"/>
      <c r="H379" s="9"/>
      <c r="I379" s="9"/>
      <c r="J379" s="9"/>
      <c r="K379" s="9"/>
      <c r="L379" s="9"/>
      <c r="M379" s="9"/>
      <c r="N379" s="9"/>
      <c r="O379" s="7"/>
      <c r="P379" s="8"/>
      <c r="Q379" s="10"/>
      <c r="R379" s="7"/>
      <c r="S379" s="8"/>
      <c r="T379" s="11"/>
      <c r="U379" s="12"/>
      <c r="V379" s="7"/>
      <c r="W379" s="7"/>
      <c r="X379" s="7"/>
    </row>
    <row r="380" customFormat="false" ht="14.15" hidden="false" customHeight="true" outlineLevel="0" collapsed="false">
      <c r="A380" s="7"/>
      <c r="B380" s="8"/>
      <c r="C380" s="25" t="n">
        <v>25</v>
      </c>
      <c r="D380" s="26" t="n">
        <v>0</v>
      </c>
      <c r="E380" s="27" t="s">
        <v>4</v>
      </c>
      <c r="F380" s="27" t="s">
        <v>5</v>
      </c>
      <c r="G380" s="27" t="s">
        <v>6</v>
      </c>
      <c r="H380" s="27" t="s">
        <v>7</v>
      </c>
      <c r="I380" s="27" t="s">
        <v>8</v>
      </c>
      <c r="J380" s="27" t="s">
        <v>9</v>
      </c>
      <c r="K380" s="27" t="s">
        <v>10</v>
      </c>
      <c r="L380" s="27" t="s">
        <v>11</v>
      </c>
      <c r="M380" s="27" t="s">
        <v>12</v>
      </c>
      <c r="N380" s="27" t="s">
        <v>13</v>
      </c>
      <c r="O380" s="7"/>
      <c r="P380" s="26" t="s">
        <v>14</v>
      </c>
      <c r="Q380" s="28" t="s">
        <v>15</v>
      </c>
      <c r="R380" s="7"/>
      <c r="S380" s="8"/>
      <c r="T380" s="11"/>
      <c r="U380" s="12"/>
      <c r="V380" s="7"/>
      <c r="W380" s="7"/>
      <c r="X380" s="7"/>
    </row>
    <row r="381" customFormat="false" ht="14.15" hidden="false" customHeight="true" outlineLevel="0" collapsed="false">
      <c r="A381" s="7"/>
      <c r="B381" s="8" t="n">
        <f aca="false">B$6+IFERROR(B380,0)</f>
        <v>1</v>
      </c>
      <c r="C381" s="29" t="str">
        <f aca="false">C$354&amp;C354</f>
        <v>αα</v>
      </c>
      <c r="D381" s="27" t="n">
        <f aca="false">0.5*E381</f>
        <v>27.1875</v>
      </c>
      <c r="E381" s="30" t="n">
        <f aca="false">$E$3</f>
        <v>54.375</v>
      </c>
      <c r="F381" s="27" t="n">
        <f aca="false">E381*2</f>
        <v>108.75</v>
      </c>
      <c r="G381" s="27" t="n">
        <f aca="false">F381*2</f>
        <v>217.5</v>
      </c>
      <c r="H381" s="27" t="n">
        <f aca="false">G381*2</f>
        <v>435</v>
      </c>
      <c r="I381" s="27" t="n">
        <f aca="false">H381*2</f>
        <v>870</v>
      </c>
      <c r="J381" s="27" t="n">
        <f aca="false">I381*2</f>
        <v>1740</v>
      </c>
      <c r="K381" s="27" t="n">
        <f aca="false">J381*2</f>
        <v>3480</v>
      </c>
      <c r="L381" s="27" t="n">
        <f aca="false">K381*2</f>
        <v>6960</v>
      </c>
      <c r="M381" s="27" t="n">
        <f aca="false">L381*2</f>
        <v>13920</v>
      </c>
      <c r="N381" s="27" t="n">
        <f aca="false">M381*2</f>
        <v>27840</v>
      </c>
      <c r="O381" s="7"/>
      <c r="P381" s="29" t="str">
        <f aca="false">C381</f>
        <v>αα</v>
      </c>
      <c r="Q381" s="28" t="n">
        <f aca="false">1200*LOG(E381/$E$2,2)</f>
        <v>-319.881262299894</v>
      </c>
      <c r="R381" s="7"/>
      <c r="S381" s="8"/>
      <c r="T381" s="11"/>
      <c r="U381" s="12"/>
      <c r="V381" s="7"/>
      <c r="W381" s="7"/>
      <c r="X381" s="7"/>
    </row>
    <row r="382" customFormat="false" ht="14.15" hidden="false" customHeight="true" outlineLevel="0" collapsed="false">
      <c r="A382" s="7"/>
      <c r="B382" s="8" t="n">
        <f aca="false">B$6+IFERROR(B381,0)</f>
        <v>2</v>
      </c>
      <c r="C382" s="29" t="str">
        <f aca="false">C$354&amp;C355</f>
        <v>αβ</v>
      </c>
      <c r="D382" s="27" t="n">
        <f aca="false">0.5*E382</f>
        <v>27.9518446622118</v>
      </c>
      <c r="E382" s="27" t="n">
        <f aca="false">E381*POWER(2,1/C$380)</f>
        <v>55.9036893244236</v>
      </c>
      <c r="F382" s="27" t="n">
        <f aca="false">E382*2</f>
        <v>111.807378648847</v>
      </c>
      <c r="G382" s="27" t="n">
        <f aca="false">F382*2</f>
        <v>223.614757297694</v>
      </c>
      <c r="H382" s="27" t="n">
        <f aca="false">G382*2</f>
        <v>447.229514595389</v>
      </c>
      <c r="I382" s="27" t="n">
        <f aca="false">H382*2</f>
        <v>894.459029190778</v>
      </c>
      <c r="J382" s="27" t="n">
        <f aca="false">I382*2</f>
        <v>1788.91805838156</v>
      </c>
      <c r="K382" s="27" t="n">
        <f aca="false">J382*2</f>
        <v>3577.83611676311</v>
      </c>
      <c r="L382" s="27" t="n">
        <f aca="false">K382*2</f>
        <v>7155.67223352622</v>
      </c>
      <c r="M382" s="27" t="n">
        <f aca="false">L382*2</f>
        <v>14311.3444670524</v>
      </c>
      <c r="N382" s="27" t="n">
        <f aca="false">M382*2</f>
        <v>28622.6889341049</v>
      </c>
      <c r="O382" s="7"/>
      <c r="P382" s="29" t="str">
        <f aca="false">C382</f>
        <v>αβ</v>
      </c>
      <c r="Q382" s="28" t="n">
        <f aca="false">1200*LOG(E382/$E$2,2)</f>
        <v>-271.881262299894</v>
      </c>
      <c r="R382" s="7"/>
      <c r="S382" s="8"/>
      <c r="T382" s="11"/>
      <c r="U382" s="12"/>
      <c r="V382" s="7"/>
      <c r="W382" s="7"/>
      <c r="X382" s="7"/>
    </row>
    <row r="383" customFormat="false" ht="14.15" hidden="false" customHeight="true" outlineLevel="0" collapsed="false">
      <c r="A383" s="7"/>
      <c r="B383" s="8" t="n">
        <f aca="false">B$6+IFERROR(B382,0)</f>
        <v>3</v>
      </c>
      <c r="C383" s="29" t="str">
        <f aca="false">C$354&amp;C356</f>
        <v>αγ</v>
      </c>
      <c r="D383" s="27" t="n">
        <f aca="false">0.5*E383</f>
        <v>28.7376779777625</v>
      </c>
      <c r="E383" s="27" t="n">
        <f aca="false">E382*POWER(2,1/$C$380)</f>
        <v>57.4753559555251</v>
      </c>
      <c r="F383" s="27" t="n">
        <f aca="false">E383*2</f>
        <v>114.95071191105</v>
      </c>
      <c r="G383" s="27" t="n">
        <f aca="false">F383*2</f>
        <v>229.9014238221</v>
      </c>
      <c r="H383" s="27" t="n">
        <f aca="false">G383*2</f>
        <v>459.802847644201</v>
      </c>
      <c r="I383" s="27" t="n">
        <f aca="false">H383*2</f>
        <v>919.605695288401</v>
      </c>
      <c r="J383" s="27" t="n">
        <f aca="false">I383*2</f>
        <v>1839.2113905768</v>
      </c>
      <c r="K383" s="27" t="n">
        <f aca="false">J383*2</f>
        <v>3678.4227811536</v>
      </c>
      <c r="L383" s="27" t="n">
        <f aca="false">K383*2</f>
        <v>7356.84556230721</v>
      </c>
      <c r="M383" s="27" t="n">
        <f aca="false">L383*2</f>
        <v>14713.6911246144</v>
      </c>
      <c r="N383" s="27" t="n">
        <f aca="false">M383*2</f>
        <v>29427.3822492288</v>
      </c>
      <c r="O383" s="7"/>
      <c r="P383" s="29" t="str">
        <f aca="false">C383</f>
        <v>αγ</v>
      </c>
      <c r="Q383" s="28" t="n">
        <f aca="false">1200*LOG(E383/$E$2,2)</f>
        <v>-223.881262299894</v>
      </c>
      <c r="R383" s="7"/>
      <c r="S383" s="8"/>
      <c r="T383" s="11"/>
      <c r="U383" s="12"/>
      <c r="V383" s="7"/>
      <c r="W383" s="7"/>
      <c r="X383" s="7"/>
    </row>
    <row r="384" customFormat="false" ht="14.15" hidden="false" customHeight="true" outlineLevel="0" collapsed="false">
      <c r="A384" s="7"/>
      <c r="B384" s="8" t="n">
        <f aca="false">B$6+IFERROR(B383,0)</f>
        <v>4</v>
      </c>
      <c r="C384" s="29" t="str">
        <f aca="false">C$354&amp;C357</f>
        <v>αδ</v>
      </c>
      <c r="D384" s="27" t="n">
        <f aca="false">0.5*E384</f>
        <v>29.5456040749272</v>
      </c>
      <c r="E384" s="27" t="n">
        <f aca="false">E383*POWER(2,1/$C$380)</f>
        <v>59.0912081498544</v>
      </c>
      <c r="F384" s="27" t="n">
        <f aca="false">E384*2</f>
        <v>118.182416299709</v>
      </c>
      <c r="G384" s="27" t="n">
        <f aca="false">F384*2</f>
        <v>236.364832599418</v>
      </c>
      <c r="H384" s="27" t="n">
        <f aca="false">G384*2</f>
        <v>472.729665198835</v>
      </c>
      <c r="I384" s="27" t="n">
        <f aca="false">H384*2</f>
        <v>945.459330397671</v>
      </c>
      <c r="J384" s="27" t="n">
        <f aca="false">I384*2</f>
        <v>1890.91866079534</v>
      </c>
      <c r="K384" s="27" t="n">
        <f aca="false">J384*2</f>
        <v>3781.83732159068</v>
      </c>
      <c r="L384" s="27" t="n">
        <f aca="false">K384*2</f>
        <v>7563.67464318137</v>
      </c>
      <c r="M384" s="27" t="n">
        <f aca="false">L384*2</f>
        <v>15127.3492863627</v>
      </c>
      <c r="N384" s="27" t="n">
        <f aca="false">M384*2</f>
        <v>30254.6985727255</v>
      </c>
      <c r="O384" s="7"/>
      <c r="P384" s="29" t="str">
        <f aca="false">C384</f>
        <v>αδ</v>
      </c>
      <c r="Q384" s="28" t="n">
        <f aca="false">1200*LOG(E384/$E$2,2)</f>
        <v>-175.881262299894</v>
      </c>
      <c r="R384" s="7"/>
      <c r="S384" s="8"/>
      <c r="T384" s="11"/>
      <c r="U384" s="12"/>
      <c r="V384" s="7"/>
      <c r="W384" s="7"/>
      <c r="X384" s="7"/>
    </row>
    <row r="385" customFormat="false" ht="14.15" hidden="false" customHeight="true" outlineLevel="0" collapsed="false">
      <c r="A385" s="7"/>
      <c r="B385" s="8" t="n">
        <f aca="false">B$6+IFERROR(B384,0)</f>
        <v>5</v>
      </c>
      <c r="C385" s="29" t="str">
        <f aca="false">C$354&amp;C358</f>
        <v>αϵ</v>
      </c>
      <c r="D385" s="27" t="n">
        <f aca="false">0.5*E385</f>
        <v>30.3762440663385</v>
      </c>
      <c r="E385" s="27" t="n">
        <f aca="false">E384*POWER(2,1/$C$380)</f>
        <v>60.752488132677</v>
      </c>
      <c r="F385" s="27" t="n">
        <f aca="false">E385*2</f>
        <v>121.504976265354</v>
      </c>
      <c r="G385" s="27" t="n">
        <f aca="false">F385*2</f>
        <v>243.009952530708</v>
      </c>
      <c r="H385" s="27" t="n">
        <f aca="false">G385*2</f>
        <v>486.019905061416</v>
      </c>
      <c r="I385" s="27" t="n">
        <f aca="false">H385*2</f>
        <v>972.039810122832</v>
      </c>
      <c r="J385" s="27" t="n">
        <f aca="false">I385*2</f>
        <v>1944.07962024566</v>
      </c>
      <c r="K385" s="27" t="n">
        <f aca="false">J385*2</f>
        <v>3888.15924049133</v>
      </c>
      <c r="L385" s="27" t="n">
        <f aca="false">K385*2</f>
        <v>7776.31848098265</v>
      </c>
      <c r="M385" s="27" t="n">
        <f aca="false">L385*2</f>
        <v>15552.6369619653</v>
      </c>
      <c r="N385" s="27" t="n">
        <f aca="false">M385*2</f>
        <v>31105.2739239306</v>
      </c>
      <c r="O385" s="7"/>
      <c r="P385" s="29" t="str">
        <f aca="false">C385</f>
        <v>αϵ</v>
      </c>
      <c r="Q385" s="28" t="n">
        <f aca="false">1200*LOG(E385/$E$2,2)</f>
        <v>-127.881262299894</v>
      </c>
      <c r="R385" s="7"/>
      <c r="S385" s="8"/>
      <c r="T385" s="11"/>
      <c r="U385" s="12"/>
      <c r="V385" s="7"/>
      <c r="W385" s="7"/>
      <c r="X385" s="7"/>
    </row>
    <row r="386" customFormat="false" ht="14.15" hidden="false" customHeight="true" outlineLevel="0" collapsed="false">
      <c r="A386" s="7"/>
      <c r="B386" s="8" t="n">
        <f aca="false">B$6+IFERROR(B385,0)</f>
        <v>6</v>
      </c>
      <c r="C386" s="29" t="str">
        <f aca="false">C$354&amp;C359</f>
        <v>αζ</v>
      </c>
      <c r="D386" s="27" t="n">
        <f aca="false">0.5*E386</f>
        <v>31.2302365264819</v>
      </c>
      <c r="E386" s="27" t="n">
        <f aca="false">E385*POWER(2,1/$C$380)</f>
        <v>62.4604730529638</v>
      </c>
      <c r="F386" s="27" t="n">
        <f aca="false">E386*2</f>
        <v>124.920946105928</v>
      </c>
      <c r="G386" s="27" t="n">
        <f aca="false">F386*2</f>
        <v>249.841892211855</v>
      </c>
      <c r="H386" s="27" t="n">
        <f aca="false">G386*2</f>
        <v>499.68378442371</v>
      </c>
      <c r="I386" s="27" t="n">
        <f aca="false">H386*2</f>
        <v>999.367568847421</v>
      </c>
      <c r="J386" s="27" t="n">
        <f aca="false">I386*2</f>
        <v>1998.73513769484</v>
      </c>
      <c r="K386" s="27" t="n">
        <f aca="false">J386*2</f>
        <v>3997.47027538968</v>
      </c>
      <c r="L386" s="27" t="n">
        <f aca="false">K386*2</f>
        <v>7994.94055077937</v>
      </c>
      <c r="M386" s="27" t="n">
        <f aca="false">L386*2</f>
        <v>15989.8811015587</v>
      </c>
      <c r="N386" s="27" t="n">
        <f aca="false">M386*2</f>
        <v>31979.7622031175</v>
      </c>
      <c r="O386" s="7"/>
      <c r="P386" s="29" t="str">
        <f aca="false">C386</f>
        <v>αζ</v>
      </c>
      <c r="Q386" s="28" t="n">
        <f aca="false">1200*LOG(E386/$E$2,2)</f>
        <v>-79.8812622998936</v>
      </c>
      <c r="R386" s="7"/>
      <c r="S386" s="8"/>
      <c r="T386" s="11"/>
      <c r="U386" s="12"/>
      <c r="V386" s="7"/>
      <c r="W386" s="7"/>
      <c r="X386" s="7"/>
    </row>
    <row r="387" customFormat="false" ht="14.15" hidden="false" customHeight="true" outlineLevel="0" collapsed="false">
      <c r="A387" s="7"/>
      <c r="B387" s="8" t="n">
        <f aca="false">B$6+IFERROR(B386,0)</f>
        <v>7</v>
      </c>
      <c r="C387" s="29" t="str">
        <f aca="false">C$354&amp;C360</f>
        <v>αη</v>
      </c>
      <c r="D387" s="27" t="n">
        <f aca="false">0.5*E387</f>
        <v>32.1082379826154</v>
      </c>
      <c r="E387" s="27" t="n">
        <f aca="false">E386*POWER(2,1/$C$380)</f>
        <v>64.2164759652307</v>
      </c>
      <c r="F387" s="27" t="n">
        <f aca="false">E387*2</f>
        <v>128.432951930461</v>
      </c>
      <c r="G387" s="27" t="n">
        <f aca="false">F387*2</f>
        <v>256.865903860923</v>
      </c>
      <c r="H387" s="27" t="n">
        <f aca="false">G387*2</f>
        <v>513.731807721846</v>
      </c>
      <c r="I387" s="27" t="n">
        <f aca="false">H387*2</f>
        <v>1027.46361544369</v>
      </c>
      <c r="J387" s="27" t="n">
        <f aca="false">I387*2</f>
        <v>2054.92723088738</v>
      </c>
      <c r="K387" s="27" t="n">
        <f aca="false">J387*2</f>
        <v>4109.85446177477</v>
      </c>
      <c r="L387" s="27" t="n">
        <f aca="false">K387*2</f>
        <v>8219.70892354953</v>
      </c>
      <c r="M387" s="27" t="n">
        <f aca="false">L387*2</f>
        <v>16439.4178470991</v>
      </c>
      <c r="N387" s="27" t="n">
        <f aca="false">M387*2</f>
        <v>32878.8356941981</v>
      </c>
      <c r="O387" s="7"/>
      <c r="P387" s="29" t="str">
        <f aca="false">C387</f>
        <v>αη</v>
      </c>
      <c r="Q387" s="28" t="n">
        <f aca="false">1200*LOG(E387/$E$2,2)</f>
        <v>-31.8812622998935</v>
      </c>
      <c r="R387" s="7"/>
      <c r="S387" s="8"/>
      <c r="T387" s="11"/>
      <c r="U387" s="12"/>
      <c r="V387" s="7"/>
      <c r="W387" s="7"/>
      <c r="X387" s="7"/>
    </row>
    <row r="388" customFormat="false" ht="14.15" hidden="false" customHeight="true" outlineLevel="0" collapsed="false">
      <c r="A388" s="7"/>
      <c r="B388" s="8" t="n">
        <f aca="false">B$6+IFERROR(B387,0)</f>
        <v>8</v>
      </c>
      <c r="C388" s="29" t="str">
        <f aca="false">C$354&amp;C361</f>
        <v>αθ</v>
      </c>
      <c r="D388" s="27" t="n">
        <f aca="false">0.5*E388</f>
        <v>33.0109234194904</v>
      </c>
      <c r="E388" s="27" t="n">
        <f aca="false">E387*POWER(2,1/$C$380)</f>
        <v>66.0218468389807</v>
      </c>
      <c r="F388" s="27" t="n">
        <f aca="false">E388*2</f>
        <v>132.043693677961</v>
      </c>
      <c r="G388" s="27" t="n">
        <f aca="false">F388*2</f>
        <v>264.087387355923</v>
      </c>
      <c r="H388" s="27" t="n">
        <f aca="false">G388*2</f>
        <v>528.174774711846</v>
      </c>
      <c r="I388" s="27" t="n">
        <f aca="false">H388*2</f>
        <v>1056.34954942369</v>
      </c>
      <c r="J388" s="27" t="n">
        <f aca="false">I388*2</f>
        <v>2112.69909884738</v>
      </c>
      <c r="K388" s="27" t="n">
        <f aca="false">J388*2</f>
        <v>4225.39819769476</v>
      </c>
      <c r="L388" s="27" t="n">
        <f aca="false">K388*2</f>
        <v>8450.79639538953</v>
      </c>
      <c r="M388" s="27" t="n">
        <f aca="false">L388*2</f>
        <v>16901.5927907791</v>
      </c>
      <c r="N388" s="27" t="n">
        <f aca="false">M388*2</f>
        <v>33803.1855815581</v>
      </c>
      <c r="O388" s="7"/>
      <c r="P388" s="29" t="str">
        <f aca="false">C388</f>
        <v>αθ</v>
      </c>
      <c r="Q388" s="28" t="n">
        <f aca="false">1200*LOG(E388/$E$2,2)</f>
        <v>16.1187377001067</v>
      </c>
      <c r="R388" s="7"/>
      <c r="S388" s="8"/>
      <c r="T388" s="11"/>
      <c r="U388" s="12"/>
      <c r="V388" s="7"/>
      <c r="W388" s="7"/>
      <c r="X388" s="7"/>
    </row>
    <row r="389" customFormat="false" ht="14.15" hidden="false" customHeight="true" outlineLevel="0" collapsed="false">
      <c r="A389" s="7"/>
      <c r="B389" s="8" t="n">
        <f aca="false">B$6+IFERROR(B388,0)</f>
        <v>9</v>
      </c>
      <c r="C389" s="29" t="str">
        <f aca="false">C$354&amp;C362</f>
        <v>αι</v>
      </c>
      <c r="D389" s="27" t="n">
        <f aca="false">0.5*E389</f>
        <v>33.9389867982626</v>
      </c>
      <c r="E389" s="27" t="n">
        <f aca="false">E388*POWER(2,1/$C$380)</f>
        <v>67.8779735965252</v>
      </c>
      <c r="F389" s="27" t="n">
        <f aca="false">E389*2</f>
        <v>135.75594719305</v>
      </c>
      <c r="G389" s="27" t="n">
        <f aca="false">F389*2</f>
        <v>271.511894386101</v>
      </c>
      <c r="H389" s="27" t="n">
        <f aca="false">G389*2</f>
        <v>543.023788772201</v>
      </c>
      <c r="I389" s="27" t="n">
        <f aca="false">H389*2</f>
        <v>1086.0475775444</v>
      </c>
      <c r="J389" s="27" t="n">
        <f aca="false">I389*2</f>
        <v>2172.09515508881</v>
      </c>
      <c r="K389" s="27" t="n">
        <f aca="false">J389*2</f>
        <v>4344.19031017761</v>
      </c>
      <c r="L389" s="27" t="n">
        <f aca="false">K389*2</f>
        <v>8688.38062035522</v>
      </c>
      <c r="M389" s="27" t="n">
        <f aca="false">L389*2</f>
        <v>17376.7612407104</v>
      </c>
      <c r="N389" s="27" t="n">
        <f aca="false">M389*2</f>
        <v>34753.5224814209</v>
      </c>
      <c r="O389" s="7"/>
      <c r="P389" s="29" t="str">
        <f aca="false">C389</f>
        <v>αι</v>
      </c>
      <c r="Q389" s="28" t="n">
        <f aca="false">1200*LOG(E389/$E$2,2)</f>
        <v>64.1187377001066</v>
      </c>
      <c r="R389" s="7"/>
      <c r="S389" s="8"/>
      <c r="T389" s="11"/>
      <c r="U389" s="12"/>
      <c r="V389" s="7"/>
      <c r="W389" s="7"/>
      <c r="X389" s="7"/>
    </row>
    <row r="390" customFormat="false" ht="14.15" hidden="false" customHeight="true" outlineLevel="0" collapsed="false">
      <c r="A390" s="7"/>
      <c r="B390" s="8" t="n">
        <f aca="false">B$6+IFERROR(B389,0)</f>
        <v>10</v>
      </c>
      <c r="C390" s="29" t="str">
        <f aca="false">C$354&amp;C363</f>
        <v>ακ</v>
      </c>
      <c r="D390" s="27" t="n">
        <f aca="false">0.5*E390</f>
        <v>34.8931415899915</v>
      </c>
      <c r="E390" s="27" t="n">
        <f aca="false">E389*POWER(2,1/$C$380)</f>
        <v>69.7862831799829</v>
      </c>
      <c r="F390" s="27" t="n">
        <f aca="false">E390*2</f>
        <v>139.572566359966</v>
      </c>
      <c r="G390" s="27" t="n">
        <f aca="false">F390*2</f>
        <v>279.145132719932</v>
      </c>
      <c r="H390" s="27" t="n">
        <f aca="false">G390*2</f>
        <v>558.290265439863</v>
      </c>
      <c r="I390" s="27" t="n">
        <f aca="false">H390*2</f>
        <v>1116.58053087973</v>
      </c>
      <c r="J390" s="27" t="n">
        <f aca="false">I390*2</f>
        <v>2233.16106175945</v>
      </c>
      <c r="K390" s="27" t="n">
        <f aca="false">J390*2</f>
        <v>4466.32212351891</v>
      </c>
      <c r="L390" s="27" t="n">
        <f aca="false">K390*2</f>
        <v>8932.64424703782</v>
      </c>
      <c r="M390" s="27" t="n">
        <f aca="false">L390*2</f>
        <v>17865.2884940756</v>
      </c>
      <c r="N390" s="27" t="n">
        <f aca="false">M390*2</f>
        <v>35730.5769881513</v>
      </c>
      <c r="O390" s="7"/>
      <c r="P390" s="29" t="str">
        <f aca="false">C390</f>
        <v>ακ</v>
      </c>
      <c r="Q390" s="28" t="n">
        <f aca="false">1200*LOG(E390/$E$2,2)</f>
        <v>112.118737700107</v>
      </c>
      <c r="R390" s="7"/>
      <c r="S390" s="8"/>
      <c r="T390" s="11"/>
      <c r="U390" s="12"/>
      <c r="V390" s="7"/>
      <c r="W390" s="7"/>
      <c r="X390" s="7"/>
    </row>
    <row r="391" customFormat="false" ht="14.15" hidden="false" customHeight="true" outlineLevel="0" collapsed="false">
      <c r="A391" s="7"/>
      <c r="B391" s="8" t="n">
        <f aca="false">B$6+IFERROR(B390,0)</f>
        <v>11</v>
      </c>
      <c r="C391" s="29" t="str">
        <f aca="false">C$354&amp;C364</f>
        <v>αλ</v>
      </c>
      <c r="D391" s="27" t="n">
        <f aca="false">0.5*E391</f>
        <v>35.8741213241381</v>
      </c>
      <c r="E391" s="27" t="n">
        <f aca="false">E390*POWER(2,1/$C$380)</f>
        <v>71.7482426482762</v>
      </c>
      <c r="F391" s="27" t="n">
        <f aca="false">E391*2</f>
        <v>143.496485296552</v>
      </c>
      <c r="G391" s="27" t="n">
        <f aca="false">F391*2</f>
        <v>286.992970593105</v>
      </c>
      <c r="H391" s="27" t="n">
        <f aca="false">G391*2</f>
        <v>573.985941186209</v>
      </c>
      <c r="I391" s="27" t="n">
        <f aca="false">H391*2</f>
        <v>1147.97188237242</v>
      </c>
      <c r="J391" s="27" t="n">
        <f aca="false">I391*2</f>
        <v>2295.94376474484</v>
      </c>
      <c r="K391" s="27" t="n">
        <f aca="false">J391*2</f>
        <v>4591.88752948967</v>
      </c>
      <c r="L391" s="27" t="n">
        <f aca="false">K391*2</f>
        <v>9183.77505897935</v>
      </c>
      <c r="M391" s="27" t="n">
        <f aca="false">L391*2</f>
        <v>18367.5501179587</v>
      </c>
      <c r="N391" s="27" t="n">
        <f aca="false">M391*2</f>
        <v>36735.1002359174</v>
      </c>
      <c r="O391" s="7"/>
      <c r="P391" s="29" t="str">
        <f aca="false">C391</f>
        <v>αλ</v>
      </c>
      <c r="Q391" s="28" t="n">
        <f aca="false">1200*LOG(E391/$E$2,2)</f>
        <v>160.118737700107</v>
      </c>
      <c r="R391" s="7"/>
      <c r="S391" s="8"/>
      <c r="T391" s="11"/>
      <c r="U391" s="12"/>
      <c r="V391" s="7"/>
      <c r="W391" s="7"/>
      <c r="X391" s="7"/>
    </row>
    <row r="392" customFormat="false" ht="14.15" hidden="false" customHeight="true" outlineLevel="0" collapsed="false">
      <c r="A392" s="7"/>
      <c r="B392" s="8" t="n">
        <f aca="false">B$6+IFERROR(B391,0)</f>
        <v>12</v>
      </c>
      <c r="C392" s="29" t="str">
        <f aca="false">C$354&amp;C365</f>
        <v>αμ</v>
      </c>
      <c r="D392" s="27" t="n">
        <f aca="false">0.5*E392</f>
        <v>36.8826801524836</v>
      </c>
      <c r="E392" s="27" t="n">
        <f aca="false">E391*POWER(2,1/$C$380)</f>
        <v>73.7653603049672</v>
      </c>
      <c r="F392" s="27" t="n">
        <f aca="false">E392*2</f>
        <v>147.530720609934</v>
      </c>
      <c r="G392" s="27" t="n">
        <f aca="false">F392*2</f>
        <v>295.061441219869</v>
      </c>
      <c r="H392" s="27" t="n">
        <f aca="false">G392*2</f>
        <v>590.122882439738</v>
      </c>
      <c r="I392" s="27" t="n">
        <f aca="false">H392*2</f>
        <v>1180.24576487948</v>
      </c>
      <c r="J392" s="27" t="n">
        <f aca="false">I392*2</f>
        <v>2360.49152975895</v>
      </c>
      <c r="K392" s="27" t="n">
        <f aca="false">J392*2</f>
        <v>4720.9830595179</v>
      </c>
      <c r="L392" s="27" t="n">
        <f aca="false">K392*2</f>
        <v>9441.9661190358</v>
      </c>
      <c r="M392" s="27" t="n">
        <f aca="false">L392*2</f>
        <v>18883.9322380716</v>
      </c>
      <c r="N392" s="27" t="n">
        <f aca="false">M392*2</f>
        <v>37767.8644761432</v>
      </c>
      <c r="O392" s="7"/>
      <c r="P392" s="29" t="str">
        <f aca="false">C392</f>
        <v>αμ</v>
      </c>
      <c r="Q392" s="28" t="n">
        <f aca="false">1200*LOG(E392/$E$2,2)</f>
        <v>208.118737700107</v>
      </c>
      <c r="R392" s="7"/>
      <c r="S392" s="8"/>
      <c r="T392" s="11"/>
      <c r="U392" s="12"/>
      <c r="V392" s="7"/>
      <c r="W392" s="7"/>
      <c r="X392" s="7"/>
    </row>
    <row r="393" customFormat="false" ht="14.15" hidden="false" customHeight="true" outlineLevel="0" collapsed="false">
      <c r="A393" s="7"/>
      <c r="B393" s="8" t="n">
        <f aca="false">B$6+IFERROR(B392,0)</f>
        <v>13</v>
      </c>
      <c r="C393" s="29" t="str">
        <f aca="false">C$354&amp;C366</f>
        <v>αν</v>
      </c>
      <c r="D393" s="27" t="n">
        <f aca="false">0.5*E393</f>
        <v>37.9195934289017</v>
      </c>
      <c r="E393" s="27" t="n">
        <f aca="false">E392*POWER(2,1/$C$380)</f>
        <v>75.8391868578033</v>
      </c>
      <c r="F393" s="27" t="n">
        <f aca="false">E393*2</f>
        <v>151.678373715607</v>
      </c>
      <c r="G393" s="27" t="n">
        <f aca="false">F393*2</f>
        <v>303.356747431213</v>
      </c>
      <c r="H393" s="27" t="n">
        <f aca="false">G393*2</f>
        <v>606.713494862427</v>
      </c>
      <c r="I393" s="27" t="n">
        <f aca="false">H393*2</f>
        <v>1213.42698972485</v>
      </c>
      <c r="J393" s="27" t="n">
        <f aca="false">I393*2</f>
        <v>2426.85397944971</v>
      </c>
      <c r="K393" s="27" t="n">
        <f aca="false">J393*2</f>
        <v>4853.70795889941</v>
      </c>
      <c r="L393" s="27" t="n">
        <f aca="false">K393*2</f>
        <v>9707.41591779883</v>
      </c>
      <c r="M393" s="27" t="n">
        <f aca="false">L393*2</f>
        <v>19414.8318355977</v>
      </c>
      <c r="N393" s="27" t="n">
        <f aca="false">M393*2</f>
        <v>38829.6636711953</v>
      </c>
      <c r="O393" s="7"/>
      <c r="P393" s="29" t="str">
        <f aca="false">C393</f>
        <v>αν</v>
      </c>
      <c r="Q393" s="28" t="n">
        <f aca="false">1200*LOG(E393/$E$2,2)</f>
        <v>256.118737700107</v>
      </c>
      <c r="R393" s="7"/>
      <c r="S393" s="8"/>
      <c r="T393" s="11"/>
      <c r="U393" s="12"/>
      <c r="V393" s="7"/>
      <c r="W393" s="7"/>
      <c r="X393" s="7"/>
    </row>
    <row r="394" customFormat="false" ht="14.15" hidden="false" customHeight="true" outlineLevel="0" collapsed="false">
      <c r="A394" s="7"/>
      <c r="B394" s="8" t="n">
        <f aca="false">B$6+IFERROR(B393,0)</f>
        <v>14</v>
      </c>
      <c r="C394" s="29" t="str">
        <f aca="false">C$354&amp;C367</f>
        <v>αξ</v>
      </c>
      <c r="D394" s="27" t="n">
        <f aca="false">0.5*E394</f>
        <v>38.9856583054303</v>
      </c>
      <c r="E394" s="27" t="n">
        <f aca="false">E393*POWER(2,1/$C$380)</f>
        <v>77.9713166108607</v>
      </c>
      <c r="F394" s="27" t="n">
        <f aca="false">E394*2</f>
        <v>155.942633221721</v>
      </c>
      <c r="G394" s="27" t="n">
        <f aca="false">F394*2</f>
        <v>311.885266443443</v>
      </c>
      <c r="H394" s="27" t="n">
        <f aca="false">G394*2</f>
        <v>623.770532886885</v>
      </c>
      <c r="I394" s="27" t="n">
        <f aca="false">H394*2</f>
        <v>1247.54106577377</v>
      </c>
      <c r="J394" s="27" t="n">
        <f aca="false">I394*2</f>
        <v>2495.08213154754</v>
      </c>
      <c r="K394" s="27" t="n">
        <f aca="false">J394*2</f>
        <v>4990.16426309508</v>
      </c>
      <c r="L394" s="27" t="n">
        <f aca="false">K394*2</f>
        <v>9980.32852619016</v>
      </c>
      <c r="M394" s="27" t="n">
        <f aca="false">L394*2</f>
        <v>19960.6570523803</v>
      </c>
      <c r="N394" s="27" t="n">
        <f aca="false">M394*2</f>
        <v>39921.3141047607</v>
      </c>
      <c r="O394" s="7"/>
      <c r="P394" s="29" t="str">
        <f aca="false">C394</f>
        <v>αξ</v>
      </c>
      <c r="Q394" s="28" t="n">
        <f aca="false">1200*LOG(E394/$E$2,2)</f>
        <v>304.118737700107</v>
      </c>
      <c r="R394" s="7"/>
      <c r="S394" s="8"/>
      <c r="T394" s="11"/>
      <c r="U394" s="12"/>
      <c r="V394" s="7"/>
      <c r="W394" s="7"/>
      <c r="X394" s="7"/>
    </row>
    <row r="395" customFormat="false" ht="14.15" hidden="false" customHeight="true" outlineLevel="0" collapsed="false">
      <c r="A395" s="7"/>
      <c r="B395" s="8" t="n">
        <f aca="false">B$6+IFERROR(B394,0)</f>
        <v>15</v>
      </c>
      <c r="C395" s="29" t="str">
        <f aca="false">C$354&amp;C368</f>
        <v>αο</v>
      </c>
      <c r="D395" s="27" t="n">
        <f aca="false">0.5*E395</f>
        <v>40.0816943451018</v>
      </c>
      <c r="E395" s="27" t="n">
        <f aca="false">E394*POWER(2,1/$C$380)</f>
        <v>80.1633886902037</v>
      </c>
      <c r="F395" s="27" t="n">
        <f aca="false">E395*2</f>
        <v>160.326777380407</v>
      </c>
      <c r="G395" s="27" t="n">
        <f aca="false">F395*2</f>
        <v>320.653554760815</v>
      </c>
      <c r="H395" s="27" t="n">
        <f aca="false">G395*2</f>
        <v>641.307109521629</v>
      </c>
      <c r="I395" s="27" t="n">
        <f aca="false">H395*2</f>
        <v>1282.61421904326</v>
      </c>
      <c r="J395" s="27" t="n">
        <f aca="false">I395*2</f>
        <v>2565.22843808652</v>
      </c>
      <c r="K395" s="27" t="n">
        <f aca="false">J395*2</f>
        <v>5130.45687617304</v>
      </c>
      <c r="L395" s="27" t="n">
        <f aca="false">K395*2</f>
        <v>10260.9137523461</v>
      </c>
      <c r="M395" s="27" t="n">
        <f aca="false">L395*2</f>
        <v>20521.8275046921</v>
      </c>
      <c r="N395" s="27" t="n">
        <f aca="false">M395*2</f>
        <v>41043.6550093843</v>
      </c>
      <c r="O395" s="7"/>
      <c r="P395" s="29" t="str">
        <f aca="false">C395</f>
        <v>αο</v>
      </c>
      <c r="Q395" s="28" t="n">
        <f aca="false">1200*LOG(E395/$E$2,2)</f>
        <v>352.118737700107</v>
      </c>
      <c r="R395" s="7"/>
      <c r="S395" s="8"/>
      <c r="T395" s="11"/>
      <c r="U395" s="12"/>
      <c r="V395" s="7"/>
      <c r="W395" s="7"/>
      <c r="X395" s="7"/>
    </row>
    <row r="396" customFormat="false" ht="14.15" hidden="false" customHeight="true" outlineLevel="0" collapsed="false">
      <c r="A396" s="7"/>
      <c r="B396" s="8" t="n">
        <f aca="false">B$6+IFERROR(B395,0)</f>
        <v>16</v>
      </c>
      <c r="C396" s="29" t="str">
        <f aca="false">C$354&amp;C369</f>
        <v>απ</v>
      </c>
      <c r="D396" s="27" t="n">
        <f aca="false">0.5*E396</f>
        <v>41.2085441520015</v>
      </c>
      <c r="E396" s="27" t="n">
        <f aca="false">E395*POWER(2,1/$C$380)</f>
        <v>82.417088304003</v>
      </c>
      <c r="F396" s="27" t="n">
        <f aca="false">E396*2</f>
        <v>164.834176608006</v>
      </c>
      <c r="G396" s="27" t="n">
        <f aca="false">F396*2</f>
        <v>329.668353216012</v>
      </c>
      <c r="H396" s="27" t="n">
        <f aca="false">G396*2</f>
        <v>659.336706432024</v>
      </c>
      <c r="I396" s="27" t="n">
        <f aca="false">H396*2</f>
        <v>1318.67341286405</v>
      </c>
      <c r="J396" s="27" t="n">
        <f aca="false">I396*2</f>
        <v>2637.34682572809</v>
      </c>
      <c r="K396" s="27" t="n">
        <f aca="false">J396*2</f>
        <v>5274.69365145619</v>
      </c>
      <c r="L396" s="27" t="n">
        <f aca="false">K396*2</f>
        <v>10549.3873029124</v>
      </c>
      <c r="M396" s="27" t="n">
        <f aca="false">L396*2</f>
        <v>21098.7746058248</v>
      </c>
      <c r="N396" s="27" t="n">
        <f aca="false">M396*2</f>
        <v>42197.5492116495</v>
      </c>
      <c r="O396" s="7"/>
      <c r="P396" s="29" t="str">
        <f aca="false">C396</f>
        <v>απ</v>
      </c>
      <c r="Q396" s="28" t="n">
        <f aca="false">1200*LOG(E396/$E$2,2)</f>
        <v>400.118737700107</v>
      </c>
      <c r="R396" s="7"/>
      <c r="S396" s="8"/>
      <c r="T396" s="11"/>
      <c r="U396" s="12"/>
      <c r="V396" s="7"/>
      <c r="W396" s="7"/>
      <c r="X396" s="7"/>
    </row>
    <row r="397" customFormat="false" ht="14.15" hidden="false" customHeight="true" outlineLevel="0" collapsed="false">
      <c r="A397" s="7"/>
      <c r="B397" s="8" t="n">
        <f aca="false">B$6+IFERROR(B396,0)</f>
        <v>17</v>
      </c>
      <c r="C397" s="29" t="str">
        <f aca="false">C$354&amp;C370</f>
        <v>αρ</v>
      </c>
      <c r="D397" s="27" t="n">
        <f aca="false">0.5*E397</f>
        <v>42.3670740190397</v>
      </c>
      <c r="E397" s="27" t="n">
        <f aca="false">E396*POWER(2,1/$C$380)</f>
        <v>84.7341480380794</v>
      </c>
      <c r="F397" s="27" t="n">
        <f aca="false">E397*2</f>
        <v>169.468296076159</v>
      </c>
      <c r="G397" s="27" t="n">
        <f aca="false">F397*2</f>
        <v>338.936592152318</v>
      </c>
      <c r="H397" s="27" t="n">
        <f aca="false">G397*2</f>
        <v>677.873184304635</v>
      </c>
      <c r="I397" s="27" t="n">
        <f aca="false">H397*2</f>
        <v>1355.74636860927</v>
      </c>
      <c r="J397" s="27" t="n">
        <f aca="false">I397*2</f>
        <v>2711.49273721854</v>
      </c>
      <c r="K397" s="27" t="n">
        <f aca="false">J397*2</f>
        <v>5422.98547443708</v>
      </c>
      <c r="L397" s="27" t="n">
        <f aca="false">K397*2</f>
        <v>10845.9709488742</v>
      </c>
      <c r="M397" s="27" t="n">
        <f aca="false">L397*2</f>
        <v>21691.9418977483</v>
      </c>
      <c r="N397" s="27" t="n">
        <f aca="false">M397*2</f>
        <v>43383.8837954967</v>
      </c>
      <c r="O397" s="7"/>
      <c r="P397" s="29" t="str">
        <f aca="false">C397</f>
        <v>αρ</v>
      </c>
      <c r="Q397" s="28" t="n">
        <f aca="false">1200*LOG(E397/$E$2,2)</f>
        <v>448.118737700107</v>
      </c>
      <c r="R397" s="7"/>
      <c r="S397" s="8"/>
      <c r="T397" s="11"/>
      <c r="U397" s="12"/>
      <c r="V397" s="7"/>
      <c r="W397" s="7"/>
      <c r="X397" s="7"/>
    </row>
    <row r="398" customFormat="false" ht="14.15" hidden="false" customHeight="true" outlineLevel="0" collapsed="false">
      <c r="A398" s="7"/>
      <c r="B398" s="8" t="n">
        <f aca="false">B$6+IFERROR(B397,0)</f>
        <v>18</v>
      </c>
      <c r="C398" s="29" t="str">
        <f aca="false">C$354&amp;C371</f>
        <v>ασ</v>
      </c>
      <c r="D398" s="27" t="n">
        <f aca="false">0.5*E398</f>
        <v>43.5581745939357</v>
      </c>
      <c r="E398" s="27" t="n">
        <f aca="false">E397*POWER(2,1/$C$380)</f>
        <v>87.1163491878715</v>
      </c>
      <c r="F398" s="27" t="n">
        <f aca="false">E398*2</f>
        <v>174.232698375743</v>
      </c>
      <c r="G398" s="27" t="n">
        <f aca="false">F398*2</f>
        <v>348.465396751486</v>
      </c>
      <c r="H398" s="27" t="n">
        <f aca="false">G398*2</f>
        <v>696.930793502972</v>
      </c>
      <c r="I398" s="27" t="n">
        <f aca="false">H398*2</f>
        <v>1393.86158700594</v>
      </c>
      <c r="J398" s="27" t="n">
        <f aca="false">I398*2</f>
        <v>2787.72317401189</v>
      </c>
      <c r="K398" s="27" t="n">
        <f aca="false">J398*2</f>
        <v>5575.44634802377</v>
      </c>
      <c r="L398" s="27" t="n">
        <f aca="false">K398*2</f>
        <v>11150.8926960475</v>
      </c>
      <c r="M398" s="27" t="n">
        <f aca="false">L398*2</f>
        <v>22301.7853920951</v>
      </c>
      <c r="N398" s="27" t="n">
        <f aca="false">M398*2</f>
        <v>44603.5707841902</v>
      </c>
      <c r="O398" s="7"/>
      <c r="P398" s="29" t="str">
        <f aca="false">C398</f>
        <v>ασ</v>
      </c>
      <c r="Q398" s="28" t="n">
        <f aca="false">1200*LOG(E398/$E$2,2)</f>
        <v>496.118737700107</v>
      </c>
      <c r="R398" s="7"/>
      <c r="S398" s="8"/>
      <c r="T398" s="11"/>
      <c r="U398" s="12"/>
      <c r="V398" s="7"/>
      <c r="W398" s="7"/>
      <c r="X398" s="7"/>
    </row>
    <row r="399" customFormat="false" ht="14.15" hidden="false" customHeight="true" outlineLevel="0" collapsed="false">
      <c r="A399" s="7"/>
      <c r="B399" s="8" t="n">
        <f aca="false">B$6+IFERROR(B398,0)</f>
        <v>19</v>
      </c>
      <c r="C399" s="29" t="str">
        <f aca="false">C$354&amp;C372</f>
        <v>ατ</v>
      </c>
      <c r="D399" s="27" t="n">
        <f aca="false">0.5*E399</f>
        <v>44.7827615639243</v>
      </c>
      <c r="E399" s="27" t="n">
        <f aca="false">E398*POWER(2,1/$C$380)</f>
        <v>89.5655231278486</v>
      </c>
      <c r="F399" s="27" t="n">
        <f aca="false">E399*2</f>
        <v>179.131046255697</v>
      </c>
      <c r="G399" s="27" t="n">
        <f aca="false">F399*2</f>
        <v>358.262092511395</v>
      </c>
      <c r="H399" s="27" t="n">
        <f aca="false">G399*2</f>
        <v>716.524185022789</v>
      </c>
      <c r="I399" s="27" t="n">
        <f aca="false">H399*2</f>
        <v>1433.04837004558</v>
      </c>
      <c r="J399" s="27" t="n">
        <f aca="false">I399*2</f>
        <v>2866.09674009116</v>
      </c>
      <c r="K399" s="27" t="n">
        <f aca="false">J399*2</f>
        <v>5732.19348018231</v>
      </c>
      <c r="L399" s="27" t="n">
        <f aca="false">K399*2</f>
        <v>11464.3869603646</v>
      </c>
      <c r="M399" s="27" t="n">
        <f aca="false">L399*2</f>
        <v>22928.7739207293</v>
      </c>
      <c r="N399" s="27" t="n">
        <f aca="false">M399*2</f>
        <v>45857.5478414585</v>
      </c>
      <c r="O399" s="7"/>
      <c r="P399" s="29" t="str">
        <f aca="false">C399</f>
        <v>ατ</v>
      </c>
      <c r="Q399" s="28" t="n">
        <f aca="false">1200*LOG(E399/$E$2,2)</f>
        <v>544.118737700107</v>
      </c>
      <c r="R399" s="7"/>
      <c r="S399" s="8"/>
      <c r="T399" s="11"/>
      <c r="U399" s="12"/>
      <c r="V399" s="7"/>
      <c r="W399" s="7"/>
      <c r="X399" s="7"/>
    </row>
    <row r="400" customFormat="false" ht="14.15" hidden="false" customHeight="true" outlineLevel="0" collapsed="false">
      <c r="A400" s="7"/>
      <c r="B400" s="8" t="n">
        <f aca="false">B$6+IFERROR(B399,0)</f>
        <v>20</v>
      </c>
      <c r="C400" s="29" t="str">
        <f aca="false">C$354&amp;C373</f>
        <v>αυ</v>
      </c>
      <c r="D400" s="27" t="n">
        <f aca="false">0.5*E400</f>
        <v>46.0417763597124</v>
      </c>
      <c r="E400" s="27" t="n">
        <f aca="false">E399*POWER(2,1/$C$380)</f>
        <v>92.0835527194249</v>
      </c>
      <c r="F400" s="27" t="n">
        <f aca="false">E400*2</f>
        <v>184.16710543885</v>
      </c>
      <c r="G400" s="27" t="n">
        <f aca="false">F400*2</f>
        <v>368.3342108777</v>
      </c>
      <c r="H400" s="27" t="n">
        <f aca="false">G400*2</f>
        <v>736.668421755399</v>
      </c>
      <c r="I400" s="27" t="n">
        <f aca="false">H400*2</f>
        <v>1473.3368435108</v>
      </c>
      <c r="J400" s="27" t="n">
        <f aca="false">I400*2</f>
        <v>2946.6736870216</v>
      </c>
      <c r="K400" s="27" t="n">
        <f aca="false">J400*2</f>
        <v>5893.34737404319</v>
      </c>
      <c r="L400" s="27" t="n">
        <f aca="false">K400*2</f>
        <v>11786.6947480864</v>
      </c>
      <c r="M400" s="27" t="n">
        <f aca="false">L400*2</f>
        <v>23573.3894961728</v>
      </c>
      <c r="N400" s="27" t="n">
        <f aca="false">M400*2</f>
        <v>47146.7789923455</v>
      </c>
      <c r="O400" s="7"/>
      <c r="P400" s="29" t="str">
        <f aca="false">C400</f>
        <v>αυ</v>
      </c>
      <c r="Q400" s="28" t="n">
        <f aca="false">1200*LOG(E400/$E$2,2)</f>
        <v>592.118737700107</v>
      </c>
      <c r="R400" s="7"/>
      <c r="S400" s="8"/>
      <c r="T400" s="11"/>
      <c r="U400" s="12"/>
      <c r="V400" s="7"/>
      <c r="W400" s="7"/>
      <c r="X400" s="7"/>
    </row>
    <row r="401" customFormat="false" ht="14.15" hidden="false" customHeight="true" outlineLevel="0" collapsed="false">
      <c r="A401" s="7"/>
      <c r="B401" s="8" t="n">
        <f aca="false">B$6+IFERROR(B400,0)</f>
        <v>21</v>
      </c>
      <c r="C401" s="29" t="str">
        <f aca="false">C$354&amp;C374</f>
        <v>αφ</v>
      </c>
      <c r="D401" s="27" t="n">
        <f aca="false">0.5*E401</f>
        <v>47.3361868792268</v>
      </c>
      <c r="E401" s="27" t="n">
        <f aca="false">E400*POWER(2,1/$C$380)</f>
        <v>94.6723737584536</v>
      </c>
      <c r="F401" s="27" t="n">
        <f aca="false">E401*2</f>
        <v>189.344747516907</v>
      </c>
      <c r="G401" s="27" t="n">
        <f aca="false">F401*2</f>
        <v>378.689495033814</v>
      </c>
      <c r="H401" s="27" t="n">
        <f aca="false">G401*2</f>
        <v>757.378990067629</v>
      </c>
      <c r="I401" s="27" t="n">
        <f aca="false">H401*2</f>
        <v>1514.75798013526</v>
      </c>
      <c r="J401" s="27" t="n">
        <f aca="false">I401*2</f>
        <v>3029.51596027051</v>
      </c>
      <c r="K401" s="27" t="n">
        <f aca="false">J401*2</f>
        <v>6059.03192054103</v>
      </c>
      <c r="L401" s="27" t="n">
        <f aca="false">K401*2</f>
        <v>12118.0638410821</v>
      </c>
      <c r="M401" s="27" t="n">
        <f aca="false">L401*2</f>
        <v>24236.1276821641</v>
      </c>
      <c r="N401" s="27" t="n">
        <f aca="false">M401*2</f>
        <v>48472.2553643282</v>
      </c>
      <c r="O401" s="7"/>
      <c r="P401" s="29" t="str">
        <f aca="false">C401</f>
        <v>αφ</v>
      </c>
      <c r="Q401" s="28" t="n">
        <f aca="false">1200*LOG(E401/$E$2,2)</f>
        <v>640.118737700107</v>
      </c>
      <c r="R401" s="7"/>
      <c r="S401" s="8"/>
      <c r="T401" s="11"/>
      <c r="U401" s="12"/>
      <c r="V401" s="7"/>
      <c r="W401" s="7"/>
      <c r="X401" s="7"/>
    </row>
    <row r="402" customFormat="false" ht="14.15" hidden="false" customHeight="true" outlineLevel="0" collapsed="false">
      <c r="A402" s="7"/>
      <c r="B402" s="8" t="n">
        <f aca="false">B$6+IFERROR(B401,0)</f>
        <v>22</v>
      </c>
      <c r="C402" s="29" t="str">
        <f aca="false">C$354&amp;C375</f>
        <v>αχ</v>
      </c>
      <c r="D402" s="27" t="n">
        <f aca="false">0.5*E402</f>
        <v>48.6669882317085</v>
      </c>
      <c r="E402" s="27" t="n">
        <f aca="false">E401*POWER(2,1/$C$380)</f>
        <v>97.3339764634171</v>
      </c>
      <c r="F402" s="27" t="n">
        <f aca="false">E402*2</f>
        <v>194.667952926834</v>
      </c>
      <c r="G402" s="27" t="n">
        <f aca="false">F402*2</f>
        <v>389.335905853668</v>
      </c>
      <c r="H402" s="27" t="n">
        <f aca="false">G402*2</f>
        <v>778.671811707337</v>
      </c>
      <c r="I402" s="27" t="n">
        <f aca="false">H402*2</f>
        <v>1557.34362341467</v>
      </c>
      <c r="J402" s="27" t="n">
        <f aca="false">I402*2</f>
        <v>3114.68724682935</v>
      </c>
      <c r="K402" s="27" t="n">
        <f aca="false">J402*2</f>
        <v>6229.37449365869</v>
      </c>
      <c r="L402" s="27" t="n">
        <f aca="false">K402*2</f>
        <v>12458.7489873174</v>
      </c>
      <c r="M402" s="27" t="n">
        <f aca="false">L402*2</f>
        <v>24917.4979746348</v>
      </c>
      <c r="N402" s="27" t="n">
        <f aca="false">M402*2</f>
        <v>49834.9959492695</v>
      </c>
      <c r="O402" s="7"/>
      <c r="P402" s="29" t="str">
        <f aca="false">C402</f>
        <v>αχ</v>
      </c>
      <c r="Q402" s="28" t="n">
        <f aca="false">1200*LOG(E402/$E$2,2)</f>
        <v>688.118737700107</v>
      </c>
      <c r="R402" s="7"/>
      <c r="S402" s="8"/>
      <c r="T402" s="11"/>
      <c r="U402" s="12"/>
      <c r="V402" s="7"/>
      <c r="W402" s="7"/>
      <c r="X402" s="7"/>
    </row>
    <row r="403" customFormat="false" ht="14.15" hidden="false" customHeight="true" outlineLevel="0" collapsed="false">
      <c r="A403" s="7"/>
      <c r="B403" s="8" t="n">
        <f aca="false">B$6+IFERROR(B402,0)</f>
        <v>23</v>
      </c>
      <c r="C403" s="29" t="str">
        <f aca="false">C$354&amp;C376</f>
        <v>αψ</v>
      </c>
      <c r="D403" s="27" t="n">
        <f aca="false">0.5*E403</f>
        <v>50.0352035027276</v>
      </c>
      <c r="E403" s="27" t="n">
        <f aca="false">E402*POWER(2,1/$C$380)</f>
        <v>100.070407005455</v>
      </c>
      <c r="F403" s="27" t="n">
        <f aca="false">E403*2</f>
        <v>200.14081401091</v>
      </c>
      <c r="G403" s="27" t="n">
        <f aca="false">F403*2</f>
        <v>400.281628021821</v>
      </c>
      <c r="H403" s="27" t="n">
        <f aca="false">G403*2</f>
        <v>800.563256043642</v>
      </c>
      <c r="I403" s="27" t="n">
        <f aca="false">H403*2</f>
        <v>1601.12651208728</v>
      </c>
      <c r="J403" s="27" t="n">
        <f aca="false">I403*2</f>
        <v>3202.25302417457</v>
      </c>
      <c r="K403" s="27" t="n">
        <f aca="false">J403*2</f>
        <v>6404.50604834913</v>
      </c>
      <c r="L403" s="27" t="n">
        <f aca="false">K403*2</f>
        <v>12809.0120966983</v>
      </c>
      <c r="M403" s="27" t="n">
        <f aca="false">L403*2</f>
        <v>25618.0241933965</v>
      </c>
      <c r="N403" s="27" t="n">
        <f aca="false">M403*2</f>
        <v>51236.0483867931</v>
      </c>
      <c r="O403" s="7"/>
      <c r="P403" s="29" t="str">
        <f aca="false">C403</f>
        <v>αψ</v>
      </c>
      <c r="Q403" s="28" t="n">
        <f aca="false">1200*LOG(E403/$E$2,2)</f>
        <v>736.118737700107</v>
      </c>
      <c r="R403" s="7"/>
      <c r="S403" s="8"/>
      <c r="T403" s="11"/>
      <c r="U403" s="12"/>
      <c r="V403" s="7"/>
      <c r="W403" s="7"/>
      <c r="X403" s="7"/>
    </row>
    <row r="404" customFormat="false" ht="14.15" hidden="false" customHeight="true" outlineLevel="0" collapsed="false">
      <c r="A404" s="7"/>
      <c r="B404" s="8" t="n">
        <f aca="false">B$6+IFERROR(B403,0)</f>
        <v>24</v>
      </c>
      <c r="C404" s="29" t="str">
        <f aca="false">C$354&amp;C377</f>
        <v>αω</v>
      </c>
      <c r="D404" s="27" t="n">
        <f aca="false">0.5*E404</f>
        <v>51.4418845407043</v>
      </c>
      <c r="E404" s="27" t="n">
        <f aca="false">E403*POWER(2,1/$C$380)</f>
        <v>102.883769081409</v>
      </c>
      <c r="F404" s="27" t="n">
        <f aca="false">E404*2</f>
        <v>205.767538162817</v>
      </c>
      <c r="G404" s="27" t="n">
        <f aca="false">F404*2</f>
        <v>411.535076325634</v>
      </c>
      <c r="H404" s="27" t="n">
        <f aca="false">G404*2</f>
        <v>823.070152651269</v>
      </c>
      <c r="I404" s="27" t="n">
        <f aca="false">H404*2</f>
        <v>1646.14030530254</v>
      </c>
      <c r="J404" s="27" t="n">
        <f aca="false">I404*2</f>
        <v>3292.28061060508</v>
      </c>
      <c r="K404" s="27" t="n">
        <f aca="false">J404*2</f>
        <v>6584.56122121015</v>
      </c>
      <c r="L404" s="27" t="n">
        <f aca="false">K404*2</f>
        <v>13169.1224424203</v>
      </c>
      <c r="M404" s="27" t="n">
        <f aca="false">L404*2</f>
        <v>26338.2448848406</v>
      </c>
      <c r="N404" s="27" t="n">
        <f aca="false">M404*2</f>
        <v>52676.4897696812</v>
      </c>
      <c r="O404" s="7"/>
      <c r="P404" s="29" t="str">
        <f aca="false">C404</f>
        <v>αω</v>
      </c>
      <c r="Q404" s="28" t="n">
        <f aca="false">1200*LOG(E404/$E$2,2)</f>
        <v>784.118737700107</v>
      </c>
      <c r="R404" s="7"/>
      <c r="S404" s="8"/>
      <c r="T404" s="11"/>
      <c r="U404" s="12"/>
      <c r="V404" s="7"/>
      <c r="W404" s="7"/>
      <c r="X404" s="7"/>
    </row>
    <row r="405" customFormat="false" ht="14.15" hidden="false" customHeight="true" outlineLevel="0" collapsed="false">
      <c r="A405" s="7"/>
      <c r="B405" s="8" t="n">
        <f aca="false">B$6+IFERROR(B404,0)</f>
        <v>25</v>
      </c>
      <c r="C405" s="29" t="str">
        <f aca="false">C$355&amp;C354</f>
        <v>βα</v>
      </c>
      <c r="D405" s="27" t="n">
        <f aca="false">0.5*E405</f>
        <v>52.8881127655431</v>
      </c>
      <c r="E405" s="27" t="n">
        <f aca="false">E404*POWER(2,1/$C$380)</f>
        <v>105.776225531086</v>
      </c>
      <c r="F405" s="27" t="n">
        <f aca="false">E405*2</f>
        <v>211.552451062172</v>
      </c>
      <c r="G405" s="27" t="n">
        <f aca="false">F405*2</f>
        <v>423.104902124344</v>
      </c>
      <c r="H405" s="27" t="n">
        <f aca="false">G405*2</f>
        <v>846.209804248689</v>
      </c>
      <c r="I405" s="27" t="n">
        <f aca="false">H405*2</f>
        <v>1692.41960849738</v>
      </c>
      <c r="J405" s="27" t="n">
        <f aca="false">I405*2</f>
        <v>3384.83921699476</v>
      </c>
      <c r="K405" s="27" t="n">
        <f aca="false">J405*2</f>
        <v>6769.67843398951</v>
      </c>
      <c r="L405" s="27" t="n">
        <f aca="false">K405*2</f>
        <v>13539.356867979</v>
      </c>
      <c r="M405" s="27" t="n">
        <f aca="false">L405*2</f>
        <v>27078.713735958</v>
      </c>
      <c r="N405" s="27" t="n">
        <f aca="false">M405*2</f>
        <v>54157.4274719161</v>
      </c>
      <c r="O405" s="7"/>
      <c r="P405" s="29" t="str">
        <f aca="false">C405</f>
        <v>βα</v>
      </c>
      <c r="Q405" s="28" t="n">
        <f aca="false">1200*LOG(E405/$E$2,2)</f>
        <v>832.118737700107</v>
      </c>
      <c r="R405" s="7"/>
      <c r="S405" s="8"/>
      <c r="T405" s="11"/>
      <c r="U405" s="12"/>
      <c r="V405" s="7"/>
      <c r="W405" s="7"/>
      <c r="X405" s="7"/>
    </row>
    <row r="406" customFormat="false" ht="14.15" hidden="false" customHeight="true" outlineLevel="0" collapsed="false">
      <c r="A406" s="7"/>
      <c r="B406" s="8"/>
      <c r="C406" s="29" t="str">
        <f aca="false">C381&amp;"'"</f>
        <v>αα'</v>
      </c>
      <c r="D406" s="27" t="n">
        <f aca="false">0.5*E406</f>
        <v>54.375</v>
      </c>
      <c r="E406" s="27" t="n">
        <f aca="false">E405*POWER(2,1/$C$380)</f>
        <v>108.75</v>
      </c>
      <c r="F406" s="27" t="n">
        <f aca="false">E406*2</f>
        <v>217.5</v>
      </c>
      <c r="G406" s="27" t="n">
        <f aca="false">F406*2</f>
        <v>435</v>
      </c>
      <c r="H406" s="27" t="n">
        <f aca="false">G406*2</f>
        <v>870.000000000001</v>
      </c>
      <c r="I406" s="27" t="n">
        <f aca="false">H406*2</f>
        <v>1740</v>
      </c>
      <c r="J406" s="27" t="n">
        <f aca="false">I406*2</f>
        <v>3480</v>
      </c>
      <c r="K406" s="27" t="n">
        <f aca="false">J406*2</f>
        <v>6960.00000000001</v>
      </c>
      <c r="L406" s="27" t="n">
        <f aca="false">K406*2</f>
        <v>13920</v>
      </c>
      <c r="M406" s="27" t="n">
        <f aca="false">L406*2</f>
        <v>27840</v>
      </c>
      <c r="N406" s="27" t="n">
        <f aca="false">M406*2</f>
        <v>55680</v>
      </c>
      <c r="O406" s="7"/>
      <c r="P406" s="29" t="str">
        <f aca="false">C406</f>
        <v>αα'</v>
      </c>
      <c r="Q406" s="28" t="n">
        <f aca="false">1200*LOG(E406/$E$2,2)</f>
        <v>880.118737700107</v>
      </c>
      <c r="R406" s="7"/>
      <c r="S406" s="8"/>
      <c r="T406" s="11"/>
      <c r="U406" s="12"/>
      <c r="V406" s="7"/>
      <c r="W406" s="7"/>
      <c r="X406" s="7"/>
    </row>
    <row r="407" customFormat="false" ht="14.15" hidden="false" customHeight="true" outlineLevel="0" collapsed="false">
      <c r="A407" s="7"/>
      <c r="B407" s="8"/>
      <c r="C407" s="8"/>
      <c r="D407" s="8"/>
      <c r="E407" s="9"/>
      <c r="F407" s="9"/>
      <c r="G407" s="9"/>
      <c r="H407" s="9"/>
      <c r="I407" s="9"/>
      <c r="J407" s="9"/>
      <c r="K407" s="9"/>
      <c r="L407" s="9"/>
      <c r="M407" s="9"/>
      <c r="N407" s="9"/>
      <c r="O407" s="7"/>
      <c r="P407" s="8"/>
      <c r="Q407" s="10"/>
      <c r="R407" s="7"/>
      <c r="S407" s="8"/>
      <c r="T407" s="11"/>
      <c r="U407" s="12"/>
      <c r="V407" s="7"/>
      <c r="W407" s="7"/>
      <c r="X407" s="7"/>
    </row>
    <row r="408" customFormat="false" ht="14.15" hidden="false" customHeight="true" outlineLevel="0" collapsed="false">
      <c r="A408" s="7"/>
      <c r="B408" s="8"/>
      <c r="C408" s="25" t="n">
        <v>26</v>
      </c>
      <c r="D408" s="26" t="n">
        <v>0</v>
      </c>
      <c r="E408" s="27" t="s">
        <v>4</v>
      </c>
      <c r="F408" s="27" t="s">
        <v>5</v>
      </c>
      <c r="G408" s="27" t="s">
        <v>6</v>
      </c>
      <c r="H408" s="27" t="s">
        <v>7</v>
      </c>
      <c r="I408" s="27" t="s">
        <v>8</v>
      </c>
      <c r="J408" s="27" t="s">
        <v>9</v>
      </c>
      <c r="K408" s="27" t="s">
        <v>10</v>
      </c>
      <c r="L408" s="27" t="s">
        <v>11</v>
      </c>
      <c r="M408" s="27" t="s">
        <v>12</v>
      </c>
      <c r="N408" s="27" t="s">
        <v>13</v>
      </c>
      <c r="O408" s="7"/>
      <c r="P408" s="26" t="s">
        <v>14</v>
      </c>
      <c r="Q408" s="28" t="s">
        <v>15</v>
      </c>
      <c r="R408" s="7"/>
      <c r="S408" s="8"/>
      <c r="T408" s="11"/>
      <c r="U408" s="12"/>
      <c r="V408" s="7"/>
      <c r="W408" s="7"/>
      <c r="X408" s="7"/>
    </row>
    <row r="409" customFormat="false" ht="14.15" hidden="false" customHeight="true" outlineLevel="0" collapsed="false">
      <c r="A409" s="7"/>
      <c r="B409" s="8" t="n">
        <f aca="false">B$6+IFERROR(B408,0)</f>
        <v>1</v>
      </c>
      <c r="C409" s="29" t="str">
        <f aca="true">C$354&amp;INDIRECT("C"&amp;354+(IFERROR(INDIRECT("B"&amp;408+IFERROR(B408,0)),0)))</f>
        <v>αα</v>
      </c>
      <c r="D409" s="27" t="n">
        <f aca="false">0.5*E409</f>
        <v>27.1875</v>
      </c>
      <c r="E409" s="30" t="n">
        <f aca="false">$E$3</f>
        <v>54.375</v>
      </c>
      <c r="F409" s="27" t="n">
        <f aca="false">E409*2</f>
        <v>108.75</v>
      </c>
      <c r="G409" s="27" t="n">
        <f aca="false">F409*2</f>
        <v>217.5</v>
      </c>
      <c r="H409" s="27" t="n">
        <f aca="false">G409*2</f>
        <v>435</v>
      </c>
      <c r="I409" s="27" t="n">
        <f aca="false">H409*2</f>
        <v>870</v>
      </c>
      <c r="J409" s="27" t="n">
        <f aca="false">I409*2</f>
        <v>1740</v>
      </c>
      <c r="K409" s="27" t="n">
        <f aca="false">J409*2</f>
        <v>3480</v>
      </c>
      <c r="L409" s="27" t="n">
        <f aca="false">K409*2</f>
        <v>6960</v>
      </c>
      <c r="M409" s="27" t="n">
        <f aca="false">L409*2</f>
        <v>13920</v>
      </c>
      <c r="N409" s="27" t="n">
        <f aca="false">M409*2</f>
        <v>27840</v>
      </c>
      <c r="O409" s="7"/>
      <c r="P409" s="29" t="str">
        <f aca="false">C409</f>
        <v>αα</v>
      </c>
      <c r="Q409" s="28" t="n">
        <f aca="false">1200*LOG(E409/$E$2,2)</f>
        <v>-319.881262299894</v>
      </c>
      <c r="R409" s="7"/>
      <c r="S409" s="8"/>
      <c r="T409" s="11"/>
      <c r="U409" s="12"/>
      <c r="V409" s="7"/>
      <c r="W409" s="7"/>
      <c r="X409" s="7"/>
    </row>
    <row r="410" customFormat="false" ht="14.15" hidden="false" customHeight="true" outlineLevel="0" collapsed="false">
      <c r="A410" s="7"/>
      <c r="B410" s="8" t="n">
        <f aca="false">B$6+IFERROR(B409,0)</f>
        <v>2</v>
      </c>
      <c r="C410" s="29" t="str">
        <f aca="true">C$354&amp;INDIRECT("C"&amp;354+(IFERROR(INDIRECT("B"&amp;408+IFERROR(B409,0)),0)))</f>
        <v>αβ</v>
      </c>
      <c r="D410" s="27" t="n">
        <f aca="false">0.5*E410</f>
        <v>27.9220532536448</v>
      </c>
      <c r="E410" s="27" t="n">
        <f aca="false">E409*POWER(2,1/$C$408)</f>
        <v>55.8441065072895</v>
      </c>
      <c r="F410" s="27" t="n">
        <f aca="false">E410*2</f>
        <v>111.688213014579</v>
      </c>
      <c r="G410" s="27" t="n">
        <f aca="false">F410*2</f>
        <v>223.376426029158</v>
      </c>
      <c r="H410" s="27" t="n">
        <f aca="false">G410*2</f>
        <v>446.752852058316</v>
      </c>
      <c r="I410" s="27" t="n">
        <f aca="false">H410*2</f>
        <v>893.505704116632</v>
      </c>
      <c r="J410" s="27" t="n">
        <f aca="false">I410*2</f>
        <v>1787.01140823326</v>
      </c>
      <c r="K410" s="27" t="n">
        <f aca="false">J410*2</f>
        <v>3574.02281646653</v>
      </c>
      <c r="L410" s="27" t="n">
        <f aca="false">K410*2</f>
        <v>7148.04563293306</v>
      </c>
      <c r="M410" s="27" t="n">
        <f aca="false">L410*2</f>
        <v>14296.0912658661</v>
      </c>
      <c r="N410" s="27" t="n">
        <f aca="false">M410*2</f>
        <v>28592.1825317322</v>
      </c>
      <c r="O410" s="7"/>
      <c r="P410" s="29" t="str">
        <f aca="false">C410</f>
        <v>αβ</v>
      </c>
      <c r="Q410" s="28" t="n">
        <f aca="false">1200*LOG(E410/$E$2,2)</f>
        <v>-273.727416146048</v>
      </c>
      <c r="R410" s="7"/>
      <c r="S410" s="8"/>
      <c r="T410" s="11"/>
      <c r="U410" s="12"/>
      <c r="V410" s="7"/>
      <c r="W410" s="7"/>
      <c r="X410" s="7"/>
    </row>
    <row r="411" customFormat="false" ht="14.15" hidden="false" customHeight="true" outlineLevel="0" collapsed="false">
      <c r="A411" s="7"/>
      <c r="B411" s="8" t="n">
        <f aca="false">B$6+IFERROR(B410,0)</f>
        <v>3</v>
      </c>
      <c r="C411" s="29" t="str">
        <f aca="true">C$354&amp;INDIRECT("C"&amp;354+(IFERROR(INDIRECT("B"&amp;408+IFERROR(B410,0)),0)))</f>
        <v>αγ</v>
      </c>
      <c r="D411" s="27" t="n">
        <f aca="false">0.5*E411</f>
        <v>28.6764527043448</v>
      </c>
      <c r="E411" s="27" t="n">
        <f aca="false">E410*POWER(2,1/$C$408)</f>
        <v>57.3529054086895</v>
      </c>
      <c r="F411" s="27" t="n">
        <f aca="false">E411*2</f>
        <v>114.705810817379</v>
      </c>
      <c r="G411" s="27" t="n">
        <f aca="false">F411*2</f>
        <v>229.411621634758</v>
      </c>
      <c r="H411" s="27" t="n">
        <f aca="false">G411*2</f>
        <v>458.823243269516</v>
      </c>
      <c r="I411" s="27" t="n">
        <f aca="false">H411*2</f>
        <v>917.646486539033</v>
      </c>
      <c r="J411" s="27" t="n">
        <f aca="false">I411*2</f>
        <v>1835.29297307807</v>
      </c>
      <c r="K411" s="27" t="n">
        <f aca="false">J411*2</f>
        <v>3670.58594615613</v>
      </c>
      <c r="L411" s="27" t="n">
        <f aca="false">K411*2</f>
        <v>7341.17189231226</v>
      </c>
      <c r="M411" s="27" t="n">
        <f aca="false">L411*2</f>
        <v>14682.3437846245</v>
      </c>
      <c r="N411" s="27" t="n">
        <f aca="false">M411*2</f>
        <v>29364.687569249</v>
      </c>
      <c r="O411" s="7"/>
      <c r="P411" s="29" t="str">
        <f aca="false">C411</f>
        <v>αγ</v>
      </c>
      <c r="Q411" s="28" t="n">
        <f aca="false">1200*LOG(E411/$E$2,2)</f>
        <v>-227.573569992201</v>
      </c>
      <c r="R411" s="7"/>
      <c r="S411" s="8"/>
      <c r="T411" s="11"/>
      <c r="U411" s="12"/>
      <c r="V411" s="7"/>
      <c r="W411" s="7"/>
      <c r="X411" s="7"/>
    </row>
    <row r="412" customFormat="false" ht="14.15" hidden="false" customHeight="true" outlineLevel="0" collapsed="false">
      <c r="A412" s="7"/>
      <c r="B412" s="8" t="n">
        <f aca="false">B$6+IFERROR(B411,0)</f>
        <v>4</v>
      </c>
      <c r="C412" s="29" t="str">
        <f aca="true">C$354&amp;INDIRECT("C"&amp;354+(IFERROR(INDIRECT("B"&amp;408+IFERROR(B411,0)),0)))</f>
        <v>αδ</v>
      </c>
      <c r="D412" s="27" t="n">
        <f aca="false">0.5*E412</f>
        <v>29.4512345576585</v>
      </c>
      <c r="E412" s="27" t="n">
        <f aca="false">E411*POWER(2,1/$C$408)</f>
        <v>58.902469115317</v>
      </c>
      <c r="F412" s="27" t="n">
        <f aca="false">E412*2</f>
        <v>117.804938230634</v>
      </c>
      <c r="G412" s="27" t="n">
        <f aca="false">F412*2</f>
        <v>235.609876461268</v>
      </c>
      <c r="H412" s="27" t="n">
        <f aca="false">G412*2</f>
        <v>471.219752922536</v>
      </c>
      <c r="I412" s="27" t="n">
        <f aca="false">H412*2</f>
        <v>942.439505845071</v>
      </c>
      <c r="J412" s="27" t="n">
        <f aca="false">I412*2</f>
        <v>1884.87901169014</v>
      </c>
      <c r="K412" s="27" t="n">
        <f aca="false">J412*2</f>
        <v>3769.75802338029</v>
      </c>
      <c r="L412" s="27" t="n">
        <f aca="false">K412*2</f>
        <v>7539.51604676057</v>
      </c>
      <c r="M412" s="27" t="n">
        <f aca="false">L412*2</f>
        <v>15079.0320935211</v>
      </c>
      <c r="N412" s="27" t="n">
        <f aca="false">M412*2</f>
        <v>30158.0641870423</v>
      </c>
      <c r="O412" s="7"/>
      <c r="P412" s="29" t="str">
        <f aca="false">C412</f>
        <v>αδ</v>
      </c>
      <c r="Q412" s="28" t="n">
        <f aca="false">1200*LOG(E412/$E$2,2)</f>
        <v>-181.419723838355</v>
      </c>
      <c r="R412" s="7"/>
      <c r="S412" s="8"/>
      <c r="T412" s="11"/>
      <c r="U412" s="12"/>
      <c r="V412" s="7"/>
      <c r="W412" s="7"/>
      <c r="X412" s="7"/>
    </row>
    <row r="413" customFormat="false" ht="14.15" hidden="false" customHeight="true" outlineLevel="0" collapsed="false">
      <c r="A413" s="7"/>
      <c r="B413" s="8" t="n">
        <f aca="false">B$6+IFERROR(B412,0)</f>
        <v>5</v>
      </c>
      <c r="C413" s="29" t="str">
        <f aca="true">C$354&amp;INDIRECT("C"&amp;354+(IFERROR(INDIRECT("B"&amp;408+IFERROR(B412,0)),0)))</f>
        <v>αϵ</v>
      </c>
      <c r="D413" s="27" t="n">
        <f aca="false">0.5*E413</f>
        <v>30.2469495063732</v>
      </c>
      <c r="E413" s="27" t="n">
        <f aca="false">E412*POWER(2,1/$C$408)</f>
        <v>60.4938990127465</v>
      </c>
      <c r="F413" s="27" t="n">
        <f aca="false">E413*2</f>
        <v>120.987798025493</v>
      </c>
      <c r="G413" s="27" t="n">
        <f aca="false">F413*2</f>
        <v>241.975596050986</v>
      </c>
      <c r="H413" s="27" t="n">
        <f aca="false">G413*2</f>
        <v>483.951192101972</v>
      </c>
      <c r="I413" s="27" t="n">
        <f aca="false">H413*2</f>
        <v>967.902384203944</v>
      </c>
      <c r="J413" s="27" t="n">
        <f aca="false">I413*2</f>
        <v>1935.80476840789</v>
      </c>
      <c r="K413" s="27" t="n">
        <f aca="false">J413*2</f>
        <v>3871.60953681578</v>
      </c>
      <c r="L413" s="27" t="n">
        <f aca="false">K413*2</f>
        <v>7743.21907363155</v>
      </c>
      <c r="M413" s="27" t="n">
        <f aca="false">L413*2</f>
        <v>15486.4381472631</v>
      </c>
      <c r="N413" s="27" t="n">
        <f aca="false">M413*2</f>
        <v>30972.8762945262</v>
      </c>
      <c r="O413" s="7"/>
      <c r="P413" s="29" t="str">
        <f aca="false">C413</f>
        <v>αϵ</v>
      </c>
      <c r="Q413" s="28" t="n">
        <f aca="false">1200*LOG(E413/$E$2,2)</f>
        <v>-135.265877684509</v>
      </c>
      <c r="R413" s="7"/>
      <c r="S413" s="8"/>
      <c r="T413" s="11"/>
      <c r="U413" s="12"/>
      <c r="V413" s="7"/>
      <c r="W413" s="7"/>
      <c r="X413" s="7"/>
    </row>
    <row r="414" customFormat="false" ht="14.15" hidden="false" customHeight="true" outlineLevel="0" collapsed="false">
      <c r="A414" s="7"/>
      <c r="B414" s="8" t="n">
        <f aca="false">B$6+IFERROR(B413,0)</f>
        <v>6</v>
      </c>
      <c r="C414" s="29" t="str">
        <f aca="true">C$354&amp;INDIRECT("C"&amp;354+(IFERROR(INDIRECT("B"&amp;408+IFERROR(B413,0)),0)))</f>
        <v>αζ</v>
      </c>
      <c r="D414" s="27" t="n">
        <f aca="false">0.5*E414</f>
        <v>31.0641631219221</v>
      </c>
      <c r="E414" s="27" t="n">
        <f aca="false">E413*POWER(2,1/$C$408)</f>
        <v>62.1283262438442</v>
      </c>
      <c r="F414" s="27" t="n">
        <f aca="false">E414*2</f>
        <v>124.256652487688</v>
      </c>
      <c r="G414" s="27" t="n">
        <f aca="false">F414*2</f>
        <v>248.513304975377</v>
      </c>
      <c r="H414" s="27" t="n">
        <f aca="false">G414*2</f>
        <v>497.026609950754</v>
      </c>
      <c r="I414" s="27" t="n">
        <f aca="false">H414*2</f>
        <v>994.053219901508</v>
      </c>
      <c r="J414" s="27" t="n">
        <f aca="false">I414*2</f>
        <v>1988.10643980302</v>
      </c>
      <c r="K414" s="27" t="n">
        <f aca="false">J414*2</f>
        <v>3976.21287960603</v>
      </c>
      <c r="L414" s="27" t="n">
        <f aca="false">K414*2</f>
        <v>7952.42575921206</v>
      </c>
      <c r="M414" s="27" t="n">
        <f aca="false">L414*2</f>
        <v>15904.8515184241</v>
      </c>
      <c r="N414" s="27" t="n">
        <f aca="false">M414*2</f>
        <v>31809.7030368483</v>
      </c>
      <c r="O414" s="7"/>
      <c r="P414" s="29" t="str">
        <f aca="false">C414</f>
        <v>αζ</v>
      </c>
      <c r="Q414" s="28" t="n">
        <f aca="false">1200*LOG(E414/$E$2,2)</f>
        <v>-89.1120315306625</v>
      </c>
      <c r="R414" s="7"/>
      <c r="S414" s="8"/>
      <c r="T414" s="11"/>
      <c r="U414" s="12"/>
      <c r="V414" s="7"/>
      <c r="W414" s="7"/>
      <c r="X414" s="7"/>
    </row>
    <row r="415" customFormat="false" ht="14.15" hidden="false" customHeight="true" outlineLevel="0" collapsed="false">
      <c r="A415" s="7"/>
      <c r="B415" s="8" t="n">
        <f aca="false">B$6+IFERROR(B414,0)</f>
        <v>7</v>
      </c>
      <c r="C415" s="29" t="str">
        <f aca="true">C$354&amp;INDIRECT("C"&amp;354+(IFERROR(INDIRECT("B"&amp;408+IFERROR(B414,0)),0)))</f>
        <v>αη</v>
      </c>
      <c r="D415" s="27" t="n">
        <f aca="false">0.5*E415</f>
        <v>31.9034562563758</v>
      </c>
      <c r="E415" s="27" t="n">
        <f aca="false">E414*POWER(2,1/$C$408)</f>
        <v>63.8069125127516</v>
      </c>
      <c r="F415" s="27" t="n">
        <f aca="false">E415*2</f>
        <v>127.613825025503</v>
      </c>
      <c r="G415" s="27" t="n">
        <f aca="false">F415*2</f>
        <v>255.227650051006</v>
      </c>
      <c r="H415" s="27" t="n">
        <f aca="false">G415*2</f>
        <v>510.455300102013</v>
      </c>
      <c r="I415" s="27" t="n">
        <f aca="false">H415*2</f>
        <v>1020.91060020403</v>
      </c>
      <c r="J415" s="27" t="n">
        <f aca="false">I415*2</f>
        <v>2041.82120040805</v>
      </c>
      <c r="K415" s="27" t="n">
        <f aca="false">J415*2</f>
        <v>4083.6424008161</v>
      </c>
      <c r="L415" s="27" t="n">
        <f aca="false">K415*2</f>
        <v>8167.2848016322</v>
      </c>
      <c r="M415" s="27" t="n">
        <f aca="false">L415*2</f>
        <v>16334.5696032644</v>
      </c>
      <c r="N415" s="27" t="n">
        <f aca="false">M415*2</f>
        <v>32669.1392065288</v>
      </c>
      <c r="O415" s="7"/>
      <c r="P415" s="29" t="str">
        <f aca="false">C415</f>
        <v>αη</v>
      </c>
      <c r="Q415" s="28" t="n">
        <f aca="false">1200*LOG(E415/$E$2,2)</f>
        <v>-42.9581853768163</v>
      </c>
      <c r="R415" s="7"/>
      <c r="S415" s="8"/>
      <c r="T415" s="11"/>
      <c r="U415" s="12"/>
      <c r="V415" s="7"/>
      <c r="W415" s="7"/>
      <c r="X415" s="7"/>
    </row>
    <row r="416" customFormat="false" ht="14.15" hidden="false" customHeight="true" outlineLevel="0" collapsed="false">
      <c r="A416" s="7"/>
      <c r="B416" s="8" t="n">
        <f aca="false">B$6+IFERROR(B415,0)</f>
        <v>8</v>
      </c>
      <c r="C416" s="29" t="str">
        <f aca="true">C$354&amp;INDIRECT("C"&amp;354+(IFERROR(INDIRECT("B"&amp;408+IFERROR(B415,0)),0)))</f>
        <v>αθ</v>
      </c>
      <c r="D416" s="27" t="n">
        <f aca="false">0.5*E416</f>
        <v>32.7654254552957</v>
      </c>
      <c r="E416" s="27" t="n">
        <f aca="false">E415*POWER(2,1/$C$408)</f>
        <v>65.5308509105913</v>
      </c>
      <c r="F416" s="27" t="n">
        <f aca="false">E416*2</f>
        <v>131.061701821183</v>
      </c>
      <c r="G416" s="27" t="n">
        <f aca="false">F416*2</f>
        <v>262.123403642365</v>
      </c>
      <c r="H416" s="27" t="n">
        <f aca="false">G416*2</f>
        <v>524.246807284731</v>
      </c>
      <c r="I416" s="27" t="n">
        <f aca="false">H416*2</f>
        <v>1048.49361456946</v>
      </c>
      <c r="J416" s="27" t="n">
        <f aca="false">I416*2</f>
        <v>2096.98722913892</v>
      </c>
      <c r="K416" s="27" t="n">
        <f aca="false">J416*2</f>
        <v>4193.97445827785</v>
      </c>
      <c r="L416" s="27" t="n">
        <f aca="false">K416*2</f>
        <v>8387.94891655569</v>
      </c>
      <c r="M416" s="27" t="n">
        <f aca="false">L416*2</f>
        <v>16775.8978331114</v>
      </c>
      <c r="N416" s="27" t="n">
        <f aca="false">M416*2</f>
        <v>33551.7956662228</v>
      </c>
      <c r="O416" s="7"/>
      <c r="P416" s="29" t="str">
        <f aca="false">C416</f>
        <v>αθ</v>
      </c>
      <c r="Q416" s="28" t="n">
        <f aca="false">1200*LOG(E416/$E$2,2)</f>
        <v>3.1956607770303</v>
      </c>
      <c r="R416" s="7"/>
      <c r="S416" s="8"/>
      <c r="T416" s="11"/>
      <c r="U416" s="12"/>
      <c r="V416" s="7"/>
      <c r="W416" s="7"/>
      <c r="X416" s="7"/>
    </row>
    <row r="417" customFormat="false" ht="14.15" hidden="false" customHeight="true" outlineLevel="0" collapsed="false">
      <c r="A417" s="7"/>
      <c r="B417" s="8" t="n">
        <f aca="false">B$6+IFERROR(B416,0)</f>
        <v>9</v>
      </c>
      <c r="C417" s="29" t="str">
        <f aca="true">C$354&amp;INDIRECT("C"&amp;354+(IFERROR(INDIRECT("B"&amp;408+IFERROR(B416,0)),0)))</f>
        <v>αι</v>
      </c>
      <c r="D417" s="27" t="n">
        <f aca="false">0.5*E417</f>
        <v>33.6506833817413</v>
      </c>
      <c r="E417" s="27" t="n">
        <f aca="false">E416*POWER(2,1/$C$408)</f>
        <v>67.3013667634827</v>
      </c>
      <c r="F417" s="27" t="n">
        <f aca="false">E417*2</f>
        <v>134.602733526965</v>
      </c>
      <c r="G417" s="27" t="n">
        <f aca="false">F417*2</f>
        <v>269.205467053931</v>
      </c>
      <c r="H417" s="27" t="n">
        <f aca="false">G417*2</f>
        <v>538.410934107862</v>
      </c>
      <c r="I417" s="27" t="n">
        <f aca="false">H417*2</f>
        <v>1076.82186821572</v>
      </c>
      <c r="J417" s="27" t="n">
        <f aca="false">I417*2</f>
        <v>2153.64373643145</v>
      </c>
      <c r="K417" s="27" t="n">
        <f aca="false">J417*2</f>
        <v>4307.28747286289</v>
      </c>
      <c r="L417" s="27" t="n">
        <f aca="false">K417*2</f>
        <v>8614.57494572578</v>
      </c>
      <c r="M417" s="27" t="n">
        <f aca="false">L417*2</f>
        <v>17229.1498914516</v>
      </c>
      <c r="N417" s="27" t="n">
        <f aca="false">M417*2</f>
        <v>34458.2997829031</v>
      </c>
      <c r="O417" s="7"/>
      <c r="P417" s="29" t="str">
        <f aca="false">C417</f>
        <v>αι</v>
      </c>
      <c r="Q417" s="28" t="n">
        <f aca="false">1200*LOG(E417/$E$2,2)</f>
        <v>49.3495069308764</v>
      </c>
      <c r="R417" s="7"/>
      <c r="S417" s="8"/>
      <c r="T417" s="11"/>
      <c r="U417" s="12"/>
      <c r="V417" s="7"/>
      <c r="W417" s="7"/>
      <c r="X417" s="7"/>
    </row>
    <row r="418" customFormat="false" ht="14.15" hidden="false" customHeight="true" outlineLevel="0" collapsed="false">
      <c r="A418" s="7"/>
      <c r="B418" s="8" t="n">
        <f aca="false">B$6+IFERROR(B417,0)</f>
        <v>10</v>
      </c>
      <c r="C418" s="29" t="str">
        <f aca="true">C$354&amp;INDIRECT("C"&amp;354+(IFERROR(INDIRECT("B"&amp;408+IFERROR(B417,0)),0)))</f>
        <v>ακ</v>
      </c>
      <c r="D418" s="27" t="n">
        <f aca="false">0.5*E418</f>
        <v>34.5598592517341</v>
      </c>
      <c r="E418" s="27" t="n">
        <f aca="false">E417*POWER(2,1/$C$408)</f>
        <v>69.1197185034682</v>
      </c>
      <c r="F418" s="27" t="n">
        <f aca="false">E418*2</f>
        <v>138.239437006936</v>
      </c>
      <c r="G418" s="27" t="n">
        <f aca="false">F418*2</f>
        <v>276.478874013873</v>
      </c>
      <c r="H418" s="27" t="n">
        <f aca="false">G418*2</f>
        <v>552.957748027745</v>
      </c>
      <c r="I418" s="27" t="n">
        <f aca="false">H418*2</f>
        <v>1105.91549605549</v>
      </c>
      <c r="J418" s="27" t="n">
        <f aca="false">I418*2</f>
        <v>2211.83099211098</v>
      </c>
      <c r="K418" s="27" t="n">
        <f aca="false">J418*2</f>
        <v>4423.66198422196</v>
      </c>
      <c r="L418" s="27" t="n">
        <f aca="false">K418*2</f>
        <v>8847.32396844393</v>
      </c>
      <c r="M418" s="27" t="n">
        <f aca="false">L418*2</f>
        <v>17694.6479368879</v>
      </c>
      <c r="N418" s="27" t="n">
        <f aca="false">M418*2</f>
        <v>35389.2958737757</v>
      </c>
      <c r="O418" s="7"/>
      <c r="P418" s="29" t="str">
        <f aca="false">C418</f>
        <v>ακ</v>
      </c>
      <c r="Q418" s="28" t="n">
        <f aca="false">1200*LOG(E418/$E$2,2)</f>
        <v>95.5033530847225</v>
      </c>
      <c r="R418" s="7"/>
      <c r="S418" s="8"/>
      <c r="T418" s="11"/>
      <c r="U418" s="12"/>
      <c r="V418" s="7"/>
      <c r="W418" s="7"/>
      <c r="X418" s="7"/>
    </row>
    <row r="419" customFormat="false" ht="14.15" hidden="false" customHeight="true" outlineLevel="0" collapsed="false">
      <c r="A419" s="7"/>
      <c r="B419" s="8" t="n">
        <f aca="false">B$6+IFERROR(B418,0)</f>
        <v>11</v>
      </c>
      <c r="C419" s="29" t="str">
        <f aca="true">C$354&amp;INDIRECT("C"&amp;354+(IFERROR(INDIRECT("B"&amp;408+IFERROR(B418,0)),0)))</f>
        <v>αλ</v>
      </c>
      <c r="D419" s="27" t="n">
        <f aca="false">0.5*E419</f>
        <v>35.4935992814855</v>
      </c>
      <c r="E419" s="27" t="n">
        <f aca="false">E418*POWER(2,1/$C$408)</f>
        <v>70.987198562971</v>
      </c>
      <c r="F419" s="27" t="n">
        <f aca="false">E419*2</f>
        <v>141.974397125942</v>
      </c>
      <c r="G419" s="27" t="n">
        <f aca="false">F419*2</f>
        <v>283.948794251884</v>
      </c>
      <c r="H419" s="27" t="n">
        <f aca="false">G419*2</f>
        <v>567.897588503768</v>
      </c>
      <c r="I419" s="27" t="n">
        <f aca="false">H419*2</f>
        <v>1135.79517700754</v>
      </c>
      <c r="J419" s="27" t="n">
        <f aca="false">I419*2</f>
        <v>2271.59035401507</v>
      </c>
      <c r="K419" s="27" t="n">
        <f aca="false">J419*2</f>
        <v>4543.18070803014</v>
      </c>
      <c r="L419" s="27" t="n">
        <f aca="false">K419*2</f>
        <v>9086.36141606028</v>
      </c>
      <c r="M419" s="27" t="n">
        <f aca="false">L419*2</f>
        <v>18172.7228321206</v>
      </c>
      <c r="N419" s="27" t="n">
        <f aca="false">M419*2</f>
        <v>36345.4456642411</v>
      </c>
      <c r="O419" s="7"/>
      <c r="P419" s="29" t="str">
        <f aca="false">C419</f>
        <v>αλ</v>
      </c>
      <c r="Q419" s="28" t="n">
        <f aca="false">1200*LOG(E419/$E$2,2)</f>
        <v>141.657199238569</v>
      </c>
      <c r="R419" s="7"/>
      <c r="S419" s="8"/>
      <c r="T419" s="11"/>
      <c r="U419" s="12"/>
      <c r="V419" s="7"/>
      <c r="W419" s="7"/>
      <c r="X419" s="7"/>
    </row>
    <row r="420" customFormat="false" ht="14.15" hidden="false" customHeight="true" outlineLevel="0" collapsed="false">
      <c r="A420" s="7"/>
      <c r="B420" s="8" t="n">
        <f aca="false">B$6+IFERROR(B419,0)</f>
        <v>12</v>
      </c>
      <c r="C420" s="29" t="str">
        <f aca="true">C$354&amp;INDIRECT("C"&amp;354+(IFERROR(INDIRECT("B"&amp;408+IFERROR(B419,0)),0)))</f>
        <v>αμ</v>
      </c>
      <c r="D420" s="27" t="n">
        <f aca="false">0.5*E420</f>
        <v>36.4525671467095</v>
      </c>
      <c r="E420" s="27" t="n">
        <f aca="false">E419*POWER(2,1/$C$408)</f>
        <v>72.905134293419</v>
      </c>
      <c r="F420" s="27" t="n">
        <f aca="false">E420*2</f>
        <v>145.810268586838</v>
      </c>
      <c r="G420" s="27" t="n">
        <f aca="false">F420*2</f>
        <v>291.620537173676</v>
      </c>
      <c r="H420" s="27" t="n">
        <f aca="false">G420*2</f>
        <v>583.241074347352</v>
      </c>
      <c r="I420" s="27" t="n">
        <f aca="false">H420*2</f>
        <v>1166.4821486947</v>
      </c>
      <c r="J420" s="27" t="n">
        <f aca="false">I420*2</f>
        <v>2332.96429738941</v>
      </c>
      <c r="K420" s="27" t="n">
        <f aca="false">J420*2</f>
        <v>4665.92859477882</v>
      </c>
      <c r="L420" s="27" t="n">
        <f aca="false">K420*2</f>
        <v>9331.85718955763</v>
      </c>
      <c r="M420" s="27" t="n">
        <f aca="false">L420*2</f>
        <v>18663.7143791153</v>
      </c>
      <c r="N420" s="27" t="n">
        <f aca="false">M420*2</f>
        <v>37327.4287582305</v>
      </c>
      <c r="O420" s="7"/>
      <c r="P420" s="29" t="str">
        <f aca="false">C420</f>
        <v>αμ</v>
      </c>
      <c r="Q420" s="28" t="n">
        <f aca="false">1200*LOG(E420/$E$2,2)</f>
        <v>187.811045392415</v>
      </c>
      <c r="R420" s="7"/>
      <c r="S420" s="8"/>
      <c r="T420" s="11"/>
      <c r="U420" s="12"/>
      <c r="V420" s="7"/>
      <c r="W420" s="7"/>
      <c r="X420" s="7"/>
    </row>
    <row r="421" customFormat="false" ht="14.15" hidden="false" customHeight="true" outlineLevel="0" collapsed="false">
      <c r="A421" s="7"/>
      <c r="B421" s="8" t="n">
        <f aca="false">B$6+IFERROR(B420,0)</f>
        <v>13</v>
      </c>
      <c r="C421" s="29" t="str">
        <f aca="true">C$354&amp;INDIRECT("C"&amp;354+(IFERROR(INDIRECT("B"&amp;408+IFERROR(B420,0)),0)))</f>
        <v>αν</v>
      </c>
      <c r="D421" s="27" t="n">
        <f aca="false">0.5*E421</f>
        <v>37.4374444543442</v>
      </c>
      <c r="E421" s="27" t="n">
        <f aca="false">E420*POWER(2,1/$C$408)</f>
        <v>74.8748889086885</v>
      </c>
      <c r="F421" s="27" t="n">
        <f aca="false">E421*2</f>
        <v>149.749777817377</v>
      </c>
      <c r="G421" s="27" t="n">
        <f aca="false">F421*2</f>
        <v>299.499555634754</v>
      </c>
      <c r="H421" s="27" t="n">
        <f aca="false">G421*2</f>
        <v>598.999111269508</v>
      </c>
      <c r="I421" s="27" t="n">
        <f aca="false">H421*2</f>
        <v>1197.99822253902</v>
      </c>
      <c r="J421" s="27" t="n">
        <f aca="false">I421*2</f>
        <v>2395.99644507803</v>
      </c>
      <c r="K421" s="27" t="n">
        <f aca="false">J421*2</f>
        <v>4791.99289015606</v>
      </c>
      <c r="L421" s="27" t="n">
        <f aca="false">K421*2</f>
        <v>9583.98578031212</v>
      </c>
      <c r="M421" s="27" t="n">
        <f aca="false">L421*2</f>
        <v>19167.9715606242</v>
      </c>
      <c r="N421" s="27" t="n">
        <f aca="false">M421*2</f>
        <v>38335.9431212485</v>
      </c>
      <c r="O421" s="7"/>
      <c r="P421" s="29" t="str">
        <f aca="false">C421</f>
        <v>αν</v>
      </c>
      <c r="Q421" s="28" t="n">
        <f aca="false">1200*LOG(E421/$E$2,2)</f>
        <v>233.964891546261</v>
      </c>
      <c r="R421" s="7"/>
      <c r="S421" s="8"/>
      <c r="T421" s="11"/>
      <c r="U421" s="12"/>
      <c r="V421" s="7"/>
      <c r="W421" s="7"/>
      <c r="X421" s="7"/>
    </row>
    <row r="422" customFormat="false" ht="14.15" hidden="false" customHeight="true" outlineLevel="0" collapsed="false">
      <c r="A422" s="7"/>
      <c r="B422" s="8" t="n">
        <f aca="false">B$6+IFERROR(B421,0)</f>
        <v>14</v>
      </c>
      <c r="C422" s="29" t="str">
        <f aca="true">C$354&amp;INDIRECT("C"&amp;354+(IFERROR(INDIRECT("B"&amp;408+IFERROR(B421,0)),0)))</f>
        <v>αξ</v>
      </c>
      <c r="D422" s="27" t="n">
        <f aca="false">0.5*E422</f>
        <v>38.4489312270186</v>
      </c>
      <c r="E422" s="27" t="n">
        <f aca="false">E421*POWER(2,1/$C$408)</f>
        <v>76.8978624540371</v>
      </c>
      <c r="F422" s="27" t="n">
        <f aca="false">E422*2</f>
        <v>153.795724908074</v>
      </c>
      <c r="G422" s="27" t="n">
        <f aca="false">F422*2</f>
        <v>307.591449816148</v>
      </c>
      <c r="H422" s="27" t="n">
        <f aca="false">G422*2</f>
        <v>615.182899632297</v>
      </c>
      <c r="I422" s="27" t="n">
        <f aca="false">H422*2</f>
        <v>1230.36579926459</v>
      </c>
      <c r="J422" s="27" t="n">
        <f aca="false">I422*2</f>
        <v>2460.73159852919</v>
      </c>
      <c r="K422" s="27" t="n">
        <f aca="false">J422*2</f>
        <v>4921.46319705838</v>
      </c>
      <c r="L422" s="27" t="n">
        <f aca="false">K422*2</f>
        <v>9842.92639411675</v>
      </c>
      <c r="M422" s="27" t="n">
        <f aca="false">L422*2</f>
        <v>19685.8527882335</v>
      </c>
      <c r="N422" s="27" t="n">
        <f aca="false">M422*2</f>
        <v>39371.705576467</v>
      </c>
      <c r="O422" s="7"/>
      <c r="P422" s="29" t="str">
        <f aca="false">C422</f>
        <v>αξ</v>
      </c>
      <c r="Q422" s="28" t="n">
        <f aca="false">1200*LOG(E422/$E$2,2)</f>
        <v>280.118737700108</v>
      </c>
      <c r="R422" s="7"/>
      <c r="S422" s="8"/>
      <c r="T422" s="11"/>
      <c r="U422" s="12"/>
      <c r="V422" s="7"/>
      <c r="W422" s="7"/>
      <c r="X422" s="7"/>
    </row>
    <row r="423" customFormat="false" ht="14.15" hidden="false" customHeight="true" outlineLevel="0" collapsed="false">
      <c r="A423" s="7"/>
      <c r="B423" s="8" t="n">
        <f aca="false">B$6+IFERROR(B422,0)</f>
        <v>15</v>
      </c>
      <c r="C423" s="29" t="str">
        <f aca="true">C$354&amp;INDIRECT("C"&amp;354+(IFERROR(INDIRECT("B"&amp;408+IFERROR(B422,0)),0)))</f>
        <v>αο</v>
      </c>
      <c r="D423" s="27" t="n">
        <f aca="false">0.5*E423</f>
        <v>39.4877464006083</v>
      </c>
      <c r="E423" s="27" t="n">
        <f aca="false">E422*POWER(2,1/$C$408)</f>
        <v>78.9754928012165</v>
      </c>
      <c r="F423" s="27" t="n">
        <f aca="false">E423*2</f>
        <v>157.950985602433</v>
      </c>
      <c r="G423" s="27" t="n">
        <f aca="false">F423*2</f>
        <v>315.901971204866</v>
      </c>
      <c r="H423" s="27" t="n">
        <f aca="false">G423*2</f>
        <v>631.803942409732</v>
      </c>
      <c r="I423" s="27" t="n">
        <f aca="false">H423*2</f>
        <v>1263.60788481946</v>
      </c>
      <c r="J423" s="27" t="n">
        <f aca="false">I423*2</f>
        <v>2527.21576963893</v>
      </c>
      <c r="K423" s="27" t="n">
        <f aca="false">J423*2</f>
        <v>5054.43153927786</v>
      </c>
      <c r="L423" s="27" t="n">
        <f aca="false">K423*2</f>
        <v>10108.8630785557</v>
      </c>
      <c r="M423" s="27" t="n">
        <f aca="false">L423*2</f>
        <v>20217.7261571114</v>
      </c>
      <c r="N423" s="27" t="n">
        <f aca="false">M423*2</f>
        <v>40435.4523142229</v>
      </c>
      <c r="O423" s="7"/>
      <c r="P423" s="29" t="str">
        <f aca="false">C423</f>
        <v>αο</v>
      </c>
      <c r="Q423" s="28" t="n">
        <f aca="false">1200*LOG(E423/$E$2,2)</f>
        <v>326.272583853954</v>
      </c>
      <c r="R423" s="7"/>
      <c r="S423" s="8"/>
      <c r="T423" s="11"/>
      <c r="U423" s="12"/>
      <c r="V423" s="7"/>
      <c r="W423" s="7"/>
      <c r="X423" s="7"/>
    </row>
    <row r="424" customFormat="false" ht="14.15" hidden="false" customHeight="true" outlineLevel="0" collapsed="false">
      <c r="A424" s="7"/>
      <c r="B424" s="8" t="n">
        <f aca="false">B$6+IFERROR(B423,0)</f>
        <v>16</v>
      </c>
      <c r="C424" s="29" t="str">
        <f aca="true">C$354&amp;INDIRECT("C"&amp;354+(IFERROR(INDIRECT("B"&amp;408+IFERROR(B423,0)),0)))</f>
        <v>απ</v>
      </c>
      <c r="D424" s="27" t="n">
        <f aca="false">0.5*E424</f>
        <v>40.554628335235</v>
      </c>
      <c r="E424" s="27" t="n">
        <f aca="false">E423*POWER(2,1/$C$408)</f>
        <v>81.1092566704701</v>
      </c>
      <c r="F424" s="27" t="n">
        <f aca="false">E424*2</f>
        <v>162.21851334094</v>
      </c>
      <c r="G424" s="27" t="n">
        <f aca="false">F424*2</f>
        <v>324.43702668188</v>
      </c>
      <c r="H424" s="27" t="n">
        <f aca="false">G424*2</f>
        <v>648.874053363761</v>
      </c>
      <c r="I424" s="27" t="n">
        <f aca="false">H424*2</f>
        <v>1297.74810672752</v>
      </c>
      <c r="J424" s="27" t="n">
        <f aca="false">I424*2</f>
        <v>2595.49621345504</v>
      </c>
      <c r="K424" s="27" t="n">
        <f aca="false">J424*2</f>
        <v>5190.99242691009</v>
      </c>
      <c r="L424" s="27" t="n">
        <f aca="false">K424*2</f>
        <v>10381.9848538202</v>
      </c>
      <c r="M424" s="27" t="n">
        <f aca="false">L424*2</f>
        <v>20763.9697076403</v>
      </c>
      <c r="N424" s="27" t="n">
        <f aca="false">M424*2</f>
        <v>41527.9394152807</v>
      </c>
      <c r="O424" s="7"/>
      <c r="P424" s="29" t="str">
        <f aca="false">C424</f>
        <v>απ</v>
      </c>
      <c r="Q424" s="28" t="n">
        <f aca="false">1200*LOG(E424/$E$2,2)</f>
        <v>372.4264300078</v>
      </c>
      <c r="R424" s="7"/>
      <c r="S424" s="8"/>
      <c r="T424" s="11"/>
      <c r="U424" s="12"/>
      <c r="V424" s="7"/>
      <c r="W424" s="7"/>
      <c r="X424" s="7"/>
    </row>
    <row r="425" customFormat="false" ht="14.15" hidden="false" customHeight="true" outlineLevel="0" collapsed="false">
      <c r="A425" s="7"/>
      <c r="B425" s="8" t="n">
        <f aca="false">B$6+IFERROR(B424,0)</f>
        <v>17</v>
      </c>
      <c r="C425" s="29" t="str">
        <f aca="true">C$354&amp;INDIRECT("C"&amp;354+(IFERROR(INDIRECT("B"&amp;408+IFERROR(B424,0)),0)))</f>
        <v>αρ</v>
      </c>
      <c r="D425" s="27" t="n">
        <f aca="false">0.5*E425</f>
        <v>41.6503353400718</v>
      </c>
      <c r="E425" s="27" t="n">
        <f aca="false">E424*POWER(2,1/$C$408)</f>
        <v>83.3006706801437</v>
      </c>
      <c r="F425" s="27" t="n">
        <f aca="false">E425*2</f>
        <v>166.601341360287</v>
      </c>
      <c r="G425" s="27" t="n">
        <f aca="false">F425*2</f>
        <v>333.202682720575</v>
      </c>
      <c r="H425" s="27" t="n">
        <f aca="false">G425*2</f>
        <v>666.40536544115</v>
      </c>
      <c r="I425" s="27" t="n">
        <f aca="false">H425*2</f>
        <v>1332.8107308823</v>
      </c>
      <c r="J425" s="27" t="n">
        <f aca="false">I425*2</f>
        <v>2665.6214617646</v>
      </c>
      <c r="K425" s="27" t="n">
        <f aca="false">J425*2</f>
        <v>5331.2429235292</v>
      </c>
      <c r="L425" s="27" t="n">
        <f aca="false">K425*2</f>
        <v>10662.4858470584</v>
      </c>
      <c r="M425" s="27" t="n">
        <f aca="false">L425*2</f>
        <v>21324.9716941168</v>
      </c>
      <c r="N425" s="27" t="n">
        <f aca="false">M425*2</f>
        <v>42649.9433882336</v>
      </c>
      <c r="O425" s="7"/>
      <c r="P425" s="29" t="str">
        <f aca="false">C425</f>
        <v>αρ</v>
      </c>
      <c r="Q425" s="28" t="n">
        <f aca="false">1200*LOG(E425/$E$2,2)</f>
        <v>418.580276161647</v>
      </c>
      <c r="R425" s="7"/>
      <c r="S425" s="8"/>
      <c r="T425" s="11"/>
      <c r="U425" s="12"/>
      <c r="V425" s="7"/>
      <c r="W425" s="7"/>
      <c r="X425" s="7"/>
    </row>
    <row r="426" customFormat="false" ht="14.15" hidden="false" customHeight="true" outlineLevel="0" collapsed="false">
      <c r="A426" s="7"/>
      <c r="B426" s="8" t="n">
        <f aca="false">B$6+IFERROR(B425,0)</f>
        <v>18</v>
      </c>
      <c r="C426" s="29" t="str">
        <f aca="true">C$354&amp;INDIRECT("C"&amp;354+(IFERROR(INDIRECT("B"&amp;408+IFERROR(B425,0)),0)))</f>
        <v>ασ</v>
      </c>
      <c r="D426" s="27" t="n">
        <f aca="false">0.5*E426</f>
        <v>42.7756462123273</v>
      </c>
      <c r="E426" s="27" t="n">
        <f aca="false">E425*POWER(2,1/$C$408)</f>
        <v>85.5512924246546</v>
      </c>
      <c r="F426" s="27" t="n">
        <f aca="false">E426*2</f>
        <v>171.102584849309</v>
      </c>
      <c r="G426" s="27" t="n">
        <f aca="false">F426*2</f>
        <v>342.205169698618</v>
      </c>
      <c r="H426" s="27" t="n">
        <f aca="false">G426*2</f>
        <v>684.410339397237</v>
      </c>
      <c r="I426" s="27" t="n">
        <f aca="false">H426*2</f>
        <v>1368.82067879447</v>
      </c>
      <c r="J426" s="27" t="n">
        <f aca="false">I426*2</f>
        <v>2737.64135758895</v>
      </c>
      <c r="K426" s="27" t="n">
        <f aca="false">J426*2</f>
        <v>5475.28271517789</v>
      </c>
      <c r="L426" s="27" t="n">
        <f aca="false">K426*2</f>
        <v>10950.5654303558</v>
      </c>
      <c r="M426" s="27" t="n">
        <f aca="false">L426*2</f>
        <v>21901.1308607116</v>
      </c>
      <c r="N426" s="27" t="n">
        <f aca="false">M426*2</f>
        <v>43802.2617214231</v>
      </c>
      <c r="O426" s="7"/>
      <c r="P426" s="29" t="str">
        <f aca="false">C426</f>
        <v>ασ</v>
      </c>
      <c r="Q426" s="28" t="n">
        <f aca="false">1200*LOG(E426/$E$2,2)</f>
        <v>464.734122315493</v>
      </c>
      <c r="R426" s="7"/>
      <c r="S426" s="8"/>
      <c r="T426" s="11"/>
      <c r="U426" s="12"/>
      <c r="V426" s="7"/>
      <c r="W426" s="7"/>
      <c r="X426" s="7"/>
    </row>
    <row r="427" customFormat="false" ht="14.15" hidden="false" customHeight="true" outlineLevel="0" collapsed="false">
      <c r="A427" s="7"/>
      <c r="B427" s="8" t="n">
        <f aca="false">B$6+IFERROR(B426,0)</f>
        <v>19</v>
      </c>
      <c r="C427" s="29" t="str">
        <f aca="true">C$354&amp;INDIRECT("C"&amp;354+(IFERROR(INDIRECT("B"&amp;408+IFERROR(B426,0)),0)))</f>
        <v>ατ</v>
      </c>
      <c r="D427" s="27" t="n">
        <f aca="false">0.5*E427</f>
        <v>43.9313607907925</v>
      </c>
      <c r="E427" s="27" t="n">
        <f aca="false">E426*POWER(2,1/$C$408)</f>
        <v>87.8627215815849</v>
      </c>
      <c r="F427" s="27" t="n">
        <f aca="false">E427*2</f>
        <v>175.72544316317</v>
      </c>
      <c r="G427" s="27" t="n">
        <f aca="false">F427*2</f>
        <v>351.45088632634</v>
      </c>
      <c r="H427" s="27" t="n">
        <f aca="false">G427*2</f>
        <v>702.901772652679</v>
      </c>
      <c r="I427" s="27" t="n">
        <f aca="false">H427*2</f>
        <v>1405.80354530536</v>
      </c>
      <c r="J427" s="27" t="n">
        <f aca="false">I427*2</f>
        <v>2811.60709061072</v>
      </c>
      <c r="K427" s="27" t="n">
        <f aca="false">J427*2</f>
        <v>5623.21418122143</v>
      </c>
      <c r="L427" s="27" t="n">
        <f aca="false">K427*2</f>
        <v>11246.4283624429</v>
      </c>
      <c r="M427" s="27" t="n">
        <f aca="false">L427*2</f>
        <v>22492.8567248857</v>
      </c>
      <c r="N427" s="27" t="n">
        <f aca="false">M427*2</f>
        <v>44985.7134497715</v>
      </c>
      <c r="O427" s="7"/>
      <c r="P427" s="29" t="str">
        <f aca="false">C427</f>
        <v>ατ</v>
      </c>
      <c r="Q427" s="28" t="n">
        <f aca="false">1200*LOG(E427/$E$2,2)</f>
        <v>510.887968469339</v>
      </c>
      <c r="R427" s="7"/>
      <c r="S427" s="8"/>
      <c r="T427" s="11"/>
      <c r="U427" s="12"/>
      <c r="V427" s="7"/>
      <c r="W427" s="7"/>
      <c r="X427" s="7"/>
    </row>
    <row r="428" customFormat="false" ht="14.15" hidden="false" customHeight="true" outlineLevel="0" collapsed="false">
      <c r="A428" s="7"/>
      <c r="B428" s="8" t="n">
        <f aca="false">B$6+IFERROR(B427,0)</f>
        <v>20</v>
      </c>
      <c r="C428" s="29" t="str">
        <f aca="true">C$354&amp;INDIRECT("C"&amp;354+(IFERROR(INDIRECT("B"&amp;408+IFERROR(B427,0)),0)))</f>
        <v>αυ</v>
      </c>
      <c r="D428" s="27" t="n">
        <f aca="false">0.5*E428</f>
        <v>45.1183005243435</v>
      </c>
      <c r="E428" s="27" t="n">
        <f aca="false">E427*POWER(2,1/$C$408)</f>
        <v>90.2366010486869</v>
      </c>
      <c r="F428" s="27" t="n">
        <f aca="false">E428*2</f>
        <v>180.473202097374</v>
      </c>
      <c r="G428" s="27" t="n">
        <f aca="false">F428*2</f>
        <v>360.946404194748</v>
      </c>
      <c r="H428" s="27" t="n">
        <f aca="false">G428*2</f>
        <v>721.892808389495</v>
      </c>
      <c r="I428" s="27" t="n">
        <f aca="false">H428*2</f>
        <v>1443.78561677899</v>
      </c>
      <c r="J428" s="27" t="n">
        <f aca="false">I428*2</f>
        <v>2887.57123355798</v>
      </c>
      <c r="K428" s="27" t="n">
        <f aca="false">J428*2</f>
        <v>5775.14246711596</v>
      </c>
      <c r="L428" s="27" t="n">
        <f aca="false">K428*2</f>
        <v>11550.2849342319</v>
      </c>
      <c r="M428" s="27" t="n">
        <f aca="false">L428*2</f>
        <v>23100.5698684639</v>
      </c>
      <c r="N428" s="27" t="n">
        <f aca="false">M428*2</f>
        <v>46201.1397369277</v>
      </c>
      <c r="O428" s="7"/>
      <c r="P428" s="29" t="str">
        <f aca="false">C428</f>
        <v>αυ</v>
      </c>
      <c r="Q428" s="28" t="n">
        <f aca="false">1200*LOG(E428/$E$2,2)</f>
        <v>557.041814623186</v>
      </c>
      <c r="R428" s="7"/>
      <c r="S428" s="8"/>
      <c r="T428" s="11"/>
      <c r="U428" s="12"/>
      <c r="V428" s="7"/>
      <c r="W428" s="7"/>
      <c r="X428" s="7"/>
    </row>
    <row r="429" customFormat="false" ht="14.15" hidden="false" customHeight="true" outlineLevel="0" collapsed="false">
      <c r="A429" s="7"/>
      <c r="B429" s="8" t="n">
        <f aca="false">B$6+IFERROR(B428,0)</f>
        <v>21</v>
      </c>
      <c r="C429" s="29" t="str">
        <f aca="true">C$354&amp;INDIRECT("C"&amp;354+(IFERROR(INDIRECT("B"&amp;408+IFERROR(B428,0)),0)))</f>
        <v>αφ</v>
      </c>
      <c r="D429" s="27" t="n">
        <f aca="false">0.5*E429</f>
        <v>46.3373090558038</v>
      </c>
      <c r="E429" s="27" t="n">
        <f aca="false">E428*POWER(2,1/$C$408)</f>
        <v>92.6746181116076</v>
      </c>
      <c r="F429" s="27" t="n">
        <f aca="false">E429*2</f>
        <v>185.349236223215</v>
      </c>
      <c r="G429" s="27" t="n">
        <f aca="false">F429*2</f>
        <v>370.69847244643</v>
      </c>
      <c r="H429" s="27" t="n">
        <f aca="false">G429*2</f>
        <v>741.396944892861</v>
      </c>
      <c r="I429" s="27" t="n">
        <f aca="false">H429*2</f>
        <v>1482.79388978572</v>
      </c>
      <c r="J429" s="27" t="n">
        <f aca="false">I429*2</f>
        <v>2965.58777957144</v>
      </c>
      <c r="K429" s="27" t="n">
        <f aca="false">J429*2</f>
        <v>5931.17555914289</v>
      </c>
      <c r="L429" s="27" t="n">
        <f aca="false">K429*2</f>
        <v>11862.3511182858</v>
      </c>
      <c r="M429" s="27" t="n">
        <f aca="false">L429*2</f>
        <v>23724.7022365716</v>
      </c>
      <c r="N429" s="27" t="n">
        <f aca="false">M429*2</f>
        <v>47449.4044731431</v>
      </c>
      <c r="O429" s="7"/>
      <c r="P429" s="29" t="str">
        <f aca="false">C429</f>
        <v>αφ</v>
      </c>
      <c r="Q429" s="28" t="n">
        <f aca="false">1200*LOG(E429/$E$2,2)</f>
        <v>603.195660777032</v>
      </c>
      <c r="R429" s="7"/>
      <c r="S429" s="8"/>
      <c r="T429" s="11"/>
      <c r="U429" s="12"/>
      <c r="V429" s="7"/>
      <c r="W429" s="7"/>
      <c r="X429" s="7"/>
    </row>
    <row r="430" customFormat="false" ht="14.15" hidden="false" customHeight="true" outlineLevel="0" collapsed="false">
      <c r="A430" s="7"/>
      <c r="B430" s="8" t="n">
        <f aca="false">B$6+IFERROR(B429,0)</f>
        <v>22</v>
      </c>
      <c r="C430" s="29" t="str">
        <f aca="true">C$354&amp;INDIRECT("C"&amp;354+(IFERROR(INDIRECT("B"&amp;408+IFERROR(B429,0)),0)))</f>
        <v>αχ</v>
      </c>
      <c r="D430" s="27" t="n">
        <f aca="false">0.5*E430</f>
        <v>47.5892528215816</v>
      </c>
      <c r="E430" s="27" t="n">
        <f aca="false">E429*POWER(2,1/$C$408)</f>
        <v>95.1785056431632</v>
      </c>
      <c r="F430" s="27" t="n">
        <f aca="false">E430*2</f>
        <v>190.357011286326</v>
      </c>
      <c r="G430" s="27" t="n">
        <f aca="false">F430*2</f>
        <v>380.714022572653</v>
      </c>
      <c r="H430" s="27" t="n">
        <f aca="false">G430*2</f>
        <v>761.428045145305</v>
      </c>
      <c r="I430" s="27" t="n">
        <f aca="false">H430*2</f>
        <v>1522.85609029061</v>
      </c>
      <c r="J430" s="27" t="n">
        <f aca="false">I430*2</f>
        <v>3045.71218058122</v>
      </c>
      <c r="K430" s="27" t="n">
        <f aca="false">J430*2</f>
        <v>6091.42436116244</v>
      </c>
      <c r="L430" s="27" t="n">
        <f aca="false">K430*2</f>
        <v>12182.8487223249</v>
      </c>
      <c r="M430" s="27" t="n">
        <f aca="false">L430*2</f>
        <v>24365.6974446498</v>
      </c>
      <c r="N430" s="27" t="n">
        <f aca="false">M430*2</f>
        <v>48731.3948892995</v>
      </c>
      <c r="O430" s="7"/>
      <c r="P430" s="29" t="str">
        <f aca="false">C430</f>
        <v>αχ</v>
      </c>
      <c r="Q430" s="28" t="n">
        <f aca="false">1200*LOG(E430/$E$2,2)</f>
        <v>649.349506930878</v>
      </c>
      <c r="R430" s="7"/>
      <c r="S430" s="8"/>
      <c r="T430" s="11"/>
      <c r="U430" s="12"/>
      <c r="V430" s="7"/>
      <c r="W430" s="7"/>
      <c r="X430" s="7"/>
    </row>
    <row r="431" customFormat="false" ht="14.15" hidden="false" customHeight="true" outlineLevel="0" collapsed="false">
      <c r="A431" s="7"/>
      <c r="B431" s="8" t="n">
        <f aca="false">B$6+IFERROR(B430,0)</f>
        <v>23</v>
      </c>
      <c r="C431" s="29" t="str">
        <f aca="true">C$354&amp;INDIRECT("C"&amp;354+(IFERROR(INDIRECT("B"&amp;408+IFERROR(B430,0)),0)))</f>
        <v>αψ</v>
      </c>
      <c r="D431" s="27" t="n">
        <f aca="false">0.5*E431</f>
        <v>48.8750216675077</v>
      </c>
      <c r="E431" s="27" t="n">
        <f aca="false">E430*POWER(2,1/$C$408)</f>
        <v>97.7500433350153</v>
      </c>
      <c r="F431" s="27" t="n">
        <f aca="false">E431*2</f>
        <v>195.500086670031</v>
      </c>
      <c r="G431" s="27" t="n">
        <f aca="false">F431*2</f>
        <v>391.000173340061</v>
      </c>
      <c r="H431" s="27" t="n">
        <f aca="false">G431*2</f>
        <v>782.000346680123</v>
      </c>
      <c r="I431" s="27" t="n">
        <f aca="false">H431*2</f>
        <v>1564.00069336025</v>
      </c>
      <c r="J431" s="27" t="n">
        <f aca="false">I431*2</f>
        <v>3128.00138672049</v>
      </c>
      <c r="K431" s="27" t="n">
        <f aca="false">J431*2</f>
        <v>6256.00277344098</v>
      </c>
      <c r="L431" s="27" t="n">
        <f aca="false">K431*2</f>
        <v>12512.005546882</v>
      </c>
      <c r="M431" s="27" t="n">
        <f aca="false">L431*2</f>
        <v>25024.0110937639</v>
      </c>
      <c r="N431" s="27" t="n">
        <f aca="false">M431*2</f>
        <v>50048.0221875278</v>
      </c>
      <c r="O431" s="7"/>
      <c r="P431" s="29" t="str">
        <f aca="false">C431</f>
        <v>αψ</v>
      </c>
      <c r="Q431" s="28" t="n">
        <f aca="false">1200*LOG(E431/$E$2,2)</f>
        <v>695.503353084724</v>
      </c>
      <c r="R431" s="7"/>
      <c r="S431" s="8"/>
      <c r="T431" s="11"/>
      <c r="U431" s="12"/>
      <c r="V431" s="7"/>
      <c r="W431" s="7"/>
      <c r="X431" s="7"/>
    </row>
    <row r="432" customFormat="false" ht="14.15" hidden="false" customHeight="true" outlineLevel="0" collapsed="false">
      <c r="A432" s="7"/>
      <c r="B432" s="8" t="n">
        <f aca="false">B$6+IFERROR(B431,0)</f>
        <v>24</v>
      </c>
      <c r="C432" s="29" t="str">
        <f aca="true">C$354&amp;INDIRECT("C"&amp;354+(IFERROR(INDIRECT("B"&amp;408+IFERROR(B431,0)),0)))</f>
        <v>αω</v>
      </c>
      <c r="D432" s="27" t="n">
        <f aca="false">0.5*E432</f>
        <v>50.1955294813127</v>
      </c>
      <c r="E432" s="27" t="n">
        <f aca="false">E431*POWER(2,1/$C$408)</f>
        <v>100.391058962625</v>
      </c>
      <c r="F432" s="27" t="n">
        <f aca="false">E432*2</f>
        <v>200.782117925251</v>
      </c>
      <c r="G432" s="27" t="n">
        <f aca="false">F432*2</f>
        <v>401.564235850502</v>
      </c>
      <c r="H432" s="27" t="n">
        <f aca="false">G432*2</f>
        <v>803.128471701004</v>
      </c>
      <c r="I432" s="27" t="n">
        <f aca="false">H432*2</f>
        <v>1606.25694340201</v>
      </c>
      <c r="J432" s="27" t="n">
        <f aca="false">I432*2</f>
        <v>3212.51388680402</v>
      </c>
      <c r="K432" s="27" t="n">
        <f aca="false">J432*2</f>
        <v>6425.02777360803</v>
      </c>
      <c r="L432" s="27" t="n">
        <f aca="false">K432*2</f>
        <v>12850.0555472161</v>
      </c>
      <c r="M432" s="27" t="n">
        <f aca="false">L432*2</f>
        <v>25700.1110944321</v>
      </c>
      <c r="N432" s="27" t="n">
        <f aca="false">M432*2</f>
        <v>51400.2221888642</v>
      </c>
      <c r="O432" s="7"/>
      <c r="P432" s="29" t="str">
        <f aca="false">C432</f>
        <v>αω</v>
      </c>
      <c r="Q432" s="28" t="n">
        <f aca="false">1200*LOG(E432/$E$2,2)</f>
        <v>741.657199238571</v>
      </c>
      <c r="R432" s="7"/>
      <c r="S432" s="8"/>
      <c r="T432" s="11"/>
      <c r="U432" s="12"/>
      <c r="V432" s="7"/>
      <c r="W432" s="7"/>
      <c r="X432" s="7"/>
    </row>
    <row r="433" customFormat="false" ht="14.15" hidden="false" customHeight="true" outlineLevel="0" collapsed="false">
      <c r="A433" s="7"/>
      <c r="B433" s="8" t="n">
        <f aca="false">B$6+IFERROR(B432,0)</f>
        <v>25</v>
      </c>
      <c r="C433" s="29" t="str">
        <f aca="true">C$355&amp;INDIRECT("C"&amp;354+(IFERROR(INDIRECT("B"&amp;408+IFERROR(B408,0)),0)))</f>
        <v>βα</v>
      </c>
      <c r="D433" s="27" t="n">
        <f aca="false">0.5*E433</f>
        <v>51.5517148421925</v>
      </c>
      <c r="E433" s="27" t="n">
        <f aca="false">E432*POWER(2,1/$C$408)</f>
        <v>103.103429684385</v>
      </c>
      <c r="F433" s="27" t="n">
        <f aca="false">E433*2</f>
        <v>206.20685936877</v>
      </c>
      <c r="G433" s="27" t="n">
        <f aca="false">F433*2</f>
        <v>412.41371873754</v>
      </c>
      <c r="H433" s="27" t="n">
        <f aca="false">G433*2</f>
        <v>824.827437475081</v>
      </c>
      <c r="I433" s="27" t="n">
        <f aca="false">H433*2</f>
        <v>1649.65487495016</v>
      </c>
      <c r="J433" s="27" t="n">
        <f aca="false">I433*2</f>
        <v>3299.30974990032</v>
      </c>
      <c r="K433" s="27" t="n">
        <f aca="false">J433*2</f>
        <v>6598.61949980064</v>
      </c>
      <c r="L433" s="27" t="n">
        <f aca="false">K433*2</f>
        <v>13197.2389996013</v>
      </c>
      <c r="M433" s="27" t="n">
        <f aca="false">L433*2</f>
        <v>26394.4779992026</v>
      </c>
      <c r="N433" s="27" t="n">
        <f aca="false">M433*2</f>
        <v>52788.9559984052</v>
      </c>
      <c r="O433" s="7"/>
      <c r="P433" s="29" t="str">
        <f aca="false">C433</f>
        <v>βα</v>
      </c>
      <c r="Q433" s="28" t="n">
        <f aca="false">1200*LOG(E433/$E$2,2)</f>
        <v>787.811045392417</v>
      </c>
      <c r="R433" s="7"/>
      <c r="S433" s="8"/>
      <c r="T433" s="11"/>
      <c r="U433" s="12"/>
      <c r="V433" s="7"/>
      <c r="W433" s="7"/>
      <c r="X433" s="7"/>
    </row>
    <row r="434" customFormat="false" ht="14.15" hidden="false" customHeight="true" outlineLevel="0" collapsed="false">
      <c r="A434" s="7"/>
      <c r="B434" s="8" t="n">
        <f aca="false">B$6+IFERROR(B433,0)</f>
        <v>26</v>
      </c>
      <c r="C434" s="29" t="str">
        <f aca="true">C$355&amp;INDIRECT("C"&amp;354+(IFERROR(INDIRECT("B"&amp;408+IFERROR(B409,0)),0)))</f>
        <v>ββ</v>
      </c>
      <c r="D434" s="27" t="n">
        <f aca="false">0.5*E434</f>
        <v>52.9445416879231</v>
      </c>
      <c r="E434" s="27" t="n">
        <f aca="false">E433*POWER(2,1/$C$408)</f>
        <v>105.889083375846</v>
      </c>
      <c r="F434" s="27" t="n">
        <f aca="false">E434*2</f>
        <v>211.778166751692</v>
      </c>
      <c r="G434" s="27" t="n">
        <f aca="false">F434*2</f>
        <v>423.556333503385</v>
      </c>
      <c r="H434" s="27" t="n">
        <f aca="false">G434*2</f>
        <v>847.112667006769</v>
      </c>
      <c r="I434" s="27" t="n">
        <f aca="false">H434*2</f>
        <v>1694.22533401354</v>
      </c>
      <c r="J434" s="27" t="n">
        <f aca="false">I434*2</f>
        <v>3388.45066802708</v>
      </c>
      <c r="K434" s="27" t="n">
        <f aca="false">J434*2</f>
        <v>6776.90133605415</v>
      </c>
      <c r="L434" s="27" t="n">
        <f aca="false">K434*2</f>
        <v>13553.8026721083</v>
      </c>
      <c r="M434" s="27" t="n">
        <f aca="false">L434*2</f>
        <v>27107.6053442166</v>
      </c>
      <c r="N434" s="27" t="n">
        <f aca="false">M434*2</f>
        <v>54215.2106884332</v>
      </c>
      <c r="O434" s="7"/>
      <c r="P434" s="29" t="str">
        <f aca="false">C434</f>
        <v>ββ</v>
      </c>
      <c r="Q434" s="28" t="n">
        <f aca="false">1200*LOG(E434/$E$2,2)</f>
        <v>833.964891546263</v>
      </c>
      <c r="R434" s="7"/>
      <c r="S434" s="8"/>
      <c r="T434" s="11"/>
      <c r="U434" s="12"/>
      <c r="V434" s="7"/>
      <c r="W434" s="7"/>
      <c r="X434" s="7"/>
    </row>
    <row r="435" customFormat="false" ht="14.15" hidden="false" customHeight="true" outlineLevel="0" collapsed="false">
      <c r="A435" s="7"/>
      <c r="B435" s="8"/>
      <c r="C435" s="29" t="str">
        <f aca="false">C409&amp;"'"</f>
        <v>αα'</v>
      </c>
      <c r="D435" s="27" t="n">
        <f aca="false">0.5*E435</f>
        <v>54.3750000000001</v>
      </c>
      <c r="E435" s="27" t="n">
        <f aca="false">E434*POWER(2,1/$C$408)</f>
        <v>108.75</v>
      </c>
      <c r="F435" s="27" t="n">
        <f aca="false">E435*2</f>
        <v>217.5</v>
      </c>
      <c r="G435" s="27" t="n">
        <f aca="false">F435*2</f>
        <v>435.000000000001</v>
      </c>
      <c r="H435" s="27" t="n">
        <f aca="false">G435*2</f>
        <v>870.000000000002</v>
      </c>
      <c r="I435" s="27" t="n">
        <f aca="false">H435*2</f>
        <v>1740</v>
      </c>
      <c r="J435" s="27" t="n">
        <f aca="false">I435*2</f>
        <v>3480.00000000001</v>
      </c>
      <c r="K435" s="27" t="n">
        <f aca="false">J435*2</f>
        <v>6960.00000000001</v>
      </c>
      <c r="L435" s="27" t="n">
        <f aca="false">K435*2</f>
        <v>13920</v>
      </c>
      <c r="M435" s="27" t="n">
        <f aca="false">L435*2</f>
        <v>27840</v>
      </c>
      <c r="N435" s="27" t="n">
        <f aca="false">M435*2</f>
        <v>55680.0000000001</v>
      </c>
      <c r="O435" s="7"/>
      <c r="P435" s="29" t="str">
        <f aca="false">C435</f>
        <v>αα'</v>
      </c>
      <c r="Q435" s="28" t="n">
        <f aca="false">1200*LOG(E435/$E$2,2)</f>
        <v>880.118737700109</v>
      </c>
      <c r="R435" s="7"/>
      <c r="S435" s="8"/>
      <c r="T435" s="11"/>
      <c r="U435" s="12"/>
      <c r="V435" s="7"/>
      <c r="W435" s="7"/>
      <c r="X435" s="7"/>
    </row>
    <row r="436" customFormat="false" ht="14.15" hidden="false" customHeight="true" outlineLevel="0" collapsed="false">
      <c r="A436" s="7"/>
      <c r="B436" s="8"/>
      <c r="C436" s="8"/>
      <c r="D436" s="8"/>
      <c r="E436" s="9"/>
      <c r="F436" s="9"/>
      <c r="G436" s="9"/>
      <c r="H436" s="9"/>
      <c r="I436" s="9"/>
      <c r="J436" s="9"/>
      <c r="K436" s="9"/>
      <c r="L436" s="9"/>
      <c r="M436" s="9"/>
      <c r="N436" s="9"/>
      <c r="O436" s="7"/>
      <c r="P436" s="8"/>
      <c r="Q436" s="10"/>
      <c r="R436" s="7"/>
      <c r="S436" s="8"/>
      <c r="T436" s="11"/>
      <c r="U436" s="12"/>
      <c r="V436" s="7"/>
      <c r="W436" s="7"/>
      <c r="X436" s="7"/>
    </row>
    <row r="437" customFormat="false" ht="14.15" hidden="false" customHeight="true" outlineLevel="0" collapsed="false">
      <c r="A437" s="7"/>
      <c r="B437" s="8"/>
      <c r="C437" s="25" t="n">
        <v>27</v>
      </c>
      <c r="D437" s="26" t="n">
        <v>0</v>
      </c>
      <c r="E437" s="27" t="s">
        <v>4</v>
      </c>
      <c r="F437" s="27" t="s">
        <v>5</v>
      </c>
      <c r="G437" s="27" t="s">
        <v>6</v>
      </c>
      <c r="H437" s="27" t="s">
        <v>7</v>
      </c>
      <c r="I437" s="27" t="s">
        <v>8</v>
      </c>
      <c r="J437" s="27" t="s">
        <v>9</v>
      </c>
      <c r="K437" s="27" t="s">
        <v>10</v>
      </c>
      <c r="L437" s="27" t="s">
        <v>11</v>
      </c>
      <c r="M437" s="27" t="s">
        <v>12</v>
      </c>
      <c r="N437" s="27" t="s">
        <v>13</v>
      </c>
      <c r="O437" s="7"/>
      <c r="P437" s="26" t="s">
        <v>14</v>
      </c>
      <c r="Q437" s="28" t="s">
        <v>15</v>
      </c>
      <c r="R437" s="7"/>
      <c r="S437" s="8"/>
      <c r="T437" s="11"/>
      <c r="U437" s="12"/>
      <c r="V437" s="7"/>
      <c r="W437" s="7"/>
      <c r="X437" s="7"/>
    </row>
    <row r="438" customFormat="false" ht="14.15" hidden="false" customHeight="true" outlineLevel="0" collapsed="false">
      <c r="A438" s="7"/>
      <c r="B438" s="8" t="n">
        <f aca="false">B$6+IFERROR(B437,0)</f>
        <v>1</v>
      </c>
      <c r="C438" s="29" t="str">
        <f aca="true">C$354&amp;INDIRECT("C"&amp;354+(IFERROR(INDIRECT("B"&amp;408+IFERROR(B437,0)),0)))</f>
        <v>αα</v>
      </c>
      <c r="D438" s="27" t="n">
        <f aca="false">0.5*E438</f>
        <v>27.1875</v>
      </c>
      <c r="E438" s="30" t="n">
        <f aca="false">$E$3</f>
        <v>54.375</v>
      </c>
      <c r="F438" s="27" t="n">
        <f aca="false">E438*2</f>
        <v>108.75</v>
      </c>
      <c r="G438" s="27" t="n">
        <f aca="false">F438*2</f>
        <v>217.5</v>
      </c>
      <c r="H438" s="27" t="n">
        <f aca="false">G438*2</f>
        <v>435</v>
      </c>
      <c r="I438" s="27" t="n">
        <f aca="false">H438*2</f>
        <v>870</v>
      </c>
      <c r="J438" s="27" t="n">
        <f aca="false">I438*2</f>
        <v>1740</v>
      </c>
      <c r="K438" s="27" t="n">
        <f aca="false">J438*2</f>
        <v>3480</v>
      </c>
      <c r="L438" s="27" t="n">
        <f aca="false">K438*2</f>
        <v>6960</v>
      </c>
      <c r="M438" s="27" t="n">
        <f aca="false">L438*2</f>
        <v>13920</v>
      </c>
      <c r="N438" s="27" t="n">
        <f aca="false">M438*2</f>
        <v>27840</v>
      </c>
      <c r="O438" s="7"/>
      <c r="P438" s="29" t="str">
        <f aca="false">C438</f>
        <v>αα</v>
      </c>
      <c r="Q438" s="28" t="n">
        <f aca="false">1200*LOG(E438/$E$2,2)</f>
        <v>-319.881262299894</v>
      </c>
      <c r="R438" s="7"/>
      <c r="S438" s="8"/>
      <c r="T438" s="11"/>
      <c r="U438" s="12"/>
      <c r="V438" s="7"/>
      <c r="W438" s="7"/>
      <c r="X438" s="7"/>
    </row>
    <row r="439" customFormat="false" ht="14.15" hidden="false" customHeight="true" outlineLevel="0" collapsed="false">
      <c r="A439" s="7"/>
      <c r="B439" s="8" t="n">
        <f aca="false">B$6+IFERROR(B438,0)</f>
        <v>2</v>
      </c>
      <c r="C439" s="29" t="str">
        <f aca="true">C$354&amp;INDIRECT("C"&amp;354+(IFERROR(INDIRECT("B"&amp;408+IFERROR(B438,0)),0)))</f>
        <v>αβ</v>
      </c>
      <c r="D439" s="27" t="n">
        <f aca="false">0.5*E439</f>
        <v>27.8944969279726</v>
      </c>
      <c r="E439" s="27" t="n">
        <f aca="false">E438*POWER(2,1/$C$437)</f>
        <v>55.7889938559452</v>
      </c>
      <c r="F439" s="27" t="n">
        <f aca="false">E439*2</f>
        <v>111.57798771189</v>
      </c>
      <c r="G439" s="27" t="n">
        <f aca="false">F439*2</f>
        <v>223.155975423781</v>
      </c>
      <c r="H439" s="27" t="n">
        <f aca="false">G439*2</f>
        <v>446.311950847562</v>
      </c>
      <c r="I439" s="27" t="n">
        <f aca="false">H439*2</f>
        <v>892.623901695124</v>
      </c>
      <c r="J439" s="27" t="n">
        <f aca="false">I439*2</f>
        <v>1785.24780339025</v>
      </c>
      <c r="K439" s="27" t="n">
        <f aca="false">J439*2</f>
        <v>3570.49560678049</v>
      </c>
      <c r="L439" s="27" t="n">
        <f aca="false">K439*2</f>
        <v>7140.99121356099</v>
      </c>
      <c r="M439" s="27" t="n">
        <f aca="false">L439*2</f>
        <v>14281.982427122</v>
      </c>
      <c r="N439" s="27" t="n">
        <f aca="false">M439*2</f>
        <v>28563.964854244</v>
      </c>
      <c r="O439" s="7"/>
      <c r="P439" s="29" t="str">
        <f aca="false">C439</f>
        <v>αβ</v>
      </c>
      <c r="Q439" s="28" t="n">
        <f aca="false">1200*LOG(E439/$E$2,2)</f>
        <v>-275.436817855449</v>
      </c>
      <c r="R439" s="7"/>
      <c r="S439" s="8"/>
      <c r="T439" s="11"/>
      <c r="U439" s="12"/>
      <c r="V439" s="7"/>
      <c r="W439" s="7"/>
      <c r="X439" s="7"/>
    </row>
    <row r="440" customFormat="false" ht="14.15" hidden="false" customHeight="true" outlineLevel="0" collapsed="false">
      <c r="A440" s="7"/>
      <c r="B440" s="8" t="n">
        <f aca="false">B$6+IFERROR(B439,0)</f>
        <v>3</v>
      </c>
      <c r="C440" s="29" t="str">
        <f aca="true">C$354&amp;INDIRECT("C"&amp;354+(IFERROR(INDIRECT("B"&amp;408+IFERROR(B439,0)),0)))</f>
        <v>αγ</v>
      </c>
      <c r="D440" s="27" t="n">
        <f aca="false">0.5*E440</f>
        <v>28.6198789467466</v>
      </c>
      <c r="E440" s="27" t="n">
        <f aca="false">E439*POWER(2,1/$C$437)</f>
        <v>57.2397578934932</v>
      </c>
      <c r="F440" s="27" t="n">
        <f aca="false">E440*2</f>
        <v>114.479515786986</v>
      </c>
      <c r="G440" s="27" t="n">
        <f aca="false">F440*2</f>
        <v>228.959031573973</v>
      </c>
      <c r="H440" s="27" t="n">
        <f aca="false">G440*2</f>
        <v>457.918063147946</v>
      </c>
      <c r="I440" s="27" t="n">
        <f aca="false">H440*2</f>
        <v>915.836126295892</v>
      </c>
      <c r="J440" s="27" t="n">
        <f aca="false">I440*2</f>
        <v>1831.67225259178</v>
      </c>
      <c r="K440" s="27" t="n">
        <f aca="false">J440*2</f>
        <v>3663.34450518357</v>
      </c>
      <c r="L440" s="27" t="n">
        <f aca="false">K440*2</f>
        <v>7326.68901036713</v>
      </c>
      <c r="M440" s="27" t="n">
        <f aca="false">L440*2</f>
        <v>14653.3780207343</v>
      </c>
      <c r="N440" s="27" t="n">
        <f aca="false">M440*2</f>
        <v>29306.7560414685</v>
      </c>
      <c r="O440" s="7"/>
      <c r="P440" s="29" t="str">
        <f aca="false">C440</f>
        <v>αγ</v>
      </c>
      <c r="Q440" s="28" t="n">
        <f aca="false">1200*LOG(E440/$E$2,2)</f>
        <v>-230.992373411005</v>
      </c>
      <c r="R440" s="7"/>
      <c r="S440" s="8"/>
      <c r="T440" s="11"/>
      <c r="U440" s="12"/>
      <c r="V440" s="7"/>
      <c r="W440" s="7"/>
      <c r="X440" s="7"/>
    </row>
    <row r="441" customFormat="false" ht="14.15" hidden="false" customHeight="true" outlineLevel="0" collapsed="false">
      <c r="A441" s="7"/>
      <c r="B441" s="8" t="n">
        <f aca="false">B$6+IFERROR(B440,0)</f>
        <v>4</v>
      </c>
      <c r="C441" s="29" t="str">
        <f aca="true">C$354&amp;INDIRECT("C"&amp;354+(IFERROR(INDIRECT("B"&amp;408+IFERROR(B440,0)),0)))</f>
        <v>αδ</v>
      </c>
      <c r="D441" s="27" t="n">
        <f aca="false">0.5*E441</f>
        <v>29.3641241511346</v>
      </c>
      <c r="E441" s="27" t="n">
        <f aca="false">E440*POWER(2,1/$C$437)</f>
        <v>58.7282483022692</v>
      </c>
      <c r="F441" s="27" t="n">
        <f aca="false">E441*2</f>
        <v>117.456496604538</v>
      </c>
      <c r="G441" s="27" t="n">
        <f aca="false">F441*2</f>
        <v>234.912993209077</v>
      </c>
      <c r="H441" s="27" t="n">
        <f aca="false">G441*2</f>
        <v>469.825986418153</v>
      </c>
      <c r="I441" s="27" t="n">
        <f aca="false">H441*2</f>
        <v>939.651972836307</v>
      </c>
      <c r="J441" s="27" t="n">
        <f aca="false">I441*2</f>
        <v>1879.30394567261</v>
      </c>
      <c r="K441" s="27" t="n">
        <f aca="false">J441*2</f>
        <v>3758.60789134523</v>
      </c>
      <c r="L441" s="27" t="n">
        <f aca="false">K441*2</f>
        <v>7517.21578269045</v>
      </c>
      <c r="M441" s="27" t="n">
        <f aca="false">L441*2</f>
        <v>15034.4315653809</v>
      </c>
      <c r="N441" s="27" t="n">
        <f aca="false">M441*2</f>
        <v>30068.8631307618</v>
      </c>
      <c r="O441" s="7"/>
      <c r="P441" s="29" t="str">
        <f aca="false">C441</f>
        <v>αδ</v>
      </c>
      <c r="Q441" s="28" t="n">
        <f aca="false">1200*LOG(E441/$E$2,2)</f>
        <v>-186.54792896656</v>
      </c>
      <c r="R441" s="7"/>
      <c r="S441" s="8"/>
      <c r="T441" s="11"/>
      <c r="U441" s="12"/>
      <c r="V441" s="7"/>
      <c r="W441" s="7"/>
      <c r="X441" s="7"/>
    </row>
    <row r="442" customFormat="false" ht="14.15" hidden="false" customHeight="true" outlineLevel="0" collapsed="false">
      <c r="A442" s="7"/>
      <c r="B442" s="8" t="n">
        <f aca="false">B$6+IFERROR(B441,0)</f>
        <v>5</v>
      </c>
      <c r="C442" s="29" t="str">
        <f aca="true">C$354&amp;INDIRECT("C"&amp;354+(IFERROR(INDIRECT("B"&amp;408+IFERROR(B441,0)),0)))</f>
        <v>αϵ</v>
      </c>
      <c r="D442" s="27" t="n">
        <f aca="false">0.5*E442</f>
        <v>30.1277230685583</v>
      </c>
      <c r="E442" s="27" t="n">
        <f aca="false">E441*POWER(2,1/$C$437)</f>
        <v>60.2554461371167</v>
      </c>
      <c r="F442" s="27" t="n">
        <f aca="false">E442*2</f>
        <v>120.510892274233</v>
      </c>
      <c r="G442" s="27" t="n">
        <f aca="false">F442*2</f>
        <v>241.021784548467</v>
      </c>
      <c r="H442" s="27" t="n">
        <f aca="false">G442*2</f>
        <v>482.043569096934</v>
      </c>
      <c r="I442" s="27" t="n">
        <f aca="false">H442*2</f>
        <v>964.087138193867</v>
      </c>
      <c r="J442" s="27" t="n">
        <f aca="false">I442*2</f>
        <v>1928.17427638773</v>
      </c>
      <c r="K442" s="27" t="n">
        <f aca="false">J442*2</f>
        <v>3856.34855277547</v>
      </c>
      <c r="L442" s="27" t="n">
        <f aca="false">K442*2</f>
        <v>7712.69710555094</v>
      </c>
      <c r="M442" s="27" t="n">
        <f aca="false">L442*2</f>
        <v>15425.3942111019</v>
      </c>
      <c r="N442" s="27" t="n">
        <f aca="false">M442*2</f>
        <v>30850.7884222037</v>
      </c>
      <c r="O442" s="7"/>
      <c r="P442" s="29" t="str">
        <f aca="false">C442</f>
        <v>αϵ</v>
      </c>
      <c r="Q442" s="28" t="n">
        <f aca="false">1200*LOG(E442/$E$2,2)</f>
        <v>-142.103484522115</v>
      </c>
      <c r="R442" s="7"/>
      <c r="S442" s="8"/>
      <c r="T442" s="11"/>
      <c r="U442" s="12"/>
      <c r="V442" s="7"/>
      <c r="W442" s="7"/>
      <c r="X442" s="7"/>
    </row>
    <row r="443" customFormat="false" ht="14.15" hidden="false" customHeight="true" outlineLevel="0" collapsed="false">
      <c r="A443" s="7"/>
      <c r="B443" s="8" t="n">
        <f aca="false">B$6+IFERROR(B442,0)</f>
        <v>6</v>
      </c>
      <c r="C443" s="29" t="str">
        <f aca="true">C$354&amp;INDIRECT("C"&amp;354+(IFERROR(INDIRECT("B"&amp;408+IFERROR(B442,0)),0)))</f>
        <v>αζ</v>
      </c>
      <c r="D443" s="27" t="n">
        <f aca="false">0.5*E443</f>
        <v>30.9111789823526</v>
      </c>
      <c r="E443" s="27" t="n">
        <f aca="false">E442*POWER(2,1/$C$437)</f>
        <v>61.8223579647051</v>
      </c>
      <c r="F443" s="27" t="n">
        <f aca="false">E443*2</f>
        <v>123.64471592941</v>
      </c>
      <c r="G443" s="27" t="n">
        <f aca="false">F443*2</f>
        <v>247.289431858821</v>
      </c>
      <c r="H443" s="27" t="n">
        <f aca="false">G443*2</f>
        <v>494.578863717641</v>
      </c>
      <c r="I443" s="27" t="n">
        <f aca="false">H443*2</f>
        <v>989.157727435282</v>
      </c>
      <c r="J443" s="27" t="n">
        <f aca="false">I443*2</f>
        <v>1978.31545487056</v>
      </c>
      <c r="K443" s="27" t="n">
        <f aca="false">J443*2</f>
        <v>3956.63090974113</v>
      </c>
      <c r="L443" s="27" t="n">
        <f aca="false">K443*2</f>
        <v>7913.26181948226</v>
      </c>
      <c r="M443" s="27" t="n">
        <f aca="false">L443*2</f>
        <v>15826.5236389645</v>
      </c>
      <c r="N443" s="27" t="n">
        <f aca="false">M443*2</f>
        <v>31653.047277929</v>
      </c>
      <c r="O443" s="7"/>
      <c r="P443" s="29" t="str">
        <f aca="false">C443</f>
        <v>αζ</v>
      </c>
      <c r="Q443" s="28" t="n">
        <f aca="false">1200*LOG(E443/$E$2,2)</f>
        <v>-97.6590400776708</v>
      </c>
      <c r="R443" s="7"/>
      <c r="S443" s="8"/>
      <c r="T443" s="11"/>
      <c r="U443" s="12"/>
      <c r="V443" s="7"/>
      <c r="W443" s="7"/>
      <c r="X443" s="7"/>
    </row>
    <row r="444" customFormat="false" ht="14.15" hidden="false" customHeight="true" outlineLevel="0" collapsed="false">
      <c r="A444" s="7"/>
      <c r="B444" s="8" t="n">
        <f aca="false">B$6+IFERROR(B443,0)</f>
        <v>7</v>
      </c>
      <c r="C444" s="29" t="str">
        <f aca="true">C$354&amp;INDIRECT("C"&amp;354+(IFERROR(INDIRECT("B"&amp;408+IFERROR(B443,0)),0)))</f>
        <v>αη</v>
      </c>
      <c r="D444" s="27" t="n">
        <f aca="false">0.5*E444</f>
        <v>31.7150082634757</v>
      </c>
      <c r="E444" s="27" t="n">
        <f aca="false">E443*POWER(2,1/$C$437)</f>
        <v>63.4300165269514</v>
      </c>
      <c r="F444" s="27" t="n">
        <f aca="false">E444*2</f>
        <v>126.860033053903</v>
      </c>
      <c r="G444" s="27" t="n">
        <f aca="false">F444*2</f>
        <v>253.720066107806</v>
      </c>
      <c r="H444" s="27" t="n">
        <f aca="false">G444*2</f>
        <v>507.440132215611</v>
      </c>
      <c r="I444" s="27" t="n">
        <f aca="false">H444*2</f>
        <v>1014.88026443122</v>
      </c>
      <c r="J444" s="27" t="n">
        <f aca="false">I444*2</f>
        <v>2029.76052886244</v>
      </c>
      <c r="K444" s="27" t="n">
        <f aca="false">J444*2</f>
        <v>4059.52105772489</v>
      </c>
      <c r="L444" s="27" t="n">
        <f aca="false">K444*2</f>
        <v>8119.04211544978</v>
      </c>
      <c r="M444" s="27" t="n">
        <f aca="false">L444*2</f>
        <v>16238.0842308996</v>
      </c>
      <c r="N444" s="27" t="n">
        <f aca="false">M444*2</f>
        <v>32476.1684617991</v>
      </c>
      <c r="O444" s="7"/>
      <c r="P444" s="29" t="str">
        <f aca="false">C444</f>
        <v>αη</v>
      </c>
      <c r="Q444" s="28" t="n">
        <f aca="false">1200*LOG(E444/$E$2,2)</f>
        <v>-53.2145956332262</v>
      </c>
      <c r="R444" s="7"/>
      <c r="S444" s="8"/>
      <c r="T444" s="11"/>
      <c r="U444" s="12"/>
      <c r="V444" s="7"/>
      <c r="W444" s="7"/>
      <c r="X444" s="7"/>
    </row>
    <row r="445" customFormat="false" ht="14.15" hidden="false" customHeight="true" outlineLevel="0" collapsed="false">
      <c r="A445" s="7"/>
      <c r="B445" s="8" t="n">
        <f aca="false">B$6+IFERROR(B444,0)</f>
        <v>8</v>
      </c>
      <c r="C445" s="29" t="str">
        <f aca="true">C$354&amp;INDIRECT("C"&amp;354+(IFERROR(INDIRECT("B"&amp;408+IFERROR(B444,0)),0)))</f>
        <v>αθ</v>
      </c>
      <c r="D445" s="27" t="n">
        <f aca="false">0.5*E445</f>
        <v>32.5397407108468</v>
      </c>
      <c r="E445" s="27" t="n">
        <f aca="false">E444*POWER(2,1/$C$437)</f>
        <v>65.0794814216937</v>
      </c>
      <c r="F445" s="27" t="n">
        <f aca="false">E445*2</f>
        <v>130.158962843387</v>
      </c>
      <c r="G445" s="27" t="n">
        <f aca="false">F445*2</f>
        <v>260.317925686775</v>
      </c>
      <c r="H445" s="27" t="n">
        <f aca="false">G445*2</f>
        <v>520.63585137355</v>
      </c>
      <c r="I445" s="27" t="n">
        <f aca="false">H445*2</f>
        <v>1041.2717027471</v>
      </c>
      <c r="J445" s="27" t="n">
        <f aca="false">I445*2</f>
        <v>2082.5434054942</v>
      </c>
      <c r="K445" s="27" t="n">
        <f aca="false">J445*2</f>
        <v>4165.0868109884</v>
      </c>
      <c r="L445" s="27" t="n">
        <f aca="false">K445*2</f>
        <v>8330.17362197679</v>
      </c>
      <c r="M445" s="27" t="n">
        <f aca="false">L445*2</f>
        <v>16660.3472439536</v>
      </c>
      <c r="N445" s="27" t="n">
        <f aca="false">M445*2</f>
        <v>33320.6944879072</v>
      </c>
      <c r="O445" s="7"/>
      <c r="P445" s="29" t="str">
        <f aca="false">C445</f>
        <v>αθ</v>
      </c>
      <c r="Q445" s="28" t="n">
        <f aca="false">1200*LOG(E445/$E$2,2)</f>
        <v>-8.77015118878182</v>
      </c>
      <c r="R445" s="7"/>
      <c r="S445" s="8"/>
      <c r="T445" s="11"/>
      <c r="U445" s="12"/>
      <c r="V445" s="7"/>
      <c r="W445" s="7"/>
      <c r="X445" s="7"/>
    </row>
    <row r="446" customFormat="false" ht="14.15" hidden="false" customHeight="true" outlineLevel="0" collapsed="false">
      <c r="A446" s="7"/>
      <c r="B446" s="8" t="n">
        <f aca="false">B$6+IFERROR(B445,0)</f>
        <v>9</v>
      </c>
      <c r="C446" s="29" t="str">
        <f aca="true">C$354&amp;INDIRECT("C"&amp;354+(IFERROR(INDIRECT("B"&amp;408+IFERROR(B445,0)),0)))</f>
        <v>αι</v>
      </c>
      <c r="D446" s="27" t="n">
        <f aca="false">0.5*E446</f>
        <v>33.3859199005331</v>
      </c>
      <c r="E446" s="27" t="n">
        <f aca="false">E445*POWER(2,1/$C$437)</f>
        <v>66.7718398010661</v>
      </c>
      <c r="F446" s="27" t="n">
        <f aca="false">E446*2</f>
        <v>133.543679602132</v>
      </c>
      <c r="G446" s="27" t="n">
        <f aca="false">F446*2</f>
        <v>267.087359204265</v>
      </c>
      <c r="H446" s="27" t="n">
        <f aca="false">G446*2</f>
        <v>534.174718408529</v>
      </c>
      <c r="I446" s="27" t="n">
        <f aca="false">H446*2</f>
        <v>1068.34943681706</v>
      </c>
      <c r="J446" s="27" t="n">
        <f aca="false">I446*2</f>
        <v>2136.69887363412</v>
      </c>
      <c r="K446" s="27" t="n">
        <f aca="false">J446*2</f>
        <v>4273.39774726823</v>
      </c>
      <c r="L446" s="27" t="n">
        <f aca="false">K446*2</f>
        <v>8546.79549453646</v>
      </c>
      <c r="M446" s="27" t="n">
        <f aca="false">L446*2</f>
        <v>17093.5909890729</v>
      </c>
      <c r="N446" s="27" t="n">
        <f aca="false">M446*2</f>
        <v>34187.1819781459</v>
      </c>
      <c r="O446" s="7"/>
      <c r="P446" s="29" t="str">
        <f aca="false">C446</f>
        <v>αι</v>
      </c>
      <c r="Q446" s="28" t="n">
        <f aca="false">1200*LOG(E446/$E$2,2)</f>
        <v>35.6742932556628</v>
      </c>
      <c r="R446" s="7"/>
      <c r="S446" s="8"/>
      <c r="T446" s="11"/>
      <c r="U446" s="12"/>
      <c r="V446" s="7"/>
      <c r="W446" s="7"/>
      <c r="X446" s="7"/>
    </row>
    <row r="447" customFormat="false" ht="14.15" hidden="false" customHeight="true" outlineLevel="0" collapsed="false">
      <c r="A447" s="7"/>
      <c r="B447" s="8" t="n">
        <f aca="false">B$6+IFERROR(B446,0)</f>
        <v>10</v>
      </c>
      <c r="C447" s="29" t="str">
        <f aca="true">C$354&amp;INDIRECT("C"&amp;354+(IFERROR(INDIRECT("B"&amp;408+IFERROR(B446,0)),0)))</f>
        <v>ακ</v>
      </c>
      <c r="D447" s="27" t="n">
        <f aca="false">0.5*E447</f>
        <v>34.2541035440169</v>
      </c>
      <c r="E447" s="27" t="n">
        <f aca="false">E446*POWER(2,1/$C$437)</f>
        <v>68.5082070880338</v>
      </c>
      <c r="F447" s="27" t="n">
        <f aca="false">E447*2</f>
        <v>137.016414176068</v>
      </c>
      <c r="G447" s="27" t="n">
        <f aca="false">F447*2</f>
        <v>274.032828352135</v>
      </c>
      <c r="H447" s="27" t="n">
        <f aca="false">G447*2</f>
        <v>548.06565670427</v>
      </c>
      <c r="I447" s="27" t="n">
        <f aca="false">H447*2</f>
        <v>1096.13131340854</v>
      </c>
      <c r="J447" s="27" t="n">
        <f aca="false">I447*2</f>
        <v>2192.26262681708</v>
      </c>
      <c r="K447" s="27" t="n">
        <f aca="false">J447*2</f>
        <v>4384.52525363416</v>
      </c>
      <c r="L447" s="27" t="n">
        <f aca="false">K447*2</f>
        <v>8769.05050726833</v>
      </c>
      <c r="M447" s="27" t="n">
        <f aca="false">L447*2</f>
        <v>17538.1010145367</v>
      </c>
      <c r="N447" s="27" t="n">
        <f aca="false">M447*2</f>
        <v>35076.2020290733</v>
      </c>
      <c r="O447" s="7"/>
      <c r="P447" s="29" t="str">
        <f aca="false">C447</f>
        <v>ακ</v>
      </c>
      <c r="Q447" s="28" t="n">
        <f aca="false">1200*LOG(E447/$E$2,2)</f>
        <v>80.1187377001076</v>
      </c>
      <c r="R447" s="7"/>
      <c r="S447" s="8"/>
      <c r="T447" s="11"/>
      <c r="U447" s="12"/>
      <c r="V447" s="7"/>
      <c r="W447" s="7"/>
      <c r="X447" s="7"/>
    </row>
    <row r="448" customFormat="false" ht="14.15" hidden="false" customHeight="true" outlineLevel="0" collapsed="false">
      <c r="A448" s="7"/>
      <c r="B448" s="8" t="n">
        <f aca="false">B$6+IFERROR(B447,0)</f>
        <v>11</v>
      </c>
      <c r="C448" s="29" t="str">
        <f aca="true">C$354&amp;INDIRECT("C"&amp;354+(IFERROR(INDIRECT("B"&amp;408+IFERROR(B447,0)),0)))</f>
        <v>αλ</v>
      </c>
      <c r="D448" s="27" t="n">
        <f aca="false">0.5*E448</f>
        <v>35.1448638557806</v>
      </c>
      <c r="E448" s="27" t="n">
        <f aca="false">E447*POWER(2,1/$C$437)</f>
        <v>70.2897277115612</v>
      </c>
      <c r="F448" s="27" t="n">
        <f aca="false">E448*2</f>
        <v>140.579455423122</v>
      </c>
      <c r="G448" s="27" t="n">
        <f aca="false">F448*2</f>
        <v>281.158910846245</v>
      </c>
      <c r="H448" s="27" t="n">
        <f aca="false">G448*2</f>
        <v>562.31782169249</v>
      </c>
      <c r="I448" s="27" t="n">
        <f aca="false">H448*2</f>
        <v>1124.63564338498</v>
      </c>
      <c r="J448" s="27" t="n">
        <f aca="false">I448*2</f>
        <v>2249.27128676996</v>
      </c>
      <c r="K448" s="27" t="n">
        <f aca="false">J448*2</f>
        <v>4498.54257353992</v>
      </c>
      <c r="L448" s="27" t="n">
        <f aca="false">K448*2</f>
        <v>8997.08514707983</v>
      </c>
      <c r="M448" s="27" t="n">
        <f aca="false">L448*2</f>
        <v>17994.1702941597</v>
      </c>
      <c r="N448" s="27" t="n">
        <f aca="false">M448*2</f>
        <v>35988.3405883193</v>
      </c>
      <c r="O448" s="7"/>
      <c r="P448" s="29" t="str">
        <f aca="false">C448</f>
        <v>αλ</v>
      </c>
      <c r="Q448" s="28" t="n">
        <f aca="false">1200*LOG(E448/$E$2,2)</f>
        <v>124.563182144552</v>
      </c>
      <c r="R448" s="7"/>
      <c r="S448" s="8"/>
      <c r="T448" s="11"/>
      <c r="U448" s="12"/>
      <c r="V448" s="7"/>
      <c r="W448" s="7"/>
      <c r="X448" s="7"/>
    </row>
    <row r="449" customFormat="false" ht="14.15" hidden="false" customHeight="true" outlineLevel="0" collapsed="false">
      <c r="A449" s="7"/>
      <c r="B449" s="8" t="n">
        <f aca="false">B$6+IFERROR(B448,0)</f>
        <v>12</v>
      </c>
      <c r="C449" s="29" t="str">
        <f aca="true">C$354&amp;INDIRECT("C"&amp;354+(IFERROR(INDIRECT("B"&amp;408+IFERROR(B448,0)),0)))</f>
        <v>αμ</v>
      </c>
      <c r="D449" s="27" t="n">
        <f aca="false">0.5*E449</f>
        <v>36.0587879304492</v>
      </c>
      <c r="E449" s="27" t="n">
        <f aca="false">E448*POWER(2,1/$C$437)</f>
        <v>72.1175758608984</v>
      </c>
      <c r="F449" s="27" t="n">
        <f aca="false">E449*2</f>
        <v>144.235151721797</v>
      </c>
      <c r="G449" s="27" t="n">
        <f aca="false">F449*2</f>
        <v>288.470303443594</v>
      </c>
      <c r="H449" s="27" t="n">
        <f aca="false">G449*2</f>
        <v>576.940606887187</v>
      </c>
      <c r="I449" s="27" t="n">
        <f aca="false">H449*2</f>
        <v>1153.88121377437</v>
      </c>
      <c r="J449" s="27" t="n">
        <f aca="false">I449*2</f>
        <v>2307.76242754875</v>
      </c>
      <c r="K449" s="27" t="n">
        <f aca="false">J449*2</f>
        <v>4615.5248550975</v>
      </c>
      <c r="L449" s="27" t="n">
        <f aca="false">K449*2</f>
        <v>9231.049710195</v>
      </c>
      <c r="M449" s="27" t="n">
        <f aca="false">L449*2</f>
        <v>18462.09942039</v>
      </c>
      <c r="N449" s="27" t="n">
        <f aca="false">M449*2</f>
        <v>36924.19884078</v>
      </c>
      <c r="O449" s="7"/>
      <c r="P449" s="29" t="str">
        <f aca="false">C449</f>
        <v>αμ</v>
      </c>
      <c r="Q449" s="28" t="n">
        <f aca="false">1200*LOG(E449/$E$2,2)</f>
        <v>169.007626588997</v>
      </c>
      <c r="R449" s="7"/>
      <c r="S449" s="8"/>
      <c r="T449" s="11"/>
      <c r="U449" s="12"/>
      <c r="V449" s="7"/>
      <c r="W449" s="7"/>
      <c r="X449" s="7"/>
    </row>
    <row r="450" customFormat="false" ht="14.15" hidden="false" customHeight="true" outlineLevel="0" collapsed="false">
      <c r="A450" s="7"/>
      <c r="B450" s="8" t="n">
        <f aca="false">B$6+IFERROR(B449,0)</f>
        <v>13</v>
      </c>
      <c r="C450" s="29" t="str">
        <f aca="true">C$354&amp;INDIRECT("C"&amp;354+(IFERROR(INDIRECT("B"&amp;408+IFERROR(B449,0)),0)))</f>
        <v>αν</v>
      </c>
      <c r="D450" s="27" t="n">
        <f aca="false">0.5*E450</f>
        <v>36.9964781297409</v>
      </c>
      <c r="E450" s="27" t="n">
        <f aca="false">E449*POWER(2,1/$C$437)</f>
        <v>73.9929562594818</v>
      </c>
      <c r="F450" s="27" t="n">
        <f aca="false">E450*2</f>
        <v>147.985912518964</v>
      </c>
      <c r="G450" s="27" t="n">
        <f aca="false">F450*2</f>
        <v>295.971825037927</v>
      </c>
      <c r="H450" s="27" t="n">
        <f aca="false">G450*2</f>
        <v>591.943650075855</v>
      </c>
      <c r="I450" s="27" t="n">
        <f aca="false">H450*2</f>
        <v>1183.88730015171</v>
      </c>
      <c r="J450" s="27" t="n">
        <f aca="false">I450*2</f>
        <v>2367.77460030342</v>
      </c>
      <c r="K450" s="27" t="n">
        <f aca="false">J450*2</f>
        <v>4735.54920060684</v>
      </c>
      <c r="L450" s="27" t="n">
        <f aca="false">K450*2</f>
        <v>9471.09840121367</v>
      </c>
      <c r="M450" s="27" t="n">
        <f aca="false">L450*2</f>
        <v>18942.1968024274</v>
      </c>
      <c r="N450" s="27" t="n">
        <f aca="false">M450*2</f>
        <v>37884.3936048547</v>
      </c>
      <c r="O450" s="7"/>
      <c r="P450" s="29" t="str">
        <f aca="false">C450</f>
        <v>αν</v>
      </c>
      <c r="Q450" s="28" t="n">
        <f aca="false">1200*LOG(E450/$E$2,2)</f>
        <v>213.452071033441</v>
      </c>
      <c r="R450" s="7"/>
      <c r="S450" s="8"/>
      <c r="T450" s="11"/>
      <c r="U450" s="12"/>
      <c r="V450" s="7"/>
      <c r="W450" s="7"/>
      <c r="X450" s="7"/>
    </row>
    <row r="451" customFormat="false" ht="14.15" hidden="false" customHeight="true" outlineLevel="0" collapsed="false">
      <c r="A451" s="7"/>
      <c r="B451" s="8" t="n">
        <f aca="false">B$6+IFERROR(B450,0)</f>
        <v>14</v>
      </c>
      <c r="C451" s="29" t="str">
        <f aca="true">C$354&amp;INDIRECT("C"&amp;354+(IFERROR(INDIRECT("B"&amp;408+IFERROR(B450,0)),0)))</f>
        <v>αξ</v>
      </c>
      <c r="D451" s="27" t="n">
        <f aca="false">0.5*E451</f>
        <v>37.9585524794801</v>
      </c>
      <c r="E451" s="27" t="n">
        <f aca="false">E450*POWER(2,1/$C$437)</f>
        <v>75.9171049589601</v>
      </c>
      <c r="F451" s="27" t="n">
        <f aca="false">E451*2</f>
        <v>151.83420991792</v>
      </c>
      <c r="G451" s="27" t="n">
        <f aca="false">F451*2</f>
        <v>303.66841983584</v>
      </c>
      <c r="H451" s="27" t="n">
        <f aca="false">G451*2</f>
        <v>607.336839671681</v>
      </c>
      <c r="I451" s="27" t="n">
        <f aca="false">H451*2</f>
        <v>1214.67367934336</v>
      </c>
      <c r="J451" s="27" t="n">
        <f aca="false">I451*2</f>
        <v>2429.34735868672</v>
      </c>
      <c r="K451" s="27" t="n">
        <f aca="false">J451*2</f>
        <v>4858.69471737345</v>
      </c>
      <c r="L451" s="27" t="n">
        <f aca="false">K451*2</f>
        <v>9717.38943474689</v>
      </c>
      <c r="M451" s="27" t="n">
        <f aca="false">L451*2</f>
        <v>19434.7788694938</v>
      </c>
      <c r="N451" s="27" t="n">
        <f aca="false">M451*2</f>
        <v>38869.5577389876</v>
      </c>
      <c r="O451" s="7"/>
      <c r="P451" s="29" t="str">
        <f aca="false">C451</f>
        <v>αξ</v>
      </c>
      <c r="Q451" s="28" t="n">
        <f aca="false">1200*LOG(E451/$E$2,2)</f>
        <v>257.896515477886</v>
      </c>
      <c r="R451" s="7"/>
      <c r="S451" s="8"/>
      <c r="T451" s="11"/>
      <c r="U451" s="12"/>
      <c r="V451" s="7"/>
      <c r="W451" s="7"/>
      <c r="X451" s="7"/>
    </row>
    <row r="452" customFormat="false" ht="14.15" hidden="false" customHeight="true" outlineLevel="0" collapsed="false">
      <c r="A452" s="7"/>
      <c r="B452" s="8" t="n">
        <f aca="false">B$6+IFERROR(B451,0)</f>
        <v>15</v>
      </c>
      <c r="C452" s="29" t="str">
        <f aca="true">C$354&amp;INDIRECT("C"&amp;354+(IFERROR(INDIRECT("B"&amp;408+IFERROR(B451,0)),0)))</f>
        <v>αο</v>
      </c>
      <c r="D452" s="27" t="n">
        <f aca="false">0.5*E452</f>
        <v>38.945645076934</v>
      </c>
      <c r="E452" s="27" t="n">
        <f aca="false">E451*POWER(2,1/$C$437)</f>
        <v>77.891290153868</v>
      </c>
      <c r="F452" s="27" t="n">
        <f aca="false">E452*2</f>
        <v>155.782580307736</v>
      </c>
      <c r="G452" s="27" t="n">
        <f aca="false">F452*2</f>
        <v>311.565160615472</v>
      </c>
      <c r="H452" s="27" t="n">
        <f aca="false">G452*2</f>
        <v>623.130321230944</v>
      </c>
      <c r="I452" s="27" t="n">
        <f aca="false">H452*2</f>
        <v>1246.26064246189</v>
      </c>
      <c r="J452" s="27" t="n">
        <f aca="false">I452*2</f>
        <v>2492.52128492378</v>
      </c>
      <c r="K452" s="27" t="n">
        <f aca="false">J452*2</f>
        <v>4985.04256984756</v>
      </c>
      <c r="L452" s="27" t="n">
        <f aca="false">K452*2</f>
        <v>9970.08513969511</v>
      </c>
      <c r="M452" s="27" t="n">
        <f aca="false">L452*2</f>
        <v>19940.1702793902</v>
      </c>
      <c r="N452" s="27" t="n">
        <f aca="false">M452*2</f>
        <v>39880.3405587804</v>
      </c>
      <c r="O452" s="7"/>
      <c r="P452" s="29" t="str">
        <f aca="false">C452</f>
        <v>αο</v>
      </c>
      <c r="Q452" s="28" t="n">
        <f aca="false">1200*LOG(E452/$E$2,2)</f>
        <v>302.340959922331</v>
      </c>
      <c r="R452" s="7"/>
      <c r="S452" s="8"/>
      <c r="T452" s="11"/>
      <c r="U452" s="12"/>
      <c r="V452" s="7"/>
      <c r="W452" s="7"/>
      <c r="X452" s="7"/>
    </row>
    <row r="453" customFormat="false" ht="14.15" hidden="false" customHeight="true" outlineLevel="0" collapsed="false">
      <c r="A453" s="7"/>
      <c r="B453" s="8" t="n">
        <f aca="false">B$6+IFERROR(B452,0)</f>
        <v>16</v>
      </c>
      <c r="C453" s="29" t="str">
        <f aca="true">C$354&amp;INDIRECT("C"&amp;354+(IFERROR(INDIRECT("B"&amp;408+IFERROR(B452,0)),0)))</f>
        <v>απ</v>
      </c>
      <c r="D453" s="27" t="n">
        <f aca="false">0.5*E453</f>
        <v>39.9584065087429</v>
      </c>
      <c r="E453" s="27" t="n">
        <f aca="false">E452*POWER(2,1/$C$437)</f>
        <v>79.9168130174858</v>
      </c>
      <c r="F453" s="27" t="n">
        <f aca="false">E453*2</f>
        <v>159.833626034972</v>
      </c>
      <c r="G453" s="27" t="n">
        <f aca="false">F453*2</f>
        <v>319.667252069943</v>
      </c>
      <c r="H453" s="27" t="n">
        <f aca="false">G453*2</f>
        <v>639.334504139887</v>
      </c>
      <c r="I453" s="27" t="n">
        <f aca="false">H453*2</f>
        <v>1278.66900827977</v>
      </c>
      <c r="J453" s="27" t="n">
        <f aca="false">I453*2</f>
        <v>2557.33801655955</v>
      </c>
      <c r="K453" s="27" t="n">
        <f aca="false">J453*2</f>
        <v>5114.67603311909</v>
      </c>
      <c r="L453" s="27" t="n">
        <f aca="false">K453*2</f>
        <v>10229.3520662382</v>
      </c>
      <c r="M453" s="27" t="n">
        <f aca="false">L453*2</f>
        <v>20458.7041324764</v>
      </c>
      <c r="N453" s="27" t="n">
        <f aca="false">M453*2</f>
        <v>40917.4082649527</v>
      </c>
      <c r="O453" s="7"/>
      <c r="P453" s="29" t="str">
        <f aca="false">C453</f>
        <v>απ</v>
      </c>
      <c r="Q453" s="28" t="n">
        <f aca="false">1200*LOG(E453/$E$2,2)</f>
        <v>346.785404366775</v>
      </c>
      <c r="R453" s="7"/>
      <c r="S453" s="8"/>
      <c r="T453" s="11"/>
      <c r="U453" s="12"/>
      <c r="V453" s="7"/>
      <c r="W453" s="7"/>
      <c r="X453" s="7"/>
    </row>
    <row r="454" customFormat="false" ht="14.15" hidden="false" customHeight="true" outlineLevel="0" collapsed="false">
      <c r="A454" s="7"/>
      <c r="B454" s="8" t="n">
        <f aca="false">B$6+IFERROR(B453,0)</f>
        <v>17</v>
      </c>
      <c r="C454" s="29" t="str">
        <f aca="true">C$354&amp;INDIRECT("C"&amp;354+(IFERROR(INDIRECT("B"&amp;408+IFERROR(B453,0)),0)))</f>
        <v>αρ</v>
      </c>
      <c r="D454" s="27" t="n">
        <f aca="false">0.5*E454</f>
        <v>40.9975042797171</v>
      </c>
      <c r="E454" s="27" t="n">
        <f aca="false">E453*POWER(2,1/$C$437)</f>
        <v>81.9950085594343</v>
      </c>
      <c r="F454" s="27" t="n">
        <f aca="false">E454*2</f>
        <v>163.990017118869</v>
      </c>
      <c r="G454" s="27" t="n">
        <f aca="false">F454*2</f>
        <v>327.980034237737</v>
      </c>
      <c r="H454" s="27" t="n">
        <f aca="false">G454*2</f>
        <v>655.960068475474</v>
      </c>
      <c r="I454" s="27" t="n">
        <f aca="false">H454*2</f>
        <v>1311.92013695095</v>
      </c>
      <c r="J454" s="27" t="n">
        <f aca="false">I454*2</f>
        <v>2623.8402739019</v>
      </c>
      <c r="K454" s="27" t="n">
        <f aca="false">J454*2</f>
        <v>5247.68054780379</v>
      </c>
      <c r="L454" s="27" t="n">
        <f aca="false">K454*2</f>
        <v>10495.3610956076</v>
      </c>
      <c r="M454" s="27" t="n">
        <f aca="false">L454*2</f>
        <v>20990.7221912152</v>
      </c>
      <c r="N454" s="27" t="n">
        <f aca="false">M454*2</f>
        <v>41981.4443824304</v>
      </c>
      <c r="O454" s="7"/>
      <c r="P454" s="29" t="str">
        <f aca="false">C454</f>
        <v>αρ</v>
      </c>
      <c r="Q454" s="28" t="n">
        <f aca="false">1200*LOG(E454/$E$2,2)</f>
        <v>391.22984881122</v>
      </c>
      <c r="R454" s="7"/>
      <c r="S454" s="8"/>
      <c r="T454" s="11"/>
      <c r="U454" s="12"/>
      <c r="V454" s="7"/>
      <c r="W454" s="7"/>
      <c r="X454" s="7"/>
    </row>
    <row r="455" customFormat="false" ht="14.15" hidden="false" customHeight="true" outlineLevel="0" collapsed="false">
      <c r="A455" s="7"/>
      <c r="B455" s="8" t="n">
        <f aca="false">B$6+IFERROR(B454,0)</f>
        <v>18</v>
      </c>
      <c r="C455" s="29" t="str">
        <f aca="true">C$354&amp;INDIRECT("C"&amp;354+(IFERROR(INDIRECT("B"&amp;408+IFERROR(B454,0)),0)))</f>
        <v>ασ</v>
      </c>
      <c r="D455" s="27" t="n">
        <f aca="false">0.5*E455</f>
        <v>42.0636232527858</v>
      </c>
      <c r="E455" s="27" t="n">
        <f aca="false">E454*POWER(2,1/$C$437)</f>
        <v>84.1272465055716</v>
      </c>
      <c r="F455" s="27" t="n">
        <f aca="false">E455*2</f>
        <v>168.254493011143</v>
      </c>
      <c r="G455" s="27" t="n">
        <f aca="false">F455*2</f>
        <v>336.508986022286</v>
      </c>
      <c r="H455" s="27" t="n">
        <f aca="false">G455*2</f>
        <v>673.017972044573</v>
      </c>
      <c r="I455" s="27" t="n">
        <f aca="false">H455*2</f>
        <v>1346.03594408915</v>
      </c>
      <c r="J455" s="27" t="n">
        <f aca="false">I455*2</f>
        <v>2692.07188817829</v>
      </c>
      <c r="K455" s="27" t="n">
        <f aca="false">J455*2</f>
        <v>5384.14377635658</v>
      </c>
      <c r="L455" s="27" t="n">
        <f aca="false">K455*2</f>
        <v>10768.2875527132</v>
      </c>
      <c r="M455" s="27" t="n">
        <f aca="false">L455*2</f>
        <v>21536.5751054263</v>
      </c>
      <c r="N455" s="27" t="n">
        <f aca="false">M455*2</f>
        <v>43073.1502108527</v>
      </c>
      <c r="O455" s="7"/>
      <c r="P455" s="29" t="str">
        <f aca="false">C455</f>
        <v>ασ</v>
      </c>
      <c r="Q455" s="28" t="n">
        <f aca="false">1200*LOG(E455/$E$2,2)</f>
        <v>435.674293255665</v>
      </c>
      <c r="R455" s="7"/>
      <c r="S455" s="8"/>
      <c r="T455" s="11"/>
      <c r="U455" s="12"/>
      <c r="V455" s="7"/>
      <c r="W455" s="7"/>
      <c r="X455" s="7"/>
    </row>
    <row r="456" customFormat="false" ht="14.15" hidden="false" customHeight="true" outlineLevel="0" collapsed="false">
      <c r="A456" s="7"/>
      <c r="B456" s="8" t="n">
        <f aca="false">B$6+IFERROR(B455,0)</f>
        <v>19</v>
      </c>
      <c r="C456" s="29" t="str">
        <f aca="true">C$354&amp;INDIRECT("C"&amp;354+(IFERROR(INDIRECT("B"&amp;408+IFERROR(B455,0)),0)))</f>
        <v>ατ</v>
      </c>
      <c r="D456" s="27" t="n">
        <f aca="false">0.5*E456</f>
        <v>43.1574661003855</v>
      </c>
      <c r="E456" s="27" t="n">
        <f aca="false">E455*POWER(2,1/$C$437)</f>
        <v>86.314932200771</v>
      </c>
      <c r="F456" s="27" t="n">
        <f aca="false">E456*2</f>
        <v>172.629864401542</v>
      </c>
      <c r="G456" s="27" t="n">
        <f aca="false">F456*2</f>
        <v>345.259728803084</v>
      </c>
      <c r="H456" s="27" t="n">
        <f aca="false">G456*2</f>
        <v>690.519457606168</v>
      </c>
      <c r="I456" s="27" t="n">
        <f aca="false">H456*2</f>
        <v>1381.03891521234</v>
      </c>
      <c r="J456" s="27" t="n">
        <f aca="false">I456*2</f>
        <v>2762.07783042467</v>
      </c>
      <c r="K456" s="27" t="n">
        <f aca="false">J456*2</f>
        <v>5524.15566084934</v>
      </c>
      <c r="L456" s="27" t="n">
        <f aca="false">K456*2</f>
        <v>11048.3113216987</v>
      </c>
      <c r="M456" s="27" t="n">
        <f aca="false">L456*2</f>
        <v>22096.6226433974</v>
      </c>
      <c r="N456" s="27" t="n">
        <f aca="false">M456*2</f>
        <v>44193.2452867948</v>
      </c>
      <c r="O456" s="7"/>
      <c r="P456" s="29" t="str">
        <f aca="false">C456</f>
        <v>ατ</v>
      </c>
      <c r="Q456" s="28" t="n">
        <f aca="false">1200*LOG(E456/$E$2,2)</f>
        <v>480.118737700109</v>
      </c>
      <c r="R456" s="7"/>
      <c r="S456" s="8"/>
      <c r="T456" s="11"/>
      <c r="U456" s="12"/>
      <c r="V456" s="7"/>
      <c r="W456" s="7"/>
      <c r="X456" s="7"/>
    </row>
    <row r="457" customFormat="false" ht="14.15" hidden="false" customHeight="true" outlineLevel="0" collapsed="false">
      <c r="A457" s="7"/>
      <c r="B457" s="8" t="n">
        <f aca="false">B$6+IFERROR(B456,0)</f>
        <v>20</v>
      </c>
      <c r="C457" s="29" t="str">
        <f aca="true">C$354&amp;INDIRECT("C"&amp;354+(IFERROR(INDIRECT("B"&amp;408+IFERROR(B456,0)),0)))</f>
        <v>αυ</v>
      </c>
      <c r="D457" s="27" t="n">
        <f aca="false">0.5*E457</f>
        <v>44.2797537675875</v>
      </c>
      <c r="E457" s="27" t="n">
        <f aca="false">E456*POWER(2,1/$C$437)</f>
        <v>88.559507535175</v>
      </c>
      <c r="F457" s="27" t="n">
        <f aca="false">E457*2</f>
        <v>177.11901507035</v>
      </c>
      <c r="G457" s="27" t="n">
        <f aca="false">F457*2</f>
        <v>354.2380301407</v>
      </c>
      <c r="H457" s="27" t="n">
        <f aca="false">G457*2</f>
        <v>708.4760602814</v>
      </c>
      <c r="I457" s="27" t="n">
        <f aca="false">H457*2</f>
        <v>1416.9521205628</v>
      </c>
      <c r="J457" s="27" t="n">
        <f aca="false">I457*2</f>
        <v>2833.9042411256</v>
      </c>
      <c r="K457" s="27" t="n">
        <f aca="false">J457*2</f>
        <v>5667.8084822512</v>
      </c>
      <c r="L457" s="27" t="n">
        <f aca="false">K457*2</f>
        <v>11335.6169645024</v>
      </c>
      <c r="M457" s="27" t="n">
        <f aca="false">L457*2</f>
        <v>22671.2339290048</v>
      </c>
      <c r="N457" s="27" t="n">
        <f aca="false">M457*2</f>
        <v>45342.4678580096</v>
      </c>
      <c r="O457" s="7"/>
      <c r="P457" s="29" t="str">
        <f aca="false">C457</f>
        <v>αυ</v>
      </c>
      <c r="Q457" s="28" t="n">
        <f aca="false">1200*LOG(E457/$E$2,2)</f>
        <v>524.563182144554</v>
      </c>
      <c r="R457" s="7"/>
      <c r="S457" s="8"/>
      <c r="T457" s="11"/>
      <c r="U457" s="12"/>
      <c r="V457" s="7"/>
      <c r="W457" s="7"/>
      <c r="X457" s="7"/>
    </row>
    <row r="458" customFormat="false" ht="14.15" hidden="false" customHeight="true" outlineLevel="0" collapsed="false">
      <c r="A458" s="7"/>
      <c r="B458" s="8" t="n">
        <f aca="false">B$6+IFERROR(B457,0)</f>
        <v>21</v>
      </c>
      <c r="C458" s="29" t="str">
        <f aca="true">C$354&amp;INDIRECT("C"&amp;354+(IFERROR(INDIRECT("B"&amp;408+IFERROR(B457,0)),0)))</f>
        <v>αφ</v>
      </c>
      <c r="D458" s="27" t="n">
        <f aca="false">0.5*E458</f>
        <v>45.4312259472682</v>
      </c>
      <c r="E458" s="27" t="n">
        <f aca="false">E457*POWER(2,1/$C$437)</f>
        <v>90.8624518945364</v>
      </c>
      <c r="F458" s="27" t="n">
        <f aca="false">E458*2</f>
        <v>181.724903789073</v>
      </c>
      <c r="G458" s="27" t="n">
        <f aca="false">F458*2</f>
        <v>363.449807578145</v>
      </c>
      <c r="H458" s="27" t="n">
        <f aca="false">G458*2</f>
        <v>726.899615156291</v>
      </c>
      <c r="I458" s="27" t="n">
        <f aca="false">H458*2</f>
        <v>1453.79923031258</v>
      </c>
      <c r="J458" s="27" t="n">
        <f aca="false">I458*2</f>
        <v>2907.59846062516</v>
      </c>
      <c r="K458" s="27" t="n">
        <f aca="false">J458*2</f>
        <v>5815.19692125033</v>
      </c>
      <c r="L458" s="27" t="n">
        <f aca="false">K458*2</f>
        <v>11630.3938425007</v>
      </c>
      <c r="M458" s="27" t="n">
        <f aca="false">L458*2</f>
        <v>23260.7876850013</v>
      </c>
      <c r="N458" s="27" t="n">
        <f aca="false">M458*2</f>
        <v>46521.5753700026</v>
      </c>
      <c r="O458" s="7"/>
      <c r="P458" s="29" t="str">
        <f aca="false">C458</f>
        <v>αφ</v>
      </c>
      <c r="Q458" s="28" t="n">
        <f aca="false">1200*LOG(E458/$E$2,2)</f>
        <v>569.007626588999</v>
      </c>
      <c r="R458" s="7"/>
      <c r="S458" s="8"/>
      <c r="T458" s="11"/>
      <c r="U458" s="12"/>
      <c r="V458" s="7"/>
      <c r="W458" s="7"/>
      <c r="X458" s="7"/>
    </row>
    <row r="459" customFormat="false" ht="14.15" hidden="false" customHeight="true" outlineLevel="0" collapsed="false">
      <c r="A459" s="7"/>
      <c r="B459" s="8" t="n">
        <f aca="false">B$6+IFERROR(B458,0)</f>
        <v>22</v>
      </c>
      <c r="C459" s="29" t="str">
        <f aca="true">C$354&amp;INDIRECT("C"&amp;354+(IFERROR(INDIRECT("B"&amp;408+IFERROR(B458,0)),0)))</f>
        <v>αχ</v>
      </c>
      <c r="D459" s="27" t="n">
        <f aca="false">0.5*E459</f>
        <v>46.6126415676359</v>
      </c>
      <c r="E459" s="27" t="n">
        <f aca="false">E458*POWER(2,1/$C$437)</f>
        <v>93.2252831352719</v>
      </c>
      <c r="F459" s="27" t="n">
        <f aca="false">E459*2</f>
        <v>186.450566270544</v>
      </c>
      <c r="G459" s="27" t="n">
        <f aca="false">F459*2</f>
        <v>372.901132541087</v>
      </c>
      <c r="H459" s="27" t="n">
        <f aca="false">G459*2</f>
        <v>745.802265082175</v>
      </c>
      <c r="I459" s="27" t="n">
        <f aca="false">H459*2</f>
        <v>1491.60453016435</v>
      </c>
      <c r="J459" s="27" t="n">
        <f aca="false">I459*2</f>
        <v>2983.2090603287</v>
      </c>
      <c r="K459" s="27" t="n">
        <f aca="false">J459*2</f>
        <v>5966.4181206574</v>
      </c>
      <c r="L459" s="27" t="n">
        <f aca="false">K459*2</f>
        <v>11932.8362413148</v>
      </c>
      <c r="M459" s="27" t="n">
        <f aca="false">L459*2</f>
        <v>23865.6724826296</v>
      </c>
      <c r="N459" s="27" t="n">
        <f aca="false">M459*2</f>
        <v>47731.3449652592</v>
      </c>
      <c r="O459" s="7"/>
      <c r="P459" s="29" t="str">
        <f aca="false">C459</f>
        <v>αχ</v>
      </c>
      <c r="Q459" s="28" t="n">
        <f aca="false">1200*LOG(E459/$E$2,2)</f>
        <v>613.452071033443</v>
      </c>
      <c r="R459" s="7"/>
      <c r="S459" s="8"/>
      <c r="T459" s="11"/>
      <c r="U459" s="12"/>
      <c r="V459" s="7"/>
      <c r="W459" s="7"/>
      <c r="X459" s="7"/>
    </row>
    <row r="460" customFormat="false" ht="14.15" hidden="false" customHeight="true" outlineLevel="0" collapsed="false">
      <c r="A460" s="7"/>
      <c r="B460" s="8" t="n">
        <f aca="false">B$6+IFERROR(B459,0)</f>
        <v>23</v>
      </c>
      <c r="C460" s="29" t="str">
        <f aca="true">C$354&amp;INDIRECT("C"&amp;354+(IFERROR(INDIRECT("B"&amp;408+IFERROR(B459,0)),0)))</f>
        <v>αψ</v>
      </c>
      <c r="D460" s="27" t="n">
        <f aca="false">0.5*E460</f>
        <v>47.8247792924362</v>
      </c>
      <c r="E460" s="27" t="n">
        <f aca="false">E459*POWER(2,1/$C$437)</f>
        <v>95.6495585848724</v>
      </c>
      <c r="F460" s="27" t="n">
        <f aca="false">E460*2</f>
        <v>191.299117169745</v>
      </c>
      <c r="G460" s="27" t="n">
        <f aca="false">F460*2</f>
        <v>382.59823433949</v>
      </c>
      <c r="H460" s="27" t="n">
        <f aca="false">G460*2</f>
        <v>765.196468678979</v>
      </c>
      <c r="I460" s="27" t="n">
        <f aca="false">H460*2</f>
        <v>1530.39293735796</v>
      </c>
      <c r="J460" s="27" t="n">
        <f aca="false">I460*2</f>
        <v>3060.78587471592</v>
      </c>
      <c r="K460" s="27" t="n">
        <f aca="false">J460*2</f>
        <v>6121.57174943183</v>
      </c>
      <c r="L460" s="27" t="n">
        <f aca="false">K460*2</f>
        <v>12243.1434988637</v>
      </c>
      <c r="M460" s="27" t="n">
        <f aca="false">L460*2</f>
        <v>24486.2869977273</v>
      </c>
      <c r="N460" s="27" t="n">
        <f aca="false">M460*2</f>
        <v>48972.5739954547</v>
      </c>
      <c r="O460" s="7"/>
      <c r="P460" s="29" t="str">
        <f aca="false">C460</f>
        <v>αψ</v>
      </c>
      <c r="Q460" s="28" t="n">
        <f aca="false">1200*LOG(E460/$E$2,2)</f>
        <v>657.896515477888</v>
      </c>
      <c r="R460" s="7"/>
      <c r="S460" s="8"/>
      <c r="T460" s="11"/>
      <c r="U460" s="12"/>
      <c r="V460" s="7"/>
      <c r="W460" s="7"/>
      <c r="X460" s="7"/>
    </row>
    <row r="461" customFormat="false" ht="14.15" hidden="false" customHeight="true" outlineLevel="0" collapsed="false">
      <c r="A461" s="7"/>
      <c r="B461" s="8" t="n">
        <f aca="false">B$6+IFERROR(B460,0)</f>
        <v>24</v>
      </c>
      <c r="C461" s="29" t="str">
        <f aca="true">C$354&amp;INDIRECT("C"&amp;354+(IFERROR(INDIRECT("B"&amp;408+IFERROR(B460,0)),0)))</f>
        <v>αω</v>
      </c>
      <c r="D461" s="27" t="n">
        <f aca="false">0.5*E461</f>
        <v>49.0684380341639</v>
      </c>
      <c r="E461" s="27" t="n">
        <f aca="false">E460*POWER(2,1/$C$437)</f>
        <v>98.1368760683277</v>
      </c>
      <c r="F461" s="27" t="n">
        <f aca="false">E461*2</f>
        <v>196.273752136655</v>
      </c>
      <c r="G461" s="27" t="n">
        <f aca="false">F461*2</f>
        <v>392.547504273311</v>
      </c>
      <c r="H461" s="27" t="n">
        <f aca="false">G461*2</f>
        <v>785.095008546622</v>
      </c>
      <c r="I461" s="27" t="n">
        <f aca="false">H461*2</f>
        <v>1570.19001709324</v>
      </c>
      <c r="J461" s="27" t="n">
        <f aca="false">I461*2</f>
        <v>3140.38003418649</v>
      </c>
      <c r="K461" s="27" t="n">
        <f aca="false">J461*2</f>
        <v>6280.76006837297</v>
      </c>
      <c r="L461" s="27" t="n">
        <f aca="false">K461*2</f>
        <v>12561.5201367459</v>
      </c>
      <c r="M461" s="27" t="n">
        <f aca="false">L461*2</f>
        <v>25123.0402734919</v>
      </c>
      <c r="N461" s="27" t="n">
        <f aca="false">M461*2</f>
        <v>50246.0805469838</v>
      </c>
      <c r="O461" s="7"/>
      <c r="P461" s="29" t="str">
        <f aca="false">C461</f>
        <v>αω</v>
      </c>
      <c r="Q461" s="28" t="n">
        <f aca="false">1200*LOG(E461/$E$2,2)</f>
        <v>702.340959922332</v>
      </c>
      <c r="R461" s="7"/>
      <c r="S461" s="8"/>
      <c r="T461" s="11"/>
      <c r="U461" s="12"/>
      <c r="V461" s="7"/>
      <c r="W461" s="7"/>
      <c r="X461" s="7"/>
    </row>
    <row r="462" customFormat="false" ht="14.15" hidden="false" customHeight="true" outlineLevel="0" collapsed="false">
      <c r="A462" s="7"/>
      <c r="B462" s="8" t="n">
        <f aca="false">B$6+IFERROR(B461,0)</f>
        <v>25</v>
      </c>
      <c r="C462" s="29" t="str">
        <f aca="true">C$355&amp;INDIRECT("C"&amp;354+(IFERROR(INDIRECT("B"&amp;408+IFERROR(B437,0)),0)))</f>
        <v>βα</v>
      </c>
      <c r="D462" s="27" t="n">
        <f aca="false">0.5*E462</f>
        <v>50.3444374806215</v>
      </c>
      <c r="E462" s="27" t="n">
        <f aca="false">E461*POWER(2,1/$C$437)</f>
        <v>100.688874961243</v>
      </c>
      <c r="F462" s="27" t="n">
        <f aca="false">E462*2</f>
        <v>201.377749922486</v>
      </c>
      <c r="G462" s="27" t="n">
        <f aca="false">F462*2</f>
        <v>402.755499844972</v>
      </c>
      <c r="H462" s="27" t="n">
        <f aca="false">G462*2</f>
        <v>805.510999689945</v>
      </c>
      <c r="I462" s="27" t="n">
        <f aca="false">H462*2</f>
        <v>1611.02199937989</v>
      </c>
      <c r="J462" s="27" t="n">
        <f aca="false">I462*2</f>
        <v>3222.04399875978</v>
      </c>
      <c r="K462" s="27" t="n">
        <f aca="false">J462*2</f>
        <v>6444.08799751956</v>
      </c>
      <c r="L462" s="27" t="n">
        <f aca="false">K462*2</f>
        <v>12888.1759950391</v>
      </c>
      <c r="M462" s="27" t="n">
        <f aca="false">L462*2</f>
        <v>25776.3519900782</v>
      </c>
      <c r="N462" s="27" t="n">
        <f aca="false">M462*2</f>
        <v>51552.7039801565</v>
      </c>
      <c r="O462" s="7"/>
      <c r="P462" s="29" t="str">
        <f aca="false">C462</f>
        <v>βα</v>
      </c>
      <c r="Q462" s="28" t="n">
        <f aca="false">1200*LOG(E462/$E$2,2)</f>
        <v>746.785404366777</v>
      </c>
      <c r="R462" s="7"/>
      <c r="S462" s="8"/>
      <c r="T462" s="11"/>
      <c r="U462" s="12"/>
      <c r="V462" s="7"/>
      <c r="W462" s="7"/>
      <c r="X462" s="7"/>
    </row>
    <row r="463" customFormat="false" ht="14.15" hidden="false" customHeight="true" outlineLevel="0" collapsed="false">
      <c r="A463" s="7"/>
      <c r="B463" s="8" t="n">
        <f aca="false">B$6+IFERROR(B462,0)</f>
        <v>26</v>
      </c>
      <c r="C463" s="29" t="str">
        <f aca="true">C$355&amp;INDIRECT("C"&amp;354+(IFERROR(INDIRECT("B"&amp;408+IFERROR(B438,0)),0)))</f>
        <v>ββ</v>
      </c>
      <c r="D463" s="27" t="n">
        <f aca="false">0.5*E463</f>
        <v>51.6536186351708</v>
      </c>
      <c r="E463" s="27" t="n">
        <f aca="false">E462*POWER(2,1/$C$437)</f>
        <v>103.307237270342</v>
      </c>
      <c r="F463" s="27" t="n">
        <f aca="false">E463*2</f>
        <v>206.614474540683</v>
      </c>
      <c r="G463" s="27" t="n">
        <f aca="false">F463*2</f>
        <v>413.228949081367</v>
      </c>
      <c r="H463" s="27" t="n">
        <f aca="false">G463*2</f>
        <v>826.457898162733</v>
      </c>
      <c r="I463" s="27" t="n">
        <f aca="false">H463*2</f>
        <v>1652.91579632547</v>
      </c>
      <c r="J463" s="27" t="n">
        <f aca="false">I463*2</f>
        <v>3305.83159265093</v>
      </c>
      <c r="K463" s="27" t="n">
        <f aca="false">J463*2</f>
        <v>6611.66318530187</v>
      </c>
      <c r="L463" s="27" t="n">
        <f aca="false">K463*2</f>
        <v>13223.3263706037</v>
      </c>
      <c r="M463" s="27" t="n">
        <f aca="false">L463*2</f>
        <v>26446.6527412075</v>
      </c>
      <c r="N463" s="27" t="n">
        <f aca="false">M463*2</f>
        <v>52893.3054824149</v>
      </c>
      <c r="O463" s="7"/>
      <c r="P463" s="29" t="str">
        <f aca="false">C463</f>
        <v>ββ</v>
      </c>
      <c r="Q463" s="28" t="n">
        <f aca="false">1200*LOG(E463/$E$2,2)</f>
        <v>791.229848811222</v>
      </c>
      <c r="R463" s="7"/>
      <c r="S463" s="8"/>
      <c r="T463" s="11"/>
      <c r="U463" s="12"/>
      <c r="V463" s="7"/>
      <c r="W463" s="7"/>
      <c r="X463" s="7"/>
    </row>
    <row r="464" customFormat="false" ht="14.15" hidden="false" customHeight="true" outlineLevel="0" collapsed="false">
      <c r="A464" s="7"/>
      <c r="B464" s="8" t="n">
        <f aca="false">B$6+IFERROR(B463,0)</f>
        <v>27</v>
      </c>
      <c r="C464" s="29" t="str">
        <f aca="true">C$355&amp;INDIRECT("C"&amp;354+(IFERROR(INDIRECT("B"&amp;408+IFERROR(B439,0)),0)))</f>
        <v>βγ</v>
      </c>
      <c r="D464" s="27" t="n">
        <f aca="false">0.5*E464</f>
        <v>52.9968443710323</v>
      </c>
      <c r="E464" s="27" t="n">
        <f aca="false">E463*POWER(2,1/$C$437)</f>
        <v>105.993688742065</v>
      </c>
      <c r="F464" s="27" t="n">
        <f aca="false">E464*2</f>
        <v>211.987377484129</v>
      </c>
      <c r="G464" s="27" t="n">
        <f aca="false">F464*2</f>
        <v>423.974754968259</v>
      </c>
      <c r="H464" s="27" t="n">
        <f aca="false">G464*2</f>
        <v>847.949509936517</v>
      </c>
      <c r="I464" s="27" t="n">
        <f aca="false">H464*2</f>
        <v>1695.89901987303</v>
      </c>
      <c r="J464" s="27" t="n">
        <f aca="false">I464*2</f>
        <v>3391.79803974607</v>
      </c>
      <c r="K464" s="27" t="n">
        <f aca="false">J464*2</f>
        <v>6783.59607949214</v>
      </c>
      <c r="L464" s="27" t="n">
        <f aca="false">K464*2</f>
        <v>13567.1921589843</v>
      </c>
      <c r="M464" s="27" t="n">
        <f aca="false">L464*2</f>
        <v>27134.3843179686</v>
      </c>
      <c r="N464" s="27" t="n">
        <f aca="false">M464*2</f>
        <v>54268.7686359371</v>
      </c>
      <c r="O464" s="7"/>
      <c r="P464" s="29" t="str">
        <f aca="false">C464</f>
        <v>βγ</v>
      </c>
      <c r="Q464" s="28" t="n">
        <f aca="false">1200*LOG(E464/$E$2,2)</f>
        <v>835.674293255667</v>
      </c>
      <c r="R464" s="7"/>
      <c r="S464" s="8"/>
      <c r="T464" s="11"/>
      <c r="U464" s="12"/>
      <c r="V464" s="7"/>
      <c r="W464" s="7"/>
      <c r="X464" s="7"/>
    </row>
    <row r="465" customFormat="false" ht="14.15" hidden="false" customHeight="true" outlineLevel="0" collapsed="false">
      <c r="A465" s="7"/>
      <c r="B465" s="8"/>
      <c r="C465" s="29" t="str">
        <f aca="false">C438&amp;"'"</f>
        <v>αα'</v>
      </c>
      <c r="D465" s="27" t="n">
        <f aca="false">0.5*E465</f>
        <v>54.3750000000002</v>
      </c>
      <c r="E465" s="27" t="n">
        <f aca="false">E464*POWER(2,1/$C$437)</f>
        <v>108.75</v>
      </c>
      <c r="F465" s="27" t="n">
        <f aca="false">E465*2</f>
        <v>217.500000000001</v>
      </c>
      <c r="G465" s="27" t="n">
        <f aca="false">F465*2</f>
        <v>435.000000000001</v>
      </c>
      <c r="H465" s="27" t="n">
        <f aca="false">G465*2</f>
        <v>870.000000000003</v>
      </c>
      <c r="I465" s="27" t="n">
        <f aca="false">H465*2</f>
        <v>1740.00000000001</v>
      </c>
      <c r="J465" s="27" t="n">
        <f aca="false">I465*2</f>
        <v>3480.00000000001</v>
      </c>
      <c r="K465" s="27" t="n">
        <f aca="false">J465*2</f>
        <v>6960.00000000002</v>
      </c>
      <c r="L465" s="27" t="n">
        <f aca="false">K465*2</f>
        <v>13920</v>
      </c>
      <c r="M465" s="27" t="n">
        <f aca="false">L465*2</f>
        <v>27840.0000000001</v>
      </c>
      <c r="N465" s="27" t="n">
        <f aca="false">M465*2</f>
        <v>55680.0000000002</v>
      </c>
      <c r="O465" s="7"/>
      <c r="P465" s="29" t="str">
        <f aca="false">C465</f>
        <v>αα'</v>
      </c>
      <c r="Q465" s="28" t="n">
        <f aca="false">1200*LOG(E465/$E$2,2)</f>
        <v>880.118737700111</v>
      </c>
      <c r="R465" s="7"/>
      <c r="S465" s="8"/>
      <c r="T465" s="11"/>
      <c r="U465" s="12"/>
      <c r="V465" s="7"/>
      <c r="W465" s="7"/>
      <c r="X465" s="7"/>
    </row>
    <row r="466" customFormat="false" ht="14.15" hidden="false" customHeight="true" outlineLevel="0" collapsed="false">
      <c r="A466" s="7"/>
      <c r="B466" s="8"/>
      <c r="C466" s="8"/>
      <c r="D466" s="8"/>
      <c r="E466" s="9"/>
      <c r="F466" s="9"/>
      <c r="G466" s="9"/>
      <c r="H466" s="9"/>
      <c r="I466" s="9"/>
      <c r="J466" s="9"/>
      <c r="K466" s="9"/>
      <c r="L466" s="9"/>
      <c r="M466" s="9"/>
      <c r="N466" s="9"/>
      <c r="O466" s="7"/>
      <c r="P466" s="8"/>
      <c r="Q466" s="10"/>
      <c r="R466" s="7"/>
      <c r="S466" s="8"/>
      <c r="T466" s="11"/>
      <c r="U466" s="12"/>
      <c r="V466" s="7"/>
      <c r="W466" s="7"/>
      <c r="X466" s="7"/>
    </row>
    <row r="467" customFormat="false" ht="14.15" hidden="false" customHeight="true" outlineLevel="0" collapsed="false">
      <c r="A467" s="7"/>
      <c r="B467" s="8"/>
      <c r="C467" s="25" t="n">
        <v>28</v>
      </c>
      <c r="D467" s="26" t="n">
        <v>0</v>
      </c>
      <c r="E467" s="27" t="s">
        <v>4</v>
      </c>
      <c r="F467" s="27" t="s">
        <v>5</v>
      </c>
      <c r="G467" s="27" t="s">
        <v>6</v>
      </c>
      <c r="H467" s="27" t="s">
        <v>7</v>
      </c>
      <c r="I467" s="27" t="s">
        <v>8</v>
      </c>
      <c r="J467" s="27" t="s">
        <v>9</v>
      </c>
      <c r="K467" s="27" t="s">
        <v>10</v>
      </c>
      <c r="L467" s="27" t="s">
        <v>11</v>
      </c>
      <c r="M467" s="27" t="s">
        <v>12</v>
      </c>
      <c r="N467" s="27" t="s">
        <v>13</v>
      </c>
      <c r="O467" s="7"/>
      <c r="P467" s="26" t="s">
        <v>14</v>
      </c>
      <c r="Q467" s="28" t="s">
        <v>15</v>
      </c>
      <c r="R467" s="7"/>
      <c r="S467" s="8"/>
      <c r="T467" s="11"/>
      <c r="U467" s="12"/>
      <c r="V467" s="7"/>
      <c r="W467" s="7"/>
      <c r="X467" s="7"/>
    </row>
    <row r="468" customFormat="false" ht="14.15" hidden="false" customHeight="true" outlineLevel="0" collapsed="false">
      <c r="A468" s="7"/>
      <c r="B468" s="8" t="n">
        <f aca="false">B$6+IFERROR(B467,0)</f>
        <v>1</v>
      </c>
      <c r="C468" s="29" t="str">
        <f aca="true">C$354&amp;INDIRECT("C"&amp;354+(IFERROR(INDIRECT("B"&amp;408+IFERROR(B467,0)),0)))</f>
        <v>αα</v>
      </c>
      <c r="D468" s="27" t="n">
        <f aca="false">0.5*E468</f>
        <v>27.1875</v>
      </c>
      <c r="E468" s="30" t="n">
        <f aca="false">$E$3</f>
        <v>54.375</v>
      </c>
      <c r="F468" s="27" t="n">
        <f aca="false">E468*2</f>
        <v>108.75</v>
      </c>
      <c r="G468" s="27" t="n">
        <f aca="false">F468*2</f>
        <v>217.5</v>
      </c>
      <c r="H468" s="27" t="n">
        <f aca="false">G468*2</f>
        <v>435</v>
      </c>
      <c r="I468" s="27" t="n">
        <f aca="false">H468*2</f>
        <v>870</v>
      </c>
      <c r="J468" s="27" t="n">
        <f aca="false">I468*2</f>
        <v>1740</v>
      </c>
      <c r="K468" s="27" t="n">
        <f aca="false">J468*2</f>
        <v>3480</v>
      </c>
      <c r="L468" s="27" t="n">
        <f aca="false">K468*2</f>
        <v>6960</v>
      </c>
      <c r="M468" s="27" t="n">
        <f aca="false">L468*2</f>
        <v>13920</v>
      </c>
      <c r="N468" s="27" t="n">
        <f aca="false">M468*2</f>
        <v>27840</v>
      </c>
      <c r="O468" s="7"/>
      <c r="P468" s="29" t="str">
        <f aca="false">C468</f>
        <v>αα</v>
      </c>
      <c r="Q468" s="28" t="n">
        <f aca="false">1200*LOG(E468/$E$2,2)</f>
        <v>-319.881262299894</v>
      </c>
      <c r="R468" s="7"/>
      <c r="S468" s="8"/>
      <c r="T468" s="11"/>
      <c r="U468" s="12"/>
      <c r="V468" s="7"/>
      <c r="W468" s="7"/>
      <c r="X468" s="7"/>
    </row>
    <row r="469" customFormat="false" ht="14.15" hidden="false" customHeight="true" outlineLevel="0" collapsed="false">
      <c r="A469" s="7"/>
      <c r="B469" s="8" t="n">
        <f aca="false">B$6+IFERROR(B468,0)</f>
        <v>2</v>
      </c>
      <c r="C469" s="29" t="str">
        <f aca="true">C$354&amp;INDIRECT("C"&amp;354+(IFERROR(INDIRECT("B"&amp;408+IFERROR(B468,0)),0)))</f>
        <v>αβ</v>
      </c>
      <c r="D469" s="27" t="n">
        <f aca="false">0.5*E469</f>
        <v>27.8689332628222</v>
      </c>
      <c r="E469" s="27" t="n">
        <f aca="false">E468*POWER(2,1/C$467)</f>
        <v>55.7378665256444</v>
      </c>
      <c r="F469" s="27" t="n">
        <f aca="false">E469*2</f>
        <v>111.475733051289</v>
      </c>
      <c r="G469" s="27" t="n">
        <f aca="false">F469*2</f>
        <v>222.951466102578</v>
      </c>
      <c r="H469" s="27" t="n">
        <f aca="false">G469*2</f>
        <v>445.902932205156</v>
      </c>
      <c r="I469" s="27" t="n">
        <f aca="false">H469*2</f>
        <v>891.805864410311</v>
      </c>
      <c r="J469" s="27" t="n">
        <f aca="false">I469*2</f>
        <v>1783.61172882062</v>
      </c>
      <c r="K469" s="27" t="n">
        <f aca="false">J469*2</f>
        <v>3567.22345764124</v>
      </c>
      <c r="L469" s="27" t="n">
        <f aca="false">K469*2</f>
        <v>7134.44691528249</v>
      </c>
      <c r="M469" s="27" t="n">
        <f aca="false">L469*2</f>
        <v>14268.893830565</v>
      </c>
      <c r="N469" s="27" t="n">
        <f aca="false">M469*2</f>
        <v>28537.78766113</v>
      </c>
      <c r="O469" s="7"/>
      <c r="P469" s="29" t="str">
        <f aca="false">C469</f>
        <v>αβ</v>
      </c>
      <c r="Q469" s="28" t="n">
        <f aca="false">1200*LOG(E469/$E$2,2)</f>
        <v>-277.024119442751</v>
      </c>
      <c r="R469" s="7"/>
      <c r="S469" s="8"/>
      <c r="T469" s="11"/>
      <c r="U469" s="12"/>
      <c r="V469" s="7"/>
      <c r="W469" s="7"/>
      <c r="X469" s="7"/>
    </row>
    <row r="470" customFormat="false" ht="14.15" hidden="false" customHeight="true" outlineLevel="0" collapsed="false">
      <c r="A470" s="7"/>
      <c r="B470" s="8" t="n">
        <f aca="false">B$6+IFERROR(B469,0)</f>
        <v>3</v>
      </c>
      <c r="C470" s="29" t="str">
        <f aca="true">C$354&amp;INDIRECT("C"&amp;354+(IFERROR(INDIRECT("B"&amp;408+IFERROR(B469,0)),0)))</f>
        <v>αγ</v>
      </c>
      <c r="D470" s="27" t="n">
        <f aca="false">0.5*E470</f>
        <v>28.5674461133844</v>
      </c>
      <c r="E470" s="27" t="n">
        <f aca="false">E469*POWER(2,1/C$467)</f>
        <v>57.1348922267688</v>
      </c>
      <c r="F470" s="27" t="n">
        <f aca="false">E470*2</f>
        <v>114.269784453538</v>
      </c>
      <c r="G470" s="27" t="n">
        <f aca="false">F470*2</f>
        <v>228.539568907075</v>
      </c>
      <c r="H470" s="27" t="n">
        <f aca="false">G470*2</f>
        <v>457.079137814151</v>
      </c>
      <c r="I470" s="27" t="n">
        <f aca="false">H470*2</f>
        <v>914.158275628301</v>
      </c>
      <c r="J470" s="27" t="n">
        <f aca="false">I470*2</f>
        <v>1828.3165512566</v>
      </c>
      <c r="K470" s="27" t="n">
        <f aca="false">J470*2</f>
        <v>3656.6331025132</v>
      </c>
      <c r="L470" s="27" t="n">
        <f aca="false">K470*2</f>
        <v>7313.26620502641</v>
      </c>
      <c r="M470" s="27" t="n">
        <f aca="false">L470*2</f>
        <v>14626.5324100528</v>
      </c>
      <c r="N470" s="27" t="n">
        <f aca="false">M470*2</f>
        <v>29253.0648201056</v>
      </c>
      <c r="O470" s="7"/>
      <c r="P470" s="29" t="str">
        <f aca="false">C470</f>
        <v>αγ</v>
      </c>
      <c r="Q470" s="28" t="n">
        <f aca="false">1200*LOG(E470/$E$2,2)</f>
        <v>-234.166976585608</v>
      </c>
      <c r="R470" s="7"/>
      <c r="S470" s="8"/>
      <c r="T470" s="11"/>
      <c r="U470" s="12"/>
      <c r="V470" s="7"/>
      <c r="W470" s="7"/>
      <c r="X470" s="7"/>
    </row>
    <row r="471" customFormat="false" ht="14.15" hidden="false" customHeight="true" outlineLevel="0" collapsed="false">
      <c r="A471" s="7"/>
      <c r="B471" s="8" t="n">
        <f aca="false">B$6+IFERROR(B470,0)</f>
        <v>4</v>
      </c>
      <c r="C471" s="29" t="str">
        <f aca="true">C$354&amp;INDIRECT("C"&amp;354+(IFERROR(INDIRECT("B"&amp;408+IFERROR(B470,0)),0)))</f>
        <v>αδ</v>
      </c>
      <c r="D471" s="27" t="n">
        <f aca="false">0.5*E471</f>
        <v>29.283466638094</v>
      </c>
      <c r="E471" s="27" t="n">
        <f aca="false">E470*POWER(2,1/C$467)</f>
        <v>58.5669332761879</v>
      </c>
      <c r="F471" s="27" t="n">
        <f aca="false">E471*2</f>
        <v>117.133866552376</v>
      </c>
      <c r="G471" s="27" t="n">
        <f aca="false">F471*2</f>
        <v>234.267733104752</v>
      </c>
      <c r="H471" s="27" t="n">
        <f aca="false">G471*2</f>
        <v>468.535466209504</v>
      </c>
      <c r="I471" s="27" t="n">
        <f aca="false">H471*2</f>
        <v>937.070932419007</v>
      </c>
      <c r="J471" s="27" t="n">
        <f aca="false">I471*2</f>
        <v>1874.14186483801</v>
      </c>
      <c r="K471" s="27" t="n">
        <f aca="false">J471*2</f>
        <v>3748.28372967603</v>
      </c>
      <c r="L471" s="27" t="n">
        <f aca="false">K471*2</f>
        <v>7496.56745935206</v>
      </c>
      <c r="M471" s="27" t="n">
        <f aca="false">L471*2</f>
        <v>14993.1349187041</v>
      </c>
      <c r="N471" s="27" t="n">
        <f aca="false">M471*2</f>
        <v>29986.2698374082</v>
      </c>
      <c r="O471" s="7"/>
      <c r="P471" s="29" t="str">
        <f aca="false">C471</f>
        <v>αδ</v>
      </c>
      <c r="Q471" s="28" t="n">
        <f aca="false">1200*LOG(E471/$E$2,2)</f>
        <v>-191.309833728465</v>
      </c>
      <c r="R471" s="7"/>
      <c r="S471" s="8"/>
      <c r="T471" s="11"/>
      <c r="U471" s="12"/>
      <c r="V471" s="7"/>
      <c r="W471" s="7"/>
      <c r="X471" s="7"/>
    </row>
    <row r="472" customFormat="false" ht="14.15" hidden="false" customHeight="true" outlineLevel="0" collapsed="false">
      <c r="A472" s="7"/>
      <c r="B472" s="8" t="n">
        <f aca="false">B$6+IFERROR(B471,0)</f>
        <v>5</v>
      </c>
      <c r="C472" s="29" t="str">
        <f aca="true">C$354&amp;INDIRECT("C"&amp;354+(IFERROR(INDIRECT("B"&amp;408+IFERROR(B471,0)),0)))</f>
        <v>αϵ</v>
      </c>
      <c r="D472" s="27" t="n">
        <f aca="false">0.5*E472</f>
        <v>30.0174336530068</v>
      </c>
      <c r="E472" s="27" t="n">
        <f aca="false">E471*POWER(2,1/C$467)</f>
        <v>60.0348673060136</v>
      </c>
      <c r="F472" s="27" t="n">
        <f aca="false">E472*2</f>
        <v>120.069734612027</v>
      </c>
      <c r="G472" s="27" t="n">
        <f aca="false">F472*2</f>
        <v>240.139469224054</v>
      </c>
      <c r="H472" s="27" t="n">
        <f aca="false">G472*2</f>
        <v>480.278938448108</v>
      </c>
      <c r="I472" s="27" t="n">
        <f aca="false">H472*2</f>
        <v>960.557876896217</v>
      </c>
      <c r="J472" s="27" t="n">
        <f aca="false">I472*2</f>
        <v>1921.11575379243</v>
      </c>
      <c r="K472" s="27" t="n">
        <f aca="false">J472*2</f>
        <v>3842.23150758487</v>
      </c>
      <c r="L472" s="27" t="n">
        <f aca="false">K472*2</f>
        <v>7684.46301516974</v>
      </c>
      <c r="M472" s="27" t="n">
        <f aca="false">L472*2</f>
        <v>15368.9260303395</v>
      </c>
      <c r="N472" s="27" t="n">
        <f aca="false">M472*2</f>
        <v>30737.8520606789</v>
      </c>
      <c r="O472" s="7"/>
      <c r="P472" s="29" t="str">
        <f aca="false">C472</f>
        <v>αϵ</v>
      </c>
      <c r="Q472" s="28" t="n">
        <f aca="false">1200*LOG(E472/$E$2,2)</f>
        <v>-148.452690871322</v>
      </c>
      <c r="R472" s="7"/>
      <c r="S472" s="8"/>
      <c r="T472" s="11"/>
      <c r="U472" s="12"/>
      <c r="V472" s="7"/>
      <c r="W472" s="7"/>
      <c r="X472" s="7"/>
    </row>
    <row r="473" customFormat="false" ht="14.15" hidden="false" customHeight="true" outlineLevel="0" collapsed="false">
      <c r="A473" s="7"/>
      <c r="B473" s="8" t="n">
        <f aca="false">B$6+IFERROR(B472,0)</f>
        <v>6</v>
      </c>
      <c r="C473" s="29" t="str">
        <f aca="true">C$354&amp;INDIRECT("C"&amp;354+(IFERROR(INDIRECT("B"&amp;408+IFERROR(B472,0)),0)))</f>
        <v>αζ</v>
      </c>
      <c r="D473" s="27" t="n">
        <f aca="false">0.5*E473</f>
        <v>30.7697969727573</v>
      </c>
      <c r="E473" s="27" t="n">
        <f aca="false">E472*POWER(2,1/C$467)</f>
        <v>61.5395939455146</v>
      </c>
      <c r="F473" s="27" t="n">
        <f aca="false">E473*2</f>
        <v>123.079187891029</v>
      </c>
      <c r="G473" s="27" t="n">
        <f aca="false">F473*2</f>
        <v>246.158375782059</v>
      </c>
      <c r="H473" s="27" t="n">
        <f aca="false">G473*2</f>
        <v>492.316751564117</v>
      </c>
      <c r="I473" s="27" t="n">
        <f aca="false">H473*2</f>
        <v>984.633503128234</v>
      </c>
      <c r="J473" s="27" t="n">
        <f aca="false">I473*2</f>
        <v>1969.26700625647</v>
      </c>
      <c r="K473" s="27" t="n">
        <f aca="false">J473*2</f>
        <v>3938.53401251294</v>
      </c>
      <c r="L473" s="27" t="n">
        <f aca="false">K473*2</f>
        <v>7877.06802502587</v>
      </c>
      <c r="M473" s="27" t="n">
        <f aca="false">L473*2</f>
        <v>15754.1360500517</v>
      </c>
      <c r="N473" s="27" t="n">
        <f aca="false">M473*2</f>
        <v>31508.2721001035</v>
      </c>
      <c r="O473" s="7"/>
      <c r="P473" s="29" t="str">
        <f aca="false">C473</f>
        <v>αζ</v>
      </c>
      <c r="Q473" s="28" t="n">
        <f aca="false">1200*LOG(E473/$E$2,2)</f>
        <v>-105.595548014179</v>
      </c>
      <c r="R473" s="7"/>
      <c r="S473" s="8"/>
      <c r="T473" s="11"/>
      <c r="U473" s="12"/>
      <c r="V473" s="7"/>
      <c r="W473" s="7"/>
      <c r="X473" s="7"/>
    </row>
    <row r="474" customFormat="false" ht="14.15" hidden="false" customHeight="true" outlineLevel="0" collapsed="false">
      <c r="A474" s="7"/>
      <c r="B474" s="8" t="n">
        <f aca="false">B$6+IFERROR(B473,0)</f>
        <v>7</v>
      </c>
      <c r="C474" s="29" t="str">
        <f aca="true">C$354&amp;INDIRECT("C"&amp;354+(IFERROR(INDIRECT("B"&amp;408+IFERROR(B473,0)),0)))</f>
        <v>αη</v>
      </c>
      <c r="D474" s="27" t="n">
        <f aca="false">0.5*E474</f>
        <v>31.5410176862294</v>
      </c>
      <c r="E474" s="27" t="n">
        <f aca="false">E473*POWER(2,1/C$467)</f>
        <v>63.0820353724589</v>
      </c>
      <c r="F474" s="27" t="n">
        <f aca="false">E474*2</f>
        <v>126.164070744918</v>
      </c>
      <c r="G474" s="27" t="n">
        <f aca="false">F474*2</f>
        <v>252.328141489835</v>
      </c>
      <c r="H474" s="27" t="n">
        <f aca="false">G474*2</f>
        <v>504.656282979671</v>
      </c>
      <c r="I474" s="27" t="n">
        <f aca="false">H474*2</f>
        <v>1009.31256595934</v>
      </c>
      <c r="J474" s="27" t="n">
        <f aca="false">I474*2</f>
        <v>2018.62513191868</v>
      </c>
      <c r="K474" s="27" t="n">
        <f aca="false">J474*2</f>
        <v>4037.25026383737</v>
      </c>
      <c r="L474" s="27" t="n">
        <f aca="false">K474*2</f>
        <v>8074.50052767473</v>
      </c>
      <c r="M474" s="27" t="n">
        <f aca="false">L474*2</f>
        <v>16149.0010553495</v>
      </c>
      <c r="N474" s="27" t="n">
        <f aca="false">M474*2</f>
        <v>32298.0021106989</v>
      </c>
      <c r="O474" s="7"/>
      <c r="P474" s="29" t="str">
        <f aca="false">C474</f>
        <v>αη</v>
      </c>
      <c r="Q474" s="28" t="n">
        <f aca="false">1200*LOG(E474/$E$2,2)</f>
        <v>-62.7384051570366</v>
      </c>
      <c r="R474" s="7"/>
      <c r="S474" s="8"/>
      <c r="T474" s="11"/>
      <c r="U474" s="12"/>
      <c r="V474" s="7"/>
      <c r="W474" s="7"/>
      <c r="X474" s="7"/>
    </row>
    <row r="475" customFormat="false" ht="14.15" hidden="false" customHeight="true" outlineLevel="0" collapsed="false">
      <c r="A475" s="7"/>
      <c r="B475" s="8" t="n">
        <f aca="false">B$6+IFERROR(B474,0)</f>
        <v>8</v>
      </c>
      <c r="C475" s="29" t="str">
        <f aca="true">C$354&amp;INDIRECT("C"&amp;354+(IFERROR(INDIRECT("B"&amp;408+IFERROR(B474,0)),0)))</f>
        <v>αθ</v>
      </c>
      <c r="D475" s="27" t="n">
        <f aca="false">0.5*E475</f>
        <v>32.3315684391365</v>
      </c>
      <c r="E475" s="27" t="n">
        <f aca="false">E474*POWER(2,1/C$467)</f>
        <v>64.663136878273</v>
      </c>
      <c r="F475" s="27" t="n">
        <f aca="false">E475*2</f>
        <v>129.326273756546</v>
      </c>
      <c r="G475" s="27" t="n">
        <f aca="false">F475*2</f>
        <v>258.652547513092</v>
      </c>
      <c r="H475" s="27" t="n">
        <f aca="false">G475*2</f>
        <v>517.305095026184</v>
      </c>
      <c r="I475" s="27" t="n">
        <f aca="false">H475*2</f>
        <v>1034.61019005237</v>
      </c>
      <c r="J475" s="27" t="n">
        <f aca="false">I475*2</f>
        <v>2069.22038010474</v>
      </c>
      <c r="K475" s="27" t="n">
        <f aca="false">J475*2</f>
        <v>4138.44076020947</v>
      </c>
      <c r="L475" s="27" t="n">
        <f aca="false">K475*2</f>
        <v>8276.88152041894</v>
      </c>
      <c r="M475" s="27" t="n">
        <f aca="false">L475*2</f>
        <v>16553.7630408379</v>
      </c>
      <c r="N475" s="27" t="n">
        <f aca="false">M475*2</f>
        <v>33107.5260816758</v>
      </c>
      <c r="O475" s="7"/>
      <c r="P475" s="29" t="str">
        <f aca="false">C475</f>
        <v>αθ</v>
      </c>
      <c r="Q475" s="28" t="n">
        <f aca="false">1200*LOG(E475/$E$2,2)</f>
        <v>-19.8812622998937</v>
      </c>
      <c r="R475" s="7"/>
      <c r="S475" s="8"/>
      <c r="T475" s="11"/>
      <c r="U475" s="12"/>
      <c r="V475" s="7"/>
      <c r="W475" s="7"/>
      <c r="X475" s="7"/>
    </row>
    <row r="476" customFormat="false" ht="14.15" hidden="false" customHeight="true" outlineLevel="0" collapsed="false">
      <c r="A476" s="7"/>
      <c r="B476" s="8" t="n">
        <f aca="false">B$6+IFERROR(B475,0)</f>
        <v>9</v>
      </c>
      <c r="C476" s="29" t="str">
        <f aca="true">C$354&amp;INDIRECT("C"&amp;354+(IFERROR(INDIRECT("B"&amp;408+IFERROR(B475,0)),0)))</f>
        <v>αι</v>
      </c>
      <c r="D476" s="27" t="n">
        <f aca="false">0.5*E476</f>
        <v>33.1419337236842</v>
      </c>
      <c r="E476" s="27" t="n">
        <f aca="false">E475*POWER(2,1/C$467)</f>
        <v>66.2838674473684</v>
      </c>
      <c r="F476" s="27" t="n">
        <f aca="false">E476*2</f>
        <v>132.567734894737</v>
      </c>
      <c r="G476" s="27" t="n">
        <f aca="false">F476*2</f>
        <v>265.135469789473</v>
      </c>
      <c r="H476" s="27" t="n">
        <f aca="false">G476*2</f>
        <v>530.270939578947</v>
      </c>
      <c r="I476" s="27" t="n">
        <f aca="false">H476*2</f>
        <v>1060.54187915789</v>
      </c>
      <c r="J476" s="27" t="n">
        <f aca="false">I476*2</f>
        <v>2121.08375831579</v>
      </c>
      <c r="K476" s="27" t="n">
        <f aca="false">J476*2</f>
        <v>4242.16751663158</v>
      </c>
      <c r="L476" s="27" t="n">
        <f aca="false">K476*2</f>
        <v>8484.33503326315</v>
      </c>
      <c r="M476" s="27" t="n">
        <f aca="false">L476*2</f>
        <v>16968.6700665263</v>
      </c>
      <c r="N476" s="27" t="n">
        <f aca="false">M476*2</f>
        <v>33937.3401330526</v>
      </c>
      <c r="O476" s="7"/>
      <c r="P476" s="29" t="str">
        <f aca="false">C476</f>
        <v>αι</v>
      </c>
      <c r="Q476" s="28" t="n">
        <f aca="false">1200*LOG(E476/$E$2,2)</f>
        <v>22.9758805572492</v>
      </c>
      <c r="R476" s="7"/>
      <c r="S476" s="8"/>
      <c r="T476" s="11"/>
      <c r="U476" s="12"/>
      <c r="V476" s="7"/>
      <c r="W476" s="7"/>
      <c r="X476" s="7"/>
    </row>
    <row r="477" customFormat="false" ht="14.15" hidden="false" customHeight="true" outlineLevel="0" collapsed="false">
      <c r="A477" s="7"/>
      <c r="B477" s="8" t="n">
        <f aca="false">B$6+IFERROR(B476,0)</f>
        <v>10</v>
      </c>
      <c r="C477" s="29" t="str">
        <f aca="true">C$354&amp;INDIRECT("C"&amp;354+(IFERROR(INDIRECT("B"&amp;408+IFERROR(B476,0)),0)))</f>
        <v>ακ</v>
      </c>
      <c r="D477" s="27" t="n">
        <f aca="false">0.5*E477</f>
        <v>33.9726101754936</v>
      </c>
      <c r="E477" s="27" t="n">
        <f aca="false">E476*POWER(2,1/C$467)</f>
        <v>67.9452203509871</v>
      </c>
      <c r="F477" s="27" t="n">
        <f aca="false">E477*2</f>
        <v>135.890440701974</v>
      </c>
      <c r="G477" s="27" t="n">
        <f aca="false">F477*2</f>
        <v>271.780881403949</v>
      </c>
      <c r="H477" s="27" t="n">
        <f aca="false">G477*2</f>
        <v>543.561762807897</v>
      </c>
      <c r="I477" s="27" t="n">
        <f aca="false">H477*2</f>
        <v>1087.12352561579</v>
      </c>
      <c r="J477" s="27" t="n">
        <f aca="false">I477*2</f>
        <v>2174.24705123159</v>
      </c>
      <c r="K477" s="27" t="n">
        <f aca="false">J477*2</f>
        <v>4348.49410246318</v>
      </c>
      <c r="L477" s="27" t="n">
        <f aca="false">K477*2</f>
        <v>8696.98820492635</v>
      </c>
      <c r="M477" s="27" t="n">
        <f aca="false">L477*2</f>
        <v>17393.9764098527</v>
      </c>
      <c r="N477" s="27" t="n">
        <f aca="false">M477*2</f>
        <v>34787.9528197054</v>
      </c>
      <c r="O477" s="7"/>
      <c r="P477" s="29" t="str">
        <f aca="false">C477</f>
        <v>ακ</v>
      </c>
      <c r="Q477" s="28" t="n">
        <f aca="false">1200*LOG(E477/$E$2,2)</f>
        <v>65.8330234143921</v>
      </c>
      <c r="R477" s="7"/>
      <c r="S477" s="8"/>
      <c r="T477" s="11"/>
      <c r="U477" s="12"/>
      <c r="V477" s="7"/>
      <c r="W477" s="7"/>
      <c r="X477" s="7"/>
    </row>
    <row r="478" customFormat="false" ht="14.15" hidden="false" customHeight="true" outlineLevel="0" collapsed="false">
      <c r="A478" s="7"/>
      <c r="B478" s="8" t="n">
        <f aca="false">B$6+IFERROR(B477,0)</f>
        <v>11</v>
      </c>
      <c r="C478" s="29" t="str">
        <f aca="true">C$354&amp;INDIRECT("C"&amp;354+(IFERROR(INDIRECT("B"&amp;408+IFERROR(B477,0)),0)))</f>
        <v>αλ</v>
      </c>
      <c r="D478" s="27" t="n">
        <f aca="false">0.5*E478</f>
        <v>34.8241068779662</v>
      </c>
      <c r="E478" s="27" t="n">
        <f aca="false">E477*POWER(2,1/C$467)</f>
        <v>69.6482137559324</v>
      </c>
      <c r="F478" s="27" t="n">
        <f aca="false">E478*2</f>
        <v>139.296427511865</v>
      </c>
      <c r="G478" s="27" t="n">
        <f aca="false">F478*2</f>
        <v>278.592855023729</v>
      </c>
      <c r="H478" s="27" t="n">
        <f aca="false">G478*2</f>
        <v>557.185710047459</v>
      </c>
      <c r="I478" s="27" t="n">
        <f aca="false">H478*2</f>
        <v>1114.37142009492</v>
      </c>
      <c r="J478" s="27" t="n">
        <f aca="false">I478*2</f>
        <v>2228.74284018984</v>
      </c>
      <c r="K478" s="27" t="n">
        <f aca="false">J478*2</f>
        <v>4457.48568037967</v>
      </c>
      <c r="L478" s="27" t="n">
        <f aca="false">K478*2</f>
        <v>8914.97136075934</v>
      </c>
      <c r="M478" s="27" t="n">
        <f aca="false">L478*2</f>
        <v>17829.9427215187</v>
      </c>
      <c r="N478" s="27" t="n">
        <f aca="false">M478*2</f>
        <v>35659.8854430374</v>
      </c>
      <c r="O478" s="7"/>
      <c r="P478" s="29" t="str">
        <f aca="false">C478</f>
        <v>αλ</v>
      </c>
      <c r="Q478" s="28" t="n">
        <f aca="false">1200*LOG(E478/$E$2,2)</f>
        <v>108.690166271535</v>
      </c>
      <c r="R478" s="7"/>
      <c r="S478" s="8"/>
      <c r="T478" s="11"/>
      <c r="U478" s="12"/>
      <c r="V478" s="7"/>
      <c r="W478" s="7"/>
      <c r="X478" s="7"/>
    </row>
    <row r="479" customFormat="false" ht="14.15" hidden="false" customHeight="true" outlineLevel="0" collapsed="false">
      <c r="A479" s="7"/>
      <c r="B479" s="8" t="n">
        <f aca="false">B$6+IFERROR(B478,0)</f>
        <v>12</v>
      </c>
      <c r="C479" s="29" t="str">
        <f aca="true">C$354&amp;INDIRECT("C"&amp;354+(IFERROR(INDIRECT("B"&amp;408+IFERROR(B478,0)),0)))</f>
        <v>αμ</v>
      </c>
      <c r="D479" s="27" t="n">
        <f aca="false">0.5*E479</f>
        <v>35.6969456742778</v>
      </c>
      <c r="E479" s="27" t="n">
        <f aca="false">E478*POWER(2,1/C$467)</f>
        <v>71.3938913485556</v>
      </c>
      <c r="F479" s="27" t="n">
        <f aca="false">E479*2</f>
        <v>142.787782697111</v>
      </c>
      <c r="G479" s="27" t="n">
        <f aca="false">F479*2</f>
        <v>285.575565394222</v>
      </c>
      <c r="H479" s="27" t="n">
        <f aca="false">G479*2</f>
        <v>571.151130788445</v>
      </c>
      <c r="I479" s="27" t="n">
        <f aca="false">H479*2</f>
        <v>1142.30226157689</v>
      </c>
      <c r="J479" s="27" t="n">
        <f aca="false">I479*2</f>
        <v>2284.60452315378</v>
      </c>
      <c r="K479" s="27" t="n">
        <f aca="false">J479*2</f>
        <v>4569.20904630756</v>
      </c>
      <c r="L479" s="27" t="n">
        <f aca="false">K479*2</f>
        <v>9138.41809261512</v>
      </c>
      <c r="M479" s="27" t="n">
        <f aca="false">L479*2</f>
        <v>18276.8361852302</v>
      </c>
      <c r="N479" s="27" t="n">
        <f aca="false">M479*2</f>
        <v>36553.6723704605</v>
      </c>
      <c r="O479" s="7"/>
      <c r="P479" s="29" t="str">
        <f aca="false">C479</f>
        <v>αμ</v>
      </c>
      <c r="Q479" s="28" t="n">
        <f aca="false">1200*LOG(E479/$E$2,2)</f>
        <v>151.547309128678</v>
      </c>
      <c r="R479" s="7"/>
      <c r="S479" s="8"/>
      <c r="T479" s="11"/>
      <c r="U479" s="12"/>
      <c r="V479" s="7"/>
      <c r="W479" s="7"/>
      <c r="X479" s="7"/>
    </row>
    <row r="480" customFormat="false" ht="14.15" hidden="false" customHeight="true" outlineLevel="0" collapsed="false">
      <c r="A480" s="7"/>
      <c r="B480" s="8" t="n">
        <f aca="false">B$6+IFERROR(B479,0)</f>
        <v>13</v>
      </c>
      <c r="C480" s="29" t="str">
        <f aca="true">C$354&amp;INDIRECT("C"&amp;354+(IFERROR(INDIRECT("B"&amp;408+IFERROR(B479,0)),0)))</f>
        <v>αν</v>
      </c>
      <c r="D480" s="27" t="n">
        <f aca="false">0.5*E480</f>
        <v>36.5916614871922</v>
      </c>
      <c r="E480" s="27" t="n">
        <f aca="false">E479*POWER(2,1/C$467)</f>
        <v>73.1833229743844</v>
      </c>
      <c r="F480" s="27" t="n">
        <f aca="false">E480*2</f>
        <v>146.366645948769</v>
      </c>
      <c r="G480" s="27" t="n">
        <f aca="false">F480*2</f>
        <v>292.733291897538</v>
      </c>
      <c r="H480" s="27" t="n">
        <f aca="false">G480*2</f>
        <v>585.466583795075</v>
      </c>
      <c r="I480" s="27" t="n">
        <f aca="false">H480*2</f>
        <v>1170.93316759015</v>
      </c>
      <c r="J480" s="27" t="n">
        <f aca="false">I480*2</f>
        <v>2341.8663351803</v>
      </c>
      <c r="K480" s="27" t="n">
        <f aca="false">J480*2</f>
        <v>4683.7326703606</v>
      </c>
      <c r="L480" s="27" t="n">
        <f aca="false">K480*2</f>
        <v>9367.4653407212</v>
      </c>
      <c r="M480" s="27" t="n">
        <f aca="false">L480*2</f>
        <v>18734.9306814424</v>
      </c>
      <c r="N480" s="27" t="n">
        <f aca="false">M480*2</f>
        <v>37469.8613628848</v>
      </c>
      <c r="O480" s="7"/>
      <c r="P480" s="29" t="str">
        <f aca="false">C480</f>
        <v>αν</v>
      </c>
      <c r="Q480" s="28" t="n">
        <f aca="false">1200*LOG(E480/$E$2,2)</f>
        <v>194.404451985821</v>
      </c>
      <c r="R480" s="7"/>
      <c r="S480" s="8"/>
      <c r="T480" s="11"/>
      <c r="U480" s="12"/>
      <c r="V480" s="7"/>
      <c r="W480" s="7"/>
      <c r="X480" s="7"/>
    </row>
    <row r="481" customFormat="false" ht="14.15" hidden="false" customHeight="true" outlineLevel="0" collapsed="false">
      <c r="A481" s="7"/>
      <c r="B481" s="8" t="n">
        <f aca="false">B$6+IFERROR(B480,0)</f>
        <v>14</v>
      </c>
      <c r="C481" s="29" t="str">
        <f aca="true">C$354&amp;INDIRECT("C"&amp;354+(IFERROR(INDIRECT("B"&amp;408+IFERROR(B480,0)),0)))</f>
        <v>αξ</v>
      </c>
      <c r="D481" s="27" t="n">
        <f aca="false">0.5*E481</f>
        <v>37.5088026468907</v>
      </c>
      <c r="E481" s="27" t="n">
        <f aca="false">E480*POWER(2,1/C$467)</f>
        <v>75.0176052937814</v>
      </c>
      <c r="F481" s="27" t="n">
        <f aca="false">E481*2</f>
        <v>150.035210587563</v>
      </c>
      <c r="G481" s="27" t="n">
        <f aca="false">F481*2</f>
        <v>300.070421175126</v>
      </c>
      <c r="H481" s="27" t="n">
        <f aca="false">G481*2</f>
        <v>600.140842350251</v>
      </c>
      <c r="I481" s="27" t="n">
        <f aca="false">H481*2</f>
        <v>1200.2816847005</v>
      </c>
      <c r="J481" s="27" t="n">
        <f aca="false">I481*2</f>
        <v>2400.56336940101</v>
      </c>
      <c r="K481" s="27" t="n">
        <f aca="false">J481*2</f>
        <v>4801.12673880201</v>
      </c>
      <c r="L481" s="27" t="n">
        <f aca="false">K481*2</f>
        <v>9602.25347760402</v>
      </c>
      <c r="M481" s="27" t="n">
        <f aca="false">L481*2</f>
        <v>19204.506955208</v>
      </c>
      <c r="N481" s="27" t="n">
        <f aca="false">M481*2</f>
        <v>38409.0139104161</v>
      </c>
      <c r="O481" s="7"/>
      <c r="P481" s="29" t="str">
        <f aca="false">C481</f>
        <v>αξ</v>
      </c>
      <c r="Q481" s="28" t="n">
        <f aca="false">1200*LOG(E481/$E$2,2)</f>
        <v>237.261594842964</v>
      </c>
      <c r="R481" s="7"/>
      <c r="S481" s="8"/>
      <c r="T481" s="11"/>
      <c r="U481" s="12"/>
      <c r="V481" s="7"/>
      <c r="W481" s="7"/>
      <c r="X481" s="7"/>
    </row>
    <row r="482" customFormat="false" ht="14.15" hidden="false" customHeight="true" outlineLevel="0" collapsed="false">
      <c r="A482" s="7"/>
      <c r="B482" s="8" t="n">
        <f aca="false">B$6+IFERROR(B481,0)</f>
        <v>15</v>
      </c>
      <c r="C482" s="29" t="str">
        <f aca="true">C$354&amp;INDIRECT("C"&amp;354+(IFERROR(INDIRECT("B"&amp;408+IFERROR(B481,0)),0)))</f>
        <v>αο</v>
      </c>
      <c r="D482" s="27" t="n">
        <f aca="false">0.5*E482</f>
        <v>38.4489312270185</v>
      </c>
      <c r="E482" s="27" t="n">
        <f aca="false">E481*POWER(2,1/C$467)</f>
        <v>76.8978624540371</v>
      </c>
      <c r="F482" s="27" t="n">
        <f aca="false">E482*2</f>
        <v>153.795724908074</v>
      </c>
      <c r="G482" s="27" t="n">
        <f aca="false">F482*2</f>
        <v>307.591449816148</v>
      </c>
      <c r="H482" s="27" t="n">
        <f aca="false">G482*2</f>
        <v>615.182899632297</v>
      </c>
      <c r="I482" s="27" t="n">
        <f aca="false">H482*2</f>
        <v>1230.36579926459</v>
      </c>
      <c r="J482" s="27" t="n">
        <f aca="false">I482*2</f>
        <v>2460.73159852919</v>
      </c>
      <c r="K482" s="27" t="n">
        <f aca="false">J482*2</f>
        <v>4921.46319705837</v>
      </c>
      <c r="L482" s="27" t="n">
        <f aca="false">K482*2</f>
        <v>9842.92639411675</v>
      </c>
      <c r="M482" s="27" t="n">
        <f aca="false">L482*2</f>
        <v>19685.8527882335</v>
      </c>
      <c r="N482" s="27" t="n">
        <f aca="false">M482*2</f>
        <v>39371.705576467</v>
      </c>
      <c r="O482" s="7"/>
      <c r="P482" s="29" t="str">
        <f aca="false">C482</f>
        <v>αο</v>
      </c>
      <c r="Q482" s="28" t="n">
        <f aca="false">1200*LOG(E482/$E$2,2)</f>
        <v>280.118737700107</v>
      </c>
      <c r="R482" s="7"/>
      <c r="S482" s="8"/>
      <c r="T482" s="11"/>
      <c r="U482" s="12"/>
      <c r="V482" s="7"/>
      <c r="W482" s="7"/>
      <c r="X482" s="7"/>
    </row>
    <row r="483" customFormat="false" ht="14.15" hidden="false" customHeight="true" outlineLevel="0" collapsed="false">
      <c r="A483" s="7"/>
      <c r="B483" s="8" t="n">
        <f aca="false">B$6+IFERROR(B482,0)</f>
        <v>16</v>
      </c>
      <c r="C483" s="29" t="str">
        <f aca="true">C$354&amp;INDIRECT("C"&amp;354+(IFERROR(INDIRECT("B"&amp;408+IFERROR(B482,0)),0)))</f>
        <v>απ</v>
      </c>
      <c r="D483" s="27" t="n">
        <f aca="false">0.5*E483</f>
        <v>39.4126233891539</v>
      </c>
      <c r="E483" s="27" t="n">
        <f aca="false">E482*POWER(2,1/C$467)</f>
        <v>78.8252467783077</v>
      </c>
      <c r="F483" s="27" t="n">
        <f aca="false">E483*2</f>
        <v>157.650493556616</v>
      </c>
      <c r="G483" s="27" t="n">
        <f aca="false">F483*2</f>
        <v>315.300987113231</v>
      </c>
      <c r="H483" s="27" t="n">
        <f aca="false">G483*2</f>
        <v>630.601974226462</v>
      </c>
      <c r="I483" s="27" t="n">
        <f aca="false">H483*2</f>
        <v>1261.20394845292</v>
      </c>
      <c r="J483" s="27" t="n">
        <f aca="false">I483*2</f>
        <v>2522.40789690585</v>
      </c>
      <c r="K483" s="27" t="n">
        <f aca="false">J483*2</f>
        <v>5044.8157938117</v>
      </c>
      <c r="L483" s="27" t="n">
        <f aca="false">K483*2</f>
        <v>10089.6315876234</v>
      </c>
      <c r="M483" s="27" t="n">
        <f aca="false">L483*2</f>
        <v>20179.2631752468</v>
      </c>
      <c r="N483" s="27" t="n">
        <f aca="false">M483*2</f>
        <v>40358.5263504936</v>
      </c>
      <c r="O483" s="7"/>
      <c r="P483" s="29" t="str">
        <f aca="false">C483</f>
        <v>απ</v>
      </c>
      <c r="Q483" s="28" t="n">
        <f aca="false">1200*LOG(E483/$E$2,2)</f>
        <v>322.97588055725</v>
      </c>
      <c r="R483" s="7"/>
      <c r="S483" s="8"/>
      <c r="T483" s="11"/>
      <c r="U483" s="12"/>
      <c r="V483" s="7"/>
      <c r="W483" s="7"/>
      <c r="X483" s="7"/>
    </row>
    <row r="484" customFormat="false" ht="14.15" hidden="false" customHeight="true" outlineLevel="0" collapsed="false">
      <c r="A484" s="7"/>
      <c r="B484" s="8" t="n">
        <f aca="false">B$6+IFERROR(B483,0)</f>
        <v>17</v>
      </c>
      <c r="C484" s="29" t="str">
        <f aca="true">C$354&amp;INDIRECT("C"&amp;354+(IFERROR(INDIRECT("B"&amp;408+IFERROR(B483,0)),0)))</f>
        <v>αρ</v>
      </c>
      <c r="D484" s="27" t="n">
        <f aca="false">0.5*E484</f>
        <v>40.4004697359108</v>
      </c>
      <c r="E484" s="27" t="n">
        <f aca="false">E483*POWER(2,1/C$467)</f>
        <v>80.8009394718216</v>
      </c>
      <c r="F484" s="27" t="n">
        <f aca="false">E484*2</f>
        <v>161.601878943643</v>
      </c>
      <c r="G484" s="27" t="n">
        <f aca="false">F484*2</f>
        <v>323.203757887287</v>
      </c>
      <c r="H484" s="27" t="n">
        <f aca="false">G484*2</f>
        <v>646.407515774573</v>
      </c>
      <c r="I484" s="27" t="n">
        <f aca="false">H484*2</f>
        <v>1292.81503154915</v>
      </c>
      <c r="J484" s="27" t="n">
        <f aca="false">I484*2</f>
        <v>2585.63006309829</v>
      </c>
      <c r="K484" s="27" t="n">
        <f aca="false">J484*2</f>
        <v>5171.26012619658</v>
      </c>
      <c r="L484" s="27" t="n">
        <f aca="false">K484*2</f>
        <v>10342.5202523932</v>
      </c>
      <c r="M484" s="27" t="n">
        <f aca="false">L484*2</f>
        <v>20685.0405047863</v>
      </c>
      <c r="N484" s="27" t="n">
        <f aca="false">M484*2</f>
        <v>41370.0810095727</v>
      </c>
      <c r="O484" s="7"/>
      <c r="P484" s="29" t="str">
        <f aca="false">C484</f>
        <v>αρ</v>
      </c>
      <c r="Q484" s="28" t="n">
        <f aca="false">1200*LOG(E484/$E$2,2)</f>
        <v>365.833023414393</v>
      </c>
      <c r="R484" s="7"/>
      <c r="S484" s="8"/>
      <c r="T484" s="11"/>
      <c r="U484" s="12"/>
      <c r="V484" s="7"/>
      <c r="W484" s="7"/>
      <c r="X484" s="7"/>
    </row>
    <row r="485" customFormat="false" ht="14.15" hidden="false" customHeight="true" outlineLevel="0" collapsed="false">
      <c r="A485" s="7"/>
      <c r="B485" s="8" t="n">
        <f aca="false">B$6+IFERROR(B484,0)</f>
        <v>18</v>
      </c>
      <c r="C485" s="29" t="str">
        <f aca="true">C$354&amp;INDIRECT("C"&amp;354+(IFERROR(INDIRECT("B"&amp;408+IFERROR(B484,0)),0)))</f>
        <v>ασ</v>
      </c>
      <c r="D485" s="27" t="n">
        <f aca="false">0.5*E485</f>
        <v>41.4130756728926</v>
      </c>
      <c r="E485" s="27" t="n">
        <f aca="false">E484*POWER(2,1/C$467)</f>
        <v>82.8261513457852</v>
      </c>
      <c r="F485" s="27" t="n">
        <f aca="false">E485*2</f>
        <v>165.65230269157</v>
      </c>
      <c r="G485" s="27" t="n">
        <f aca="false">F485*2</f>
        <v>331.304605383141</v>
      </c>
      <c r="H485" s="27" t="n">
        <f aca="false">G485*2</f>
        <v>662.609210766281</v>
      </c>
      <c r="I485" s="27" t="n">
        <f aca="false">H485*2</f>
        <v>1325.21842153256</v>
      </c>
      <c r="J485" s="27" t="n">
        <f aca="false">I485*2</f>
        <v>2650.43684306513</v>
      </c>
      <c r="K485" s="27" t="n">
        <f aca="false">J485*2</f>
        <v>5300.87368613025</v>
      </c>
      <c r="L485" s="27" t="n">
        <f aca="false">K485*2</f>
        <v>10601.7473722605</v>
      </c>
      <c r="M485" s="27" t="n">
        <f aca="false">L485*2</f>
        <v>21203.494744521</v>
      </c>
      <c r="N485" s="27" t="n">
        <f aca="false">M485*2</f>
        <v>42406.989489042</v>
      </c>
      <c r="O485" s="7"/>
      <c r="P485" s="29" t="str">
        <f aca="false">C485</f>
        <v>ασ</v>
      </c>
      <c r="Q485" s="28" t="n">
        <f aca="false">1200*LOG(E485/$E$2,2)</f>
        <v>408.690166271536</v>
      </c>
      <c r="R485" s="7"/>
      <c r="S485" s="8"/>
      <c r="T485" s="11"/>
      <c r="U485" s="12"/>
      <c r="V485" s="7"/>
      <c r="W485" s="7"/>
      <c r="X485" s="7"/>
    </row>
    <row r="486" customFormat="false" ht="14.15" hidden="false" customHeight="true" outlineLevel="0" collapsed="false">
      <c r="A486" s="7"/>
      <c r="B486" s="8" t="n">
        <f aca="false">B$6+IFERROR(B485,0)</f>
        <v>19</v>
      </c>
      <c r="C486" s="29" t="str">
        <f aca="true">C$354&amp;INDIRECT("C"&amp;354+(IFERROR(INDIRECT("B"&amp;408+IFERROR(B485,0)),0)))</f>
        <v>ατ</v>
      </c>
      <c r="D486" s="27" t="n">
        <f aca="false">0.5*E486</f>
        <v>42.4510617797168</v>
      </c>
      <c r="E486" s="27" t="n">
        <f aca="false">E485*POWER(2,1/C$467)</f>
        <v>84.9021235594335</v>
      </c>
      <c r="F486" s="27" t="n">
        <f aca="false">E486*2</f>
        <v>169.804247118867</v>
      </c>
      <c r="G486" s="27" t="n">
        <f aca="false">F486*2</f>
        <v>339.608494237734</v>
      </c>
      <c r="H486" s="27" t="n">
        <f aca="false">G486*2</f>
        <v>679.216988475468</v>
      </c>
      <c r="I486" s="27" t="n">
        <f aca="false">H486*2</f>
        <v>1358.43397695094</v>
      </c>
      <c r="J486" s="27" t="n">
        <f aca="false">I486*2</f>
        <v>2716.86795390187</v>
      </c>
      <c r="K486" s="27" t="n">
        <f aca="false">J486*2</f>
        <v>5433.73590780375</v>
      </c>
      <c r="L486" s="27" t="n">
        <f aca="false">K486*2</f>
        <v>10867.4718156075</v>
      </c>
      <c r="M486" s="27" t="n">
        <f aca="false">L486*2</f>
        <v>21734.943631215</v>
      </c>
      <c r="N486" s="27" t="n">
        <f aca="false">M486*2</f>
        <v>43469.88726243</v>
      </c>
      <c r="O486" s="7"/>
      <c r="P486" s="29" t="str">
        <f aca="false">C486</f>
        <v>ατ</v>
      </c>
      <c r="Q486" s="28" t="n">
        <f aca="false">1200*LOG(E486/$E$2,2)</f>
        <v>451.547309128679</v>
      </c>
      <c r="R486" s="7"/>
      <c r="S486" s="8"/>
      <c r="T486" s="11"/>
      <c r="U486" s="12"/>
      <c r="V486" s="7"/>
      <c r="W486" s="7"/>
      <c r="X486" s="7"/>
    </row>
    <row r="487" customFormat="false" ht="14.15" hidden="false" customHeight="true" outlineLevel="0" collapsed="false">
      <c r="A487" s="7"/>
      <c r="B487" s="8" t="n">
        <f aca="false">B$6+IFERROR(B486,0)</f>
        <v>20</v>
      </c>
      <c r="C487" s="29" t="str">
        <f aca="true">C$354&amp;INDIRECT("C"&amp;354+(IFERROR(INDIRECT("B"&amp;408+IFERROR(B486,0)),0)))</f>
        <v>αυ</v>
      </c>
      <c r="D487" s="27" t="n">
        <f aca="false">0.5*E487</f>
        <v>43.51506419034</v>
      </c>
      <c r="E487" s="27" t="n">
        <f aca="false">E486*POWER(2,1/C$467)</f>
        <v>87.0301283806801</v>
      </c>
      <c r="F487" s="27" t="n">
        <f aca="false">E487*2</f>
        <v>174.06025676136</v>
      </c>
      <c r="G487" s="27" t="n">
        <f aca="false">F487*2</f>
        <v>348.12051352272</v>
      </c>
      <c r="H487" s="27" t="n">
        <f aca="false">G487*2</f>
        <v>696.24102704544</v>
      </c>
      <c r="I487" s="27" t="n">
        <f aca="false">H487*2</f>
        <v>1392.48205409088</v>
      </c>
      <c r="J487" s="27" t="n">
        <f aca="false">I487*2</f>
        <v>2784.96410818176</v>
      </c>
      <c r="K487" s="27" t="n">
        <f aca="false">J487*2</f>
        <v>5569.92821636352</v>
      </c>
      <c r="L487" s="27" t="n">
        <f aca="false">K487*2</f>
        <v>11139.856432727</v>
      </c>
      <c r="M487" s="27" t="n">
        <f aca="false">L487*2</f>
        <v>22279.7128654541</v>
      </c>
      <c r="N487" s="27" t="n">
        <f aca="false">M487*2</f>
        <v>44559.4257309082</v>
      </c>
      <c r="O487" s="7"/>
      <c r="P487" s="29" t="str">
        <f aca="false">C487</f>
        <v>αυ</v>
      </c>
      <c r="Q487" s="28" t="n">
        <f aca="false">1200*LOG(E487/$E$2,2)</f>
        <v>494.404451985822</v>
      </c>
      <c r="R487" s="7"/>
      <c r="S487" s="8"/>
      <c r="T487" s="11"/>
      <c r="U487" s="12"/>
      <c r="V487" s="7"/>
      <c r="W487" s="7"/>
      <c r="X487" s="7"/>
    </row>
    <row r="488" customFormat="false" ht="14.15" hidden="false" customHeight="true" outlineLevel="0" collapsed="false">
      <c r="A488" s="7"/>
      <c r="B488" s="8" t="n">
        <f aca="false">B$6+IFERROR(B487,0)</f>
        <v>21</v>
      </c>
      <c r="C488" s="29" t="str">
        <f aca="true">C$354&amp;INDIRECT("C"&amp;354+(IFERROR(INDIRECT("B"&amp;408+IFERROR(B487,0)),0)))</f>
        <v>αφ</v>
      </c>
      <c r="D488" s="27" t="n">
        <f aca="false">0.5*E488</f>
        <v>44.6057349829154</v>
      </c>
      <c r="E488" s="27" t="n">
        <f aca="false">E487*POWER(2,1/C$467)</f>
        <v>89.2114699658307</v>
      </c>
      <c r="F488" s="27" t="n">
        <f aca="false">E488*2</f>
        <v>178.422939931661</v>
      </c>
      <c r="G488" s="27" t="n">
        <f aca="false">F488*2</f>
        <v>356.845879863323</v>
      </c>
      <c r="H488" s="27" t="n">
        <f aca="false">G488*2</f>
        <v>713.691759726646</v>
      </c>
      <c r="I488" s="27" t="n">
        <f aca="false">H488*2</f>
        <v>1427.38351945329</v>
      </c>
      <c r="J488" s="27" t="n">
        <f aca="false">I488*2</f>
        <v>2854.76703890658</v>
      </c>
      <c r="K488" s="27" t="n">
        <f aca="false">J488*2</f>
        <v>5709.53407781317</v>
      </c>
      <c r="L488" s="27" t="n">
        <f aca="false">K488*2</f>
        <v>11419.0681556263</v>
      </c>
      <c r="M488" s="27" t="n">
        <f aca="false">L488*2</f>
        <v>22838.1363112527</v>
      </c>
      <c r="N488" s="27" t="n">
        <f aca="false">M488*2</f>
        <v>45676.2726225053</v>
      </c>
      <c r="O488" s="7"/>
      <c r="P488" s="29" t="str">
        <f aca="false">C488</f>
        <v>αφ</v>
      </c>
      <c r="Q488" s="28" t="n">
        <f aca="false">1200*LOG(E488/$E$2,2)</f>
        <v>537.261594842965</v>
      </c>
      <c r="R488" s="7"/>
      <c r="S488" s="8"/>
      <c r="T488" s="11"/>
      <c r="U488" s="12"/>
      <c r="V488" s="7"/>
      <c r="W488" s="7"/>
      <c r="X488" s="7"/>
    </row>
    <row r="489" customFormat="false" ht="14.15" hidden="false" customHeight="true" outlineLevel="0" collapsed="false">
      <c r="A489" s="7"/>
      <c r="B489" s="8" t="n">
        <f aca="false">B$6+IFERROR(B488,0)</f>
        <v>22</v>
      </c>
      <c r="C489" s="29" t="str">
        <f aca="true">C$354&amp;INDIRECT("C"&amp;354+(IFERROR(INDIRECT("B"&amp;408+IFERROR(B488,0)),0)))</f>
        <v>αχ</v>
      </c>
      <c r="D489" s="27" t="n">
        <f aca="false">0.5*E489</f>
        <v>45.7237425794208</v>
      </c>
      <c r="E489" s="27" t="n">
        <f aca="false">E488*POWER(2,1/C$467)</f>
        <v>91.4474851588415</v>
      </c>
      <c r="F489" s="27" t="n">
        <f aca="false">E489*2</f>
        <v>182.894970317683</v>
      </c>
      <c r="G489" s="27" t="n">
        <f aca="false">F489*2</f>
        <v>365.789940635366</v>
      </c>
      <c r="H489" s="27" t="n">
        <f aca="false">G489*2</f>
        <v>731.579881270732</v>
      </c>
      <c r="I489" s="27" t="n">
        <f aca="false">H489*2</f>
        <v>1463.15976254146</v>
      </c>
      <c r="J489" s="27" t="n">
        <f aca="false">I489*2</f>
        <v>2926.31952508293</v>
      </c>
      <c r="K489" s="27" t="n">
        <f aca="false">J489*2</f>
        <v>5852.63905016586</v>
      </c>
      <c r="L489" s="27" t="n">
        <f aca="false">K489*2</f>
        <v>11705.2781003317</v>
      </c>
      <c r="M489" s="27" t="n">
        <f aca="false">L489*2</f>
        <v>23410.5562006634</v>
      </c>
      <c r="N489" s="27" t="n">
        <f aca="false">M489*2</f>
        <v>46821.1124013269</v>
      </c>
      <c r="O489" s="7"/>
      <c r="P489" s="29" t="str">
        <f aca="false">C489</f>
        <v>αχ</v>
      </c>
      <c r="Q489" s="28" t="n">
        <f aca="false">1200*LOG(E489/$E$2,2)</f>
        <v>580.118737700108</v>
      </c>
      <c r="R489" s="7"/>
      <c r="S489" s="8"/>
      <c r="T489" s="11"/>
      <c r="U489" s="12"/>
      <c r="V489" s="7"/>
      <c r="W489" s="7"/>
      <c r="X489" s="7"/>
    </row>
    <row r="490" customFormat="false" ht="14.15" hidden="false" customHeight="true" outlineLevel="0" collapsed="false">
      <c r="A490" s="7"/>
      <c r="B490" s="8" t="n">
        <f aca="false">B$6+IFERROR(B489,0)</f>
        <v>23</v>
      </c>
      <c r="C490" s="29" t="str">
        <f aca="true">C$354&amp;INDIRECT("C"&amp;354+(IFERROR(INDIRECT("B"&amp;408+IFERROR(B489,0)),0)))</f>
        <v>αψ</v>
      </c>
      <c r="D490" s="27" t="n">
        <f aca="false">0.5*E490</f>
        <v>46.8697721553045</v>
      </c>
      <c r="E490" s="27" t="n">
        <f aca="false">E489*POWER(2,1/C$467)</f>
        <v>93.7395443106089</v>
      </c>
      <c r="F490" s="27" t="n">
        <f aca="false">E490*2</f>
        <v>187.479088621218</v>
      </c>
      <c r="G490" s="27" t="n">
        <f aca="false">F490*2</f>
        <v>374.958177242436</v>
      </c>
      <c r="H490" s="27" t="n">
        <f aca="false">G490*2</f>
        <v>749.916354484871</v>
      </c>
      <c r="I490" s="27" t="n">
        <f aca="false">H490*2</f>
        <v>1499.83270896974</v>
      </c>
      <c r="J490" s="27" t="n">
        <f aca="false">I490*2</f>
        <v>2999.66541793949</v>
      </c>
      <c r="K490" s="27" t="n">
        <f aca="false">J490*2</f>
        <v>5999.33083587897</v>
      </c>
      <c r="L490" s="27" t="n">
        <f aca="false">K490*2</f>
        <v>11998.6616717579</v>
      </c>
      <c r="M490" s="27" t="n">
        <f aca="false">L490*2</f>
        <v>23997.3233435159</v>
      </c>
      <c r="N490" s="27" t="n">
        <f aca="false">M490*2</f>
        <v>47994.6466870318</v>
      </c>
      <c r="O490" s="7"/>
      <c r="P490" s="29" t="str">
        <f aca="false">C490</f>
        <v>αψ</v>
      </c>
      <c r="Q490" s="28" t="n">
        <f aca="false">1200*LOG(E490/$E$2,2)</f>
        <v>622.975880557251</v>
      </c>
      <c r="R490" s="7"/>
      <c r="S490" s="8"/>
      <c r="T490" s="11"/>
      <c r="U490" s="12"/>
      <c r="V490" s="7"/>
      <c r="W490" s="7"/>
      <c r="X490" s="7"/>
    </row>
    <row r="491" customFormat="false" ht="14.15" hidden="false" customHeight="true" outlineLevel="0" collapsed="false">
      <c r="A491" s="7"/>
      <c r="B491" s="8" t="n">
        <f aca="false">B$6+IFERROR(B490,0)</f>
        <v>24</v>
      </c>
      <c r="C491" s="29" t="str">
        <f aca="true">C$354&amp;INDIRECT("C"&amp;354+(IFERROR(INDIRECT("B"&amp;408+IFERROR(B490,0)),0)))</f>
        <v>αω</v>
      </c>
      <c r="D491" s="27" t="n">
        <f aca="false">0.5*E491</f>
        <v>48.0445260593973</v>
      </c>
      <c r="E491" s="27" t="n">
        <f aca="false">E490*POWER(2,1/C$467)</f>
        <v>96.0890521187945</v>
      </c>
      <c r="F491" s="27" t="n">
        <f aca="false">E491*2</f>
        <v>192.178104237589</v>
      </c>
      <c r="G491" s="27" t="n">
        <f aca="false">F491*2</f>
        <v>384.356208475178</v>
      </c>
      <c r="H491" s="27" t="n">
        <f aca="false">G491*2</f>
        <v>768.712416950356</v>
      </c>
      <c r="I491" s="27" t="n">
        <f aca="false">H491*2</f>
        <v>1537.42483390071</v>
      </c>
      <c r="J491" s="27" t="n">
        <f aca="false">I491*2</f>
        <v>3074.84966780142</v>
      </c>
      <c r="K491" s="27" t="n">
        <f aca="false">J491*2</f>
        <v>6149.69933560285</v>
      </c>
      <c r="L491" s="27" t="n">
        <f aca="false">K491*2</f>
        <v>12299.3986712057</v>
      </c>
      <c r="M491" s="27" t="n">
        <f aca="false">L491*2</f>
        <v>24598.7973424114</v>
      </c>
      <c r="N491" s="27" t="n">
        <f aca="false">M491*2</f>
        <v>49197.5946848228</v>
      </c>
      <c r="O491" s="7"/>
      <c r="P491" s="29" t="str">
        <f aca="false">C491</f>
        <v>αω</v>
      </c>
      <c r="Q491" s="28" t="n">
        <f aca="false">1200*LOG(E491/$E$2,2)</f>
        <v>665.833023414393</v>
      </c>
      <c r="R491" s="7"/>
      <c r="S491" s="8"/>
      <c r="T491" s="11"/>
      <c r="U491" s="12"/>
      <c r="V491" s="7"/>
      <c r="W491" s="7"/>
      <c r="X491" s="7"/>
    </row>
    <row r="492" customFormat="false" ht="14.15" hidden="false" customHeight="true" outlineLevel="0" collapsed="false">
      <c r="A492" s="7"/>
      <c r="B492" s="8" t="n">
        <f aca="false">B$6+IFERROR(B491,0)</f>
        <v>25</v>
      </c>
      <c r="C492" s="29" t="str">
        <f aca="true">C$355&amp;INDIRECT("C"&amp;354+(IFERROR(INDIRECT("B"&amp;408+IFERROR(B467,0)),0)))</f>
        <v>βα</v>
      </c>
      <c r="D492" s="27" t="n">
        <f aca="false">0.5*E492</f>
        <v>49.24872424435</v>
      </c>
      <c r="E492" s="27" t="n">
        <f aca="false">E491*POWER(2,1/C$467)</f>
        <v>98.4974484886999</v>
      </c>
      <c r="F492" s="27" t="n">
        <f aca="false">E492*2</f>
        <v>196.9948969774</v>
      </c>
      <c r="G492" s="27" t="n">
        <f aca="false">F492*2</f>
        <v>393.9897939548</v>
      </c>
      <c r="H492" s="27" t="n">
        <f aca="false">G492*2</f>
        <v>787.9795879096</v>
      </c>
      <c r="I492" s="27" t="n">
        <f aca="false">H492*2</f>
        <v>1575.9591758192</v>
      </c>
      <c r="J492" s="27" t="n">
        <f aca="false">I492*2</f>
        <v>3151.9183516384</v>
      </c>
      <c r="K492" s="27" t="n">
        <f aca="false">J492*2</f>
        <v>6303.8367032768</v>
      </c>
      <c r="L492" s="27" t="n">
        <f aca="false">K492*2</f>
        <v>12607.6734065536</v>
      </c>
      <c r="M492" s="27" t="n">
        <f aca="false">L492*2</f>
        <v>25215.3468131072</v>
      </c>
      <c r="N492" s="27" t="n">
        <f aca="false">M492*2</f>
        <v>50430.6936262144</v>
      </c>
      <c r="O492" s="7"/>
      <c r="P492" s="29" t="str">
        <f aca="false">C492</f>
        <v>βα</v>
      </c>
      <c r="Q492" s="28" t="n">
        <f aca="false">1200*LOG(E492/$E$2,2)</f>
        <v>708.690166271536</v>
      </c>
      <c r="R492" s="7"/>
      <c r="S492" s="8"/>
      <c r="T492" s="11"/>
      <c r="U492" s="12"/>
      <c r="V492" s="7"/>
      <c r="W492" s="7"/>
      <c r="X492" s="7"/>
    </row>
    <row r="493" customFormat="false" ht="14.15" hidden="false" customHeight="true" outlineLevel="0" collapsed="false">
      <c r="A493" s="7"/>
      <c r="B493" s="8" t="n">
        <f aca="false">B$6+IFERROR(B492,0)</f>
        <v>26</v>
      </c>
      <c r="C493" s="29" t="str">
        <f aca="true">C$355&amp;INDIRECT("C"&amp;354+(IFERROR(INDIRECT("B"&amp;408+IFERROR(B468,0)),0)))</f>
        <v>ββ</v>
      </c>
      <c r="D493" s="27" t="n">
        <f aca="false">0.5*E493</f>
        <v>50.4831047078593</v>
      </c>
      <c r="E493" s="27" t="n">
        <f aca="false">E492*POWER(2,1/C$467)</f>
        <v>100.966209415719</v>
      </c>
      <c r="F493" s="27" t="n">
        <f aca="false">E493*2</f>
        <v>201.932418831437</v>
      </c>
      <c r="G493" s="27" t="n">
        <f aca="false">F493*2</f>
        <v>403.864837662874</v>
      </c>
      <c r="H493" s="27" t="n">
        <f aca="false">G493*2</f>
        <v>807.729675325748</v>
      </c>
      <c r="I493" s="27" t="n">
        <f aca="false">H493*2</f>
        <v>1615.4593506515</v>
      </c>
      <c r="J493" s="27" t="n">
        <f aca="false">I493*2</f>
        <v>3230.91870130299</v>
      </c>
      <c r="K493" s="27" t="n">
        <f aca="false">J493*2</f>
        <v>6461.83740260599</v>
      </c>
      <c r="L493" s="27" t="n">
        <f aca="false">K493*2</f>
        <v>12923.674805212</v>
      </c>
      <c r="M493" s="27" t="n">
        <f aca="false">L493*2</f>
        <v>25847.3496104239</v>
      </c>
      <c r="N493" s="27" t="n">
        <f aca="false">M493*2</f>
        <v>51694.6992208479</v>
      </c>
      <c r="O493" s="7"/>
      <c r="P493" s="29" t="str">
        <f aca="false">C493</f>
        <v>ββ</v>
      </c>
      <c r="Q493" s="28" t="n">
        <f aca="false">1200*LOG(E493/$E$2,2)</f>
        <v>751.547309128679</v>
      </c>
      <c r="R493" s="7"/>
      <c r="S493" s="8"/>
      <c r="T493" s="11"/>
      <c r="U493" s="12"/>
      <c r="V493" s="7"/>
      <c r="W493" s="7"/>
      <c r="X493" s="7"/>
    </row>
    <row r="494" customFormat="false" ht="14.15" hidden="false" customHeight="true" outlineLevel="0" collapsed="false">
      <c r="A494" s="7"/>
      <c r="B494" s="8" t="n">
        <f aca="false">B$6+IFERROR(B493,0)</f>
        <v>27</v>
      </c>
      <c r="C494" s="29" t="str">
        <f aca="true">C$355&amp;INDIRECT("C"&amp;354+(IFERROR(INDIRECT("B"&amp;408+IFERROR(B469,0)),0)))</f>
        <v>βγ</v>
      </c>
      <c r="D494" s="27" t="n">
        <f aca="false">0.5*E494</f>
        <v>51.7484239449525</v>
      </c>
      <c r="E494" s="27" t="n">
        <f aca="false">E493*POWER(2,1/C$467)</f>
        <v>103.496847889905</v>
      </c>
      <c r="F494" s="27" t="n">
        <f aca="false">E494*2</f>
        <v>206.99369577981</v>
      </c>
      <c r="G494" s="27" t="n">
        <f aca="false">F494*2</f>
        <v>413.98739155962</v>
      </c>
      <c r="H494" s="27" t="n">
        <f aca="false">G494*2</f>
        <v>827.97478311924</v>
      </c>
      <c r="I494" s="27" t="n">
        <f aca="false">H494*2</f>
        <v>1655.94956623848</v>
      </c>
      <c r="J494" s="27" t="n">
        <f aca="false">I494*2</f>
        <v>3311.89913247696</v>
      </c>
      <c r="K494" s="27" t="n">
        <f aca="false">J494*2</f>
        <v>6623.79826495392</v>
      </c>
      <c r="L494" s="27" t="n">
        <f aca="false">K494*2</f>
        <v>13247.5965299078</v>
      </c>
      <c r="M494" s="27" t="n">
        <f aca="false">L494*2</f>
        <v>26495.1930598157</v>
      </c>
      <c r="N494" s="27" t="n">
        <f aca="false">M494*2</f>
        <v>52990.3861196314</v>
      </c>
      <c r="O494" s="7"/>
      <c r="P494" s="29" t="str">
        <f aca="false">C494</f>
        <v>βγ</v>
      </c>
      <c r="Q494" s="28" t="n">
        <f aca="false">1200*LOG(E494/$E$2,2)</f>
        <v>794.404451985822</v>
      </c>
      <c r="R494" s="7"/>
      <c r="S494" s="8"/>
      <c r="T494" s="11"/>
      <c r="U494" s="12"/>
      <c r="V494" s="7"/>
      <c r="W494" s="7"/>
      <c r="X494" s="7"/>
    </row>
    <row r="495" customFormat="false" ht="14.15" hidden="false" customHeight="true" outlineLevel="0" collapsed="false">
      <c r="A495" s="7"/>
      <c r="B495" s="8" t="n">
        <f aca="false">B$6+IFERROR(B494,0)</f>
        <v>28</v>
      </c>
      <c r="C495" s="29" t="str">
        <f aca="true">C$355&amp;INDIRECT("C"&amp;354+(IFERROR(INDIRECT("B"&amp;408+IFERROR(B470,0)),0)))</f>
        <v>βδ</v>
      </c>
      <c r="D495" s="27" t="n">
        <f aca="false">0.5*E495</f>
        <v>53.0454574116087</v>
      </c>
      <c r="E495" s="27" t="n">
        <f aca="false">E494*POWER(2,1/C$467)</f>
        <v>106.090914823217</v>
      </c>
      <c r="F495" s="27" t="n">
        <f aca="false">E495*2</f>
        <v>212.181829646435</v>
      </c>
      <c r="G495" s="27" t="n">
        <f aca="false">F495*2</f>
        <v>424.36365929287</v>
      </c>
      <c r="H495" s="27" t="n">
        <f aca="false">G495*2</f>
        <v>848.72731858574</v>
      </c>
      <c r="I495" s="27" t="n">
        <f aca="false">H495*2</f>
        <v>1697.45463717148</v>
      </c>
      <c r="J495" s="27" t="n">
        <f aca="false">I495*2</f>
        <v>3394.90927434296</v>
      </c>
      <c r="K495" s="27" t="n">
        <f aca="false">J495*2</f>
        <v>6789.81854868592</v>
      </c>
      <c r="L495" s="27" t="n">
        <f aca="false">K495*2</f>
        <v>13579.6370973718</v>
      </c>
      <c r="M495" s="27" t="n">
        <f aca="false">L495*2</f>
        <v>27159.2741947437</v>
      </c>
      <c r="N495" s="27" t="n">
        <f aca="false">M495*2</f>
        <v>54318.5483894873</v>
      </c>
      <c r="O495" s="7"/>
      <c r="P495" s="29" t="str">
        <f aca="false">C495</f>
        <v>βδ</v>
      </c>
      <c r="Q495" s="28" t="n">
        <f aca="false">1200*LOG(E495/$E$2,2)</f>
        <v>837.261594842966</v>
      </c>
      <c r="R495" s="7"/>
      <c r="S495" s="8"/>
      <c r="T495" s="11"/>
      <c r="U495" s="12"/>
      <c r="V495" s="7"/>
      <c r="W495" s="7"/>
      <c r="X495" s="7"/>
    </row>
    <row r="496" customFormat="false" ht="14.15" hidden="false" customHeight="true" outlineLevel="0" collapsed="false">
      <c r="A496" s="7"/>
      <c r="B496" s="8"/>
      <c r="C496" s="29" t="str">
        <f aca="false">C468&amp;"'"</f>
        <v>αα'</v>
      </c>
      <c r="D496" s="27" t="n">
        <f aca="false">0.5*E496</f>
        <v>54.3750000000001</v>
      </c>
      <c r="E496" s="27" t="n">
        <f aca="false">E495*POWER(2,1/C$467)</f>
        <v>108.75</v>
      </c>
      <c r="F496" s="27" t="n">
        <f aca="false">E496*2</f>
        <v>217.5</v>
      </c>
      <c r="G496" s="27" t="n">
        <f aca="false">F496*2</f>
        <v>435.000000000001</v>
      </c>
      <c r="H496" s="27" t="n">
        <f aca="false">G496*2</f>
        <v>870.000000000001</v>
      </c>
      <c r="I496" s="27" t="n">
        <f aca="false">H496*2</f>
        <v>1740</v>
      </c>
      <c r="J496" s="27" t="n">
        <f aca="false">I496*2</f>
        <v>3480</v>
      </c>
      <c r="K496" s="27" t="n">
        <f aca="false">J496*2</f>
        <v>6960.00000000001</v>
      </c>
      <c r="L496" s="27" t="n">
        <f aca="false">K496*2</f>
        <v>13920</v>
      </c>
      <c r="M496" s="27" t="n">
        <f aca="false">L496*2</f>
        <v>27840</v>
      </c>
      <c r="N496" s="27" t="n">
        <f aca="false">M496*2</f>
        <v>55680.0000000001</v>
      </c>
      <c r="O496" s="7"/>
      <c r="P496" s="29" t="str">
        <f aca="false">C496</f>
        <v>αα'</v>
      </c>
      <c r="Q496" s="28" t="n">
        <f aca="false">1200*LOG(E496/$E$2,2)</f>
        <v>880.118737700108</v>
      </c>
      <c r="R496" s="7"/>
      <c r="S496" s="8"/>
      <c r="T496" s="11"/>
      <c r="U496" s="12"/>
      <c r="V496" s="7"/>
      <c r="W496" s="7"/>
      <c r="X496" s="7"/>
    </row>
    <row r="497" customFormat="false" ht="14.15" hidden="false" customHeight="true" outlineLevel="0" collapsed="false">
      <c r="A497" s="7"/>
      <c r="B497" s="8"/>
      <c r="C497" s="8"/>
      <c r="D497" s="8"/>
      <c r="E497" s="9"/>
      <c r="F497" s="9"/>
      <c r="G497" s="9"/>
      <c r="H497" s="9"/>
      <c r="I497" s="9"/>
      <c r="J497" s="9"/>
      <c r="K497" s="9"/>
      <c r="L497" s="9"/>
      <c r="M497" s="9"/>
      <c r="N497" s="9"/>
      <c r="O497" s="7"/>
      <c r="P497" s="8"/>
      <c r="Q497" s="10"/>
      <c r="R497" s="7"/>
      <c r="S497" s="8"/>
      <c r="T497" s="11"/>
      <c r="U497" s="12"/>
      <c r="V497" s="7"/>
      <c r="W497" s="7"/>
      <c r="X497" s="7"/>
    </row>
    <row r="498" customFormat="false" ht="14.15" hidden="false" customHeight="true" outlineLevel="0" collapsed="false">
      <c r="A498" s="7"/>
      <c r="B498" s="8"/>
      <c r="C498" s="25" t="n">
        <v>29</v>
      </c>
      <c r="D498" s="26" t="n">
        <v>0</v>
      </c>
      <c r="E498" s="27" t="s">
        <v>4</v>
      </c>
      <c r="F498" s="27" t="s">
        <v>5</v>
      </c>
      <c r="G498" s="27" t="s">
        <v>6</v>
      </c>
      <c r="H498" s="27" t="s">
        <v>7</v>
      </c>
      <c r="I498" s="27" t="s">
        <v>8</v>
      </c>
      <c r="J498" s="27" t="s">
        <v>9</v>
      </c>
      <c r="K498" s="27" t="s">
        <v>10</v>
      </c>
      <c r="L498" s="27" t="s">
        <v>11</v>
      </c>
      <c r="M498" s="27" t="s">
        <v>12</v>
      </c>
      <c r="N498" s="27" t="s">
        <v>13</v>
      </c>
      <c r="O498" s="7"/>
      <c r="P498" s="26" t="s">
        <v>14</v>
      </c>
      <c r="Q498" s="28" t="s">
        <v>15</v>
      </c>
      <c r="R498" s="7"/>
      <c r="S498" s="8"/>
      <c r="T498" s="11"/>
      <c r="U498" s="12"/>
      <c r="V498" s="7"/>
      <c r="W498" s="7"/>
      <c r="X498" s="7"/>
    </row>
    <row r="499" customFormat="false" ht="14.15" hidden="false" customHeight="true" outlineLevel="0" collapsed="false">
      <c r="A499" s="7"/>
      <c r="B499" s="8" t="n">
        <f aca="false">B$6+IFERROR(B498,0)</f>
        <v>1</v>
      </c>
      <c r="C499" s="29" t="str">
        <f aca="true">C$354&amp;INDIRECT("C"&amp;354+(IFERROR(INDIRECT("B"&amp;408+IFERROR(B498,0)),0)))</f>
        <v>αα</v>
      </c>
      <c r="D499" s="27" t="n">
        <f aca="false">0.5*E499</f>
        <v>27.1875</v>
      </c>
      <c r="E499" s="30" t="n">
        <f aca="false">$E$3</f>
        <v>54.375</v>
      </c>
      <c r="F499" s="27" t="n">
        <f aca="false">E499*2</f>
        <v>108.75</v>
      </c>
      <c r="G499" s="27" t="n">
        <f aca="false">F499*2</f>
        <v>217.5</v>
      </c>
      <c r="H499" s="27" t="n">
        <f aca="false">G499*2</f>
        <v>435</v>
      </c>
      <c r="I499" s="27" t="n">
        <f aca="false">H499*2</f>
        <v>870</v>
      </c>
      <c r="J499" s="27" t="n">
        <f aca="false">I499*2</f>
        <v>1740</v>
      </c>
      <c r="K499" s="27" t="n">
        <f aca="false">J499*2</f>
        <v>3480</v>
      </c>
      <c r="L499" s="27" t="n">
        <f aca="false">K499*2</f>
        <v>6960</v>
      </c>
      <c r="M499" s="27" t="n">
        <f aca="false">L499*2</f>
        <v>13920</v>
      </c>
      <c r="N499" s="27" t="n">
        <f aca="false">M499*2</f>
        <v>27840</v>
      </c>
      <c r="O499" s="7"/>
      <c r="P499" s="29" t="str">
        <f aca="false">C499</f>
        <v>αα</v>
      </c>
      <c r="Q499" s="28" t="n">
        <f aca="false">1200*LOG(E499/$E$2,2)</f>
        <v>-319.881262299894</v>
      </c>
      <c r="R499" s="7"/>
      <c r="S499" s="8"/>
      <c r="T499" s="11"/>
      <c r="U499" s="12"/>
      <c r="V499" s="7"/>
      <c r="W499" s="7"/>
      <c r="X499" s="7"/>
    </row>
    <row r="500" customFormat="false" ht="14.15" hidden="false" customHeight="true" outlineLevel="0" collapsed="false">
      <c r="A500" s="7"/>
      <c r="B500" s="8" t="n">
        <f aca="false">B$6+IFERROR(B499,0)</f>
        <v>2</v>
      </c>
      <c r="C500" s="29" t="str">
        <f aca="true">C$354&amp;INDIRECT("C"&amp;354+(IFERROR(INDIRECT("B"&amp;408+IFERROR(B499,0)),0)))</f>
        <v>αβ</v>
      </c>
      <c r="D500" s="27" t="n">
        <f aca="false">0.5*E500</f>
        <v>27.8451536692696</v>
      </c>
      <c r="E500" s="27" t="n">
        <f aca="false">E499*POWER(2,1/C$498)</f>
        <v>55.6903073385392</v>
      </c>
      <c r="F500" s="27" t="n">
        <f aca="false">E500*2</f>
        <v>111.380614677078</v>
      </c>
      <c r="G500" s="27" t="n">
        <f aca="false">F500*2</f>
        <v>222.761229354157</v>
      </c>
      <c r="H500" s="27" t="n">
        <f aca="false">G500*2</f>
        <v>445.522458708314</v>
      </c>
      <c r="I500" s="27" t="n">
        <f aca="false">H500*2</f>
        <v>891.044917416628</v>
      </c>
      <c r="J500" s="27" t="n">
        <f aca="false">I500*2</f>
        <v>1782.08983483326</v>
      </c>
      <c r="K500" s="27" t="n">
        <f aca="false">J500*2</f>
        <v>3564.17966966651</v>
      </c>
      <c r="L500" s="27" t="n">
        <f aca="false">K500*2</f>
        <v>7128.35933933302</v>
      </c>
      <c r="M500" s="27" t="n">
        <f aca="false">L500*2</f>
        <v>14256.718678666</v>
      </c>
      <c r="N500" s="27" t="n">
        <f aca="false">M500*2</f>
        <v>28513.4373573321</v>
      </c>
      <c r="O500" s="7"/>
      <c r="P500" s="29" t="str">
        <f aca="false">C500</f>
        <v>αβ</v>
      </c>
      <c r="Q500" s="28" t="n">
        <f aca="false">1200*LOG(E500/$E$2,2)</f>
        <v>-278.501951955067</v>
      </c>
      <c r="R500" s="7"/>
      <c r="S500" s="8"/>
      <c r="T500" s="11"/>
      <c r="U500" s="12"/>
      <c r="V500" s="7"/>
      <c r="W500" s="7"/>
      <c r="X500" s="7"/>
    </row>
    <row r="501" customFormat="false" ht="14.15" hidden="false" customHeight="true" outlineLevel="0" collapsed="false">
      <c r="A501" s="7"/>
      <c r="B501" s="8" t="n">
        <f aca="false">B$6+IFERROR(B500,0)</f>
        <v>3</v>
      </c>
      <c r="C501" s="29" t="str">
        <f aca="true">C$354&amp;INDIRECT("C"&amp;354+(IFERROR(INDIRECT("B"&amp;408+IFERROR(B500,0)),0)))</f>
        <v>αγ</v>
      </c>
      <c r="D501" s="27" t="n">
        <f aca="false">0.5*E501</f>
        <v>28.518715691595</v>
      </c>
      <c r="E501" s="27" t="n">
        <f aca="false">E500*POWER(2,1/C$498)</f>
        <v>57.03743138319</v>
      </c>
      <c r="F501" s="27" t="n">
        <f aca="false">E501*2</f>
        <v>114.07486276638</v>
      </c>
      <c r="G501" s="27" t="n">
        <f aca="false">F501*2</f>
        <v>228.14972553276</v>
      </c>
      <c r="H501" s="27" t="n">
        <f aca="false">G501*2</f>
        <v>456.29945106552</v>
      </c>
      <c r="I501" s="27" t="n">
        <f aca="false">H501*2</f>
        <v>912.59890213104</v>
      </c>
      <c r="J501" s="27" t="n">
        <f aca="false">I501*2</f>
        <v>1825.19780426208</v>
      </c>
      <c r="K501" s="27" t="n">
        <f aca="false">J501*2</f>
        <v>3650.39560852416</v>
      </c>
      <c r="L501" s="27" t="n">
        <f aca="false">K501*2</f>
        <v>7300.79121704832</v>
      </c>
      <c r="M501" s="27" t="n">
        <f aca="false">L501*2</f>
        <v>14601.5824340966</v>
      </c>
      <c r="N501" s="27" t="n">
        <f aca="false">M501*2</f>
        <v>29203.1648681933</v>
      </c>
      <c r="O501" s="7"/>
      <c r="P501" s="29" t="str">
        <f aca="false">C501</f>
        <v>αγ</v>
      </c>
      <c r="Q501" s="28" t="n">
        <f aca="false">1200*LOG(E501/$E$2,2)</f>
        <v>-237.122641610239</v>
      </c>
      <c r="R501" s="7"/>
      <c r="S501" s="8"/>
      <c r="T501" s="11"/>
      <c r="U501" s="12"/>
      <c r="V501" s="7"/>
      <c r="W501" s="7"/>
      <c r="X501" s="7"/>
    </row>
    <row r="502" customFormat="false" ht="14.15" hidden="false" customHeight="true" outlineLevel="0" collapsed="false">
      <c r="A502" s="7"/>
      <c r="B502" s="8" t="n">
        <f aca="false">B$6+IFERROR(B501,0)</f>
        <v>4</v>
      </c>
      <c r="C502" s="29" t="str">
        <f aca="true">C$354&amp;INDIRECT("C"&amp;354+(IFERROR(INDIRECT("B"&amp;408+IFERROR(B501,0)),0)))</f>
        <v>αδ</v>
      </c>
      <c r="D502" s="27" t="n">
        <f aca="false">0.5*E502</f>
        <v>29.2085708830409</v>
      </c>
      <c r="E502" s="27" t="n">
        <f aca="false">E501*POWER(2,1/C$498)</f>
        <v>58.4171417660817</v>
      </c>
      <c r="F502" s="27" t="n">
        <f aca="false">E502*2</f>
        <v>116.834283532163</v>
      </c>
      <c r="G502" s="27" t="n">
        <f aca="false">F502*2</f>
        <v>233.668567064327</v>
      </c>
      <c r="H502" s="27" t="n">
        <f aca="false">G502*2</f>
        <v>467.337134128654</v>
      </c>
      <c r="I502" s="27" t="n">
        <f aca="false">H502*2</f>
        <v>934.674268257307</v>
      </c>
      <c r="J502" s="27" t="n">
        <f aca="false">I502*2</f>
        <v>1869.34853651461</v>
      </c>
      <c r="K502" s="27" t="n">
        <f aca="false">J502*2</f>
        <v>3738.69707302923</v>
      </c>
      <c r="L502" s="27" t="n">
        <f aca="false">K502*2</f>
        <v>7477.39414605846</v>
      </c>
      <c r="M502" s="27" t="n">
        <f aca="false">L502*2</f>
        <v>14954.7882921169</v>
      </c>
      <c r="N502" s="27" t="n">
        <f aca="false">M502*2</f>
        <v>29909.5765842338</v>
      </c>
      <c r="O502" s="7"/>
      <c r="P502" s="29" t="str">
        <f aca="false">C502</f>
        <v>αδ</v>
      </c>
      <c r="Q502" s="28" t="n">
        <f aca="false">1200*LOG(E502/$E$2,2)</f>
        <v>-195.743331265412</v>
      </c>
      <c r="R502" s="7"/>
      <c r="S502" s="8"/>
      <c r="T502" s="11"/>
      <c r="U502" s="12"/>
      <c r="V502" s="7"/>
      <c r="W502" s="7"/>
      <c r="X502" s="7"/>
    </row>
    <row r="503" customFormat="false" ht="14.15" hidden="false" customHeight="true" outlineLevel="0" collapsed="false">
      <c r="A503" s="7"/>
      <c r="B503" s="8" t="n">
        <f aca="false">B$6+IFERROR(B502,0)</f>
        <v>5</v>
      </c>
      <c r="C503" s="29" t="str">
        <f aca="true">C$354&amp;INDIRECT("C"&amp;354+(IFERROR(INDIRECT("B"&amp;408+IFERROR(B502,0)),0)))</f>
        <v>αϵ</v>
      </c>
      <c r="D503" s="27" t="n">
        <f aca="false">0.5*E503</f>
        <v>29.9151133682033</v>
      </c>
      <c r="E503" s="27" t="n">
        <f aca="false">E502*POWER(2,1/C$498)</f>
        <v>59.8302267364066</v>
      </c>
      <c r="F503" s="27" t="n">
        <f aca="false">E503*2</f>
        <v>119.660453472813</v>
      </c>
      <c r="G503" s="27" t="n">
        <f aca="false">F503*2</f>
        <v>239.320906945626</v>
      </c>
      <c r="H503" s="27" t="n">
        <f aca="false">G503*2</f>
        <v>478.641813891252</v>
      </c>
      <c r="I503" s="27" t="n">
        <f aca="false">H503*2</f>
        <v>957.283627782505</v>
      </c>
      <c r="J503" s="27" t="n">
        <f aca="false">I503*2</f>
        <v>1914.56725556501</v>
      </c>
      <c r="K503" s="27" t="n">
        <f aca="false">J503*2</f>
        <v>3829.13451113002</v>
      </c>
      <c r="L503" s="27" t="n">
        <f aca="false">K503*2</f>
        <v>7658.26902226004</v>
      </c>
      <c r="M503" s="27" t="n">
        <f aca="false">L503*2</f>
        <v>15316.5380445201</v>
      </c>
      <c r="N503" s="27" t="n">
        <f aca="false">M503*2</f>
        <v>30633.0760890402</v>
      </c>
      <c r="O503" s="7"/>
      <c r="P503" s="29" t="str">
        <f aca="false">C503</f>
        <v>αϵ</v>
      </c>
      <c r="Q503" s="28" t="n">
        <f aca="false">1200*LOG(E503/$E$2,2)</f>
        <v>-154.364020920584</v>
      </c>
      <c r="R503" s="7"/>
      <c r="S503" s="8"/>
      <c r="T503" s="11"/>
      <c r="U503" s="12"/>
      <c r="V503" s="7"/>
      <c r="W503" s="7"/>
      <c r="X503" s="7"/>
    </row>
    <row r="504" customFormat="false" ht="14.15" hidden="false" customHeight="true" outlineLevel="0" collapsed="false">
      <c r="A504" s="7"/>
      <c r="B504" s="8" t="n">
        <f aca="false">B$6+IFERROR(B503,0)</f>
        <v>6</v>
      </c>
      <c r="C504" s="29" t="str">
        <f aca="true">C$354&amp;INDIRECT("C"&amp;354+(IFERROR(INDIRECT("B"&amp;408+IFERROR(B503,0)),0)))</f>
        <v>αζ</v>
      </c>
      <c r="D504" s="27" t="n">
        <f aca="false">0.5*E504</f>
        <v>30.638746805379</v>
      </c>
      <c r="E504" s="27" t="n">
        <f aca="false">E503*POWER(2,1/C$498)</f>
        <v>61.277493610758</v>
      </c>
      <c r="F504" s="27" t="n">
        <f aca="false">E504*2</f>
        <v>122.554987221516</v>
      </c>
      <c r="G504" s="27" t="n">
        <f aca="false">F504*2</f>
        <v>245.109974443032</v>
      </c>
      <c r="H504" s="27" t="n">
        <f aca="false">G504*2</f>
        <v>490.219948886064</v>
      </c>
      <c r="I504" s="27" t="n">
        <f aca="false">H504*2</f>
        <v>980.439897772128</v>
      </c>
      <c r="J504" s="27" t="n">
        <f aca="false">I504*2</f>
        <v>1960.87979554426</v>
      </c>
      <c r="K504" s="27" t="n">
        <f aca="false">J504*2</f>
        <v>3921.75959108851</v>
      </c>
      <c r="L504" s="27" t="n">
        <f aca="false">K504*2</f>
        <v>7843.51918217703</v>
      </c>
      <c r="M504" s="27" t="n">
        <f aca="false">L504*2</f>
        <v>15687.0383643541</v>
      </c>
      <c r="N504" s="27" t="n">
        <f aca="false">M504*2</f>
        <v>31374.0767287081</v>
      </c>
      <c r="O504" s="7"/>
      <c r="P504" s="29" t="str">
        <f aca="false">C504</f>
        <v>αζ</v>
      </c>
      <c r="Q504" s="28" t="n">
        <f aca="false">1200*LOG(E504/$E$2,2)</f>
        <v>-112.984710575757</v>
      </c>
      <c r="R504" s="7"/>
      <c r="S504" s="8"/>
      <c r="T504" s="11"/>
      <c r="U504" s="12"/>
      <c r="V504" s="7"/>
      <c r="W504" s="7"/>
      <c r="X504" s="7"/>
    </row>
    <row r="505" customFormat="false" ht="14.15" hidden="false" customHeight="true" outlineLevel="0" collapsed="false">
      <c r="A505" s="7"/>
      <c r="B505" s="8" t="n">
        <f aca="false">B$6+IFERROR(B504,0)</f>
        <v>7</v>
      </c>
      <c r="C505" s="29" t="str">
        <f aca="true">C$354&amp;INDIRECT("C"&amp;354+(IFERROR(INDIRECT("B"&amp;408+IFERROR(B504,0)),0)))</f>
        <v>αη</v>
      </c>
      <c r="D505" s="27" t="n">
        <f aca="false">0.5*E505</f>
        <v>31.3798846171815</v>
      </c>
      <c r="E505" s="27" t="n">
        <f aca="false">E504*POWER(2,1/C$498)</f>
        <v>62.759769234363</v>
      </c>
      <c r="F505" s="27" t="n">
        <f aca="false">E505*2</f>
        <v>125.519538468726</v>
      </c>
      <c r="G505" s="27" t="n">
        <f aca="false">F505*2</f>
        <v>251.039076937452</v>
      </c>
      <c r="H505" s="27" t="n">
        <f aca="false">G505*2</f>
        <v>502.078153874904</v>
      </c>
      <c r="I505" s="27" t="n">
        <f aca="false">H505*2</f>
        <v>1004.15630774981</v>
      </c>
      <c r="J505" s="27" t="n">
        <f aca="false">I505*2</f>
        <v>2008.31261549962</v>
      </c>
      <c r="K505" s="27" t="n">
        <f aca="false">J505*2</f>
        <v>4016.62523099923</v>
      </c>
      <c r="L505" s="27" t="n">
        <f aca="false">K505*2</f>
        <v>8033.25046199846</v>
      </c>
      <c r="M505" s="27" t="n">
        <f aca="false">L505*2</f>
        <v>16066.5009239969</v>
      </c>
      <c r="N505" s="27" t="n">
        <f aca="false">M505*2</f>
        <v>32133.0018479939</v>
      </c>
      <c r="O505" s="7"/>
      <c r="P505" s="29" t="str">
        <f aca="false">C505</f>
        <v>αη</v>
      </c>
      <c r="Q505" s="28" t="n">
        <f aca="false">1200*LOG(E505/$E$2,2)</f>
        <v>-71.6054002309295</v>
      </c>
      <c r="R505" s="7"/>
      <c r="S505" s="8"/>
      <c r="T505" s="11"/>
      <c r="U505" s="12"/>
      <c r="V505" s="7"/>
      <c r="W505" s="7"/>
      <c r="X505" s="7"/>
    </row>
    <row r="506" customFormat="false" ht="14.15" hidden="false" customHeight="true" outlineLevel="0" collapsed="false">
      <c r="A506" s="7"/>
      <c r="B506" s="8" t="n">
        <f aca="false">B$6+IFERROR(B505,0)</f>
        <v>8</v>
      </c>
      <c r="C506" s="29" t="str">
        <f aca="true">C$354&amp;INDIRECT("C"&amp;354+(IFERROR(INDIRECT("B"&amp;408+IFERROR(B505,0)),0)))</f>
        <v>αθ</v>
      </c>
      <c r="D506" s="27" t="n">
        <f aca="false">0.5*E506</f>
        <v>32.1389502267354</v>
      </c>
      <c r="E506" s="27" t="n">
        <f aca="false">E505*POWER(2,1/C$498)</f>
        <v>64.2779004534708</v>
      </c>
      <c r="F506" s="27" t="n">
        <f aca="false">E506*2</f>
        <v>128.555800906942</v>
      </c>
      <c r="G506" s="27" t="n">
        <f aca="false">F506*2</f>
        <v>257.111601813883</v>
      </c>
      <c r="H506" s="27" t="n">
        <f aca="false">G506*2</f>
        <v>514.223203627766</v>
      </c>
      <c r="I506" s="27" t="n">
        <f aca="false">H506*2</f>
        <v>1028.44640725553</v>
      </c>
      <c r="J506" s="27" t="n">
        <f aca="false">I506*2</f>
        <v>2056.89281451107</v>
      </c>
      <c r="K506" s="27" t="n">
        <f aca="false">J506*2</f>
        <v>4113.78562902213</v>
      </c>
      <c r="L506" s="27" t="n">
        <f aca="false">K506*2</f>
        <v>8227.57125804426</v>
      </c>
      <c r="M506" s="27" t="n">
        <f aca="false">L506*2</f>
        <v>16455.1425160885</v>
      </c>
      <c r="N506" s="27" t="n">
        <f aca="false">M506*2</f>
        <v>32910.285032177</v>
      </c>
      <c r="O506" s="7"/>
      <c r="P506" s="29" t="str">
        <f aca="false">C506</f>
        <v>αθ</v>
      </c>
      <c r="Q506" s="28" t="n">
        <f aca="false">1200*LOG(E506/$E$2,2)</f>
        <v>-30.2260898861021</v>
      </c>
      <c r="R506" s="7"/>
      <c r="S506" s="8"/>
      <c r="T506" s="11"/>
      <c r="U506" s="12"/>
      <c r="V506" s="7"/>
      <c r="W506" s="7"/>
      <c r="X506" s="7"/>
    </row>
    <row r="507" customFormat="false" ht="14.15" hidden="false" customHeight="true" outlineLevel="0" collapsed="false">
      <c r="A507" s="7"/>
      <c r="B507" s="8" t="n">
        <f aca="false">B$6+IFERROR(B506,0)</f>
        <v>9</v>
      </c>
      <c r="C507" s="29" t="str">
        <f aca="true">C$354&amp;INDIRECT("C"&amp;354+(IFERROR(INDIRECT("B"&amp;408+IFERROR(B506,0)),0)))</f>
        <v>αι</v>
      </c>
      <c r="D507" s="27" t="n">
        <f aca="false">0.5*E507</f>
        <v>32.9163772995845</v>
      </c>
      <c r="E507" s="27" t="n">
        <f aca="false">E506*POWER(2,1/C$498)</f>
        <v>65.8327545991691</v>
      </c>
      <c r="F507" s="27" t="n">
        <f aca="false">E507*2</f>
        <v>131.665509198338</v>
      </c>
      <c r="G507" s="27" t="n">
        <f aca="false">F507*2</f>
        <v>263.331018396676</v>
      </c>
      <c r="H507" s="27" t="n">
        <f aca="false">G507*2</f>
        <v>526.662036793352</v>
      </c>
      <c r="I507" s="27" t="n">
        <f aca="false">H507*2</f>
        <v>1053.3240735867</v>
      </c>
      <c r="J507" s="27" t="n">
        <f aca="false">I507*2</f>
        <v>2106.64814717341</v>
      </c>
      <c r="K507" s="27" t="n">
        <f aca="false">J507*2</f>
        <v>4213.29629434682</v>
      </c>
      <c r="L507" s="27" t="n">
        <f aca="false">K507*2</f>
        <v>8426.59258869364</v>
      </c>
      <c r="M507" s="27" t="n">
        <f aca="false">L507*2</f>
        <v>16853.1851773873</v>
      </c>
      <c r="N507" s="27" t="n">
        <f aca="false">M507*2</f>
        <v>33706.3703547746</v>
      </c>
      <c r="O507" s="7"/>
      <c r="P507" s="29" t="str">
        <f aca="false">C507</f>
        <v>αι</v>
      </c>
      <c r="Q507" s="28" t="n">
        <f aca="false">1200*LOG(E507/$E$2,2)</f>
        <v>11.1532204587254</v>
      </c>
      <c r="R507" s="7"/>
      <c r="S507" s="8"/>
      <c r="T507" s="11"/>
      <c r="U507" s="12"/>
      <c r="V507" s="7"/>
      <c r="W507" s="7"/>
      <c r="X507" s="7"/>
    </row>
    <row r="508" customFormat="false" ht="14.15" hidden="false" customHeight="true" outlineLevel="0" collapsed="false">
      <c r="A508" s="7"/>
      <c r="B508" s="8" t="n">
        <f aca="false">B$6+IFERROR(B507,0)</f>
        <v>10</v>
      </c>
      <c r="C508" s="29" t="str">
        <f aca="true">C$354&amp;INDIRECT("C"&amp;354+(IFERROR(INDIRECT("B"&amp;408+IFERROR(B507,0)),0)))</f>
        <v>ακ</v>
      </c>
      <c r="D508" s="27" t="n">
        <f aca="false">0.5*E508</f>
        <v>33.7126099914516</v>
      </c>
      <c r="E508" s="27" t="n">
        <f aca="false">E507*POWER(2,1/C$498)</f>
        <v>67.4252199829031</v>
      </c>
      <c r="F508" s="27" t="n">
        <f aca="false">E508*2</f>
        <v>134.850439965806</v>
      </c>
      <c r="G508" s="27" t="n">
        <f aca="false">F508*2</f>
        <v>269.700879931612</v>
      </c>
      <c r="H508" s="27" t="n">
        <f aca="false">G508*2</f>
        <v>539.401759863225</v>
      </c>
      <c r="I508" s="27" t="n">
        <f aca="false">H508*2</f>
        <v>1078.80351972645</v>
      </c>
      <c r="J508" s="27" t="n">
        <f aca="false">I508*2</f>
        <v>2157.6070394529</v>
      </c>
      <c r="K508" s="27" t="n">
        <f aca="false">J508*2</f>
        <v>4315.2140789058</v>
      </c>
      <c r="L508" s="27" t="n">
        <f aca="false">K508*2</f>
        <v>8630.4281578116</v>
      </c>
      <c r="M508" s="27" t="n">
        <f aca="false">L508*2</f>
        <v>17260.8563156232</v>
      </c>
      <c r="N508" s="27" t="n">
        <f aca="false">M508*2</f>
        <v>34521.7126312464</v>
      </c>
      <c r="O508" s="7"/>
      <c r="P508" s="29" t="str">
        <f aca="false">C508</f>
        <v>ακ</v>
      </c>
      <c r="Q508" s="28" t="n">
        <f aca="false">1200*LOG(E508/$E$2,2)</f>
        <v>52.5325308035526</v>
      </c>
      <c r="R508" s="7"/>
      <c r="S508" s="8"/>
      <c r="T508" s="11"/>
      <c r="U508" s="12"/>
      <c r="V508" s="7"/>
      <c r="W508" s="7"/>
      <c r="X508" s="7"/>
    </row>
    <row r="509" customFormat="false" ht="14.15" hidden="false" customHeight="true" outlineLevel="0" collapsed="false">
      <c r="A509" s="7"/>
      <c r="B509" s="8" t="n">
        <f aca="false">B$6+IFERROR(B508,0)</f>
        <v>11</v>
      </c>
      <c r="C509" s="29" t="str">
        <f aca="true">C$354&amp;INDIRECT("C"&amp;354+(IFERROR(INDIRECT("B"&amp;408+IFERROR(B508,0)),0)))</f>
        <v>αλ</v>
      </c>
      <c r="D509" s="27" t="n">
        <f aca="false">0.5*E509</f>
        <v>34.5281032019907</v>
      </c>
      <c r="E509" s="27" t="n">
        <f aca="false">E508*POWER(2,1/C$498)</f>
        <v>69.0562064039814</v>
      </c>
      <c r="F509" s="27" t="n">
        <f aca="false">E509*2</f>
        <v>138.112412807963</v>
      </c>
      <c r="G509" s="27" t="n">
        <f aca="false">F509*2</f>
        <v>276.224825615926</v>
      </c>
      <c r="H509" s="27" t="n">
        <f aca="false">G509*2</f>
        <v>552.449651231851</v>
      </c>
      <c r="I509" s="27" t="n">
        <f aca="false">H509*2</f>
        <v>1104.8993024637</v>
      </c>
      <c r="J509" s="27" t="n">
        <f aca="false">I509*2</f>
        <v>2209.79860492741</v>
      </c>
      <c r="K509" s="27" t="n">
        <f aca="false">J509*2</f>
        <v>4419.59720985481</v>
      </c>
      <c r="L509" s="27" t="n">
        <f aca="false">K509*2</f>
        <v>8839.19441970962</v>
      </c>
      <c r="M509" s="27" t="n">
        <f aca="false">L509*2</f>
        <v>17678.3888394192</v>
      </c>
      <c r="N509" s="27" t="n">
        <f aca="false">M509*2</f>
        <v>35356.7776788385</v>
      </c>
      <c r="O509" s="7"/>
      <c r="P509" s="29" t="str">
        <f aca="false">C509</f>
        <v>αλ</v>
      </c>
      <c r="Q509" s="28" t="n">
        <f aca="false">1200*LOG(E509/$E$2,2)</f>
        <v>93.9118411483801</v>
      </c>
      <c r="R509" s="7"/>
      <c r="S509" s="8"/>
      <c r="T509" s="11"/>
      <c r="U509" s="12"/>
      <c r="V509" s="7"/>
      <c r="W509" s="7"/>
      <c r="X509" s="7"/>
    </row>
    <row r="510" customFormat="false" ht="14.15" hidden="false" customHeight="true" outlineLevel="0" collapsed="false">
      <c r="A510" s="7"/>
      <c r="B510" s="8" t="n">
        <f aca="false">B$6+IFERROR(B509,0)</f>
        <v>12</v>
      </c>
      <c r="C510" s="29" t="str">
        <f aca="true">C$354&amp;INDIRECT("C"&amp;354+(IFERROR(INDIRECT("B"&amp;408+IFERROR(B509,0)),0)))</f>
        <v>αμ</v>
      </c>
      <c r="D510" s="27" t="n">
        <f aca="false">0.5*E510</f>
        <v>35.3633228346789</v>
      </c>
      <c r="E510" s="27" t="n">
        <f aca="false">E509*POWER(2,1/C$498)</f>
        <v>70.7266456693577</v>
      </c>
      <c r="F510" s="27" t="n">
        <f aca="false">E510*2</f>
        <v>141.453291338715</v>
      </c>
      <c r="G510" s="27" t="n">
        <f aca="false">F510*2</f>
        <v>282.906582677431</v>
      </c>
      <c r="H510" s="27" t="n">
        <f aca="false">G510*2</f>
        <v>565.813165354862</v>
      </c>
      <c r="I510" s="27" t="n">
        <f aca="false">H510*2</f>
        <v>1131.62633070972</v>
      </c>
      <c r="J510" s="27" t="n">
        <f aca="false">I510*2</f>
        <v>2263.25266141945</v>
      </c>
      <c r="K510" s="27" t="n">
        <f aca="false">J510*2</f>
        <v>4526.50532283889</v>
      </c>
      <c r="L510" s="27" t="n">
        <f aca="false">K510*2</f>
        <v>9053.01064567779</v>
      </c>
      <c r="M510" s="27" t="n">
        <f aca="false">L510*2</f>
        <v>18106.0212913556</v>
      </c>
      <c r="N510" s="27" t="n">
        <f aca="false">M510*2</f>
        <v>36212.0425827112</v>
      </c>
      <c r="O510" s="7"/>
      <c r="P510" s="29" t="str">
        <f aca="false">C510</f>
        <v>αμ</v>
      </c>
      <c r="Q510" s="28" t="n">
        <f aca="false">1200*LOG(E510/$E$2,2)</f>
        <v>135.291151493207</v>
      </c>
      <c r="R510" s="7"/>
      <c r="S510" s="8"/>
      <c r="T510" s="11"/>
      <c r="U510" s="12"/>
      <c r="V510" s="7"/>
      <c r="W510" s="7"/>
      <c r="X510" s="7"/>
    </row>
    <row r="511" customFormat="false" ht="14.15" hidden="false" customHeight="true" outlineLevel="0" collapsed="false">
      <c r="A511" s="7"/>
      <c r="B511" s="8" t="n">
        <f aca="false">B$6+IFERROR(B510,0)</f>
        <v>13</v>
      </c>
      <c r="C511" s="29" t="str">
        <f aca="true">C$354&amp;INDIRECT("C"&amp;354+(IFERROR(INDIRECT("B"&amp;408+IFERROR(B510,0)),0)))</f>
        <v>αν</v>
      </c>
      <c r="D511" s="27" t="n">
        <f aca="false">0.5*E511</f>
        <v>36.2187460629931</v>
      </c>
      <c r="E511" s="27" t="n">
        <f aca="false">E510*POWER(2,1/C$498)</f>
        <v>72.4374921259861</v>
      </c>
      <c r="F511" s="27" t="n">
        <f aca="false">E511*2</f>
        <v>144.874984251972</v>
      </c>
      <c r="G511" s="27" t="n">
        <f aca="false">F511*2</f>
        <v>289.749968503945</v>
      </c>
      <c r="H511" s="27" t="n">
        <f aca="false">G511*2</f>
        <v>579.499937007889</v>
      </c>
      <c r="I511" s="27" t="n">
        <f aca="false">H511*2</f>
        <v>1158.99987401578</v>
      </c>
      <c r="J511" s="27" t="n">
        <f aca="false">I511*2</f>
        <v>2317.99974803156</v>
      </c>
      <c r="K511" s="27" t="n">
        <f aca="false">J511*2</f>
        <v>4635.99949606311</v>
      </c>
      <c r="L511" s="27" t="n">
        <f aca="false">K511*2</f>
        <v>9271.99899212622</v>
      </c>
      <c r="M511" s="27" t="n">
        <f aca="false">L511*2</f>
        <v>18543.9979842524</v>
      </c>
      <c r="N511" s="27" t="n">
        <f aca="false">M511*2</f>
        <v>37087.9959685049</v>
      </c>
      <c r="O511" s="7"/>
      <c r="P511" s="29" t="str">
        <f aca="false">C511</f>
        <v>αν</v>
      </c>
      <c r="Q511" s="28" t="n">
        <f aca="false">1200*LOG(E511/$E$2,2)</f>
        <v>176.670461838035</v>
      </c>
      <c r="R511" s="7"/>
      <c r="S511" s="8"/>
      <c r="T511" s="11"/>
      <c r="U511" s="12"/>
      <c r="V511" s="7"/>
      <c r="W511" s="7"/>
      <c r="X511" s="7"/>
    </row>
    <row r="512" customFormat="false" ht="14.15" hidden="false" customHeight="true" outlineLevel="0" collapsed="false">
      <c r="A512" s="7"/>
      <c r="B512" s="8" t="n">
        <f aca="false">B$6+IFERROR(B511,0)</f>
        <v>14</v>
      </c>
      <c r="C512" s="29" t="str">
        <f aca="true">C$354&amp;INDIRECT("C"&amp;354+(IFERROR(INDIRECT("B"&amp;408+IFERROR(B511,0)),0)))</f>
        <v>αξ</v>
      </c>
      <c r="D512" s="27" t="n">
        <f aca="false">0.5*E512</f>
        <v>37.094861603027</v>
      </c>
      <c r="E512" s="27" t="n">
        <f aca="false">E511*POWER(2,1/C$498)</f>
        <v>74.1897232060539</v>
      </c>
      <c r="F512" s="27" t="n">
        <f aca="false">E512*2</f>
        <v>148.379446412108</v>
      </c>
      <c r="G512" s="27" t="n">
        <f aca="false">F512*2</f>
        <v>296.758892824216</v>
      </c>
      <c r="H512" s="27" t="n">
        <f aca="false">G512*2</f>
        <v>593.517785648431</v>
      </c>
      <c r="I512" s="27" t="n">
        <f aca="false">H512*2</f>
        <v>1187.03557129686</v>
      </c>
      <c r="J512" s="27" t="n">
        <f aca="false">I512*2</f>
        <v>2374.07114259373</v>
      </c>
      <c r="K512" s="27" t="n">
        <f aca="false">J512*2</f>
        <v>4748.14228518745</v>
      </c>
      <c r="L512" s="27" t="n">
        <f aca="false">K512*2</f>
        <v>9496.2845703749</v>
      </c>
      <c r="M512" s="27" t="n">
        <f aca="false">L512*2</f>
        <v>18992.5691407498</v>
      </c>
      <c r="N512" s="27" t="n">
        <f aca="false">M512*2</f>
        <v>37985.1382814996</v>
      </c>
      <c r="O512" s="7"/>
      <c r="P512" s="29" t="str">
        <f aca="false">C512</f>
        <v>αξ</v>
      </c>
      <c r="Q512" s="28" t="n">
        <f aca="false">1200*LOG(E512/$E$2,2)</f>
        <v>218.049772182862</v>
      </c>
      <c r="R512" s="7"/>
      <c r="S512" s="8"/>
      <c r="T512" s="11"/>
      <c r="U512" s="12"/>
      <c r="V512" s="7"/>
      <c r="W512" s="7"/>
      <c r="X512" s="7"/>
    </row>
    <row r="513" customFormat="false" ht="14.15" hidden="false" customHeight="true" outlineLevel="0" collapsed="false">
      <c r="A513" s="7"/>
      <c r="B513" s="8" t="n">
        <f aca="false">B$6+IFERROR(B512,0)</f>
        <v>15</v>
      </c>
      <c r="C513" s="29" t="str">
        <f aca="true">C$354&amp;INDIRECT("C"&amp;354+(IFERROR(INDIRECT("B"&amp;408+IFERROR(B512,0)),0)))</f>
        <v>αο</v>
      </c>
      <c r="D513" s="27" t="n">
        <f aca="false">0.5*E513</f>
        <v>37.9921699927016</v>
      </c>
      <c r="E513" s="27" t="n">
        <f aca="false">E512*POWER(2,1/C$498)</f>
        <v>75.9843399854032</v>
      </c>
      <c r="F513" s="27" t="n">
        <f aca="false">E513*2</f>
        <v>151.968679970806</v>
      </c>
      <c r="G513" s="27" t="n">
        <f aca="false">F513*2</f>
        <v>303.937359941613</v>
      </c>
      <c r="H513" s="27" t="n">
        <f aca="false">G513*2</f>
        <v>607.874719883226</v>
      </c>
      <c r="I513" s="27" t="n">
        <f aca="false">H513*2</f>
        <v>1215.74943976645</v>
      </c>
      <c r="J513" s="27" t="n">
        <f aca="false">I513*2</f>
        <v>2431.4988795329</v>
      </c>
      <c r="K513" s="27" t="n">
        <f aca="false">J513*2</f>
        <v>4862.9977590658</v>
      </c>
      <c r="L513" s="27" t="n">
        <f aca="false">K513*2</f>
        <v>9725.99551813161</v>
      </c>
      <c r="M513" s="27" t="n">
        <f aca="false">L513*2</f>
        <v>19451.9910362632</v>
      </c>
      <c r="N513" s="27" t="n">
        <f aca="false">M513*2</f>
        <v>38903.9820725264</v>
      </c>
      <c r="O513" s="7"/>
      <c r="P513" s="29" t="str">
        <f aca="false">C513</f>
        <v>αο</v>
      </c>
      <c r="Q513" s="28" t="n">
        <f aca="false">1200*LOG(E513/$E$2,2)</f>
        <v>259.42908252769</v>
      </c>
      <c r="R513" s="7"/>
      <c r="S513" s="8"/>
      <c r="T513" s="11"/>
      <c r="U513" s="12"/>
      <c r="V513" s="7"/>
      <c r="W513" s="7"/>
      <c r="X513" s="7"/>
    </row>
    <row r="514" customFormat="false" ht="14.15" hidden="false" customHeight="true" outlineLevel="0" collapsed="false">
      <c r="A514" s="7"/>
      <c r="B514" s="8" t="n">
        <f aca="false">B$6+IFERROR(B513,0)</f>
        <v>16</v>
      </c>
      <c r="C514" s="29" t="str">
        <f aca="true">C$354&amp;INDIRECT("C"&amp;354+(IFERROR(INDIRECT("B"&amp;408+IFERROR(B513,0)),0)))</f>
        <v>απ</v>
      </c>
      <c r="D514" s="27" t="n">
        <f aca="false">0.5*E514</f>
        <v>38.9111838777302</v>
      </c>
      <c r="E514" s="27" t="n">
        <f aca="false">E513*POWER(2,1/C$498)</f>
        <v>77.8223677554604</v>
      </c>
      <c r="F514" s="27" t="n">
        <f aca="false">E514*2</f>
        <v>155.644735510921</v>
      </c>
      <c r="G514" s="27" t="n">
        <f aca="false">F514*2</f>
        <v>311.289471021842</v>
      </c>
      <c r="H514" s="27" t="n">
        <f aca="false">G514*2</f>
        <v>622.578942043683</v>
      </c>
      <c r="I514" s="27" t="n">
        <f aca="false">H514*2</f>
        <v>1245.15788408737</v>
      </c>
      <c r="J514" s="27" t="n">
        <f aca="false">I514*2</f>
        <v>2490.31576817473</v>
      </c>
      <c r="K514" s="27" t="n">
        <f aca="false">J514*2</f>
        <v>4980.63153634947</v>
      </c>
      <c r="L514" s="27" t="n">
        <f aca="false">K514*2</f>
        <v>9961.26307269893</v>
      </c>
      <c r="M514" s="27" t="n">
        <f aca="false">L514*2</f>
        <v>19922.5261453979</v>
      </c>
      <c r="N514" s="27" t="n">
        <f aca="false">M514*2</f>
        <v>39845.0522907957</v>
      </c>
      <c r="O514" s="7"/>
      <c r="P514" s="29" t="str">
        <f aca="false">C514</f>
        <v>απ</v>
      </c>
      <c r="Q514" s="28" t="n">
        <f aca="false">1200*LOG(E514/$E$2,2)</f>
        <v>300.808392872517</v>
      </c>
      <c r="R514" s="7"/>
      <c r="S514" s="8"/>
      <c r="T514" s="11"/>
      <c r="U514" s="12"/>
      <c r="V514" s="7"/>
      <c r="W514" s="7"/>
      <c r="X514" s="7"/>
    </row>
    <row r="515" customFormat="false" ht="14.15" hidden="false" customHeight="true" outlineLevel="0" collapsed="false">
      <c r="A515" s="7"/>
      <c r="B515" s="8" t="n">
        <f aca="false">B$6+IFERROR(B514,0)</f>
        <v>17</v>
      </c>
      <c r="C515" s="29" t="str">
        <f aca="true">C$354&amp;INDIRECT("C"&amp;354+(IFERROR(INDIRECT("B"&amp;408+IFERROR(B514,0)),0)))</f>
        <v>αρ</v>
      </c>
      <c r="D515" s="27" t="n">
        <f aca="false">0.5*E515</f>
        <v>39.8524283045004</v>
      </c>
      <c r="E515" s="27" t="n">
        <f aca="false">E514*POWER(2,1/C$498)</f>
        <v>79.7048566090007</v>
      </c>
      <c r="F515" s="27" t="n">
        <f aca="false">E515*2</f>
        <v>159.409713218001</v>
      </c>
      <c r="G515" s="27" t="n">
        <f aca="false">F515*2</f>
        <v>318.819426436003</v>
      </c>
      <c r="H515" s="27" t="n">
        <f aca="false">G515*2</f>
        <v>637.638852872006</v>
      </c>
      <c r="I515" s="27" t="n">
        <f aca="false">H515*2</f>
        <v>1275.27770574401</v>
      </c>
      <c r="J515" s="27" t="n">
        <f aca="false">I515*2</f>
        <v>2550.55541148802</v>
      </c>
      <c r="K515" s="27" t="n">
        <f aca="false">J515*2</f>
        <v>5101.11082297605</v>
      </c>
      <c r="L515" s="27" t="n">
        <f aca="false">K515*2</f>
        <v>10202.2216459521</v>
      </c>
      <c r="M515" s="27" t="n">
        <f aca="false">L515*2</f>
        <v>20404.4432919042</v>
      </c>
      <c r="N515" s="27" t="n">
        <f aca="false">M515*2</f>
        <v>40808.8865838084</v>
      </c>
      <c r="O515" s="7"/>
      <c r="P515" s="29" t="str">
        <f aca="false">C515</f>
        <v>αρ</v>
      </c>
      <c r="Q515" s="28" t="n">
        <f aca="false">1200*LOG(E515/$E$2,2)</f>
        <v>342.187703217344</v>
      </c>
      <c r="R515" s="7"/>
      <c r="S515" s="8"/>
      <c r="T515" s="11"/>
      <c r="U515" s="12"/>
      <c r="V515" s="7"/>
      <c r="W515" s="7"/>
      <c r="X515" s="7"/>
    </row>
    <row r="516" customFormat="false" ht="14.15" hidden="false" customHeight="true" outlineLevel="0" collapsed="false">
      <c r="A516" s="7"/>
      <c r="B516" s="8" t="n">
        <f aca="false">B$6+IFERROR(B515,0)</f>
        <v>18</v>
      </c>
      <c r="C516" s="29" t="str">
        <f aca="true">C$354&amp;INDIRECT("C"&amp;354+(IFERROR(INDIRECT("B"&amp;408+IFERROR(B515,0)),0)))</f>
        <v>ασ</v>
      </c>
      <c r="D516" s="27" t="n">
        <f aca="false">0.5*E516</f>
        <v>40.8164410200409</v>
      </c>
      <c r="E516" s="27" t="n">
        <f aca="false">E515*POWER(2,1/C$498)</f>
        <v>81.6328820400818</v>
      </c>
      <c r="F516" s="27" t="n">
        <f aca="false">E516*2</f>
        <v>163.265764080164</v>
      </c>
      <c r="G516" s="27" t="n">
        <f aca="false">F516*2</f>
        <v>326.531528160327</v>
      </c>
      <c r="H516" s="27" t="n">
        <f aca="false">G516*2</f>
        <v>653.063056320655</v>
      </c>
      <c r="I516" s="27" t="n">
        <f aca="false">H516*2</f>
        <v>1306.12611264131</v>
      </c>
      <c r="J516" s="27" t="n">
        <f aca="false">I516*2</f>
        <v>2612.25222528262</v>
      </c>
      <c r="K516" s="27" t="n">
        <f aca="false">J516*2</f>
        <v>5224.50445056524</v>
      </c>
      <c r="L516" s="27" t="n">
        <f aca="false">K516*2</f>
        <v>10449.0089011305</v>
      </c>
      <c r="M516" s="27" t="n">
        <f aca="false">L516*2</f>
        <v>20898.0178022609</v>
      </c>
      <c r="N516" s="27" t="n">
        <f aca="false">M516*2</f>
        <v>41796.0356045219</v>
      </c>
      <c r="O516" s="7"/>
      <c r="P516" s="29" t="str">
        <f aca="false">C516</f>
        <v>ασ</v>
      </c>
      <c r="Q516" s="28" t="n">
        <f aca="false">1200*LOG(E516/$E$2,2)</f>
        <v>383.567013562172</v>
      </c>
      <c r="R516" s="7"/>
      <c r="S516" s="8"/>
      <c r="T516" s="11"/>
      <c r="U516" s="12"/>
      <c r="V516" s="7"/>
      <c r="W516" s="7"/>
      <c r="X516" s="7"/>
    </row>
    <row r="517" customFormat="false" ht="14.15" hidden="false" customHeight="true" outlineLevel="0" collapsed="false">
      <c r="A517" s="7"/>
      <c r="B517" s="8" t="n">
        <f aca="false">B$6+IFERROR(B516,0)</f>
        <v>19</v>
      </c>
      <c r="C517" s="29" t="str">
        <f aca="true">C$354&amp;INDIRECT("C"&amp;354+(IFERROR(INDIRECT("B"&amp;408+IFERROR(B516,0)),0)))</f>
        <v>ατ</v>
      </c>
      <c r="D517" s="27" t="n">
        <f aca="false">0.5*E517</f>
        <v>41.8037727792448</v>
      </c>
      <c r="E517" s="27" t="n">
        <f aca="false">E516*POWER(2,1/C$498)</f>
        <v>83.6075455584897</v>
      </c>
      <c r="F517" s="27" t="n">
        <f aca="false">E517*2</f>
        <v>167.215091116979</v>
      </c>
      <c r="G517" s="27" t="n">
        <f aca="false">F517*2</f>
        <v>334.430182233959</v>
      </c>
      <c r="H517" s="27" t="n">
        <f aca="false">G517*2</f>
        <v>668.860364467917</v>
      </c>
      <c r="I517" s="27" t="n">
        <f aca="false">H517*2</f>
        <v>1337.72072893583</v>
      </c>
      <c r="J517" s="27" t="n">
        <f aca="false">I517*2</f>
        <v>2675.44145787167</v>
      </c>
      <c r="K517" s="27" t="n">
        <f aca="false">J517*2</f>
        <v>5350.88291574334</v>
      </c>
      <c r="L517" s="27" t="n">
        <f aca="false">K517*2</f>
        <v>10701.7658314867</v>
      </c>
      <c r="M517" s="27" t="n">
        <f aca="false">L517*2</f>
        <v>21403.5316629734</v>
      </c>
      <c r="N517" s="27" t="n">
        <f aca="false">M517*2</f>
        <v>42807.0633259467</v>
      </c>
      <c r="O517" s="7"/>
      <c r="P517" s="29" t="str">
        <f aca="false">C517</f>
        <v>ατ</v>
      </c>
      <c r="Q517" s="28" t="n">
        <f aca="false">1200*LOG(E517/$E$2,2)</f>
        <v>424.946323906999</v>
      </c>
      <c r="R517" s="7"/>
      <c r="S517" s="8"/>
      <c r="T517" s="11"/>
      <c r="U517" s="12"/>
      <c r="V517" s="7"/>
      <c r="W517" s="7"/>
      <c r="X517" s="7"/>
    </row>
    <row r="518" customFormat="false" ht="14.15" hidden="false" customHeight="true" outlineLevel="0" collapsed="false">
      <c r="A518" s="7"/>
      <c r="B518" s="8" t="n">
        <f aca="false">B$6+IFERROR(B517,0)</f>
        <v>20</v>
      </c>
      <c r="C518" s="29" t="str">
        <f aca="true">C$354&amp;INDIRECT("C"&amp;354+(IFERROR(INDIRECT("B"&amp;408+IFERROR(B517,0)),0)))</f>
        <v>αυ</v>
      </c>
      <c r="D518" s="27" t="n">
        <f aca="false">0.5*E518</f>
        <v>42.8149876595238</v>
      </c>
      <c r="E518" s="27" t="n">
        <f aca="false">E517*POWER(2,1/C$498)</f>
        <v>85.6299753190475</v>
      </c>
      <c r="F518" s="27" t="n">
        <f aca="false">E518*2</f>
        <v>171.259950638095</v>
      </c>
      <c r="G518" s="27" t="n">
        <f aca="false">F518*2</f>
        <v>342.51990127619</v>
      </c>
      <c r="H518" s="27" t="n">
        <f aca="false">G518*2</f>
        <v>685.03980255238</v>
      </c>
      <c r="I518" s="27" t="n">
        <f aca="false">H518*2</f>
        <v>1370.07960510476</v>
      </c>
      <c r="J518" s="27" t="n">
        <f aca="false">I518*2</f>
        <v>2740.15921020952</v>
      </c>
      <c r="K518" s="27" t="n">
        <f aca="false">J518*2</f>
        <v>5480.31842041904</v>
      </c>
      <c r="L518" s="27" t="n">
        <f aca="false">K518*2</f>
        <v>10960.6368408381</v>
      </c>
      <c r="M518" s="27" t="n">
        <f aca="false">L518*2</f>
        <v>21921.2736816762</v>
      </c>
      <c r="N518" s="27" t="n">
        <f aca="false">M518*2</f>
        <v>43842.5473633523</v>
      </c>
      <c r="O518" s="7"/>
      <c r="P518" s="29" t="str">
        <f aca="false">C518</f>
        <v>αυ</v>
      </c>
      <c r="Q518" s="28" t="n">
        <f aca="false">1200*LOG(E518/$E$2,2)</f>
        <v>466.325634251827</v>
      </c>
      <c r="R518" s="7"/>
      <c r="S518" s="8"/>
      <c r="T518" s="11"/>
      <c r="U518" s="12"/>
      <c r="V518" s="7"/>
      <c r="W518" s="7"/>
      <c r="X518" s="7"/>
    </row>
    <row r="519" customFormat="false" ht="14.15" hidden="false" customHeight="true" outlineLevel="0" collapsed="false">
      <c r="A519" s="7"/>
      <c r="B519" s="8" t="n">
        <f aca="false">B$6+IFERROR(B518,0)</f>
        <v>21</v>
      </c>
      <c r="C519" s="29" t="str">
        <f aca="true">C$354&amp;INDIRECT("C"&amp;354+(IFERROR(INDIRECT("B"&amp;408+IFERROR(B518,0)),0)))</f>
        <v>αφ</v>
      </c>
      <c r="D519" s="27" t="n">
        <f aca="false">0.5*E519</f>
        <v>43.8506633830739</v>
      </c>
      <c r="E519" s="27" t="n">
        <f aca="false">E518*POWER(2,1/C$498)</f>
        <v>87.7013267661478</v>
      </c>
      <c r="F519" s="27" t="n">
        <f aca="false">E519*2</f>
        <v>175.402653532296</v>
      </c>
      <c r="G519" s="27" t="n">
        <f aca="false">F519*2</f>
        <v>350.805307064591</v>
      </c>
      <c r="H519" s="27" t="n">
        <f aca="false">G519*2</f>
        <v>701.610614129182</v>
      </c>
      <c r="I519" s="27" t="n">
        <f aca="false">H519*2</f>
        <v>1403.22122825836</v>
      </c>
      <c r="J519" s="27" t="n">
        <f aca="false">I519*2</f>
        <v>2806.44245651673</v>
      </c>
      <c r="K519" s="27" t="n">
        <f aca="false">J519*2</f>
        <v>5612.88491303346</v>
      </c>
      <c r="L519" s="27" t="n">
        <f aca="false">K519*2</f>
        <v>11225.7698260669</v>
      </c>
      <c r="M519" s="27" t="n">
        <f aca="false">L519*2</f>
        <v>22451.5396521338</v>
      </c>
      <c r="N519" s="27" t="n">
        <f aca="false">M519*2</f>
        <v>44903.0793042677</v>
      </c>
      <c r="O519" s="7"/>
      <c r="P519" s="29" t="str">
        <f aca="false">C519</f>
        <v>αφ</v>
      </c>
      <c r="Q519" s="28" t="n">
        <f aca="false">1200*LOG(E519/$E$2,2)</f>
        <v>507.704944596654</v>
      </c>
      <c r="R519" s="7"/>
      <c r="S519" s="8"/>
      <c r="T519" s="11"/>
      <c r="U519" s="12"/>
      <c r="V519" s="7"/>
      <c r="W519" s="7"/>
      <c r="X519" s="7"/>
    </row>
    <row r="520" customFormat="false" ht="14.15" hidden="false" customHeight="true" outlineLevel="0" collapsed="false">
      <c r="A520" s="7"/>
      <c r="B520" s="8" t="n">
        <f aca="false">B$6+IFERROR(B519,0)</f>
        <v>22</v>
      </c>
      <c r="C520" s="29" t="str">
        <f aca="true">C$354&amp;INDIRECT("C"&amp;354+(IFERROR(INDIRECT("B"&amp;408+IFERROR(B519,0)),0)))</f>
        <v>αχ</v>
      </c>
      <c r="D520" s="27" t="n">
        <f aca="false">0.5*E520</f>
        <v>44.9113916469373</v>
      </c>
      <c r="E520" s="27" t="n">
        <f aca="false">E519*POWER(2,1/C$498)</f>
        <v>89.8227832938745</v>
      </c>
      <c r="F520" s="27" t="n">
        <f aca="false">E520*2</f>
        <v>179.645566587749</v>
      </c>
      <c r="G520" s="27" t="n">
        <f aca="false">F520*2</f>
        <v>359.291133175498</v>
      </c>
      <c r="H520" s="27" t="n">
        <f aca="false">G520*2</f>
        <v>718.582266350996</v>
      </c>
      <c r="I520" s="27" t="n">
        <f aca="false">H520*2</f>
        <v>1437.16453270199</v>
      </c>
      <c r="J520" s="27" t="n">
        <f aca="false">I520*2</f>
        <v>2874.32906540398</v>
      </c>
      <c r="K520" s="27" t="n">
        <f aca="false">J520*2</f>
        <v>5748.65813080797</v>
      </c>
      <c r="L520" s="27" t="n">
        <f aca="false">K520*2</f>
        <v>11497.3162616159</v>
      </c>
      <c r="M520" s="27" t="n">
        <f aca="false">L520*2</f>
        <v>22994.6325232319</v>
      </c>
      <c r="N520" s="27" t="n">
        <f aca="false">M520*2</f>
        <v>45989.2650464637</v>
      </c>
      <c r="O520" s="7"/>
      <c r="P520" s="29" t="str">
        <f aca="false">C520</f>
        <v>αχ</v>
      </c>
      <c r="Q520" s="28" t="n">
        <f aca="false">1200*LOG(E520/$E$2,2)</f>
        <v>549.084254941481</v>
      </c>
      <c r="R520" s="7"/>
      <c r="S520" s="8"/>
      <c r="T520" s="11"/>
      <c r="U520" s="12"/>
      <c r="V520" s="7"/>
      <c r="W520" s="7"/>
      <c r="X520" s="7"/>
    </row>
    <row r="521" customFormat="false" ht="14.15" hidden="false" customHeight="true" outlineLevel="0" collapsed="false">
      <c r="A521" s="7"/>
      <c r="B521" s="8" t="n">
        <f aca="false">B$6+IFERROR(B520,0)</f>
        <v>23</v>
      </c>
      <c r="C521" s="29" t="str">
        <f aca="true">C$354&amp;INDIRECT("C"&amp;354+(IFERROR(INDIRECT("B"&amp;408+IFERROR(B520,0)),0)))</f>
        <v>αψ</v>
      </c>
      <c r="D521" s="27" t="n">
        <f aca="false">0.5*E521</f>
        <v>45.9977784610472</v>
      </c>
      <c r="E521" s="27" t="n">
        <f aca="false">E520*POWER(2,1/C$498)</f>
        <v>91.9955569220943</v>
      </c>
      <c r="F521" s="27" t="n">
        <f aca="false">E521*2</f>
        <v>183.991113844189</v>
      </c>
      <c r="G521" s="27" t="n">
        <f aca="false">F521*2</f>
        <v>367.982227688377</v>
      </c>
      <c r="H521" s="27" t="n">
        <f aca="false">G521*2</f>
        <v>735.964455376754</v>
      </c>
      <c r="I521" s="27" t="n">
        <f aca="false">H521*2</f>
        <v>1471.92891075351</v>
      </c>
      <c r="J521" s="27" t="n">
        <f aca="false">I521*2</f>
        <v>2943.85782150702</v>
      </c>
      <c r="K521" s="27" t="n">
        <f aca="false">J521*2</f>
        <v>5887.71564301404</v>
      </c>
      <c r="L521" s="27" t="n">
        <f aca="false">K521*2</f>
        <v>11775.4312860281</v>
      </c>
      <c r="M521" s="27" t="n">
        <f aca="false">L521*2</f>
        <v>23550.8625720561</v>
      </c>
      <c r="N521" s="27" t="n">
        <f aca="false">M521*2</f>
        <v>47101.7251441123</v>
      </c>
      <c r="O521" s="7"/>
      <c r="P521" s="29" t="str">
        <f aca="false">C521</f>
        <v>αψ</v>
      </c>
      <c r="Q521" s="28" t="n">
        <f aca="false">1200*LOG(E521/$E$2,2)</f>
        <v>590.463565286309</v>
      </c>
      <c r="R521" s="7"/>
      <c r="S521" s="8"/>
      <c r="T521" s="11"/>
      <c r="U521" s="12"/>
      <c r="V521" s="7"/>
      <c r="W521" s="7"/>
      <c r="X521" s="7"/>
    </row>
    <row r="522" customFormat="false" ht="14.15" hidden="false" customHeight="true" outlineLevel="0" collapsed="false">
      <c r="A522" s="7"/>
      <c r="B522" s="8" t="n">
        <f aca="false">B$6+IFERROR(B521,0)</f>
        <v>24</v>
      </c>
      <c r="C522" s="29" t="str">
        <f aca="true">C$354&amp;INDIRECT("C"&amp;354+(IFERROR(INDIRECT("B"&amp;408+IFERROR(B521,0)),0)))</f>
        <v>αω</v>
      </c>
      <c r="D522" s="27" t="n">
        <f aca="false">0.5*E522</f>
        <v>47.1104444944507</v>
      </c>
      <c r="E522" s="27" t="n">
        <f aca="false">E521*POWER(2,1/C$498)</f>
        <v>94.2208889889014</v>
      </c>
      <c r="F522" s="27" t="n">
        <f aca="false">E522*2</f>
        <v>188.441777977803</v>
      </c>
      <c r="G522" s="27" t="n">
        <f aca="false">F522*2</f>
        <v>376.883555955605</v>
      </c>
      <c r="H522" s="27" t="n">
        <f aca="false">G522*2</f>
        <v>753.767111911211</v>
      </c>
      <c r="I522" s="27" t="n">
        <f aca="false">H522*2</f>
        <v>1507.53422382242</v>
      </c>
      <c r="J522" s="27" t="n">
        <f aca="false">I522*2</f>
        <v>3015.06844764484</v>
      </c>
      <c r="K522" s="27" t="n">
        <f aca="false">J522*2</f>
        <v>6030.13689528969</v>
      </c>
      <c r="L522" s="27" t="n">
        <f aca="false">K522*2</f>
        <v>12060.2737905794</v>
      </c>
      <c r="M522" s="27" t="n">
        <f aca="false">L522*2</f>
        <v>24120.5475811587</v>
      </c>
      <c r="N522" s="27" t="n">
        <f aca="false">M522*2</f>
        <v>48241.0951623175</v>
      </c>
      <c r="O522" s="7"/>
      <c r="P522" s="29" t="str">
        <f aca="false">C522</f>
        <v>αω</v>
      </c>
      <c r="Q522" s="28" t="n">
        <f aca="false">1200*LOG(E522/$E$2,2)</f>
        <v>631.842875631136</v>
      </c>
      <c r="R522" s="7"/>
      <c r="S522" s="8"/>
      <c r="T522" s="11"/>
      <c r="U522" s="12"/>
      <c r="V522" s="7"/>
      <c r="W522" s="7"/>
      <c r="X522" s="7"/>
    </row>
    <row r="523" customFormat="false" ht="14.15" hidden="false" customHeight="true" outlineLevel="0" collapsed="false">
      <c r="A523" s="7"/>
      <c r="B523" s="8" t="n">
        <f aca="false">B$6+IFERROR(B522,0)</f>
        <v>25</v>
      </c>
      <c r="C523" s="29" t="str">
        <f aca="true">C$355&amp;INDIRECT("C"&amp;354+(IFERROR(INDIRECT("B"&amp;408+IFERROR(B498,0)),0)))</f>
        <v>βα</v>
      </c>
      <c r="D523" s="27" t="n">
        <f aca="false">0.5*E523</f>
        <v>48.2500254299062</v>
      </c>
      <c r="E523" s="27" t="n">
        <f aca="false">E522*POWER(2,1/C$498)</f>
        <v>96.5000508598125</v>
      </c>
      <c r="F523" s="27" t="n">
        <f aca="false">E523*2</f>
        <v>193.000101719625</v>
      </c>
      <c r="G523" s="27" t="n">
        <f aca="false">F523*2</f>
        <v>386.00020343925</v>
      </c>
      <c r="H523" s="27" t="n">
        <f aca="false">G523*2</f>
        <v>772.0004068785</v>
      </c>
      <c r="I523" s="27" t="n">
        <f aca="false">H523*2</f>
        <v>1544.000813757</v>
      </c>
      <c r="J523" s="27" t="n">
        <f aca="false">I523*2</f>
        <v>3088.001627514</v>
      </c>
      <c r="K523" s="27" t="n">
        <f aca="false">J523*2</f>
        <v>6176.003255028</v>
      </c>
      <c r="L523" s="27" t="n">
        <f aca="false">K523*2</f>
        <v>12352.006510056</v>
      </c>
      <c r="M523" s="27" t="n">
        <f aca="false">L523*2</f>
        <v>24704.013020112</v>
      </c>
      <c r="N523" s="27" t="n">
        <f aca="false">M523*2</f>
        <v>49408.026040224</v>
      </c>
      <c r="O523" s="7"/>
      <c r="P523" s="29" t="str">
        <f aca="false">C523</f>
        <v>βα</v>
      </c>
      <c r="Q523" s="28" t="n">
        <f aca="false">1200*LOG(E523/$E$2,2)</f>
        <v>673.222185975964</v>
      </c>
      <c r="R523" s="7"/>
      <c r="S523" s="8"/>
      <c r="T523" s="11"/>
      <c r="U523" s="12"/>
      <c r="V523" s="7"/>
      <c r="W523" s="7"/>
      <c r="X523" s="7"/>
    </row>
    <row r="524" customFormat="false" ht="14.15" hidden="false" customHeight="true" outlineLevel="0" collapsed="false">
      <c r="A524" s="7"/>
      <c r="B524" s="8" t="n">
        <f aca="false">B$6+IFERROR(B523,0)</f>
        <v>26</v>
      </c>
      <c r="C524" s="29" t="str">
        <f aca="true">C$355&amp;INDIRECT("C"&amp;354+(IFERROR(INDIRECT("B"&amp;408+IFERROR(B499,0)),0)))</f>
        <v>ββ</v>
      </c>
      <c r="D524" s="27" t="n">
        <f aca="false">0.5*E524</f>
        <v>49.4171723270586</v>
      </c>
      <c r="E524" s="27" t="n">
        <f aca="false">E523*POWER(2,1/C$498)</f>
        <v>98.8343446541172</v>
      </c>
      <c r="F524" s="27" t="n">
        <f aca="false">E524*2</f>
        <v>197.668689308234</v>
      </c>
      <c r="G524" s="27" t="n">
        <f aca="false">F524*2</f>
        <v>395.337378616469</v>
      </c>
      <c r="H524" s="27" t="n">
        <f aca="false">G524*2</f>
        <v>790.674757232938</v>
      </c>
      <c r="I524" s="27" t="n">
        <f aca="false">H524*2</f>
        <v>1581.34951446588</v>
      </c>
      <c r="J524" s="27" t="n">
        <f aca="false">I524*2</f>
        <v>3162.69902893175</v>
      </c>
      <c r="K524" s="27" t="n">
        <f aca="false">J524*2</f>
        <v>6325.3980578635</v>
      </c>
      <c r="L524" s="27" t="n">
        <f aca="false">K524*2</f>
        <v>12650.796115727</v>
      </c>
      <c r="M524" s="27" t="n">
        <f aca="false">L524*2</f>
        <v>25301.592231454</v>
      </c>
      <c r="N524" s="27" t="n">
        <f aca="false">M524*2</f>
        <v>50603.184462908</v>
      </c>
      <c r="O524" s="7"/>
      <c r="P524" s="29" t="str">
        <f aca="false">C524</f>
        <v>ββ</v>
      </c>
      <c r="Q524" s="28" t="n">
        <f aca="false">1200*LOG(E524/$E$2,2)</f>
        <v>714.601496320791</v>
      </c>
      <c r="R524" s="7"/>
      <c r="S524" s="8"/>
      <c r="T524" s="11"/>
      <c r="U524" s="12"/>
      <c r="V524" s="7"/>
      <c r="W524" s="7"/>
      <c r="X524" s="7"/>
    </row>
    <row r="525" customFormat="false" ht="14.15" hidden="false" customHeight="true" outlineLevel="0" collapsed="false">
      <c r="A525" s="7"/>
      <c r="B525" s="8" t="n">
        <f aca="false">B$6+IFERROR(B524,0)</f>
        <v>27</v>
      </c>
      <c r="C525" s="29" t="str">
        <f aca="true">C$355&amp;INDIRECT("C"&amp;354+(IFERROR(INDIRECT("B"&amp;408+IFERROR(B500,0)),0)))</f>
        <v>βγ</v>
      </c>
      <c r="D525" s="27" t="n">
        <f aca="false">0.5*E525</f>
        <v>50.6125519943991</v>
      </c>
      <c r="E525" s="27" t="n">
        <f aca="false">E524*POWER(2,1/C$498)</f>
        <v>101.225103988798</v>
      </c>
      <c r="F525" s="27" t="n">
        <f aca="false">E525*2</f>
        <v>202.450207977596</v>
      </c>
      <c r="G525" s="27" t="n">
        <f aca="false">F525*2</f>
        <v>404.900415955192</v>
      </c>
      <c r="H525" s="27" t="n">
        <f aca="false">G525*2</f>
        <v>809.800831910385</v>
      </c>
      <c r="I525" s="27" t="n">
        <f aca="false">H525*2</f>
        <v>1619.60166382077</v>
      </c>
      <c r="J525" s="27" t="n">
        <f aca="false">I525*2</f>
        <v>3239.20332764154</v>
      </c>
      <c r="K525" s="27" t="n">
        <f aca="false">J525*2</f>
        <v>6478.40665528308</v>
      </c>
      <c r="L525" s="27" t="n">
        <f aca="false">K525*2</f>
        <v>12956.8133105662</v>
      </c>
      <c r="M525" s="27" t="n">
        <f aca="false">L525*2</f>
        <v>25913.6266211323</v>
      </c>
      <c r="N525" s="27" t="n">
        <f aca="false">M525*2</f>
        <v>51827.2532422646</v>
      </c>
      <c r="O525" s="7"/>
      <c r="P525" s="29" t="str">
        <f aca="false">C525</f>
        <v>βγ</v>
      </c>
      <c r="Q525" s="28" t="n">
        <f aca="false">1200*LOG(E525/$E$2,2)</f>
        <v>755.980806665619</v>
      </c>
      <c r="R525" s="7"/>
      <c r="S525" s="8"/>
      <c r="T525" s="11"/>
      <c r="U525" s="12"/>
      <c r="V525" s="7"/>
      <c r="W525" s="7"/>
      <c r="X525" s="7"/>
    </row>
    <row r="526" customFormat="false" ht="14.15" hidden="false" customHeight="true" outlineLevel="0" collapsed="false">
      <c r="A526" s="7"/>
      <c r="B526" s="8" t="n">
        <f aca="false">B$6+IFERROR(B525,0)</f>
        <v>28</v>
      </c>
      <c r="C526" s="29" t="str">
        <f aca="true">C$355&amp;INDIRECT("C"&amp;354+(IFERROR(INDIRECT("B"&amp;408+IFERROR(B501,0)),0)))</f>
        <v>βδ</v>
      </c>
      <c r="D526" s="27" t="n">
        <f aca="false">0.5*E526</f>
        <v>51.8368473702231</v>
      </c>
      <c r="E526" s="27" t="n">
        <f aca="false">E525*POWER(2,1/C$498)</f>
        <v>103.673694740446</v>
      </c>
      <c r="F526" s="27" t="n">
        <f aca="false">E526*2</f>
        <v>207.347389480892</v>
      </c>
      <c r="G526" s="27" t="n">
        <f aca="false">F526*2</f>
        <v>414.694778961785</v>
      </c>
      <c r="H526" s="27" t="n">
        <f aca="false">G526*2</f>
        <v>829.389557923569</v>
      </c>
      <c r="I526" s="27" t="n">
        <f aca="false">H526*2</f>
        <v>1658.77911584714</v>
      </c>
      <c r="J526" s="27" t="n">
        <f aca="false">I526*2</f>
        <v>3317.55823169428</v>
      </c>
      <c r="K526" s="27" t="n">
        <f aca="false">J526*2</f>
        <v>6635.11646338855</v>
      </c>
      <c r="L526" s="27" t="n">
        <f aca="false">K526*2</f>
        <v>13270.2329267771</v>
      </c>
      <c r="M526" s="27" t="n">
        <f aca="false">L526*2</f>
        <v>26540.4658535542</v>
      </c>
      <c r="N526" s="27" t="n">
        <f aca="false">M526*2</f>
        <v>53080.9317071084</v>
      </c>
      <c r="O526" s="7"/>
      <c r="P526" s="29" t="str">
        <f aca="false">C526</f>
        <v>βδ</v>
      </c>
      <c r="Q526" s="28" t="n">
        <f aca="false">1200*LOG(E526/$E$2,2)</f>
        <v>797.360117010446</v>
      </c>
      <c r="R526" s="7"/>
      <c r="S526" s="8"/>
      <c r="T526" s="11"/>
      <c r="U526" s="12"/>
      <c r="V526" s="7"/>
      <c r="W526" s="7"/>
      <c r="X526" s="7"/>
    </row>
    <row r="527" customFormat="false" ht="14.15" hidden="false" customHeight="true" outlineLevel="0" collapsed="false">
      <c r="A527" s="7"/>
      <c r="B527" s="8" t="n">
        <f aca="false">B$6+IFERROR(B526,0)</f>
        <v>29</v>
      </c>
      <c r="C527" s="29" t="str">
        <f aca="true">C$355&amp;INDIRECT("C"&amp;354+(IFERROR(INDIRECT("B"&amp;408+IFERROR(B502,0)),0)))</f>
        <v>βϵ</v>
      </c>
      <c r="D527" s="27" t="n">
        <f aca="false">0.5*E527</f>
        <v>53.0907579128032</v>
      </c>
      <c r="E527" s="27" t="n">
        <f aca="false">E526*POWER(2,1/C$498)</f>
        <v>106.181515825606</v>
      </c>
      <c r="F527" s="27" t="n">
        <f aca="false">E527*2</f>
        <v>212.363031651213</v>
      </c>
      <c r="G527" s="27" t="n">
        <f aca="false">F527*2</f>
        <v>424.726063302425</v>
      </c>
      <c r="H527" s="27" t="n">
        <f aca="false">G527*2</f>
        <v>849.452126604851</v>
      </c>
      <c r="I527" s="27" t="n">
        <f aca="false">H527*2</f>
        <v>1698.9042532097</v>
      </c>
      <c r="J527" s="27" t="n">
        <f aca="false">I527*2</f>
        <v>3397.8085064194</v>
      </c>
      <c r="K527" s="27" t="n">
        <f aca="false">J527*2</f>
        <v>6795.61701283881</v>
      </c>
      <c r="L527" s="27" t="n">
        <f aca="false">K527*2</f>
        <v>13591.2340256776</v>
      </c>
      <c r="M527" s="27" t="n">
        <f aca="false">L527*2</f>
        <v>27182.4680513552</v>
      </c>
      <c r="N527" s="27" t="n">
        <f aca="false">M527*2</f>
        <v>54364.9361027104</v>
      </c>
      <c r="O527" s="7"/>
      <c r="P527" s="29" t="str">
        <f aca="false">C527</f>
        <v>βϵ</v>
      </c>
      <c r="Q527" s="28" t="n">
        <f aca="false">1200*LOG(E527/$E$2,2)</f>
        <v>838.739427355274</v>
      </c>
      <c r="R527" s="7"/>
      <c r="S527" s="8"/>
      <c r="T527" s="11"/>
      <c r="U527" s="12"/>
      <c r="V527" s="7"/>
      <c r="W527" s="7"/>
      <c r="X527" s="7"/>
    </row>
    <row r="528" customFormat="false" ht="14.15" hidden="false" customHeight="true" outlineLevel="0" collapsed="false">
      <c r="A528" s="7"/>
      <c r="B528" s="8"/>
      <c r="C528" s="29" t="str">
        <f aca="false">C499&amp;"'"</f>
        <v>αα'</v>
      </c>
      <c r="D528" s="27" t="n">
        <f aca="false">0.5*E528</f>
        <v>54.3749999999998</v>
      </c>
      <c r="E528" s="27" t="n">
        <f aca="false">E527*POWER(2,1/C$498)</f>
        <v>108.75</v>
      </c>
      <c r="F528" s="27" t="n">
        <f aca="false">E528*2</f>
        <v>217.499999999999</v>
      </c>
      <c r="G528" s="27" t="n">
        <f aca="false">F528*2</f>
        <v>434.999999999999</v>
      </c>
      <c r="H528" s="27" t="n">
        <f aca="false">G528*2</f>
        <v>869.999999999998</v>
      </c>
      <c r="I528" s="27" t="n">
        <f aca="false">H528*2</f>
        <v>1740</v>
      </c>
      <c r="J528" s="27" t="n">
        <f aca="false">I528*2</f>
        <v>3479.99999999999</v>
      </c>
      <c r="K528" s="27" t="n">
        <f aca="false">J528*2</f>
        <v>6959.99999999998</v>
      </c>
      <c r="L528" s="27" t="n">
        <f aca="false">K528*2</f>
        <v>13920</v>
      </c>
      <c r="M528" s="27" t="n">
        <f aca="false">L528*2</f>
        <v>27839.9999999999</v>
      </c>
      <c r="N528" s="27" t="n">
        <f aca="false">M528*2</f>
        <v>55679.9999999998</v>
      </c>
      <c r="O528" s="7"/>
      <c r="P528" s="29" t="str">
        <f aca="false">C528</f>
        <v>αα'</v>
      </c>
      <c r="Q528" s="28" t="n">
        <f aca="false">1200*LOG(E528/$E$2,2)</f>
        <v>880.118737700101</v>
      </c>
      <c r="R528" s="7"/>
      <c r="S528" s="8"/>
      <c r="T528" s="11"/>
      <c r="U528" s="12"/>
      <c r="V528" s="7"/>
      <c r="W528" s="7"/>
      <c r="X528" s="7"/>
    </row>
    <row r="529" customFormat="false" ht="14.15" hidden="false" customHeight="true" outlineLevel="0" collapsed="false">
      <c r="A529" s="7"/>
      <c r="B529" s="8"/>
      <c r="C529" s="8"/>
      <c r="D529" s="8"/>
      <c r="E529" s="9"/>
      <c r="F529" s="9"/>
      <c r="G529" s="9"/>
      <c r="H529" s="9"/>
      <c r="I529" s="9"/>
      <c r="J529" s="9"/>
      <c r="K529" s="9"/>
      <c r="L529" s="9"/>
      <c r="M529" s="9"/>
      <c r="N529" s="9"/>
      <c r="O529" s="7"/>
      <c r="P529" s="8"/>
      <c r="Q529" s="10"/>
      <c r="R529" s="7"/>
      <c r="S529" s="8"/>
      <c r="T529" s="11"/>
      <c r="U529" s="12"/>
      <c r="V529" s="7"/>
      <c r="W529" s="7"/>
      <c r="X529" s="7"/>
    </row>
    <row r="530" customFormat="false" ht="14.15" hidden="false" customHeight="true" outlineLevel="0" collapsed="false">
      <c r="A530" s="7"/>
      <c r="B530" s="8"/>
      <c r="C530" s="25" t="n">
        <v>30</v>
      </c>
      <c r="D530" s="26" t="n">
        <v>0</v>
      </c>
      <c r="E530" s="27" t="s">
        <v>4</v>
      </c>
      <c r="F530" s="27" t="s">
        <v>5</v>
      </c>
      <c r="G530" s="27" t="s">
        <v>6</v>
      </c>
      <c r="H530" s="27" t="s">
        <v>7</v>
      </c>
      <c r="I530" s="27" t="s">
        <v>8</v>
      </c>
      <c r="J530" s="27" t="s">
        <v>9</v>
      </c>
      <c r="K530" s="27" t="s">
        <v>10</v>
      </c>
      <c r="L530" s="27" t="s">
        <v>11</v>
      </c>
      <c r="M530" s="27" t="s">
        <v>12</v>
      </c>
      <c r="N530" s="27" t="s">
        <v>13</v>
      </c>
      <c r="O530" s="7"/>
      <c r="P530" s="26" t="s">
        <v>14</v>
      </c>
      <c r="Q530" s="28" t="s">
        <v>15</v>
      </c>
      <c r="R530" s="7"/>
      <c r="S530" s="8"/>
      <c r="T530" s="11"/>
      <c r="U530" s="12"/>
      <c r="V530" s="7"/>
      <c r="W530" s="7"/>
      <c r="X530" s="7"/>
    </row>
    <row r="531" customFormat="false" ht="14.15" hidden="false" customHeight="true" outlineLevel="0" collapsed="false">
      <c r="A531" s="7"/>
      <c r="B531" s="8" t="n">
        <f aca="false">B$6+IFERROR(B530,0)</f>
        <v>1</v>
      </c>
      <c r="C531" s="29" t="str">
        <f aca="true">C$354&amp;INDIRECT("C"&amp;354+(IFERROR(INDIRECT("B"&amp;408+IFERROR(B530,0)),0)))</f>
        <v>αα</v>
      </c>
      <c r="D531" s="27" t="n">
        <f aca="false">0.5*E531</f>
        <v>27.1875</v>
      </c>
      <c r="E531" s="30" t="n">
        <f aca="false">$E$3</f>
        <v>54.375</v>
      </c>
      <c r="F531" s="27" t="n">
        <f aca="false">E531*2</f>
        <v>108.75</v>
      </c>
      <c r="G531" s="27" t="n">
        <f aca="false">F531*2</f>
        <v>217.5</v>
      </c>
      <c r="H531" s="27" t="n">
        <f aca="false">G531*2</f>
        <v>435</v>
      </c>
      <c r="I531" s="27" t="n">
        <f aca="false">H531*2</f>
        <v>870</v>
      </c>
      <c r="J531" s="27" t="n">
        <f aca="false">I531*2</f>
        <v>1740</v>
      </c>
      <c r="K531" s="27" t="n">
        <f aca="false">J531*2</f>
        <v>3480</v>
      </c>
      <c r="L531" s="27" t="n">
        <f aca="false">K531*2</f>
        <v>6960</v>
      </c>
      <c r="M531" s="27" t="n">
        <f aca="false">L531*2</f>
        <v>13920</v>
      </c>
      <c r="N531" s="27" t="n">
        <f aca="false">M531*2</f>
        <v>27840</v>
      </c>
      <c r="O531" s="7"/>
      <c r="P531" s="29" t="str">
        <f aca="false">C531</f>
        <v>αα</v>
      </c>
      <c r="Q531" s="28" t="n">
        <f aca="false">1200*LOG(E531/$E$2,2)</f>
        <v>-319.881262299894</v>
      </c>
      <c r="R531" s="7"/>
      <c r="S531" s="8"/>
      <c r="T531" s="11"/>
      <c r="U531" s="12"/>
      <c r="V531" s="7"/>
      <c r="W531" s="7"/>
      <c r="X531" s="7"/>
    </row>
    <row r="532" customFormat="false" ht="14.15" hidden="false" customHeight="true" outlineLevel="0" collapsed="false">
      <c r="A532" s="7"/>
      <c r="B532" s="8" t="n">
        <f aca="false">B$6+IFERROR(B531,0)</f>
        <v>2</v>
      </c>
      <c r="C532" s="29" t="str">
        <f aca="true">C$354&amp;INDIRECT("C"&amp;354+(IFERROR(INDIRECT("B"&amp;408+IFERROR(B531,0)),0)))</f>
        <v>αβ</v>
      </c>
      <c r="D532" s="27" t="n">
        <f aca="false">0.5*E532</f>
        <v>27.8229776886623</v>
      </c>
      <c r="E532" s="27" t="n">
        <f aca="false">E531*POWER(2,1/C$530)</f>
        <v>55.6459553773246</v>
      </c>
      <c r="F532" s="27" t="n">
        <f aca="false">E532*2</f>
        <v>111.291910754649</v>
      </c>
      <c r="G532" s="27" t="n">
        <f aca="false">F532*2</f>
        <v>222.583821509299</v>
      </c>
      <c r="H532" s="27" t="n">
        <f aca="false">G532*2</f>
        <v>445.167643018597</v>
      </c>
      <c r="I532" s="27" t="n">
        <f aca="false">H532*2</f>
        <v>890.335286037194</v>
      </c>
      <c r="J532" s="27" t="n">
        <f aca="false">I532*2</f>
        <v>1780.67057207439</v>
      </c>
      <c r="K532" s="27" t="n">
        <f aca="false">J532*2</f>
        <v>3561.34114414878</v>
      </c>
      <c r="L532" s="27" t="n">
        <f aca="false">K532*2</f>
        <v>7122.68228829755</v>
      </c>
      <c r="M532" s="27" t="n">
        <f aca="false">L532*2</f>
        <v>14245.3645765951</v>
      </c>
      <c r="N532" s="27" t="n">
        <f aca="false">M532*2</f>
        <v>28490.7291531902</v>
      </c>
      <c r="O532" s="7"/>
      <c r="P532" s="29" t="str">
        <f aca="false">C532</f>
        <v>αβ</v>
      </c>
      <c r="Q532" s="28" t="n">
        <f aca="false">1200*LOG(E532/$E$2,2)</f>
        <v>-279.881262299894</v>
      </c>
      <c r="R532" s="7"/>
      <c r="S532" s="8"/>
      <c r="T532" s="11"/>
      <c r="U532" s="12"/>
      <c r="V532" s="7"/>
      <c r="W532" s="7"/>
      <c r="X532" s="7"/>
    </row>
    <row r="533" customFormat="false" ht="14.15" hidden="false" customHeight="true" outlineLevel="0" collapsed="false">
      <c r="A533" s="7"/>
      <c r="B533" s="8" t="n">
        <f aca="false">B$6+IFERROR(B532,0)</f>
        <v>3</v>
      </c>
      <c r="C533" s="29" t="str">
        <f aca="true">C$354&amp;INDIRECT("C"&amp;354+(IFERROR(INDIRECT("B"&amp;408+IFERROR(B532,0)),0)))</f>
        <v>αγ</v>
      </c>
      <c r="D533" s="27" t="n">
        <f aca="false">0.5*E533</f>
        <v>28.4733089641858</v>
      </c>
      <c r="E533" s="27" t="n">
        <f aca="false">E532*POWER(2,1/C$530)</f>
        <v>56.9466179283716</v>
      </c>
      <c r="F533" s="27" t="n">
        <f aca="false">E533*2</f>
        <v>113.893235856743</v>
      </c>
      <c r="G533" s="27" t="n">
        <f aca="false">F533*2</f>
        <v>227.786471713486</v>
      </c>
      <c r="H533" s="27" t="n">
        <f aca="false">G533*2</f>
        <v>455.572943426973</v>
      </c>
      <c r="I533" s="27" t="n">
        <f aca="false">H533*2</f>
        <v>911.145886853945</v>
      </c>
      <c r="J533" s="27" t="n">
        <f aca="false">I533*2</f>
        <v>1822.29177370789</v>
      </c>
      <c r="K533" s="27" t="n">
        <f aca="false">J533*2</f>
        <v>3644.58354741578</v>
      </c>
      <c r="L533" s="27" t="n">
        <f aca="false">K533*2</f>
        <v>7289.16709483156</v>
      </c>
      <c r="M533" s="27" t="n">
        <f aca="false">L533*2</f>
        <v>14578.3341896631</v>
      </c>
      <c r="N533" s="27" t="n">
        <f aca="false">M533*2</f>
        <v>29156.6683793263</v>
      </c>
      <c r="O533" s="7"/>
      <c r="P533" s="29" t="str">
        <f aca="false">C533</f>
        <v>αγ</v>
      </c>
      <c r="Q533" s="28" t="n">
        <f aca="false">1200*LOG(E533/$E$2,2)</f>
        <v>-239.881262299894</v>
      </c>
      <c r="R533" s="7"/>
      <c r="S533" s="8"/>
      <c r="T533" s="11"/>
      <c r="U533" s="12"/>
      <c r="V533" s="7"/>
      <c r="W533" s="7"/>
      <c r="X533" s="7"/>
    </row>
    <row r="534" customFormat="false" ht="14.15" hidden="false" customHeight="true" outlineLevel="0" collapsed="false">
      <c r="A534" s="7"/>
      <c r="B534" s="8" t="n">
        <f aca="false">B$6+IFERROR(B533,0)</f>
        <v>4</v>
      </c>
      <c r="C534" s="29" t="str">
        <f aca="true">C$354&amp;INDIRECT("C"&amp;354+(IFERROR(INDIRECT("B"&amp;408+IFERROR(B533,0)),0)))</f>
        <v>αδ</v>
      </c>
      <c r="D534" s="27" t="n">
        <f aca="false">0.5*E534</f>
        <v>29.1388410127055</v>
      </c>
      <c r="E534" s="27" t="n">
        <f aca="false">E533*POWER(2,1/C$530)</f>
        <v>58.277682025411</v>
      </c>
      <c r="F534" s="27" t="n">
        <f aca="false">E534*2</f>
        <v>116.555364050822</v>
      </c>
      <c r="G534" s="27" t="n">
        <f aca="false">F534*2</f>
        <v>233.110728101644</v>
      </c>
      <c r="H534" s="27" t="n">
        <f aca="false">G534*2</f>
        <v>466.221456203288</v>
      </c>
      <c r="I534" s="27" t="n">
        <f aca="false">H534*2</f>
        <v>932.442912406575</v>
      </c>
      <c r="J534" s="27" t="n">
        <f aca="false">I534*2</f>
        <v>1864.88582481315</v>
      </c>
      <c r="K534" s="27" t="n">
        <f aca="false">J534*2</f>
        <v>3729.7716496263</v>
      </c>
      <c r="L534" s="27" t="n">
        <f aca="false">K534*2</f>
        <v>7459.5432992526</v>
      </c>
      <c r="M534" s="27" t="n">
        <f aca="false">L534*2</f>
        <v>14919.0865985052</v>
      </c>
      <c r="N534" s="27" t="n">
        <f aca="false">M534*2</f>
        <v>29838.1731970104</v>
      </c>
      <c r="O534" s="7"/>
      <c r="P534" s="29" t="str">
        <f aca="false">C534</f>
        <v>αδ</v>
      </c>
      <c r="Q534" s="28" t="n">
        <f aca="false">1200*LOG(E534/$E$2,2)</f>
        <v>-199.881262299894</v>
      </c>
      <c r="R534" s="7"/>
      <c r="S534" s="8"/>
      <c r="T534" s="11"/>
      <c r="U534" s="12"/>
      <c r="V534" s="7"/>
      <c r="W534" s="7"/>
      <c r="X534" s="7"/>
    </row>
    <row r="535" customFormat="false" ht="14.15" hidden="false" customHeight="true" outlineLevel="0" collapsed="false">
      <c r="A535" s="7"/>
      <c r="B535" s="8" t="n">
        <f aca="false">B$6+IFERROR(B534,0)</f>
        <v>5</v>
      </c>
      <c r="C535" s="29" t="str">
        <f aca="true">C$354&amp;INDIRECT("C"&amp;354+(IFERROR(INDIRECT("B"&amp;408+IFERROR(B534,0)),0)))</f>
        <v>αϵ</v>
      </c>
      <c r="D535" s="27" t="n">
        <f aca="false">0.5*E535</f>
        <v>29.8199291354477</v>
      </c>
      <c r="E535" s="27" t="n">
        <f aca="false">E534*POWER(2,1/C$530)</f>
        <v>59.6398582708953</v>
      </c>
      <c r="F535" s="27" t="n">
        <f aca="false">E535*2</f>
        <v>119.279716541791</v>
      </c>
      <c r="G535" s="27" t="n">
        <f aca="false">F535*2</f>
        <v>238.559433083581</v>
      </c>
      <c r="H535" s="27" t="n">
        <f aca="false">G535*2</f>
        <v>477.118866167162</v>
      </c>
      <c r="I535" s="27" t="n">
        <f aca="false">H535*2</f>
        <v>954.237732334325</v>
      </c>
      <c r="J535" s="27" t="n">
        <f aca="false">I535*2</f>
        <v>1908.47546466865</v>
      </c>
      <c r="K535" s="27" t="n">
        <f aca="false">J535*2</f>
        <v>3816.9509293373</v>
      </c>
      <c r="L535" s="27" t="n">
        <f aca="false">K535*2</f>
        <v>7633.9018586746</v>
      </c>
      <c r="M535" s="27" t="n">
        <f aca="false">L535*2</f>
        <v>15267.8037173492</v>
      </c>
      <c r="N535" s="27" t="n">
        <f aca="false">M535*2</f>
        <v>30535.6074346984</v>
      </c>
      <c r="O535" s="7"/>
      <c r="P535" s="29" t="str">
        <f aca="false">C535</f>
        <v>αϵ</v>
      </c>
      <c r="Q535" s="28" t="n">
        <f aca="false">1200*LOG(E535/$E$2,2)</f>
        <v>-159.881262299893</v>
      </c>
      <c r="R535" s="7"/>
      <c r="S535" s="8"/>
      <c r="T535" s="11"/>
      <c r="U535" s="12"/>
      <c r="V535" s="7"/>
      <c r="W535" s="7"/>
      <c r="X535" s="7"/>
    </row>
    <row r="536" customFormat="false" ht="14.15" hidden="false" customHeight="true" outlineLevel="0" collapsed="false">
      <c r="A536" s="7"/>
      <c r="B536" s="8" t="n">
        <f aca="false">B$6+IFERROR(B535,0)</f>
        <v>6</v>
      </c>
      <c r="C536" s="29" t="str">
        <f aca="true">C$354&amp;INDIRECT("C"&amp;354+(IFERROR(INDIRECT("B"&amp;408+IFERROR(B535,0)),0)))</f>
        <v>αζ</v>
      </c>
      <c r="D536" s="27" t="n">
        <f aca="false">0.5*E536</f>
        <v>30.5169369384111</v>
      </c>
      <c r="E536" s="27" t="n">
        <f aca="false">E535*POWER(2,1/C$530)</f>
        <v>61.0338738768222</v>
      </c>
      <c r="F536" s="27" t="n">
        <f aca="false">E536*2</f>
        <v>122.067747753644</v>
      </c>
      <c r="G536" s="27" t="n">
        <f aca="false">F536*2</f>
        <v>244.135495507289</v>
      </c>
      <c r="H536" s="27" t="n">
        <f aca="false">G536*2</f>
        <v>488.270991014577</v>
      </c>
      <c r="I536" s="27" t="n">
        <f aca="false">H536*2</f>
        <v>976.541982029155</v>
      </c>
      <c r="J536" s="27" t="n">
        <f aca="false">I536*2</f>
        <v>1953.08396405831</v>
      </c>
      <c r="K536" s="27" t="n">
        <f aca="false">J536*2</f>
        <v>3906.16792811662</v>
      </c>
      <c r="L536" s="27" t="n">
        <f aca="false">K536*2</f>
        <v>7812.33585623324</v>
      </c>
      <c r="M536" s="27" t="n">
        <f aca="false">L536*2</f>
        <v>15624.6717124665</v>
      </c>
      <c r="N536" s="27" t="n">
        <f aca="false">M536*2</f>
        <v>31249.343424933</v>
      </c>
      <c r="O536" s="7"/>
      <c r="P536" s="29" t="str">
        <f aca="false">C536</f>
        <v>αζ</v>
      </c>
      <c r="Q536" s="28" t="n">
        <f aca="false">1200*LOG(E536/$E$2,2)</f>
        <v>-119.881262299893</v>
      </c>
      <c r="R536" s="7"/>
      <c r="S536" s="8"/>
      <c r="T536" s="11"/>
      <c r="U536" s="12"/>
      <c r="V536" s="7"/>
      <c r="W536" s="7"/>
      <c r="X536" s="7"/>
    </row>
    <row r="537" customFormat="false" ht="14.15" hidden="false" customHeight="true" outlineLevel="0" collapsed="false">
      <c r="A537" s="7"/>
      <c r="B537" s="8" t="n">
        <f aca="false">B$6+IFERROR(B536,0)</f>
        <v>7</v>
      </c>
      <c r="C537" s="29" t="str">
        <f aca="true">C$354&amp;INDIRECT("C"&amp;354+(IFERROR(INDIRECT("B"&amp;408+IFERROR(B536,0)),0)))</f>
        <v>αη</v>
      </c>
      <c r="D537" s="27" t="n">
        <f aca="false">0.5*E537</f>
        <v>31.2302365264819</v>
      </c>
      <c r="E537" s="27" t="n">
        <f aca="false">E536*POWER(2,1/C$530)</f>
        <v>62.4604730529638</v>
      </c>
      <c r="F537" s="27" t="n">
        <f aca="false">E537*2</f>
        <v>124.920946105928</v>
      </c>
      <c r="G537" s="27" t="n">
        <f aca="false">F537*2</f>
        <v>249.841892211855</v>
      </c>
      <c r="H537" s="27" t="n">
        <f aca="false">G537*2</f>
        <v>499.68378442371</v>
      </c>
      <c r="I537" s="27" t="n">
        <f aca="false">H537*2</f>
        <v>999.367568847421</v>
      </c>
      <c r="J537" s="27" t="n">
        <f aca="false">I537*2</f>
        <v>1998.73513769484</v>
      </c>
      <c r="K537" s="27" t="n">
        <f aca="false">J537*2</f>
        <v>3997.47027538968</v>
      </c>
      <c r="L537" s="27" t="n">
        <f aca="false">K537*2</f>
        <v>7994.94055077937</v>
      </c>
      <c r="M537" s="27" t="n">
        <f aca="false">L537*2</f>
        <v>15989.8811015587</v>
      </c>
      <c r="N537" s="27" t="n">
        <f aca="false">M537*2</f>
        <v>31979.7622031175</v>
      </c>
      <c r="O537" s="7"/>
      <c r="P537" s="29" t="str">
        <f aca="false">C537</f>
        <v>αη</v>
      </c>
      <c r="Q537" s="28" t="n">
        <f aca="false">1200*LOG(E537/$E$2,2)</f>
        <v>-79.8812622998932</v>
      </c>
      <c r="R537" s="7"/>
      <c r="S537" s="8"/>
      <c r="T537" s="11"/>
      <c r="U537" s="12"/>
      <c r="V537" s="7"/>
      <c r="W537" s="7"/>
      <c r="X537" s="7"/>
    </row>
    <row r="538" customFormat="false" ht="14.15" hidden="false" customHeight="true" outlineLevel="0" collapsed="false">
      <c r="A538" s="7"/>
      <c r="B538" s="8" t="n">
        <f aca="false">B$6+IFERROR(B537,0)</f>
        <v>8</v>
      </c>
      <c r="C538" s="29" t="str">
        <f aca="true">C$354&amp;INDIRECT("C"&amp;354+(IFERROR(INDIRECT("B"&amp;408+IFERROR(B537,0)),0)))</f>
        <v>αθ</v>
      </c>
      <c r="D538" s="27" t="n">
        <f aca="false">0.5*E538</f>
        <v>31.9602087020856</v>
      </c>
      <c r="E538" s="27" t="n">
        <f aca="false">E537*POWER(2,1/C$530)</f>
        <v>63.9204174041713</v>
      </c>
      <c r="F538" s="27" t="n">
        <f aca="false">E538*2</f>
        <v>127.840834808343</v>
      </c>
      <c r="G538" s="27" t="n">
        <f aca="false">F538*2</f>
        <v>255.681669616685</v>
      </c>
      <c r="H538" s="27" t="n">
        <f aca="false">G538*2</f>
        <v>511.36333923337</v>
      </c>
      <c r="I538" s="27" t="n">
        <f aca="false">H538*2</f>
        <v>1022.72667846674</v>
      </c>
      <c r="J538" s="27" t="n">
        <f aca="false">I538*2</f>
        <v>2045.45335693348</v>
      </c>
      <c r="K538" s="27" t="n">
        <f aca="false">J538*2</f>
        <v>4090.90671386696</v>
      </c>
      <c r="L538" s="27" t="n">
        <f aca="false">K538*2</f>
        <v>8181.81342773392</v>
      </c>
      <c r="M538" s="27" t="n">
        <f aca="false">L538*2</f>
        <v>16363.6268554678</v>
      </c>
      <c r="N538" s="27" t="n">
        <f aca="false">M538*2</f>
        <v>32727.2537109357</v>
      </c>
      <c r="O538" s="7"/>
      <c r="P538" s="29" t="str">
        <f aca="false">C538</f>
        <v>αθ</v>
      </c>
      <c r="Q538" s="28" t="n">
        <f aca="false">1200*LOG(E538/$E$2,2)</f>
        <v>-39.8812622998932</v>
      </c>
      <c r="R538" s="7"/>
      <c r="S538" s="8"/>
      <c r="T538" s="11"/>
      <c r="U538" s="12"/>
      <c r="V538" s="7"/>
      <c r="W538" s="7"/>
      <c r="X538" s="7"/>
    </row>
    <row r="539" customFormat="false" ht="14.15" hidden="false" customHeight="true" outlineLevel="0" collapsed="false">
      <c r="A539" s="7"/>
      <c r="B539" s="8" t="n">
        <f aca="false">B$6+IFERROR(B538,0)</f>
        <v>9</v>
      </c>
      <c r="C539" s="29" t="str">
        <f aca="true">C$354&amp;INDIRECT("C"&amp;354+(IFERROR(INDIRECT("B"&amp;408+IFERROR(B538,0)),0)))</f>
        <v>αι</v>
      </c>
      <c r="D539" s="27" t="n">
        <f aca="false">0.5*E539</f>
        <v>32.7072431684826</v>
      </c>
      <c r="E539" s="27" t="n">
        <f aca="false">E538*POWER(2,1/C$530)</f>
        <v>65.4144863369651</v>
      </c>
      <c r="F539" s="27" t="n">
        <f aca="false">E539*2</f>
        <v>130.82897267393</v>
      </c>
      <c r="G539" s="27" t="n">
        <f aca="false">F539*2</f>
        <v>261.657945347861</v>
      </c>
      <c r="H539" s="27" t="n">
        <f aca="false">G539*2</f>
        <v>523.315890695721</v>
      </c>
      <c r="I539" s="27" t="n">
        <f aca="false">H539*2</f>
        <v>1046.63178139144</v>
      </c>
      <c r="J539" s="27" t="n">
        <f aca="false">I539*2</f>
        <v>2093.26356278288</v>
      </c>
      <c r="K539" s="27" t="n">
        <f aca="false">J539*2</f>
        <v>4186.52712556577</v>
      </c>
      <c r="L539" s="27" t="n">
        <f aca="false">K539*2</f>
        <v>8373.05425113154</v>
      </c>
      <c r="M539" s="27" t="n">
        <f aca="false">L539*2</f>
        <v>16746.1085022631</v>
      </c>
      <c r="N539" s="27" t="n">
        <f aca="false">M539*2</f>
        <v>33492.2170045261</v>
      </c>
      <c r="O539" s="7"/>
      <c r="P539" s="29" t="str">
        <f aca="false">C539</f>
        <v>αι</v>
      </c>
      <c r="Q539" s="28" t="n">
        <f aca="false">1200*LOG(E539/$E$2,2)</f>
        <v>0.118737700107113</v>
      </c>
      <c r="R539" s="7"/>
      <c r="S539" s="8"/>
      <c r="T539" s="11"/>
      <c r="U539" s="12"/>
      <c r="V539" s="7"/>
      <c r="W539" s="7"/>
      <c r="X539" s="7"/>
    </row>
    <row r="540" customFormat="false" ht="14.15" hidden="false" customHeight="true" outlineLevel="0" collapsed="false">
      <c r="A540" s="7"/>
      <c r="B540" s="8" t="n">
        <f aca="false">B$6+IFERROR(B539,0)</f>
        <v>10</v>
      </c>
      <c r="C540" s="29" t="str">
        <f aca="true">C$354&amp;INDIRECT("C"&amp;354+(IFERROR(INDIRECT("B"&amp;408+IFERROR(B539,0)),0)))</f>
        <v>ακ</v>
      </c>
      <c r="D540" s="27" t="n">
        <f aca="false">0.5*E540</f>
        <v>33.4717387378149</v>
      </c>
      <c r="E540" s="27" t="n">
        <f aca="false">E539*POWER(2,1/C$530)</f>
        <v>66.9434774756299</v>
      </c>
      <c r="F540" s="27" t="n">
        <f aca="false">E540*2</f>
        <v>133.88695495126</v>
      </c>
      <c r="G540" s="27" t="n">
        <f aca="false">F540*2</f>
        <v>267.773909902519</v>
      </c>
      <c r="H540" s="27" t="n">
        <f aca="false">G540*2</f>
        <v>535.547819805039</v>
      </c>
      <c r="I540" s="27" t="n">
        <f aca="false">H540*2</f>
        <v>1071.09563961008</v>
      </c>
      <c r="J540" s="27" t="n">
        <f aca="false">I540*2</f>
        <v>2142.19127922016</v>
      </c>
      <c r="K540" s="27" t="n">
        <f aca="false">J540*2</f>
        <v>4284.38255844031</v>
      </c>
      <c r="L540" s="27" t="n">
        <f aca="false">K540*2</f>
        <v>8568.76511688062</v>
      </c>
      <c r="M540" s="27" t="n">
        <f aca="false">L540*2</f>
        <v>17137.5302337612</v>
      </c>
      <c r="N540" s="27" t="n">
        <f aca="false">M540*2</f>
        <v>34275.0604675225</v>
      </c>
      <c r="O540" s="7"/>
      <c r="P540" s="29" t="str">
        <f aca="false">C540</f>
        <v>ακ</v>
      </c>
      <c r="Q540" s="28" t="n">
        <f aca="false">1200*LOG(E540/$E$2,2)</f>
        <v>40.1187377001071</v>
      </c>
      <c r="R540" s="7"/>
      <c r="S540" s="8"/>
      <c r="T540" s="11"/>
      <c r="U540" s="12"/>
      <c r="V540" s="7"/>
      <c r="W540" s="7"/>
      <c r="X540" s="7"/>
    </row>
    <row r="541" customFormat="false" ht="14.15" hidden="false" customHeight="true" outlineLevel="0" collapsed="false">
      <c r="A541" s="7"/>
      <c r="B541" s="8" t="n">
        <f aca="false">B$6+IFERROR(B540,0)</f>
        <v>11</v>
      </c>
      <c r="C541" s="29" t="str">
        <f aca="true">C$354&amp;INDIRECT("C"&amp;354+(IFERROR(INDIRECT("B"&amp;408+IFERROR(B540,0)),0)))</f>
        <v>αλ</v>
      </c>
      <c r="D541" s="27" t="n">
        <f aca="false">0.5*E541</f>
        <v>34.2541035440169</v>
      </c>
      <c r="E541" s="27" t="n">
        <f aca="false">E540*POWER(2,1/C$530)</f>
        <v>68.5082070880338</v>
      </c>
      <c r="F541" s="27" t="n">
        <f aca="false">E541*2</f>
        <v>137.016414176068</v>
      </c>
      <c r="G541" s="27" t="n">
        <f aca="false">F541*2</f>
        <v>274.032828352135</v>
      </c>
      <c r="H541" s="27" t="n">
        <f aca="false">G541*2</f>
        <v>548.06565670427</v>
      </c>
      <c r="I541" s="27" t="n">
        <f aca="false">H541*2</f>
        <v>1096.13131340854</v>
      </c>
      <c r="J541" s="27" t="n">
        <f aca="false">I541*2</f>
        <v>2192.26262681708</v>
      </c>
      <c r="K541" s="27" t="n">
        <f aca="false">J541*2</f>
        <v>4384.52525363416</v>
      </c>
      <c r="L541" s="27" t="n">
        <f aca="false">K541*2</f>
        <v>8769.05050726832</v>
      </c>
      <c r="M541" s="27" t="n">
        <f aca="false">L541*2</f>
        <v>17538.1010145366</v>
      </c>
      <c r="N541" s="27" t="n">
        <f aca="false">M541*2</f>
        <v>35076.2020290733</v>
      </c>
      <c r="O541" s="7"/>
      <c r="P541" s="29" t="str">
        <f aca="false">C541</f>
        <v>αλ</v>
      </c>
      <c r="Q541" s="28" t="n">
        <f aca="false">1200*LOG(E541/$E$2,2)</f>
        <v>80.1187377001073</v>
      </c>
      <c r="R541" s="7"/>
      <c r="S541" s="8"/>
      <c r="T541" s="11"/>
      <c r="U541" s="12"/>
      <c r="V541" s="7"/>
      <c r="W541" s="7"/>
      <c r="X541" s="7"/>
    </row>
    <row r="542" customFormat="false" ht="14.15" hidden="false" customHeight="true" outlineLevel="0" collapsed="false">
      <c r="A542" s="7"/>
      <c r="B542" s="8" t="n">
        <f aca="false">B$6+IFERROR(B541,0)</f>
        <v>12</v>
      </c>
      <c r="C542" s="29" t="str">
        <f aca="true">C$354&amp;INDIRECT("C"&amp;354+(IFERROR(INDIRECT("B"&amp;408+IFERROR(B541,0)),0)))</f>
        <v>αμ</v>
      </c>
      <c r="D542" s="27" t="n">
        <f aca="false">0.5*E542</f>
        <v>35.0547552607011</v>
      </c>
      <c r="E542" s="27" t="n">
        <f aca="false">E541*POWER(2,1/C$530)</f>
        <v>70.1095105214022</v>
      </c>
      <c r="F542" s="27" t="n">
        <f aca="false">E542*2</f>
        <v>140.219021042804</v>
      </c>
      <c r="G542" s="27" t="n">
        <f aca="false">F542*2</f>
        <v>280.438042085609</v>
      </c>
      <c r="H542" s="27" t="n">
        <f aca="false">G542*2</f>
        <v>560.876084171217</v>
      </c>
      <c r="I542" s="27" t="n">
        <f aca="false">H542*2</f>
        <v>1121.75216834243</v>
      </c>
      <c r="J542" s="27" t="n">
        <f aca="false">I542*2</f>
        <v>2243.50433668487</v>
      </c>
      <c r="K542" s="27" t="n">
        <f aca="false">J542*2</f>
        <v>4487.00867336974</v>
      </c>
      <c r="L542" s="27" t="n">
        <f aca="false">K542*2</f>
        <v>8974.01734673948</v>
      </c>
      <c r="M542" s="27" t="n">
        <f aca="false">L542*2</f>
        <v>17948.034693479</v>
      </c>
      <c r="N542" s="27" t="n">
        <f aca="false">M542*2</f>
        <v>35896.0693869579</v>
      </c>
      <c r="O542" s="7"/>
      <c r="P542" s="29" t="str">
        <f aca="false">C542</f>
        <v>αμ</v>
      </c>
      <c r="Q542" s="28" t="n">
        <f aca="false">1200*LOG(E542/$E$2,2)</f>
        <v>120.118737700108</v>
      </c>
      <c r="R542" s="7"/>
      <c r="S542" s="8"/>
      <c r="T542" s="11"/>
      <c r="U542" s="12"/>
      <c r="V542" s="7"/>
      <c r="W542" s="7"/>
      <c r="X542" s="7"/>
    </row>
    <row r="543" customFormat="false" ht="14.15" hidden="false" customHeight="true" outlineLevel="0" collapsed="false">
      <c r="A543" s="7"/>
      <c r="B543" s="8" t="n">
        <f aca="false">B$6+IFERROR(B542,0)</f>
        <v>13</v>
      </c>
      <c r="C543" s="29" t="str">
        <f aca="true">C$354&amp;INDIRECT("C"&amp;354+(IFERROR(INDIRECT("B"&amp;408+IFERROR(B542,0)),0)))</f>
        <v>αν</v>
      </c>
      <c r="D543" s="27" t="n">
        <f aca="false">0.5*E543</f>
        <v>35.8741213241381</v>
      </c>
      <c r="E543" s="27" t="n">
        <f aca="false">E542*POWER(2,1/C$530)</f>
        <v>71.7482426482762</v>
      </c>
      <c r="F543" s="27" t="n">
        <f aca="false">E543*2</f>
        <v>143.496485296552</v>
      </c>
      <c r="G543" s="27" t="n">
        <f aca="false">F543*2</f>
        <v>286.992970593105</v>
      </c>
      <c r="H543" s="27" t="n">
        <f aca="false">G543*2</f>
        <v>573.98594118621</v>
      </c>
      <c r="I543" s="27" t="n">
        <f aca="false">H543*2</f>
        <v>1147.97188237242</v>
      </c>
      <c r="J543" s="27" t="n">
        <f aca="false">I543*2</f>
        <v>2295.94376474484</v>
      </c>
      <c r="K543" s="27" t="n">
        <f aca="false">J543*2</f>
        <v>4591.88752948968</v>
      </c>
      <c r="L543" s="27" t="n">
        <f aca="false">K543*2</f>
        <v>9183.77505897935</v>
      </c>
      <c r="M543" s="27" t="n">
        <f aca="false">L543*2</f>
        <v>18367.5501179587</v>
      </c>
      <c r="N543" s="27" t="n">
        <f aca="false">M543*2</f>
        <v>36735.1002359174</v>
      </c>
      <c r="O543" s="7"/>
      <c r="P543" s="29" t="str">
        <f aca="false">C543</f>
        <v>αν</v>
      </c>
      <c r="Q543" s="28" t="n">
        <f aca="false">1200*LOG(E543/$E$2,2)</f>
        <v>160.118737700108</v>
      </c>
      <c r="R543" s="7"/>
      <c r="S543" s="8"/>
      <c r="T543" s="11"/>
      <c r="U543" s="12"/>
      <c r="V543" s="7"/>
      <c r="W543" s="7"/>
      <c r="X543" s="7"/>
    </row>
    <row r="544" customFormat="false" ht="14.15" hidden="false" customHeight="true" outlineLevel="0" collapsed="false">
      <c r="A544" s="7"/>
      <c r="B544" s="8" t="n">
        <f aca="false">B$6+IFERROR(B543,0)</f>
        <v>14</v>
      </c>
      <c r="C544" s="29" t="str">
        <f aca="true">C$354&amp;INDIRECT("C"&amp;354+(IFERROR(INDIRECT("B"&amp;408+IFERROR(B543,0)),0)))</f>
        <v>αξ</v>
      </c>
      <c r="D544" s="27" t="n">
        <f aca="false">0.5*E544</f>
        <v>36.7126391614477</v>
      </c>
      <c r="E544" s="27" t="n">
        <f aca="false">E543*POWER(2,1/C$530)</f>
        <v>73.4252783228954</v>
      </c>
      <c r="F544" s="27" t="n">
        <f aca="false">E544*2</f>
        <v>146.850556645791</v>
      </c>
      <c r="G544" s="27" t="n">
        <f aca="false">F544*2</f>
        <v>293.701113291582</v>
      </c>
      <c r="H544" s="27" t="n">
        <f aca="false">G544*2</f>
        <v>587.402226583163</v>
      </c>
      <c r="I544" s="27" t="n">
        <f aca="false">H544*2</f>
        <v>1174.80445316633</v>
      </c>
      <c r="J544" s="27" t="n">
        <f aca="false">I544*2</f>
        <v>2349.60890633265</v>
      </c>
      <c r="K544" s="27" t="n">
        <f aca="false">J544*2</f>
        <v>4699.21781266531</v>
      </c>
      <c r="L544" s="27" t="n">
        <f aca="false">K544*2</f>
        <v>9398.43562533061</v>
      </c>
      <c r="M544" s="27" t="n">
        <f aca="false">L544*2</f>
        <v>18796.8712506612</v>
      </c>
      <c r="N544" s="27" t="n">
        <f aca="false">M544*2</f>
        <v>37593.7425013224</v>
      </c>
      <c r="O544" s="7"/>
      <c r="P544" s="29" t="str">
        <f aca="false">C544</f>
        <v>αξ</v>
      </c>
      <c r="Q544" s="28" t="n">
        <f aca="false">1200*LOG(E544/$E$2,2)</f>
        <v>200.118737700107</v>
      </c>
      <c r="R544" s="7"/>
      <c r="S544" s="8"/>
      <c r="T544" s="11"/>
      <c r="U544" s="12"/>
      <c r="V544" s="7"/>
      <c r="W544" s="7"/>
      <c r="X544" s="7"/>
    </row>
    <row r="545" customFormat="false" ht="14.15" hidden="false" customHeight="true" outlineLevel="0" collapsed="false">
      <c r="A545" s="7"/>
      <c r="B545" s="8" t="n">
        <f aca="false">B$6+IFERROR(B544,0)</f>
        <v>15</v>
      </c>
      <c r="C545" s="29" t="str">
        <f aca="true">C$354&amp;INDIRECT("C"&amp;354+(IFERROR(INDIRECT("B"&amp;408+IFERROR(B544,0)),0)))</f>
        <v>αο</v>
      </c>
      <c r="D545" s="27" t="n">
        <f aca="false">0.5*E545</f>
        <v>37.570756424124</v>
      </c>
      <c r="E545" s="27" t="n">
        <f aca="false">E544*POWER(2,1/C$530)</f>
        <v>75.1415128482479</v>
      </c>
      <c r="F545" s="27" t="n">
        <f aca="false">E545*2</f>
        <v>150.283025696496</v>
      </c>
      <c r="G545" s="27" t="n">
        <f aca="false">F545*2</f>
        <v>300.566051392992</v>
      </c>
      <c r="H545" s="27" t="n">
        <f aca="false">G545*2</f>
        <v>601.132102785983</v>
      </c>
      <c r="I545" s="27" t="n">
        <f aca="false">H545*2</f>
        <v>1202.26420557197</v>
      </c>
      <c r="J545" s="27" t="n">
        <f aca="false">I545*2</f>
        <v>2404.52841114393</v>
      </c>
      <c r="K545" s="27" t="n">
        <f aca="false">J545*2</f>
        <v>4809.05682228787</v>
      </c>
      <c r="L545" s="27" t="n">
        <f aca="false">K545*2</f>
        <v>9618.11364457573</v>
      </c>
      <c r="M545" s="27" t="n">
        <f aca="false">L545*2</f>
        <v>19236.2272891515</v>
      </c>
      <c r="N545" s="27" t="n">
        <f aca="false">M545*2</f>
        <v>38472.4545783029</v>
      </c>
      <c r="O545" s="7"/>
      <c r="P545" s="29" t="str">
        <f aca="false">C545</f>
        <v>αο</v>
      </c>
      <c r="Q545" s="28" t="n">
        <f aca="false">1200*LOG(E545/$E$2,2)</f>
        <v>240.118737700108</v>
      </c>
      <c r="R545" s="7"/>
      <c r="S545" s="8"/>
      <c r="T545" s="11"/>
      <c r="U545" s="12"/>
      <c r="V545" s="7"/>
      <c r="W545" s="7"/>
      <c r="X545" s="7"/>
    </row>
    <row r="546" customFormat="false" ht="14.15" hidden="false" customHeight="true" outlineLevel="0" collapsed="false">
      <c r="A546" s="7"/>
      <c r="B546" s="8" t="n">
        <f aca="false">B$6+IFERROR(B545,0)</f>
        <v>16</v>
      </c>
      <c r="C546" s="29" t="str">
        <f aca="true">C$354&amp;INDIRECT("C"&amp;354+(IFERROR(INDIRECT("B"&amp;408+IFERROR(B545,0)),0)))</f>
        <v>απ</v>
      </c>
      <c r="D546" s="27" t="n">
        <f aca="false">0.5*E546</f>
        <v>38.4489312270186</v>
      </c>
      <c r="E546" s="27" t="n">
        <f aca="false">E545*POWER(2,1/C$530)</f>
        <v>76.8978624540371</v>
      </c>
      <c r="F546" s="27" t="n">
        <f aca="false">E546*2</f>
        <v>153.795724908074</v>
      </c>
      <c r="G546" s="27" t="n">
        <f aca="false">F546*2</f>
        <v>307.591449816149</v>
      </c>
      <c r="H546" s="27" t="n">
        <f aca="false">G546*2</f>
        <v>615.182899632297</v>
      </c>
      <c r="I546" s="27" t="n">
        <f aca="false">H546*2</f>
        <v>1230.36579926459</v>
      </c>
      <c r="J546" s="27" t="n">
        <f aca="false">I546*2</f>
        <v>2460.73159852919</v>
      </c>
      <c r="K546" s="27" t="n">
        <f aca="false">J546*2</f>
        <v>4921.46319705838</v>
      </c>
      <c r="L546" s="27" t="n">
        <f aca="false">K546*2</f>
        <v>9842.92639411675</v>
      </c>
      <c r="M546" s="27" t="n">
        <f aca="false">L546*2</f>
        <v>19685.8527882335</v>
      </c>
      <c r="N546" s="27" t="n">
        <f aca="false">M546*2</f>
        <v>39371.705576467</v>
      </c>
      <c r="O546" s="7"/>
      <c r="P546" s="29" t="str">
        <f aca="false">C546</f>
        <v>απ</v>
      </c>
      <c r="Q546" s="28" t="n">
        <f aca="false">1200*LOG(E546/$E$2,2)</f>
        <v>280.118737700108</v>
      </c>
      <c r="R546" s="7"/>
      <c r="S546" s="8"/>
      <c r="T546" s="11"/>
      <c r="U546" s="12"/>
      <c r="V546" s="7"/>
      <c r="W546" s="7"/>
      <c r="X546" s="7"/>
    </row>
    <row r="547" customFormat="false" ht="14.15" hidden="false" customHeight="true" outlineLevel="0" collapsed="false">
      <c r="A547" s="7"/>
      <c r="B547" s="8" t="n">
        <f aca="false">B$6+IFERROR(B546,0)</f>
        <v>17</v>
      </c>
      <c r="C547" s="29" t="str">
        <f aca="true">C$354&amp;INDIRECT("C"&amp;354+(IFERROR(INDIRECT("B"&amp;408+IFERROR(B546,0)),0)))</f>
        <v>αρ</v>
      </c>
      <c r="D547" s="27" t="n">
        <f aca="false">0.5*E547</f>
        <v>39.3476323929103</v>
      </c>
      <c r="E547" s="27" t="n">
        <f aca="false">E546*POWER(2,1/C$530)</f>
        <v>78.6952647858206</v>
      </c>
      <c r="F547" s="27" t="n">
        <f aca="false">E547*2</f>
        <v>157.390529571641</v>
      </c>
      <c r="G547" s="27" t="n">
        <f aca="false">F547*2</f>
        <v>314.781059143283</v>
      </c>
      <c r="H547" s="27" t="n">
        <f aca="false">G547*2</f>
        <v>629.562118286565</v>
      </c>
      <c r="I547" s="27" t="n">
        <f aca="false">H547*2</f>
        <v>1259.12423657313</v>
      </c>
      <c r="J547" s="27" t="n">
        <f aca="false">I547*2</f>
        <v>2518.24847314626</v>
      </c>
      <c r="K547" s="27" t="n">
        <f aca="false">J547*2</f>
        <v>5036.49694629252</v>
      </c>
      <c r="L547" s="27" t="n">
        <f aca="false">K547*2</f>
        <v>10072.993892585</v>
      </c>
      <c r="M547" s="27" t="n">
        <f aca="false">L547*2</f>
        <v>20145.9877851701</v>
      </c>
      <c r="N547" s="27" t="n">
        <f aca="false">M547*2</f>
        <v>40291.9755703402</v>
      </c>
      <c r="O547" s="7"/>
      <c r="P547" s="29" t="str">
        <f aca="false">C547</f>
        <v>αρ</v>
      </c>
      <c r="Q547" s="28" t="n">
        <f aca="false">1200*LOG(E547/$E$2,2)</f>
        <v>320.118737700108</v>
      </c>
      <c r="R547" s="7"/>
      <c r="S547" s="8"/>
      <c r="T547" s="11"/>
      <c r="U547" s="12"/>
      <c r="V547" s="7"/>
      <c r="W547" s="7"/>
      <c r="X547" s="7"/>
    </row>
    <row r="548" customFormat="false" ht="14.15" hidden="false" customHeight="true" outlineLevel="0" collapsed="false">
      <c r="A548" s="7"/>
      <c r="B548" s="8" t="n">
        <f aca="false">B$6+IFERROR(B547,0)</f>
        <v>18</v>
      </c>
      <c r="C548" s="29" t="str">
        <f aca="true">C$354&amp;INDIRECT("C"&amp;354+(IFERROR(INDIRECT("B"&amp;408+IFERROR(B547,0)),0)))</f>
        <v>ασ</v>
      </c>
      <c r="D548" s="27" t="n">
        <f aca="false">0.5*E548</f>
        <v>40.267339702791</v>
      </c>
      <c r="E548" s="27" t="n">
        <f aca="false">E547*POWER(2,1/C$530)</f>
        <v>80.534679405582</v>
      </c>
      <c r="F548" s="27" t="n">
        <f aca="false">E548*2</f>
        <v>161.069358811164</v>
      </c>
      <c r="G548" s="27" t="n">
        <f aca="false">F548*2</f>
        <v>322.138717622328</v>
      </c>
      <c r="H548" s="27" t="n">
        <f aca="false">G548*2</f>
        <v>644.277435244656</v>
      </c>
      <c r="I548" s="27" t="n">
        <f aca="false">H548*2</f>
        <v>1288.55487048931</v>
      </c>
      <c r="J548" s="27" t="n">
        <f aca="false">I548*2</f>
        <v>2577.10974097863</v>
      </c>
      <c r="K548" s="27" t="n">
        <f aca="false">J548*2</f>
        <v>5154.21948195725</v>
      </c>
      <c r="L548" s="27" t="n">
        <f aca="false">K548*2</f>
        <v>10308.4389639145</v>
      </c>
      <c r="M548" s="27" t="n">
        <f aca="false">L548*2</f>
        <v>20616.877927829</v>
      </c>
      <c r="N548" s="27" t="n">
        <f aca="false">M548*2</f>
        <v>41233.755855658</v>
      </c>
      <c r="O548" s="7"/>
      <c r="P548" s="29" t="str">
        <f aca="false">C548</f>
        <v>ασ</v>
      </c>
      <c r="Q548" s="28" t="n">
        <f aca="false">1200*LOG(E548/$E$2,2)</f>
        <v>360.118737700108</v>
      </c>
      <c r="R548" s="7"/>
      <c r="S548" s="8"/>
      <c r="T548" s="11"/>
      <c r="U548" s="12"/>
      <c r="V548" s="7"/>
      <c r="W548" s="7"/>
      <c r="X548" s="7"/>
    </row>
    <row r="549" customFormat="false" ht="14.15" hidden="false" customHeight="true" outlineLevel="0" collapsed="false">
      <c r="A549" s="7"/>
      <c r="B549" s="8" t="n">
        <f aca="false">B$6+IFERROR(B548,0)</f>
        <v>19</v>
      </c>
      <c r="C549" s="29" t="str">
        <f aca="true">C$354&amp;INDIRECT("C"&amp;354+(IFERROR(INDIRECT("B"&amp;408+IFERROR(B548,0)),0)))</f>
        <v>ατ</v>
      </c>
      <c r="D549" s="27" t="n">
        <f aca="false">0.5*E549</f>
        <v>41.2085441520015</v>
      </c>
      <c r="E549" s="27" t="n">
        <f aca="false">E548*POWER(2,1/C$530)</f>
        <v>82.417088304003</v>
      </c>
      <c r="F549" s="27" t="n">
        <f aca="false">E549*2</f>
        <v>164.834176608006</v>
      </c>
      <c r="G549" s="27" t="n">
        <f aca="false">F549*2</f>
        <v>329.668353216012</v>
      </c>
      <c r="H549" s="27" t="n">
        <f aca="false">G549*2</f>
        <v>659.336706432024</v>
      </c>
      <c r="I549" s="27" t="n">
        <f aca="false">H549*2</f>
        <v>1318.67341286405</v>
      </c>
      <c r="J549" s="27" t="n">
        <f aca="false">I549*2</f>
        <v>2637.3468257281</v>
      </c>
      <c r="K549" s="27" t="n">
        <f aca="false">J549*2</f>
        <v>5274.69365145619</v>
      </c>
      <c r="L549" s="27" t="n">
        <f aca="false">K549*2</f>
        <v>10549.3873029124</v>
      </c>
      <c r="M549" s="27" t="n">
        <f aca="false">L549*2</f>
        <v>21098.7746058248</v>
      </c>
      <c r="N549" s="27" t="n">
        <f aca="false">M549*2</f>
        <v>42197.5492116495</v>
      </c>
      <c r="O549" s="7"/>
      <c r="P549" s="29" t="str">
        <f aca="false">C549</f>
        <v>ατ</v>
      </c>
      <c r="Q549" s="28" t="n">
        <f aca="false">1200*LOG(E549/$E$2,2)</f>
        <v>400.118737700108</v>
      </c>
      <c r="R549" s="7"/>
      <c r="S549" s="8"/>
      <c r="T549" s="11"/>
      <c r="U549" s="12"/>
      <c r="V549" s="7"/>
      <c r="W549" s="7"/>
      <c r="X549" s="7"/>
    </row>
    <row r="550" customFormat="false" ht="14.15" hidden="false" customHeight="true" outlineLevel="0" collapsed="false">
      <c r="A550" s="7"/>
      <c r="B550" s="8" t="n">
        <f aca="false">B$6+IFERROR(B549,0)</f>
        <v>20</v>
      </c>
      <c r="C550" s="29" t="str">
        <f aca="true">C$354&amp;INDIRECT("C"&amp;354+(IFERROR(INDIRECT("B"&amp;408+IFERROR(B549,0)),0)))</f>
        <v>αυ</v>
      </c>
      <c r="D550" s="27" t="n">
        <f aca="false">0.5*E550</f>
        <v>42.1717482123547</v>
      </c>
      <c r="E550" s="27" t="n">
        <f aca="false">E549*POWER(2,1/C$530)</f>
        <v>84.3434964247094</v>
      </c>
      <c r="F550" s="27" t="n">
        <f aca="false">E550*2</f>
        <v>168.686992849419</v>
      </c>
      <c r="G550" s="27" t="n">
        <f aca="false">F550*2</f>
        <v>337.373985698838</v>
      </c>
      <c r="H550" s="27" t="n">
        <f aca="false">G550*2</f>
        <v>674.747971397675</v>
      </c>
      <c r="I550" s="27" t="n">
        <f aca="false">H550*2</f>
        <v>1349.49594279535</v>
      </c>
      <c r="J550" s="27" t="n">
        <f aca="false">I550*2</f>
        <v>2698.9918855907</v>
      </c>
      <c r="K550" s="27" t="n">
        <f aca="false">J550*2</f>
        <v>5397.9837711814</v>
      </c>
      <c r="L550" s="27" t="n">
        <f aca="false">K550*2</f>
        <v>10795.9675423628</v>
      </c>
      <c r="M550" s="27" t="n">
        <f aca="false">L550*2</f>
        <v>21591.9350847256</v>
      </c>
      <c r="N550" s="27" t="n">
        <f aca="false">M550*2</f>
        <v>43183.8701694512</v>
      </c>
      <c r="O550" s="7"/>
      <c r="P550" s="29" t="str">
        <f aca="false">C550</f>
        <v>αυ</v>
      </c>
      <c r="Q550" s="28" t="n">
        <f aca="false">1200*LOG(E550/$E$2,2)</f>
        <v>440.118737700108</v>
      </c>
      <c r="R550" s="7"/>
      <c r="S550" s="8"/>
      <c r="T550" s="11"/>
      <c r="U550" s="12"/>
      <c r="V550" s="7"/>
      <c r="W550" s="7"/>
      <c r="X550" s="7"/>
    </row>
    <row r="551" customFormat="false" ht="14.15" hidden="false" customHeight="true" outlineLevel="0" collapsed="false">
      <c r="A551" s="7"/>
      <c r="B551" s="8" t="n">
        <f aca="false">B$6+IFERROR(B550,0)</f>
        <v>21</v>
      </c>
      <c r="C551" s="29" t="str">
        <f aca="true">C$354&amp;INDIRECT("C"&amp;354+(IFERROR(INDIRECT("B"&amp;408+IFERROR(B550,0)),0)))</f>
        <v>αφ</v>
      </c>
      <c r="D551" s="27" t="n">
        <f aca="false">0.5*E551</f>
        <v>43.1574661003855</v>
      </c>
      <c r="E551" s="27" t="n">
        <f aca="false">E550*POWER(2,1/C$530)</f>
        <v>86.314932200771</v>
      </c>
      <c r="F551" s="27" t="n">
        <f aca="false">E551*2</f>
        <v>172.629864401542</v>
      </c>
      <c r="G551" s="27" t="n">
        <f aca="false">F551*2</f>
        <v>345.259728803084</v>
      </c>
      <c r="H551" s="27" t="n">
        <f aca="false">G551*2</f>
        <v>690.519457606168</v>
      </c>
      <c r="I551" s="27" t="n">
        <f aca="false">H551*2</f>
        <v>1381.03891521234</v>
      </c>
      <c r="J551" s="27" t="n">
        <f aca="false">I551*2</f>
        <v>2762.07783042467</v>
      </c>
      <c r="K551" s="27" t="n">
        <f aca="false">J551*2</f>
        <v>5524.15566084934</v>
      </c>
      <c r="L551" s="27" t="n">
        <f aca="false">K551*2</f>
        <v>11048.3113216987</v>
      </c>
      <c r="M551" s="27" t="n">
        <f aca="false">L551*2</f>
        <v>22096.6226433974</v>
      </c>
      <c r="N551" s="27" t="n">
        <f aca="false">M551*2</f>
        <v>44193.2452867947</v>
      </c>
      <c r="O551" s="7"/>
      <c r="P551" s="29" t="str">
        <f aca="false">C551</f>
        <v>αφ</v>
      </c>
      <c r="Q551" s="28" t="n">
        <f aca="false">1200*LOG(E551/$E$2,2)</f>
        <v>480.118737700109</v>
      </c>
      <c r="R551" s="7"/>
      <c r="S551" s="8"/>
      <c r="T551" s="11"/>
      <c r="U551" s="12"/>
      <c r="V551" s="7"/>
      <c r="W551" s="7"/>
      <c r="X551" s="7"/>
    </row>
    <row r="552" customFormat="false" ht="14.15" hidden="false" customHeight="true" outlineLevel="0" collapsed="false">
      <c r="A552" s="7"/>
      <c r="B552" s="8" t="n">
        <f aca="false">B$6+IFERROR(B551,0)</f>
        <v>22</v>
      </c>
      <c r="C552" s="29" t="str">
        <f aca="true">C$354&amp;INDIRECT("C"&amp;354+(IFERROR(INDIRECT("B"&amp;408+IFERROR(B551,0)),0)))</f>
        <v>αχ</v>
      </c>
      <c r="D552" s="27" t="n">
        <f aca="false">0.5*E552</f>
        <v>44.1662240518704</v>
      </c>
      <c r="E552" s="27" t="n">
        <f aca="false">E551*POWER(2,1/C$530)</f>
        <v>88.3324481037408</v>
      </c>
      <c r="F552" s="27" t="n">
        <f aca="false">E552*2</f>
        <v>176.664896207482</v>
      </c>
      <c r="G552" s="27" t="n">
        <f aca="false">F552*2</f>
        <v>353.329792414963</v>
      </c>
      <c r="H552" s="27" t="n">
        <f aca="false">G552*2</f>
        <v>706.659584829926</v>
      </c>
      <c r="I552" s="27" t="n">
        <f aca="false">H552*2</f>
        <v>1413.31916965985</v>
      </c>
      <c r="J552" s="27" t="n">
        <f aca="false">I552*2</f>
        <v>2826.6383393197</v>
      </c>
      <c r="K552" s="27" t="n">
        <f aca="false">J552*2</f>
        <v>5653.27667863941</v>
      </c>
      <c r="L552" s="27" t="n">
        <f aca="false">K552*2</f>
        <v>11306.5533572788</v>
      </c>
      <c r="M552" s="27" t="n">
        <f aca="false">L552*2</f>
        <v>22613.1067145576</v>
      </c>
      <c r="N552" s="27" t="n">
        <f aca="false">M552*2</f>
        <v>45226.2134291153</v>
      </c>
      <c r="O552" s="7"/>
      <c r="P552" s="29" t="str">
        <f aca="false">C552</f>
        <v>αχ</v>
      </c>
      <c r="Q552" s="28" t="n">
        <f aca="false">1200*LOG(E552/$E$2,2)</f>
        <v>520.118737700109</v>
      </c>
      <c r="R552" s="7"/>
      <c r="S552" s="8"/>
      <c r="T552" s="11"/>
      <c r="U552" s="12"/>
      <c r="V552" s="7"/>
      <c r="W552" s="7"/>
      <c r="X552" s="7"/>
    </row>
    <row r="553" customFormat="false" ht="14.15" hidden="false" customHeight="true" outlineLevel="0" collapsed="false">
      <c r="A553" s="7"/>
      <c r="B553" s="8" t="n">
        <f aca="false">B$6+IFERROR(B552,0)</f>
        <v>23</v>
      </c>
      <c r="C553" s="29" t="str">
        <f aca="true">C$354&amp;INDIRECT("C"&amp;354+(IFERROR(INDIRECT("B"&amp;408+IFERROR(B552,0)),0)))</f>
        <v>αψ</v>
      </c>
      <c r="D553" s="27" t="n">
        <f aca="false">0.5*E553</f>
        <v>45.1985606027642</v>
      </c>
      <c r="E553" s="27" t="n">
        <f aca="false">E552*POWER(2,1/C$530)</f>
        <v>90.3971212055283</v>
      </c>
      <c r="F553" s="27" t="n">
        <f aca="false">E553*2</f>
        <v>180.794242411057</v>
      </c>
      <c r="G553" s="27" t="n">
        <f aca="false">F553*2</f>
        <v>361.588484822113</v>
      </c>
      <c r="H553" s="27" t="n">
        <f aca="false">G553*2</f>
        <v>723.176969644227</v>
      </c>
      <c r="I553" s="27" t="n">
        <f aca="false">H553*2</f>
        <v>1446.35393928845</v>
      </c>
      <c r="J553" s="27" t="n">
        <f aca="false">I553*2</f>
        <v>2892.70787857691</v>
      </c>
      <c r="K553" s="27" t="n">
        <f aca="false">J553*2</f>
        <v>5785.41575715381</v>
      </c>
      <c r="L553" s="27" t="n">
        <f aca="false">K553*2</f>
        <v>11570.8315143076</v>
      </c>
      <c r="M553" s="27" t="n">
        <f aca="false">L553*2</f>
        <v>23141.6630286152</v>
      </c>
      <c r="N553" s="27" t="n">
        <f aca="false">M553*2</f>
        <v>46283.3260572305</v>
      </c>
      <c r="O553" s="7"/>
      <c r="P553" s="29" t="str">
        <f aca="false">C553</f>
        <v>αψ</v>
      </c>
      <c r="Q553" s="28" t="n">
        <f aca="false">1200*LOG(E553/$E$2,2)</f>
        <v>560.118737700109</v>
      </c>
      <c r="R553" s="7"/>
      <c r="S553" s="8"/>
      <c r="T553" s="11"/>
      <c r="U553" s="12"/>
      <c r="V553" s="7"/>
      <c r="W553" s="7"/>
      <c r="X553" s="7"/>
    </row>
    <row r="554" customFormat="false" ht="14.15" hidden="false" customHeight="true" outlineLevel="0" collapsed="false">
      <c r="A554" s="7"/>
      <c r="B554" s="8" t="n">
        <f aca="false">B$6+IFERROR(B553,0)</f>
        <v>24</v>
      </c>
      <c r="C554" s="29" t="str">
        <f aca="true">C$354&amp;INDIRECT("C"&amp;354+(IFERROR(INDIRECT("B"&amp;408+IFERROR(B553,0)),0)))</f>
        <v>αω</v>
      </c>
      <c r="D554" s="27" t="n">
        <f aca="false">0.5*E554</f>
        <v>46.2550268767029</v>
      </c>
      <c r="E554" s="27" t="n">
        <f aca="false">E553*POWER(2,1/C$530)</f>
        <v>92.5100537534057</v>
      </c>
      <c r="F554" s="27" t="n">
        <f aca="false">E554*2</f>
        <v>185.020107506811</v>
      </c>
      <c r="G554" s="27" t="n">
        <f aca="false">F554*2</f>
        <v>370.040215013623</v>
      </c>
      <c r="H554" s="27" t="n">
        <f aca="false">G554*2</f>
        <v>740.080430027246</v>
      </c>
      <c r="I554" s="27" t="n">
        <f aca="false">H554*2</f>
        <v>1480.16086005449</v>
      </c>
      <c r="J554" s="27" t="n">
        <f aca="false">I554*2</f>
        <v>2960.32172010898</v>
      </c>
      <c r="K554" s="27" t="n">
        <f aca="false">J554*2</f>
        <v>5920.64344021797</v>
      </c>
      <c r="L554" s="27" t="n">
        <f aca="false">K554*2</f>
        <v>11841.2868804359</v>
      </c>
      <c r="M554" s="27" t="n">
        <f aca="false">L554*2</f>
        <v>23682.5737608719</v>
      </c>
      <c r="N554" s="27" t="n">
        <f aca="false">M554*2</f>
        <v>47365.1475217437</v>
      </c>
      <c r="O554" s="7"/>
      <c r="P554" s="29" t="str">
        <f aca="false">C554</f>
        <v>αω</v>
      </c>
      <c r="Q554" s="28" t="n">
        <f aca="false">1200*LOG(E554/$E$2,2)</f>
        <v>600.118737700109</v>
      </c>
      <c r="R554" s="7"/>
      <c r="S554" s="8"/>
      <c r="T554" s="11"/>
      <c r="U554" s="12"/>
      <c r="V554" s="7"/>
      <c r="W554" s="7"/>
      <c r="X554" s="7"/>
    </row>
    <row r="555" customFormat="false" ht="14.15" hidden="false" customHeight="true" outlineLevel="0" collapsed="false">
      <c r="A555" s="7"/>
      <c r="B555" s="8" t="n">
        <f aca="false">B$6+IFERROR(B554,0)</f>
        <v>25</v>
      </c>
      <c r="C555" s="29" t="str">
        <f aca="true">C$355&amp;INDIRECT("C"&amp;354+(IFERROR(INDIRECT("B"&amp;408+IFERROR(B530,0)),0)))</f>
        <v>βα</v>
      </c>
      <c r="D555" s="27" t="n">
        <f aca="false">0.5*E555</f>
        <v>47.3361868792268</v>
      </c>
      <c r="E555" s="27" t="n">
        <f aca="false">E554*POWER(2,1/C$530)</f>
        <v>94.6723737584537</v>
      </c>
      <c r="F555" s="27" t="n">
        <f aca="false">E555*2</f>
        <v>189.344747516907</v>
      </c>
      <c r="G555" s="27" t="n">
        <f aca="false">F555*2</f>
        <v>378.689495033815</v>
      </c>
      <c r="H555" s="27" t="n">
        <f aca="false">G555*2</f>
        <v>757.378990067629</v>
      </c>
      <c r="I555" s="27" t="n">
        <f aca="false">H555*2</f>
        <v>1514.75798013526</v>
      </c>
      <c r="J555" s="27" t="n">
        <f aca="false">I555*2</f>
        <v>3029.51596027052</v>
      </c>
      <c r="K555" s="27" t="n">
        <f aca="false">J555*2</f>
        <v>6059.03192054103</v>
      </c>
      <c r="L555" s="27" t="n">
        <f aca="false">K555*2</f>
        <v>12118.0638410821</v>
      </c>
      <c r="M555" s="27" t="n">
        <f aca="false">L555*2</f>
        <v>24236.1276821641</v>
      </c>
      <c r="N555" s="27" t="n">
        <f aca="false">M555*2</f>
        <v>48472.2553643283</v>
      </c>
      <c r="O555" s="7"/>
      <c r="P555" s="29" t="str">
        <f aca="false">C555</f>
        <v>βα</v>
      </c>
      <c r="Q555" s="28" t="n">
        <f aca="false">1200*LOG(E555/$E$2,2)</f>
        <v>640.118737700109</v>
      </c>
      <c r="R555" s="7"/>
      <c r="S555" s="8"/>
      <c r="T555" s="11"/>
      <c r="U555" s="12"/>
      <c r="V555" s="7"/>
      <c r="W555" s="7"/>
      <c r="X555" s="7"/>
    </row>
    <row r="556" customFormat="false" ht="14.15" hidden="false" customHeight="true" outlineLevel="0" collapsed="false">
      <c r="A556" s="7"/>
      <c r="B556" s="8" t="n">
        <f aca="false">B$6+IFERROR(B555,0)</f>
        <v>26</v>
      </c>
      <c r="C556" s="29" t="str">
        <f aca="true">C$355&amp;INDIRECT("C"&amp;354+(IFERROR(INDIRECT("B"&amp;408+IFERROR(B531,0)),0)))</f>
        <v>ββ</v>
      </c>
      <c r="D556" s="27" t="n">
        <f aca="false">0.5*E556</f>
        <v>48.442617798881</v>
      </c>
      <c r="E556" s="27" t="n">
        <f aca="false">E555*POWER(2,1/C$530)</f>
        <v>96.8852355977621</v>
      </c>
      <c r="F556" s="27" t="n">
        <f aca="false">E556*2</f>
        <v>193.770471195524</v>
      </c>
      <c r="G556" s="27" t="n">
        <f aca="false">F556*2</f>
        <v>387.540942391048</v>
      </c>
      <c r="H556" s="27" t="n">
        <f aca="false">G556*2</f>
        <v>775.081884782096</v>
      </c>
      <c r="I556" s="27" t="n">
        <f aca="false">H556*2</f>
        <v>1550.16376956419</v>
      </c>
      <c r="J556" s="27" t="n">
        <f aca="false">I556*2</f>
        <v>3100.32753912839</v>
      </c>
      <c r="K556" s="27" t="n">
        <f aca="false">J556*2</f>
        <v>6200.65507825677</v>
      </c>
      <c r="L556" s="27" t="n">
        <f aca="false">K556*2</f>
        <v>12401.3101565135</v>
      </c>
      <c r="M556" s="27" t="n">
        <f aca="false">L556*2</f>
        <v>24802.6203130271</v>
      </c>
      <c r="N556" s="27" t="n">
        <f aca="false">M556*2</f>
        <v>49605.2406260542</v>
      </c>
      <c r="O556" s="7"/>
      <c r="P556" s="29" t="str">
        <f aca="false">C556</f>
        <v>ββ</v>
      </c>
      <c r="Q556" s="28" t="n">
        <f aca="false">1200*LOG(E556/$E$2,2)</f>
        <v>680.118737700109</v>
      </c>
      <c r="R556" s="7"/>
      <c r="S556" s="8"/>
      <c r="T556" s="11"/>
      <c r="U556" s="12"/>
      <c r="V556" s="7"/>
      <c r="W556" s="7"/>
      <c r="X556" s="7"/>
    </row>
    <row r="557" customFormat="false" ht="14.15" hidden="false" customHeight="true" outlineLevel="0" collapsed="false">
      <c r="A557" s="7"/>
      <c r="B557" s="8" t="n">
        <f aca="false">B$6+IFERROR(B556,0)</f>
        <v>27</v>
      </c>
      <c r="C557" s="29" t="str">
        <f aca="true">C$355&amp;INDIRECT("C"&amp;354+(IFERROR(INDIRECT("B"&amp;408+IFERROR(B532,0)),0)))</f>
        <v>βγ</v>
      </c>
      <c r="D557" s="27" t="n">
        <f aca="false">0.5*E557</f>
        <v>49.5749103153531</v>
      </c>
      <c r="E557" s="27" t="n">
        <f aca="false">E556*POWER(2,1/C$530)</f>
        <v>99.1498206307062</v>
      </c>
      <c r="F557" s="27" t="n">
        <f aca="false">E557*2</f>
        <v>198.299641261412</v>
      </c>
      <c r="G557" s="27" t="n">
        <f aca="false">F557*2</f>
        <v>396.599282522825</v>
      </c>
      <c r="H557" s="27" t="n">
        <f aca="false">G557*2</f>
        <v>793.19856504565</v>
      </c>
      <c r="I557" s="27" t="n">
        <f aca="false">H557*2</f>
        <v>1586.3971300913</v>
      </c>
      <c r="J557" s="27" t="n">
        <f aca="false">I557*2</f>
        <v>3172.7942601826</v>
      </c>
      <c r="K557" s="27" t="n">
        <f aca="false">J557*2</f>
        <v>6345.5885203652</v>
      </c>
      <c r="L557" s="27" t="n">
        <f aca="false">K557*2</f>
        <v>12691.1770407304</v>
      </c>
      <c r="M557" s="27" t="n">
        <f aca="false">L557*2</f>
        <v>25382.3540814608</v>
      </c>
      <c r="N557" s="27" t="n">
        <f aca="false">M557*2</f>
        <v>50764.7081629216</v>
      </c>
      <c r="O557" s="7"/>
      <c r="P557" s="29" t="str">
        <f aca="false">C557</f>
        <v>βγ</v>
      </c>
      <c r="Q557" s="28" t="n">
        <f aca="false">1200*LOG(E557/$E$2,2)</f>
        <v>720.118737700109</v>
      </c>
      <c r="R557" s="7"/>
      <c r="S557" s="8"/>
      <c r="T557" s="11"/>
      <c r="U557" s="12"/>
      <c r="V557" s="7"/>
      <c r="W557" s="7"/>
      <c r="X557" s="7"/>
    </row>
    <row r="558" customFormat="false" ht="14.15" hidden="false" customHeight="true" outlineLevel="0" collapsed="false">
      <c r="A558" s="7"/>
      <c r="B558" s="8" t="n">
        <f aca="false">B$6+IFERROR(B557,0)</f>
        <v>28</v>
      </c>
      <c r="C558" s="29" t="str">
        <f aca="true">C$355&amp;INDIRECT("C"&amp;354+(IFERROR(INDIRECT("B"&amp;408+IFERROR(B533,0)),0)))</f>
        <v>βδ</v>
      </c>
      <c r="D558" s="27" t="n">
        <f aca="false">0.5*E558</f>
        <v>50.733668914814</v>
      </c>
      <c r="E558" s="27" t="n">
        <f aca="false">E557*POWER(2,1/C$530)</f>
        <v>101.467337829628</v>
      </c>
      <c r="F558" s="27" t="n">
        <f aca="false">E558*2</f>
        <v>202.934675659256</v>
      </c>
      <c r="G558" s="27" t="n">
        <f aca="false">F558*2</f>
        <v>405.869351318512</v>
      </c>
      <c r="H558" s="27" t="n">
        <f aca="false">G558*2</f>
        <v>811.738702637024</v>
      </c>
      <c r="I558" s="27" t="n">
        <f aca="false">H558*2</f>
        <v>1623.47740527405</v>
      </c>
      <c r="J558" s="27" t="n">
        <f aca="false">I558*2</f>
        <v>3246.9548105481</v>
      </c>
      <c r="K558" s="27" t="n">
        <f aca="false">J558*2</f>
        <v>6493.90962109619</v>
      </c>
      <c r="L558" s="27" t="n">
        <f aca="false">K558*2</f>
        <v>12987.8192421924</v>
      </c>
      <c r="M558" s="27" t="n">
        <f aca="false">L558*2</f>
        <v>25975.6384843848</v>
      </c>
      <c r="N558" s="27" t="n">
        <f aca="false">M558*2</f>
        <v>51951.2769687695</v>
      </c>
      <c r="O558" s="7"/>
      <c r="P558" s="29" t="str">
        <f aca="false">C558</f>
        <v>βδ</v>
      </c>
      <c r="Q558" s="28" t="n">
        <f aca="false">1200*LOG(E558/$E$2,2)</f>
        <v>760.118737700109</v>
      </c>
      <c r="R558" s="7"/>
      <c r="S558" s="8"/>
      <c r="T558" s="11"/>
      <c r="U558" s="12"/>
      <c r="V558" s="7"/>
      <c r="W558" s="7"/>
      <c r="X558" s="7"/>
    </row>
    <row r="559" customFormat="false" ht="14.15" hidden="false" customHeight="true" outlineLevel="0" collapsed="false">
      <c r="A559" s="7"/>
      <c r="B559" s="8" t="n">
        <f aca="false">B$6+IFERROR(B558,0)</f>
        <v>29</v>
      </c>
      <c r="C559" s="29" t="str">
        <f aca="true">C$355&amp;INDIRECT("C"&amp;354+(IFERROR(INDIRECT("B"&amp;408+IFERROR(B534,0)),0)))</f>
        <v>βϵ</v>
      </c>
      <c r="D559" s="27" t="n">
        <f aca="false">0.5*E559</f>
        <v>51.919512212629</v>
      </c>
      <c r="E559" s="27" t="n">
        <f aca="false">E558*POWER(2,1/C$530)</f>
        <v>103.839024425258</v>
      </c>
      <c r="F559" s="27" t="n">
        <f aca="false">E559*2</f>
        <v>207.678048850516</v>
      </c>
      <c r="G559" s="27" t="n">
        <f aca="false">F559*2</f>
        <v>415.356097701032</v>
      </c>
      <c r="H559" s="27" t="n">
        <f aca="false">G559*2</f>
        <v>830.712195402064</v>
      </c>
      <c r="I559" s="27" t="n">
        <f aca="false">H559*2</f>
        <v>1661.42439080413</v>
      </c>
      <c r="J559" s="27" t="n">
        <f aca="false">I559*2</f>
        <v>3322.84878160826</v>
      </c>
      <c r="K559" s="27" t="n">
        <f aca="false">J559*2</f>
        <v>6645.69756321651</v>
      </c>
      <c r="L559" s="27" t="n">
        <f aca="false">K559*2</f>
        <v>13291.395126433</v>
      </c>
      <c r="M559" s="27" t="n">
        <f aca="false">L559*2</f>
        <v>26582.790252866</v>
      </c>
      <c r="N559" s="27" t="n">
        <f aca="false">M559*2</f>
        <v>53165.5805057321</v>
      </c>
      <c r="O559" s="7"/>
      <c r="P559" s="29" t="str">
        <f aca="false">C559</f>
        <v>βϵ</v>
      </c>
      <c r="Q559" s="28" t="n">
        <f aca="false">1200*LOG(E559/$E$2,2)</f>
        <v>800.118737700109</v>
      </c>
      <c r="R559" s="7"/>
      <c r="S559" s="8"/>
      <c r="T559" s="11"/>
      <c r="U559" s="12"/>
      <c r="V559" s="7"/>
      <c r="W559" s="7"/>
      <c r="X559" s="7"/>
    </row>
    <row r="560" customFormat="false" ht="14.15" hidden="false" customHeight="true" outlineLevel="0" collapsed="false">
      <c r="A560" s="7"/>
      <c r="B560" s="8" t="n">
        <f aca="false">B$6+IFERROR(B559,0)</f>
        <v>30</v>
      </c>
      <c r="C560" s="29" t="str">
        <f aca="true">C$355&amp;INDIRECT("C"&amp;354+(IFERROR(INDIRECT("B"&amp;408+IFERROR(B535,0)),0)))</f>
        <v>βζ</v>
      </c>
      <c r="D560" s="27" t="n">
        <f aca="false">0.5*E560</f>
        <v>53.1330732836122</v>
      </c>
      <c r="E560" s="27" t="n">
        <f aca="false">E559*POWER(2,1/C$530)</f>
        <v>106.266146567224</v>
      </c>
      <c r="F560" s="27" t="n">
        <f aca="false">E560*2</f>
        <v>212.532293134449</v>
      </c>
      <c r="G560" s="27" t="n">
        <f aca="false">F560*2</f>
        <v>425.064586268898</v>
      </c>
      <c r="H560" s="27" t="n">
        <f aca="false">G560*2</f>
        <v>850.129172537796</v>
      </c>
      <c r="I560" s="27" t="n">
        <f aca="false">H560*2</f>
        <v>1700.25834507559</v>
      </c>
      <c r="J560" s="27" t="n">
        <f aca="false">I560*2</f>
        <v>3400.51669015118</v>
      </c>
      <c r="K560" s="27" t="n">
        <f aca="false">J560*2</f>
        <v>6801.03338030236</v>
      </c>
      <c r="L560" s="27" t="n">
        <f aca="false">K560*2</f>
        <v>13602.0667606047</v>
      </c>
      <c r="M560" s="27" t="n">
        <f aca="false">L560*2</f>
        <v>27204.1335212095</v>
      </c>
      <c r="N560" s="27" t="n">
        <f aca="false">M560*2</f>
        <v>54408.2670424189</v>
      </c>
      <c r="O560" s="7"/>
      <c r="P560" s="29" t="str">
        <f aca="false">C560</f>
        <v>βζ</v>
      </c>
      <c r="Q560" s="28" t="n">
        <f aca="false">1200*LOG(E560/$E$2,2)</f>
        <v>840.118737700109</v>
      </c>
      <c r="R560" s="7"/>
      <c r="S560" s="8"/>
      <c r="T560" s="11"/>
      <c r="U560" s="12"/>
      <c r="V560" s="7"/>
      <c r="W560" s="7"/>
      <c r="X560" s="7"/>
    </row>
    <row r="561" customFormat="false" ht="14.15" hidden="false" customHeight="true" outlineLevel="0" collapsed="false">
      <c r="A561" s="7"/>
      <c r="B561" s="8"/>
      <c r="C561" s="29" t="str">
        <f aca="false">C531&amp;"'"</f>
        <v>αα'</v>
      </c>
      <c r="D561" s="27" t="n">
        <f aca="false">0.5*E561</f>
        <v>54.3750000000001</v>
      </c>
      <c r="E561" s="27" t="n">
        <f aca="false">E560*POWER(2,1/C$530)</f>
        <v>108.75</v>
      </c>
      <c r="F561" s="27" t="n">
        <f aca="false">E561*2</f>
        <v>217.5</v>
      </c>
      <c r="G561" s="27" t="n">
        <f aca="false">F561*2</f>
        <v>435.000000000001</v>
      </c>
      <c r="H561" s="27" t="n">
        <f aca="false">G561*2</f>
        <v>870.000000000002</v>
      </c>
      <c r="I561" s="27" t="n">
        <f aca="false">H561*2</f>
        <v>1740</v>
      </c>
      <c r="J561" s="27" t="n">
        <f aca="false">I561*2</f>
        <v>3480.00000000001</v>
      </c>
      <c r="K561" s="27" t="n">
        <f aca="false">J561*2</f>
        <v>6960.00000000001</v>
      </c>
      <c r="L561" s="27" t="n">
        <f aca="false">K561*2</f>
        <v>13920</v>
      </c>
      <c r="M561" s="27" t="n">
        <f aca="false">L561*2</f>
        <v>27840.0000000001</v>
      </c>
      <c r="N561" s="27" t="n">
        <f aca="false">M561*2</f>
        <v>55680.0000000001</v>
      </c>
      <c r="O561" s="7"/>
      <c r="P561" s="29" t="str">
        <f aca="false">C561</f>
        <v>αα'</v>
      </c>
      <c r="Q561" s="28" t="n">
        <f aca="false">1200*LOG(E561/$E$2,2)</f>
        <v>880.118737700109</v>
      </c>
      <c r="R561" s="7"/>
      <c r="S561" s="8"/>
      <c r="T561" s="11"/>
      <c r="U561" s="12"/>
      <c r="V561" s="7"/>
      <c r="W561" s="7"/>
      <c r="X561" s="7"/>
    </row>
    <row r="562" customFormat="false" ht="14.15" hidden="false" customHeight="true" outlineLevel="0" collapsed="false">
      <c r="A562" s="7"/>
      <c r="B562" s="8"/>
      <c r="C562" s="8"/>
      <c r="D562" s="8"/>
      <c r="E562" s="9"/>
      <c r="F562" s="9"/>
      <c r="G562" s="9"/>
      <c r="H562" s="9"/>
      <c r="I562" s="9"/>
      <c r="J562" s="9"/>
      <c r="K562" s="9"/>
      <c r="L562" s="9"/>
      <c r="M562" s="9"/>
      <c r="N562" s="9"/>
      <c r="O562" s="7"/>
      <c r="P562" s="8"/>
      <c r="Q562" s="10"/>
      <c r="R562" s="7"/>
      <c r="S562" s="8"/>
      <c r="T562" s="11"/>
      <c r="U562" s="12"/>
      <c r="V562" s="7"/>
      <c r="W562" s="7"/>
      <c r="X562" s="7"/>
    </row>
    <row r="563" customFormat="false" ht="14.15" hidden="false" customHeight="true" outlineLevel="0" collapsed="false">
      <c r="A563" s="7"/>
      <c r="B563" s="8"/>
      <c r="C563" s="25" t="n">
        <v>31</v>
      </c>
      <c r="D563" s="26" t="n">
        <v>0</v>
      </c>
      <c r="E563" s="27" t="s">
        <v>4</v>
      </c>
      <c r="F563" s="27" t="s">
        <v>5</v>
      </c>
      <c r="G563" s="27" t="s">
        <v>6</v>
      </c>
      <c r="H563" s="27" t="s">
        <v>7</v>
      </c>
      <c r="I563" s="27" t="s">
        <v>8</v>
      </c>
      <c r="J563" s="27" t="s">
        <v>9</v>
      </c>
      <c r="K563" s="27" t="s">
        <v>10</v>
      </c>
      <c r="L563" s="27" t="s">
        <v>11</v>
      </c>
      <c r="M563" s="27" t="s">
        <v>12</v>
      </c>
      <c r="N563" s="27" t="s">
        <v>13</v>
      </c>
      <c r="O563" s="7"/>
      <c r="P563" s="26" t="s">
        <v>14</v>
      </c>
      <c r="Q563" s="28" t="s">
        <v>15</v>
      </c>
      <c r="R563" s="7"/>
      <c r="S563" s="8"/>
      <c r="T563" s="11"/>
      <c r="U563" s="12"/>
      <c r="V563" s="7"/>
      <c r="W563" s="7"/>
      <c r="X563" s="7"/>
    </row>
    <row r="564" customFormat="false" ht="14.15" hidden="false" customHeight="true" outlineLevel="0" collapsed="false">
      <c r="A564" s="7"/>
      <c r="B564" s="8" t="n">
        <f aca="false">B$6+IFERROR(B563,0)</f>
        <v>1</v>
      </c>
      <c r="C564" s="29" t="str">
        <f aca="true">C$354&amp;INDIRECT("C"&amp;354+(IFERROR(INDIRECT("B"&amp;408+IFERROR(B563,0)),0)))</f>
        <v>αα</v>
      </c>
      <c r="D564" s="27" t="n">
        <f aca="false">0.5*E564</f>
        <v>27.1875</v>
      </c>
      <c r="E564" s="30" t="n">
        <f aca="false">$E$3</f>
        <v>54.375</v>
      </c>
      <c r="F564" s="27" t="n">
        <f aca="false">E564*2</f>
        <v>108.75</v>
      </c>
      <c r="G564" s="27" t="n">
        <f aca="false">F564*2</f>
        <v>217.5</v>
      </c>
      <c r="H564" s="27" t="n">
        <f aca="false">G564*2</f>
        <v>435</v>
      </c>
      <c r="I564" s="27" t="n">
        <f aca="false">H564*2</f>
        <v>870</v>
      </c>
      <c r="J564" s="27" t="n">
        <f aca="false">I564*2</f>
        <v>1740</v>
      </c>
      <c r="K564" s="27" t="n">
        <f aca="false">J564*2</f>
        <v>3480</v>
      </c>
      <c r="L564" s="27" t="n">
        <f aca="false">K564*2</f>
        <v>6960</v>
      </c>
      <c r="M564" s="27" t="n">
        <f aca="false">L564*2</f>
        <v>13920</v>
      </c>
      <c r="N564" s="27" t="n">
        <f aca="false">M564*2</f>
        <v>27840</v>
      </c>
      <c r="O564" s="7"/>
      <c r="P564" s="29" t="str">
        <f aca="false">C564</f>
        <v>αα</v>
      </c>
      <c r="Q564" s="28" t="n">
        <f aca="false">1200*LOG(E564/$E$2,2)</f>
        <v>-319.881262299894</v>
      </c>
      <c r="R564" s="7"/>
      <c r="S564" s="8"/>
      <c r="T564" s="11"/>
      <c r="U564" s="12"/>
      <c r="V564" s="7"/>
      <c r="W564" s="7"/>
      <c r="X564" s="7"/>
    </row>
    <row r="565" customFormat="false" ht="14.15" hidden="false" customHeight="true" outlineLevel="0" collapsed="false">
      <c r="A565" s="7"/>
      <c r="B565" s="8" t="n">
        <f aca="false">B$6+IFERROR(B564,0)</f>
        <v>2</v>
      </c>
      <c r="C565" s="29" t="str">
        <f aca="true">C$354&amp;INDIRECT("C"&amp;354+(IFERROR(INDIRECT("B"&amp;408+IFERROR(B564,0)),0)))</f>
        <v>αβ</v>
      </c>
      <c r="D565" s="27" t="n">
        <f aca="false">0.5*E565</f>
        <v>27.8022484054095</v>
      </c>
      <c r="E565" s="27" t="n">
        <f aca="false">E564*POWER(2,1/C$563)</f>
        <v>55.604496810819</v>
      </c>
      <c r="F565" s="27" t="n">
        <f aca="false">E565*2</f>
        <v>111.208993621638</v>
      </c>
      <c r="G565" s="27" t="n">
        <f aca="false">F565*2</f>
        <v>222.417987243276</v>
      </c>
      <c r="H565" s="27" t="n">
        <f aca="false">G565*2</f>
        <v>444.835974486552</v>
      </c>
      <c r="I565" s="27" t="n">
        <f aca="false">H565*2</f>
        <v>889.671948973103</v>
      </c>
      <c r="J565" s="27" t="n">
        <f aca="false">I565*2</f>
        <v>1779.34389794621</v>
      </c>
      <c r="K565" s="27" t="n">
        <f aca="false">J565*2</f>
        <v>3558.68779589241</v>
      </c>
      <c r="L565" s="27" t="n">
        <f aca="false">K565*2</f>
        <v>7117.37559178483</v>
      </c>
      <c r="M565" s="27" t="n">
        <f aca="false">L565*2</f>
        <v>14234.7511835697</v>
      </c>
      <c r="N565" s="27" t="n">
        <f aca="false">M565*2</f>
        <v>28469.5023671393</v>
      </c>
      <c r="O565" s="7"/>
      <c r="P565" s="29" t="str">
        <f aca="false">C565</f>
        <v>αβ</v>
      </c>
      <c r="Q565" s="28" t="n">
        <f aca="false">1200*LOG(E565/$E$2,2)</f>
        <v>-281.171584880539</v>
      </c>
      <c r="R565" s="7"/>
      <c r="S565" s="8"/>
      <c r="T565" s="11"/>
      <c r="U565" s="12"/>
      <c r="V565" s="7"/>
      <c r="W565" s="7"/>
      <c r="X565" s="7"/>
    </row>
    <row r="566" customFormat="false" ht="14.15" hidden="false" customHeight="true" outlineLevel="0" collapsed="false">
      <c r="A566" s="7"/>
      <c r="B566" s="8" t="n">
        <f aca="false">B$6+IFERROR(B565,0)</f>
        <v>3</v>
      </c>
      <c r="C566" s="29" t="str">
        <f aca="true">C$354&amp;INDIRECT("C"&amp;354+(IFERROR(INDIRECT("B"&amp;408+IFERROR(B565,0)),0)))</f>
        <v>αγ</v>
      </c>
      <c r="D566" s="27" t="n">
        <f aca="false">0.5*E566</f>
        <v>28.4308971547989</v>
      </c>
      <c r="E566" s="27" t="n">
        <f aca="false">E565*POWER(2,1/C$563)</f>
        <v>56.8617943095977</v>
      </c>
      <c r="F566" s="27" t="n">
        <f aca="false">E566*2</f>
        <v>113.723588619195</v>
      </c>
      <c r="G566" s="27" t="n">
        <f aca="false">F566*2</f>
        <v>227.447177238391</v>
      </c>
      <c r="H566" s="27" t="n">
        <f aca="false">G566*2</f>
        <v>454.894354476782</v>
      </c>
      <c r="I566" s="27" t="n">
        <f aca="false">H566*2</f>
        <v>909.788708953564</v>
      </c>
      <c r="J566" s="27" t="n">
        <f aca="false">I566*2</f>
        <v>1819.57741790713</v>
      </c>
      <c r="K566" s="27" t="n">
        <f aca="false">J566*2</f>
        <v>3639.15483581425</v>
      </c>
      <c r="L566" s="27" t="n">
        <f aca="false">K566*2</f>
        <v>7278.30967162851</v>
      </c>
      <c r="M566" s="27" t="n">
        <f aca="false">L566*2</f>
        <v>14556.619343257</v>
      </c>
      <c r="N566" s="27" t="n">
        <f aca="false">M566*2</f>
        <v>29113.238686514</v>
      </c>
      <c r="O566" s="7"/>
      <c r="P566" s="29" t="str">
        <f aca="false">C566</f>
        <v>αγ</v>
      </c>
      <c r="Q566" s="28" t="n">
        <f aca="false">1200*LOG(E566/$E$2,2)</f>
        <v>-242.461907461185</v>
      </c>
      <c r="R566" s="7"/>
      <c r="S566" s="8"/>
      <c r="T566" s="11"/>
      <c r="U566" s="12"/>
      <c r="V566" s="7"/>
      <c r="W566" s="7"/>
      <c r="X566" s="7"/>
    </row>
    <row r="567" customFormat="false" ht="14.15" hidden="false" customHeight="true" outlineLevel="0" collapsed="false">
      <c r="A567" s="7"/>
      <c r="B567" s="8" t="n">
        <f aca="false">B$6+IFERROR(B566,0)</f>
        <v>4</v>
      </c>
      <c r="C567" s="29" t="str">
        <f aca="true">C$354&amp;INDIRECT("C"&amp;354+(IFERROR(INDIRECT("B"&amp;408+IFERROR(B566,0)),0)))</f>
        <v>αδ</v>
      </c>
      <c r="D567" s="27" t="n">
        <f aca="false">0.5*E567</f>
        <v>29.0737605549009</v>
      </c>
      <c r="E567" s="27" t="n">
        <f aca="false">E566*POWER(2,1/C$563)</f>
        <v>58.1475211098018</v>
      </c>
      <c r="F567" s="27" t="n">
        <f aca="false">E567*2</f>
        <v>116.295042219604</v>
      </c>
      <c r="G567" s="27" t="n">
        <f aca="false">F567*2</f>
        <v>232.590084439207</v>
      </c>
      <c r="H567" s="27" t="n">
        <f aca="false">G567*2</f>
        <v>465.180168878414</v>
      </c>
      <c r="I567" s="27" t="n">
        <f aca="false">H567*2</f>
        <v>930.360337756828</v>
      </c>
      <c r="J567" s="27" t="n">
        <f aca="false">I567*2</f>
        <v>1860.72067551366</v>
      </c>
      <c r="K567" s="27" t="n">
        <f aca="false">J567*2</f>
        <v>3721.44135102731</v>
      </c>
      <c r="L567" s="27" t="n">
        <f aca="false">K567*2</f>
        <v>7442.88270205463</v>
      </c>
      <c r="M567" s="27" t="n">
        <f aca="false">L567*2</f>
        <v>14885.7654041093</v>
      </c>
      <c r="N567" s="27" t="n">
        <f aca="false">M567*2</f>
        <v>29771.5308082185</v>
      </c>
      <c r="O567" s="7"/>
      <c r="P567" s="29" t="str">
        <f aca="false">C567</f>
        <v>αδ</v>
      </c>
      <c r="Q567" s="28" t="n">
        <f aca="false">1200*LOG(E567/$E$2,2)</f>
        <v>-203.75223004183</v>
      </c>
      <c r="R567" s="7"/>
      <c r="S567" s="8"/>
      <c r="T567" s="11"/>
      <c r="U567" s="12"/>
      <c r="V567" s="7"/>
      <c r="W567" s="7"/>
      <c r="X567" s="7"/>
    </row>
    <row r="568" customFormat="false" ht="14.15" hidden="false" customHeight="true" outlineLevel="0" collapsed="false">
      <c r="A568" s="7"/>
      <c r="B568" s="8" t="n">
        <f aca="false">B$6+IFERROR(B567,0)</f>
        <v>5</v>
      </c>
      <c r="C568" s="29" t="str">
        <f aca="true">C$354&amp;INDIRECT("C"&amp;354+(IFERROR(INDIRECT("B"&amp;408+IFERROR(B567,0)),0)))</f>
        <v>αϵ</v>
      </c>
      <c r="D568" s="27" t="n">
        <f aca="false">0.5*E568</f>
        <v>29.7311600193747</v>
      </c>
      <c r="E568" s="27" t="n">
        <f aca="false">E567*POWER(2,1/C$563)</f>
        <v>59.4623200387494</v>
      </c>
      <c r="F568" s="27" t="n">
        <f aca="false">E568*2</f>
        <v>118.924640077499</v>
      </c>
      <c r="G568" s="27" t="n">
        <f aca="false">F568*2</f>
        <v>237.849280154998</v>
      </c>
      <c r="H568" s="27" t="n">
        <f aca="false">G568*2</f>
        <v>475.698560309995</v>
      </c>
      <c r="I568" s="27" t="n">
        <f aca="false">H568*2</f>
        <v>951.397120619991</v>
      </c>
      <c r="J568" s="27" t="n">
        <f aca="false">I568*2</f>
        <v>1902.79424123998</v>
      </c>
      <c r="K568" s="27" t="n">
        <f aca="false">J568*2</f>
        <v>3805.58848247996</v>
      </c>
      <c r="L568" s="27" t="n">
        <f aca="false">K568*2</f>
        <v>7611.17696495993</v>
      </c>
      <c r="M568" s="27" t="n">
        <f aca="false">L568*2</f>
        <v>15222.3539299199</v>
      </c>
      <c r="N568" s="27" t="n">
        <f aca="false">M568*2</f>
        <v>30444.7078598397</v>
      </c>
      <c r="O568" s="7"/>
      <c r="P568" s="29" t="str">
        <f aca="false">C568</f>
        <v>αϵ</v>
      </c>
      <c r="Q568" s="28" t="n">
        <f aca="false">1200*LOG(E568/$E$2,2)</f>
        <v>-165.042552622475</v>
      </c>
      <c r="R568" s="7"/>
      <c r="S568" s="8"/>
      <c r="T568" s="11"/>
      <c r="U568" s="12"/>
      <c r="V568" s="7"/>
      <c r="W568" s="7"/>
      <c r="X568" s="7"/>
    </row>
    <row r="569" customFormat="false" ht="14.15" hidden="false" customHeight="true" outlineLevel="0" collapsed="false">
      <c r="A569" s="7"/>
      <c r="B569" s="8" t="n">
        <f aca="false">B$6+IFERROR(B568,0)</f>
        <v>6</v>
      </c>
      <c r="C569" s="29" t="str">
        <f aca="true">C$354&amp;INDIRECT("C"&amp;354+(IFERROR(INDIRECT("B"&amp;408+IFERROR(B568,0)),0)))</f>
        <v>αζ</v>
      </c>
      <c r="D569" s="27" t="n">
        <f aca="false">0.5*E569</f>
        <v>30.4034242295038</v>
      </c>
      <c r="E569" s="27" t="n">
        <f aca="false">E568*POWER(2,1/C$563)</f>
        <v>60.8068484590076</v>
      </c>
      <c r="F569" s="27" t="n">
        <f aca="false">E569*2</f>
        <v>121.613696918015</v>
      </c>
      <c r="G569" s="27" t="n">
        <f aca="false">F569*2</f>
        <v>243.227393836031</v>
      </c>
      <c r="H569" s="27" t="n">
        <f aca="false">G569*2</f>
        <v>486.454787672061</v>
      </c>
      <c r="I569" s="27" t="n">
        <f aca="false">H569*2</f>
        <v>972.909575344122</v>
      </c>
      <c r="J569" s="27" t="n">
        <f aca="false">I569*2</f>
        <v>1945.81915068824</v>
      </c>
      <c r="K569" s="27" t="n">
        <f aca="false">J569*2</f>
        <v>3891.63830137649</v>
      </c>
      <c r="L569" s="27" t="n">
        <f aca="false">K569*2</f>
        <v>7783.27660275298</v>
      </c>
      <c r="M569" s="27" t="n">
        <f aca="false">L569*2</f>
        <v>15566.553205506</v>
      </c>
      <c r="N569" s="27" t="n">
        <f aca="false">M569*2</f>
        <v>31133.1064110119</v>
      </c>
      <c r="O569" s="7"/>
      <c r="P569" s="29" t="str">
        <f aca="false">C569</f>
        <v>αζ</v>
      </c>
      <c r="Q569" s="28" t="n">
        <f aca="false">1200*LOG(E569/$E$2,2)</f>
        <v>-126.332875203121</v>
      </c>
      <c r="R569" s="7"/>
      <c r="S569" s="8"/>
      <c r="T569" s="11"/>
      <c r="U569" s="12"/>
      <c r="V569" s="7"/>
      <c r="W569" s="7"/>
      <c r="X569" s="7"/>
    </row>
    <row r="570" customFormat="false" ht="14.15" hidden="false" customHeight="true" outlineLevel="0" collapsed="false">
      <c r="A570" s="7"/>
      <c r="B570" s="8" t="n">
        <f aca="false">B$6+IFERROR(B569,0)</f>
        <v>7</v>
      </c>
      <c r="C570" s="29" t="str">
        <f aca="true">C$354&amp;INDIRECT("C"&amp;354+(IFERROR(INDIRECT("B"&amp;408+IFERROR(B569,0)),0)))</f>
        <v>αη</v>
      </c>
      <c r="D570" s="27" t="n">
        <f aca="false">0.5*E570</f>
        <v>31.0908892985273</v>
      </c>
      <c r="E570" s="27" t="n">
        <f aca="false">E569*POWER(2,1/C$563)</f>
        <v>62.1817785970546</v>
      </c>
      <c r="F570" s="27" t="n">
        <f aca="false">E570*2</f>
        <v>124.363557194109</v>
      </c>
      <c r="G570" s="27" t="n">
        <f aca="false">F570*2</f>
        <v>248.727114388218</v>
      </c>
      <c r="H570" s="27" t="n">
        <f aca="false">G570*2</f>
        <v>497.454228776437</v>
      </c>
      <c r="I570" s="27" t="n">
        <f aca="false">H570*2</f>
        <v>994.908457552873</v>
      </c>
      <c r="J570" s="27" t="n">
        <f aca="false">I570*2</f>
        <v>1989.81691510575</v>
      </c>
      <c r="K570" s="27" t="n">
        <f aca="false">J570*2</f>
        <v>3979.63383021149</v>
      </c>
      <c r="L570" s="27" t="n">
        <f aca="false">K570*2</f>
        <v>7959.26766042298</v>
      </c>
      <c r="M570" s="27" t="n">
        <f aca="false">L570*2</f>
        <v>15918.535320846</v>
      </c>
      <c r="N570" s="27" t="n">
        <f aca="false">M570*2</f>
        <v>31837.0706416919</v>
      </c>
      <c r="O570" s="7"/>
      <c r="P570" s="29" t="str">
        <f aca="false">C570</f>
        <v>αη</v>
      </c>
      <c r="Q570" s="28" t="n">
        <f aca="false">1200*LOG(E570/$E$2,2)</f>
        <v>-87.6231977837659</v>
      </c>
      <c r="R570" s="7"/>
      <c r="S570" s="8"/>
      <c r="T570" s="11"/>
      <c r="U570" s="12"/>
      <c r="V570" s="7"/>
      <c r="W570" s="7"/>
      <c r="X570" s="7"/>
    </row>
    <row r="571" customFormat="false" ht="14.15" hidden="false" customHeight="true" outlineLevel="0" collapsed="false">
      <c r="A571" s="7"/>
      <c r="B571" s="8" t="n">
        <f aca="false">B$6+IFERROR(B570,0)</f>
        <v>8</v>
      </c>
      <c r="C571" s="29" t="str">
        <f aca="true">C$354&amp;INDIRECT("C"&amp;354+(IFERROR(INDIRECT("B"&amp;408+IFERROR(B570,0)),0)))</f>
        <v>αθ</v>
      </c>
      <c r="D571" s="27" t="n">
        <f aca="false">0.5*E571</f>
        <v>31.7938989396871</v>
      </c>
      <c r="E571" s="27" t="n">
        <f aca="false">E570*POWER(2,1/C$563)</f>
        <v>63.5877978793742</v>
      </c>
      <c r="F571" s="27" t="n">
        <f aca="false">E571*2</f>
        <v>127.175595758748</v>
      </c>
      <c r="G571" s="27" t="n">
        <f aca="false">F571*2</f>
        <v>254.351191517497</v>
      </c>
      <c r="H571" s="27" t="n">
        <f aca="false">G571*2</f>
        <v>508.702383034994</v>
      </c>
      <c r="I571" s="27" t="n">
        <f aca="false">H571*2</f>
        <v>1017.40476606999</v>
      </c>
      <c r="J571" s="27" t="n">
        <f aca="false">I571*2</f>
        <v>2034.80953213997</v>
      </c>
      <c r="K571" s="27" t="n">
        <f aca="false">J571*2</f>
        <v>4069.61906427995</v>
      </c>
      <c r="L571" s="27" t="n">
        <f aca="false">K571*2</f>
        <v>8139.2381285599</v>
      </c>
      <c r="M571" s="27" t="n">
        <f aca="false">L571*2</f>
        <v>16278.4762571198</v>
      </c>
      <c r="N571" s="27" t="n">
        <f aca="false">M571*2</f>
        <v>32556.9525142396</v>
      </c>
      <c r="O571" s="7"/>
      <c r="P571" s="29" t="str">
        <f aca="false">C571</f>
        <v>αθ</v>
      </c>
      <c r="Q571" s="28" t="n">
        <f aca="false">1200*LOG(E571/$E$2,2)</f>
        <v>-48.9135203644113</v>
      </c>
      <c r="R571" s="7"/>
      <c r="S571" s="8"/>
      <c r="T571" s="11"/>
      <c r="U571" s="12"/>
      <c r="V571" s="7"/>
      <c r="W571" s="7"/>
      <c r="X571" s="7"/>
    </row>
    <row r="572" customFormat="false" ht="14.15" hidden="false" customHeight="true" outlineLevel="0" collapsed="false">
      <c r="A572" s="7"/>
      <c r="B572" s="8" t="n">
        <f aca="false">B$6+IFERROR(B571,0)</f>
        <v>9</v>
      </c>
      <c r="C572" s="29" t="str">
        <f aca="true">C$354&amp;INDIRECT("C"&amp;354+(IFERROR(INDIRECT("B"&amp;408+IFERROR(B571,0)),0)))</f>
        <v>αι</v>
      </c>
      <c r="D572" s="27" t="n">
        <f aca="false">0.5*E572</f>
        <v>32.5128046380751</v>
      </c>
      <c r="E572" s="27" t="n">
        <f aca="false">E571*POWER(2,1/C$563)</f>
        <v>65.0256092761501</v>
      </c>
      <c r="F572" s="27" t="n">
        <f aca="false">E572*2</f>
        <v>130.0512185523</v>
      </c>
      <c r="G572" s="27" t="n">
        <f aca="false">F572*2</f>
        <v>260.102437104601</v>
      </c>
      <c r="H572" s="27" t="n">
        <f aca="false">G572*2</f>
        <v>520.204874209201</v>
      </c>
      <c r="I572" s="27" t="n">
        <f aca="false">H572*2</f>
        <v>1040.4097484184</v>
      </c>
      <c r="J572" s="27" t="n">
        <f aca="false">I572*2</f>
        <v>2080.8194968368</v>
      </c>
      <c r="K572" s="27" t="n">
        <f aca="false">J572*2</f>
        <v>4161.63899367361</v>
      </c>
      <c r="L572" s="27" t="n">
        <f aca="false">K572*2</f>
        <v>8323.27798734722</v>
      </c>
      <c r="M572" s="27" t="n">
        <f aca="false">L572*2</f>
        <v>16646.5559746944</v>
      </c>
      <c r="N572" s="27" t="n">
        <f aca="false">M572*2</f>
        <v>33293.1119493889</v>
      </c>
      <c r="O572" s="7"/>
      <c r="P572" s="29" t="str">
        <f aca="false">C572</f>
        <v>αι</v>
      </c>
      <c r="Q572" s="28" t="n">
        <f aca="false">1200*LOG(E572/$E$2,2)</f>
        <v>-10.2038429450565</v>
      </c>
      <c r="R572" s="7"/>
      <c r="S572" s="8"/>
      <c r="T572" s="11"/>
      <c r="U572" s="12"/>
      <c r="V572" s="7"/>
      <c r="W572" s="7"/>
      <c r="X572" s="7"/>
    </row>
    <row r="573" customFormat="false" ht="14.15" hidden="false" customHeight="true" outlineLevel="0" collapsed="false">
      <c r="A573" s="7"/>
      <c r="B573" s="8" t="n">
        <f aca="false">B$6+IFERROR(B572,0)</f>
        <v>10</v>
      </c>
      <c r="C573" s="29" t="str">
        <f aca="true">C$354&amp;INDIRECT("C"&amp;354+(IFERROR(INDIRECT("B"&amp;408+IFERROR(B572,0)),0)))</f>
        <v>ακ</v>
      </c>
      <c r="D573" s="27" t="n">
        <f aca="false">0.5*E573</f>
        <v>33.2479658263655</v>
      </c>
      <c r="E573" s="27" t="n">
        <f aca="false">E572*POWER(2,1/C$563)</f>
        <v>66.495931652731</v>
      </c>
      <c r="F573" s="27" t="n">
        <f aca="false">E573*2</f>
        <v>132.991863305462</v>
      </c>
      <c r="G573" s="27" t="n">
        <f aca="false">F573*2</f>
        <v>265.983726610924</v>
      </c>
      <c r="H573" s="27" t="n">
        <f aca="false">G573*2</f>
        <v>531.967453221848</v>
      </c>
      <c r="I573" s="27" t="n">
        <f aca="false">H573*2</f>
        <v>1063.9349064437</v>
      </c>
      <c r="J573" s="27" t="n">
        <f aca="false">I573*2</f>
        <v>2127.86981288739</v>
      </c>
      <c r="K573" s="27" t="n">
        <f aca="false">J573*2</f>
        <v>4255.73962577479</v>
      </c>
      <c r="L573" s="27" t="n">
        <f aca="false">K573*2</f>
        <v>8511.47925154957</v>
      </c>
      <c r="M573" s="27" t="n">
        <f aca="false">L573*2</f>
        <v>17022.9585030991</v>
      </c>
      <c r="N573" s="27" t="n">
        <f aca="false">M573*2</f>
        <v>34045.9170061983</v>
      </c>
      <c r="O573" s="7"/>
      <c r="P573" s="29" t="str">
        <f aca="false">C573</f>
        <v>ακ</v>
      </c>
      <c r="Q573" s="28" t="n">
        <f aca="false">1200*LOG(E573/$E$2,2)</f>
        <v>28.5058344742983</v>
      </c>
      <c r="R573" s="7"/>
      <c r="S573" s="8"/>
      <c r="T573" s="11"/>
      <c r="U573" s="12"/>
      <c r="V573" s="7"/>
      <c r="W573" s="7"/>
      <c r="X573" s="7"/>
    </row>
    <row r="574" customFormat="false" ht="14.15" hidden="false" customHeight="true" outlineLevel="0" collapsed="false">
      <c r="A574" s="7"/>
      <c r="B574" s="8" t="n">
        <f aca="false">B$6+IFERROR(B573,0)</f>
        <v>11</v>
      </c>
      <c r="C574" s="29" t="str">
        <f aca="true">C$354&amp;INDIRECT("C"&amp;354+(IFERROR(INDIRECT("B"&amp;408+IFERROR(B573,0)),0)))</f>
        <v>αλ</v>
      </c>
      <c r="D574" s="27" t="n">
        <f aca="false">0.5*E574</f>
        <v>33.9997500645216</v>
      </c>
      <c r="E574" s="27" t="n">
        <f aca="false">E573*POWER(2,1/C$563)</f>
        <v>67.9995001290431</v>
      </c>
      <c r="F574" s="27" t="n">
        <f aca="false">E574*2</f>
        <v>135.999000258086</v>
      </c>
      <c r="G574" s="27" t="n">
        <f aca="false">F574*2</f>
        <v>271.998000516172</v>
      </c>
      <c r="H574" s="27" t="n">
        <f aca="false">G574*2</f>
        <v>543.996001032345</v>
      </c>
      <c r="I574" s="27" t="n">
        <f aca="false">H574*2</f>
        <v>1087.99200206469</v>
      </c>
      <c r="J574" s="27" t="n">
        <f aca="false">I574*2</f>
        <v>2175.98400412938</v>
      </c>
      <c r="K574" s="27" t="n">
        <f aca="false">J574*2</f>
        <v>4351.96800825876</v>
      </c>
      <c r="L574" s="27" t="n">
        <f aca="false">K574*2</f>
        <v>8703.93601651752</v>
      </c>
      <c r="M574" s="27" t="n">
        <f aca="false">L574*2</f>
        <v>17407.872033035</v>
      </c>
      <c r="N574" s="27" t="n">
        <f aca="false">M574*2</f>
        <v>34815.7440660701</v>
      </c>
      <c r="O574" s="7"/>
      <c r="P574" s="29" t="str">
        <f aca="false">C574</f>
        <v>αλ</v>
      </c>
      <c r="Q574" s="28" t="n">
        <f aca="false">1200*LOG(E574/$E$2,2)</f>
        <v>67.215511893653</v>
      </c>
      <c r="R574" s="7"/>
      <c r="S574" s="8"/>
      <c r="T574" s="11"/>
      <c r="U574" s="12"/>
      <c r="V574" s="7"/>
      <c r="W574" s="7"/>
      <c r="X574" s="7"/>
    </row>
    <row r="575" customFormat="false" ht="14.15" hidden="false" customHeight="true" outlineLevel="0" collapsed="false">
      <c r="A575" s="7"/>
      <c r="B575" s="8" t="n">
        <f aca="false">B$6+IFERROR(B574,0)</f>
        <v>12</v>
      </c>
      <c r="C575" s="29" t="str">
        <f aca="true">C$354&amp;INDIRECT("C"&amp;354+(IFERROR(INDIRECT("B"&amp;408+IFERROR(B574,0)),0)))</f>
        <v>αμ</v>
      </c>
      <c r="D575" s="27" t="n">
        <f aca="false">0.5*E575</f>
        <v>34.7685332235647</v>
      </c>
      <c r="E575" s="27" t="n">
        <f aca="false">E574*POWER(2,1/C$563)</f>
        <v>69.5370664471294</v>
      </c>
      <c r="F575" s="27" t="n">
        <f aca="false">E575*2</f>
        <v>139.074132894259</v>
      </c>
      <c r="G575" s="27" t="n">
        <f aca="false">F575*2</f>
        <v>278.148265788518</v>
      </c>
      <c r="H575" s="27" t="n">
        <f aca="false">G575*2</f>
        <v>556.296531577035</v>
      </c>
      <c r="I575" s="27" t="n">
        <f aca="false">H575*2</f>
        <v>1112.59306315407</v>
      </c>
      <c r="J575" s="27" t="n">
        <f aca="false">I575*2</f>
        <v>2225.18612630814</v>
      </c>
      <c r="K575" s="27" t="n">
        <f aca="false">J575*2</f>
        <v>4450.37225261628</v>
      </c>
      <c r="L575" s="27" t="n">
        <f aca="false">K575*2</f>
        <v>8900.74450523256</v>
      </c>
      <c r="M575" s="27" t="n">
        <f aca="false">L575*2</f>
        <v>17801.4890104651</v>
      </c>
      <c r="N575" s="27" t="n">
        <f aca="false">M575*2</f>
        <v>35602.9780209303</v>
      </c>
      <c r="O575" s="7"/>
      <c r="P575" s="29" t="str">
        <f aca="false">C575</f>
        <v>αμ</v>
      </c>
      <c r="Q575" s="28" t="n">
        <f aca="false">1200*LOG(E575/$E$2,2)</f>
        <v>105.925189313008</v>
      </c>
      <c r="R575" s="7"/>
      <c r="S575" s="8"/>
      <c r="T575" s="11"/>
      <c r="U575" s="12"/>
      <c r="V575" s="7"/>
      <c r="W575" s="7"/>
      <c r="X575" s="7"/>
    </row>
    <row r="576" customFormat="false" ht="14.15" hidden="false" customHeight="true" outlineLevel="0" collapsed="false">
      <c r="A576" s="7"/>
      <c r="B576" s="8" t="n">
        <f aca="false">B$6+IFERROR(B575,0)</f>
        <v>13</v>
      </c>
      <c r="C576" s="29" t="str">
        <f aca="true">C$354&amp;INDIRECT("C"&amp;354+(IFERROR(INDIRECT("B"&amp;408+IFERROR(B575,0)),0)))</f>
        <v>αν</v>
      </c>
      <c r="D576" s="27" t="n">
        <f aca="false">0.5*E576</f>
        <v>35.5546996734999</v>
      </c>
      <c r="E576" s="27" t="n">
        <f aca="false">E575*POWER(2,1/C$563)</f>
        <v>71.1093993469998</v>
      </c>
      <c r="F576" s="27" t="n">
        <f aca="false">E576*2</f>
        <v>142.218798694</v>
      </c>
      <c r="G576" s="27" t="n">
        <f aca="false">F576*2</f>
        <v>284.437597387999</v>
      </c>
      <c r="H576" s="27" t="n">
        <f aca="false">G576*2</f>
        <v>568.875194775998</v>
      </c>
      <c r="I576" s="27" t="n">
        <f aca="false">H576*2</f>
        <v>1137.750389552</v>
      </c>
      <c r="J576" s="27" t="n">
        <f aca="false">I576*2</f>
        <v>2275.50077910399</v>
      </c>
      <c r="K576" s="27" t="n">
        <f aca="false">J576*2</f>
        <v>4551.00155820799</v>
      </c>
      <c r="L576" s="27" t="n">
        <f aca="false">K576*2</f>
        <v>9102.00311641597</v>
      </c>
      <c r="M576" s="27" t="n">
        <f aca="false">L576*2</f>
        <v>18204.0062328319</v>
      </c>
      <c r="N576" s="27" t="n">
        <f aca="false">M576*2</f>
        <v>36408.0124656639</v>
      </c>
      <c r="O576" s="7"/>
      <c r="P576" s="29" t="str">
        <f aca="false">C576</f>
        <v>αν</v>
      </c>
      <c r="Q576" s="28" t="n">
        <f aca="false">1200*LOG(E576/$E$2,2)</f>
        <v>144.634866732362</v>
      </c>
      <c r="R576" s="7"/>
      <c r="S576" s="8"/>
      <c r="T576" s="11"/>
      <c r="U576" s="12"/>
      <c r="V576" s="7"/>
      <c r="W576" s="7"/>
      <c r="X576" s="7"/>
    </row>
    <row r="577" customFormat="false" ht="14.15" hidden="false" customHeight="true" outlineLevel="0" collapsed="false">
      <c r="A577" s="7"/>
      <c r="B577" s="8" t="n">
        <f aca="false">B$6+IFERROR(B576,0)</f>
        <v>14</v>
      </c>
      <c r="C577" s="29" t="str">
        <f aca="true">C$354&amp;INDIRECT("C"&amp;354+(IFERROR(INDIRECT("B"&amp;408+IFERROR(B576,0)),0)))</f>
        <v>αξ</v>
      </c>
      <c r="D577" s="27" t="n">
        <f aca="false">0.5*E577</f>
        <v>36.3586424754897</v>
      </c>
      <c r="E577" s="27" t="n">
        <f aca="false">E576*POWER(2,1/C$563)</f>
        <v>72.7172849509793</v>
      </c>
      <c r="F577" s="27" t="n">
        <f aca="false">E577*2</f>
        <v>145.434569901959</v>
      </c>
      <c r="G577" s="27" t="n">
        <f aca="false">F577*2</f>
        <v>290.869139803917</v>
      </c>
      <c r="H577" s="27" t="n">
        <f aca="false">G577*2</f>
        <v>581.738279607835</v>
      </c>
      <c r="I577" s="27" t="n">
        <f aca="false">H577*2</f>
        <v>1163.47655921567</v>
      </c>
      <c r="J577" s="27" t="n">
        <f aca="false">I577*2</f>
        <v>2326.95311843134</v>
      </c>
      <c r="K577" s="27" t="n">
        <f aca="false">J577*2</f>
        <v>4653.90623686268</v>
      </c>
      <c r="L577" s="27" t="n">
        <f aca="false">K577*2</f>
        <v>9307.81247372536</v>
      </c>
      <c r="M577" s="27" t="n">
        <f aca="false">L577*2</f>
        <v>18615.6249474507</v>
      </c>
      <c r="N577" s="27" t="n">
        <f aca="false">M577*2</f>
        <v>37231.2498949014</v>
      </c>
      <c r="O577" s="7"/>
      <c r="P577" s="29" t="str">
        <f aca="false">C577</f>
        <v>αξ</v>
      </c>
      <c r="Q577" s="28" t="n">
        <f aca="false">1200*LOG(E577/$E$2,2)</f>
        <v>183.344544151717</v>
      </c>
      <c r="R577" s="7"/>
      <c r="S577" s="8"/>
      <c r="T577" s="11"/>
      <c r="U577" s="12"/>
      <c r="V577" s="7"/>
      <c r="W577" s="7"/>
      <c r="X577" s="7"/>
    </row>
    <row r="578" customFormat="false" ht="14.15" hidden="false" customHeight="true" outlineLevel="0" collapsed="false">
      <c r="A578" s="7"/>
      <c r="B578" s="8" t="n">
        <f aca="false">B$6+IFERROR(B577,0)</f>
        <v>15</v>
      </c>
      <c r="C578" s="29" t="str">
        <f aca="true">C$354&amp;INDIRECT("C"&amp;354+(IFERROR(INDIRECT("B"&amp;408+IFERROR(B577,0)),0)))</f>
        <v>αο</v>
      </c>
      <c r="D578" s="27" t="n">
        <f aca="false">0.5*E578</f>
        <v>37.1807635783737</v>
      </c>
      <c r="E578" s="27" t="n">
        <f aca="false">E577*POWER(2,1/C$563)</f>
        <v>74.3615271567475</v>
      </c>
      <c r="F578" s="27" t="n">
        <f aca="false">E578*2</f>
        <v>148.723054313495</v>
      </c>
      <c r="G578" s="27" t="n">
        <f aca="false">F578*2</f>
        <v>297.44610862699</v>
      </c>
      <c r="H578" s="27" t="n">
        <f aca="false">G578*2</f>
        <v>594.89221725398</v>
      </c>
      <c r="I578" s="27" t="n">
        <f aca="false">H578*2</f>
        <v>1189.78443450796</v>
      </c>
      <c r="J578" s="27" t="n">
        <f aca="false">I578*2</f>
        <v>2379.56886901592</v>
      </c>
      <c r="K578" s="27" t="n">
        <f aca="false">J578*2</f>
        <v>4759.13773803184</v>
      </c>
      <c r="L578" s="27" t="n">
        <f aca="false">K578*2</f>
        <v>9518.27547606368</v>
      </c>
      <c r="M578" s="27" t="n">
        <f aca="false">L578*2</f>
        <v>19036.5509521274</v>
      </c>
      <c r="N578" s="27" t="n">
        <f aca="false">M578*2</f>
        <v>38073.1019042547</v>
      </c>
      <c r="O578" s="7"/>
      <c r="P578" s="29" t="str">
        <f aca="false">C578</f>
        <v>αο</v>
      </c>
      <c r="Q578" s="28" t="n">
        <f aca="false">1200*LOG(E578/$E$2,2)</f>
        <v>222.054221571071</v>
      </c>
      <c r="R578" s="7"/>
      <c r="S578" s="8"/>
      <c r="T578" s="11"/>
      <c r="U578" s="12"/>
      <c r="V578" s="7"/>
      <c r="W578" s="7"/>
      <c r="X578" s="7"/>
    </row>
    <row r="579" customFormat="false" ht="14.15" hidden="false" customHeight="true" outlineLevel="0" collapsed="false">
      <c r="A579" s="7"/>
      <c r="B579" s="8" t="n">
        <f aca="false">B$6+IFERROR(B578,0)</f>
        <v>16</v>
      </c>
      <c r="C579" s="29" t="str">
        <f aca="true">C$354&amp;INDIRECT("C"&amp;354+(IFERROR(INDIRECT("B"&amp;408+IFERROR(B578,0)),0)))</f>
        <v>απ</v>
      </c>
      <c r="D579" s="27" t="n">
        <f aca="false">0.5*E579</f>
        <v>38.0214740196321</v>
      </c>
      <c r="E579" s="27" t="n">
        <f aca="false">E578*POWER(2,1/C$563)</f>
        <v>76.0429480392643</v>
      </c>
      <c r="F579" s="27" t="n">
        <f aca="false">E579*2</f>
        <v>152.085896078529</v>
      </c>
      <c r="G579" s="27" t="n">
        <f aca="false">F579*2</f>
        <v>304.171792157057</v>
      </c>
      <c r="H579" s="27" t="n">
        <f aca="false">G579*2</f>
        <v>608.343584314114</v>
      </c>
      <c r="I579" s="27" t="n">
        <f aca="false">H579*2</f>
        <v>1216.68716862823</v>
      </c>
      <c r="J579" s="27" t="n">
        <f aca="false">I579*2</f>
        <v>2433.37433725646</v>
      </c>
      <c r="K579" s="27" t="n">
        <f aca="false">J579*2</f>
        <v>4866.74867451291</v>
      </c>
      <c r="L579" s="27" t="n">
        <f aca="false">K579*2</f>
        <v>9733.49734902582</v>
      </c>
      <c r="M579" s="27" t="n">
        <f aca="false">L579*2</f>
        <v>19466.9946980516</v>
      </c>
      <c r="N579" s="27" t="n">
        <f aca="false">M579*2</f>
        <v>38933.9893961033</v>
      </c>
      <c r="O579" s="7"/>
      <c r="P579" s="29" t="str">
        <f aca="false">C579</f>
        <v>απ</v>
      </c>
      <c r="Q579" s="28" t="n">
        <f aca="false">1200*LOG(E579/$E$2,2)</f>
        <v>260.763898990426</v>
      </c>
      <c r="R579" s="7"/>
      <c r="S579" s="8"/>
      <c r="T579" s="11"/>
      <c r="U579" s="12"/>
      <c r="V579" s="7"/>
      <c r="W579" s="7"/>
      <c r="X579" s="7"/>
    </row>
    <row r="580" customFormat="false" ht="14.15" hidden="false" customHeight="true" outlineLevel="0" collapsed="false">
      <c r="A580" s="7"/>
      <c r="B580" s="8" t="n">
        <f aca="false">B$6+IFERROR(B579,0)</f>
        <v>17</v>
      </c>
      <c r="C580" s="29" t="str">
        <f aca="true">C$354&amp;INDIRECT("C"&amp;354+(IFERROR(INDIRECT("B"&amp;408+IFERROR(B579,0)),0)))</f>
        <v>αρ</v>
      </c>
      <c r="D580" s="27" t="n">
        <f aca="false">0.5*E580</f>
        <v>38.8811941308923</v>
      </c>
      <c r="E580" s="27" t="n">
        <f aca="false">E579*POWER(2,1/C$563)</f>
        <v>77.7623882617847</v>
      </c>
      <c r="F580" s="27" t="n">
        <f aca="false">E580*2</f>
        <v>155.524776523569</v>
      </c>
      <c r="G580" s="27" t="n">
        <f aca="false">F580*2</f>
        <v>311.049553047139</v>
      </c>
      <c r="H580" s="27" t="n">
        <f aca="false">G580*2</f>
        <v>622.099106094277</v>
      </c>
      <c r="I580" s="27" t="n">
        <f aca="false">H580*2</f>
        <v>1244.19821218855</v>
      </c>
      <c r="J580" s="27" t="n">
        <f aca="false">I580*2</f>
        <v>2488.39642437711</v>
      </c>
      <c r="K580" s="27" t="n">
        <f aca="false">J580*2</f>
        <v>4976.79284875422</v>
      </c>
      <c r="L580" s="27" t="n">
        <f aca="false">K580*2</f>
        <v>9953.58569750844</v>
      </c>
      <c r="M580" s="27" t="n">
        <f aca="false">L580*2</f>
        <v>19907.1713950169</v>
      </c>
      <c r="N580" s="27" t="n">
        <f aca="false">M580*2</f>
        <v>39814.3427900338</v>
      </c>
      <c r="O580" s="7"/>
      <c r="P580" s="29" t="str">
        <f aca="false">C580</f>
        <v>αρ</v>
      </c>
      <c r="Q580" s="28" t="n">
        <f aca="false">1200*LOG(E580/$E$2,2)</f>
        <v>299.473576409781</v>
      </c>
      <c r="R580" s="7"/>
      <c r="S580" s="8"/>
      <c r="T580" s="11"/>
      <c r="U580" s="12"/>
      <c r="V580" s="7"/>
      <c r="W580" s="7"/>
      <c r="X580" s="7"/>
    </row>
    <row r="581" customFormat="false" ht="14.15" hidden="false" customHeight="true" outlineLevel="0" collapsed="false">
      <c r="A581" s="7"/>
      <c r="B581" s="8" t="n">
        <f aca="false">B$6+IFERROR(B580,0)</f>
        <v>18</v>
      </c>
      <c r="C581" s="29" t="str">
        <f aca="true">C$354&amp;INDIRECT("C"&amp;354+(IFERROR(INDIRECT("B"&amp;408+IFERROR(B580,0)),0)))</f>
        <v>ασ</v>
      </c>
      <c r="D581" s="27" t="n">
        <f aca="false">0.5*E581</f>
        <v>39.7603537480834</v>
      </c>
      <c r="E581" s="27" t="n">
        <f aca="false">E580*POWER(2,1/C$563)</f>
        <v>79.5207074961668</v>
      </c>
      <c r="F581" s="27" t="n">
        <f aca="false">E581*2</f>
        <v>159.041414992334</v>
      </c>
      <c r="G581" s="27" t="n">
        <f aca="false">F581*2</f>
        <v>318.082829984667</v>
      </c>
      <c r="H581" s="27" t="n">
        <f aca="false">G581*2</f>
        <v>636.165659969335</v>
      </c>
      <c r="I581" s="27" t="n">
        <f aca="false">H581*2</f>
        <v>1272.33131993867</v>
      </c>
      <c r="J581" s="27" t="n">
        <f aca="false">I581*2</f>
        <v>2544.66263987734</v>
      </c>
      <c r="K581" s="27" t="n">
        <f aca="false">J581*2</f>
        <v>5089.32527975468</v>
      </c>
      <c r="L581" s="27" t="n">
        <f aca="false">K581*2</f>
        <v>10178.6505595094</v>
      </c>
      <c r="M581" s="27" t="n">
        <f aca="false">L581*2</f>
        <v>20357.3011190187</v>
      </c>
      <c r="N581" s="27" t="n">
        <f aca="false">M581*2</f>
        <v>40714.6022380374</v>
      </c>
      <c r="O581" s="7"/>
      <c r="P581" s="29" t="str">
        <f aca="false">C581</f>
        <v>ασ</v>
      </c>
      <c r="Q581" s="28" t="n">
        <f aca="false">1200*LOG(E581/$E$2,2)</f>
        <v>338.183253829136</v>
      </c>
      <c r="R581" s="7"/>
      <c r="S581" s="8"/>
      <c r="T581" s="11"/>
      <c r="U581" s="12"/>
      <c r="V581" s="7"/>
      <c r="W581" s="7"/>
      <c r="X581" s="7"/>
    </row>
    <row r="582" customFormat="false" ht="14.15" hidden="false" customHeight="true" outlineLevel="0" collapsed="false">
      <c r="A582" s="7"/>
      <c r="B582" s="8" t="n">
        <f aca="false">B$6+IFERROR(B581,0)</f>
        <v>19</v>
      </c>
      <c r="C582" s="29" t="str">
        <f aca="true">C$354&amp;INDIRECT("C"&amp;354+(IFERROR(INDIRECT("B"&amp;408+IFERROR(B581,0)),0)))</f>
        <v>ατ</v>
      </c>
      <c r="D582" s="27" t="n">
        <f aca="false">0.5*E582</f>
        <v>40.6593924263419</v>
      </c>
      <c r="E582" s="27" t="n">
        <f aca="false">E581*POWER(2,1/C$563)</f>
        <v>81.3187848526837</v>
      </c>
      <c r="F582" s="27" t="n">
        <f aca="false">E582*2</f>
        <v>162.637569705367</v>
      </c>
      <c r="G582" s="27" t="n">
        <f aca="false">F582*2</f>
        <v>325.275139410735</v>
      </c>
      <c r="H582" s="27" t="n">
        <f aca="false">G582*2</f>
        <v>650.55027882147</v>
      </c>
      <c r="I582" s="27" t="n">
        <f aca="false">H582*2</f>
        <v>1301.10055764294</v>
      </c>
      <c r="J582" s="27" t="n">
        <f aca="false">I582*2</f>
        <v>2602.20111528588</v>
      </c>
      <c r="K582" s="27" t="n">
        <f aca="false">J582*2</f>
        <v>5204.40223057176</v>
      </c>
      <c r="L582" s="27" t="n">
        <f aca="false">K582*2</f>
        <v>10408.8044611435</v>
      </c>
      <c r="M582" s="27" t="n">
        <f aca="false">L582*2</f>
        <v>20817.608922287</v>
      </c>
      <c r="N582" s="27" t="n">
        <f aca="false">M582*2</f>
        <v>41635.2178445741</v>
      </c>
      <c r="O582" s="7"/>
      <c r="P582" s="29" t="str">
        <f aca="false">C582</f>
        <v>ατ</v>
      </c>
      <c r="Q582" s="28" t="n">
        <f aca="false">1200*LOG(E582/$E$2,2)</f>
        <v>376.89293124849</v>
      </c>
      <c r="R582" s="7"/>
      <c r="S582" s="8"/>
      <c r="T582" s="11"/>
      <c r="U582" s="12"/>
      <c r="V582" s="7"/>
      <c r="W582" s="7"/>
      <c r="X582" s="7"/>
    </row>
    <row r="583" customFormat="false" ht="14.15" hidden="false" customHeight="true" outlineLevel="0" collapsed="false">
      <c r="A583" s="7"/>
      <c r="B583" s="8" t="n">
        <f aca="false">B$6+IFERROR(B582,0)</f>
        <v>20</v>
      </c>
      <c r="C583" s="29" t="str">
        <f aca="true">C$354&amp;INDIRECT("C"&amp;354+(IFERROR(INDIRECT("B"&amp;408+IFERROR(B582,0)),0)))</f>
        <v>αυ</v>
      </c>
      <c r="D583" s="27" t="n">
        <f aca="false">0.5*E583</f>
        <v>41.5787596597768</v>
      </c>
      <c r="E583" s="27" t="n">
        <f aca="false">E582*POWER(2,1/C$563)</f>
        <v>83.1575193195536</v>
      </c>
      <c r="F583" s="27" t="n">
        <f aca="false">E583*2</f>
        <v>166.315038639107</v>
      </c>
      <c r="G583" s="27" t="n">
        <f aca="false">F583*2</f>
        <v>332.630077278214</v>
      </c>
      <c r="H583" s="27" t="n">
        <f aca="false">G583*2</f>
        <v>665.260154556429</v>
      </c>
      <c r="I583" s="27" t="n">
        <f aca="false">H583*2</f>
        <v>1330.52030911286</v>
      </c>
      <c r="J583" s="27" t="n">
        <f aca="false">I583*2</f>
        <v>2661.04061822571</v>
      </c>
      <c r="K583" s="27" t="n">
        <f aca="false">J583*2</f>
        <v>5322.08123645143</v>
      </c>
      <c r="L583" s="27" t="n">
        <f aca="false">K583*2</f>
        <v>10644.1624729029</v>
      </c>
      <c r="M583" s="27" t="n">
        <f aca="false">L583*2</f>
        <v>21288.3249458057</v>
      </c>
      <c r="N583" s="27" t="n">
        <f aca="false">M583*2</f>
        <v>42576.6498916114</v>
      </c>
      <c r="O583" s="7"/>
      <c r="P583" s="29" t="str">
        <f aca="false">C583</f>
        <v>αυ</v>
      </c>
      <c r="Q583" s="28" t="n">
        <f aca="false">1200*LOG(E583/$E$2,2)</f>
        <v>415.602608667845</v>
      </c>
      <c r="R583" s="7"/>
      <c r="S583" s="8"/>
      <c r="T583" s="11"/>
      <c r="U583" s="12"/>
      <c r="V583" s="7"/>
      <c r="W583" s="7"/>
      <c r="X583" s="7"/>
    </row>
    <row r="584" customFormat="false" ht="14.15" hidden="false" customHeight="true" outlineLevel="0" collapsed="false">
      <c r="A584" s="7"/>
      <c r="B584" s="8" t="n">
        <f aca="false">B$6+IFERROR(B583,0)</f>
        <v>21</v>
      </c>
      <c r="C584" s="29" t="str">
        <f aca="true">C$354&amp;INDIRECT("C"&amp;354+(IFERROR(INDIRECT("B"&amp;408+IFERROR(B583,0)),0)))</f>
        <v>αφ</v>
      </c>
      <c r="D584" s="27" t="n">
        <f aca="false">0.5*E584</f>
        <v>42.5189151062044</v>
      </c>
      <c r="E584" s="27" t="n">
        <f aca="false">E583*POWER(2,1/C$563)</f>
        <v>85.0378302124089</v>
      </c>
      <c r="F584" s="27" t="n">
        <f aca="false">E584*2</f>
        <v>170.075660424818</v>
      </c>
      <c r="G584" s="27" t="n">
        <f aca="false">F584*2</f>
        <v>340.151320849635</v>
      </c>
      <c r="H584" s="27" t="n">
        <f aca="false">G584*2</f>
        <v>680.302641699271</v>
      </c>
      <c r="I584" s="27" t="n">
        <f aca="false">H584*2</f>
        <v>1360.60528339854</v>
      </c>
      <c r="J584" s="27" t="n">
        <f aca="false">I584*2</f>
        <v>2721.21056679708</v>
      </c>
      <c r="K584" s="27" t="n">
        <f aca="false">J584*2</f>
        <v>5442.42113359417</v>
      </c>
      <c r="L584" s="27" t="n">
        <f aca="false">K584*2</f>
        <v>10884.8422671883</v>
      </c>
      <c r="M584" s="27" t="n">
        <f aca="false">L584*2</f>
        <v>21769.6845343767</v>
      </c>
      <c r="N584" s="27" t="n">
        <f aca="false">M584*2</f>
        <v>43539.3690687533</v>
      </c>
      <c r="O584" s="7"/>
      <c r="P584" s="29" t="str">
        <f aca="false">C584</f>
        <v>αφ</v>
      </c>
      <c r="Q584" s="28" t="n">
        <f aca="false">1200*LOG(E584/$E$2,2)</f>
        <v>454.3122860872</v>
      </c>
      <c r="R584" s="7"/>
      <c r="S584" s="8"/>
      <c r="T584" s="11"/>
      <c r="U584" s="12"/>
      <c r="V584" s="7"/>
      <c r="W584" s="7"/>
      <c r="X584" s="7"/>
    </row>
    <row r="585" customFormat="false" ht="14.15" hidden="false" customHeight="true" outlineLevel="0" collapsed="false">
      <c r="A585" s="7"/>
      <c r="B585" s="8" t="n">
        <f aca="false">B$6+IFERROR(B584,0)</f>
        <v>22</v>
      </c>
      <c r="C585" s="29" t="str">
        <f aca="true">C$354&amp;INDIRECT("C"&amp;354+(IFERROR(INDIRECT("B"&amp;408+IFERROR(B584,0)),0)))</f>
        <v>αχ</v>
      </c>
      <c r="D585" s="27" t="n">
        <f aca="false">0.5*E585</f>
        <v>43.4803288169642</v>
      </c>
      <c r="E585" s="27" t="n">
        <f aca="false">E584*POWER(2,1/C$563)</f>
        <v>86.9606576339283</v>
      </c>
      <c r="F585" s="27" t="n">
        <f aca="false">E585*2</f>
        <v>173.921315267857</v>
      </c>
      <c r="G585" s="27" t="n">
        <f aca="false">F585*2</f>
        <v>347.842630535713</v>
      </c>
      <c r="H585" s="27" t="n">
        <f aca="false">G585*2</f>
        <v>695.685261071427</v>
      </c>
      <c r="I585" s="27" t="n">
        <f aca="false">H585*2</f>
        <v>1391.37052214285</v>
      </c>
      <c r="J585" s="27" t="n">
        <f aca="false">I585*2</f>
        <v>2782.74104428571</v>
      </c>
      <c r="K585" s="27" t="n">
        <f aca="false">J585*2</f>
        <v>5565.48208857141</v>
      </c>
      <c r="L585" s="27" t="n">
        <f aca="false">K585*2</f>
        <v>11130.9641771428</v>
      </c>
      <c r="M585" s="27" t="n">
        <f aca="false">L585*2</f>
        <v>22261.9283542857</v>
      </c>
      <c r="N585" s="27" t="n">
        <f aca="false">M585*2</f>
        <v>44523.8567085713</v>
      </c>
      <c r="O585" s="7"/>
      <c r="P585" s="29" t="str">
        <f aca="false">C585</f>
        <v>αχ</v>
      </c>
      <c r="Q585" s="28" t="n">
        <f aca="false">1200*LOG(E585/$E$2,2)</f>
        <v>493.021963506554</v>
      </c>
      <c r="R585" s="7"/>
      <c r="S585" s="8"/>
      <c r="T585" s="11"/>
      <c r="U585" s="12"/>
      <c r="V585" s="7"/>
      <c r="W585" s="7"/>
      <c r="X585" s="7"/>
    </row>
    <row r="586" customFormat="false" ht="14.15" hidden="false" customHeight="true" outlineLevel="0" collapsed="false">
      <c r="A586" s="7"/>
      <c r="B586" s="8" t="n">
        <f aca="false">B$6+IFERROR(B585,0)</f>
        <v>23</v>
      </c>
      <c r="C586" s="29" t="str">
        <f aca="true">C$354&amp;INDIRECT("C"&amp;354+(IFERROR(INDIRECT("B"&amp;408+IFERROR(B585,0)),0)))</f>
        <v>αψ</v>
      </c>
      <c r="D586" s="27" t="n">
        <f aca="false">0.5*E586</f>
        <v>44.4634814719309</v>
      </c>
      <c r="E586" s="27" t="n">
        <f aca="false">E585*POWER(2,1/C$563)</f>
        <v>88.9269629438619</v>
      </c>
      <c r="F586" s="27" t="n">
        <f aca="false">E586*2</f>
        <v>177.853925887724</v>
      </c>
      <c r="G586" s="27" t="n">
        <f aca="false">F586*2</f>
        <v>355.707851775447</v>
      </c>
      <c r="H586" s="27" t="n">
        <f aca="false">G586*2</f>
        <v>711.415703550895</v>
      </c>
      <c r="I586" s="27" t="n">
        <f aca="false">H586*2</f>
        <v>1422.83140710179</v>
      </c>
      <c r="J586" s="27" t="n">
        <f aca="false">I586*2</f>
        <v>2845.66281420358</v>
      </c>
      <c r="K586" s="27" t="n">
        <f aca="false">J586*2</f>
        <v>5691.32562840716</v>
      </c>
      <c r="L586" s="27" t="n">
        <f aca="false">K586*2</f>
        <v>11382.6512568143</v>
      </c>
      <c r="M586" s="27" t="n">
        <f aca="false">L586*2</f>
        <v>22765.3025136286</v>
      </c>
      <c r="N586" s="27" t="n">
        <f aca="false">M586*2</f>
        <v>45530.6050272573</v>
      </c>
      <c r="O586" s="7"/>
      <c r="P586" s="29" t="str">
        <f aca="false">C586</f>
        <v>αψ</v>
      </c>
      <c r="Q586" s="28" t="n">
        <f aca="false">1200*LOG(E586/$E$2,2)</f>
        <v>531.731640925909</v>
      </c>
      <c r="R586" s="7"/>
      <c r="S586" s="8"/>
      <c r="T586" s="11"/>
      <c r="U586" s="12"/>
      <c r="V586" s="7"/>
      <c r="W586" s="7"/>
      <c r="X586" s="7"/>
    </row>
    <row r="587" customFormat="false" ht="14.15" hidden="false" customHeight="true" outlineLevel="0" collapsed="false">
      <c r="A587" s="7"/>
      <c r="B587" s="8" t="n">
        <f aca="false">B$6+IFERROR(B586,0)</f>
        <v>24</v>
      </c>
      <c r="C587" s="29" t="str">
        <f aca="true">C$354&amp;INDIRECT("C"&amp;354+(IFERROR(INDIRECT("B"&amp;408+IFERROR(B586,0)),0)))</f>
        <v>αω</v>
      </c>
      <c r="D587" s="27" t="n">
        <f aca="false">0.5*E587</f>
        <v>45.4688646198417</v>
      </c>
      <c r="E587" s="27" t="n">
        <f aca="false">E586*POWER(2,1/C$563)</f>
        <v>90.9377292396834</v>
      </c>
      <c r="F587" s="27" t="n">
        <f aca="false">E587*2</f>
        <v>181.875458479367</v>
      </c>
      <c r="G587" s="27" t="n">
        <f aca="false">F587*2</f>
        <v>363.750916958733</v>
      </c>
      <c r="H587" s="27" t="n">
        <f aca="false">G587*2</f>
        <v>727.501833917467</v>
      </c>
      <c r="I587" s="27" t="n">
        <f aca="false">H587*2</f>
        <v>1455.00366783493</v>
      </c>
      <c r="J587" s="27" t="n">
        <f aca="false">I587*2</f>
        <v>2910.00733566987</v>
      </c>
      <c r="K587" s="27" t="n">
        <f aca="false">J587*2</f>
        <v>5820.01467133974</v>
      </c>
      <c r="L587" s="27" t="n">
        <f aca="false">K587*2</f>
        <v>11640.0293426795</v>
      </c>
      <c r="M587" s="27" t="n">
        <f aca="false">L587*2</f>
        <v>23280.0586853589</v>
      </c>
      <c r="N587" s="27" t="n">
        <f aca="false">M587*2</f>
        <v>46560.1173707179</v>
      </c>
      <c r="O587" s="7"/>
      <c r="P587" s="29" t="str">
        <f aca="false">C587</f>
        <v>αω</v>
      </c>
      <c r="Q587" s="28" t="n">
        <f aca="false">1200*LOG(E587/$E$2,2)</f>
        <v>570.441318345264</v>
      </c>
      <c r="R587" s="7"/>
      <c r="S587" s="8"/>
      <c r="T587" s="11"/>
      <c r="U587" s="12"/>
      <c r="V587" s="7"/>
      <c r="W587" s="7"/>
      <c r="X587" s="7"/>
    </row>
    <row r="588" customFormat="false" ht="14.15" hidden="false" customHeight="true" outlineLevel="0" collapsed="false">
      <c r="A588" s="7"/>
      <c r="B588" s="8" t="n">
        <f aca="false">B$6+IFERROR(B587,0)</f>
        <v>25</v>
      </c>
      <c r="C588" s="29" t="str">
        <f aca="true">C$355&amp;INDIRECT("C"&amp;354+(IFERROR(INDIRECT("B"&amp;408+IFERROR(B563,0)),0)))</f>
        <v>βα</v>
      </c>
      <c r="D588" s="27" t="n">
        <f aca="false">0.5*E588</f>
        <v>46.496980924056</v>
      </c>
      <c r="E588" s="27" t="n">
        <f aca="false">E587*POWER(2,1/C$563)</f>
        <v>92.993961848112</v>
      </c>
      <c r="F588" s="27" t="n">
        <f aca="false">E588*2</f>
        <v>185.987923696224</v>
      </c>
      <c r="G588" s="27" t="n">
        <f aca="false">F588*2</f>
        <v>371.975847392448</v>
      </c>
      <c r="H588" s="27" t="n">
        <f aca="false">G588*2</f>
        <v>743.951694784896</v>
      </c>
      <c r="I588" s="27" t="n">
        <f aca="false">H588*2</f>
        <v>1487.90338956979</v>
      </c>
      <c r="J588" s="27" t="n">
        <f aca="false">I588*2</f>
        <v>2975.80677913959</v>
      </c>
      <c r="K588" s="27" t="n">
        <f aca="false">J588*2</f>
        <v>5951.61355827917</v>
      </c>
      <c r="L588" s="27" t="n">
        <f aca="false">K588*2</f>
        <v>11903.2271165583</v>
      </c>
      <c r="M588" s="27" t="n">
        <f aca="false">L588*2</f>
        <v>23806.4542331167</v>
      </c>
      <c r="N588" s="27" t="n">
        <f aca="false">M588*2</f>
        <v>47612.9084662334</v>
      </c>
      <c r="O588" s="7"/>
      <c r="P588" s="29" t="str">
        <f aca="false">C588</f>
        <v>βα</v>
      </c>
      <c r="Q588" s="28" t="n">
        <f aca="false">1200*LOG(E588/$E$2,2)</f>
        <v>609.150995764618</v>
      </c>
      <c r="R588" s="7"/>
      <c r="S588" s="8"/>
      <c r="T588" s="11"/>
      <c r="U588" s="12"/>
      <c r="V588" s="7"/>
      <c r="W588" s="7"/>
      <c r="X588" s="7"/>
    </row>
    <row r="589" customFormat="false" ht="14.15" hidden="false" customHeight="true" outlineLevel="0" collapsed="false">
      <c r="A589" s="7"/>
      <c r="B589" s="8" t="n">
        <f aca="false">B$6+IFERROR(B588,0)</f>
        <v>26</v>
      </c>
      <c r="C589" s="29" t="str">
        <f aca="true">C$355&amp;INDIRECT("C"&amp;354+(IFERROR(INDIRECT("B"&amp;408+IFERROR(B564,0)),0)))</f>
        <v>ββ</v>
      </c>
      <c r="D589" s="27" t="n">
        <f aca="false">0.5*E589</f>
        <v>47.5483444138737</v>
      </c>
      <c r="E589" s="27" t="n">
        <f aca="false">E588*POWER(2,1/C$563)</f>
        <v>95.0966888277474</v>
      </c>
      <c r="F589" s="27" t="n">
        <f aca="false">E589*2</f>
        <v>190.193377655495</v>
      </c>
      <c r="G589" s="27" t="n">
        <f aca="false">F589*2</f>
        <v>380.38675531099</v>
      </c>
      <c r="H589" s="27" t="n">
        <f aca="false">G589*2</f>
        <v>760.773510621979</v>
      </c>
      <c r="I589" s="27" t="n">
        <f aca="false">H589*2</f>
        <v>1521.54702124396</v>
      </c>
      <c r="J589" s="27" t="n">
        <f aca="false">I589*2</f>
        <v>3043.09404248792</v>
      </c>
      <c r="K589" s="27" t="n">
        <f aca="false">J589*2</f>
        <v>6086.18808497584</v>
      </c>
      <c r="L589" s="27" t="n">
        <f aca="false">K589*2</f>
        <v>12172.3761699517</v>
      </c>
      <c r="M589" s="27" t="n">
        <f aca="false">L589*2</f>
        <v>24344.7523399033</v>
      </c>
      <c r="N589" s="27" t="n">
        <f aca="false">M589*2</f>
        <v>48689.5046798067</v>
      </c>
      <c r="O589" s="7"/>
      <c r="P589" s="29" t="str">
        <f aca="false">C589</f>
        <v>ββ</v>
      </c>
      <c r="Q589" s="28" t="n">
        <f aca="false">1200*LOG(E589/$E$2,2)</f>
        <v>647.860673183973</v>
      </c>
      <c r="R589" s="7"/>
      <c r="S589" s="8"/>
      <c r="T589" s="11"/>
      <c r="U589" s="12"/>
      <c r="V589" s="7"/>
      <c r="W589" s="7"/>
      <c r="X589" s="7"/>
    </row>
    <row r="590" customFormat="false" ht="14.15" hidden="false" customHeight="true" outlineLevel="0" collapsed="false">
      <c r="A590" s="7"/>
      <c r="B590" s="8" t="n">
        <f aca="false">B$6+IFERROR(B589,0)</f>
        <v>27</v>
      </c>
      <c r="C590" s="29" t="str">
        <f aca="true">C$355&amp;INDIRECT("C"&amp;354+(IFERROR(INDIRECT("B"&amp;408+IFERROR(B565,0)),0)))</f>
        <v>βγ</v>
      </c>
      <c r="D590" s="27" t="n">
        <f aca="false">0.5*E590</f>
        <v>48.623480741535</v>
      </c>
      <c r="E590" s="27" t="n">
        <f aca="false">E589*POWER(2,1/C$563)</f>
        <v>97.2469614830699</v>
      </c>
      <c r="F590" s="27" t="n">
        <f aca="false">E590*2</f>
        <v>194.49392296614</v>
      </c>
      <c r="G590" s="27" t="n">
        <f aca="false">F590*2</f>
        <v>388.98784593228</v>
      </c>
      <c r="H590" s="27" t="n">
        <f aca="false">G590*2</f>
        <v>777.975691864559</v>
      </c>
      <c r="I590" s="27" t="n">
        <f aca="false">H590*2</f>
        <v>1555.95138372912</v>
      </c>
      <c r="J590" s="27" t="n">
        <f aca="false">I590*2</f>
        <v>3111.90276745824</v>
      </c>
      <c r="K590" s="27" t="n">
        <f aca="false">J590*2</f>
        <v>6223.80553491647</v>
      </c>
      <c r="L590" s="27" t="n">
        <f aca="false">K590*2</f>
        <v>12447.6110698329</v>
      </c>
      <c r="M590" s="27" t="n">
        <f aca="false">L590*2</f>
        <v>24895.2221396659</v>
      </c>
      <c r="N590" s="27" t="n">
        <f aca="false">M590*2</f>
        <v>49790.4442793318</v>
      </c>
      <c r="O590" s="7"/>
      <c r="P590" s="29" t="str">
        <f aca="false">C590</f>
        <v>βγ</v>
      </c>
      <c r="Q590" s="28" t="n">
        <f aca="false">1200*LOG(E590/$E$2,2)</f>
        <v>686.570350603328</v>
      </c>
      <c r="R590" s="7"/>
      <c r="S590" s="8"/>
      <c r="T590" s="11"/>
      <c r="U590" s="12"/>
      <c r="V590" s="7"/>
      <c r="W590" s="7"/>
      <c r="X590" s="7"/>
    </row>
    <row r="591" customFormat="false" ht="14.15" hidden="false" customHeight="true" outlineLevel="0" collapsed="false">
      <c r="A591" s="7"/>
      <c r="B591" s="8" t="n">
        <f aca="false">B$6+IFERROR(B590,0)</f>
        <v>28</v>
      </c>
      <c r="C591" s="29" t="str">
        <f aca="true">C$355&amp;INDIRECT("C"&amp;354+(IFERROR(INDIRECT("B"&amp;408+IFERROR(B566,0)),0)))</f>
        <v>βδ</v>
      </c>
      <c r="D591" s="27" t="n">
        <f aca="false">0.5*E591</f>
        <v>49.7229274450317</v>
      </c>
      <c r="E591" s="27" t="n">
        <f aca="false">E590*POWER(2,1/C$563)</f>
        <v>99.4458548900634</v>
      </c>
      <c r="F591" s="27" t="n">
        <f aca="false">E591*2</f>
        <v>198.891709780127</v>
      </c>
      <c r="G591" s="27" t="n">
        <f aca="false">F591*2</f>
        <v>397.783419560253</v>
      </c>
      <c r="H591" s="27" t="n">
        <f aca="false">G591*2</f>
        <v>795.566839120507</v>
      </c>
      <c r="I591" s="27" t="n">
        <f aca="false">H591*2</f>
        <v>1591.13367824101</v>
      </c>
      <c r="J591" s="27" t="n">
        <f aca="false">I591*2</f>
        <v>3182.26735648203</v>
      </c>
      <c r="K591" s="27" t="n">
        <f aca="false">J591*2</f>
        <v>6364.53471296406</v>
      </c>
      <c r="L591" s="27" t="n">
        <f aca="false">K591*2</f>
        <v>12729.0694259281</v>
      </c>
      <c r="M591" s="27" t="n">
        <f aca="false">L591*2</f>
        <v>25458.1388518562</v>
      </c>
      <c r="N591" s="27" t="n">
        <f aca="false">M591*2</f>
        <v>50916.2777037124</v>
      </c>
      <c r="O591" s="7"/>
      <c r="P591" s="29" t="str">
        <f aca="false">C591</f>
        <v>βδ</v>
      </c>
      <c r="Q591" s="28" t="n">
        <f aca="false">1200*LOG(E591/$E$2,2)</f>
        <v>725.280028022683</v>
      </c>
      <c r="R591" s="7"/>
      <c r="S591" s="8"/>
      <c r="T591" s="11"/>
      <c r="U591" s="12"/>
      <c r="V591" s="7"/>
      <c r="W591" s="7"/>
      <c r="X591" s="7"/>
    </row>
    <row r="592" customFormat="false" ht="14.15" hidden="false" customHeight="true" outlineLevel="0" collapsed="false">
      <c r="A592" s="7"/>
      <c r="B592" s="8" t="n">
        <f aca="false">B$6+IFERROR(B591,0)</f>
        <v>29</v>
      </c>
      <c r="C592" s="29" t="str">
        <f aca="true">C$355&amp;INDIRECT("C"&amp;354+(IFERROR(INDIRECT("B"&amp;408+IFERROR(B567,0)),0)))</f>
        <v>βϵ</v>
      </c>
      <c r="D592" s="27" t="n">
        <f aca="false">0.5*E592</f>
        <v>50.8472342168616</v>
      </c>
      <c r="E592" s="27" t="n">
        <f aca="false">E591*POWER(2,1/C$563)</f>
        <v>101.694468433723</v>
      </c>
      <c r="F592" s="27" t="n">
        <f aca="false">E592*2</f>
        <v>203.388936867446</v>
      </c>
      <c r="G592" s="27" t="n">
        <f aca="false">F592*2</f>
        <v>406.777873734892</v>
      </c>
      <c r="H592" s="27" t="n">
        <f aca="false">G592*2</f>
        <v>813.555747469785</v>
      </c>
      <c r="I592" s="27" t="n">
        <f aca="false">H592*2</f>
        <v>1627.11149493957</v>
      </c>
      <c r="J592" s="27" t="n">
        <f aca="false">I592*2</f>
        <v>3254.22298987914</v>
      </c>
      <c r="K592" s="27" t="n">
        <f aca="false">J592*2</f>
        <v>6508.44597975828</v>
      </c>
      <c r="L592" s="27" t="n">
        <f aca="false">K592*2</f>
        <v>13016.8919595166</v>
      </c>
      <c r="M592" s="27" t="n">
        <f aca="false">L592*2</f>
        <v>26033.7839190331</v>
      </c>
      <c r="N592" s="27" t="n">
        <f aca="false">M592*2</f>
        <v>52067.5678380662</v>
      </c>
      <c r="O592" s="7"/>
      <c r="P592" s="29" t="str">
        <f aca="false">C592</f>
        <v>βϵ</v>
      </c>
      <c r="Q592" s="28" t="n">
        <f aca="false">1200*LOG(E592/$E$2,2)</f>
        <v>763.989705442037</v>
      </c>
      <c r="R592" s="7"/>
      <c r="S592" s="8"/>
      <c r="T592" s="11"/>
      <c r="U592" s="12"/>
      <c r="V592" s="7"/>
      <c r="W592" s="7"/>
      <c r="X592" s="7"/>
    </row>
    <row r="593" customFormat="false" ht="14.15" hidden="false" customHeight="true" outlineLevel="0" collapsed="false">
      <c r="A593" s="7"/>
      <c r="B593" s="8" t="n">
        <f aca="false">B$6+IFERROR(B592,0)</f>
        <v>30</v>
      </c>
      <c r="C593" s="29" t="str">
        <f aca="true">C$355&amp;INDIRECT("C"&amp;354+(IFERROR(INDIRECT("B"&amp;408+IFERROR(B568,0)),0)))</f>
        <v>βζ</v>
      </c>
      <c r="D593" s="27" t="n">
        <f aca="false">0.5*E593</f>
        <v>51.9969631788587</v>
      </c>
      <c r="E593" s="27" t="n">
        <f aca="false">E592*POWER(2,1/C$563)</f>
        <v>103.993926357717</v>
      </c>
      <c r="F593" s="27" t="n">
        <f aca="false">E593*2</f>
        <v>207.987852715435</v>
      </c>
      <c r="G593" s="27" t="n">
        <f aca="false">F593*2</f>
        <v>415.97570543087</v>
      </c>
      <c r="H593" s="27" t="n">
        <f aca="false">G593*2</f>
        <v>831.95141086174</v>
      </c>
      <c r="I593" s="27" t="n">
        <f aca="false">H593*2</f>
        <v>1663.90282172348</v>
      </c>
      <c r="J593" s="27" t="n">
        <f aca="false">I593*2</f>
        <v>3327.80564344696</v>
      </c>
      <c r="K593" s="27" t="n">
        <f aca="false">J593*2</f>
        <v>6655.61128689392</v>
      </c>
      <c r="L593" s="27" t="n">
        <f aca="false">K593*2</f>
        <v>13311.2225737878</v>
      </c>
      <c r="M593" s="27" t="n">
        <f aca="false">L593*2</f>
        <v>26622.4451475757</v>
      </c>
      <c r="N593" s="27" t="n">
        <f aca="false">M593*2</f>
        <v>53244.8902951513</v>
      </c>
      <c r="O593" s="7"/>
      <c r="P593" s="29" t="str">
        <f aca="false">C593</f>
        <v>βζ</v>
      </c>
      <c r="Q593" s="28" t="n">
        <f aca="false">1200*LOG(E593/$E$2,2)</f>
        <v>802.699382861392</v>
      </c>
      <c r="R593" s="7"/>
      <c r="S593" s="8"/>
      <c r="T593" s="11"/>
      <c r="U593" s="12"/>
      <c r="V593" s="7"/>
      <c r="W593" s="7"/>
      <c r="X593" s="7"/>
    </row>
    <row r="594" customFormat="false" ht="14.15" hidden="false" customHeight="true" outlineLevel="0" collapsed="false">
      <c r="A594" s="7"/>
      <c r="B594" s="8" t="n">
        <f aca="false">B$6+IFERROR(B593,0)</f>
        <v>31</v>
      </c>
      <c r="C594" s="29" t="str">
        <f aca="true">C$355&amp;INDIRECT("C"&amp;354+(IFERROR(INDIRECT("B"&amp;408+IFERROR(B569,0)),0)))</f>
        <v>βη</v>
      </c>
      <c r="D594" s="27" t="n">
        <f aca="false">0.5*E594</f>
        <v>53.172689163239</v>
      </c>
      <c r="E594" s="27" t="n">
        <f aca="false">E593*POWER(2,1/C$563)</f>
        <v>106.345378326478</v>
      </c>
      <c r="F594" s="27" t="n">
        <f aca="false">E594*2</f>
        <v>212.690756652956</v>
      </c>
      <c r="G594" s="27" t="n">
        <f aca="false">F594*2</f>
        <v>425.381513305912</v>
      </c>
      <c r="H594" s="27" t="n">
        <f aca="false">G594*2</f>
        <v>850.763026611824</v>
      </c>
      <c r="I594" s="27" t="n">
        <f aca="false">H594*2</f>
        <v>1701.52605322365</v>
      </c>
      <c r="J594" s="27" t="n">
        <f aca="false">I594*2</f>
        <v>3403.0521064473</v>
      </c>
      <c r="K594" s="27" t="n">
        <f aca="false">J594*2</f>
        <v>6806.10421289459</v>
      </c>
      <c r="L594" s="27" t="n">
        <f aca="false">K594*2</f>
        <v>13612.2084257892</v>
      </c>
      <c r="M594" s="27" t="n">
        <f aca="false">L594*2</f>
        <v>27224.4168515784</v>
      </c>
      <c r="N594" s="27" t="n">
        <f aca="false">M594*2</f>
        <v>54448.8337031567</v>
      </c>
      <c r="O594" s="7"/>
      <c r="P594" s="29" t="str">
        <f aca="false">C594</f>
        <v>βη</v>
      </c>
      <c r="Q594" s="28" t="n">
        <f aca="false">1200*LOG(E594/$E$2,2)</f>
        <v>841.409060280747</v>
      </c>
      <c r="R594" s="7"/>
      <c r="S594" s="8"/>
      <c r="T594" s="11"/>
      <c r="U594" s="12"/>
      <c r="V594" s="7"/>
      <c r="W594" s="7"/>
      <c r="X594" s="7"/>
    </row>
    <row r="595" customFormat="false" ht="14.15" hidden="false" customHeight="true" outlineLevel="0" collapsed="false">
      <c r="A595" s="7"/>
      <c r="B595" s="8"/>
      <c r="C595" s="29" t="str">
        <f aca="false">C564&amp;"'"</f>
        <v>αα'</v>
      </c>
      <c r="D595" s="27" t="n">
        <f aca="false">0.5*E595</f>
        <v>54.3749999999998</v>
      </c>
      <c r="E595" s="27" t="n">
        <f aca="false">E594*POWER(2,1/C$563)</f>
        <v>108.75</v>
      </c>
      <c r="F595" s="27" t="n">
        <f aca="false">E595*2</f>
        <v>217.499999999999</v>
      </c>
      <c r="G595" s="27" t="n">
        <f aca="false">F595*2</f>
        <v>434.999999999999</v>
      </c>
      <c r="H595" s="27" t="n">
        <f aca="false">G595*2</f>
        <v>869.999999999998</v>
      </c>
      <c r="I595" s="27" t="n">
        <f aca="false">H595*2</f>
        <v>1740</v>
      </c>
      <c r="J595" s="27" t="n">
        <f aca="false">I595*2</f>
        <v>3479.99999999999</v>
      </c>
      <c r="K595" s="27" t="n">
        <f aca="false">J595*2</f>
        <v>6959.99999999998</v>
      </c>
      <c r="L595" s="27" t="n">
        <f aca="false">K595*2</f>
        <v>13920</v>
      </c>
      <c r="M595" s="27" t="n">
        <f aca="false">L595*2</f>
        <v>27839.9999999999</v>
      </c>
      <c r="N595" s="27" t="n">
        <f aca="false">M595*2</f>
        <v>55679.9999999998</v>
      </c>
      <c r="O595" s="7"/>
      <c r="P595" s="29" t="str">
        <f aca="false">C595</f>
        <v>αα'</v>
      </c>
      <c r="Q595" s="28" t="n">
        <f aca="false">1200*LOG(E595/$E$2,2)</f>
        <v>880.118737700101</v>
      </c>
      <c r="R595" s="7"/>
      <c r="S595" s="8"/>
      <c r="T595" s="11"/>
      <c r="U595" s="12"/>
      <c r="V595" s="7"/>
      <c r="W595" s="7"/>
      <c r="X595" s="7"/>
    </row>
    <row r="596" customFormat="false" ht="14.15" hidden="false" customHeight="true" outlineLevel="0" collapsed="false">
      <c r="A596" s="7"/>
      <c r="B596" s="8"/>
      <c r="C596" s="8"/>
      <c r="D596" s="8"/>
      <c r="E596" s="9"/>
      <c r="F596" s="9"/>
      <c r="G596" s="9"/>
      <c r="H596" s="9"/>
      <c r="I596" s="9"/>
      <c r="J596" s="9"/>
      <c r="K596" s="9"/>
      <c r="L596" s="9"/>
      <c r="M596" s="9"/>
      <c r="N596" s="9"/>
      <c r="O596" s="7"/>
      <c r="P596" s="8"/>
      <c r="Q596" s="10"/>
      <c r="R596" s="7"/>
      <c r="S596" s="8"/>
      <c r="T596" s="11"/>
      <c r="U596" s="12"/>
      <c r="V596" s="7"/>
      <c r="W596" s="7"/>
      <c r="X596" s="7"/>
    </row>
    <row r="597" customFormat="false" ht="14.15" hidden="false" customHeight="true" outlineLevel="0" collapsed="false">
      <c r="A597" s="7"/>
      <c r="B597" s="8"/>
      <c r="C597" s="25" t="n">
        <v>32</v>
      </c>
      <c r="D597" s="26" t="n">
        <v>0</v>
      </c>
      <c r="E597" s="27" t="s">
        <v>4</v>
      </c>
      <c r="F597" s="27" t="s">
        <v>5</v>
      </c>
      <c r="G597" s="27" t="s">
        <v>6</v>
      </c>
      <c r="H597" s="27" t="s">
        <v>7</v>
      </c>
      <c r="I597" s="27" t="s">
        <v>8</v>
      </c>
      <c r="J597" s="27" t="s">
        <v>9</v>
      </c>
      <c r="K597" s="27" t="s">
        <v>10</v>
      </c>
      <c r="L597" s="27" t="s">
        <v>11</v>
      </c>
      <c r="M597" s="27" t="s">
        <v>12</v>
      </c>
      <c r="N597" s="27" t="s">
        <v>13</v>
      </c>
      <c r="O597" s="7"/>
      <c r="P597" s="26" t="s">
        <v>14</v>
      </c>
      <c r="Q597" s="28" t="s">
        <v>15</v>
      </c>
      <c r="R597" s="7"/>
      <c r="S597" s="8"/>
      <c r="T597" s="11"/>
      <c r="U597" s="12"/>
      <c r="V597" s="7"/>
      <c r="W597" s="7"/>
      <c r="X597" s="7"/>
    </row>
    <row r="598" customFormat="false" ht="14.15" hidden="false" customHeight="true" outlineLevel="0" collapsed="false">
      <c r="A598" s="7"/>
      <c r="B598" s="8" t="n">
        <f aca="false">B$6+IFERROR(B597,0)</f>
        <v>1</v>
      </c>
      <c r="C598" s="29" t="str">
        <f aca="true">C$354&amp;INDIRECT("C"&amp;354+(IFERROR(INDIRECT("B"&amp;408+IFERROR(B597,0)),0)))</f>
        <v>αα</v>
      </c>
      <c r="D598" s="27" t="n">
        <f aca="false">0.5*E598</f>
        <v>27.1875</v>
      </c>
      <c r="E598" s="30" t="n">
        <f aca="false">$E$3</f>
        <v>54.375</v>
      </c>
      <c r="F598" s="27" t="n">
        <f aca="false">E598*2</f>
        <v>108.75</v>
      </c>
      <c r="G598" s="27" t="n">
        <f aca="false">F598*2</f>
        <v>217.5</v>
      </c>
      <c r="H598" s="27" t="n">
        <f aca="false">G598*2</f>
        <v>435</v>
      </c>
      <c r="I598" s="27" t="n">
        <f aca="false">H598*2</f>
        <v>870</v>
      </c>
      <c r="J598" s="27" t="n">
        <f aca="false">I598*2</f>
        <v>1740</v>
      </c>
      <c r="K598" s="27" t="n">
        <f aca="false">J598*2</f>
        <v>3480</v>
      </c>
      <c r="L598" s="27" t="n">
        <f aca="false">K598*2</f>
        <v>6960</v>
      </c>
      <c r="M598" s="27" t="n">
        <f aca="false">L598*2</f>
        <v>13920</v>
      </c>
      <c r="N598" s="27" t="n">
        <f aca="false">M598*2</f>
        <v>27840</v>
      </c>
      <c r="O598" s="7"/>
      <c r="P598" s="29" t="str">
        <f aca="false">C598</f>
        <v>αα</v>
      </c>
      <c r="Q598" s="28" t="n">
        <f aca="false">1200*LOG(E598/$E$2,2)</f>
        <v>-319.881262299894</v>
      </c>
      <c r="R598" s="7"/>
      <c r="S598" s="8"/>
      <c r="T598" s="11"/>
      <c r="U598" s="12"/>
      <c r="V598" s="7"/>
      <c r="W598" s="7"/>
      <c r="X598" s="7"/>
    </row>
    <row r="599" customFormat="false" ht="14.15" hidden="false" customHeight="true" outlineLevel="0" collapsed="false">
      <c r="A599" s="7"/>
      <c r="B599" s="8" t="n">
        <f aca="false">B$6+IFERROR(B598,0)</f>
        <v>2</v>
      </c>
      <c r="C599" s="29" t="str">
        <f aca="true">C$354&amp;INDIRECT("C"&amp;354+(IFERROR(INDIRECT("B"&amp;408+IFERROR(B598,0)),0)))</f>
        <v>αβ</v>
      </c>
      <c r="D599" s="27" t="n">
        <f aca="false">0.5*E599</f>
        <v>27.7828287290338</v>
      </c>
      <c r="E599" s="27" t="n">
        <f aca="false">E598*POWER(2,1/C$597)</f>
        <v>55.5656574580676</v>
      </c>
      <c r="F599" s="27" t="n">
        <f aca="false">E599*2</f>
        <v>111.131314916135</v>
      </c>
      <c r="G599" s="27" t="n">
        <f aca="false">F599*2</f>
        <v>222.26262983227</v>
      </c>
      <c r="H599" s="27" t="n">
        <f aca="false">G599*2</f>
        <v>444.525259664541</v>
      </c>
      <c r="I599" s="27" t="n">
        <f aca="false">H599*2</f>
        <v>889.050519329082</v>
      </c>
      <c r="J599" s="27" t="n">
        <f aca="false">I599*2</f>
        <v>1778.10103865816</v>
      </c>
      <c r="K599" s="27" t="n">
        <f aca="false">J599*2</f>
        <v>3556.20207731633</v>
      </c>
      <c r="L599" s="27" t="n">
        <f aca="false">K599*2</f>
        <v>7112.40415463265</v>
      </c>
      <c r="M599" s="27" t="n">
        <f aca="false">L599*2</f>
        <v>14224.8083092653</v>
      </c>
      <c r="N599" s="27" t="n">
        <f aca="false">M599*2</f>
        <v>28449.6166185306</v>
      </c>
      <c r="O599" s="7"/>
      <c r="P599" s="29" t="str">
        <f aca="false">C599</f>
        <v>αβ</v>
      </c>
      <c r="Q599" s="28" t="n">
        <f aca="false">1200*LOG(E599/$E$2,2)</f>
        <v>-282.381262299894</v>
      </c>
      <c r="R599" s="7"/>
      <c r="S599" s="8"/>
      <c r="T599" s="11"/>
      <c r="U599" s="12"/>
      <c r="V599" s="7"/>
      <c r="W599" s="7"/>
      <c r="X599" s="7"/>
    </row>
    <row r="600" customFormat="false" ht="14.15" hidden="false" customHeight="true" outlineLevel="0" collapsed="false">
      <c r="A600" s="7"/>
      <c r="B600" s="8" t="n">
        <f aca="false">B$6+IFERROR(B599,0)</f>
        <v>3</v>
      </c>
      <c r="C600" s="29" t="str">
        <f aca="true">C$354&amp;INDIRECT("C"&amp;354+(IFERROR(INDIRECT("B"&amp;408+IFERROR(B599,0)),0)))</f>
        <v>αγ</v>
      </c>
      <c r="D600" s="27" t="n">
        <f aca="false">0.5*E600</f>
        <v>28.3911934597453</v>
      </c>
      <c r="E600" s="27" t="n">
        <f aca="false">E599*POWER(2,1/C$597)</f>
        <v>56.7823869194906</v>
      </c>
      <c r="F600" s="27" t="n">
        <f aca="false">E600*2</f>
        <v>113.564773838981</v>
      </c>
      <c r="G600" s="27" t="n">
        <f aca="false">F600*2</f>
        <v>227.129547677962</v>
      </c>
      <c r="H600" s="27" t="n">
        <f aca="false">G600*2</f>
        <v>454.259095355925</v>
      </c>
      <c r="I600" s="27" t="n">
        <f aca="false">H600*2</f>
        <v>908.51819071185</v>
      </c>
      <c r="J600" s="27" t="n">
        <f aca="false">I600*2</f>
        <v>1817.0363814237</v>
      </c>
      <c r="K600" s="27" t="n">
        <f aca="false">J600*2</f>
        <v>3634.0727628474</v>
      </c>
      <c r="L600" s="27" t="n">
        <f aca="false">K600*2</f>
        <v>7268.1455256948</v>
      </c>
      <c r="M600" s="27" t="n">
        <f aca="false">L600*2</f>
        <v>14536.2910513896</v>
      </c>
      <c r="N600" s="27" t="n">
        <f aca="false">M600*2</f>
        <v>29072.5821027792</v>
      </c>
      <c r="O600" s="7"/>
      <c r="P600" s="29" t="str">
        <f aca="false">C600</f>
        <v>αγ</v>
      </c>
      <c r="Q600" s="28" t="n">
        <f aca="false">1200*LOG(E600/$E$2,2)</f>
        <v>-244.881262299894</v>
      </c>
      <c r="R600" s="7"/>
      <c r="S600" s="8"/>
      <c r="T600" s="11"/>
      <c r="U600" s="12"/>
      <c r="V600" s="7"/>
      <c r="W600" s="7"/>
      <c r="X600" s="7"/>
    </row>
    <row r="601" customFormat="false" ht="14.15" hidden="false" customHeight="true" outlineLevel="0" collapsed="false">
      <c r="A601" s="7"/>
      <c r="B601" s="8" t="n">
        <f aca="false">B$6+IFERROR(B600,0)</f>
        <v>4</v>
      </c>
      <c r="C601" s="29" t="str">
        <f aca="true">C$354&amp;INDIRECT("C"&amp;354+(IFERROR(INDIRECT("B"&amp;408+IFERROR(B600,0)),0)))</f>
        <v>αδ</v>
      </c>
      <c r="D601" s="27" t="n">
        <f aca="false">0.5*E601</f>
        <v>29.0128796434011</v>
      </c>
      <c r="E601" s="27" t="n">
        <f aca="false">E600*POWER(2,1/C$597)</f>
        <v>58.0257592868023</v>
      </c>
      <c r="F601" s="27" t="n">
        <f aca="false">E601*2</f>
        <v>116.051518573605</v>
      </c>
      <c r="G601" s="27" t="n">
        <f aca="false">F601*2</f>
        <v>232.103037147209</v>
      </c>
      <c r="H601" s="27" t="n">
        <f aca="false">G601*2</f>
        <v>464.206074294418</v>
      </c>
      <c r="I601" s="27" t="n">
        <f aca="false">H601*2</f>
        <v>928.412148588836</v>
      </c>
      <c r="J601" s="27" t="n">
        <f aca="false">I601*2</f>
        <v>1856.82429717767</v>
      </c>
      <c r="K601" s="27" t="n">
        <f aca="false">J601*2</f>
        <v>3713.64859435535</v>
      </c>
      <c r="L601" s="27" t="n">
        <f aca="false">K601*2</f>
        <v>7427.29718871069</v>
      </c>
      <c r="M601" s="27" t="n">
        <f aca="false">L601*2</f>
        <v>14854.5943774214</v>
      </c>
      <c r="N601" s="27" t="n">
        <f aca="false">M601*2</f>
        <v>29709.1887548428</v>
      </c>
      <c r="O601" s="7"/>
      <c r="P601" s="29" t="str">
        <f aca="false">C601</f>
        <v>αδ</v>
      </c>
      <c r="Q601" s="28" t="n">
        <f aca="false">1200*LOG(E601/$E$2,2)</f>
        <v>-207.381262299894</v>
      </c>
      <c r="R601" s="7"/>
      <c r="S601" s="8"/>
      <c r="T601" s="11"/>
      <c r="U601" s="12"/>
      <c r="V601" s="7"/>
      <c r="W601" s="7"/>
      <c r="X601" s="7"/>
    </row>
    <row r="602" customFormat="false" ht="14.15" hidden="false" customHeight="true" outlineLevel="0" collapsed="false">
      <c r="A602" s="7"/>
      <c r="B602" s="8" t="n">
        <f aca="false">B$6+IFERROR(B601,0)</f>
        <v>5</v>
      </c>
      <c r="C602" s="29" t="str">
        <f aca="true">C$354&amp;INDIRECT("C"&amp;354+(IFERROR(INDIRECT("B"&amp;408+IFERROR(B601,0)),0)))</f>
        <v>αϵ</v>
      </c>
      <c r="D602" s="27" t="n">
        <f aca="false">0.5*E602</f>
        <v>29.6481789818367</v>
      </c>
      <c r="E602" s="27" t="n">
        <f aca="false">E601*POWER(2,1/C$597)</f>
        <v>59.2963579636734</v>
      </c>
      <c r="F602" s="27" t="n">
        <f aca="false">E602*2</f>
        <v>118.592715927347</v>
      </c>
      <c r="G602" s="27" t="n">
        <f aca="false">F602*2</f>
        <v>237.185431854693</v>
      </c>
      <c r="H602" s="27" t="n">
        <f aca="false">G602*2</f>
        <v>474.370863709387</v>
      </c>
      <c r="I602" s="27" t="n">
        <f aca="false">H602*2</f>
        <v>948.741727418774</v>
      </c>
      <c r="J602" s="27" t="n">
        <f aca="false">I602*2</f>
        <v>1897.48345483755</v>
      </c>
      <c r="K602" s="27" t="n">
        <f aca="false">J602*2</f>
        <v>3794.9669096751</v>
      </c>
      <c r="L602" s="27" t="n">
        <f aca="false">K602*2</f>
        <v>7589.93381935019</v>
      </c>
      <c r="M602" s="27" t="n">
        <f aca="false">L602*2</f>
        <v>15179.8676387004</v>
      </c>
      <c r="N602" s="27" t="n">
        <f aca="false">M602*2</f>
        <v>30359.7352774008</v>
      </c>
      <c r="O602" s="7"/>
      <c r="P602" s="29" t="str">
        <f aca="false">C602</f>
        <v>αϵ</v>
      </c>
      <c r="Q602" s="28" t="n">
        <f aca="false">1200*LOG(E602/$E$2,2)</f>
        <v>-169.881262299895</v>
      </c>
      <c r="R602" s="7"/>
      <c r="S602" s="8"/>
      <c r="T602" s="11"/>
      <c r="U602" s="12"/>
      <c r="V602" s="7"/>
      <c r="W602" s="7"/>
      <c r="X602" s="7"/>
    </row>
    <row r="603" customFormat="false" ht="14.15" hidden="false" customHeight="true" outlineLevel="0" collapsed="false">
      <c r="A603" s="7"/>
      <c r="B603" s="8" t="n">
        <f aca="false">B$6+IFERROR(B602,0)</f>
        <v>6</v>
      </c>
      <c r="C603" s="29" t="str">
        <f aca="true">C$354&amp;INDIRECT("C"&amp;354+(IFERROR(INDIRECT("B"&amp;408+IFERROR(B602,0)),0)))</f>
        <v>αζ</v>
      </c>
      <c r="D603" s="27" t="n">
        <f aca="false">0.5*E603</f>
        <v>30.2973895643258</v>
      </c>
      <c r="E603" s="27" t="n">
        <f aca="false">E602*POWER(2,1/C$597)</f>
        <v>60.5947791286516</v>
      </c>
      <c r="F603" s="27" t="n">
        <f aca="false">E603*2</f>
        <v>121.189558257303</v>
      </c>
      <c r="G603" s="27" t="n">
        <f aca="false">F603*2</f>
        <v>242.379116514607</v>
      </c>
      <c r="H603" s="27" t="n">
        <f aca="false">G603*2</f>
        <v>484.758233029213</v>
      </c>
      <c r="I603" s="27" t="n">
        <f aca="false">H603*2</f>
        <v>969.516466058426</v>
      </c>
      <c r="J603" s="27" t="n">
        <f aca="false">I603*2</f>
        <v>1939.03293211685</v>
      </c>
      <c r="K603" s="27" t="n">
        <f aca="false">J603*2</f>
        <v>3878.0658642337</v>
      </c>
      <c r="L603" s="27" t="n">
        <f aca="false">K603*2</f>
        <v>7756.13172846741</v>
      </c>
      <c r="M603" s="27" t="n">
        <f aca="false">L603*2</f>
        <v>15512.2634569348</v>
      </c>
      <c r="N603" s="27" t="n">
        <f aca="false">M603*2</f>
        <v>31024.5269138696</v>
      </c>
      <c r="O603" s="7"/>
      <c r="P603" s="29" t="str">
        <f aca="false">C603</f>
        <v>αζ</v>
      </c>
      <c r="Q603" s="28" t="n">
        <f aca="false">1200*LOG(E603/$E$2,2)</f>
        <v>-132.381262299895</v>
      </c>
      <c r="R603" s="7"/>
      <c r="S603" s="8"/>
      <c r="T603" s="11"/>
      <c r="U603" s="12"/>
      <c r="V603" s="7"/>
      <c r="W603" s="7"/>
      <c r="X603" s="7"/>
    </row>
    <row r="604" customFormat="false" ht="14.15" hidden="false" customHeight="true" outlineLevel="0" collapsed="false">
      <c r="A604" s="7"/>
      <c r="B604" s="8" t="n">
        <f aca="false">B$6+IFERROR(B603,0)</f>
        <v>7</v>
      </c>
      <c r="C604" s="29" t="str">
        <f aca="true">C$354&amp;INDIRECT("C"&amp;354+(IFERROR(INDIRECT("B"&amp;408+IFERROR(B603,0)),0)))</f>
        <v>αη</v>
      </c>
      <c r="D604" s="27" t="n">
        <f aca="false">0.5*E604</f>
        <v>30.9608160074475</v>
      </c>
      <c r="E604" s="27" t="n">
        <f aca="false">E603*POWER(2,1/C$597)</f>
        <v>61.9216320148951</v>
      </c>
      <c r="F604" s="27" t="n">
        <f aca="false">E604*2</f>
        <v>123.84326402979</v>
      </c>
      <c r="G604" s="27" t="n">
        <f aca="false">F604*2</f>
        <v>247.68652805958</v>
      </c>
      <c r="H604" s="27" t="n">
        <f aca="false">G604*2</f>
        <v>495.373056119161</v>
      </c>
      <c r="I604" s="27" t="n">
        <f aca="false">H604*2</f>
        <v>990.746112238321</v>
      </c>
      <c r="J604" s="27" t="n">
        <f aca="false">I604*2</f>
        <v>1981.49222447664</v>
      </c>
      <c r="K604" s="27" t="n">
        <f aca="false">J604*2</f>
        <v>3962.98444895329</v>
      </c>
      <c r="L604" s="27" t="n">
        <f aca="false">K604*2</f>
        <v>7925.96889790657</v>
      </c>
      <c r="M604" s="27" t="n">
        <f aca="false">L604*2</f>
        <v>15851.9377958131</v>
      </c>
      <c r="N604" s="27" t="n">
        <f aca="false">M604*2</f>
        <v>31703.8755916263</v>
      </c>
      <c r="O604" s="7"/>
      <c r="P604" s="29" t="str">
        <f aca="false">C604</f>
        <v>αη</v>
      </c>
      <c r="Q604" s="28" t="n">
        <f aca="false">1200*LOG(E604/$E$2,2)</f>
        <v>-94.8812622998946</v>
      </c>
      <c r="R604" s="7"/>
      <c r="S604" s="8"/>
      <c r="T604" s="11"/>
      <c r="U604" s="12"/>
      <c r="V604" s="7"/>
      <c r="W604" s="7"/>
      <c r="X604" s="7"/>
    </row>
    <row r="605" customFormat="false" ht="14.15" hidden="false" customHeight="true" outlineLevel="0" collapsed="false">
      <c r="A605" s="7"/>
      <c r="B605" s="8" t="n">
        <f aca="false">B$6+IFERROR(B604,0)</f>
        <v>8</v>
      </c>
      <c r="C605" s="29" t="str">
        <f aca="true">C$354&amp;INDIRECT("C"&amp;354+(IFERROR(INDIRECT("B"&amp;408+IFERROR(B604,0)),0)))</f>
        <v>αθ</v>
      </c>
      <c r="D605" s="27" t="n">
        <f aca="false">0.5*E605</f>
        <v>31.6387695980154</v>
      </c>
      <c r="E605" s="27" t="n">
        <f aca="false">E604*POWER(2,1/C$597)</f>
        <v>63.2775391960307</v>
      </c>
      <c r="F605" s="27" t="n">
        <f aca="false">E605*2</f>
        <v>126.555078392061</v>
      </c>
      <c r="G605" s="27" t="n">
        <f aca="false">F605*2</f>
        <v>253.110156784123</v>
      </c>
      <c r="H605" s="27" t="n">
        <f aca="false">G605*2</f>
        <v>506.220313568246</v>
      </c>
      <c r="I605" s="27" t="n">
        <f aca="false">H605*2</f>
        <v>1012.44062713649</v>
      </c>
      <c r="J605" s="27" t="n">
        <f aca="false">I605*2</f>
        <v>2024.88125427298</v>
      </c>
      <c r="K605" s="27" t="n">
        <f aca="false">J605*2</f>
        <v>4049.76250854597</v>
      </c>
      <c r="L605" s="27" t="n">
        <f aca="false">K605*2</f>
        <v>8099.52501709194</v>
      </c>
      <c r="M605" s="27" t="n">
        <f aca="false">L605*2</f>
        <v>16199.0500341839</v>
      </c>
      <c r="N605" s="27" t="n">
        <f aca="false">M605*2</f>
        <v>32398.1000683677</v>
      </c>
      <c r="O605" s="7"/>
      <c r="P605" s="29" t="str">
        <f aca="false">C605</f>
        <v>αθ</v>
      </c>
      <c r="Q605" s="28" t="n">
        <f aca="false">1200*LOG(E605/$E$2,2)</f>
        <v>-57.3812622998949</v>
      </c>
      <c r="R605" s="7"/>
      <c r="S605" s="8"/>
      <c r="T605" s="11"/>
      <c r="U605" s="12"/>
      <c r="V605" s="7"/>
      <c r="W605" s="7"/>
      <c r="X605" s="7"/>
    </row>
    <row r="606" customFormat="false" ht="14.15" hidden="false" customHeight="true" outlineLevel="0" collapsed="false">
      <c r="A606" s="7"/>
      <c r="B606" s="8" t="n">
        <f aca="false">B$6+IFERROR(B605,0)</f>
        <v>9</v>
      </c>
      <c r="C606" s="29" t="str">
        <f aca="true">C$354&amp;INDIRECT("C"&amp;354+(IFERROR(INDIRECT("B"&amp;408+IFERROR(B605,0)),0)))</f>
        <v>αι</v>
      </c>
      <c r="D606" s="27" t="n">
        <f aca="false">0.5*E606</f>
        <v>32.3315684391365</v>
      </c>
      <c r="E606" s="27" t="n">
        <f aca="false">E605*POWER(2,1/C$597)</f>
        <v>64.6631368782729</v>
      </c>
      <c r="F606" s="27" t="n">
        <f aca="false">E606*2</f>
        <v>129.326273756546</v>
      </c>
      <c r="G606" s="27" t="n">
        <f aca="false">F606*2</f>
        <v>258.652547513092</v>
      </c>
      <c r="H606" s="27" t="n">
        <f aca="false">G606*2</f>
        <v>517.305095026183</v>
      </c>
      <c r="I606" s="27" t="n">
        <f aca="false">H606*2</f>
        <v>1034.61019005237</v>
      </c>
      <c r="J606" s="27" t="n">
        <f aca="false">I606*2</f>
        <v>2069.22038010473</v>
      </c>
      <c r="K606" s="27" t="n">
        <f aca="false">J606*2</f>
        <v>4138.44076020947</v>
      </c>
      <c r="L606" s="27" t="n">
        <f aca="false">K606*2</f>
        <v>8276.88152041893</v>
      </c>
      <c r="M606" s="27" t="n">
        <f aca="false">L606*2</f>
        <v>16553.7630408379</v>
      </c>
      <c r="N606" s="27" t="n">
        <f aca="false">M606*2</f>
        <v>33107.5260816757</v>
      </c>
      <c r="O606" s="7"/>
      <c r="P606" s="29" t="str">
        <f aca="false">C606</f>
        <v>αι</v>
      </c>
      <c r="Q606" s="28" t="n">
        <f aca="false">1200*LOG(E606/$E$2,2)</f>
        <v>-19.8812622998949</v>
      </c>
      <c r="R606" s="7"/>
      <c r="S606" s="8"/>
      <c r="T606" s="11"/>
      <c r="U606" s="12"/>
      <c r="V606" s="7"/>
      <c r="W606" s="7"/>
      <c r="X606" s="7"/>
    </row>
    <row r="607" customFormat="false" ht="14.15" hidden="false" customHeight="true" outlineLevel="0" collapsed="false">
      <c r="A607" s="7"/>
      <c r="B607" s="8" t="n">
        <f aca="false">B$6+IFERROR(B606,0)</f>
        <v>10</v>
      </c>
      <c r="C607" s="29" t="str">
        <f aca="true">C$354&amp;INDIRECT("C"&amp;354+(IFERROR(INDIRECT("B"&amp;408+IFERROR(B606,0)),0)))</f>
        <v>ακ</v>
      </c>
      <c r="D607" s="27" t="n">
        <f aca="false">0.5*E607</f>
        <v>33.039537599469</v>
      </c>
      <c r="E607" s="27" t="n">
        <f aca="false">E606*POWER(2,1/C$597)</f>
        <v>66.079075198938</v>
      </c>
      <c r="F607" s="27" t="n">
        <f aca="false">E607*2</f>
        <v>132.158150397876</v>
      </c>
      <c r="G607" s="27" t="n">
        <f aca="false">F607*2</f>
        <v>264.316300795752</v>
      </c>
      <c r="H607" s="27" t="n">
        <f aca="false">G607*2</f>
        <v>528.632601591504</v>
      </c>
      <c r="I607" s="27" t="n">
        <f aca="false">H607*2</f>
        <v>1057.26520318301</v>
      </c>
      <c r="J607" s="27" t="n">
        <f aca="false">I607*2</f>
        <v>2114.53040636601</v>
      </c>
      <c r="K607" s="27" t="n">
        <f aca="false">J607*2</f>
        <v>4229.06081273203</v>
      </c>
      <c r="L607" s="27" t="n">
        <f aca="false">K607*2</f>
        <v>8458.12162546406</v>
      </c>
      <c r="M607" s="27" t="n">
        <f aca="false">L607*2</f>
        <v>16916.2432509281</v>
      </c>
      <c r="N607" s="27" t="n">
        <f aca="false">M607*2</f>
        <v>33832.4865018562</v>
      </c>
      <c r="O607" s="7"/>
      <c r="P607" s="29" t="str">
        <f aca="false">C607</f>
        <v>ακ</v>
      </c>
      <c r="Q607" s="28" t="n">
        <f aca="false">1200*LOG(E607/$E$2,2)</f>
        <v>17.618737700105</v>
      </c>
      <c r="R607" s="7"/>
      <c r="S607" s="8"/>
      <c r="T607" s="11"/>
      <c r="U607" s="12"/>
      <c r="V607" s="7"/>
      <c r="W607" s="7"/>
      <c r="X607" s="7"/>
    </row>
    <row r="608" customFormat="false" ht="14.15" hidden="false" customHeight="true" outlineLevel="0" collapsed="false">
      <c r="A608" s="7"/>
      <c r="B608" s="8" t="n">
        <f aca="false">B$6+IFERROR(B607,0)</f>
        <v>11</v>
      </c>
      <c r="C608" s="29" t="str">
        <f aca="true">C$354&amp;INDIRECT("C"&amp;354+(IFERROR(INDIRECT("B"&amp;408+IFERROR(B607,0)),0)))</f>
        <v>αλ</v>
      </c>
      <c r="D608" s="27" t="n">
        <f aca="false">0.5*E608</f>
        <v>33.7630092657478</v>
      </c>
      <c r="E608" s="27" t="n">
        <f aca="false">E607*POWER(2,1/C$597)</f>
        <v>67.5260185314957</v>
      </c>
      <c r="F608" s="27" t="n">
        <f aca="false">E608*2</f>
        <v>135.052037062991</v>
      </c>
      <c r="G608" s="27" t="n">
        <f aca="false">F608*2</f>
        <v>270.104074125983</v>
      </c>
      <c r="H608" s="27" t="n">
        <f aca="false">G608*2</f>
        <v>540.208148251965</v>
      </c>
      <c r="I608" s="27" t="n">
        <f aca="false">H608*2</f>
        <v>1080.41629650393</v>
      </c>
      <c r="J608" s="27" t="n">
        <f aca="false">I608*2</f>
        <v>2160.83259300786</v>
      </c>
      <c r="K608" s="27" t="n">
        <f aca="false">J608*2</f>
        <v>4321.66518601572</v>
      </c>
      <c r="L608" s="27" t="n">
        <f aca="false">K608*2</f>
        <v>8643.33037203144</v>
      </c>
      <c r="M608" s="27" t="n">
        <f aca="false">L608*2</f>
        <v>17286.6607440629</v>
      </c>
      <c r="N608" s="27" t="n">
        <f aca="false">M608*2</f>
        <v>34573.3214881258</v>
      </c>
      <c r="O608" s="7"/>
      <c r="P608" s="29" t="str">
        <f aca="false">C608</f>
        <v>αλ</v>
      </c>
      <c r="Q608" s="28" t="n">
        <f aca="false">1200*LOG(E608/$E$2,2)</f>
        <v>55.118737700105</v>
      </c>
      <c r="R608" s="7"/>
      <c r="S608" s="8"/>
      <c r="T608" s="11"/>
      <c r="U608" s="12"/>
      <c r="V608" s="7"/>
      <c r="W608" s="7"/>
      <c r="X608" s="7"/>
    </row>
    <row r="609" customFormat="false" ht="14.15" hidden="false" customHeight="true" outlineLevel="0" collapsed="false">
      <c r="A609" s="7"/>
      <c r="B609" s="8" t="n">
        <f aca="false">B$6+IFERROR(B608,0)</f>
        <v>12</v>
      </c>
      <c r="C609" s="29" t="str">
        <f aca="true">C$354&amp;INDIRECT("C"&amp;354+(IFERROR(INDIRECT("B"&amp;408+IFERROR(B608,0)),0)))</f>
        <v>αμ</v>
      </c>
      <c r="D609" s="27" t="n">
        <f aca="false">0.5*E609</f>
        <v>34.5023228986502</v>
      </c>
      <c r="E609" s="27" t="n">
        <f aca="false">E608*POWER(2,1/C$597)</f>
        <v>69.0046457973004</v>
      </c>
      <c r="F609" s="27" t="n">
        <f aca="false">E609*2</f>
        <v>138.009291594601</v>
      </c>
      <c r="G609" s="27" t="n">
        <f aca="false">F609*2</f>
        <v>276.018583189202</v>
      </c>
      <c r="H609" s="27" t="n">
        <f aca="false">G609*2</f>
        <v>552.037166378404</v>
      </c>
      <c r="I609" s="27" t="n">
        <f aca="false">H609*2</f>
        <v>1104.07433275681</v>
      </c>
      <c r="J609" s="27" t="n">
        <f aca="false">I609*2</f>
        <v>2208.14866551361</v>
      </c>
      <c r="K609" s="27" t="n">
        <f aca="false">J609*2</f>
        <v>4416.29733102723</v>
      </c>
      <c r="L609" s="27" t="n">
        <f aca="false">K609*2</f>
        <v>8832.59466205446</v>
      </c>
      <c r="M609" s="27" t="n">
        <f aca="false">L609*2</f>
        <v>17665.1893241089</v>
      </c>
      <c r="N609" s="27" t="n">
        <f aca="false">M609*2</f>
        <v>35330.3786482178</v>
      </c>
      <c r="O609" s="7"/>
      <c r="P609" s="29" t="str">
        <f aca="false">C609</f>
        <v>αμ</v>
      </c>
      <c r="Q609" s="28" t="n">
        <f aca="false">1200*LOG(E609/$E$2,2)</f>
        <v>92.6187377001048</v>
      </c>
      <c r="R609" s="7"/>
      <c r="S609" s="8"/>
      <c r="T609" s="11"/>
      <c r="U609" s="12"/>
      <c r="V609" s="7"/>
      <c r="W609" s="7"/>
      <c r="X609" s="7"/>
    </row>
    <row r="610" customFormat="false" ht="14.15" hidden="false" customHeight="true" outlineLevel="0" collapsed="false">
      <c r="A610" s="7"/>
      <c r="B610" s="8" t="n">
        <f aca="false">B$6+IFERROR(B609,0)</f>
        <v>13</v>
      </c>
      <c r="C610" s="29" t="str">
        <f aca="true">C$354&amp;INDIRECT("C"&amp;354+(IFERROR(INDIRECT("B"&amp;408+IFERROR(B609,0)),0)))</f>
        <v>αν</v>
      </c>
      <c r="D610" s="27" t="n">
        <f aca="false">0.5*E610</f>
        <v>35.2578253920743</v>
      </c>
      <c r="E610" s="27" t="n">
        <f aca="false">E609*POWER(2,1/C$597)</f>
        <v>70.5156507841486</v>
      </c>
      <c r="F610" s="27" t="n">
        <f aca="false">E610*2</f>
        <v>141.031301568297</v>
      </c>
      <c r="G610" s="27" t="n">
        <f aca="false">F610*2</f>
        <v>282.062603136594</v>
      </c>
      <c r="H610" s="27" t="n">
        <f aca="false">G610*2</f>
        <v>564.125206273189</v>
      </c>
      <c r="I610" s="27" t="n">
        <f aca="false">H610*2</f>
        <v>1128.25041254638</v>
      </c>
      <c r="J610" s="27" t="n">
        <f aca="false">I610*2</f>
        <v>2256.50082509276</v>
      </c>
      <c r="K610" s="27" t="n">
        <f aca="false">J610*2</f>
        <v>4513.00165018551</v>
      </c>
      <c r="L610" s="27" t="n">
        <f aca="false">K610*2</f>
        <v>9026.00330037102</v>
      </c>
      <c r="M610" s="27" t="n">
        <f aca="false">L610*2</f>
        <v>18052.006600742</v>
      </c>
      <c r="N610" s="27" t="n">
        <f aca="false">M610*2</f>
        <v>36104.0132014841</v>
      </c>
      <c r="O610" s="7"/>
      <c r="P610" s="29" t="str">
        <f aca="false">C610</f>
        <v>αν</v>
      </c>
      <c r="Q610" s="28" t="n">
        <f aca="false">1200*LOG(E610/$E$2,2)</f>
        <v>130.118737700105</v>
      </c>
      <c r="R610" s="7"/>
      <c r="S610" s="8"/>
      <c r="T610" s="11"/>
      <c r="U610" s="12"/>
      <c r="V610" s="7"/>
      <c r="W610" s="7"/>
      <c r="X610" s="7"/>
    </row>
    <row r="611" customFormat="false" ht="14.15" hidden="false" customHeight="true" outlineLevel="0" collapsed="false">
      <c r="A611" s="7"/>
      <c r="B611" s="8" t="n">
        <f aca="false">B$6+IFERROR(B610,0)</f>
        <v>14</v>
      </c>
      <c r="C611" s="29" t="str">
        <f aca="true">C$354&amp;INDIRECT("C"&amp;354+(IFERROR(INDIRECT("B"&amp;408+IFERROR(B610,0)),0)))</f>
        <v>αξ</v>
      </c>
      <c r="D611" s="27" t="n">
        <f aca="false">0.5*E611</f>
        <v>36.0298712359054</v>
      </c>
      <c r="E611" s="27" t="n">
        <f aca="false">E610*POWER(2,1/C$597)</f>
        <v>72.0597424718109</v>
      </c>
      <c r="F611" s="27" t="n">
        <f aca="false">E611*2</f>
        <v>144.119484943622</v>
      </c>
      <c r="G611" s="27" t="n">
        <f aca="false">F611*2</f>
        <v>288.238969887243</v>
      </c>
      <c r="H611" s="27" t="n">
        <f aca="false">G611*2</f>
        <v>576.477939774487</v>
      </c>
      <c r="I611" s="27" t="n">
        <f aca="false">H611*2</f>
        <v>1152.95587954897</v>
      </c>
      <c r="J611" s="27" t="n">
        <f aca="false">I611*2</f>
        <v>2305.91175909795</v>
      </c>
      <c r="K611" s="27" t="n">
        <f aca="false">J611*2</f>
        <v>4611.8235181959</v>
      </c>
      <c r="L611" s="27" t="n">
        <f aca="false">K611*2</f>
        <v>9223.64703639179</v>
      </c>
      <c r="M611" s="27" t="n">
        <f aca="false">L611*2</f>
        <v>18447.2940727836</v>
      </c>
      <c r="N611" s="27" t="n">
        <f aca="false">M611*2</f>
        <v>36894.5881455672</v>
      </c>
      <c r="O611" s="7"/>
      <c r="P611" s="29" t="str">
        <f aca="false">C611</f>
        <v>αξ</v>
      </c>
      <c r="Q611" s="28" t="n">
        <f aca="false">1200*LOG(E611/$E$2,2)</f>
        <v>167.618737700104</v>
      </c>
      <c r="R611" s="7"/>
      <c r="S611" s="8"/>
      <c r="T611" s="11"/>
      <c r="U611" s="12"/>
      <c r="V611" s="7"/>
      <c r="W611" s="7"/>
      <c r="X611" s="7"/>
    </row>
    <row r="612" customFormat="false" ht="14.15" hidden="false" customHeight="true" outlineLevel="0" collapsed="false">
      <c r="A612" s="7"/>
      <c r="B612" s="8" t="n">
        <f aca="false">B$6+IFERROR(B611,0)</f>
        <v>15</v>
      </c>
      <c r="C612" s="29" t="str">
        <f aca="true">C$354&amp;INDIRECT("C"&amp;354+(IFERROR(INDIRECT("B"&amp;408+IFERROR(B611,0)),0)))</f>
        <v>αο</v>
      </c>
      <c r="D612" s="27" t="n">
        <f aca="false">0.5*E612</f>
        <v>36.8188226823467</v>
      </c>
      <c r="E612" s="27" t="n">
        <f aca="false">E611*POWER(2,1/C$597)</f>
        <v>73.6376453646935</v>
      </c>
      <c r="F612" s="27" t="n">
        <f aca="false">E612*2</f>
        <v>147.275290729387</v>
      </c>
      <c r="G612" s="27" t="n">
        <f aca="false">F612*2</f>
        <v>294.550581458774</v>
      </c>
      <c r="H612" s="27" t="n">
        <f aca="false">G612*2</f>
        <v>589.101162917548</v>
      </c>
      <c r="I612" s="27" t="n">
        <f aca="false">H612*2</f>
        <v>1178.2023258351</v>
      </c>
      <c r="J612" s="27" t="n">
        <f aca="false">I612*2</f>
        <v>2356.40465167019</v>
      </c>
      <c r="K612" s="27" t="n">
        <f aca="false">J612*2</f>
        <v>4712.80930334038</v>
      </c>
      <c r="L612" s="27" t="n">
        <f aca="false">K612*2</f>
        <v>9425.61860668076</v>
      </c>
      <c r="M612" s="27" t="n">
        <f aca="false">L612*2</f>
        <v>18851.2372133615</v>
      </c>
      <c r="N612" s="27" t="n">
        <f aca="false">M612*2</f>
        <v>37702.4744267231</v>
      </c>
      <c r="O612" s="7"/>
      <c r="P612" s="29" t="str">
        <f aca="false">C612</f>
        <v>αο</v>
      </c>
      <c r="Q612" s="28" t="n">
        <f aca="false">1200*LOG(E612/$E$2,2)</f>
        <v>205.118737700104</v>
      </c>
      <c r="R612" s="7"/>
      <c r="S612" s="8"/>
      <c r="T612" s="11"/>
      <c r="U612" s="12"/>
      <c r="V612" s="7"/>
      <c r="W612" s="7"/>
      <c r="X612" s="7"/>
    </row>
    <row r="613" customFormat="false" ht="14.15" hidden="false" customHeight="true" outlineLevel="0" collapsed="false">
      <c r="A613" s="7"/>
      <c r="B613" s="8" t="n">
        <f aca="false">B$6+IFERROR(B612,0)</f>
        <v>16</v>
      </c>
      <c r="C613" s="29" t="str">
        <f aca="true">C$354&amp;INDIRECT("C"&amp;354+(IFERROR(INDIRECT("B"&amp;408+IFERROR(B612,0)),0)))</f>
        <v>απ</v>
      </c>
      <c r="D613" s="27" t="n">
        <f aca="false">0.5*E613</f>
        <v>37.6250499158916</v>
      </c>
      <c r="E613" s="27" t="n">
        <f aca="false">E612*POWER(2,1/C$597)</f>
        <v>75.2500998317833</v>
      </c>
      <c r="F613" s="27" t="n">
        <f aca="false">E613*2</f>
        <v>150.500199663567</v>
      </c>
      <c r="G613" s="27" t="n">
        <f aca="false">F613*2</f>
        <v>301.000399327133</v>
      </c>
      <c r="H613" s="27" t="n">
        <f aca="false">G613*2</f>
        <v>602.000798654266</v>
      </c>
      <c r="I613" s="27" t="n">
        <f aca="false">H613*2</f>
        <v>1204.00159730853</v>
      </c>
      <c r="J613" s="27" t="n">
        <f aca="false">I613*2</f>
        <v>2408.00319461707</v>
      </c>
      <c r="K613" s="27" t="n">
        <f aca="false">J613*2</f>
        <v>4816.00638923413</v>
      </c>
      <c r="L613" s="27" t="n">
        <f aca="false">K613*2</f>
        <v>9632.01277846826</v>
      </c>
      <c r="M613" s="27" t="n">
        <f aca="false">L613*2</f>
        <v>19264.0255569365</v>
      </c>
      <c r="N613" s="27" t="n">
        <f aca="false">M613*2</f>
        <v>38528.051113873</v>
      </c>
      <c r="O613" s="7"/>
      <c r="P613" s="29" t="str">
        <f aca="false">C613</f>
        <v>απ</v>
      </c>
      <c r="Q613" s="28" t="n">
        <f aca="false">1200*LOG(E613/$E$2,2)</f>
        <v>242.618737700104</v>
      </c>
      <c r="R613" s="7"/>
      <c r="S613" s="8"/>
      <c r="T613" s="11"/>
      <c r="U613" s="12"/>
      <c r="V613" s="7"/>
      <c r="W613" s="7"/>
      <c r="X613" s="7"/>
    </row>
    <row r="614" customFormat="false" ht="14.15" hidden="false" customHeight="true" outlineLevel="0" collapsed="false">
      <c r="A614" s="7"/>
      <c r="B614" s="8" t="n">
        <f aca="false">B$6+IFERROR(B613,0)</f>
        <v>17</v>
      </c>
      <c r="C614" s="29" t="str">
        <f aca="true">C$354&amp;INDIRECT("C"&amp;354+(IFERROR(INDIRECT("B"&amp;408+IFERROR(B613,0)),0)))</f>
        <v>αρ</v>
      </c>
      <c r="D614" s="27" t="n">
        <f aca="false">0.5*E614</f>
        <v>38.4489312270185</v>
      </c>
      <c r="E614" s="27" t="n">
        <f aca="false">E613*POWER(2,1/C$597)</f>
        <v>76.897862454037</v>
      </c>
      <c r="F614" s="27" t="n">
        <f aca="false">E614*2</f>
        <v>153.795724908074</v>
      </c>
      <c r="G614" s="27" t="n">
        <f aca="false">F614*2</f>
        <v>307.591449816148</v>
      </c>
      <c r="H614" s="27" t="n">
        <f aca="false">G614*2</f>
        <v>615.182899632296</v>
      </c>
      <c r="I614" s="27" t="n">
        <f aca="false">H614*2</f>
        <v>1230.36579926459</v>
      </c>
      <c r="J614" s="27" t="n">
        <f aca="false">I614*2</f>
        <v>2460.73159852918</v>
      </c>
      <c r="K614" s="27" t="n">
        <f aca="false">J614*2</f>
        <v>4921.46319705837</v>
      </c>
      <c r="L614" s="27" t="n">
        <f aca="false">K614*2</f>
        <v>9842.92639411673</v>
      </c>
      <c r="M614" s="27" t="n">
        <f aca="false">L614*2</f>
        <v>19685.8527882335</v>
      </c>
      <c r="N614" s="27" t="n">
        <f aca="false">M614*2</f>
        <v>39371.7055764669</v>
      </c>
      <c r="O614" s="7"/>
      <c r="P614" s="29" t="str">
        <f aca="false">C614</f>
        <v>αρ</v>
      </c>
      <c r="Q614" s="28" t="n">
        <f aca="false">1200*LOG(E614/$E$2,2)</f>
        <v>280.118737700105</v>
      </c>
      <c r="R614" s="7"/>
      <c r="S614" s="8"/>
      <c r="T614" s="11"/>
      <c r="U614" s="12"/>
      <c r="V614" s="7"/>
      <c r="W614" s="7"/>
      <c r="X614" s="7"/>
    </row>
    <row r="615" customFormat="false" ht="14.15" hidden="false" customHeight="true" outlineLevel="0" collapsed="false">
      <c r="A615" s="7"/>
      <c r="B615" s="8" t="n">
        <f aca="false">B$6+IFERROR(B614,0)</f>
        <v>18</v>
      </c>
      <c r="C615" s="29" t="str">
        <f aca="true">C$354&amp;INDIRECT("C"&amp;354+(IFERROR(INDIRECT("B"&amp;408+IFERROR(B614,0)),0)))</f>
        <v>ασ</v>
      </c>
      <c r="D615" s="27" t="n">
        <f aca="false">0.5*E615</f>
        <v>39.2908531896884</v>
      </c>
      <c r="E615" s="27" t="n">
        <f aca="false">E614*POWER(2,1/C$597)</f>
        <v>78.5817063793768</v>
      </c>
      <c r="F615" s="27" t="n">
        <f aca="false">E615*2</f>
        <v>157.163412758754</v>
      </c>
      <c r="G615" s="27" t="n">
        <f aca="false">F615*2</f>
        <v>314.326825517507</v>
      </c>
      <c r="H615" s="27" t="n">
        <f aca="false">G615*2</f>
        <v>628.653651035015</v>
      </c>
      <c r="I615" s="27" t="n">
        <f aca="false">H615*2</f>
        <v>1257.30730207003</v>
      </c>
      <c r="J615" s="27" t="n">
        <f aca="false">I615*2</f>
        <v>2514.61460414006</v>
      </c>
      <c r="K615" s="27" t="n">
        <f aca="false">J615*2</f>
        <v>5029.22920828012</v>
      </c>
      <c r="L615" s="27" t="n">
        <f aca="false">K615*2</f>
        <v>10058.4584165602</v>
      </c>
      <c r="M615" s="27" t="n">
        <f aca="false">L615*2</f>
        <v>20116.9168331205</v>
      </c>
      <c r="N615" s="27" t="n">
        <f aca="false">M615*2</f>
        <v>40233.8336662409</v>
      </c>
      <c r="O615" s="7"/>
      <c r="P615" s="29" t="str">
        <f aca="false">C615</f>
        <v>ασ</v>
      </c>
      <c r="Q615" s="28" t="n">
        <f aca="false">1200*LOG(E615/$E$2,2)</f>
        <v>317.618737700104</v>
      </c>
      <c r="R615" s="7"/>
      <c r="S615" s="8"/>
      <c r="T615" s="11"/>
      <c r="U615" s="12"/>
      <c r="V615" s="7"/>
      <c r="W615" s="7"/>
      <c r="X615" s="7"/>
    </row>
    <row r="616" customFormat="false" ht="14.15" hidden="false" customHeight="true" outlineLevel="0" collapsed="false">
      <c r="A616" s="7"/>
      <c r="B616" s="8" t="n">
        <f aca="false">B$6+IFERROR(B615,0)</f>
        <v>19</v>
      </c>
      <c r="C616" s="29" t="str">
        <f aca="true">C$354&amp;INDIRECT("C"&amp;354+(IFERROR(INDIRECT("B"&amp;408+IFERROR(B615,0)),0)))</f>
        <v>ατ</v>
      </c>
      <c r="D616" s="27" t="n">
        <f aca="false">0.5*E616</f>
        <v>40.1512108427301</v>
      </c>
      <c r="E616" s="27" t="n">
        <f aca="false">E615*POWER(2,1/C$597)</f>
        <v>80.3024216854602</v>
      </c>
      <c r="F616" s="27" t="n">
        <f aca="false">E616*2</f>
        <v>160.60484337092</v>
      </c>
      <c r="G616" s="27" t="n">
        <f aca="false">F616*2</f>
        <v>321.209686741841</v>
      </c>
      <c r="H616" s="27" t="n">
        <f aca="false">G616*2</f>
        <v>642.419373483682</v>
      </c>
      <c r="I616" s="27" t="n">
        <f aca="false">H616*2</f>
        <v>1284.83874696736</v>
      </c>
      <c r="J616" s="27" t="n">
        <f aca="false">I616*2</f>
        <v>2569.67749393473</v>
      </c>
      <c r="K616" s="27" t="n">
        <f aca="false">J616*2</f>
        <v>5139.35498786945</v>
      </c>
      <c r="L616" s="27" t="n">
        <f aca="false">K616*2</f>
        <v>10278.7099757389</v>
      </c>
      <c r="M616" s="27" t="n">
        <f aca="false">L616*2</f>
        <v>20557.4199514778</v>
      </c>
      <c r="N616" s="27" t="n">
        <f aca="false">M616*2</f>
        <v>41114.8399029556</v>
      </c>
      <c r="O616" s="7"/>
      <c r="P616" s="29" t="str">
        <f aca="false">C616</f>
        <v>ατ</v>
      </c>
      <c r="Q616" s="28" t="n">
        <f aca="false">1200*LOG(E616/$E$2,2)</f>
        <v>355.118737700104</v>
      </c>
      <c r="R616" s="7"/>
      <c r="S616" s="8"/>
      <c r="T616" s="11"/>
      <c r="U616" s="12"/>
      <c r="V616" s="7"/>
      <c r="W616" s="7"/>
      <c r="X616" s="7"/>
    </row>
    <row r="617" customFormat="false" ht="14.15" hidden="false" customHeight="true" outlineLevel="0" collapsed="false">
      <c r="A617" s="7"/>
      <c r="B617" s="8" t="n">
        <f aca="false">B$6+IFERROR(B616,0)</f>
        <v>20</v>
      </c>
      <c r="C617" s="29" t="str">
        <f aca="true">C$354&amp;INDIRECT("C"&amp;354+(IFERROR(INDIRECT("B"&amp;408+IFERROR(B616,0)),0)))</f>
        <v>αυ</v>
      </c>
      <c r="D617" s="27" t="n">
        <f aca="false">0.5*E617</f>
        <v>41.0304078751961</v>
      </c>
      <c r="E617" s="27" t="n">
        <f aca="false">E616*POWER(2,1/C$597)</f>
        <v>82.0608157503923</v>
      </c>
      <c r="F617" s="27" t="n">
        <f aca="false">E617*2</f>
        <v>164.121631500785</v>
      </c>
      <c r="G617" s="27" t="n">
        <f aca="false">F617*2</f>
        <v>328.243263001569</v>
      </c>
      <c r="H617" s="27" t="n">
        <f aca="false">G617*2</f>
        <v>656.486526003138</v>
      </c>
      <c r="I617" s="27" t="n">
        <f aca="false">H617*2</f>
        <v>1312.97305200628</v>
      </c>
      <c r="J617" s="27" t="n">
        <f aca="false">I617*2</f>
        <v>2625.94610401255</v>
      </c>
      <c r="K617" s="27" t="n">
        <f aca="false">J617*2</f>
        <v>5251.89220802511</v>
      </c>
      <c r="L617" s="27" t="n">
        <f aca="false">K617*2</f>
        <v>10503.7844160502</v>
      </c>
      <c r="M617" s="27" t="n">
        <f aca="false">L617*2</f>
        <v>21007.5688321004</v>
      </c>
      <c r="N617" s="27" t="n">
        <f aca="false">M617*2</f>
        <v>42015.1376642008</v>
      </c>
      <c r="O617" s="7"/>
      <c r="P617" s="29" t="str">
        <f aca="false">C617</f>
        <v>αυ</v>
      </c>
      <c r="Q617" s="28" t="n">
        <f aca="false">1200*LOG(E617/$E$2,2)</f>
        <v>392.618737700104</v>
      </c>
      <c r="R617" s="7"/>
      <c r="S617" s="8"/>
      <c r="T617" s="11"/>
      <c r="U617" s="12"/>
      <c r="V617" s="7"/>
      <c r="W617" s="7"/>
      <c r="X617" s="7"/>
    </row>
    <row r="618" customFormat="false" ht="14.15" hidden="false" customHeight="true" outlineLevel="0" collapsed="false">
      <c r="A618" s="7"/>
      <c r="B618" s="8" t="n">
        <f aca="false">B$6+IFERROR(B617,0)</f>
        <v>21</v>
      </c>
      <c r="C618" s="29" t="str">
        <f aca="true">C$354&amp;INDIRECT("C"&amp;354+(IFERROR(INDIRECT("B"&amp;408+IFERROR(B617,0)),0)))</f>
        <v>αφ</v>
      </c>
      <c r="D618" s="27" t="n">
        <f aca="false">0.5*E618</f>
        <v>41.9288568157783</v>
      </c>
      <c r="E618" s="27" t="n">
        <f aca="false">E617*POWER(2,1/C$597)</f>
        <v>83.8577136315567</v>
      </c>
      <c r="F618" s="27" t="n">
        <f aca="false">E618*2</f>
        <v>167.715427263113</v>
      </c>
      <c r="G618" s="27" t="n">
        <f aca="false">F618*2</f>
        <v>335.430854526227</v>
      </c>
      <c r="H618" s="27" t="n">
        <f aca="false">G618*2</f>
        <v>670.861709052453</v>
      </c>
      <c r="I618" s="27" t="n">
        <f aca="false">H618*2</f>
        <v>1341.72341810491</v>
      </c>
      <c r="J618" s="27" t="n">
        <f aca="false">I618*2</f>
        <v>2683.44683620981</v>
      </c>
      <c r="K618" s="27" t="n">
        <f aca="false">J618*2</f>
        <v>5366.89367241963</v>
      </c>
      <c r="L618" s="27" t="n">
        <f aca="false">K618*2</f>
        <v>10733.7873448393</v>
      </c>
      <c r="M618" s="27" t="n">
        <f aca="false">L618*2</f>
        <v>21467.5746896785</v>
      </c>
      <c r="N618" s="27" t="n">
        <f aca="false">M618*2</f>
        <v>42935.149379357</v>
      </c>
      <c r="O618" s="7"/>
      <c r="P618" s="29" t="str">
        <f aca="false">C618</f>
        <v>αφ</v>
      </c>
      <c r="Q618" s="28" t="n">
        <f aca="false">1200*LOG(E618/$E$2,2)</f>
        <v>430.118737700104</v>
      </c>
      <c r="R618" s="7"/>
      <c r="S618" s="8"/>
      <c r="T618" s="11"/>
      <c r="U618" s="12"/>
      <c r="V618" s="7"/>
      <c r="W618" s="7"/>
      <c r="X618" s="7"/>
    </row>
    <row r="619" customFormat="false" ht="14.15" hidden="false" customHeight="true" outlineLevel="0" collapsed="false">
      <c r="A619" s="7"/>
      <c r="B619" s="8" t="n">
        <f aca="false">B$6+IFERROR(B618,0)</f>
        <v>22</v>
      </c>
      <c r="C619" s="29" t="str">
        <f aca="true">C$354&amp;INDIRECT("C"&amp;354+(IFERROR(INDIRECT("B"&amp;408+IFERROR(B618,0)),0)))</f>
        <v>αχ</v>
      </c>
      <c r="D619" s="27" t="n">
        <f aca="false">0.5*E619</f>
        <v>42.8469792263706</v>
      </c>
      <c r="E619" s="27" t="n">
        <f aca="false">E618*POWER(2,1/C$597)</f>
        <v>85.6939584527412</v>
      </c>
      <c r="F619" s="27" t="n">
        <f aca="false">E619*2</f>
        <v>171.387916905482</v>
      </c>
      <c r="G619" s="27" t="n">
        <f aca="false">F619*2</f>
        <v>342.775833810965</v>
      </c>
      <c r="H619" s="27" t="n">
        <f aca="false">G619*2</f>
        <v>685.55166762193</v>
      </c>
      <c r="I619" s="27" t="n">
        <f aca="false">H619*2</f>
        <v>1371.10333524386</v>
      </c>
      <c r="J619" s="27" t="n">
        <f aca="false">I619*2</f>
        <v>2742.20667048772</v>
      </c>
      <c r="K619" s="27" t="n">
        <f aca="false">J619*2</f>
        <v>5484.41334097544</v>
      </c>
      <c r="L619" s="27" t="n">
        <f aca="false">K619*2</f>
        <v>10968.8266819509</v>
      </c>
      <c r="M619" s="27" t="n">
        <f aca="false">L619*2</f>
        <v>21937.6533639018</v>
      </c>
      <c r="N619" s="27" t="n">
        <f aca="false">M619*2</f>
        <v>43875.3067278035</v>
      </c>
      <c r="O619" s="7"/>
      <c r="P619" s="29" t="str">
        <f aca="false">C619</f>
        <v>αχ</v>
      </c>
      <c r="Q619" s="28" t="n">
        <f aca="false">1200*LOG(E619/$E$2,2)</f>
        <v>467.618737700104</v>
      </c>
      <c r="R619" s="7"/>
      <c r="S619" s="8"/>
      <c r="T619" s="11"/>
      <c r="U619" s="12"/>
      <c r="V619" s="7"/>
      <c r="W619" s="7"/>
      <c r="X619" s="7"/>
    </row>
    <row r="620" customFormat="false" ht="14.15" hidden="false" customHeight="true" outlineLevel="0" collapsed="false">
      <c r="A620" s="7"/>
      <c r="B620" s="8" t="n">
        <f aca="false">B$6+IFERROR(B619,0)</f>
        <v>23</v>
      </c>
      <c r="C620" s="29" t="str">
        <f aca="true">C$354&amp;INDIRECT("C"&amp;354+(IFERROR(INDIRECT("B"&amp;408+IFERROR(B619,0)),0)))</f>
        <v>αψ</v>
      </c>
      <c r="D620" s="27" t="n">
        <f aca="false">0.5*E620</f>
        <v>43.7852058998703</v>
      </c>
      <c r="E620" s="27" t="n">
        <f aca="false">E619*POWER(2,1/C$597)</f>
        <v>87.5704117997406</v>
      </c>
      <c r="F620" s="27" t="n">
        <f aca="false">E620*2</f>
        <v>175.140823599481</v>
      </c>
      <c r="G620" s="27" t="n">
        <f aca="false">F620*2</f>
        <v>350.281647198962</v>
      </c>
      <c r="H620" s="27" t="n">
        <f aca="false">G620*2</f>
        <v>700.563294397925</v>
      </c>
      <c r="I620" s="27" t="n">
        <f aca="false">H620*2</f>
        <v>1401.12658879585</v>
      </c>
      <c r="J620" s="27" t="n">
        <f aca="false">I620*2</f>
        <v>2802.2531775917</v>
      </c>
      <c r="K620" s="27" t="n">
        <f aca="false">J620*2</f>
        <v>5604.5063551834</v>
      </c>
      <c r="L620" s="27" t="n">
        <f aca="false">K620*2</f>
        <v>11209.0127103668</v>
      </c>
      <c r="M620" s="27" t="n">
        <f aca="false">L620*2</f>
        <v>22418.0254207336</v>
      </c>
      <c r="N620" s="27" t="n">
        <f aca="false">M620*2</f>
        <v>44836.0508414672</v>
      </c>
      <c r="O620" s="7"/>
      <c r="P620" s="29" t="str">
        <f aca="false">C620</f>
        <v>αψ</v>
      </c>
      <c r="Q620" s="28" t="n">
        <f aca="false">1200*LOG(E620/$E$2,2)</f>
        <v>505.118737700104</v>
      </c>
      <c r="R620" s="7"/>
      <c r="S620" s="8"/>
      <c r="T620" s="11"/>
      <c r="U620" s="12"/>
      <c r="V620" s="7"/>
      <c r="W620" s="7"/>
      <c r="X620" s="7"/>
    </row>
    <row r="621" customFormat="false" ht="14.15" hidden="false" customHeight="true" outlineLevel="0" collapsed="false">
      <c r="A621" s="7"/>
      <c r="B621" s="8" t="n">
        <f aca="false">B$6+IFERROR(B620,0)</f>
        <v>24</v>
      </c>
      <c r="C621" s="29" t="str">
        <f aca="true">C$354&amp;INDIRECT("C"&amp;354+(IFERROR(INDIRECT("B"&amp;408+IFERROR(B620,0)),0)))</f>
        <v>αω</v>
      </c>
      <c r="D621" s="27" t="n">
        <f aca="false">0.5*E621</f>
        <v>44.7439770623109</v>
      </c>
      <c r="E621" s="27" t="n">
        <f aca="false">E620*POWER(2,1/C$597)</f>
        <v>89.4879541246217</v>
      </c>
      <c r="F621" s="27" t="n">
        <f aca="false">E621*2</f>
        <v>178.975908249243</v>
      </c>
      <c r="G621" s="27" t="n">
        <f aca="false">F621*2</f>
        <v>357.951816498487</v>
      </c>
      <c r="H621" s="27" t="n">
        <f aca="false">G621*2</f>
        <v>715.903632996974</v>
      </c>
      <c r="I621" s="27" t="n">
        <f aca="false">H621*2</f>
        <v>1431.80726599395</v>
      </c>
      <c r="J621" s="27" t="n">
        <f aca="false">I621*2</f>
        <v>2863.61453198789</v>
      </c>
      <c r="K621" s="27" t="n">
        <f aca="false">J621*2</f>
        <v>5727.22906397579</v>
      </c>
      <c r="L621" s="27" t="n">
        <f aca="false">K621*2</f>
        <v>11454.4581279516</v>
      </c>
      <c r="M621" s="27" t="n">
        <f aca="false">L621*2</f>
        <v>22908.9162559032</v>
      </c>
      <c r="N621" s="27" t="n">
        <f aca="false">M621*2</f>
        <v>45817.8325118063</v>
      </c>
      <c r="O621" s="7"/>
      <c r="P621" s="29" t="str">
        <f aca="false">C621</f>
        <v>αω</v>
      </c>
      <c r="Q621" s="28" t="n">
        <f aca="false">1200*LOG(E621/$E$2,2)</f>
        <v>542.618737700104</v>
      </c>
      <c r="R621" s="7"/>
      <c r="S621" s="8"/>
      <c r="T621" s="11"/>
      <c r="U621" s="12"/>
      <c r="V621" s="7"/>
      <c r="W621" s="7"/>
      <c r="X621" s="7"/>
    </row>
    <row r="622" customFormat="false" ht="14.15" hidden="false" customHeight="true" outlineLevel="0" collapsed="false">
      <c r="A622" s="7"/>
      <c r="B622" s="8" t="n">
        <f aca="false">B$6+IFERROR(B621,0)</f>
        <v>25</v>
      </c>
      <c r="C622" s="29" t="str">
        <f aca="true">C$355&amp;INDIRECT("C"&amp;354+(IFERROR(INDIRECT("B"&amp;408+IFERROR(B597,0)),0)))</f>
        <v>βα</v>
      </c>
      <c r="D622" s="27" t="n">
        <f aca="false">0.5*E622</f>
        <v>45.7237425794207</v>
      </c>
      <c r="E622" s="27" t="n">
        <f aca="false">E621*POWER(2,1/C$597)</f>
        <v>91.4474851588413</v>
      </c>
      <c r="F622" s="27" t="n">
        <f aca="false">E622*2</f>
        <v>182.894970317683</v>
      </c>
      <c r="G622" s="27" t="n">
        <f aca="false">F622*2</f>
        <v>365.789940635365</v>
      </c>
      <c r="H622" s="27" t="n">
        <f aca="false">G622*2</f>
        <v>731.579881270731</v>
      </c>
      <c r="I622" s="27" t="n">
        <f aca="false">H622*2</f>
        <v>1463.15976254146</v>
      </c>
      <c r="J622" s="27" t="n">
        <f aca="false">I622*2</f>
        <v>2926.31952508292</v>
      </c>
      <c r="K622" s="27" t="n">
        <f aca="false">J622*2</f>
        <v>5852.63905016584</v>
      </c>
      <c r="L622" s="27" t="n">
        <f aca="false">K622*2</f>
        <v>11705.2781003317</v>
      </c>
      <c r="M622" s="27" t="n">
        <f aca="false">L622*2</f>
        <v>23410.5562006634</v>
      </c>
      <c r="N622" s="27" t="n">
        <f aca="false">M622*2</f>
        <v>46821.1124013268</v>
      </c>
      <c r="O622" s="7"/>
      <c r="P622" s="29" t="str">
        <f aca="false">C622</f>
        <v>βα</v>
      </c>
      <c r="Q622" s="28" t="n">
        <f aca="false">1200*LOG(E622/$E$2,2)</f>
        <v>580.118737700104</v>
      </c>
      <c r="R622" s="7"/>
      <c r="S622" s="8"/>
      <c r="T622" s="11"/>
      <c r="U622" s="12"/>
      <c r="V622" s="7"/>
      <c r="W622" s="7"/>
      <c r="X622" s="7"/>
    </row>
    <row r="623" customFormat="false" ht="14.15" hidden="false" customHeight="true" outlineLevel="0" collapsed="false">
      <c r="A623" s="7"/>
      <c r="B623" s="8" t="n">
        <f aca="false">B$6+IFERROR(B622,0)</f>
        <v>26</v>
      </c>
      <c r="C623" s="29" t="str">
        <f aca="true">C$355&amp;INDIRECT("C"&amp;354+(IFERROR(INDIRECT("B"&amp;408+IFERROR(B598,0)),0)))</f>
        <v>ββ</v>
      </c>
      <c r="D623" s="27" t="n">
        <f aca="false">0.5*E623</f>
        <v>46.7249621677048</v>
      </c>
      <c r="E623" s="27" t="n">
        <f aca="false">E622*POWER(2,1/C$597)</f>
        <v>93.4499243354096</v>
      </c>
      <c r="F623" s="27" t="n">
        <f aca="false">E623*2</f>
        <v>186.899848670819</v>
      </c>
      <c r="G623" s="27" t="n">
        <f aca="false">F623*2</f>
        <v>373.799697341638</v>
      </c>
      <c r="H623" s="27" t="n">
        <f aca="false">G623*2</f>
        <v>747.599394683277</v>
      </c>
      <c r="I623" s="27" t="n">
        <f aca="false">H623*2</f>
        <v>1495.19878936655</v>
      </c>
      <c r="J623" s="27" t="n">
        <f aca="false">I623*2</f>
        <v>2990.39757873311</v>
      </c>
      <c r="K623" s="27" t="n">
        <f aca="false">J623*2</f>
        <v>5980.79515746621</v>
      </c>
      <c r="L623" s="27" t="n">
        <f aca="false">K623*2</f>
        <v>11961.5903149324</v>
      </c>
      <c r="M623" s="27" t="n">
        <f aca="false">L623*2</f>
        <v>23923.1806298649</v>
      </c>
      <c r="N623" s="27" t="n">
        <f aca="false">M623*2</f>
        <v>47846.3612597297</v>
      </c>
      <c r="O623" s="7"/>
      <c r="P623" s="29" t="str">
        <f aca="false">C623</f>
        <v>ββ</v>
      </c>
      <c r="Q623" s="28" t="n">
        <f aca="false">1200*LOG(E623/$E$2,2)</f>
        <v>617.618737700104</v>
      </c>
      <c r="R623" s="7"/>
      <c r="S623" s="8"/>
      <c r="T623" s="11"/>
      <c r="U623" s="12"/>
      <c r="V623" s="7"/>
      <c r="W623" s="7"/>
      <c r="X623" s="7"/>
    </row>
    <row r="624" customFormat="false" ht="14.15" hidden="false" customHeight="true" outlineLevel="0" collapsed="false">
      <c r="A624" s="7"/>
      <c r="B624" s="8" t="n">
        <f aca="false">B$6+IFERROR(B623,0)</f>
        <v>27</v>
      </c>
      <c r="C624" s="29" t="str">
        <f aca="true">C$355&amp;INDIRECT("C"&amp;354+(IFERROR(INDIRECT("B"&amp;408+IFERROR(B599,0)),0)))</f>
        <v>βγ</v>
      </c>
      <c r="D624" s="27" t="n">
        <f aca="false">0.5*E624</f>
        <v>47.748105610149</v>
      </c>
      <c r="E624" s="27" t="n">
        <f aca="false">E623*POWER(2,1/C$597)</f>
        <v>95.496211220298</v>
      </c>
      <c r="F624" s="27" t="n">
        <f aca="false">E624*2</f>
        <v>190.992422440596</v>
      </c>
      <c r="G624" s="27" t="n">
        <f aca="false">F624*2</f>
        <v>381.984844881192</v>
      </c>
      <c r="H624" s="27" t="n">
        <f aca="false">G624*2</f>
        <v>763.969689762384</v>
      </c>
      <c r="I624" s="27" t="n">
        <f aca="false">H624*2</f>
        <v>1527.93937952477</v>
      </c>
      <c r="J624" s="27" t="n">
        <f aca="false">I624*2</f>
        <v>3055.87875904954</v>
      </c>
      <c r="K624" s="27" t="n">
        <f aca="false">J624*2</f>
        <v>6111.75751809907</v>
      </c>
      <c r="L624" s="27" t="n">
        <f aca="false">K624*2</f>
        <v>12223.5150361981</v>
      </c>
      <c r="M624" s="27" t="n">
        <f aca="false">L624*2</f>
        <v>24447.0300723963</v>
      </c>
      <c r="N624" s="27" t="n">
        <f aca="false">M624*2</f>
        <v>48894.0601447926</v>
      </c>
      <c r="O624" s="7"/>
      <c r="P624" s="29" t="str">
        <f aca="false">C624</f>
        <v>βγ</v>
      </c>
      <c r="Q624" s="28" t="n">
        <f aca="false">1200*LOG(E624/$E$2,2)</f>
        <v>655.118737700104</v>
      </c>
      <c r="R624" s="7"/>
      <c r="S624" s="8"/>
      <c r="T624" s="11"/>
      <c r="U624" s="12"/>
      <c r="V624" s="7"/>
      <c r="W624" s="7"/>
      <c r="X624" s="7"/>
    </row>
    <row r="625" customFormat="false" ht="14.15" hidden="false" customHeight="true" outlineLevel="0" collapsed="false">
      <c r="A625" s="7"/>
      <c r="B625" s="8" t="n">
        <f aca="false">B$6+IFERROR(B624,0)</f>
        <v>28</v>
      </c>
      <c r="C625" s="29" t="str">
        <f aca="true">C$355&amp;INDIRECT("C"&amp;354+(IFERROR(INDIRECT("B"&amp;408+IFERROR(B600,0)),0)))</f>
        <v>βδ</v>
      </c>
      <c r="D625" s="27" t="n">
        <f aca="false">0.5*E625</f>
        <v>48.7936529766469</v>
      </c>
      <c r="E625" s="27" t="n">
        <f aca="false">E624*POWER(2,1/C$597)</f>
        <v>97.5873059532938</v>
      </c>
      <c r="F625" s="27" t="n">
        <f aca="false">E625*2</f>
        <v>195.174611906588</v>
      </c>
      <c r="G625" s="27" t="n">
        <f aca="false">F625*2</f>
        <v>390.349223813175</v>
      </c>
      <c r="H625" s="27" t="n">
        <f aca="false">G625*2</f>
        <v>780.69844762635</v>
      </c>
      <c r="I625" s="27" t="n">
        <f aca="false">H625*2</f>
        <v>1561.3968952527</v>
      </c>
      <c r="J625" s="27" t="n">
        <f aca="false">I625*2</f>
        <v>3122.7937905054</v>
      </c>
      <c r="K625" s="27" t="n">
        <f aca="false">J625*2</f>
        <v>6245.5875810108</v>
      </c>
      <c r="L625" s="27" t="n">
        <f aca="false">K625*2</f>
        <v>12491.1751620216</v>
      </c>
      <c r="M625" s="27" t="n">
        <f aca="false">L625*2</f>
        <v>24982.3503240432</v>
      </c>
      <c r="N625" s="27" t="n">
        <f aca="false">M625*2</f>
        <v>49964.7006480864</v>
      </c>
      <c r="O625" s="7"/>
      <c r="P625" s="29" t="str">
        <f aca="false">C625</f>
        <v>βδ</v>
      </c>
      <c r="Q625" s="28" t="n">
        <f aca="false">1200*LOG(E625/$E$2,2)</f>
        <v>692.618737700103</v>
      </c>
      <c r="R625" s="7"/>
      <c r="S625" s="8"/>
      <c r="T625" s="11"/>
      <c r="U625" s="12"/>
      <c r="V625" s="7"/>
      <c r="W625" s="7"/>
      <c r="X625" s="7"/>
    </row>
    <row r="626" customFormat="false" ht="14.15" hidden="false" customHeight="true" outlineLevel="0" collapsed="false">
      <c r="A626" s="7"/>
      <c r="B626" s="8" t="n">
        <f aca="false">B$6+IFERROR(B625,0)</f>
        <v>29</v>
      </c>
      <c r="C626" s="29" t="str">
        <f aca="true">C$355&amp;INDIRECT("C"&amp;354+(IFERROR(INDIRECT("B"&amp;408+IFERROR(B601,0)),0)))</f>
        <v>βϵ</v>
      </c>
      <c r="D626" s="27" t="n">
        <f aca="false">0.5*E626</f>
        <v>49.8620948492539</v>
      </c>
      <c r="E626" s="27" t="n">
        <f aca="false">E625*POWER(2,1/C$597)</f>
        <v>99.7241896985078</v>
      </c>
      <c r="F626" s="27" t="n">
        <f aca="false">E626*2</f>
        <v>199.448379397016</v>
      </c>
      <c r="G626" s="27" t="n">
        <f aca="false">F626*2</f>
        <v>398.896758794031</v>
      </c>
      <c r="H626" s="27" t="n">
        <f aca="false">G626*2</f>
        <v>797.793517588063</v>
      </c>
      <c r="I626" s="27" t="n">
        <f aca="false">H626*2</f>
        <v>1595.58703517613</v>
      </c>
      <c r="J626" s="27" t="n">
        <f aca="false">I626*2</f>
        <v>3191.17407035225</v>
      </c>
      <c r="K626" s="27" t="n">
        <f aca="false">J626*2</f>
        <v>6382.3481407045</v>
      </c>
      <c r="L626" s="27" t="n">
        <f aca="false">K626*2</f>
        <v>12764.696281409</v>
      </c>
      <c r="M626" s="27" t="n">
        <f aca="false">L626*2</f>
        <v>25529.392562818</v>
      </c>
      <c r="N626" s="27" t="n">
        <f aca="false">M626*2</f>
        <v>51058.785125636</v>
      </c>
      <c r="O626" s="7"/>
      <c r="P626" s="29" t="str">
        <f aca="false">C626</f>
        <v>βϵ</v>
      </c>
      <c r="Q626" s="28" t="n">
        <f aca="false">1200*LOG(E626/$E$2,2)</f>
        <v>730.118737700103</v>
      </c>
      <c r="R626" s="7"/>
      <c r="S626" s="8"/>
      <c r="T626" s="11"/>
      <c r="U626" s="12"/>
      <c r="V626" s="7"/>
      <c r="W626" s="7"/>
      <c r="X626" s="7"/>
    </row>
    <row r="627" customFormat="false" ht="14.15" hidden="false" customHeight="true" outlineLevel="0" collapsed="false">
      <c r="A627" s="7"/>
      <c r="B627" s="8" t="n">
        <f aca="false">B$6+IFERROR(B626,0)</f>
        <v>30</v>
      </c>
      <c r="C627" s="29" t="str">
        <f aca="true">C$355&amp;INDIRECT("C"&amp;354+(IFERROR(INDIRECT("B"&amp;408+IFERROR(B602,0)),0)))</f>
        <v>βζ</v>
      </c>
      <c r="D627" s="27" t="n">
        <f aca="false">0.5*E627</f>
        <v>50.9539325523737</v>
      </c>
      <c r="E627" s="27" t="n">
        <f aca="false">E626*POWER(2,1/C$597)</f>
        <v>101.907865104747</v>
      </c>
      <c r="F627" s="27" t="n">
        <f aca="false">E627*2</f>
        <v>203.815730209495</v>
      </c>
      <c r="G627" s="27" t="n">
        <f aca="false">F627*2</f>
        <v>407.63146041899</v>
      </c>
      <c r="H627" s="27" t="n">
        <f aca="false">G627*2</f>
        <v>815.262920837979</v>
      </c>
      <c r="I627" s="27" t="n">
        <f aca="false">H627*2</f>
        <v>1630.52584167596</v>
      </c>
      <c r="J627" s="27" t="n">
        <f aca="false">I627*2</f>
        <v>3261.05168335192</v>
      </c>
      <c r="K627" s="27" t="n">
        <f aca="false">J627*2</f>
        <v>6522.10336670383</v>
      </c>
      <c r="L627" s="27" t="n">
        <f aca="false">K627*2</f>
        <v>13044.2067334077</v>
      </c>
      <c r="M627" s="27" t="n">
        <f aca="false">L627*2</f>
        <v>26088.4134668153</v>
      </c>
      <c r="N627" s="27" t="n">
        <f aca="false">M627*2</f>
        <v>52176.8269336307</v>
      </c>
      <c r="O627" s="7"/>
      <c r="P627" s="29" t="str">
        <f aca="false">C627</f>
        <v>βζ</v>
      </c>
      <c r="Q627" s="28" t="n">
        <f aca="false">1200*LOG(E627/$E$2,2)</f>
        <v>767.618737700103</v>
      </c>
      <c r="R627" s="7"/>
      <c r="S627" s="8"/>
      <c r="T627" s="11"/>
      <c r="U627" s="12"/>
      <c r="V627" s="7"/>
      <c r="W627" s="7"/>
      <c r="X627" s="7"/>
    </row>
    <row r="628" customFormat="false" ht="14.15" hidden="false" customHeight="true" outlineLevel="0" collapsed="false">
      <c r="A628" s="7"/>
      <c r="B628" s="8" t="n">
        <f aca="false">B$6+IFERROR(B627,0)</f>
        <v>31</v>
      </c>
      <c r="C628" s="29" t="str">
        <f aca="true">C$355&amp;INDIRECT("C"&amp;354+(IFERROR(INDIRECT("B"&amp;408+IFERROR(B603,0)),0)))</f>
        <v>βη</v>
      </c>
      <c r="D628" s="27" t="n">
        <f aca="false">0.5*E628</f>
        <v>52.0696783879849</v>
      </c>
      <c r="E628" s="27" t="n">
        <f aca="false">E627*POWER(2,1/C$597)</f>
        <v>104.13935677597</v>
      </c>
      <c r="F628" s="27" t="n">
        <f aca="false">E628*2</f>
        <v>208.278713551939</v>
      </c>
      <c r="G628" s="27" t="n">
        <f aca="false">F628*2</f>
        <v>416.557427103879</v>
      </c>
      <c r="H628" s="27" t="n">
        <f aca="false">G628*2</f>
        <v>833.114854207758</v>
      </c>
      <c r="I628" s="27" t="n">
        <f aca="false">H628*2</f>
        <v>1666.22970841552</v>
      </c>
      <c r="J628" s="27" t="n">
        <f aca="false">I628*2</f>
        <v>3332.45941683103</v>
      </c>
      <c r="K628" s="27" t="n">
        <f aca="false">J628*2</f>
        <v>6664.91883366206</v>
      </c>
      <c r="L628" s="27" t="n">
        <f aca="false">K628*2</f>
        <v>13329.8376673241</v>
      </c>
      <c r="M628" s="27" t="n">
        <f aca="false">L628*2</f>
        <v>26659.6753346482</v>
      </c>
      <c r="N628" s="27" t="n">
        <f aca="false">M628*2</f>
        <v>53319.3506692965</v>
      </c>
      <c r="O628" s="7"/>
      <c r="P628" s="29" t="str">
        <f aca="false">C628</f>
        <v>βη</v>
      </c>
      <c r="Q628" s="28" t="n">
        <f aca="false">1200*LOG(E628/$E$2,2)</f>
        <v>805.118737700103</v>
      </c>
      <c r="R628" s="7"/>
      <c r="S628" s="8"/>
      <c r="T628" s="11"/>
      <c r="U628" s="12"/>
      <c r="V628" s="7"/>
      <c r="W628" s="7"/>
      <c r="X628" s="7"/>
    </row>
    <row r="629" customFormat="false" ht="14.15" hidden="false" customHeight="true" outlineLevel="0" collapsed="false">
      <c r="A629" s="7"/>
      <c r="B629" s="8" t="n">
        <f aca="false">B$6+IFERROR(B628,0)</f>
        <v>32</v>
      </c>
      <c r="C629" s="29" t="str">
        <f aca="true">C$355&amp;INDIRECT("C"&amp;354+(IFERROR(INDIRECT("B"&amp;408+IFERROR(B604,0)),0)))</f>
        <v>βθ</v>
      </c>
      <c r="D629" s="27" t="n">
        <f aca="false">0.5*E629</f>
        <v>53.2098558760186</v>
      </c>
      <c r="E629" s="27" t="n">
        <f aca="false">E628*POWER(2,1/C$597)</f>
        <v>106.419711752037</v>
      </c>
      <c r="F629" s="27" t="n">
        <f aca="false">E629*2</f>
        <v>212.839423504074</v>
      </c>
      <c r="G629" s="27" t="n">
        <f aca="false">F629*2</f>
        <v>425.678847008149</v>
      </c>
      <c r="H629" s="27" t="n">
        <f aca="false">G629*2</f>
        <v>851.357694016298</v>
      </c>
      <c r="I629" s="27" t="n">
        <f aca="false">H629*2</f>
        <v>1702.7153880326</v>
      </c>
      <c r="J629" s="27" t="n">
        <f aca="false">I629*2</f>
        <v>3405.43077606519</v>
      </c>
      <c r="K629" s="27" t="n">
        <f aca="false">J629*2</f>
        <v>6810.86155213038</v>
      </c>
      <c r="L629" s="27" t="n">
        <f aca="false">K629*2</f>
        <v>13621.7231042608</v>
      </c>
      <c r="M629" s="27" t="n">
        <f aca="false">L629*2</f>
        <v>27243.4462085215</v>
      </c>
      <c r="N629" s="27" t="n">
        <f aca="false">M629*2</f>
        <v>54486.8924170431</v>
      </c>
      <c r="O629" s="7"/>
      <c r="P629" s="29" t="str">
        <f aca="false">C629</f>
        <v>βθ</v>
      </c>
      <c r="Q629" s="28" t="n">
        <f aca="false">1200*LOG(E629/$E$2,2)</f>
        <v>842.618737700103</v>
      </c>
      <c r="R629" s="7"/>
      <c r="S629" s="8"/>
      <c r="T629" s="11"/>
      <c r="U629" s="12"/>
      <c r="V629" s="7"/>
      <c r="W629" s="7"/>
      <c r="X629" s="7"/>
    </row>
    <row r="630" customFormat="false" ht="14.15" hidden="false" customHeight="true" outlineLevel="0" collapsed="false">
      <c r="A630" s="7"/>
      <c r="B630" s="8"/>
      <c r="C630" s="29" t="str">
        <f aca="false">C598&amp;"'"</f>
        <v>αα'</v>
      </c>
      <c r="D630" s="27" t="n">
        <f aca="false">0.5*E630</f>
        <v>54.3749999999999</v>
      </c>
      <c r="E630" s="27" t="n">
        <f aca="false">E629*POWER(2,1/C$597)</f>
        <v>108.75</v>
      </c>
      <c r="F630" s="27" t="n">
        <f aca="false">E630*2</f>
        <v>217.5</v>
      </c>
      <c r="G630" s="27" t="n">
        <f aca="false">F630*2</f>
        <v>434.999999999999</v>
      </c>
      <c r="H630" s="27" t="n">
        <f aca="false">G630*2</f>
        <v>869.999999999998</v>
      </c>
      <c r="I630" s="27" t="n">
        <f aca="false">H630*2</f>
        <v>1740</v>
      </c>
      <c r="J630" s="27" t="n">
        <f aca="false">I630*2</f>
        <v>3479.99999999999</v>
      </c>
      <c r="K630" s="27" t="n">
        <f aca="false">J630*2</f>
        <v>6959.99999999999</v>
      </c>
      <c r="L630" s="27" t="n">
        <f aca="false">K630*2</f>
        <v>13920</v>
      </c>
      <c r="M630" s="27" t="n">
        <f aca="false">L630*2</f>
        <v>27840</v>
      </c>
      <c r="N630" s="27" t="n">
        <f aca="false">M630*2</f>
        <v>55679.9999999999</v>
      </c>
      <c r="O630" s="7"/>
      <c r="P630" s="29" t="str">
        <f aca="false">C630</f>
        <v>αα'</v>
      </c>
      <c r="Q630" s="28" t="n">
        <f aca="false">1200*LOG(E630/$E$2,2)</f>
        <v>880.118737700103</v>
      </c>
      <c r="R630" s="7"/>
      <c r="S630" s="8"/>
      <c r="T630" s="11"/>
      <c r="U630" s="12"/>
      <c r="V630" s="7"/>
      <c r="W630" s="7"/>
      <c r="X630" s="7"/>
    </row>
    <row r="631" customFormat="false" ht="14.15" hidden="false" customHeight="true" outlineLevel="0" collapsed="false">
      <c r="A631" s="7"/>
      <c r="B631" s="8"/>
      <c r="C631" s="8"/>
      <c r="D631" s="8"/>
      <c r="E631" s="9"/>
      <c r="F631" s="9"/>
      <c r="G631" s="9"/>
      <c r="H631" s="9"/>
      <c r="I631" s="9"/>
      <c r="J631" s="9"/>
      <c r="K631" s="9"/>
      <c r="L631" s="9"/>
      <c r="M631" s="9"/>
      <c r="N631" s="9"/>
      <c r="O631" s="7"/>
      <c r="P631" s="8"/>
      <c r="Q631" s="10"/>
      <c r="R631" s="7"/>
      <c r="S631" s="8"/>
      <c r="T631" s="11"/>
      <c r="U631" s="12"/>
      <c r="V631" s="7"/>
      <c r="W631" s="7"/>
      <c r="X631" s="7"/>
    </row>
    <row r="632" customFormat="false" ht="14.15" hidden="false" customHeight="true" outlineLevel="0" collapsed="false">
      <c r="A632" s="7"/>
      <c r="B632" s="8"/>
      <c r="C632" s="25" t="n">
        <v>33</v>
      </c>
      <c r="D632" s="26" t="n">
        <v>0</v>
      </c>
      <c r="E632" s="27" t="s">
        <v>4</v>
      </c>
      <c r="F632" s="27" t="s">
        <v>5</v>
      </c>
      <c r="G632" s="27" t="s">
        <v>6</v>
      </c>
      <c r="H632" s="27" t="s">
        <v>7</v>
      </c>
      <c r="I632" s="27" t="s">
        <v>8</v>
      </c>
      <c r="J632" s="27" t="s">
        <v>9</v>
      </c>
      <c r="K632" s="27" t="s">
        <v>10</v>
      </c>
      <c r="L632" s="27" t="s">
        <v>11</v>
      </c>
      <c r="M632" s="27" t="s">
        <v>12</v>
      </c>
      <c r="N632" s="27" t="s">
        <v>13</v>
      </c>
      <c r="O632" s="7"/>
      <c r="P632" s="26" t="s">
        <v>14</v>
      </c>
      <c r="Q632" s="28" t="s">
        <v>15</v>
      </c>
      <c r="R632" s="7"/>
      <c r="S632" s="8"/>
      <c r="T632" s="11"/>
      <c r="U632" s="12"/>
      <c r="V632" s="7"/>
      <c r="W632" s="7"/>
      <c r="X632" s="7"/>
    </row>
    <row r="633" customFormat="false" ht="14.15" hidden="false" customHeight="true" outlineLevel="0" collapsed="false">
      <c r="A633" s="7"/>
      <c r="B633" s="8" t="n">
        <f aca="false">B$6+IFERROR(B632,0)</f>
        <v>1</v>
      </c>
      <c r="C633" s="29" t="str">
        <f aca="true">C$354&amp;INDIRECT("C"&amp;354+(IFERROR(INDIRECT("B"&amp;408+IFERROR(B632,0)),0)))</f>
        <v>αα</v>
      </c>
      <c r="D633" s="27" t="n">
        <f aca="false">0.5*E633</f>
        <v>27.1875</v>
      </c>
      <c r="E633" s="30" t="n">
        <f aca="false">$E$3</f>
        <v>54.375</v>
      </c>
      <c r="F633" s="27" t="n">
        <f aca="false">E633*2</f>
        <v>108.75</v>
      </c>
      <c r="G633" s="27" t="n">
        <f aca="false">F633*2</f>
        <v>217.5</v>
      </c>
      <c r="H633" s="27" t="n">
        <f aca="false">G633*2</f>
        <v>435</v>
      </c>
      <c r="I633" s="27" t="n">
        <f aca="false">H633*2</f>
        <v>870</v>
      </c>
      <c r="J633" s="27" t="n">
        <f aca="false">I633*2</f>
        <v>1740</v>
      </c>
      <c r="K633" s="27" t="n">
        <f aca="false">J633*2</f>
        <v>3480</v>
      </c>
      <c r="L633" s="27" t="n">
        <f aca="false">K633*2</f>
        <v>6960</v>
      </c>
      <c r="M633" s="27" t="n">
        <f aca="false">L633*2</f>
        <v>13920</v>
      </c>
      <c r="N633" s="27" t="n">
        <f aca="false">M633*2</f>
        <v>27840</v>
      </c>
      <c r="O633" s="7"/>
      <c r="P633" s="29" t="str">
        <f aca="false">C633</f>
        <v>αα</v>
      </c>
      <c r="Q633" s="28" t="n">
        <f aca="false">1200*LOG(E633/$E$2,2)</f>
        <v>-319.881262299894</v>
      </c>
      <c r="R633" s="7"/>
      <c r="S633" s="8"/>
      <c r="T633" s="11"/>
      <c r="U633" s="12"/>
      <c r="V633" s="7"/>
      <c r="W633" s="7"/>
      <c r="X633" s="7"/>
    </row>
    <row r="634" customFormat="false" ht="14.15" hidden="false" customHeight="true" outlineLevel="0" collapsed="false">
      <c r="A634" s="7"/>
      <c r="B634" s="8" t="n">
        <f aca="false">B$6+IFERROR(B633,0)</f>
        <v>2</v>
      </c>
      <c r="C634" s="29" t="str">
        <f aca="true">C$354&amp;INDIRECT("C"&amp;354+(IFERROR(INDIRECT("B"&amp;408+IFERROR(B633,0)),0)))</f>
        <v>αβ</v>
      </c>
      <c r="D634" s="27" t="n">
        <f aca="false">0.5*E634</f>
        <v>27.764598359199</v>
      </c>
      <c r="E634" s="27" t="n">
        <f aca="false">E633*POWER(2,1/C$632)</f>
        <v>55.5291967183979</v>
      </c>
      <c r="F634" s="27" t="n">
        <f aca="false">E634*2</f>
        <v>111.058393436796</v>
      </c>
      <c r="G634" s="27" t="n">
        <f aca="false">F634*2</f>
        <v>222.116786873592</v>
      </c>
      <c r="H634" s="27" t="n">
        <f aca="false">G634*2</f>
        <v>444.233573747183</v>
      </c>
      <c r="I634" s="27" t="n">
        <f aca="false">H634*2</f>
        <v>888.467147494367</v>
      </c>
      <c r="J634" s="27" t="n">
        <f aca="false">I634*2</f>
        <v>1776.93429498873</v>
      </c>
      <c r="K634" s="27" t="n">
        <f aca="false">J634*2</f>
        <v>3553.86858997747</v>
      </c>
      <c r="L634" s="27" t="n">
        <f aca="false">K634*2</f>
        <v>7107.73717995494</v>
      </c>
      <c r="M634" s="27" t="n">
        <f aca="false">L634*2</f>
        <v>14215.4743599099</v>
      </c>
      <c r="N634" s="27" t="n">
        <f aca="false">M634*2</f>
        <v>28430.9487198197</v>
      </c>
      <c r="O634" s="7"/>
      <c r="P634" s="29" t="str">
        <f aca="false">C634</f>
        <v>αβ</v>
      </c>
      <c r="Q634" s="28" t="n">
        <f aca="false">1200*LOG(E634/$E$2,2)</f>
        <v>-283.517625936257</v>
      </c>
      <c r="R634" s="7"/>
      <c r="S634" s="8"/>
      <c r="T634" s="11"/>
      <c r="U634" s="12"/>
      <c r="V634" s="7"/>
      <c r="W634" s="7"/>
      <c r="X634" s="7"/>
    </row>
    <row r="635" customFormat="false" ht="14.15" hidden="false" customHeight="true" outlineLevel="0" collapsed="false">
      <c r="A635" s="7"/>
      <c r="B635" s="8" t="n">
        <f aca="false">B$6+IFERROR(B634,0)</f>
        <v>3</v>
      </c>
      <c r="C635" s="29" t="str">
        <f aca="true">C$354&amp;INDIRECT("C"&amp;354+(IFERROR(INDIRECT("B"&amp;408+IFERROR(B634,0)),0)))</f>
        <v>αγ</v>
      </c>
      <c r="D635" s="27" t="n">
        <f aca="false">0.5*E635</f>
        <v>28.3539465580739</v>
      </c>
      <c r="E635" s="27" t="n">
        <f aca="false">E634*POWER(2,1/C$632)</f>
        <v>56.7078931161478</v>
      </c>
      <c r="F635" s="27" t="n">
        <f aca="false">E635*2</f>
        <v>113.415786232296</v>
      </c>
      <c r="G635" s="27" t="n">
        <f aca="false">F635*2</f>
        <v>226.831572464591</v>
      </c>
      <c r="H635" s="27" t="n">
        <f aca="false">G635*2</f>
        <v>453.663144929182</v>
      </c>
      <c r="I635" s="27" t="n">
        <f aca="false">H635*2</f>
        <v>907.326289858364</v>
      </c>
      <c r="J635" s="27" t="n">
        <f aca="false">I635*2</f>
        <v>1814.65257971673</v>
      </c>
      <c r="K635" s="27" t="n">
        <f aca="false">J635*2</f>
        <v>3629.30515943346</v>
      </c>
      <c r="L635" s="27" t="n">
        <f aca="false">K635*2</f>
        <v>7258.61031886691</v>
      </c>
      <c r="M635" s="27" t="n">
        <f aca="false">L635*2</f>
        <v>14517.2206377338</v>
      </c>
      <c r="N635" s="27" t="n">
        <f aca="false">M635*2</f>
        <v>29034.4412754677</v>
      </c>
      <c r="O635" s="7"/>
      <c r="P635" s="29" t="str">
        <f aca="false">C635</f>
        <v>αγ</v>
      </c>
      <c r="Q635" s="28" t="n">
        <f aca="false">1200*LOG(E635/$E$2,2)</f>
        <v>-247.153989572621</v>
      </c>
      <c r="R635" s="7"/>
      <c r="S635" s="8"/>
      <c r="T635" s="11"/>
      <c r="U635" s="12"/>
      <c r="V635" s="7"/>
      <c r="W635" s="7"/>
      <c r="X635" s="7"/>
    </row>
    <row r="636" customFormat="false" ht="14.15" hidden="false" customHeight="true" outlineLevel="0" collapsed="false">
      <c r="A636" s="7"/>
      <c r="B636" s="8" t="n">
        <f aca="false">B$6+IFERROR(B635,0)</f>
        <v>4</v>
      </c>
      <c r="C636" s="29" t="str">
        <f aca="true">C$354&amp;INDIRECT("C"&amp;354+(IFERROR(INDIRECT("B"&amp;408+IFERROR(B635,0)),0)))</f>
        <v>αδ</v>
      </c>
      <c r="D636" s="27" t="n">
        <f aca="false">0.5*E636</f>
        <v>28.955804619149</v>
      </c>
      <c r="E636" s="27" t="n">
        <f aca="false">E635*POWER(2,1/C$632)</f>
        <v>57.911609238298</v>
      </c>
      <c r="F636" s="27" t="n">
        <f aca="false">E636*2</f>
        <v>115.823218476596</v>
      </c>
      <c r="G636" s="27" t="n">
        <f aca="false">F636*2</f>
        <v>231.646436953192</v>
      </c>
      <c r="H636" s="27" t="n">
        <f aca="false">G636*2</f>
        <v>463.292873906384</v>
      </c>
      <c r="I636" s="27" t="n">
        <f aca="false">H636*2</f>
        <v>926.585747812768</v>
      </c>
      <c r="J636" s="27" t="n">
        <f aca="false">I636*2</f>
        <v>1853.17149562554</v>
      </c>
      <c r="K636" s="27" t="n">
        <f aca="false">J636*2</f>
        <v>3706.34299125107</v>
      </c>
      <c r="L636" s="27" t="n">
        <f aca="false">K636*2</f>
        <v>7412.68598250214</v>
      </c>
      <c r="M636" s="27" t="n">
        <f aca="false">L636*2</f>
        <v>14825.3719650043</v>
      </c>
      <c r="N636" s="27" t="n">
        <f aca="false">M636*2</f>
        <v>29650.7439300086</v>
      </c>
      <c r="O636" s="7"/>
      <c r="P636" s="29" t="str">
        <f aca="false">C636</f>
        <v>αδ</v>
      </c>
      <c r="Q636" s="28" t="n">
        <f aca="false">1200*LOG(E636/$E$2,2)</f>
        <v>-210.790353208985</v>
      </c>
      <c r="R636" s="7"/>
      <c r="S636" s="8"/>
      <c r="T636" s="11"/>
      <c r="U636" s="12"/>
      <c r="V636" s="7"/>
      <c r="W636" s="7"/>
      <c r="X636" s="7"/>
    </row>
    <row r="637" customFormat="false" ht="14.15" hidden="false" customHeight="true" outlineLevel="0" collapsed="false">
      <c r="A637" s="7"/>
      <c r="B637" s="8" t="n">
        <f aca="false">B$6+IFERROR(B636,0)</f>
        <v>5</v>
      </c>
      <c r="C637" s="29" t="str">
        <f aca="true">C$354&amp;INDIRECT("C"&amp;354+(IFERROR(INDIRECT("B"&amp;408+IFERROR(B636,0)),0)))</f>
        <v>αϵ</v>
      </c>
      <c r="D637" s="27" t="n">
        <f aca="false">0.5*E637</f>
        <v>29.5704380843443</v>
      </c>
      <c r="E637" s="27" t="n">
        <f aca="false">E636*POWER(2,1/C$632)</f>
        <v>59.1408761686885</v>
      </c>
      <c r="F637" s="27" t="n">
        <f aca="false">E637*2</f>
        <v>118.281752337377</v>
      </c>
      <c r="G637" s="27" t="n">
        <f aca="false">F637*2</f>
        <v>236.563504674754</v>
      </c>
      <c r="H637" s="27" t="n">
        <f aca="false">G637*2</f>
        <v>473.127009349508</v>
      </c>
      <c r="I637" s="27" t="n">
        <f aca="false">H637*2</f>
        <v>946.254018699017</v>
      </c>
      <c r="J637" s="27" t="n">
        <f aca="false">I637*2</f>
        <v>1892.50803739803</v>
      </c>
      <c r="K637" s="27" t="n">
        <f aca="false">J637*2</f>
        <v>3785.01607479607</v>
      </c>
      <c r="L637" s="27" t="n">
        <f aca="false">K637*2</f>
        <v>7570.03214959213</v>
      </c>
      <c r="M637" s="27" t="n">
        <f aca="false">L637*2</f>
        <v>15140.0642991843</v>
      </c>
      <c r="N637" s="27" t="n">
        <f aca="false">M637*2</f>
        <v>30280.1285983685</v>
      </c>
      <c r="O637" s="7"/>
      <c r="P637" s="29" t="str">
        <f aca="false">C637</f>
        <v>αϵ</v>
      </c>
      <c r="Q637" s="28" t="n">
        <f aca="false">1200*LOG(E637/$E$2,2)</f>
        <v>-174.426716845348</v>
      </c>
      <c r="R637" s="7"/>
      <c r="S637" s="8"/>
      <c r="T637" s="11"/>
      <c r="U637" s="12"/>
      <c r="V637" s="7"/>
      <c r="W637" s="7"/>
      <c r="X637" s="7"/>
    </row>
    <row r="638" customFormat="false" ht="14.15" hidden="false" customHeight="true" outlineLevel="0" collapsed="false">
      <c r="A638" s="7"/>
      <c r="B638" s="8" t="n">
        <f aca="false">B$6+IFERROR(B637,0)</f>
        <v>6</v>
      </c>
      <c r="C638" s="29" t="str">
        <f aca="true">C$354&amp;INDIRECT("C"&amp;354+(IFERROR(INDIRECT("B"&amp;408+IFERROR(B637,0)),0)))</f>
        <v>αζ</v>
      </c>
      <c r="D638" s="27" t="n">
        <f aca="false">0.5*E638</f>
        <v>30.1981181321335</v>
      </c>
      <c r="E638" s="27" t="n">
        <f aca="false">E637*POWER(2,1/C$632)</f>
        <v>60.396236264267</v>
      </c>
      <c r="F638" s="27" t="n">
        <f aca="false">E638*2</f>
        <v>120.792472528534</v>
      </c>
      <c r="G638" s="27" t="n">
        <f aca="false">F638*2</f>
        <v>241.584945057068</v>
      </c>
      <c r="H638" s="27" t="n">
        <f aca="false">G638*2</f>
        <v>483.169890114136</v>
      </c>
      <c r="I638" s="27" t="n">
        <f aca="false">H638*2</f>
        <v>966.339780228272</v>
      </c>
      <c r="J638" s="27" t="n">
        <f aca="false">I638*2</f>
        <v>1932.67956045654</v>
      </c>
      <c r="K638" s="27" t="n">
        <f aca="false">J638*2</f>
        <v>3865.35912091309</v>
      </c>
      <c r="L638" s="27" t="n">
        <f aca="false">K638*2</f>
        <v>7730.71824182617</v>
      </c>
      <c r="M638" s="27" t="n">
        <f aca="false">L638*2</f>
        <v>15461.4364836523</v>
      </c>
      <c r="N638" s="27" t="n">
        <f aca="false">M638*2</f>
        <v>30922.8729673047</v>
      </c>
      <c r="O638" s="7"/>
      <c r="P638" s="29" t="str">
        <f aca="false">C638</f>
        <v>αζ</v>
      </c>
      <c r="Q638" s="28" t="n">
        <f aca="false">1200*LOG(E638/$E$2,2)</f>
        <v>-138.063080481712</v>
      </c>
      <c r="R638" s="7"/>
      <c r="S638" s="8"/>
      <c r="T638" s="11"/>
      <c r="U638" s="12"/>
      <c r="V638" s="7"/>
      <c r="W638" s="7"/>
      <c r="X638" s="7"/>
    </row>
    <row r="639" customFormat="false" ht="14.15" hidden="false" customHeight="true" outlineLevel="0" collapsed="false">
      <c r="A639" s="7"/>
      <c r="B639" s="8" t="n">
        <f aca="false">B$6+IFERROR(B638,0)</f>
        <v>7</v>
      </c>
      <c r="C639" s="29" t="str">
        <f aca="true">C$354&amp;INDIRECT("C"&amp;354+(IFERROR(INDIRECT("B"&amp;408+IFERROR(B638,0)),0)))</f>
        <v>αη</v>
      </c>
      <c r="D639" s="27" t="n">
        <f aca="false">0.5*E639</f>
        <v>30.8391216971891</v>
      </c>
      <c r="E639" s="27" t="n">
        <f aca="false">E638*POWER(2,1/C$632)</f>
        <v>61.6782433943783</v>
      </c>
      <c r="F639" s="27" t="n">
        <f aca="false">E639*2</f>
        <v>123.356486788757</v>
      </c>
      <c r="G639" s="27" t="n">
        <f aca="false">F639*2</f>
        <v>246.712973577513</v>
      </c>
      <c r="H639" s="27" t="n">
        <f aca="false">G639*2</f>
        <v>493.425947155026</v>
      </c>
      <c r="I639" s="27" t="n">
        <f aca="false">H639*2</f>
        <v>986.851894310053</v>
      </c>
      <c r="J639" s="27" t="n">
        <f aca="false">I639*2</f>
        <v>1973.70378862011</v>
      </c>
      <c r="K639" s="27" t="n">
        <f aca="false">J639*2</f>
        <v>3947.40757724021</v>
      </c>
      <c r="L639" s="27" t="n">
        <f aca="false">K639*2</f>
        <v>7894.81515448042</v>
      </c>
      <c r="M639" s="27" t="n">
        <f aca="false">L639*2</f>
        <v>15789.6303089608</v>
      </c>
      <c r="N639" s="27" t="n">
        <f aca="false">M639*2</f>
        <v>31579.2606179217</v>
      </c>
      <c r="O639" s="7"/>
      <c r="P639" s="29" t="str">
        <f aca="false">C639</f>
        <v>αη</v>
      </c>
      <c r="Q639" s="28" t="n">
        <f aca="false">1200*LOG(E639/$E$2,2)</f>
        <v>-101.699444118075</v>
      </c>
      <c r="R639" s="7"/>
      <c r="S639" s="8"/>
      <c r="T639" s="11"/>
      <c r="U639" s="12"/>
      <c r="V639" s="7"/>
      <c r="W639" s="7"/>
      <c r="X639" s="7"/>
    </row>
    <row r="640" customFormat="false" ht="14.15" hidden="false" customHeight="true" outlineLevel="0" collapsed="false">
      <c r="A640" s="7"/>
      <c r="B640" s="8" t="n">
        <f aca="false">B$6+IFERROR(B639,0)</f>
        <v>8</v>
      </c>
      <c r="C640" s="29" t="str">
        <f aca="true">C$354&amp;INDIRECT("C"&amp;354+(IFERROR(INDIRECT("B"&amp;408+IFERROR(B639,0)),0)))</f>
        <v>αθ</v>
      </c>
      <c r="D640" s="27" t="n">
        <f aca="false">0.5*E640</f>
        <v>31.493731592567</v>
      </c>
      <c r="E640" s="27" t="n">
        <f aca="false">E639*POWER(2,1/C$632)</f>
        <v>62.987463185134</v>
      </c>
      <c r="F640" s="27" t="n">
        <f aca="false">E640*2</f>
        <v>125.974926370268</v>
      </c>
      <c r="G640" s="27" t="n">
        <f aca="false">F640*2</f>
        <v>251.949852740536</v>
      </c>
      <c r="H640" s="27" t="n">
        <f aca="false">G640*2</f>
        <v>503.899705481072</v>
      </c>
      <c r="I640" s="27" t="n">
        <f aca="false">H640*2</f>
        <v>1007.79941096214</v>
      </c>
      <c r="J640" s="27" t="n">
        <f aca="false">I640*2</f>
        <v>2015.59882192429</v>
      </c>
      <c r="K640" s="27" t="n">
        <f aca="false">J640*2</f>
        <v>4031.19764384857</v>
      </c>
      <c r="L640" s="27" t="n">
        <f aca="false">K640*2</f>
        <v>8062.39528769715</v>
      </c>
      <c r="M640" s="27" t="n">
        <f aca="false">L640*2</f>
        <v>16124.7905753943</v>
      </c>
      <c r="N640" s="27" t="n">
        <f aca="false">M640*2</f>
        <v>32249.5811507886</v>
      </c>
      <c r="O640" s="7"/>
      <c r="P640" s="29" t="str">
        <f aca="false">C640</f>
        <v>αθ</v>
      </c>
      <c r="Q640" s="28" t="n">
        <f aca="false">1200*LOG(E640/$E$2,2)</f>
        <v>-65.3358077544388</v>
      </c>
      <c r="R640" s="7"/>
      <c r="S640" s="8"/>
      <c r="T640" s="11"/>
      <c r="U640" s="12"/>
      <c r="V640" s="7"/>
      <c r="W640" s="7"/>
      <c r="X640" s="7"/>
    </row>
    <row r="641" customFormat="false" ht="14.15" hidden="false" customHeight="true" outlineLevel="0" collapsed="false">
      <c r="A641" s="7"/>
      <c r="B641" s="8" t="n">
        <f aca="false">B$6+IFERROR(B640,0)</f>
        <v>9</v>
      </c>
      <c r="C641" s="29" t="str">
        <f aca="true">C$354&amp;INDIRECT("C"&amp;354+(IFERROR(INDIRECT("B"&amp;408+IFERROR(B640,0)),0)))</f>
        <v>αι</v>
      </c>
      <c r="D641" s="27" t="n">
        <f aca="false">0.5*E641</f>
        <v>32.1622366344841</v>
      </c>
      <c r="E641" s="27" t="n">
        <f aca="false">E640*POWER(2,1/C$632)</f>
        <v>64.3244732689683</v>
      </c>
      <c r="F641" s="27" t="n">
        <f aca="false">E641*2</f>
        <v>128.648946537937</v>
      </c>
      <c r="G641" s="27" t="n">
        <f aca="false">F641*2</f>
        <v>257.297893075873</v>
      </c>
      <c r="H641" s="27" t="n">
        <f aca="false">G641*2</f>
        <v>514.595786151746</v>
      </c>
      <c r="I641" s="27" t="n">
        <f aca="false">H641*2</f>
        <v>1029.19157230349</v>
      </c>
      <c r="J641" s="27" t="n">
        <f aca="false">I641*2</f>
        <v>2058.38314460699</v>
      </c>
      <c r="K641" s="27" t="n">
        <f aca="false">J641*2</f>
        <v>4116.76628921397</v>
      </c>
      <c r="L641" s="27" t="n">
        <f aca="false">K641*2</f>
        <v>8233.53257842794</v>
      </c>
      <c r="M641" s="27" t="n">
        <f aca="false">L641*2</f>
        <v>16467.0651568559</v>
      </c>
      <c r="N641" s="27" t="n">
        <f aca="false">M641*2</f>
        <v>32934.1303137118</v>
      </c>
      <c r="O641" s="7"/>
      <c r="P641" s="29" t="str">
        <f aca="false">C641</f>
        <v>αι</v>
      </c>
      <c r="Q641" s="28" t="n">
        <f aca="false">1200*LOG(E641/$E$2,2)</f>
        <v>-28.9721713908025</v>
      </c>
      <c r="R641" s="7"/>
      <c r="S641" s="8"/>
      <c r="T641" s="11"/>
      <c r="U641" s="12"/>
      <c r="V641" s="7"/>
      <c r="W641" s="7"/>
      <c r="X641" s="7"/>
    </row>
    <row r="642" customFormat="false" ht="14.15" hidden="false" customHeight="true" outlineLevel="0" collapsed="false">
      <c r="A642" s="7"/>
      <c r="B642" s="8" t="n">
        <f aca="false">B$6+IFERROR(B641,0)</f>
        <v>10</v>
      </c>
      <c r="C642" s="29" t="str">
        <f aca="true">C$354&amp;INDIRECT("C"&amp;354+(IFERROR(INDIRECT("B"&amp;408+IFERROR(B641,0)),0)))</f>
        <v>ακ</v>
      </c>
      <c r="D642" s="27" t="n">
        <f aca="false">0.5*E642</f>
        <v>32.8449317697459</v>
      </c>
      <c r="E642" s="27" t="n">
        <f aca="false">E641*POWER(2,1/C$632)</f>
        <v>65.6898635394918</v>
      </c>
      <c r="F642" s="27" t="n">
        <f aca="false">E642*2</f>
        <v>131.379727078984</v>
      </c>
      <c r="G642" s="27" t="n">
        <f aca="false">F642*2</f>
        <v>262.759454157967</v>
      </c>
      <c r="H642" s="27" t="n">
        <f aca="false">G642*2</f>
        <v>525.518908315935</v>
      </c>
      <c r="I642" s="27" t="n">
        <f aca="false">H642*2</f>
        <v>1051.03781663187</v>
      </c>
      <c r="J642" s="27" t="n">
        <f aca="false">I642*2</f>
        <v>2102.07563326374</v>
      </c>
      <c r="K642" s="27" t="n">
        <f aca="false">J642*2</f>
        <v>4204.15126652748</v>
      </c>
      <c r="L642" s="27" t="n">
        <f aca="false">K642*2</f>
        <v>8408.30253305496</v>
      </c>
      <c r="M642" s="27" t="n">
        <f aca="false">L642*2</f>
        <v>16816.6050661099</v>
      </c>
      <c r="N642" s="27" t="n">
        <f aca="false">M642*2</f>
        <v>33633.2101322198</v>
      </c>
      <c r="O642" s="7"/>
      <c r="P642" s="29" t="str">
        <f aca="false">C642</f>
        <v>ακ</v>
      </c>
      <c r="Q642" s="28" t="n">
        <f aca="false">1200*LOG(E642/$E$2,2)</f>
        <v>7.39146497283369</v>
      </c>
      <c r="R642" s="7"/>
      <c r="S642" s="8"/>
      <c r="T642" s="11"/>
      <c r="U642" s="12"/>
      <c r="V642" s="7"/>
      <c r="W642" s="7"/>
      <c r="X642" s="7"/>
    </row>
    <row r="643" customFormat="false" ht="14.15" hidden="false" customHeight="true" outlineLevel="0" collapsed="false">
      <c r="A643" s="7"/>
      <c r="B643" s="8" t="n">
        <f aca="false">B$6+IFERROR(B642,0)</f>
        <v>11</v>
      </c>
      <c r="C643" s="29" t="str">
        <f aca="true">C$354&amp;INDIRECT("C"&amp;354+(IFERROR(INDIRECT("B"&amp;408+IFERROR(B642,0)),0)))</f>
        <v>αλ</v>
      </c>
      <c r="D643" s="27" t="n">
        <f aca="false">0.5*E643</f>
        <v>33.5421182058773</v>
      </c>
      <c r="E643" s="27" t="n">
        <f aca="false">E642*POWER(2,1/C$632)</f>
        <v>67.0842364117546</v>
      </c>
      <c r="F643" s="27" t="n">
        <f aca="false">E643*2</f>
        <v>134.168472823509</v>
      </c>
      <c r="G643" s="27" t="n">
        <f aca="false">F643*2</f>
        <v>268.336945647018</v>
      </c>
      <c r="H643" s="27" t="n">
        <f aca="false">G643*2</f>
        <v>536.673891294037</v>
      </c>
      <c r="I643" s="27" t="n">
        <f aca="false">H643*2</f>
        <v>1073.34778258807</v>
      </c>
      <c r="J643" s="27" t="n">
        <f aca="false">I643*2</f>
        <v>2146.69556517615</v>
      </c>
      <c r="K643" s="27" t="n">
        <f aca="false">J643*2</f>
        <v>4293.3911303523</v>
      </c>
      <c r="L643" s="27" t="n">
        <f aca="false">K643*2</f>
        <v>8586.78226070459</v>
      </c>
      <c r="M643" s="27" t="n">
        <f aca="false">L643*2</f>
        <v>17173.5645214092</v>
      </c>
      <c r="N643" s="27" t="n">
        <f aca="false">M643*2</f>
        <v>34347.1290428184</v>
      </c>
      <c r="O643" s="7"/>
      <c r="P643" s="29" t="str">
        <f aca="false">C643</f>
        <v>αλ</v>
      </c>
      <c r="Q643" s="28" t="n">
        <f aca="false">1200*LOG(E643/$E$2,2)</f>
        <v>43.75510133647</v>
      </c>
      <c r="R643" s="7"/>
      <c r="S643" s="8"/>
      <c r="T643" s="11"/>
      <c r="U643" s="12"/>
      <c r="V643" s="7"/>
      <c r="W643" s="7"/>
      <c r="X643" s="7"/>
    </row>
    <row r="644" customFormat="false" ht="14.15" hidden="false" customHeight="true" outlineLevel="0" collapsed="false">
      <c r="A644" s="7"/>
      <c r="B644" s="8" t="n">
        <f aca="false">B$6+IFERROR(B643,0)</f>
        <v>12</v>
      </c>
      <c r="C644" s="29" t="str">
        <f aca="true">C$354&amp;INDIRECT("C"&amp;354+(IFERROR(INDIRECT("B"&amp;408+IFERROR(B643,0)),0)))</f>
        <v>αμ</v>
      </c>
      <c r="D644" s="27" t="n">
        <f aca="false">0.5*E644</f>
        <v>34.2541035440169</v>
      </c>
      <c r="E644" s="27" t="n">
        <f aca="false">E643*POWER(2,1/C$632)</f>
        <v>68.5082070880337</v>
      </c>
      <c r="F644" s="27" t="n">
        <f aca="false">E644*2</f>
        <v>137.016414176067</v>
      </c>
      <c r="G644" s="27" t="n">
        <f aca="false">F644*2</f>
        <v>274.032828352135</v>
      </c>
      <c r="H644" s="27" t="n">
        <f aca="false">G644*2</f>
        <v>548.06565670427</v>
      </c>
      <c r="I644" s="27" t="n">
        <f aca="false">H644*2</f>
        <v>1096.13131340854</v>
      </c>
      <c r="J644" s="27" t="n">
        <f aca="false">I644*2</f>
        <v>2192.26262681708</v>
      </c>
      <c r="K644" s="27" t="n">
        <f aca="false">J644*2</f>
        <v>4384.52525363416</v>
      </c>
      <c r="L644" s="27" t="n">
        <f aca="false">K644*2</f>
        <v>8769.05050726832</v>
      </c>
      <c r="M644" s="27" t="n">
        <f aca="false">L644*2</f>
        <v>17538.1010145366</v>
      </c>
      <c r="N644" s="27" t="n">
        <f aca="false">M644*2</f>
        <v>35076.2020290733</v>
      </c>
      <c r="O644" s="7"/>
      <c r="P644" s="29" t="str">
        <f aca="false">C644</f>
        <v>αμ</v>
      </c>
      <c r="Q644" s="28" t="n">
        <f aca="false">1200*LOG(E644/$E$2,2)</f>
        <v>80.1187377001065</v>
      </c>
      <c r="R644" s="7"/>
      <c r="S644" s="8"/>
      <c r="T644" s="11"/>
      <c r="U644" s="12"/>
      <c r="V644" s="7"/>
      <c r="W644" s="7"/>
      <c r="X644" s="7"/>
    </row>
    <row r="645" customFormat="false" ht="14.15" hidden="false" customHeight="true" outlineLevel="0" collapsed="false">
      <c r="A645" s="7"/>
      <c r="B645" s="8" t="n">
        <f aca="false">B$6+IFERROR(B644,0)</f>
        <v>13</v>
      </c>
      <c r="C645" s="29" t="str">
        <f aca="true">C$354&amp;INDIRECT("C"&amp;354+(IFERROR(INDIRECT("B"&amp;408+IFERROR(B644,0)),0)))</f>
        <v>αν</v>
      </c>
      <c r="D645" s="27" t="n">
        <f aca="false">0.5*E645</f>
        <v>34.9812019146314</v>
      </c>
      <c r="E645" s="27" t="n">
        <f aca="false">E644*POWER(2,1/C$632)</f>
        <v>69.9624038292629</v>
      </c>
      <c r="F645" s="27" t="n">
        <f aca="false">E645*2</f>
        <v>139.924807658526</v>
      </c>
      <c r="G645" s="27" t="n">
        <f aca="false">F645*2</f>
        <v>279.849615317052</v>
      </c>
      <c r="H645" s="27" t="n">
        <f aca="false">G645*2</f>
        <v>559.699230634103</v>
      </c>
      <c r="I645" s="27" t="n">
        <f aca="false">H645*2</f>
        <v>1119.39846126821</v>
      </c>
      <c r="J645" s="27" t="n">
        <f aca="false">I645*2</f>
        <v>2238.79692253641</v>
      </c>
      <c r="K645" s="27" t="n">
        <f aca="false">J645*2</f>
        <v>4477.59384507282</v>
      </c>
      <c r="L645" s="27" t="n">
        <f aca="false">K645*2</f>
        <v>8955.18769014565</v>
      </c>
      <c r="M645" s="27" t="n">
        <f aca="false">L645*2</f>
        <v>17910.3753802913</v>
      </c>
      <c r="N645" s="27" t="n">
        <f aca="false">M645*2</f>
        <v>35820.7507605826</v>
      </c>
      <c r="O645" s="7"/>
      <c r="P645" s="29" t="str">
        <f aca="false">C645</f>
        <v>αν</v>
      </c>
      <c r="Q645" s="28" t="n">
        <f aca="false">1200*LOG(E645/$E$2,2)</f>
        <v>116.482374063743</v>
      </c>
      <c r="R645" s="7"/>
      <c r="S645" s="8"/>
      <c r="T645" s="11"/>
      <c r="U645" s="12"/>
      <c r="V645" s="7"/>
      <c r="W645" s="7"/>
      <c r="X645" s="7"/>
    </row>
    <row r="646" customFormat="false" ht="14.15" hidden="false" customHeight="true" outlineLevel="0" collapsed="false">
      <c r="A646" s="7"/>
      <c r="B646" s="8" t="n">
        <f aca="false">B$6+IFERROR(B645,0)</f>
        <v>14</v>
      </c>
      <c r="C646" s="29" t="str">
        <f aca="true">C$354&amp;INDIRECT("C"&amp;354+(IFERROR(INDIRECT("B"&amp;408+IFERROR(B645,0)),0)))</f>
        <v>αξ</v>
      </c>
      <c r="D646" s="27" t="n">
        <f aca="false">0.5*E646</f>
        <v>35.7237341161116</v>
      </c>
      <c r="E646" s="27" t="n">
        <f aca="false">E645*POWER(2,1/C$632)</f>
        <v>71.4474682322232</v>
      </c>
      <c r="F646" s="27" t="n">
        <f aca="false">E646*2</f>
        <v>142.894936464446</v>
      </c>
      <c r="G646" s="27" t="n">
        <f aca="false">F646*2</f>
        <v>285.789872928893</v>
      </c>
      <c r="H646" s="27" t="n">
        <f aca="false">G646*2</f>
        <v>571.579745857785</v>
      </c>
      <c r="I646" s="27" t="n">
        <f aca="false">H646*2</f>
        <v>1143.15949171557</v>
      </c>
      <c r="J646" s="27" t="n">
        <f aca="false">I646*2</f>
        <v>2286.31898343114</v>
      </c>
      <c r="K646" s="27" t="n">
        <f aca="false">J646*2</f>
        <v>4572.63796686228</v>
      </c>
      <c r="L646" s="27" t="n">
        <f aca="false">K646*2</f>
        <v>9145.27593372456</v>
      </c>
      <c r="M646" s="27" t="n">
        <f aca="false">L646*2</f>
        <v>18290.5518674491</v>
      </c>
      <c r="N646" s="27" t="n">
        <f aca="false">M646*2</f>
        <v>36581.1037348983</v>
      </c>
      <c r="O646" s="7"/>
      <c r="P646" s="29" t="str">
        <f aca="false">C646</f>
        <v>αξ</v>
      </c>
      <c r="Q646" s="28" t="n">
        <f aca="false">1200*LOG(E646/$E$2,2)</f>
        <v>152.84601042738</v>
      </c>
      <c r="R646" s="7"/>
      <c r="S646" s="8"/>
      <c r="T646" s="11"/>
      <c r="U646" s="12"/>
      <c r="V646" s="7"/>
      <c r="W646" s="7"/>
      <c r="X646" s="7"/>
    </row>
    <row r="647" customFormat="false" ht="14.15" hidden="false" customHeight="true" outlineLevel="0" collapsed="false">
      <c r="A647" s="7"/>
      <c r="B647" s="8" t="n">
        <f aca="false">B$6+IFERROR(B646,0)</f>
        <v>15</v>
      </c>
      <c r="C647" s="29" t="str">
        <f aca="true">C$354&amp;INDIRECT("C"&amp;354+(IFERROR(INDIRECT("B"&amp;408+IFERROR(B646,0)),0)))</f>
        <v>αο</v>
      </c>
      <c r="D647" s="27" t="n">
        <f aca="false">0.5*E647</f>
        <v>36.482027756309</v>
      </c>
      <c r="E647" s="27" t="n">
        <f aca="false">E646*POWER(2,1/C$632)</f>
        <v>72.9640555126181</v>
      </c>
      <c r="F647" s="27" t="n">
        <f aca="false">E647*2</f>
        <v>145.928111025236</v>
      </c>
      <c r="G647" s="27" t="n">
        <f aca="false">F647*2</f>
        <v>291.856222050472</v>
      </c>
      <c r="H647" s="27" t="n">
        <f aca="false">G647*2</f>
        <v>583.712444100944</v>
      </c>
      <c r="I647" s="27" t="n">
        <f aca="false">H647*2</f>
        <v>1167.42488820189</v>
      </c>
      <c r="J647" s="27" t="n">
        <f aca="false">I647*2</f>
        <v>2334.84977640378</v>
      </c>
      <c r="K647" s="27" t="n">
        <f aca="false">J647*2</f>
        <v>4669.69955280756</v>
      </c>
      <c r="L647" s="27" t="n">
        <f aca="false">K647*2</f>
        <v>9339.39910561511</v>
      </c>
      <c r="M647" s="27" t="n">
        <f aca="false">L647*2</f>
        <v>18678.7982112302</v>
      </c>
      <c r="N647" s="27" t="n">
        <f aca="false">M647*2</f>
        <v>37357.5964224604</v>
      </c>
      <c r="O647" s="7"/>
      <c r="P647" s="29" t="str">
        <f aca="false">C647</f>
        <v>αο</v>
      </c>
      <c r="Q647" s="28" t="n">
        <f aca="false">1200*LOG(E647/$E$2,2)</f>
        <v>189.209646791016</v>
      </c>
      <c r="R647" s="7"/>
      <c r="S647" s="8"/>
      <c r="T647" s="11"/>
      <c r="U647" s="12"/>
      <c r="V647" s="7"/>
      <c r="W647" s="7"/>
      <c r="X647" s="7"/>
    </row>
    <row r="648" customFormat="false" ht="14.15" hidden="false" customHeight="true" outlineLevel="0" collapsed="false">
      <c r="A648" s="7"/>
      <c r="B648" s="8" t="n">
        <f aca="false">B$6+IFERROR(B647,0)</f>
        <v>16</v>
      </c>
      <c r="C648" s="29" t="str">
        <f aca="true">C$354&amp;INDIRECT("C"&amp;354+(IFERROR(INDIRECT("B"&amp;408+IFERROR(B647,0)),0)))</f>
        <v>απ</v>
      </c>
      <c r="D648" s="27" t="n">
        <f aca="false">0.5*E648</f>
        <v>37.2564173970784</v>
      </c>
      <c r="E648" s="27" t="n">
        <f aca="false">E647*POWER(2,1/C$632)</f>
        <v>74.5128347941568</v>
      </c>
      <c r="F648" s="27" t="n">
        <f aca="false">E648*2</f>
        <v>149.025669588314</v>
      </c>
      <c r="G648" s="27" t="n">
        <f aca="false">F648*2</f>
        <v>298.051339176627</v>
      </c>
      <c r="H648" s="27" t="n">
        <f aca="false">G648*2</f>
        <v>596.102678353254</v>
      </c>
      <c r="I648" s="27" t="n">
        <f aca="false">H648*2</f>
        <v>1192.20535670651</v>
      </c>
      <c r="J648" s="27" t="n">
        <f aca="false">I648*2</f>
        <v>2384.41071341302</v>
      </c>
      <c r="K648" s="27" t="n">
        <f aca="false">J648*2</f>
        <v>4768.82142682603</v>
      </c>
      <c r="L648" s="27" t="n">
        <f aca="false">K648*2</f>
        <v>9537.64285365207</v>
      </c>
      <c r="M648" s="27" t="n">
        <f aca="false">L648*2</f>
        <v>19075.2857073041</v>
      </c>
      <c r="N648" s="27" t="n">
        <f aca="false">M648*2</f>
        <v>38150.5714146083</v>
      </c>
      <c r="O648" s="7"/>
      <c r="P648" s="29" t="str">
        <f aca="false">C648</f>
        <v>απ</v>
      </c>
      <c r="Q648" s="28" t="n">
        <f aca="false">1200*LOG(E648/$E$2,2)</f>
        <v>225.573283154652</v>
      </c>
      <c r="R648" s="7"/>
      <c r="S648" s="8"/>
      <c r="T648" s="11"/>
      <c r="U648" s="12"/>
      <c r="V648" s="7"/>
      <c r="W648" s="7"/>
      <c r="X648" s="7"/>
    </row>
    <row r="649" customFormat="false" ht="14.15" hidden="false" customHeight="true" outlineLevel="0" collapsed="false">
      <c r="A649" s="7"/>
      <c r="B649" s="8" t="n">
        <f aca="false">B$6+IFERROR(B648,0)</f>
        <v>17</v>
      </c>
      <c r="C649" s="29" t="str">
        <f aca="true">C$354&amp;INDIRECT("C"&amp;354+(IFERROR(INDIRECT("B"&amp;408+IFERROR(B648,0)),0)))</f>
        <v>αρ</v>
      </c>
      <c r="D649" s="27" t="n">
        <f aca="false">0.5*E649</f>
        <v>38.047244701887</v>
      </c>
      <c r="E649" s="27" t="n">
        <f aca="false">E648*POWER(2,1/C$632)</f>
        <v>76.0944894037741</v>
      </c>
      <c r="F649" s="27" t="n">
        <f aca="false">E649*2</f>
        <v>152.188978807548</v>
      </c>
      <c r="G649" s="27" t="n">
        <f aca="false">F649*2</f>
        <v>304.377957615096</v>
      </c>
      <c r="H649" s="27" t="n">
        <f aca="false">G649*2</f>
        <v>608.755915230193</v>
      </c>
      <c r="I649" s="27" t="n">
        <f aca="false">H649*2</f>
        <v>1217.51183046039</v>
      </c>
      <c r="J649" s="27" t="n">
        <f aca="false">I649*2</f>
        <v>2435.02366092077</v>
      </c>
      <c r="K649" s="27" t="n">
        <f aca="false">J649*2</f>
        <v>4870.04732184154</v>
      </c>
      <c r="L649" s="27" t="n">
        <f aca="false">K649*2</f>
        <v>9740.09464368308</v>
      </c>
      <c r="M649" s="27" t="n">
        <f aca="false">L649*2</f>
        <v>19480.1892873662</v>
      </c>
      <c r="N649" s="27" t="n">
        <f aca="false">M649*2</f>
        <v>38960.3785747323</v>
      </c>
      <c r="O649" s="7"/>
      <c r="P649" s="29" t="str">
        <f aca="false">C649</f>
        <v>αρ</v>
      </c>
      <c r="Q649" s="28" t="n">
        <f aca="false">1200*LOG(E649/$E$2,2)</f>
        <v>261.936919518289</v>
      </c>
      <c r="R649" s="7"/>
      <c r="S649" s="8"/>
      <c r="T649" s="11"/>
      <c r="U649" s="12"/>
      <c r="V649" s="7"/>
      <c r="W649" s="7"/>
      <c r="X649" s="7"/>
    </row>
    <row r="650" customFormat="false" ht="14.15" hidden="false" customHeight="true" outlineLevel="0" collapsed="false">
      <c r="A650" s="7"/>
      <c r="B650" s="8" t="n">
        <f aca="false">B$6+IFERROR(B649,0)</f>
        <v>18</v>
      </c>
      <c r="C650" s="29" t="str">
        <f aca="true">C$354&amp;INDIRECT("C"&amp;354+(IFERROR(INDIRECT("B"&amp;408+IFERROR(B649,0)),0)))</f>
        <v>ασ</v>
      </c>
      <c r="D650" s="27" t="n">
        <f aca="false">0.5*E650</f>
        <v>38.8548585865583</v>
      </c>
      <c r="E650" s="27" t="n">
        <f aca="false">E649*POWER(2,1/C$632)</f>
        <v>77.7097171731166</v>
      </c>
      <c r="F650" s="27" t="n">
        <f aca="false">E650*2</f>
        <v>155.419434346233</v>
      </c>
      <c r="G650" s="27" t="n">
        <f aca="false">F650*2</f>
        <v>310.838868692467</v>
      </c>
      <c r="H650" s="27" t="n">
        <f aca="false">G650*2</f>
        <v>621.677737384933</v>
      </c>
      <c r="I650" s="27" t="n">
        <f aca="false">H650*2</f>
        <v>1243.35547476987</v>
      </c>
      <c r="J650" s="27" t="n">
        <f aca="false">I650*2</f>
        <v>2486.71094953973</v>
      </c>
      <c r="K650" s="27" t="n">
        <f aca="false">J650*2</f>
        <v>4973.42189907947</v>
      </c>
      <c r="L650" s="27" t="n">
        <f aca="false">K650*2</f>
        <v>9946.84379815893</v>
      </c>
      <c r="M650" s="27" t="n">
        <f aca="false">L650*2</f>
        <v>19893.6875963179</v>
      </c>
      <c r="N650" s="27" t="n">
        <f aca="false">M650*2</f>
        <v>39787.3751926357</v>
      </c>
      <c r="O650" s="7"/>
      <c r="P650" s="29" t="str">
        <f aca="false">C650</f>
        <v>ασ</v>
      </c>
      <c r="Q650" s="28" t="n">
        <f aca="false">1200*LOG(E650/$E$2,2)</f>
        <v>298.300555881925</v>
      </c>
      <c r="R650" s="7"/>
      <c r="S650" s="8"/>
      <c r="T650" s="11"/>
      <c r="U650" s="12"/>
      <c r="V650" s="7"/>
      <c r="W650" s="7"/>
      <c r="X650" s="7"/>
    </row>
    <row r="651" customFormat="false" ht="14.15" hidden="false" customHeight="true" outlineLevel="0" collapsed="false">
      <c r="A651" s="7"/>
      <c r="B651" s="8" t="n">
        <f aca="false">B$6+IFERROR(B650,0)</f>
        <v>19</v>
      </c>
      <c r="C651" s="29" t="str">
        <f aca="true">C$354&amp;INDIRECT("C"&amp;354+(IFERROR(INDIRECT("B"&amp;408+IFERROR(B650,0)),0)))</f>
        <v>ατ</v>
      </c>
      <c r="D651" s="27" t="n">
        <f aca="false">0.5*E651</f>
        <v>39.6796153732143</v>
      </c>
      <c r="E651" s="27" t="n">
        <f aca="false">E650*POWER(2,1/C$632)</f>
        <v>79.3592307464287</v>
      </c>
      <c r="F651" s="27" t="n">
        <f aca="false">E651*2</f>
        <v>158.718461492857</v>
      </c>
      <c r="G651" s="27" t="n">
        <f aca="false">F651*2</f>
        <v>317.436922985715</v>
      </c>
      <c r="H651" s="27" t="n">
        <f aca="false">G651*2</f>
        <v>634.873845971429</v>
      </c>
      <c r="I651" s="27" t="n">
        <f aca="false">H651*2</f>
        <v>1269.74769194286</v>
      </c>
      <c r="J651" s="27" t="n">
        <f aca="false">I651*2</f>
        <v>2539.49538388572</v>
      </c>
      <c r="K651" s="27" t="n">
        <f aca="false">J651*2</f>
        <v>5078.99076777144</v>
      </c>
      <c r="L651" s="27" t="n">
        <f aca="false">K651*2</f>
        <v>10157.9815355429</v>
      </c>
      <c r="M651" s="27" t="n">
        <f aca="false">L651*2</f>
        <v>20315.9630710857</v>
      </c>
      <c r="N651" s="27" t="n">
        <f aca="false">M651*2</f>
        <v>40631.9261421715</v>
      </c>
      <c r="O651" s="7"/>
      <c r="P651" s="29" t="str">
        <f aca="false">C651</f>
        <v>ατ</v>
      </c>
      <c r="Q651" s="28" t="n">
        <f aca="false">1200*LOG(E651/$E$2,2)</f>
        <v>334.664192245562</v>
      </c>
      <c r="R651" s="7"/>
      <c r="S651" s="8"/>
      <c r="T651" s="11"/>
      <c r="U651" s="12"/>
      <c r="V651" s="7"/>
      <c r="W651" s="7"/>
      <c r="X651" s="7"/>
    </row>
    <row r="652" customFormat="false" ht="14.15" hidden="false" customHeight="true" outlineLevel="0" collapsed="false">
      <c r="A652" s="7"/>
      <c r="B652" s="8" t="n">
        <f aca="false">B$6+IFERROR(B651,0)</f>
        <v>20</v>
      </c>
      <c r="C652" s="29" t="str">
        <f aca="true">C$354&amp;INDIRECT("C"&amp;354+(IFERROR(INDIRECT("B"&amp;408+IFERROR(B651,0)),0)))</f>
        <v>αυ</v>
      </c>
      <c r="D652" s="27" t="n">
        <f aca="false">0.5*E652</f>
        <v>40.5218789474866</v>
      </c>
      <c r="E652" s="27" t="n">
        <f aca="false">E651*POWER(2,1/C$632)</f>
        <v>81.0437578949733</v>
      </c>
      <c r="F652" s="27" t="n">
        <f aca="false">E652*2</f>
        <v>162.087515789947</v>
      </c>
      <c r="G652" s="27" t="n">
        <f aca="false">F652*2</f>
        <v>324.175031579893</v>
      </c>
      <c r="H652" s="27" t="n">
        <f aca="false">G652*2</f>
        <v>648.350063159786</v>
      </c>
      <c r="I652" s="27" t="n">
        <f aca="false">H652*2</f>
        <v>1296.70012631957</v>
      </c>
      <c r="J652" s="27" t="n">
        <f aca="false">I652*2</f>
        <v>2593.40025263914</v>
      </c>
      <c r="K652" s="27" t="n">
        <f aca="false">J652*2</f>
        <v>5186.80050527829</v>
      </c>
      <c r="L652" s="27" t="n">
        <f aca="false">K652*2</f>
        <v>10373.6010105566</v>
      </c>
      <c r="M652" s="27" t="n">
        <f aca="false">L652*2</f>
        <v>20747.2020211132</v>
      </c>
      <c r="N652" s="27" t="n">
        <f aca="false">M652*2</f>
        <v>41494.4040422263</v>
      </c>
      <c r="O652" s="7"/>
      <c r="P652" s="29" t="str">
        <f aca="false">C652</f>
        <v>αυ</v>
      </c>
      <c r="Q652" s="28" t="n">
        <f aca="false">1200*LOG(E652/$E$2,2)</f>
        <v>371.027828609198</v>
      </c>
      <c r="R652" s="7"/>
      <c r="S652" s="8"/>
      <c r="T652" s="11"/>
      <c r="U652" s="12"/>
      <c r="V652" s="7"/>
      <c r="W652" s="7"/>
      <c r="X652" s="7"/>
    </row>
    <row r="653" customFormat="false" ht="14.15" hidden="false" customHeight="true" outlineLevel="0" collapsed="false">
      <c r="A653" s="7"/>
      <c r="B653" s="8" t="n">
        <f aca="false">B$6+IFERROR(B652,0)</f>
        <v>21</v>
      </c>
      <c r="C653" s="29" t="str">
        <f aca="true">C$354&amp;INDIRECT("C"&amp;354+(IFERROR(INDIRECT("B"&amp;408+IFERROR(B652,0)),0)))</f>
        <v>αφ</v>
      </c>
      <c r="D653" s="27" t="n">
        <f aca="false">0.5*E653</f>
        <v>41.3820209190638</v>
      </c>
      <c r="E653" s="27" t="n">
        <f aca="false">E652*POWER(2,1/C$632)</f>
        <v>82.7640418381275</v>
      </c>
      <c r="F653" s="27" t="n">
        <f aca="false">E653*2</f>
        <v>165.528083676255</v>
      </c>
      <c r="G653" s="27" t="n">
        <f aca="false">F653*2</f>
        <v>331.05616735251</v>
      </c>
      <c r="H653" s="27" t="n">
        <f aca="false">G653*2</f>
        <v>662.11233470502</v>
      </c>
      <c r="I653" s="27" t="n">
        <f aca="false">H653*2</f>
        <v>1324.22466941004</v>
      </c>
      <c r="J653" s="27" t="n">
        <f aca="false">I653*2</f>
        <v>2648.44933882008</v>
      </c>
      <c r="K653" s="27" t="n">
        <f aca="false">J653*2</f>
        <v>5296.89867764016</v>
      </c>
      <c r="L653" s="27" t="n">
        <f aca="false">K653*2</f>
        <v>10593.7973552803</v>
      </c>
      <c r="M653" s="27" t="n">
        <f aca="false">L653*2</f>
        <v>21187.5947105607</v>
      </c>
      <c r="N653" s="27" t="n">
        <f aca="false">M653*2</f>
        <v>42375.1894211213</v>
      </c>
      <c r="O653" s="7"/>
      <c r="P653" s="29" t="str">
        <f aca="false">C653</f>
        <v>αφ</v>
      </c>
      <c r="Q653" s="28" t="n">
        <f aca="false">1200*LOG(E653/$E$2,2)</f>
        <v>407.391464972835</v>
      </c>
      <c r="R653" s="7"/>
      <c r="S653" s="8"/>
      <c r="T653" s="11"/>
      <c r="U653" s="12"/>
      <c r="V653" s="7"/>
      <c r="W653" s="7"/>
      <c r="X653" s="7"/>
    </row>
    <row r="654" customFormat="false" ht="14.15" hidden="false" customHeight="true" outlineLevel="0" collapsed="false">
      <c r="A654" s="7"/>
      <c r="B654" s="8" t="n">
        <f aca="false">B$6+IFERROR(B653,0)</f>
        <v>22</v>
      </c>
      <c r="C654" s="29" t="str">
        <f aca="true">C$354&amp;INDIRECT("C"&amp;354+(IFERROR(INDIRECT("B"&amp;408+IFERROR(B653,0)),0)))</f>
        <v>αχ</v>
      </c>
      <c r="D654" s="27" t="n">
        <f aca="false">0.5*E654</f>
        <v>42.2604207856469</v>
      </c>
      <c r="E654" s="27" t="n">
        <f aca="false">E653*POWER(2,1/C$632)</f>
        <v>84.5208415712938</v>
      </c>
      <c r="F654" s="27" t="n">
        <f aca="false">E654*2</f>
        <v>169.041683142588</v>
      </c>
      <c r="G654" s="27" t="n">
        <f aca="false">F654*2</f>
        <v>338.083366285175</v>
      </c>
      <c r="H654" s="27" t="n">
        <f aca="false">G654*2</f>
        <v>676.16673257035</v>
      </c>
      <c r="I654" s="27" t="n">
        <f aca="false">H654*2</f>
        <v>1352.3334651407</v>
      </c>
      <c r="J654" s="27" t="n">
        <f aca="false">I654*2</f>
        <v>2704.6669302814</v>
      </c>
      <c r="K654" s="27" t="n">
        <f aca="false">J654*2</f>
        <v>5409.3338605628</v>
      </c>
      <c r="L654" s="27" t="n">
        <f aca="false">K654*2</f>
        <v>10818.6677211256</v>
      </c>
      <c r="M654" s="27" t="n">
        <f aca="false">L654*2</f>
        <v>21637.3354422512</v>
      </c>
      <c r="N654" s="27" t="n">
        <f aca="false">M654*2</f>
        <v>43274.6708845024</v>
      </c>
      <c r="O654" s="7"/>
      <c r="P654" s="29" t="str">
        <f aca="false">C654</f>
        <v>αχ</v>
      </c>
      <c r="Q654" s="28" t="n">
        <f aca="false">1200*LOG(E654/$E$2,2)</f>
        <v>443.755101336471</v>
      </c>
      <c r="R654" s="7"/>
      <c r="S654" s="8"/>
      <c r="T654" s="11"/>
      <c r="U654" s="12"/>
      <c r="V654" s="7"/>
      <c r="W654" s="7"/>
      <c r="X654" s="7"/>
    </row>
    <row r="655" customFormat="false" ht="14.15" hidden="false" customHeight="true" outlineLevel="0" collapsed="false">
      <c r="A655" s="7"/>
      <c r="B655" s="8" t="n">
        <f aca="false">B$6+IFERROR(B654,0)</f>
        <v>23</v>
      </c>
      <c r="C655" s="29" t="str">
        <f aca="true">C$354&amp;INDIRECT("C"&amp;354+(IFERROR(INDIRECT("B"&amp;408+IFERROR(B654,0)),0)))</f>
        <v>αψ</v>
      </c>
      <c r="D655" s="27" t="n">
        <f aca="false">0.5*E655</f>
        <v>43.1574661003855</v>
      </c>
      <c r="E655" s="27" t="n">
        <f aca="false">E654*POWER(2,1/C$632)</f>
        <v>86.3149322007709</v>
      </c>
      <c r="F655" s="27" t="n">
        <f aca="false">E655*2</f>
        <v>172.629864401542</v>
      </c>
      <c r="G655" s="27" t="n">
        <f aca="false">F655*2</f>
        <v>345.259728803084</v>
      </c>
      <c r="H655" s="27" t="n">
        <f aca="false">G655*2</f>
        <v>690.519457606167</v>
      </c>
      <c r="I655" s="27" t="n">
        <f aca="false">H655*2</f>
        <v>1381.03891521233</v>
      </c>
      <c r="J655" s="27" t="n">
        <f aca="false">I655*2</f>
        <v>2762.07783042467</v>
      </c>
      <c r="K655" s="27" t="n">
        <f aca="false">J655*2</f>
        <v>5524.15566084934</v>
      </c>
      <c r="L655" s="27" t="n">
        <f aca="false">K655*2</f>
        <v>11048.3113216987</v>
      </c>
      <c r="M655" s="27" t="n">
        <f aca="false">L655*2</f>
        <v>22096.6226433974</v>
      </c>
      <c r="N655" s="27" t="n">
        <f aca="false">M655*2</f>
        <v>44193.2452867947</v>
      </c>
      <c r="O655" s="7"/>
      <c r="P655" s="29" t="str">
        <f aca="false">C655</f>
        <v>αψ</v>
      </c>
      <c r="Q655" s="28" t="n">
        <f aca="false">1200*LOG(E655/$E$2,2)</f>
        <v>480.118737700108</v>
      </c>
      <c r="R655" s="7"/>
      <c r="S655" s="8"/>
      <c r="T655" s="11"/>
      <c r="U655" s="12"/>
      <c r="V655" s="7"/>
      <c r="W655" s="7"/>
      <c r="X655" s="7"/>
    </row>
    <row r="656" customFormat="false" ht="14.15" hidden="false" customHeight="true" outlineLevel="0" collapsed="false">
      <c r="A656" s="7"/>
      <c r="B656" s="8" t="n">
        <f aca="false">B$6+IFERROR(B655,0)</f>
        <v>24</v>
      </c>
      <c r="C656" s="29" t="str">
        <f aca="true">C$354&amp;INDIRECT("C"&amp;354+(IFERROR(INDIRECT("B"&amp;408+IFERROR(B655,0)),0)))</f>
        <v>αω</v>
      </c>
      <c r="D656" s="27" t="n">
        <f aca="false">0.5*E656</f>
        <v>44.073552642867</v>
      </c>
      <c r="E656" s="27" t="n">
        <f aca="false">E655*POWER(2,1/C$632)</f>
        <v>88.147105285734</v>
      </c>
      <c r="F656" s="27" t="n">
        <f aca="false">E656*2</f>
        <v>176.294210571468</v>
      </c>
      <c r="G656" s="27" t="n">
        <f aca="false">F656*2</f>
        <v>352.588421142936</v>
      </c>
      <c r="H656" s="27" t="n">
        <f aca="false">G656*2</f>
        <v>705.176842285872</v>
      </c>
      <c r="I656" s="27" t="n">
        <f aca="false">H656*2</f>
        <v>1410.35368457174</v>
      </c>
      <c r="J656" s="27" t="n">
        <f aca="false">I656*2</f>
        <v>2820.70736914349</v>
      </c>
      <c r="K656" s="27" t="n">
        <f aca="false">J656*2</f>
        <v>5641.41473828698</v>
      </c>
      <c r="L656" s="27" t="n">
        <f aca="false">K656*2</f>
        <v>11282.829476574</v>
      </c>
      <c r="M656" s="27" t="n">
        <f aca="false">L656*2</f>
        <v>22565.6589531479</v>
      </c>
      <c r="N656" s="27" t="n">
        <f aca="false">M656*2</f>
        <v>45131.3179062958</v>
      </c>
      <c r="O656" s="7"/>
      <c r="P656" s="29" t="str">
        <f aca="false">C656</f>
        <v>αω</v>
      </c>
      <c r="Q656" s="28" t="n">
        <f aca="false">1200*LOG(E656/$E$2,2)</f>
        <v>516.482374063744</v>
      </c>
      <c r="R656" s="7"/>
      <c r="S656" s="8"/>
      <c r="T656" s="11"/>
      <c r="U656" s="12"/>
      <c r="V656" s="7"/>
      <c r="W656" s="7"/>
      <c r="X656" s="7"/>
    </row>
    <row r="657" customFormat="false" ht="14.15" hidden="false" customHeight="true" outlineLevel="0" collapsed="false">
      <c r="A657" s="7"/>
      <c r="B657" s="8" t="n">
        <f aca="false">B$6+IFERROR(B656,0)</f>
        <v>25</v>
      </c>
      <c r="C657" s="29" t="str">
        <f aca="true">C$355&amp;INDIRECT("C"&amp;354+(IFERROR(INDIRECT("B"&amp;408+IFERROR(B632,0)),0)))</f>
        <v>βα</v>
      </c>
      <c r="D657" s="27" t="n">
        <f aca="false">0.5*E657</f>
        <v>45.0090845937366</v>
      </c>
      <c r="E657" s="27" t="n">
        <f aca="false">E656*POWER(2,1/C$632)</f>
        <v>90.0181691874732</v>
      </c>
      <c r="F657" s="27" t="n">
        <f aca="false">E657*2</f>
        <v>180.036338374946</v>
      </c>
      <c r="G657" s="27" t="n">
        <f aca="false">F657*2</f>
        <v>360.072676749893</v>
      </c>
      <c r="H657" s="27" t="n">
        <f aca="false">G657*2</f>
        <v>720.145353499786</v>
      </c>
      <c r="I657" s="27" t="n">
        <f aca="false">H657*2</f>
        <v>1440.29070699957</v>
      </c>
      <c r="J657" s="27" t="n">
        <f aca="false">I657*2</f>
        <v>2880.58141399914</v>
      </c>
      <c r="K657" s="27" t="n">
        <f aca="false">J657*2</f>
        <v>5761.16282799829</v>
      </c>
      <c r="L657" s="27" t="n">
        <f aca="false">K657*2</f>
        <v>11522.3256559966</v>
      </c>
      <c r="M657" s="27" t="n">
        <f aca="false">L657*2</f>
        <v>23044.6513119931</v>
      </c>
      <c r="N657" s="27" t="n">
        <f aca="false">M657*2</f>
        <v>46089.3026239863</v>
      </c>
      <c r="O657" s="7"/>
      <c r="P657" s="29" t="str">
        <f aca="false">C657</f>
        <v>βα</v>
      </c>
      <c r="Q657" s="28" t="n">
        <f aca="false">1200*LOG(E657/$E$2,2)</f>
        <v>552.84601042738</v>
      </c>
      <c r="R657" s="7"/>
      <c r="S657" s="8"/>
      <c r="T657" s="11"/>
      <c r="U657" s="12"/>
      <c r="V657" s="7"/>
      <c r="W657" s="7"/>
      <c r="X657" s="7"/>
    </row>
    <row r="658" customFormat="false" ht="14.15" hidden="false" customHeight="true" outlineLevel="0" collapsed="false">
      <c r="A658" s="7"/>
      <c r="B658" s="8" t="n">
        <f aca="false">B$6+IFERROR(B657,0)</f>
        <v>26</v>
      </c>
      <c r="C658" s="29" t="str">
        <f aca="true">C$355&amp;INDIRECT("C"&amp;354+(IFERROR(INDIRECT("B"&amp;408+IFERROR(B633,0)),0)))</f>
        <v>ββ</v>
      </c>
      <c r="D658" s="27" t="n">
        <f aca="false">0.5*E658</f>
        <v>45.9644747130228</v>
      </c>
      <c r="E658" s="27" t="n">
        <f aca="false">E657*POWER(2,1/C$632)</f>
        <v>91.9289494260456</v>
      </c>
      <c r="F658" s="27" t="n">
        <f aca="false">E658*2</f>
        <v>183.857898852091</v>
      </c>
      <c r="G658" s="27" t="n">
        <f aca="false">F658*2</f>
        <v>367.715797704182</v>
      </c>
      <c r="H658" s="27" t="n">
        <f aca="false">G658*2</f>
        <v>735.431595408365</v>
      </c>
      <c r="I658" s="27" t="n">
        <f aca="false">H658*2</f>
        <v>1470.86319081673</v>
      </c>
      <c r="J658" s="27" t="n">
        <f aca="false">I658*2</f>
        <v>2941.72638163346</v>
      </c>
      <c r="K658" s="27" t="n">
        <f aca="false">J658*2</f>
        <v>5883.45276326692</v>
      </c>
      <c r="L658" s="27" t="n">
        <f aca="false">K658*2</f>
        <v>11766.9055265338</v>
      </c>
      <c r="M658" s="27" t="n">
        <f aca="false">L658*2</f>
        <v>23533.8110530677</v>
      </c>
      <c r="N658" s="27" t="n">
        <f aca="false">M658*2</f>
        <v>47067.6221061353</v>
      </c>
      <c r="O658" s="7"/>
      <c r="P658" s="29" t="str">
        <f aca="false">C658</f>
        <v>ββ</v>
      </c>
      <c r="Q658" s="28" t="n">
        <f aca="false">1200*LOG(E658/$E$2,2)</f>
        <v>589.209646791016</v>
      </c>
      <c r="R658" s="7"/>
      <c r="S658" s="8"/>
      <c r="T658" s="11"/>
      <c r="U658" s="12"/>
      <c r="V658" s="7"/>
      <c r="W658" s="7"/>
      <c r="X658" s="7"/>
    </row>
    <row r="659" customFormat="false" ht="14.15" hidden="false" customHeight="true" outlineLevel="0" collapsed="false">
      <c r="A659" s="7"/>
      <c r="B659" s="8" t="n">
        <f aca="false">B$6+IFERROR(B658,0)</f>
        <v>27</v>
      </c>
      <c r="C659" s="29" t="str">
        <f aca="true">C$355&amp;INDIRECT("C"&amp;354+(IFERROR(INDIRECT("B"&amp;408+IFERROR(B634,0)),0)))</f>
        <v>βγ</v>
      </c>
      <c r="D659" s="27" t="n">
        <f aca="false">0.5*E659</f>
        <v>46.9401445222486</v>
      </c>
      <c r="E659" s="27" t="n">
        <f aca="false">E658*POWER(2,1/C$632)</f>
        <v>93.8802890444973</v>
      </c>
      <c r="F659" s="27" t="n">
        <f aca="false">E659*2</f>
        <v>187.760578088995</v>
      </c>
      <c r="G659" s="27" t="n">
        <f aca="false">F659*2</f>
        <v>375.521156177989</v>
      </c>
      <c r="H659" s="27" t="n">
        <f aca="false">G659*2</f>
        <v>751.042312355978</v>
      </c>
      <c r="I659" s="27" t="n">
        <f aca="false">H659*2</f>
        <v>1502.08462471196</v>
      </c>
      <c r="J659" s="27" t="n">
        <f aca="false">I659*2</f>
        <v>3004.16924942391</v>
      </c>
      <c r="K659" s="27" t="n">
        <f aca="false">J659*2</f>
        <v>6008.33849884782</v>
      </c>
      <c r="L659" s="27" t="n">
        <f aca="false">K659*2</f>
        <v>12016.6769976956</v>
      </c>
      <c r="M659" s="27" t="n">
        <f aca="false">L659*2</f>
        <v>24033.3539953913</v>
      </c>
      <c r="N659" s="27" t="n">
        <f aca="false">M659*2</f>
        <v>48066.7079907826</v>
      </c>
      <c r="O659" s="7"/>
      <c r="P659" s="29" t="str">
        <f aca="false">C659</f>
        <v>βγ</v>
      </c>
      <c r="Q659" s="28" t="n">
        <f aca="false">1200*LOG(E659/$E$2,2)</f>
        <v>625.573283154653</v>
      </c>
      <c r="R659" s="7"/>
      <c r="S659" s="8"/>
      <c r="T659" s="11"/>
      <c r="U659" s="12"/>
      <c r="V659" s="7"/>
      <c r="W659" s="7"/>
      <c r="X659" s="7"/>
    </row>
    <row r="660" customFormat="false" ht="14.15" hidden="false" customHeight="true" outlineLevel="0" collapsed="false">
      <c r="A660" s="7"/>
      <c r="B660" s="8" t="n">
        <f aca="false">B$6+IFERROR(B659,0)</f>
        <v>28</v>
      </c>
      <c r="C660" s="29" t="str">
        <f aca="true">C$355&amp;INDIRECT("C"&amp;354+(IFERROR(INDIRECT("B"&amp;408+IFERROR(B635,0)),0)))</f>
        <v>βδ</v>
      </c>
      <c r="D660" s="27" t="n">
        <f aca="false">0.5*E660</f>
        <v>47.9365244904087</v>
      </c>
      <c r="E660" s="27" t="n">
        <f aca="false">E659*POWER(2,1/C$632)</f>
        <v>95.8730489808174</v>
      </c>
      <c r="F660" s="27" t="n">
        <f aca="false">E660*2</f>
        <v>191.746097961635</v>
      </c>
      <c r="G660" s="27" t="n">
        <f aca="false">F660*2</f>
        <v>383.49219592327</v>
      </c>
      <c r="H660" s="27" t="n">
        <f aca="false">G660*2</f>
        <v>766.984391846539</v>
      </c>
      <c r="I660" s="27" t="n">
        <f aca="false">H660*2</f>
        <v>1533.96878369308</v>
      </c>
      <c r="J660" s="27" t="n">
        <f aca="false">I660*2</f>
        <v>3067.93756738616</v>
      </c>
      <c r="K660" s="27" t="n">
        <f aca="false">J660*2</f>
        <v>6135.87513477231</v>
      </c>
      <c r="L660" s="27" t="n">
        <f aca="false">K660*2</f>
        <v>12271.7502695446</v>
      </c>
      <c r="M660" s="27" t="n">
        <f aca="false">L660*2</f>
        <v>24543.5005390892</v>
      </c>
      <c r="N660" s="27" t="n">
        <f aca="false">M660*2</f>
        <v>49087.0010781785</v>
      </c>
      <c r="O660" s="7"/>
      <c r="P660" s="29" t="str">
        <f aca="false">C660</f>
        <v>βδ</v>
      </c>
      <c r="Q660" s="28" t="n">
        <f aca="false">1200*LOG(E660/$E$2,2)</f>
        <v>661.936919518289</v>
      </c>
      <c r="R660" s="7"/>
      <c r="S660" s="8"/>
      <c r="T660" s="11"/>
      <c r="U660" s="12"/>
      <c r="V660" s="7"/>
      <c r="W660" s="7"/>
      <c r="X660" s="7"/>
    </row>
    <row r="661" customFormat="false" ht="14.15" hidden="false" customHeight="true" outlineLevel="0" collapsed="false">
      <c r="A661" s="7"/>
      <c r="B661" s="8" t="n">
        <f aca="false">B$6+IFERROR(B660,0)</f>
        <v>29</v>
      </c>
      <c r="C661" s="29" t="str">
        <f aca="true">C$355&amp;INDIRECT("C"&amp;354+(IFERROR(INDIRECT("B"&amp;408+IFERROR(B636,0)),0)))</f>
        <v>βϵ</v>
      </c>
      <c r="D661" s="27" t="n">
        <f aca="false">0.5*E661</f>
        <v>48.9540542238934</v>
      </c>
      <c r="E661" s="27" t="n">
        <f aca="false">E660*POWER(2,1/C$632)</f>
        <v>97.9081084477868</v>
      </c>
      <c r="F661" s="27" t="n">
        <f aca="false">E661*2</f>
        <v>195.816216895574</v>
      </c>
      <c r="G661" s="27" t="n">
        <f aca="false">F661*2</f>
        <v>391.632433791147</v>
      </c>
      <c r="H661" s="27" t="n">
        <f aca="false">G661*2</f>
        <v>783.264867582294</v>
      </c>
      <c r="I661" s="27" t="n">
        <f aca="false">H661*2</f>
        <v>1566.52973516459</v>
      </c>
      <c r="J661" s="27" t="n">
        <f aca="false">I661*2</f>
        <v>3133.05947032918</v>
      </c>
      <c r="K661" s="27" t="n">
        <f aca="false">J661*2</f>
        <v>6266.11894065836</v>
      </c>
      <c r="L661" s="27" t="n">
        <f aca="false">K661*2</f>
        <v>12532.2378813167</v>
      </c>
      <c r="M661" s="27" t="n">
        <f aca="false">L661*2</f>
        <v>25064.4757626334</v>
      </c>
      <c r="N661" s="27" t="n">
        <f aca="false">M661*2</f>
        <v>50128.9515252668</v>
      </c>
      <c r="O661" s="7"/>
      <c r="P661" s="29" t="str">
        <f aca="false">C661</f>
        <v>βϵ</v>
      </c>
      <c r="Q661" s="28" t="n">
        <f aca="false">1200*LOG(E661/$E$2,2)</f>
        <v>698.300555881926</v>
      </c>
      <c r="R661" s="7"/>
      <c r="S661" s="8"/>
      <c r="T661" s="11"/>
      <c r="U661" s="12"/>
      <c r="V661" s="7"/>
      <c r="W661" s="7"/>
      <c r="X661" s="7"/>
    </row>
    <row r="662" customFormat="false" ht="14.15" hidden="false" customHeight="true" outlineLevel="0" collapsed="false">
      <c r="A662" s="7"/>
      <c r="B662" s="8" t="n">
        <f aca="false">B$6+IFERROR(B661,0)</f>
        <v>30</v>
      </c>
      <c r="C662" s="29" t="str">
        <f aca="true">C$355&amp;INDIRECT("C"&amp;354+(IFERROR(INDIRECT("B"&amp;408+IFERROR(B637,0)),0)))</f>
        <v>βζ</v>
      </c>
      <c r="D662" s="27" t="n">
        <f aca="false">0.5*E662</f>
        <v>49.993182660445</v>
      </c>
      <c r="E662" s="27" t="n">
        <f aca="false">E661*POWER(2,1/C$632)</f>
        <v>99.9863653208899</v>
      </c>
      <c r="F662" s="27" t="n">
        <f aca="false">E662*2</f>
        <v>199.97273064178</v>
      </c>
      <c r="G662" s="27" t="n">
        <f aca="false">F662*2</f>
        <v>399.94546128356</v>
      </c>
      <c r="H662" s="27" t="n">
        <f aca="false">G662*2</f>
        <v>799.89092256712</v>
      </c>
      <c r="I662" s="27" t="n">
        <f aca="false">H662*2</f>
        <v>1599.78184513424</v>
      </c>
      <c r="J662" s="27" t="n">
        <f aca="false">I662*2</f>
        <v>3199.56369026848</v>
      </c>
      <c r="K662" s="27" t="n">
        <f aca="false">J662*2</f>
        <v>6399.12738053696</v>
      </c>
      <c r="L662" s="27" t="n">
        <f aca="false">K662*2</f>
        <v>12798.2547610739</v>
      </c>
      <c r="M662" s="27" t="n">
        <f aca="false">L662*2</f>
        <v>25596.5095221478</v>
      </c>
      <c r="N662" s="27" t="n">
        <f aca="false">M662*2</f>
        <v>51193.0190442957</v>
      </c>
      <c r="O662" s="7"/>
      <c r="P662" s="29" t="str">
        <f aca="false">C662</f>
        <v>βζ</v>
      </c>
      <c r="Q662" s="28" t="n">
        <f aca="false">1200*LOG(E662/$E$2,2)</f>
        <v>734.664192245562</v>
      </c>
      <c r="R662" s="7"/>
      <c r="S662" s="8"/>
      <c r="T662" s="11"/>
      <c r="U662" s="12"/>
      <c r="V662" s="7"/>
      <c r="W662" s="7"/>
      <c r="X662" s="7"/>
    </row>
    <row r="663" customFormat="false" ht="14.15" hidden="false" customHeight="true" outlineLevel="0" collapsed="false">
      <c r="A663" s="7"/>
      <c r="B663" s="8" t="n">
        <f aca="false">B$6+IFERROR(B662,0)</f>
        <v>31</v>
      </c>
      <c r="C663" s="29" t="str">
        <f aca="true">C$355&amp;INDIRECT("C"&amp;354+(IFERROR(INDIRECT("B"&amp;408+IFERROR(B638,0)),0)))</f>
        <v>βη</v>
      </c>
      <c r="D663" s="27" t="n">
        <f aca="false">0.5*E663</f>
        <v>51.0543682672303</v>
      </c>
      <c r="E663" s="27" t="n">
        <f aca="false">E662*POWER(2,1/C$632)</f>
        <v>102.108736534461</v>
      </c>
      <c r="F663" s="27" t="n">
        <f aca="false">E663*2</f>
        <v>204.217473068921</v>
      </c>
      <c r="G663" s="27" t="n">
        <f aca="false">F663*2</f>
        <v>408.434946137843</v>
      </c>
      <c r="H663" s="27" t="n">
        <f aca="false">G663*2</f>
        <v>816.869892275685</v>
      </c>
      <c r="I663" s="27" t="n">
        <f aca="false">H663*2</f>
        <v>1633.73978455137</v>
      </c>
      <c r="J663" s="27" t="n">
        <f aca="false">I663*2</f>
        <v>3267.47956910274</v>
      </c>
      <c r="K663" s="27" t="n">
        <f aca="false">J663*2</f>
        <v>6534.95913820548</v>
      </c>
      <c r="L663" s="27" t="n">
        <f aca="false">K663*2</f>
        <v>13069.918276411</v>
      </c>
      <c r="M663" s="27" t="n">
        <f aca="false">L663*2</f>
        <v>26139.8365528219</v>
      </c>
      <c r="N663" s="27" t="n">
        <f aca="false">M663*2</f>
        <v>52279.6731056439</v>
      </c>
      <c r="O663" s="7"/>
      <c r="P663" s="29" t="str">
        <f aca="false">C663</f>
        <v>βη</v>
      </c>
      <c r="Q663" s="28" t="n">
        <f aca="false">1200*LOG(E663/$E$2,2)</f>
        <v>771.027828609198</v>
      </c>
      <c r="R663" s="7"/>
      <c r="S663" s="8"/>
      <c r="T663" s="11"/>
      <c r="U663" s="12"/>
      <c r="V663" s="7"/>
      <c r="W663" s="7"/>
      <c r="X663" s="7"/>
    </row>
    <row r="664" customFormat="false" ht="14.15" hidden="false" customHeight="true" outlineLevel="0" collapsed="false">
      <c r="A664" s="7"/>
      <c r="B664" s="8" t="n">
        <f aca="false">B$6+IFERROR(B663,0)</f>
        <v>32</v>
      </c>
      <c r="C664" s="29" t="str">
        <f aca="true">C$355&amp;INDIRECT("C"&amp;354+(IFERROR(INDIRECT("B"&amp;408+IFERROR(B639,0)),0)))</f>
        <v>βθ</v>
      </c>
      <c r="D664" s="27" t="n">
        <f aca="false">0.5*E664</f>
        <v>52.1380792431184</v>
      </c>
      <c r="E664" s="27" t="n">
        <f aca="false">E663*POWER(2,1/C$632)</f>
        <v>104.276158486237</v>
      </c>
      <c r="F664" s="27" t="n">
        <f aca="false">E664*2</f>
        <v>208.552316972474</v>
      </c>
      <c r="G664" s="27" t="n">
        <f aca="false">F664*2</f>
        <v>417.104633944948</v>
      </c>
      <c r="H664" s="27" t="n">
        <f aca="false">G664*2</f>
        <v>834.209267889895</v>
      </c>
      <c r="I664" s="27" t="n">
        <f aca="false">H664*2</f>
        <v>1668.41853577979</v>
      </c>
      <c r="J664" s="27" t="n">
        <f aca="false">I664*2</f>
        <v>3336.83707155958</v>
      </c>
      <c r="K664" s="27" t="n">
        <f aca="false">J664*2</f>
        <v>6673.67414311916</v>
      </c>
      <c r="L664" s="27" t="n">
        <f aca="false">K664*2</f>
        <v>13347.3482862383</v>
      </c>
      <c r="M664" s="27" t="n">
        <f aca="false">L664*2</f>
        <v>26694.6965724766</v>
      </c>
      <c r="N664" s="27" t="n">
        <f aca="false">M664*2</f>
        <v>53389.3931449533</v>
      </c>
      <c r="O664" s="7"/>
      <c r="P664" s="29" t="str">
        <f aca="false">C664</f>
        <v>βθ</v>
      </c>
      <c r="Q664" s="28" t="n">
        <f aca="false">1200*LOG(E664/$E$2,2)</f>
        <v>807.391464972835</v>
      </c>
      <c r="R664" s="7"/>
      <c r="S664" s="8"/>
      <c r="T664" s="11"/>
      <c r="U664" s="12"/>
      <c r="V664" s="7"/>
      <c r="W664" s="7"/>
      <c r="X664" s="7"/>
    </row>
    <row r="665" customFormat="false" ht="14.15" hidden="false" customHeight="true" outlineLevel="0" collapsed="false">
      <c r="A665" s="7"/>
      <c r="B665" s="8" t="n">
        <f aca="false">B$6+IFERROR(B664,0)</f>
        <v>33</v>
      </c>
      <c r="C665" s="29" t="str">
        <f aca="true">C$355&amp;INDIRECT("C"&amp;354+(IFERROR(INDIRECT("B"&amp;408+IFERROR(B640,0)),0)))</f>
        <v>βι</v>
      </c>
      <c r="D665" s="27" t="n">
        <f aca="false">0.5*E665</f>
        <v>53.2447937252514</v>
      </c>
      <c r="E665" s="27" t="n">
        <f aca="false">E664*POWER(2,1/C$632)</f>
        <v>106.489587450503</v>
      </c>
      <c r="F665" s="27" t="n">
        <f aca="false">E665*2</f>
        <v>212.979174901005</v>
      </c>
      <c r="G665" s="27" t="n">
        <f aca="false">F665*2</f>
        <v>425.958349802011</v>
      </c>
      <c r="H665" s="27" t="n">
        <f aca="false">G665*2</f>
        <v>851.916699604022</v>
      </c>
      <c r="I665" s="27" t="n">
        <f aca="false">H665*2</f>
        <v>1703.83339920804</v>
      </c>
      <c r="J665" s="27" t="n">
        <f aca="false">I665*2</f>
        <v>3407.66679841609</v>
      </c>
      <c r="K665" s="27" t="n">
        <f aca="false">J665*2</f>
        <v>6815.33359683218</v>
      </c>
      <c r="L665" s="27" t="n">
        <f aca="false">K665*2</f>
        <v>13630.6671936644</v>
      </c>
      <c r="M665" s="27" t="n">
        <f aca="false">L665*2</f>
        <v>27261.3343873287</v>
      </c>
      <c r="N665" s="27" t="n">
        <f aca="false">M665*2</f>
        <v>54522.6687746574</v>
      </c>
      <c r="O665" s="7"/>
      <c r="P665" s="29" t="str">
        <f aca="false">C665</f>
        <v>βι</v>
      </c>
      <c r="Q665" s="28" t="n">
        <f aca="false">1200*LOG(E665/$E$2,2)</f>
        <v>843.755101336471</v>
      </c>
      <c r="R665" s="7"/>
      <c r="S665" s="8"/>
      <c r="T665" s="11"/>
      <c r="U665" s="12"/>
      <c r="V665" s="7"/>
      <c r="W665" s="7"/>
      <c r="X665" s="7"/>
    </row>
    <row r="666" customFormat="false" ht="14.15" hidden="false" customHeight="true" outlineLevel="0" collapsed="false">
      <c r="A666" s="7"/>
      <c r="B666" s="8"/>
      <c r="C666" s="29" t="str">
        <f aca="false">C633&amp;"'"</f>
        <v>αα'</v>
      </c>
      <c r="D666" s="27" t="n">
        <f aca="false">0.5*E666</f>
        <v>54.3750000000001</v>
      </c>
      <c r="E666" s="27" t="n">
        <f aca="false">E665*POWER(2,1/C$632)</f>
        <v>108.75</v>
      </c>
      <c r="F666" s="27" t="n">
        <f aca="false">E666*2</f>
        <v>217.5</v>
      </c>
      <c r="G666" s="27" t="n">
        <f aca="false">F666*2</f>
        <v>435</v>
      </c>
      <c r="H666" s="27" t="n">
        <f aca="false">G666*2</f>
        <v>870.000000000001</v>
      </c>
      <c r="I666" s="27" t="n">
        <f aca="false">H666*2</f>
        <v>1740</v>
      </c>
      <c r="J666" s="27" t="n">
        <f aca="false">I666*2</f>
        <v>3480</v>
      </c>
      <c r="K666" s="27" t="n">
        <f aca="false">J666*2</f>
        <v>6960.00000000001</v>
      </c>
      <c r="L666" s="27" t="n">
        <f aca="false">K666*2</f>
        <v>13920</v>
      </c>
      <c r="M666" s="27" t="n">
        <f aca="false">L666*2</f>
        <v>27840</v>
      </c>
      <c r="N666" s="27" t="n">
        <f aca="false">M666*2</f>
        <v>55680.0000000001</v>
      </c>
      <c r="O666" s="7"/>
      <c r="P666" s="29" t="str">
        <f aca="false">C666</f>
        <v>αα'</v>
      </c>
      <c r="Q666" s="28" t="n">
        <f aca="false">1200*LOG(E666/$E$2,2)</f>
        <v>880.118737700108</v>
      </c>
      <c r="R666" s="7"/>
      <c r="S666" s="8"/>
      <c r="T666" s="11"/>
      <c r="U666" s="12"/>
      <c r="V666" s="7"/>
      <c r="W666" s="7"/>
      <c r="X666" s="7"/>
    </row>
    <row r="667" customFormat="false" ht="14.15" hidden="false" customHeight="true" outlineLevel="0" collapsed="false">
      <c r="A667" s="7"/>
      <c r="B667" s="8"/>
      <c r="C667" s="8"/>
      <c r="D667" s="8"/>
      <c r="E667" s="9"/>
      <c r="F667" s="9"/>
      <c r="G667" s="9"/>
      <c r="H667" s="9"/>
      <c r="I667" s="9"/>
      <c r="J667" s="9"/>
      <c r="K667" s="9"/>
      <c r="L667" s="9"/>
      <c r="M667" s="9"/>
      <c r="N667" s="9"/>
      <c r="O667" s="7"/>
      <c r="P667" s="8"/>
      <c r="Q667" s="10"/>
      <c r="R667" s="7"/>
      <c r="S667" s="8"/>
      <c r="T667" s="11"/>
      <c r="U667" s="12"/>
      <c r="V667" s="7"/>
      <c r="W667" s="7"/>
      <c r="X667" s="7"/>
    </row>
    <row r="668" customFormat="false" ht="14.15" hidden="false" customHeight="true" outlineLevel="0" collapsed="false">
      <c r="A668" s="7"/>
      <c r="B668" s="8"/>
      <c r="C668" s="25" t="n">
        <v>34</v>
      </c>
      <c r="D668" s="26" t="n">
        <v>0</v>
      </c>
      <c r="E668" s="27" t="s">
        <v>4</v>
      </c>
      <c r="F668" s="27" t="s">
        <v>5</v>
      </c>
      <c r="G668" s="27" t="s">
        <v>6</v>
      </c>
      <c r="H668" s="27" t="s">
        <v>7</v>
      </c>
      <c r="I668" s="27" t="s">
        <v>8</v>
      </c>
      <c r="J668" s="27" t="s">
        <v>9</v>
      </c>
      <c r="K668" s="27" t="s">
        <v>10</v>
      </c>
      <c r="L668" s="27" t="s">
        <v>11</v>
      </c>
      <c r="M668" s="27" t="s">
        <v>12</v>
      </c>
      <c r="N668" s="27" t="s">
        <v>13</v>
      </c>
      <c r="O668" s="7"/>
      <c r="P668" s="26" t="s">
        <v>14</v>
      </c>
      <c r="Q668" s="28" t="s">
        <v>15</v>
      </c>
      <c r="R668" s="7"/>
      <c r="S668" s="8"/>
      <c r="T668" s="11"/>
      <c r="U668" s="12"/>
      <c r="V668" s="7"/>
      <c r="W668" s="7"/>
      <c r="X668" s="7"/>
    </row>
    <row r="669" customFormat="false" ht="14.15" hidden="false" customHeight="true" outlineLevel="0" collapsed="false">
      <c r="A669" s="7"/>
      <c r="B669" s="8" t="n">
        <f aca="false">B$6+IFERROR(B668,0)</f>
        <v>1</v>
      </c>
      <c r="C669" s="29" t="str">
        <f aca="true">C$354&amp;INDIRECT("C"&amp;354+(IFERROR(INDIRECT("B"&amp;408+IFERROR(B668,0)),0)))</f>
        <v>αα</v>
      </c>
      <c r="D669" s="27" t="n">
        <f aca="false">0.5*E669</f>
        <v>27.1875</v>
      </c>
      <c r="E669" s="30" t="n">
        <f aca="false">$E$3</f>
        <v>54.375</v>
      </c>
      <c r="F669" s="27" t="n">
        <f aca="false">E669*2</f>
        <v>108.75</v>
      </c>
      <c r="G669" s="27" t="n">
        <f aca="false">F669*2</f>
        <v>217.5</v>
      </c>
      <c r="H669" s="27" t="n">
        <f aca="false">G669*2</f>
        <v>435</v>
      </c>
      <c r="I669" s="27" t="n">
        <f aca="false">H669*2</f>
        <v>870</v>
      </c>
      <c r="J669" s="27" t="n">
        <f aca="false">I669*2</f>
        <v>1740</v>
      </c>
      <c r="K669" s="27" t="n">
        <f aca="false">J669*2</f>
        <v>3480</v>
      </c>
      <c r="L669" s="27" t="n">
        <f aca="false">K669*2</f>
        <v>6960</v>
      </c>
      <c r="M669" s="27" t="n">
        <f aca="false">L669*2</f>
        <v>13920</v>
      </c>
      <c r="N669" s="27" t="n">
        <f aca="false">M669*2</f>
        <v>27840</v>
      </c>
      <c r="O669" s="7"/>
      <c r="P669" s="29" t="str">
        <f aca="false">C669</f>
        <v>αα</v>
      </c>
      <c r="Q669" s="28" t="n">
        <f aca="false">1200*LOG(E669/$E$2,2)</f>
        <v>-319.881262299894</v>
      </c>
      <c r="R669" s="7"/>
      <c r="S669" s="8"/>
      <c r="T669" s="11"/>
      <c r="U669" s="12"/>
      <c r="V669" s="7"/>
      <c r="W669" s="7"/>
      <c r="X669" s="7"/>
    </row>
    <row r="670" customFormat="false" ht="14.15" hidden="false" customHeight="true" outlineLevel="0" collapsed="false">
      <c r="A670" s="7"/>
      <c r="B670" s="8" t="n">
        <f aca="false">B$6+IFERROR(B669,0)</f>
        <v>2</v>
      </c>
      <c r="C670" s="29" t="str">
        <f aca="true">C$354&amp;INDIRECT("C"&amp;354+(IFERROR(INDIRECT("B"&amp;408+IFERROR(B669,0)),0)))</f>
        <v>αβ</v>
      </c>
      <c r="D670" s="27" t="n">
        <f aca="false">0.5*E670</f>
        <v>27.747451291695</v>
      </c>
      <c r="E670" s="27" t="n">
        <f aca="false">E669*POWER(2,1/C$668)</f>
        <v>55.49490258339</v>
      </c>
      <c r="F670" s="27" t="n">
        <f aca="false">E670*2</f>
        <v>110.98980516678</v>
      </c>
      <c r="G670" s="27" t="n">
        <f aca="false">F670*2</f>
        <v>221.97961033356</v>
      </c>
      <c r="H670" s="27" t="n">
        <f aca="false">G670*2</f>
        <v>443.95922066712</v>
      </c>
      <c r="I670" s="27" t="n">
        <f aca="false">H670*2</f>
        <v>887.91844133424</v>
      </c>
      <c r="J670" s="27" t="n">
        <f aca="false">I670*2</f>
        <v>1775.83688266848</v>
      </c>
      <c r="K670" s="27" t="n">
        <f aca="false">J670*2</f>
        <v>3551.67376533696</v>
      </c>
      <c r="L670" s="27" t="n">
        <f aca="false">K670*2</f>
        <v>7103.34753067392</v>
      </c>
      <c r="M670" s="27" t="n">
        <f aca="false">L670*2</f>
        <v>14206.6950613478</v>
      </c>
      <c r="N670" s="27" t="n">
        <f aca="false">M670*2</f>
        <v>28413.3901226957</v>
      </c>
      <c r="O670" s="7"/>
      <c r="P670" s="29" t="str">
        <f aca="false">C670</f>
        <v>αβ</v>
      </c>
      <c r="Q670" s="28" t="n">
        <f aca="false">1200*LOG(E670/$E$2,2)</f>
        <v>-284.587144652835</v>
      </c>
      <c r="R670" s="7"/>
      <c r="S670" s="8"/>
      <c r="T670" s="11"/>
      <c r="U670" s="12"/>
      <c r="V670" s="7"/>
      <c r="W670" s="7"/>
      <c r="X670" s="7"/>
    </row>
    <row r="671" customFormat="false" ht="14.15" hidden="false" customHeight="true" outlineLevel="0" collapsed="false">
      <c r="A671" s="7"/>
      <c r="B671" s="8" t="n">
        <f aca="false">B$6+IFERROR(B670,0)</f>
        <v>3</v>
      </c>
      <c r="C671" s="29" t="str">
        <f aca="true">C$354&amp;INDIRECT("C"&amp;354+(IFERROR(INDIRECT("B"&amp;408+IFERROR(B670,0)),0)))</f>
        <v>αγ</v>
      </c>
      <c r="D671" s="27" t="n">
        <f aca="false">0.5*E671</f>
        <v>28.3189352895628</v>
      </c>
      <c r="E671" s="27" t="n">
        <f aca="false">E670*POWER(2,1/C$668)</f>
        <v>56.6378705791255</v>
      </c>
      <c r="F671" s="27" t="n">
        <f aca="false">E671*2</f>
        <v>113.275741158251</v>
      </c>
      <c r="G671" s="27" t="n">
        <f aca="false">F671*2</f>
        <v>226.551482316502</v>
      </c>
      <c r="H671" s="27" t="n">
        <f aca="false">G671*2</f>
        <v>453.102964633004</v>
      </c>
      <c r="I671" s="27" t="n">
        <f aca="false">H671*2</f>
        <v>906.205929266008</v>
      </c>
      <c r="J671" s="27" t="n">
        <f aca="false">I671*2</f>
        <v>1812.41185853202</v>
      </c>
      <c r="K671" s="27" t="n">
        <f aca="false">J671*2</f>
        <v>3624.82371706403</v>
      </c>
      <c r="L671" s="27" t="n">
        <f aca="false">K671*2</f>
        <v>7249.64743412806</v>
      </c>
      <c r="M671" s="27" t="n">
        <f aca="false">L671*2</f>
        <v>14499.2948682561</v>
      </c>
      <c r="N671" s="27" t="n">
        <f aca="false">M671*2</f>
        <v>28998.5897365123</v>
      </c>
      <c r="O671" s="7"/>
      <c r="P671" s="29" t="str">
        <f aca="false">C671</f>
        <v>αγ</v>
      </c>
      <c r="Q671" s="28" t="n">
        <f aca="false">1200*LOG(E671/$E$2,2)</f>
        <v>-249.293027005776</v>
      </c>
      <c r="R671" s="7"/>
      <c r="S671" s="8"/>
      <c r="T671" s="11"/>
      <c r="U671" s="12"/>
      <c r="V671" s="7"/>
      <c r="W671" s="7"/>
      <c r="X671" s="7"/>
    </row>
    <row r="672" customFormat="false" ht="14.15" hidden="false" customHeight="true" outlineLevel="0" collapsed="false">
      <c r="A672" s="7"/>
      <c r="B672" s="8" t="n">
        <f aca="false">B$6+IFERROR(B671,0)</f>
        <v>4</v>
      </c>
      <c r="C672" s="29" t="str">
        <f aca="true">C$354&amp;INDIRECT("C"&amp;354+(IFERROR(INDIRECT("B"&amp;408+IFERROR(B671,0)),0)))</f>
        <v>αδ</v>
      </c>
      <c r="D672" s="27" t="n">
        <f aca="false">0.5*E672</f>
        <v>28.9021895201767</v>
      </c>
      <c r="E672" s="27" t="n">
        <f aca="false">E671*POWER(2,1/C$668)</f>
        <v>57.8043790403535</v>
      </c>
      <c r="F672" s="27" t="n">
        <f aca="false">E672*2</f>
        <v>115.608758080707</v>
      </c>
      <c r="G672" s="27" t="n">
        <f aca="false">F672*2</f>
        <v>231.217516161414</v>
      </c>
      <c r="H672" s="27" t="n">
        <f aca="false">G672*2</f>
        <v>462.435032322828</v>
      </c>
      <c r="I672" s="27" t="n">
        <f aca="false">H672*2</f>
        <v>924.870064645656</v>
      </c>
      <c r="J672" s="27" t="n">
        <f aca="false">I672*2</f>
        <v>1849.74012929131</v>
      </c>
      <c r="K672" s="27" t="n">
        <f aca="false">J672*2</f>
        <v>3699.48025858262</v>
      </c>
      <c r="L672" s="27" t="n">
        <f aca="false">K672*2</f>
        <v>7398.96051716525</v>
      </c>
      <c r="M672" s="27" t="n">
        <f aca="false">L672*2</f>
        <v>14797.9210343305</v>
      </c>
      <c r="N672" s="27" t="n">
        <f aca="false">M672*2</f>
        <v>29595.842068661</v>
      </c>
      <c r="O672" s="7"/>
      <c r="P672" s="29" t="str">
        <f aca="false">C672</f>
        <v>αδ</v>
      </c>
      <c r="Q672" s="28" t="n">
        <f aca="false">1200*LOG(E672/$E$2,2)</f>
        <v>-213.998909358717</v>
      </c>
      <c r="R672" s="7"/>
      <c r="S672" s="8"/>
      <c r="T672" s="11"/>
      <c r="U672" s="12"/>
      <c r="V672" s="7"/>
      <c r="W672" s="7"/>
      <c r="X672" s="7"/>
    </row>
    <row r="673" customFormat="false" ht="14.15" hidden="false" customHeight="true" outlineLevel="0" collapsed="false">
      <c r="A673" s="7"/>
      <c r="B673" s="8" t="n">
        <f aca="false">B$6+IFERROR(B672,0)</f>
        <v>5</v>
      </c>
      <c r="C673" s="29" t="str">
        <f aca="true">C$354&amp;INDIRECT("C"&amp;354+(IFERROR(INDIRECT("B"&amp;408+IFERROR(B672,0)),0)))</f>
        <v>αϵ</v>
      </c>
      <c r="D673" s="27" t="n">
        <f aca="false">0.5*E673</f>
        <v>29.4974564021864</v>
      </c>
      <c r="E673" s="27" t="n">
        <f aca="false">E672*POWER(2,1/C$668)</f>
        <v>58.9949128043728</v>
      </c>
      <c r="F673" s="27" t="n">
        <f aca="false">E673*2</f>
        <v>117.989825608746</v>
      </c>
      <c r="G673" s="27" t="n">
        <f aca="false">F673*2</f>
        <v>235.979651217491</v>
      </c>
      <c r="H673" s="27" t="n">
        <f aca="false">G673*2</f>
        <v>471.959302434982</v>
      </c>
      <c r="I673" s="27" t="n">
        <f aca="false">H673*2</f>
        <v>943.918604869964</v>
      </c>
      <c r="J673" s="27" t="n">
        <f aca="false">I673*2</f>
        <v>1887.83720973993</v>
      </c>
      <c r="K673" s="27" t="n">
        <f aca="false">J673*2</f>
        <v>3775.67441947986</v>
      </c>
      <c r="L673" s="27" t="n">
        <f aca="false">K673*2</f>
        <v>7551.34883895972</v>
      </c>
      <c r="M673" s="27" t="n">
        <f aca="false">L673*2</f>
        <v>15102.6976779194</v>
      </c>
      <c r="N673" s="27" t="n">
        <f aca="false">M673*2</f>
        <v>30205.3953558389</v>
      </c>
      <c r="O673" s="7"/>
      <c r="P673" s="29" t="str">
        <f aca="false">C673</f>
        <v>αϵ</v>
      </c>
      <c r="Q673" s="28" t="n">
        <f aca="false">1200*LOG(E673/$E$2,2)</f>
        <v>-178.704791711658</v>
      </c>
      <c r="R673" s="7"/>
      <c r="S673" s="8"/>
      <c r="T673" s="11"/>
      <c r="U673" s="12"/>
      <c r="V673" s="7"/>
      <c r="W673" s="7"/>
      <c r="X673" s="7"/>
    </row>
    <row r="674" customFormat="false" ht="14.15" hidden="false" customHeight="true" outlineLevel="0" collapsed="false">
      <c r="A674" s="7"/>
      <c r="B674" s="8" t="n">
        <f aca="false">B$6+IFERROR(B673,0)</f>
        <v>6</v>
      </c>
      <c r="C674" s="29" t="str">
        <f aca="true">C$354&amp;INDIRECT("C"&amp;354+(IFERROR(INDIRECT("B"&amp;408+IFERROR(B673,0)),0)))</f>
        <v>αζ</v>
      </c>
      <c r="D674" s="27" t="n">
        <f aca="false">0.5*E674</f>
        <v>30.1049833470736</v>
      </c>
      <c r="E674" s="27" t="n">
        <f aca="false">E673*POWER(2,1/C$668)</f>
        <v>60.2099666941472</v>
      </c>
      <c r="F674" s="27" t="n">
        <f aca="false">E674*2</f>
        <v>120.419933388294</v>
      </c>
      <c r="G674" s="27" t="n">
        <f aca="false">F674*2</f>
        <v>240.839866776589</v>
      </c>
      <c r="H674" s="27" t="n">
        <f aca="false">G674*2</f>
        <v>481.679733553178</v>
      </c>
      <c r="I674" s="27" t="n">
        <f aca="false">H674*2</f>
        <v>963.359467106356</v>
      </c>
      <c r="J674" s="27" t="n">
        <f aca="false">I674*2</f>
        <v>1926.71893421271</v>
      </c>
      <c r="K674" s="27" t="n">
        <f aca="false">J674*2</f>
        <v>3853.43786842542</v>
      </c>
      <c r="L674" s="27" t="n">
        <f aca="false">K674*2</f>
        <v>7706.87573685085</v>
      </c>
      <c r="M674" s="27" t="n">
        <f aca="false">L674*2</f>
        <v>15413.7514737017</v>
      </c>
      <c r="N674" s="27" t="n">
        <f aca="false">M674*2</f>
        <v>30827.5029474034</v>
      </c>
      <c r="O674" s="7"/>
      <c r="P674" s="29" t="str">
        <f aca="false">C674</f>
        <v>αζ</v>
      </c>
      <c r="Q674" s="28" t="n">
        <f aca="false">1200*LOG(E674/$E$2,2)</f>
        <v>-143.4106740646</v>
      </c>
      <c r="R674" s="7"/>
      <c r="S674" s="8"/>
      <c r="T674" s="11"/>
      <c r="U674" s="12"/>
      <c r="V674" s="7"/>
      <c r="W674" s="7"/>
      <c r="X674" s="7"/>
    </row>
    <row r="675" customFormat="false" ht="14.15" hidden="false" customHeight="true" outlineLevel="0" collapsed="false">
      <c r="A675" s="7"/>
      <c r="B675" s="8" t="n">
        <f aca="false">B$6+IFERROR(B674,0)</f>
        <v>7</v>
      </c>
      <c r="C675" s="29" t="str">
        <f aca="true">C$354&amp;INDIRECT("C"&amp;354+(IFERROR(INDIRECT("B"&amp;408+IFERROR(B674,0)),0)))</f>
        <v>αη</v>
      </c>
      <c r="D675" s="27" t="n">
        <f aca="false">0.5*E675</f>
        <v>30.7250228619849</v>
      </c>
      <c r="E675" s="27" t="n">
        <f aca="false">E674*POWER(2,1/C$668)</f>
        <v>61.4500457239698</v>
      </c>
      <c r="F675" s="27" t="n">
        <f aca="false">E675*2</f>
        <v>122.90009144794</v>
      </c>
      <c r="G675" s="27" t="n">
        <f aca="false">F675*2</f>
        <v>245.800182895879</v>
      </c>
      <c r="H675" s="27" t="n">
        <f aca="false">G675*2</f>
        <v>491.600365791759</v>
      </c>
      <c r="I675" s="27" t="n">
        <f aca="false">H675*2</f>
        <v>983.200731583517</v>
      </c>
      <c r="J675" s="27" t="n">
        <f aca="false">I675*2</f>
        <v>1966.40146316703</v>
      </c>
      <c r="K675" s="27" t="n">
        <f aca="false">J675*2</f>
        <v>3932.80292633407</v>
      </c>
      <c r="L675" s="27" t="n">
        <f aca="false">K675*2</f>
        <v>7865.60585266814</v>
      </c>
      <c r="M675" s="27" t="n">
        <f aca="false">L675*2</f>
        <v>15731.2117053363</v>
      </c>
      <c r="N675" s="27" t="n">
        <f aca="false">M675*2</f>
        <v>31462.4234106725</v>
      </c>
      <c r="O675" s="7"/>
      <c r="P675" s="29" t="str">
        <f aca="false">C675</f>
        <v>αη</v>
      </c>
      <c r="Q675" s="28" t="n">
        <f aca="false">1200*LOG(E675/$E$2,2)</f>
        <v>-108.116556417541</v>
      </c>
      <c r="R675" s="7"/>
      <c r="S675" s="8"/>
      <c r="T675" s="11"/>
      <c r="U675" s="12"/>
      <c r="V675" s="7"/>
      <c r="W675" s="7"/>
      <c r="X675" s="7"/>
    </row>
    <row r="676" customFormat="false" ht="14.15" hidden="false" customHeight="true" outlineLevel="0" collapsed="false">
      <c r="A676" s="7"/>
      <c r="B676" s="8" t="n">
        <f aca="false">B$6+IFERROR(B675,0)</f>
        <v>8</v>
      </c>
      <c r="C676" s="29" t="str">
        <f aca="true">C$354&amp;INDIRECT("C"&amp;354+(IFERROR(INDIRECT("B"&amp;408+IFERROR(B675,0)),0)))</f>
        <v>αθ</v>
      </c>
      <c r="D676" s="27" t="n">
        <f aca="false">0.5*E676</f>
        <v>31.3578326546811</v>
      </c>
      <c r="E676" s="27" t="n">
        <f aca="false">E675*POWER(2,1/C$668)</f>
        <v>62.7156653093622</v>
      </c>
      <c r="F676" s="27" t="n">
        <f aca="false">E676*2</f>
        <v>125.431330618724</v>
      </c>
      <c r="G676" s="27" t="n">
        <f aca="false">F676*2</f>
        <v>250.862661237449</v>
      </c>
      <c r="H676" s="27" t="n">
        <f aca="false">G676*2</f>
        <v>501.725322474897</v>
      </c>
      <c r="I676" s="27" t="n">
        <f aca="false">H676*2</f>
        <v>1003.45064494979</v>
      </c>
      <c r="J676" s="27" t="n">
        <f aca="false">I676*2</f>
        <v>2006.90128989959</v>
      </c>
      <c r="K676" s="27" t="n">
        <f aca="false">J676*2</f>
        <v>4013.80257979918</v>
      </c>
      <c r="L676" s="27" t="n">
        <f aca="false">K676*2</f>
        <v>8027.60515959836</v>
      </c>
      <c r="M676" s="27" t="n">
        <f aca="false">L676*2</f>
        <v>16055.2103191967</v>
      </c>
      <c r="N676" s="27" t="n">
        <f aca="false">M676*2</f>
        <v>32110.4206383934</v>
      </c>
      <c r="O676" s="7"/>
      <c r="P676" s="29" t="str">
        <f aca="false">C676</f>
        <v>αθ</v>
      </c>
      <c r="Q676" s="28" t="n">
        <f aca="false">1200*LOG(E676/$E$2,2)</f>
        <v>-72.8224387704819</v>
      </c>
      <c r="R676" s="7"/>
      <c r="S676" s="8"/>
      <c r="T676" s="11"/>
      <c r="U676" s="12"/>
      <c r="V676" s="7"/>
      <c r="W676" s="7"/>
      <c r="X676" s="7"/>
    </row>
    <row r="677" customFormat="false" ht="14.15" hidden="false" customHeight="true" outlineLevel="0" collapsed="false">
      <c r="A677" s="7"/>
      <c r="B677" s="8" t="n">
        <f aca="false">B$6+IFERROR(B676,0)</f>
        <v>9</v>
      </c>
      <c r="C677" s="29" t="str">
        <f aca="true">C$354&amp;INDIRECT("C"&amp;354+(IFERROR(INDIRECT("B"&amp;408+IFERROR(B676,0)),0)))</f>
        <v>αι</v>
      </c>
      <c r="D677" s="27" t="n">
        <f aca="false">0.5*E677</f>
        <v>32.0036757406487</v>
      </c>
      <c r="E677" s="27" t="n">
        <f aca="false">E676*POWER(2,1/C$668)</f>
        <v>64.0073514812974</v>
      </c>
      <c r="F677" s="27" t="n">
        <f aca="false">E677*2</f>
        <v>128.014702962595</v>
      </c>
      <c r="G677" s="27" t="n">
        <f aca="false">F677*2</f>
        <v>256.02940592519</v>
      </c>
      <c r="H677" s="27" t="n">
        <f aca="false">G677*2</f>
        <v>512.058811850379</v>
      </c>
      <c r="I677" s="27" t="n">
        <f aca="false">H677*2</f>
        <v>1024.11762370076</v>
      </c>
      <c r="J677" s="27" t="n">
        <f aca="false">I677*2</f>
        <v>2048.23524740152</v>
      </c>
      <c r="K677" s="27" t="n">
        <f aca="false">J677*2</f>
        <v>4096.47049480303</v>
      </c>
      <c r="L677" s="27" t="n">
        <f aca="false">K677*2</f>
        <v>8192.94098960607</v>
      </c>
      <c r="M677" s="27" t="n">
        <f aca="false">L677*2</f>
        <v>16385.8819792121</v>
      </c>
      <c r="N677" s="27" t="n">
        <f aca="false">M677*2</f>
        <v>32771.7639584243</v>
      </c>
      <c r="O677" s="7"/>
      <c r="P677" s="29" t="str">
        <f aca="false">C677</f>
        <v>αι</v>
      </c>
      <c r="Q677" s="28" t="n">
        <f aca="false">1200*LOG(E677/$E$2,2)</f>
        <v>-37.5283211234232</v>
      </c>
      <c r="R677" s="7"/>
      <c r="S677" s="8"/>
      <c r="T677" s="11"/>
      <c r="U677" s="12"/>
      <c r="V677" s="7"/>
      <c r="W677" s="7"/>
      <c r="X677" s="7"/>
    </row>
    <row r="678" customFormat="false" ht="14.15" hidden="false" customHeight="true" outlineLevel="0" collapsed="false">
      <c r="A678" s="7"/>
      <c r="B678" s="8" t="n">
        <f aca="false">B$6+IFERROR(B677,0)</f>
        <v>10</v>
      </c>
      <c r="C678" s="29" t="str">
        <f aca="true">C$354&amp;INDIRECT("C"&amp;354+(IFERROR(INDIRECT("B"&amp;408+IFERROR(B677,0)),0)))</f>
        <v>ακ</v>
      </c>
      <c r="D678" s="27" t="n">
        <f aca="false">0.5*E678</f>
        <v>32.6628205524175</v>
      </c>
      <c r="E678" s="27" t="n">
        <f aca="false">E677*POWER(2,1/C$668)</f>
        <v>65.325641104835</v>
      </c>
      <c r="F678" s="27" t="n">
        <f aca="false">E678*2</f>
        <v>130.65128220967</v>
      </c>
      <c r="G678" s="27" t="n">
        <f aca="false">F678*2</f>
        <v>261.30256441934</v>
      </c>
      <c r="H678" s="27" t="n">
        <f aca="false">G678*2</f>
        <v>522.60512883868</v>
      </c>
      <c r="I678" s="27" t="n">
        <f aca="false">H678*2</f>
        <v>1045.21025767736</v>
      </c>
      <c r="J678" s="27" t="n">
        <f aca="false">I678*2</f>
        <v>2090.42051535472</v>
      </c>
      <c r="K678" s="27" t="n">
        <f aca="false">J678*2</f>
        <v>4180.84103070944</v>
      </c>
      <c r="L678" s="27" t="n">
        <f aca="false">K678*2</f>
        <v>8361.68206141888</v>
      </c>
      <c r="M678" s="27" t="n">
        <f aca="false">L678*2</f>
        <v>16723.3641228378</v>
      </c>
      <c r="N678" s="27" t="n">
        <f aca="false">M678*2</f>
        <v>33446.7282456755</v>
      </c>
      <c r="O678" s="7"/>
      <c r="P678" s="29" t="str">
        <f aca="false">C678</f>
        <v>ακ</v>
      </c>
      <c r="Q678" s="28" t="n">
        <f aca="false">1200*LOG(E678/$E$2,2)</f>
        <v>-2.23420347636425</v>
      </c>
      <c r="R678" s="7"/>
      <c r="S678" s="8"/>
      <c r="T678" s="11"/>
      <c r="U678" s="12"/>
      <c r="V678" s="7"/>
      <c r="W678" s="7"/>
      <c r="X678" s="7"/>
    </row>
    <row r="679" customFormat="false" ht="14.15" hidden="false" customHeight="true" outlineLevel="0" collapsed="false">
      <c r="A679" s="7"/>
      <c r="B679" s="8" t="n">
        <f aca="false">B$6+IFERROR(B678,0)</f>
        <v>11</v>
      </c>
      <c r="C679" s="29" t="str">
        <f aca="true">C$354&amp;INDIRECT("C"&amp;354+(IFERROR(INDIRECT("B"&amp;408+IFERROR(B678,0)),0)))</f>
        <v>αλ</v>
      </c>
      <c r="D679" s="27" t="n">
        <f aca="false">0.5*E679</f>
        <v>33.3355410511294</v>
      </c>
      <c r="E679" s="27" t="n">
        <f aca="false">E678*POWER(2,1/C$668)</f>
        <v>66.6710821022587</v>
      </c>
      <c r="F679" s="27" t="n">
        <f aca="false">E679*2</f>
        <v>133.342164204517</v>
      </c>
      <c r="G679" s="27" t="n">
        <f aca="false">F679*2</f>
        <v>266.684328409035</v>
      </c>
      <c r="H679" s="27" t="n">
        <f aca="false">G679*2</f>
        <v>533.36865681807</v>
      </c>
      <c r="I679" s="27" t="n">
        <f aca="false">H679*2</f>
        <v>1066.73731363614</v>
      </c>
      <c r="J679" s="27" t="n">
        <f aca="false">I679*2</f>
        <v>2133.47462727228</v>
      </c>
      <c r="K679" s="27" t="n">
        <f aca="false">J679*2</f>
        <v>4266.94925454456</v>
      </c>
      <c r="L679" s="27" t="n">
        <f aca="false">K679*2</f>
        <v>8533.89850908912</v>
      </c>
      <c r="M679" s="27" t="n">
        <f aca="false">L679*2</f>
        <v>17067.7970181782</v>
      </c>
      <c r="N679" s="27" t="n">
        <f aca="false">M679*2</f>
        <v>34135.5940363565</v>
      </c>
      <c r="O679" s="7"/>
      <c r="P679" s="29" t="str">
        <f aca="false">C679</f>
        <v>αλ</v>
      </c>
      <c r="Q679" s="28" t="n">
        <f aca="false">1200*LOG(E679/$E$2,2)</f>
        <v>33.0599141706943</v>
      </c>
      <c r="R679" s="7"/>
      <c r="S679" s="8"/>
      <c r="T679" s="11"/>
      <c r="U679" s="12"/>
      <c r="V679" s="7"/>
      <c r="W679" s="7"/>
      <c r="X679" s="7"/>
    </row>
    <row r="680" customFormat="false" ht="14.15" hidden="false" customHeight="true" outlineLevel="0" collapsed="false">
      <c r="A680" s="7"/>
      <c r="B680" s="8" t="n">
        <f aca="false">B$6+IFERROR(B679,0)</f>
        <v>12</v>
      </c>
      <c r="C680" s="29" t="str">
        <f aca="true">C$354&amp;INDIRECT("C"&amp;354+(IFERROR(INDIRECT("B"&amp;408+IFERROR(B679,0)),0)))</f>
        <v>αμ</v>
      </c>
      <c r="D680" s="27" t="n">
        <f aca="false">0.5*E680</f>
        <v>34.022116840405</v>
      </c>
      <c r="E680" s="27" t="n">
        <f aca="false">E679*POWER(2,1/C$668)</f>
        <v>68.0442336808101</v>
      </c>
      <c r="F680" s="27" t="n">
        <f aca="false">E680*2</f>
        <v>136.08846736162</v>
      </c>
      <c r="G680" s="27" t="n">
        <f aca="false">F680*2</f>
        <v>272.17693472324</v>
      </c>
      <c r="H680" s="27" t="n">
        <f aca="false">G680*2</f>
        <v>544.35386944648</v>
      </c>
      <c r="I680" s="27" t="n">
        <f aca="false">H680*2</f>
        <v>1088.70773889296</v>
      </c>
      <c r="J680" s="27" t="n">
        <f aca="false">I680*2</f>
        <v>2177.41547778592</v>
      </c>
      <c r="K680" s="27" t="n">
        <f aca="false">J680*2</f>
        <v>4354.83095557184</v>
      </c>
      <c r="L680" s="27" t="n">
        <f aca="false">K680*2</f>
        <v>8709.66191114369</v>
      </c>
      <c r="M680" s="27" t="n">
        <f aca="false">L680*2</f>
        <v>17419.3238222874</v>
      </c>
      <c r="N680" s="27" t="n">
        <f aca="false">M680*2</f>
        <v>34838.6476445748</v>
      </c>
      <c r="O680" s="7"/>
      <c r="P680" s="29" t="str">
        <f aca="false">C680</f>
        <v>αμ</v>
      </c>
      <c r="Q680" s="28" t="n">
        <f aca="false">1200*LOG(E680/$E$2,2)</f>
        <v>68.3540318177531</v>
      </c>
      <c r="R680" s="7"/>
      <c r="S680" s="8"/>
      <c r="T680" s="11"/>
      <c r="U680" s="12"/>
      <c r="V680" s="7"/>
      <c r="W680" s="7"/>
      <c r="X680" s="7"/>
    </row>
    <row r="681" customFormat="false" ht="14.15" hidden="false" customHeight="true" outlineLevel="0" collapsed="false">
      <c r="A681" s="7"/>
      <c r="B681" s="8" t="n">
        <f aca="false">B$6+IFERROR(B680,0)</f>
        <v>13</v>
      </c>
      <c r="C681" s="29" t="str">
        <f aca="true">C$354&amp;INDIRECT("C"&amp;354+(IFERROR(INDIRECT("B"&amp;408+IFERROR(B680,0)),0)))</f>
        <v>αν</v>
      </c>
      <c r="D681" s="27" t="n">
        <f aca="false">0.5*E681</f>
        <v>34.7228332825561</v>
      </c>
      <c r="E681" s="27" t="n">
        <f aca="false">E680*POWER(2,1/C$668)</f>
        <v>69.4456665651123</v>
      </c>
      <c r="F681" s="27" t="n">
        <f aca="false">E681*2</f>
        <v>138.891333130225</v>
      </c>
      <c r="G681" s="27" t="n">
        <f aca="false">F681*2</f>
        <v>277.782666260449</v>
      </c>
      <c r="H681" s="27" t="n">
        <f aca="false">G681*2</f>
        <v>555.565332520898</v>
      </c>
      <c r="I681" s="27" t="n">
        <f aca="false">H681*2</f>
        <v>1111.1306650418</v>
      </c>
      <c r="J681" s="27" t="n">
        <f aca="false">I681*2</f>
        <v>2222.26133008359</v>
      </c>
      <c r="K681" s="27" t="n">
        <f aca="false">J681*2</f>
        <v>4444.52266016719</v>
      </c>
      <c r="L681" s="27" t="n">
        <f aca="false">K681*2</f>
        <v>8889.04532033437</v>
      </c>
      <c r="M681" s="27" t="n">
        <f aca="false">L681*2</f>
        <v>17778.0906406687</v>
      </c>
      <c r="N681" s="27" t="n">
        <f aca="false">M681*2</f>
        <v>35556.1812813375</v>
      </c>
      <c r="O681" s="7"/>
      <c r="P681" s="29" t="str">
        <f aca="false">C681</f>
        <v>αν</v>
      </c>
      <c r="Q681" s="28" t="n">
        <f aca="false">1200*LOG(E681/$E$2,2)</f>
        <v>103.648149464812</v>
      </c>
      <c r="R681" s="7"/>
      <c r="S681" s="8"/>
      <c r="T681" s="11"/>
      <c r="U681" s="12"/>
      <c r="V681" s="7"/>
      <c r="W681" s="7"/>
      <c r="X681" s="7"/>
    </row>
    <row r="682" customFormat="false" ht="14.15" hidden="false" customHeight="true" outlineLevel="0" collapsed="false">
      <c r="A682" s="7"/>
      <c r="B682" s="8" t="n">
        <f aca="false">B$6+IFERROR(B681,0)</f>
        <v>14</v>
      </c>
      <c r="C682" s="29" t="str">
        <f aca="true">C$354&amp;INDIRECT("C"&amp;354+(IFERROR(INDIRECT("B"&amp;408+IFERROR(B681,0)),0)))</f>
        <v>αξ</v>
      </c>
      <c r="D682" s="27" t="n">
        <f aca="false">0.5*E682</f>
        <v>35.4379816171907</v>
      </c>
      <c r="E682" s="27" t="n">
        <f aca="false">E681*POWER(2,1/C$668)</f>
        <v>70.8759632343815</v>
      </c>
      <c r="F682" s="27" t="n">
        <f aca="false">E682*2</f>
        <v>141.751926468763</v>
      </c>
      <c r="G682" s="27" t="n">
        <f aca="false">F682*2</f>
        <v>283.503852937526</v>
      </c>
      <c r="H682" s="27" t="n">
        <f aca="false">G682*2</f>
        <v>567.007705875052</v>
      </c>
      <c r="I682" s="27" t="n">
        <f aca="false">H682*2</f>
        <v>1134.0154117501</v>
      </c>
      <c r="J682" s="27" t="n">
        <f aca="false">I682*2</f>
        <v>2268.03082350021</v>
      </c>
      <c r="K682" s="27" t="n">
        <f aca="false">J682*2</f>
        <v>4536.06164700041</v>
      </c>
      <c r="L682" s="27" t="n">
        <f aca="false">K682*2</f>
        <v>9072.12329400083</v>
      </c>
      <c r="M682" s="27" t="n">
        <f aca="false">L682*2</f>
        <v>18144.2465880017</v>
      </c>
      <c r="N682" s="27" t="n">
        <f aca="false">M682*2</f>
        <v>36288.4931760033</v>
      </c>
      <c r="O682" s="7"/>
      <c r="P682" s="29" t="str">
        <f aca="false">C682</f>
        <v>αξ</v>
      </c>
      <c r="Q682" s="28" t="n">
        <f aca="false">1200*LOG(E682/$E$2,2)</f>
        <v>138.942267111871</v>
      </c>
      <c r="R682" s="7"/>
      <c r="S682" s="8"/>
      <c r="T682" s="11"/>
      <c r="U682" s="12"/>
      <c r="V682" s="7"/>
      <c r="W682" s="7"/>
      <c r="X682" s="7"/>
    </row>
    <row r="683" customFormat="false" ht="14.15" hidden="false" customHeight="true" outlineLevel="0" collapsed="false">
      <c r="A683" s="7"/>
      <c r="B683" s="8" t="n">
        <f aca="false">B$6+IFERROR(B682,0)</f>
        <v>15</v>
      </c>
      <c r="C683" s="29" t="str">
        <f aca="true">C$354&amp;INDIRECT("C"&amp;354+(IFERROR(INDIRECT("B"&amp;408+IFERROR(B682,0)),0)))</f>
        <v>αο</v>
      </c>
      <c r="D683" s="27" t="n">
        <f aca="false">0.5*E683</f>
        <v>36.1678590822614</v>
      </c>
      <c r="E683" s="27" t="n">
        <f aca="false">E682*POWER(2,1/C$668)</f>
        <v>72.3357181645229</v>
      </c>
      <c r="F683" s="27" t="n">
        <f aca="false">E683*2</f>
        <v>144.671436329046</v>
      </c>
      <c r="G683" s="27" t="n">
        <f aca="false">F683*2</f>
        <v>289.342872658092</v>
      </c>
      <c r="H683" s="27" t="n">
        <f aca="false">G683*2</f>
        <v>578.685745316183</v>
      </c>
      <c r="I683" s="27" t="n">
        <f aca="false">H683*2</f>
        <v>1157.37149063237</v>
      </c>
      <c r="J683" s="27" t="n">
        <f aca="false">I683*2</f>
        <v>2314.74298126473</v>
      </c>
      <c r="K683" s="27" t="n">
        <f aca="false">J683*2</f>
        <v>4629.48596252947</v>
      </c>
      <c r="L683" s="27" t="n">
        <f aca="false">K683*2</f>
        <v>9258.97192505893</v>
      </c>
      <c r="M683" s="27" t="n">
        <f aca="false">L683*2</f>
        <v>18517.9438501179</v>
      </c>
      <c r="N683" s="27" t="n">
        <f aca="false">M683*2</f>
        <v>37035.8877002357</v>
      </c>
      <c r="O683" s="7"/>
      <c r="P683" s="29" t="str">
        <f aca="false">C683</f>
        <v>αο</v>
      </c>
      <c r="Q683" s="28" t="n">
        <f aca="false">1200*LOG(E683/$E$2,2)</f>
        <v>174.23638475893</v>
      </c>
      <c r="R683" s="7"/>
      <c r="S683" s="8"/>
      <c r="T683" s="11"/>
      <c r="U683" s="12"/>
      <c r="V683" s="7"/>
      <c r="W683" s="7"/>
      <c r="X683" s="7"/>
    </row>
    <row r="684" customFormat="false" ht="14.15" hidden="false" customHeight="true" outlineLevel="0" collapsed="false">
      <c r="A684" s="7"/>
      <c r="B684" s="8" t="n">
        <f aca="false">B$6+IFERROR(B683,0)</f>
        <v>16</v>
      </c>
      <c r="C684" s="29" t="str">
        <f aca="true">C$354&amp;INDIRECT("C"&amp;354+(IFERROR(INDIRECT("B"&amp;408+IFERROR(B683,0)),0)))</f>
        <v>απ</v>
      </c>
      <c r="D684" s="27" t="n">
        <f aca="false">0.5*E684</f>
        <v>36.9127690376069</v>
      </c>
      <c r="E684" s="27" t="n">
        <f aca="false">E683*POWER(2,1/C$668)</f>
        <v>73.8255380752139</v>
      </c>
      <c r="F684" s="27" t="n">
        <f aca="false">E684*2</f>
        <v>147.651076150428</v>
      </c>
      <c r="G684" s="27" t="n">
        <f aca="false">F684*2</f>
        <v>295.302152300856</v>
      </c>
      <c r="H684" s="27" t="n">
        <f aca="false">G684*2</f>
        <v>590.604304601711</v>
      </c>
      <c r="I684" s="27" t="n">
        <f aca="false">H684*2</f>
        <v>1181.20860920342</v>
      </c>
      <c r="J684" s="27" t="n">
        <f aca="false">I684*2</f>
        <v>2362.41721840684</v>
      </c>
      <c r="K684" s="27" t="n">
        <f aca="false">J684*2</f>
        <v>4724.83443681369</v>
      </c>
      <c r="L684" s="27" t="n">
        <f aca="false">K684*2</f>
        <v>9449.66887362738</v>
      </c>
      <c r="M684" s="27" t="n">
        <f aca="false">L684*2</f>
        <v>18899.3377472548</v>
      </c>
      <c r="N684" s="27" t="n">
        <f aca="false">M684*2</f>
        <v>37798.6754945095</v>
      </c>
      <c r="O684" s="7"/>
      <c r="P684" s="29" t="str">
        <f aca="false">C684</f>
        <v>απ</v>
      </c>
      <c r="Q684" s="28" t="n">
        <f aca="false">1200*LOG(E684/$E$2,2)</f>
        <v>209.530502405989</v>
      </c>
      <c r="R684" s="7"/>
      <c r="S684" s="8"/>
      <c r="T684" s="11"/>
      <c r="U684" s="12"/>
      <c r="V684" s="7"/>
      <c r="W684" s="7"/>
      <c r="X684" s="7"/>
    </row>
    <row r="685" customFormat="false" ht="14.15" hidden="false" customHeight="true" outlineLevel="0" collapsed="false">
      <c r="A685" s="7"/>
      <c r="B685" s="8" t="n">
        <f aca="false">B$6+IFERROR(B684,0)</f>
        <v>17</v>
      </c>
      <c r="C685" s="29" t="str">
        <f aca="true">C$354&amp;INDIRECT("C"&amp;354+(IFERROR(INDIRECT("B"&amp;408+IFERROR(B684,0)),0)))</f>
        <v>αρ</v>
      </c>
      <c r="D685" s="27" t="n">
        <f aca="false">0.5*E685</f>
        <v>37.6730210910377</v>
      </c>
      <c r="E685" s="27" t="n">
        <f aca="false">E684*POWER(2,1/C$668)</f>
        <v>75.3460421820753</v>
      </c>
      <c r="F685" s="27" t="n">
        <f aca="false">E685*2</f>
        <v>150.692084364151</v>
      </c>
      <c r="G685" s="27" t="n">
        <f aca="false">F685*2</f>
        <v>301.384168728301</v>
      </c>
      <c r="H685" s="27" t="n">
        <f aca="false">G685*2</f>
        <v>602.768337456603</v>
      </c>
      <c r="I685" s="27" t="n">
        <f aca="false">H685*2</f>
        <v>1205.53667491321</v>
      </c>
      <c r="J685" s="27" t="n">
        <f aca="false">I685*2</f>
        <v>2411.07334982641</v>
      </c>
      <c r="K685" s="27" t="n">
        <f aca="false">J685*2</f>
        <v>4822.14669965282</v>
      </c>
      <c r="L685" s="27" t="n">
        <f aca="false">K685*2</f>
        <v>9644.29339930564</v>
      </c>
      <c r="M685" s="27" t="n">
        <f aca="false">L685*2</f>
        <v>19288.5867986113</v>
      </c>
      <c r="N685" s="27" t="n">
        <f aca="false">M685*2</f>
        <v>38577.1735972226</v>
      </c>
      <c r="O685" s="7"/>
      <c r="P685" s="29" t="str">
        <f aca="false">C685</f>
        <v>αρ</v>
      </c>
      <c r="Q685" s="28" t="n">
        <f aca="false">1200*LOG(E685/$E$2,2)</f>
        <v>244.824620053048</v>
      </c>
      <c r="R685" s="7"/>
      <c r="S685" s="8"/>
      <c r="T685" s="11"/>
      <c r="U685" s="12"/>
      <c r="V685" s="7"/>
      <c r="W685" s="7"/>
      <c r="X685" s="7"/>
    </row>
    <row r="686" customFormat="false" ht="14.15" hidden="false" customHeight="true" outlineLevel="0" collapsed="false">
      <c r="A686" s="7"/>
      <c r="B686" s="8" t="n">
        <f aca="false">B$6+IFERROR(B685,0)</f>
        <v>18</v>
      </c>
      <c r="C686" s="29" t="str">
        <f aca="true">C$354&amp;INDIRECT("C"&amp;354+(IFERROR(INDIRECT("B"&amp;408+IFERROR(B685,0)),0)))</f>
        <v>ασ</v>
      </c>
      <c r="D686" s="27" t="n">
        <f aca="false">0.5*E686</f>
        <v>38.4489312270185</v>
      </c>
      <c r="E686" s="27" t="n">
        <f aca="false">E685*POWER(2,1/C$668)</f>
        <v>76.8978624540371</v>
      </c>
      <c r="F686" s="27" t="n">
        <f aca="false">E686*2</f>
        <v>153.795724908074</v>
      </c>
      <c r="G686" s="27" t="n">
        <f aca="false">F686*2</f>
        <v>307.591449816148</v>
      </c>
      <c r="H686" s="27" t="n">
        <f aca="false">G686*2</f>
        <v>615.182899632296</v>
      </c>
      <c r="I686" s="27" t="n">
        <f aca="false">H686*2</f>
        <v>1230.36579926459</v>
      </c>
      <c r="J686" s="27" t="n">
        <f aca="false">I686*2</f>
        <v>2460.73159852919</v>
      </c>
      <c r="K686" s="27" t="n">
        <f aca="false">J686*2</f>
        <v>4921.46319705837</v>
      </c>
      <c r="L686" s="27" t="n">
        <f aca="false">K686*2</f>
        <v>9842.92639411674</v>
      </c>
      <c r="M686" s="27" t="n">
        <f aca="false">L686*2</f>
        <v>19685.8527882335</v>
      </c>
      <c r="N686" s="27" t="n">
        <f aca="false">M686*2</f>
        <v>39371.705576467</v>
      </c>
      <c r="O686" s="7"/>
      <c r="P686" s="29" t="str">
        <f aca="false">C686</f>
        <v>ασ</v>
      </c>
      <c r="Q686" s="28" t="n">
        <f aca="false">1200*LOG(E686/$E$2,2)</f>
        <v>280.118737700106</v>
      </c>
      <c r="R686" s="7"/>
      <c r="S686" s="8"/>
      <c r="T686" s="11"/>
      <c r="U686" s="12"/>
      <c r="V686" s="7"/>
      <c r="W686" s="7"/>
      <c r="X686" s="7"/>
    </row>
    <row r="687" customFormat="false" ht="14.15" hidden="false" customHeight="true" outlineLevel="0" collapsed="false">
      <c r="A687" s="7"/>
      <c r="B687" s="8" t="n">
        <f aca="false">B$6+IFERROR(B686,0)</f>
        <v>19</v>
      </c>
      <c r="C687" s="29" t="str">
        <f aca="true">C$354&amp;INDIRECT("C"&amp;354+(IFERROR(INDIRECT("B"&amp;408+IFERROR(B686,0)),0)))</f>
        <v>ατ</v>
      </c>
      <c r="D687" s="27" t="n">
        <f aca="false">0.5*E687</f>
        <v>39.240821938002</v>
      </c>
      <c r="E687" s="27" t="n">
        <f aca="false">E686*POWER(2,1/C$668)</f>
        <v>78.4816438760039</v>
      </c>
      <c r="F687" s="27" t="n">
        <f aca="false">E687*2</f>
        <v>156.963287752008</v>
      </c>
      <c r="G687" s="27" t="n">
        <f aca="false">F687*2</f>
        <v>313.926575504016</v>
      </c>
      <c r="H687" s="27" t="n">
        <f aca="false">G687*2</f>
        <v>627.853151008031</v>
      </c>
      <c r="I687" s="27" t="n">
        <f aca="false">H687*2</f>
        <v>1255.70630201606</v>
      </c>
      <c r="J687" s="27" t="n">
        <f aca="false">I687*2</f>
        <v>2511.41260403213</v>
      </c>
      <c r="K687" s="27" t="n">
        <f aca="false">J687*2</f>
        <v>5022.82520806425</v>
      </c>
      <c r="L687" s="27" t="n">
        <f aca="false">K687*2</f>
        <v>10045.6504161285</v>
      </c>
      <c r="M687" s="27" t="n">
        <f aca="false">L687*2</f>
        <v>20091.300832257</v>
      </c>
      <c r="N687" s="27" t="n">
        <f aca="false">M687*2</f>
        <v>40182.601664514</v>
      </c>
      <c r="O687" s="7"/>
      <c r="P687" s="29" t="str">
        <f aca="false">C687</f>
        <v>ατ</v>
      </c>
      <c r="Q687" s="28" t="n">
        <f aca="false">1200*LOG(E687/$E$2,2)</f>
        <v>315.412855347165</v>
      </c>
      <c r="R687" s="7"/>
      <c r="S687" s="8"/>
      <c r="T687" s="11"/>
      <c r="U687" s="12"/>
      <c r="V687" s="7"/>
      <c r="W687" s="7"/>
      <c r="X687" s="7"/>
    </row>
    <row r="688" customFormat="false" ht="14.15" hidden="false" customHeight="true" outlineLevel="0" collapsed="false">
      <c r="A688" s="7"/>
      <c r="B688" s="8" t="n">
        <f aca="false">B$6+IFERROR(B687,0)</f>
        <v>20</v>
      </c>
      <c r="C688" s="29" t="str">
        <f aca="true">C$354&amp;INDIRECT("C"&amp;354+(IFERROR(INDIRECT("B"&amp;408+IFERROR(B687,0)),0)))</f>
        <v>αυ</v>
      </c>
      <c r="D688" s="27" t="n">
        <f aca="false">0.5*E688</f>
        <v>40.0490223584657</v>
      </c>
      <c r="E688" s="27" t="n">
        <f aca="false">E687*POWER(2,1/C$668)</f>
        <v>80.0980447169314</v>
      </c>
      <c r="F688" s="27" t="n">
        <f aca="false">E688*2</f>
        <v>160.196089433863</v>
      </c>
      <c r="G688" s="27" t="n">
        <f aca="false">F688*2</f>
        <v>320.392178867726</v>
      </c>
      <c r="H688" s="27" t="n">
        <f aca="false">G688*2</f>
        <v>640.784357735451</v>
      </c>
      <c r="I688" s="27" t="n">
        <f aca="false">H688*2</f>
        <v>1281.5687154709</v>
      </c>
      <c r="J688" s="27" t="n">
        <f aca="false">I688*2</f>
        <v>2563.1374309418</v>
      </c>
      <c r="K688" s="27" t="n">
        <f aca="false">J688*2</f>
        <v>5126.27486188361</v>
      </c>
      <c r="L688" s="27" t="n">
        <f aca="false">K688*2</f>
        <v>10252.5497237672</v>
      </c>
      <c r="M688" s="27" t="n">
        <f aca="false">L688*2</f>
        <v>20505.0994475344</v>
      </c>
      <c r="N688" s="27" t="n">
        <f aca="false">M688*2</f>
        <v>41010.1988950689</v>
      </c>
      <c r="O688" s="7"/>
      <c r="P688" s="29" t="str">
        <f aca="false">C688</f>
        <v>αυ</v>
      </c>
      <c r="Q688" s="28" t="n">
        <f aca="false">1200*LOG(E688/$E$2,2)</f>
        <v>350.706972994224</v>
      </c>
      <c r="R688" s="7"/>
      <c r="S688" s="8"/>
      <c r="T688" s="11"/>
      <c r="U688" s="12"/>
      <c r="V688" s="7"/>
      <c r="W688" s="7"/>
      <c r="X688" s="7"/>
    </row>
    <row r="689" customFormat="false" ht="14.15" hidden="false" customHeight="true" outlineLevel="0" collapsed="false">
      <c r="A689" s="7"/>
      <c r="B689" s="8" t="n">
        <f aca="false">B$6+IFERROR(B688,0)</f>
        <v>21</v>
      </c>
      <c r="C689" s="29" t="str">
        <f aca="true">C$354&amp;INDIRECT("C"&amp;354+(IFERROR(INDIRECT("B"&amp;408+IFERROR(B688,0)),0)))</f>
        <v>αφ</v>
      </c>
      <c r="D689" s="27" t="n">
        <f aca="false">0.5*E689</f>
        <v>40.8738684017115</v>
      </c>
      <c r="E689" s="27" t="n">
        <f aca="false">E688*POWER(2,1/C$668)</f>
        <v>81.747736803423</v>
      </c>
      <c r="F689" s="27" t="n">
        <f aca="false">E689*2</f>
        <v>163.495473606846</v>
      </c>
      <c r="G689" s="27" t="n">
        <f aca="false">F689*2</f>
        <v>326.990947213692</v>
      </c>
      <c r="H689" s="27" t="n">
        <f aca="false">G689*2</f>
        <v>653.981894427384</v>
      </c>
      <c r="I689" s="27" t="n">
        <f aca="false">H689*2</f>
        <v>1307.96378885477</v>
      </c>
      <c r="J689" s="27" t="n">
        <f aca="false">I689*2</f>
        <v>2615.92757770954</v>
      </c>
      <c r="K689" s="27" t="n">
        <f aca="false">J689*2</f>
        <v>5231.85515541907</v>
      </c>
      <c r="L689" s="27" t="n">
        <f aca="false">K689*2</f>
        <v>10463.7103108381</v>
      </c>
      <c r="M689" s="27" t="n">
        <f aca="false">L689*2</f>
        <v>20927.4206216763</v>
      </c>
      <c r="N689" s="27" t="n">
        <f aca="false">M689*2</f>
        <v>41854.8412433526</v>
      </c>
      <c r="O689" s="7"/>
      <c r="P689" s="29" t="str">
        <f aca="false">C689</f>
        <v>αφ</v>
      </c>
      <c r="Q689" s="28" t="n">
        <f aca="false">1200*LOG(E689/$E$2,2)</f>
        <v>386.001090641283</v>
      </c>
      <c r="R689" s="7"/>
      <c r="S689" s="8"/>
      <c r="T689" s="11"/>
      <c r="U689" s="12"/>
      <c r="V689" s="7"/>
      <c r="W689" s="7"/>
      <c r="X689" s="7"/>
    </row>
    <row r="690" customFormat="false" ht="14.15" hidden="false" customHeight="true" outlineLevel="0" collapsed="false">
      <c r="A690" s="7"/>
      <c r="B690" s="8" t="n">
        <f aca="false">B$6+IFERROR(B689,0)</f>
        <v>22</v>
      </c>
      <c r="C690" s="29" t="str">
        <f aca="true">C$354&amp;INDIRECT("C"&amp;354+(IFERROR(INDIRECT("B"&amp;408+IFERROR(B689,0)),0)))</f>
        <v>αχ</v>
      </c>
      <c r="D690" s="27" t="n">
        <f aca="false">0.5*E690</f>
        <v>41.7157028994811</v>
      </c>
      <c r="E690" s="27" t="n">
        <f aca="false">E689*POWER(2,1/C$668)</f>
        <v>83.4314057989622</v>
      </c>
      <c r="F690" s="27" t="n">
        <f aca="false">E690*2</f>
        <v>166.862811597924</v>
      </c>
      <c r="G690" s="27" t="n">
        <f aca="false">F690*2</f>
        <v>333.725623195849</v>
      </c>
      <c r="H690" s="27" t="n">
        <f aca="false">G690*2</f>
        <v>667.451246391697</v>
      </c>
      <c r="I690" s="27" t="n">
        <f aca="false">H690*2</f>
        <v>1334.90249278339</v>
      </c>
      <c r="J690" s="27" t="n">
        <f aca="false">I690*2</f>
        <v>2669.80498556679</v>
      </c>
      <c r="K690" s="27" t="n">
        <f aca="false">J690*2</f>
        <v>5339.60997113358</v>
      </c>
      <c r="L690" s="27" t="n">
        <f aca="false">K690*2</f>
        <v>10679.2199422672</v>
      </c>
      <c r="M690" s="27" t="n">
        <f aca="false">L690*2</f>
        <v>21358.4398845343</v>
      </c>
      <c r="N690" s="27" t="n">
        <f aca="false">M690*2</f>
        <v>42716.8797690686</v>
      </c>
      <c r="O690" s="7"/>
      <c r="P690" s="29" t="str">
        <f aca="false">C690</f>
        <v>αχ</v>
      </c>
      <c r="Q690" s="28" t="n">
        <f aca="false">1200*LOG(E690/$E$2,2)</f>
        <v>421.295208288342</v>
      </c>
      <c r="R690" s="7"/>
      <c r="S690" s="8"/>
      <c r="T690" s="11"/>
      <c r="U690" s="12"/>
      <c r="V690" s="7"/>
      <c r="W690" s="7"/>
      <c r="X690" s="7"/>
    </row>
    <row r="691" customFormat="false" ht="14.15" hidden="false" customHeight="true" outlineLevel="0" collapsed="false">
      <c r="A691" s="7"/>
      <c r="B691" s="8" t="n">
        <f aca="false">B$6+IFERROR(B690,0)</f>
        <v>23</v>
      </c>
      <c r="C691" s="29" t="str">
        <f aca="true">C$354&amp;INDIRECT("C"&amp;354+(IFERROR(INDIRECT("B"&amp;408+IFERROR(B690,0)),0)))</f>
        <v>αψ</v>
      </c>
      <c r="D691" s="27" t="n">
        <f aca="false">0.5*E691</f>
        <v>42.5748757444477</v>
      </c>
      <c r="E691" s="27" t="n">
        <f aca="false">E690*POWER(2,1/C$668)</f>
        <v>85.1497514888954</v>
      </c>
      <c r="F691" s="27" t="n">
        <f aca="false">E691*2</f>
        <v>170.299502977791</v>
      </c>
      <c r="G691" s="27" t="n">
        <f aca="false">F691*2</f>
        <v>340.599005955582</v>
      </c>
      <c r="H691" s="27" t="n">
        <f aca="false">G691*2</f>
        <v>681.198011911163</v>
      </c>
      <c r="I691" s="27" t="n">
        <f aca="false">H691*2</f>
        <v>1362.39602382233</v>
      </c>
      <c r="J691" s="27" t="n">
        <f aca="false">I691*2</f>
        <v>2724.79204764465</v>
      </c>
      <c r="K691" s="27" t="n">
        <f aca="false">J691*2</f>
        <v>5449.58409528931</v>
      </c>
      <c r="L691" s="27" t="n">
        <f aca="false">K691*2</f>
        <v>10899.1681905786</v>
      </c>
      <c r="M691" s="27" t="n">
        <f aca="false">L691*2</f>
        <v>21798.3363811572</v>
      </c>
      <c r="N691" s="27" t="n">
        <f aca="false">M691*2</f>
        <v>43596.6727623144</v>
      </c>
      <c r="O691" s="7"/>
      <c r="P691" s="29" t="str">
        <f aca="false">C691</f>
        <v>αψ</v>
      </c>
      <c r="Q691" s="28" t="n">
        <f aca="false">1200*LOG(E691/$E$2,2)</f>
        <v>456.589325935401</v>
      </c>
      <c r="R691" s="7"/>
      <c r="S691" s="8"/>
      <c r="T691" s="11"/>
      <c r="U691" s="12"/>
      <c r="V691" s="7"/>
      <c r="W691" s="7"/>
      <c r="X691" s="7"/>
    </row>
    <row r="692" customFormat="false" ht="14.15" hidden="false" customHeight="true" outlineLevel="0" collapsed="false">
      <c r="A692" s="7"/>
      <c r="B692" s="8" t="n">
        <f aca="false">B$6+IFERROR(B691,0)</f>
        <v>24</v>
      </c>
      <c r="C692" s="29" t="str">
        <f aca="true">C$354&amp;INDIRECT("C"&amp;354+(IFERROR(INDIRECT("B"&amp;408+IFERROR(B691,0)),0)))</f>
        <v>αω</v>
      </c>
      <c r="D692" s="27" t="n">
        <f aca="false">0.5*E692</f>
        <v>43.4517440356425</v>
      </c>
      <c r="E692" s="27" t="n">
        <f aca="false">E691*POWER(2,1/C$668)</f>
        <v>86.903488071285</v>
      </c>
      <c r="F692" s="27" t="n">
        <f aca="false">E692*2</f>
        <v>173.80697614257</v>
      </c>
      <c r="G692" s="27" t="n">
        <f aca="false">F692*2</f>
        <v>347.61395228514</v>
      </c>
      <c r="H692" s="27" t="n">
        <f aca="false">G692*2</f>
        <v>695.22790457028</v>
      </c>
      <c r="I692" s="27" t="n">
        <f aca="false">H692*2</f>
        <v>1390.45580914056</v>
      </c>
      <c r="J692" s="27" t="n">
        <f aca="false">I692*2</f>
        <v>2780.91161828112</v>
      </c>
      <c r="K692" s="27" t="n">
        <f aca="false">J692*2</f>
        <v>5561.82323656224</v>
      </c>
      <c r="L692" s="27" t="n">
        <f aca="false">K692*2</f>
        <v>11123.6464731245</v>
      </c>
      <c r="M692" s="27" t="n">
        <f aca="false">L692*2</f>
        <v>22247.292946249</v>
      </c>
      <c r="N692" s="27" t="n">
        <f aca="false">M692*2</f>
        <v>44494.5858924979</v>
      </c>
      <c r="O692" s="7"/>
      <c r="P692" s="29" t="str">
        <f aca="false">C692</f>
        <v>αω</v>
      </c>
      <c r="Q692" s="28" t="n">
        <f aca="false">1200*LOG(E692/$E$2,2)</f>
        <v>491.88344358246</v>
      </c>
      <c r="R692" s="7"/>
      <c r="S692" s="8"/>
      <c r="T692" s="11"/>
      <c r="U692" s="12"/>
      <c r="V692" s="7"/>
      <c r="W692" s="7"/>
      <c r="X692" s="7"/>
    </row>
    <row r="693" customFormat="false" ht="14.15" hidden="false" customHeight="true" outlineLevel="0" collapsed="false">
      <c r="A693" s="7"/>
      <c r="B693" s="8" t="n">
        <f aca="false">B$6+IFERROR(B692,0)</f>
        <v>25</v>
      </c>
      <c r="C693" s="29" t="str">
        <f aca="true">C$355&amp;INDIRECT("C"&amp;354+(IFERROR(INDIRECT("B"&amp;408+IFERROR(B668,0)),0)))</f>
        <v>βα</v>
      </c>
      <c r="D693" s="27" t="n">
        <f aca="false">0.5*E693</f>
        <v>44.3466722268759</v>
      </c>
      <c r="E693" s="27" t="n">
        <f aca="false">E692*POWER(2,1/C$668)</f>
        <v>88.6933444537518</v>
      </c>
      <c r="F693" s="27" t="n">
        <f aca="false">E693*2</f>
        <v>177.386688907504</v>
      </c>
      <c r="G693" s="27" t="n">
        <f aca="false">F693*2</f>
        <v>354.773377815007</v>
      </c>
      <c r="H693" s="27" t="n">
        <f aca="false">G693*2</f>
        <v>709.546755630015</v>
      </c>
      <c r="I693" s="27" t="n">
        <f aca="false">H693*2</f>
        <v>1419.09351126003</v>
      </c>
      <c r="J693" s="27" t="n">
        <f aca="false">I693*2</f>
        <v>2838.18702252006</v>
      </c>
      <c r="K693" s="27" t="n">
        <f aca="false">J693*2</f>
        <v>5676.37404504012</v>
      </c>
      <c r="L693" s="27" t="n">
        <f aca="false">K693*2</f>
        <v>11352.7480900802</v>
      </c>
      <c r="M693" s="27" t="n">
        <f aca="false">L693*2</f>
        <v>22705.4961801605</v>
      </c>
      <c r="N693" s="27" t="n">
        <f aca="false">M693*2</f>
        <v>45410.9923603209</v>
      </c>
      <c r="O693" s="7"/>
      <c r="P693" s="29" t="str">
        <f aca="false">C693</f>
        <v>βα</v>
      </c>
      <c r="Q693" s="28" t="n">
        <f aca="false">1200*LOG(E693/$E$2,2)</f>
        <v>527.177561229519</v>
      </c>
      <c r="R693" s="7"/>
      <c r="S693" s="8"/>
      <c r="T693" s="11"/>
      <c r="U693" s="12"/>
      <c r="V693" s="7"/>
      <c r="W693" s="7"/>
      <c r="X693" s="7"/>
    </row>
    <row r="694" customFormat="false" ht="14.15" hidden="false" customHeight="true" outlineLevel="0" collapsed="false">
      <c r="A694" s="7"/>
      <c r="B694" s="8" t="n">
        <f aca="false">B$6+IFERROR(B693,0)</f>
        <v>26</v>
      </c>
      <c r="C694" s="29" t="str">
        <f aca="true">C$355&amp;INDIRECT("C"&amp;354+(IFERROR(INDIRECT("B"&amp;408+IFERROR(B669,0)),0)))</f>
        <v>ββ</v>
      </c>
      <c r="D694" s="27" t="n">
        <f aca="false">0.5*E694</f>
        <v>45.2600322782162</v>
      </c>
      <c r="E694" s="27" t="n">
        <f aca="false">E693*POWER(2,1/C$668)</f>
        <v>90.5200645564324</v>
      </c>
      <c r="F694" s="27" t="n">
        <f aca="false">E694*2</f>
        <v>181.040129112865</v>
      </c>
      <c r="G694" s="27" t="n">
        <f aca="false">F694*2</f>
        <v>362.08025822573</v>
      </c>
      <c r="H694" s="27" t="n">
        <f aca="false">G694*2</f>
        <v>724.16051645146</v>
      </c>
      <c r="I694" s="27" t="n">
        <f aca="false">H694*2</f>
        <v>1448.32103290292</v>
      </c>
      <c r="J694" s="27" t="n">
        <f aca="false">I694*2</f>
        <v>2896.64206580584</v>
      </c>
      <c r="K694" s="27" t="n">
        <f aca="false">J694*2</f>
        <v>5793.28413161168</v>
      </c>
      <c r="L694" s="27" t="n">
        <f aca="false">K694*2</f>
        <v>11586.5682632234</v>
      </c>
      <c r="M694" s="27" t="n">
        <f aca="false">L694*2</f>
        <v>23173.1365264467</v>
      </c>
      <c r="N694" s="27" t="n">
        <f aca="false">M694*2</f>
        <v>46346.2730528934</v>
      </c>
      <c r="O694" s="7"/>
      <c r="P694" s="29" t="str">
        <f aca="false">C694</f>
        <v>ββ</v>
      </c>
      <c r="Q694" s="28" t="n">
        <f aca="false">1200*LOG(E694/$E$2,2)</f>
        <v>562.471678876578</v>
      </c>
      <c r="R694" s="7"/>
      <c r="S694" s="8"/>
      <c r="T694" s="11"/>
      <c r="U694" s="12"/>
      <c r="V694" s="7"/>
      <c r="W694" s="7"/>
      <c r="X694" s="7"/>
    </row>
    <row r="695" customFormat="false" ht="14.15" hidden="false" customHeight="true" outlineLevel="0" collapsed="false">
      <c r="A695" s="7"/>
      <c r="B695" s="8" t="n">
        <f aca="false">B$6+IFERROR(B694,0)</f>
        <v>27</v>
      </c>
      <c r="C695" s="29" t="str">
        <f aca="true">C$355&amp;INDIRECT("C"&amp;354+(IFERROR(INDIRECT("B"&amp;408+IFERROR(B670,0)),0)))</f>
        <v>βγ</v>
      </c>
      <c r="D695" s="27" t="n">
        <f aca="false">0.5*E695</f>
        <v>46.1922038105875</v>
      </c>
      <c r="E695" s="27" t="n">
        <f aca="false">E694*POWER(2,1/C$668)</f>
        <v>92.3844076211751</v>
      </c>
      <c r="F695" s="27" t="n">
        <f aca="false">E695*2</f>
        <v>184.76881524235</v>
      </c>
      <c r="G695" s="27" t="n">
        <f aca="false">F695*2</f>
        <v>369.5376304847</v>
      </c>
      <c r="H695" s="27" t="n">
        <f aca="false">G695*2</f>
        <v>739.075260969401</v>
      </c>
      <c r="I695" s="27" t="n">
        <f aca="false">H695*2</f>
        <v>1478.1505219388</v>
      </c>
      <c r="J695" s="27" t="n">
        <f aca="false">I695*2</f>
        <v>2956.3010438776</v>
      </c>
      <c r="K695" s="27" t="n">
        <f aca="false">J695*2</f>
        <v>5912.60208775521</v>
      </c>
      <c r="L695" s="27" t="n">
        <f aca="false">K695*2</f>
        <v>11825.2041755104</v>
      </c>
      <c r="M695" s="27" t="n">
        <f aca="false">L695*2</f>
        <v>23650.4083510208</v>
      </c>
      <c r="N695" s="27" t="n">
        <f aca="false">M695*2</f>
        <v>47300.8167020416</v>
      </c>
      <c r="O695" s="7"/>
      <c r="P695" s="29" t="str">
        <f aca="false">C695</f>
        <v>βγ</v>
      </c>
      <c r="Q695" s="28" t="n">
        <f aca="false">1200*LOG(E695/$E$2,2)</f>
        <v>597.765796523637</v>
      </c>
      <c r="R695" s="7"/>
      <c r="S695" s="8"/>
      <c r="T695" s="11"/>
      <c r="U695" s="12"/>
      <c r="V695" s="7"/>
      <c r="W695" s="7"/>
      <c r="X695" s="7"/>
    </row>
    <row r="696" customFormat="false" ht="14.15" hidden="false" customHeight="true" outlineLevel="0" collapsed="false">
      <c r="A696" s="7"/>
      <c r="B696" s="8" t="n">
        <f aca="false">B$6+IFERROR(B695,0)</f>
        <v>28</v>
      </c>
      <c r="C696" s="29" t="str">
        <f aca="true">C$355&amp;INDIRECT("C"&amp;354+(IFERROR(INDIRECT("B"&amp;408+IFERROR(B671,0)),0)))</f>
        <v>βδ</v>
      </c>
      <c r="D696" s="27" t="n">
        <f aca="false">0.5*E696</f>
        <v>47.1435742635522</v>
      </c>
      <c r="E696" s="27" t="n">
        <f aca="false">E695*POWER(2,1/C$668)</f>
        <v>94.2871485271045</v>
      </c>
      <c r="F696" s="27" t="n">
        <f aca="false">E696*2</f>
        <v>188.574297054209</v>
      </c>
      <c r="G696" s="27" t="n">
        <f aca="false">F696*2</f>
        <v>377.148594108418</v>
      </c>
      <c r="H696" s="27" t="n">
        <f aca="false">G696*2</f>
        <v>754.297188216836</v>
      </c>
      <c r="I696" s="27" t="n">
        <f aca="false">H696*2</f>
        <v>1508.59437643367</v>
      </c>
      <c r="J696" s="27" t="n">
        <f aca="false">I696*2</f>
        <v>3017.18875286734</v>
      </c>
      <c r="K696" s="27" t="n">
        <f aca="false">J696*2</f>
        <v>6034.37750573469</v>
      </c>
      <c r="L696" s="27" t="n">
        <f aca="false">K696*2</f>
        <v>12068.7550114694</v>
      </c>
      <c r="M696" s="27" t="n">
        <f aca="false">L696*2</f>
        <v>24137.5100229387</v>
      </c>
      <c r="N696" s="27" t="n">
        <f aca="false">M696*2</f>
        <v>48275.0200458775</v>
      </c>
      <c r="O696" s="7"/>
      <c r="P696" s="29" t="str">
        <f aca="false">C696</f>
        <v>βδ</v>
      </c>
      <c r="Q696" s="28" t="n">
        <f aca="false">1200*LOG(E696/$E$2,2)</f>
        <v>633.059914170695</v>
      </c>
      <c r="R696" s="7"/>
      <c r="S696" s="8"/>
      <c r="T696" s="11"/>
      <c r="U696" s="12"/>
      <c r="V696" s="7"/>
      <c r="W696" s="7"/>
      <c r="X696" s="7"/>
    </row>
    <row r="697" customFormat="false" ht="14.15" hidden="false" customHeight="true" outlineLevel="0" collapsed="false">
      <c r="A697" s="7"/>
      <c r="B697" s="8" t="n">
        <f aca="false">B$6+IFERROR(B696,0)</f>
        <v>29</v>
      </c>
      <c r="C697" s="29" t="str">
        <f aca="true">C$355&amp;INDIRECT("C"&amp;354+(IFERROR(INDIRECT("B"&amp;408+IFERROR(B672,0)),0)))</f>
        <v>βϵ</v>
      </c>
      <c r="D697" s="27" t="n">
        <f aca="false">0.5*E697</f>
        <v>48.1145390563429</v>
      </c>
      <c r="E697" s="27" t="n">
        <f aca="false">E696*POWER(2,1/C$668)</f>
        <v>96.2290781126858</v>
      </c>
      <c r="F697" s="27" t="n">
        <f aca="false">E697*2</f>
        <v>192.458156225372</v>
      </c>
      <c r="G697" s="27" t="n">
        <f aca="false">F697*2</f>
        <v>384.916312450743</v>
      </c>
      <c r="H697" s="27" t="n">
        <f aca="false">G697*2</f>
        <v>769.832624901486</v>
      </c>
      <c r="I697" s="27" t="n">
        <f aca="false">H697*2</f>
        <v>1539.66524980297</v>
      </c>
      <c r="J697" s="27" t="n">
        <f aca="false">I697*2</f>
        <v>3079.33049960595</v>
      </c>
      <c r="K697" s="27" t="n">
        <f aca="false">J697*2</f>
        <v>6158.66099921189</v>
      </c>
      <c r="L697" s="27" t="n">
        <f aca="false">K697*2</f>
        <v>12317.3219984238</v>
      </c>
      <c r="M697" s="27" t="n">
        <f aca="false">L697*2</f>
        <v>24634.6439968476</v>
      </c>
      <c r="N697" s="27" t="n">
        <f aca="false">M697*2</f>
        <v>49269.2879936951</v>
      </c>
      <c r="O697" s="7"/>
      <c r="P697" s="29" t="str">
        <f aca="false">C697</f>
        <v>βϵ</v>
      </c>
      <c r="Q697" s="28" t="n">
        <f aca="false">1200*LOG(E697/$E$2,2)</f>
        <v>668.354031817754</v>
      </c>
      <c r="R697" s="7"/>
      <c r="S697" s="8"/>
      <c r="T697" s="11"/>
      <c r="U697" s="12"/>
      <c r="V697" s="7"/>
      <c r="W697" s="7"/>
      <c r="X697" s="7"/>
    </row>
    <row r="698" customFormat="false" ht="14.15" hidden="false" customHeight="true" outlineLevel="0" collapsed="false">
      <c r="A698" s="7"/>
      <c r="B698" s="8" t="n">
        <f aca="false">B$6+IFERROR(B697,0)</f>
        <v>30</v>
      </c>
      <c r="C698" s="29" t="str">
        <f aca="true">C$355&amp;INDIRECT("C"&amp;354+(IFERROR(INDIRECT("B"&amp;408+IFERROR(B673,0)),0)))</f>
        <v>βζ</v>
      </c>
      <c r="D698" s="27" t="n">
        <f aca="false">0.5*E698</f>
        <v>49.1055017522108</v>
      </c>
      <c r="E698" s="27" t="n">
        <f aca="false">E697*POWER(2,1/C$668)</f>
        <v>98.2110035044216</v>
      </c>
      <c r="F698" s="27" t="n">
        <f aca="false">E698*2</f>
        <v>196.422007008843</v>
      </c>
      <c r="G698" s="27" t="n">
        <f aca="false">F698*2</f>
        <v>392.844014017687</v>
      </c>
      <c r="H698" s="27" t="n">
        <f aca="false">G698*2</f>
        <v>785.688028035373</v>
      </c>
      <c r="I698" s="27" t="n">
        <f aca="false">H698*2</f>
        <v>1571.37605607075</v>
      </c>
      <c r="J698" s="27" t="n">
        <f aca="false">I698*2</f>
        <v>3142.75211214149</v>
      </c>
      <c r="K698" s="27" t="n">
        <f aca="false">J698*2</f>
        <v>6285.50422428299</v>
      </c>
      <c r="L698" s="27" t="n">
        <f aca="false">K698*2</f>
        <v>12571.008448566</v>
      </c>
      <c r="M698" s="27" t="n">
        <f aca="false">L698*2</f>
        <v>25142.0168971319</v>
      </c>
      <c r="N698" s="27" t="n">
        <f aca="false">M698*2</f>
        <v>50284.0337942639</v>
      </c>
      <c r="O698" s="7"/>
      <c r="P698" s="29" t="str">
        <f aca="false">C698</f>
        <v>βζ</v>
      </c>
      <c r="Q698" s="28" t="n">
        <f aca="false">1200*LOG(E698/$E$2,2)</f>
        <v>703.648149464813</v>
      </c>
      <c r="R698" s="7"/>
      <c r="S698" s="8"/>
      <c r="T698" s="11"/>
      <c r="U698" s="12"/>
      <c r="V698" s="7"/>
      <c r="W698" s="7"/>
      <c r="X698" s="7"/>
    </row>
    <row r="699" customFormat="false" ht="14.15" hidden="false" customHeight="true" outlineLevel="0" collapsed="false">
      <c r="A699" s="7"/>
      <c r="B699" s="8" t="n">
        <f aca="false">B$6+IFERROR(B698,0)</f>
        <v>31</v>
      </c>
      <c r="C699" s="29" t="str">
        <f aca="true">C$355&amp;INDIRECT("C"&amp;354+(IFERROR(INDIRECT("B"&amp;408+IFERROR(B674,0)),0)))</f>
        <v>βη</v>
      </c>
      <c r="D699" s="27" t="n">
        <f aca="false">0.5*E699</f>
        <v>50.1168742261596</v>
      </c>
      <c r="E699" s="27" t="n">
        <f aca="false">E698*POWER(2,1/C$668)</f>
        <v>100.233748452319</v>
      </c>
      <c r="F699" s="27" t="n">
        <f aca="false">E699*2</f>
        <v>200.467496904638</v>
      </c>
      <c r="G699" s="27" t="n">
        <f aca="false">F699*2</f>
        <v>400.934993809277</v>
      </c>
      <c r="H699" s="27" t="n">
        <f aca="false">G699*2</f>
        <v>801.869987618553</v>
      </c>
      <c r="I699" s="27" t="n">
        <f aca="false">H699*2</f>
        <v>1603.73997523711</v>
      </c>
      <c r="J699" s="27" t="n">
        <f aca="false">I699*2</f>
        <v>3207.47995047421</v>
      </c>
      <c r="K699" s="27" t="n">
        <f aca="false">J699*2</f>
        <v>6414.95990094843</v>
      </c>
      <c r="L699" s="27" t="n">
        <f aca="false">K699*2</f>
        <v>12829.9198018969</v>
      </c>
      <c r="M699" s="27" t="n">
        <f aca="false">L699*2</f>
        <v>25659.8396037937</v>
      </c>
      <c r="N699" s="27" t="n">
        <f aca="false">M699*2</f>
        <v>51319.6792075874</v>
      </c>
      <c r="O699" s="7"/>
      <c r="P699" s="29" t="str">
        <f aca="false">C699</f>
        <v>βη</v>
      </c>
      <c r="Q699" s="28" t="n">
        <f aca="false">1200*LOG(E699/$E$2,2)</f>
        <v>738.942267111872</v>
      </c>
      <c r="R699" s="7"/>
      <c r="S699" s="8"/>
      <c r="T699" s="11"/>
      <c r="U699" s="12"/>
      <c r="V699" s="7"/>
      <c r="W699" s="7"/>
      <c r="X699" s="7"/>
    </row>
    <row r="700" customFormat="false" ht="14.15" hidden="false" customHeight="true" outlineLevel="0" collapsed="false">
      <c r="A700" s="7"/>
      <c r="B700" s="8" t="n">
        <f aca="false">B$6+IFERROR(B699,0)</f>
        <v>32</v>
      </c>
      <c r="C700" s="29" t="str">
        <f aca="true">C$355&amp;INDIRECT("C"&amp;354+(IFERROR(INDIRECT("B"&amp;408+IFERROR(B675,0)),0)))</f>
        <v>βθ</v>
      </c>
      <c r="D700" s="27" t="n">
        <f aca="false">0.5*E700</f>
        <v>51.1490768361331</v>
      </c>
      <c r="E700" s="27" t="n">
        <f aca="false">E699*POWER(2,1/C$668)</f>
        <v>102.298153672266</v>
      </c>
      <c r="F700" s="27" t="n">
        <f aca="false">E700*2</f>
        <v>204.596307344532</v>
      </c>
      <c r="G700" s="27" t="n">
        <f aca="false">F700*2</f>
        <v>409.192614689065</v>
      </c>
      <c r="H700" s="27" t="n">
        <f aca="false">G700*2</f>
        <v>818.38522937813</v>
      </c>
      <c r="I700" s="27" t="n">
        <f aca="false">H700*2</f>
        <v>1636.77045875626</v>
      </c>
      <c r="J700" s="27" t="n">
        <f aca="false">I700*2</f>
        <v>3273.54091751252</v>
      </c>
      <c r="K700" s="27" t="n">
        <f aca="false">J700*2</f>
        <v>6547.08183502504</v>
      </c>
      <c r="L700" s="27" t="n">
        <f aca="false">K700*2</f>
        <v>13094.1636700501</v>
      </c>
      <c r="M700" s="27" t="n">
        <f aca="false">L700*2</f>
        <v>26188.3273401001</v>
      </c>
      <c r="N700" s="27" t="n">
        <f aca="false">M700*2</f>
        <v>52376.6546802003</v>
      </c>
      <c r="O700" s="7"/>
      <c r="P700" s="29" t="str">
        <f aca="false">C700</f>
        <v>βθ</v>
      </c>
      <c r="Q700" s="28" t="n">
        <f aca="false">1200*LOG(E700/$E$2,2)</f>
        <v>774.236384758931</v>
      </c>
      <c r="R700" s="7"/>
      <c r="S700" s="8"/>
      <c r="T700" s="11"/>
      <c r="U700" s="12"/>
      <c r="V700" s="7"/>
      <c r="W700" s="7"/>
      <c r="X700" s="7"/>
    </row>
    <row r="701" customFormat="false" ht="14.15" hidden="false" customHeight="true" outlineLevel="0" collapsed="false">
      <c r="A701" s="7"/>
      <c r="B701" s="8" t="n">
        <f aca="false">B$6+IFERROR(B700,0)</f>
        <v>33</v>
      </c>
      <c r="C701" s="29" t="str">
        <f aca="true">C$355&amp;INDIRECT("C"&amp;354+(IFERROR(INDIRECT("B"&amp;408+IFERROR(B676,0)),0)))</f>
        <v>βι</v>
      </c>
      <c r="D701" s="27" t="n">
        <f aca="false">0.5*E701</f>
        <v>52.2025385977294</v>
      </c>
      <c r="E701" s="27" t="n">
        <f aca="false">E700*POWER(2,1/C$668)</f>
        <v>104.405077195459</v>
      </c>
      <c r="F701" s="27" t="n">
        <f aca="false">E701*2</f>
        <v>208.810154390918</v>
      </c>
      <c r="G701" s="27" t="n">
        <f aca="false">F701*2</f>
        <v>417.620308781835</v>
      </c>
      <c r="H701" s="27" t="n">
        <f aca="false">G701*2</f>
        <v>835.240617563671</v>
      </c>
      <c r="I701" s="27" t="n">
        <f aca="false">H701*2</f>
        <v>1670.48123512734</v>
      </c>
      <c r="J701" s="27" t="n">
        <f aca="false">I701*2</f>
        <v>3340.96247025468</v>
      </c>
      <c r="K701" s="27" t="n">
        <f aca="false">J701*2</f>
        <v>6681.92494050937</v>
      </c>
      <c r="L701" s="27" t="n">
        <f aca="false">K701*2</f>
        <v>13363.8498810187</v>
      </c>
      <c r="M701" s="27" t="n">
        <f aca="false">L701*2</f>
        <v>26727.6997620375</v>
      </c>
      <c r="N701" s="27" t="n">
        <f aca="false">M701*2</f>
        <v>53455.3995240749</v>
      </c>
      <c r="O701" s="7"/>
      <c r="P701" s="29" t="str">
        <f aca="false">C701</f>
        <v>βι</v>
      </c>
      <c r="Q701" s="28" t="n">
        <f aca="false">1200*LOG(E701/$E$2,2)</f>
        <v>809.53050240599</v>
      </c>
      <c r="R701" s="7"/>
      <c r="S701" s="8"/>
      <c r="T701" s="11"/>
      <c r="U701" s="12"/>
      <c r="V701" s="7"/>
      <c r="W701" s="7"/>
      <c r="X701" s="7"/>
    </row>
    <row r="702" customFormat="false" ht="14.15" hidden="false" customHeight="true" outlineLevel="0" collapsed="false">
      <c r="A702" s="7"/>
      <c r="B702" s="8" t="n">
        <f aca="false">B$6+IFERROR(B701,0)</f>
        <v>34</v>
      </c>
      <c r="C702" s="29" t="str">
        <f aca="true">C$355&amp;INDIRECT("C"&amp;354+(IFERROR(INDIRECT("B"&amp;408+IFERROR(B677,0)),0)))</f>
        <v>βκ</v>
      </c>
      <c r="D702" s="27" t="n">
        <f aca="false">0.5*E702</f>
        <v>53.2776973625131</v>
      </c>
      <c r="E702" s="27" t="n">
        <f aca="false">E701*POWER(2,1/C$668)</f>
        <v>106.555394725026</v>
      </c>
      <c r="F702" s="27" t="n">
        <f aca="false">E702*2</f>
        <v>213.110789450053</v>
      </c>
      <c r="G702" s="27" t="n">
        <f aca="false">F702*2</f>
        <v>426.221578900105</v>
      </c>
      <c r="H702" s="27" t="n">
        <f aca="false">G702*2</f>
        <v>852.44315780021</v>
      </c>
      <c r="I702" s="27" t="n">
        <f aca="false">H702*2</f>
        <v>1704.88631560042</v>
      </c>
      <c r="J702" s="27" t="n">
        <f aca="false">I702*2</f>
        <v>3409.77263120084</v>
      </c>
      <c r="K702" s="27" t="n">
        <f aca="false">J702*2</f>
        <v>6819.54526240168</v>
      </c>
      <c r="L702" s="27" t="n">
        <f aca="false">K702*2</f>
        <v>13639.0905248034</v>
      </c>
      <c r="M702" s="27" t="n">
        <f aca="false">L702*2</f>
        <v>27278.1810496067</v>
      </c>
      <c r="N702" s="27" t="n">
        <f aca="false">M702*2</f>
        <v>54556.3620992135</v>
      </c>
      <c r="O702" s="7"/>
      <c r="P702" s="29" t="str">
        <f aca="false">C702</f>
        <v>βκ</v>
      </c>
      <c r="Q702" s="28" t="n">
        <f aca="false">1200*LOG(E702/$E$2,2)</f>
        <v>844.824620053049</v>
      </c>
      <c r="R702" s="7"/>
      <c r="S702" s="8"/>
      <c r="T702" s="11"/>
      <c r="U702" s="12"/>
      <c r="V702" s="7"/>
      <c r="W702" s="7"/>
      <c r="X702" s="7"/>
    </row>
    <row r="703" customFormat="false" ht="14.15" hidden="false" customHeight="true" outlineLevel="0" collapsed="false">
      <c r="A703" s="7"/>
      <c r="B703" s="8"/>
      <c r="C703" s="29" t="str">
        <f aca="false">C669&amp;"'"</f>
        <v>αα'</v>
      </c>
      <c r="D703" s="27" t="n">
        <f aca="false">0.5*E703</f>
        <v>54.375</v>
      </c>
      <c r="E703" s="27" t="n">
        <f aca="false">E702*POWER(2,1/C$668)</f>
        <v>108.75</v>
      </c>
      <c r="F703" s="27" t="n">
        <f aca="false">E703*2</f>
        <v>217.5</v>
      </c>
      <c r="G703" s="27" t="n">
        <f aca="false">F703*2</f>
        <v>435</v>
      </c>
      <c r="H703" s="27" t="n">
        <f aca="false">G703*2</f>
        <v>870.000000000001</v>
      </c>
      <c r="I703" s="27" t="n">
        <f aca="false">H703*2</f>
        <v>1740</v>
      </c>
      <c r="J703" s="27" t="n">
        <f aca="false">I703*2</f>
        <v>3480</v>
      </c>
      <c r="K703" s="27" t="n">
        <f aca="false">J703*2</f>
        <v>6960.00000000001</v>
      </c>
      <c r="L703" s="27" t="n">
        <f aca="false">K703*2</f>
        <v>13920</v>
      </c>
      <c r="M703" s="27" t="n">
        <f aca="false">L703*2</f>
        <v>27840</v>
      </c>
      <c r="N703" s="27" t="n">
        <f aca="false">M703*2</f>
        <v>55680</v>
      </c>
      <c r="O703" s="7"/>
      <c r="P703" s="29" t="str">
        <f aca="false">C703</f>
        <v>αα'</v>
      </c>
      <c r="Q703" s="28" t="n">
        <f aca="false">1200*LOG(E703/$E$2,2)</f>
        <v>880.118737700108</v>
      </c>
      <c r="R703" s="7"/>
      <c r="S703" s="8"/>
      <c r="T703" s="11"/>
      <c r="U703" s="12"/>
      <c r="V703" s="7"/>
      <c r="W703" s="7"/>
      <c r="X703" s="7"/>
    </row>
    <row r="704" customFormat="false" ht="14.15" hidden="false" customHeight="true" outlineLevel="0" collapsed="false">
      <c r="A704" s="7"/>
      <c r="B704" s="8"/>
      <c r="C704" s="8"/>
      <c r="D704" s="8"/>
      <c r="E704" s="9"/>
      <c r="F704" s="9"/>
      <c r="G704" s="9"/>
      <c r="H704" s="9"/>
      <c r="I704" s="9"/>
      <c r="J704" s="9"/>
      <c r="K704" s="9"/>
      <c r="L704" s="9"/>
      <c r="M704" s="9"/>
      <c r="N704" s="9"/>
      <c r="O704" s="7"/>
      <c r="P704" s="8"/>
      <c r="Q704" s="10"/>
      <c r="R704" s="7"/>
      <c r="S704" s="8"/>
      <c r="T704" s="11"/>
      <c r="U704" s="12"/>
      <c r="V704" s="7"/>
      <c r="W704" s="7"/>
      <c r="X704" s="7"/>
    </row>
    <row r="705" customFormat="false" ht="14.15" hidden="false" customHeight="true" outlineLevel="0" collapsed="false">
      <c r="A705" s="7"/>
      <c r="B705" s="8"/>
      <c r="C705" s="25" t="n">
        <v>34</v>
      </c>
      <c r="D705" s="26" t="n">
        <v>0</v>
      </c>
      <c r="E705" s="27" t="s">
        <v>4</v>
      </c>
      <c r="F705" s="27" t="s">
        <v>5</v>
      </c>
      <c r="G705" s="27" t="s">
        <v>6</v>
      </c>
      <c r="H705" s="27" t="s">
        <v>7</v>
      </c>
      <c r="I705" s="27" t="s">
        <v>8</v>
      </c>
      <c r="J705" s="27" t="s">
        <v>9</v>
      </c>
      <c r="K705" s="27" t="s">
        <v>10</v>
      </c>
      <c r="L705" s="27" t="s">
        <v>11</v>
      </c>
      <c r="M705" s="27" t="s">
        <v>12</v>
      </c>
      <c r="N705" s="27" t="s">
        <v>13</v>
      </c>
      <c r="O705" s="7"/>
      <c r="P705" s="26" t="s">
        <v>14</v>
      </c>
      <c r="Q705" s="28" t="s">
        <v>15</v>
      </c>
      <c r="R705" s="7"/>
      <c r="S705" s="8"/>
      <c r="T705" s="11"/>
      <c r="U705" s="12"/>
      <c r="V705" s="7"/>
      <c r="W705" s="7"/>
      <c r="X705" s="7"/>
    </row>
    <row r="706" customFormat="false" ht="14.15" hidden="false" customHeight="true" outlineLevel="0" collapsed="false">
      <c r="A706" s="7"/>
      <c r="B706" s="8" t="n">
        <f aca="false">B$6+IFERROR(B705,0)</f>
        <v>1</v>
      </c>
      <c r="C706" s="29" t="str">
        <f aca="true">C$354&amp;INDIRECT("C"&amp;354+(IFERROR(INDIRECT("B"&amp;408+IFERROR(B705,0)),0)))</f>
        <v>αα</v>
      </c>
      <c r="D706" s="27" t="n">
        <f aca="false">0.5*E706</f>
        <v>27.1875</v>
      </c>
      <c r="E706" s="30" t="n">
        <f aca="false">$E$3</f>
        <v>54.375</v>
      </c>
      <c r="F706" s="27" t="n">
        <f aca="false">E706*2</f>
        <v>108.75</v>
      </c>
      <c r="G706" s="27" t="n">
        <f aca="false">F706*2</f>
        <v>217.5</v>
      </c>
      <c r="H706" s="27" t="n">
        <f aca="false">G706*2</f>
        <v>435</v>
      </c>
      <c r="I706" s="27" t="n">
        <f aca="false">H706*2</f>
        <v>870</v>
      </c>
      <c r="J706" s="27" t="n">
        <f aca="false">I706*2</f>
        <v>1740</v>
      </c>
      <c r="K706" s="27" t="n">
        <f aca="false">J706*2</f>
        <v>3480</v>
      </c>
      <c r="L706" s="27" t="n">
        <f aca="false">K706*2</f>
        <v>6960</v>
      </c>
      <c r="M706" s="27" t="n">
        <f aca="false">L706*2</f>
        <v>13920</v>
      </c>
      <c r="N706" s="27" t="n">
        <f aca="false">M706*2</f>
        <v>27840</v>
      </c>
      <c r="O706" s="7"/>
      <c r="P706" s="29" t="str">
        <f aca="false">C706</f>
        <v>αα</v>
      </c>
      <c r="Q706" s="28" t="n">
        <f aca="false">1200*LOG(E706/$E$2,2)</f>
        <v>-319.881262299894</v>
      </c>
      <c r="R706" s="7"/>
      <c r="S706" s="8"/>
      <c r="T706" s="11"/>
      <c r="U706" s="12"/>
      <c r="V706" s="7"/>
      <c r="W706" s="7"/>
      <c r="X706" s="7"/>
    </row>
    <row r="707" customFormat="false" ht="14.15" hidden="false" customHeight="true" outlineLevel="0" collapsed="false">
      <c r="A707" s="7"/>
      <c r="B707" s="8" t="n">
        <f aca="false">B$6+IFERROR(B706,0)</f>
        <v>2</v>
      </c>
      <c r="C707" s="29" t="str">
        <f aca="true">C$354&amp;INDIRECT("C"&amp;354+(IFERROR(INDIRECT("B"&amp;408+IFERROR(B706,0)),0)))</f>
        <v>αβ</v>
      </c>
      <c r="D707" s="27" t="n">
        <f aca="false">0.5*E707</f>
        <v>27.747451291695</v>
      </c>
      <c r="E707" s="27" t="n">
        <f aca="false">E706*POWER(2,1/C$705)</f>
        <v>55.49490258339</v>
      </c>
      <c r="F707" s="27" t="n">
        <f aca="false">E707*2</f>
        <v>110.98980516678</v>
      </c>
      <c r="G707" s="27" t="n">
        <f aca="false">F707*2</f>
        <v>221.97961033356</v>
      </c>
      <c r="H707" s="27" t="n">
        <f aca="false">G707*2</f>
        <v>443.95922066712</v>
      </c>
      <c r="I707" s="27" t="n">
        <f aca="false">H707*2</f>
        <v>887.91844133424</v>
      </c>
      <c r="J707" s="27" t="n">
        <f aca="false">I707*2</f>
        <v>1775.83688266848</v>
      </c>
      <c r="K707" s="27" t="n">
        <f aca="false">J707*2</f>
        <v>3551.67376533696</v>
      </c>
      <c r="L707" s="27" t="n">
        <f aca="false">K707*2</f>
        <v>7103.34753067392</v>
      </c>
      <c r="M707" s="27" t="n">
        <f aca="false">L707*2</f>
        <v>14206.6950613478</v>
      </c>
      <c r="N707" s="27" t="n">
        <f aca="false">M707*2</f>
        <v>28413.3901226957</v>
      </c>
      <c r="O707" s="7"/>
      <c r="P707" s="29" t="str">
        <f aca="false">C707</f>
        <v>αβ</v>
      </c>
      <c r="Q707" s="28" t="n">
        <f aca="false">1200*LOG(E707/$E$2,2)</f>
        <v>-284.587144652835</v>
      </c>
      <c r="R707" s="7"/>
      <c r="S707" s="8"/>
      <c r="T707" s="11"/>
      <c r="U707" s="12"/>
      <c r="V707" s="7"/>
      <c r="W707" s="7"/>
      <c r="X707" s="7"/>
    </row>
    <row r="708" customFormat="false" ht="14.15" hidden="false" customHeight="true" outlineLevel="0" collapsed="false">
      <c r="A708" s="7"/>
      <c r="B708" s="8" t="n">
        <f aca="false">B$6+IFERROR(B707,0)</f>
        <v>3</v>
      </c>
      <c r="C708" s="29" t="str">
        <f aca="true">C$354&amp;INDIRECT("C"&amp;354+(IFERROR(INDIRECT("B"&amp;408+IFERROR(B707,0)),0)))</f>
        <v>αγ</v>
      </c>
      <c r="D708" s="27" t="n">
        <f aca="false">0.5*E708</f>
        <v>28.3189352895628</v>
      </c>
      <c r="E708" s="27" t="n">
        <f aca="false">E707*POWER(2,1/C$705)</f>
        <v>56.6378705791255</v>
      </c>
      <c r="F708" s="27" t="n">
        <f aca="false">E708*2</f>
        <v>113.275741158251</v>
      </c>
      <c r="G708" s="27" t="n">
        <f aca="false">F708*2</f>
        <v>226.551482316502</v>
      </c>
      <c r="H708" s="27" t="n">
        <f aca="false">G708*2</f>
        <v>453.102964633004</v>
      </c>
      <c r="I708" s="27" t="n">
        <f aca="false">H708*2</f>
        <v>906.205929266008</v>
      </c>
      <c r="J708" s="27" t="n">
        <f aca="false">I708*2</f>
        <v>1812.41185853202</v>
      </c>
      <c r="K708" s="27" t="n">
        <f aca="false">J708*2</f>
        <v>3624.82371706403</v>
      </c>
      <c r="L708" s="27" t="n">
        <f aca="false">K708*2</f>
        <v>7249.64743412806</v>
      </c>
      <c r="M708" s="27" t="n">
        <f aca="false">L708*2</f>
        <v>14499.2948682561</v>
      </c>
      <c r="N708" s="27" t="n">
        <f aca="false">M708*2</f>
        <v>28998.5897365123</v>
      </c>
      <c r="O708" s="7"/>
      <c r="P708" s="29" t="str">
        <f aca="false">C708</f>
        <v>αγ</v>
      </c>
      <c r="Q708" s="28" t="n">
        <f aca="false">1200*LOG(E708/$E$2,2)</f>
        <v>-249.293027005776</v>
      </c>
      <c r="R708" s="7"/>
      <c r="S708" s="8"/>
      <c r="T708" s="11"/>
      <c r="U708" s="12"/>
      <c r="V708" s="7"/>
      <c r="W708" s="7"/>
      <c r="X708" s="7"/>
    </row>
    <row r="709" customFormat="false" ht="14.15" hidden="false" customHeight="true" outlineLevel="0" collapsed="false">
      <c r="A709" s="7"/>
      <c r="B709" s="8" t="n">
        <f aca="false">B$6+IFERROR(B708,0)</f>
        <v>4</v>
      </c>
      <c r="C709" s="29" t="str">
        <f aca="true">C$354&amp;INDIRECT("C"&amp;354+(IFERROR(INDIRECT("B"&amp;408+IFERROR(B708,0)),0)))</f>
        <v>αδ</v>
      </c>
      <c r="D709" s="27" t="n">
        <f aca="false">0.5*E709</f>
        <v>28.9021895201767</v>
      </c>
      <c r="E709" s="27" t="n">
        <f aca="false">E708*POWER(2,1/C$705)</f>
        <v>57.8043790403535</v>
      </c>
      <c r="F709" s="27" t="n">
        <f aca="false">E709*2</f>
        <v>115.608758080707</v>
      </c>
      <c r="G709" s="27" t="n">
        <f aca="false">F709*2</f>
        <v>231.217516161414</v>
      </c>
      <c r="H709" s="27" t="n">
        <f aca="false">G709*2</f>
        <v>462.435032322828</v>
      </c>
      <c r="I709" s="27" t="n">
        <f aca="false">H709*2</f>
        <v>924.870064645656</v>
      </c>
      <c r="J709" s="27" t="n">
        <f aca="false">I709*2</f>
        <v>1849.74012929131</v>
      </c>
      <c r="K709" s="27" t="n">
        <f aca="false">J709*2</f>
        <v>3699.48025858262</v>
      </c>
      <c r="L709" s="27" t="n">
        <f aca="false">K709*2</f>
        <v>7398.96051716525</v>
      </c>
      <c r="M709" s="27" t="n">
        <f aca="false">L709*2</f>
        <v>14797.9210343305</v>
      </c>
      <c r="N709" s="27" t="n">
        <f aca="false">M709*2</f>
        <v>29595.842068661</v>
      </c>
      <c r="O709" s="7"/>
      <c r="P709" s="29" t="str">
        <f aca="false">C709</f>
        <v>αδ</v>
      </c>
      <c r="Q709" s="28" t="n">
        <f aca="false">1200*LOG(E709/$E$2,2)</f>
        <v>-213.998909358717</v>
      </c>
      <c r="R709" s="7"/>
      <c r="S709" s="8"/>
      <c r="T709" s="11"/>
      <c r="U709" s="12"/>
      <c r="V709" s="7"/>
      <c r="W709" s="7"/>
      <c r="X709" s="7"/>
    </row>
    <row r="710" customFormat="false" ht="14.15" hidden="false" customHeight="true" outlineLevel="0" collapsed="false">
      <c r="A710" s="7"/>
      <c r="B710" s="8" t="n">
        <f aca="false">B$6+IFERROR(B709,0)</f>
        <v>5</v>
      </c>
      <c r="C710" s="29" t="str">
        <f aca="true">C$354&amp;INDIRECT("C"&amp;354+(IFERROR(INDIRECT("B"&amp;408+IFERROR(B709,0)),0)))</f>
        <v>αϵ</v>
      </c>
      <c r="D710" s="27" t="n">
        <f aca="false">0.5*E710</f>
        <v>29.4974564021864</v>
      </c>
      <c r="E710" s="27" t="n">
        <f aca="false">E709*POWER(2,1/C$705)</f>
        <v>58.9949128043728</v>
      </c>
      <c r="F710" s="27" t="n">
        <f aca="false">E710*2</f>
        <v>117.989825608746</v>
      </c>
      <c r="G710" s="27" t="n">
        <f aca="false">F710*2</f>
        <v>235.979651217491</v>
      </c>
      <c r="H710" s="27" t="n">
        <f aca="false">G710*2</f>
        <v>471.959302434982</v>
      </c>
      <c r="I710" s="27" t="n">
        <f aca="false">H710*2</f>
        <v>943.918604869964</v>
      </c>
      <c r="J710" s="27" t="n">
        <f aca="false">I710*2</f>
        <v>1887.83720973993</v>
      </c>
      <c r="K710" s="27" t="n">
        <f aca="false">J710*2</f>
        <v>3775.67441947986</v>
      </c>
      <c r="L710" s="27" t="n">
        <f aca="false">K710*2</f>
        <v>7551.34883895972</v>
      </c>
      <c r="M710" s="27" t="n">
        <f aca="false">L710*2</f>
        <v>15102.6976779194</v>
      </c>
      <c r="N710" s="27" t="n">
        <f aca="false">M710*2</f>
        <v>30205.3953558389</v>
      </c>
      <c r="O710" s="7"/>
      <c r="P710" s="29" t="str">
        <f aca="false">C710</f>
        <v>αϵ</v>
      </c>
      <c r="Q710" s="28" t="n">
        <f aca="false">1200*LOG(E710/$E$2,2)</f>
        <v>-178.704791711658</v>
      </c>
      <c r="R710" s="7"/>
      <c r="S710" s="8"/>
      <c r="T710" s="11"/>
      <c r="U710" s="12"/>
      <c r="V710" s="7"/>
      <c r="W710" s="7"/>
      <c r="X710" s="7"/>
    </row>
    <row r="711" customFormat="false" ht="14.15" hidden="false" customHeight="true" outlineLevel="0" collapsed="false">
      <c r="A711" s="7"/>
      <c r="B711" s="8" t="n">
        <f aca="false">B$6+IFERROR(B710,0)</f>
        <v>6</v>
      </c>
      <c r="C711" s="29" t="str">
        <f aca="true">C$354&amp;INDIRECT("C"&amp;354+(IFERROR(INDIRECT("B"&amp;408+IFERROR(B710,0)),0)))</f>
        <v>αζ</v>
      </c>
      <c r="D711" s="27" t="n">
        <f aca="false">0.5*E711</f>
        <v>30.1049833470736</v>
      </c>
      <c r="E711" s="27" t="n">
        <f aca="false">E710*POWER(2,1/C$705)</f>
        <v>60.2099666941472</v>
      </c>
      <c r="F711" s="27" t="n">
        <f aca="false">E711*2</f>
        <v>120.419933388294</v>
      </c>
      <c r="G711" s="27" t="n">
        <f aca="false">F711*2</f>
        <v>240.839866776589</v>
      </c>
      <c r="H711" s="27" t="n">
        <f aca="false">G711*2</f>
        <v>481.679733553178</v>
      </c>
      <c r="I711" s="27" t="n">
        <f aca="false">H711*2</f>
        <v>963.359467106356</v>
      </c>
      <c r="J711" s="27" t="n">
        <f aca="false">I711*2</f>
        <v>1926.71893421271</v>
      </c>
      <c r="K711" s="27" t="n">
        <f aca="false">J711*2</f>
        <v>3853.43786842542</v>
      </c>
      <c r="L711" s="27" t="n">
        <f aca="false">K711*2</f>
        <v>7706.87573685085</v>
      </c>
      <c r="M711" s="27" t="n">
        <f aca="false">L711*2</f>
        <v>15413.7514737017</v>
      </c>
      <c r="N711" s="27" t="n">
        <f aca="false">M711*2</f>
        <v>30827.5029474034</v>
      </c>
      <c r="O711" s="7"/>
      <c r="P711" s="29" t="str">
        <f aca="false">C711</f>
        <v>αζ</v>
      </c>
      <c r="Q711" s="28" t="n">
        <f aca="false">1200*LOG(E711/$E$2,2)</f>
        <v>-143.4106740646</v>
      </c>
      <c r="R711" s="7"/>
      <c r="S711" s="8"/>
      <c r="T711" s="11"/>
      <c r="U711" s="12"/>
      <c r="V711" s="7"/>
      <c r="W711" s="7"/>
      <c r="X711" s="7"/>
    </row>
    <row r="712" customFormat="false" ht="14.15" hidden="false" customHeight="true" outlineLevel="0" collapsed="false">
      <c r="A712" s="7"/>
      <c r="B712" s="8" t="n">
        <f aca="false">B$6+IFERROR(B711,0)</f>
        <v>7</v>
      </c>
      <c r="C712" s="29" t="str">
        <f aca="true">C$354&amp;INDIRECT("C"&amp;354+(IFERROR(INDIRECT("B"&amp;408+IFERROR(B711,0)),0)))</f>
        <v>αη</v>
      </c>
      <c r="D712" s="27" t="n">
        <f aca="false">0.5*E712</f>
        <v>30.7250228619849</v>
      </c>
      <c r="E712" s="27" t="n">
        <f aca="false">E711*POWER(2,1/C$705)</f>
        <v>61.4500457239698</v>
      </c>
      <c r="F712" s="27" t="n">
        <f aca="false">E712*2</f>
        <v>122.90009144794</v>
      </c>
      <c r="G712" s="27" t="n">
        <f aca="false">F712*2</f>
        <v>245.800182895879</v>
      </c>
      <c r="H712" s="27" t="n">
        <f aca="false">G712*2</f>
        <v>491.600365791759</v>
      </c>
      <c r="I712" s="27" t="n">
        <f aca="false">H712*2</f>
        <v>983.200731583517</v>
      </c>
      <c r="J712" s="27" t="n">
        <f aca="false">I712*2</f>
        <v>1966.40146316703</v>
      </c>
      <c r="K712" s="27" t="n">
        <f aca="false">J712*2</f>
        <v>3932.80292633407</v>
      </c>
      <c r="L712" s="27" t="n">
        <f aca="false">K712*2</f>
        <v>7865.60585266814</v>
      </c>
      <c r="M712" s="27" t="n">
        <f aca="false">L712*2</f>
        <v>15731.2117053363</v>
      </c>
      <c r="N712" s="27" t="n">
        <f aca="false">M712*2</f>
        <v>31462.4234106725</v>
      </c>
      <c r="O712" s="7"/>
      <c r="P712" s="29" t="str">
        <f aca="false">C712</f>
        <v>αη</v>
      </c>
      <c r="Q712" s="28" t="n">
        <f aca="false">1200*LOG(E712/$E$2,2)</f>
        <v>-108.116556417541</v>
      </c>
      <c r="R712" s="7"/>
      <c r="S712" s="8"/>
      <c r="T712" s="11"/>
      <c r="U712" s="12"/>
      <c r="V712" s="7"/>
      <c r="W712" s="7"/>
      <c r="X712" s="7"/>
    </row>
    <row r="713" customFormat="false" ht="14.15" hidden="false" customHeight="true" outlineLevel="0" collapsed="false">
      <c r="A713" s="7"/>
      <c r="B713" s="8" t="n">
        <f aca="false">B$6+IFERROR(B712,0)</f>
        <v>8</v>
      </c>
      <c r="C713" s="29" t="str">
        <f aca="true">C$354&amp;INDIRECT("C"&amp;354+(IFERROR(INDIRECT("B"&amp;408+IFERROR(B712,0)),0)))</f>
        <v>αθ</v>
      </c>
      <c r="D713" s="27" t="n">
        <f aca="false">0.5*E713</f>
        <v>31.3578326546811</v>
      </c>
      <c r="E713" s="27" t="n">
        <f aca="false">E712*POWER(2,1/C$705)</f>
        <v>62.7156653093622</v>
      </c>
      <c r="F713" s="27" t="n">
        <f aca="false">E713*2</f>
        <v>125.431330618724</v>
      </c>
      <c r="G713" s="27" t="n">
        <f aca="false">F713*2</f>
        <v>250.862661237449</v>
      </c>
      <c r="H713" s="27" t="n">
        <f aca="false">G713*2</f>
        <v>501.725322474897</v>
      </c>
      <c r="I713" s="27" t="n">
        <f aca="false">H713*2</f>
        <v>1003.45064494979</v>
      </c>
      <c r="J713" s="27" t="n">
        <f aca="false">I713*2</f>
        <v>2006.90128989959</v>
      </c>
      <c r="K713" s="27" t="n">
        <f aca="false">J713*2</f>
        <v>4013.80257979918</v>
      </c>
      <c r="L713" s="27" t="n">
        <f aca="false">K713*2</f>
        <v>8027.60515959836</v>
      </c>
      <c r="M713" s="27" t="n">
        <f aca="false">L713*2</f>
        <v>16055.2103191967</v>
      </c>
      <c r="N713" s="27" t="n">
        <f aca="false">M713*2</f>
        <v>32110.4206383934</v>
      </c>
      <c r="O713" s="7"/>
      <c r="P713" s="29" t="str">
        <f aca="false">C713</f>
        <v>αθ</v>
      </c>
      <c r="Q713" s="28" t="n">
        <f aca="false">1200*LOG(E713/$E$2,2)</f>
        <v>-72.8224387704819</v>
      </c>
      <c r="R713" s="7"/>
      <c r="S713" s="8"/>
      <c r="T713" s="11"/>
      <c r="U713" s="12"/>
      <c r="V713" s="7"/>
      <c r="W713" s="7"/>
      <c r="X713" s="7"/>
    </row>
    <row r="714" customFormat="false" ht="14.15" hidden="false" customHeight="true" outlineLevel="0" collapsed="false">
      <c r="A714" s="7"/>
      <c r="B714" s="8" t="n">
        <f aca="false">B$6+IFERROR(B713,0)</f>
        <v>9</v>
      </c>
      <c r="C714" s="29" t="str">
        <f aca="true">C$354&amp;INDIRECT("C"&amp;354+(IFERROR(INDIRECT("B"&amp;408+IFERROR(B713,0)),0)))</f>
        <v>αι</v>
      </c>
      <c r="D714" s="27" t="n">
        <f aca="false">0.5*E714</f>
        <v>32.0036757406487</v>
      </c>
      <c r="E714" s="27" t="n">
        <f aca="false">E713*POWER(2,1/C$705)</f>
        <v>64.0073514812974</v>
      </c>
      <c r="F714" s="27" t="n">
        <f aca="false">E714*2</f>
        <v>128.014702962595</v>
      </c>
      <c r="G714" s="27" t="n">
        <f aca="false">F714*2</f>
        <v>256.02940592519</v>
      </c>
      <c r="H714" s="27" t="n">
        <f aca="false">G714*2</f>
        <v>512.058811850379</v>
      </c>
      <c r="I714" s="27" t="n">
        <f aca="false">H714*2</f>
        <v>1024.11762370076</v>
      </c>
      <c r="J714" s="27" t="n">
        <f aca="false">I714*2</f>
        <v>2048.23524740152</v>
      </c>
      <c r="K714" s="27" t="n">
        <f aca="false">J714*2</f>
        <v>4096.47049480303</v>
      </c>
      <c r="L714" s="27" t="n">
        <f aca="false">K714*2</f>
        <v>8192.94098960607</v>
      </c>
      <c r="M714" s="27" t="n">
        <f aca="false">L714*2</f>
        <v>16385.8819792121</v>
      </c>
      <c r="N714" s="27" t="n">
        <f aca="false">M714*2</f>
        <v>32771.7639584243</v>
      </c>
      <c r="O714" s="7"/>
      <c r="P714" s="29" t="str">
        <f aca="false">C714</f>
        <v>αι</v>
      </c>
      <c r="Q714" s="28" t="n">
        <f aca="false">1200*LOG(E714/$E$2,2)</f>
        <v>-37.5283211234232</v>
      </c>
      <c r="R714" s="7"/>
      <c r="S714" s="8"/>
      <c r="T714" s="11"/>
      <c r="U714" s="12"/>
      <c r="V714" s="7"/>
      <c r="W714" s="7"/>
      <c r="X714" s="7"/>
    </row>
    <row r="715" customFormat="false" ht="14.15" hidden="false" customHeight="true" outlineLevel="0" collapsed="false">
      <c r="A715" s="7"/>
      <c r="B715" s="8" t="n">
        <f aca="false">B$6+IFERROR(B714,0)</f>
        <v>10</v>
      </c>
      <c r="C715" s="29" t="str">
        <f aca="true">C$354&amp;INDIRECT("C"&amp;354+(IFERROR(INDIRECT("B"&amp;408+IFERROR(B714,0)),0)))</f>
        <v>ακ</v>
      </c>
      <c r="D715" s="27" t="n">
        <f aca="false">0.5*E715</f>
        <v>32.6628205524175</v>
      </c>
      <c r="E715" s="27" t="n">
        <f aca="false">E714*POWER(2,1/C$705)</f>
        <v>65.325641104835</v>
      </c>
      <c r="F715" s="27" t="n">
        <f aca="false">E715*2</f>
        <v>130.65128220967</v>
      </c>
      <c r="G715" s="27" t="n">
        <f aca="false">F715*2</f>
        <v>261.30256441934</v>
      </c>
      <c r="H715" s="27" t="n">
        <f aca="false">G715*2</f>
        <v>522.60512883868</v>
      </c>
      <c r="I715" s="27" t="n">
        <f aca="false">H715*2</f>
        <v>1045.21025767736</v>
      </c>
      <c r="J715" s="27" t="n">
        <f aca="false">I715*2</f>
        <v>2090.42051535472</v>
      </c>
      <c r="K715" s="27" t="n">
        <f aca="false">J715*2</f>
        <v>4180.84103070944</v>
      </c>
      <c r="L715" s="27" t="n">
        <f aca="false">K715*2</f>
        <v>8361.68206141888</v>
      </c>
      <c r="M715" s="27" t="n">
        <f aca="false">L715*2</f>
        <v>16723.3641228378</v>
      </c>
      <c r="N715" s="27" t="n">
        <f aca="false">M715*2</f>
        <v>33446.7282456755</v>
      </c>
      <c r="O715" s="7"/>
      <c r="P715" s="29" t="str">
        <f aca="false">C715</f>
        <v>ακ</v>
      </c>
      <c r="Q715" s="28" t="n">
        <f aca="false">1200*LOG(E715/$E$2,2)</f>
        <v>-2.23420347636425</v>
      </c>
      <c r="R715" s="7"/>
      <c r="S715" s="8"/>
      <c r="T715" s="11"/>
      <c r="U715" s="12"/>
      <c r="V715" s="7"/>
      <c r="W715" s="7"/>
      <c r="X715" s="7"/>
    </row>
    <row r="716" customFormat="false" ht="14.15" hidden="false" customHeight="true" outlineLevel="0" collapsed="false">
      <c r="A716" s="7"/>
      <c r="B716" s="8" t="n">
        <f aca="false">B$6+IFERROR(B715,0)</f>
        <v>11</v>
      </c>
      <c r="C716" s="29" t="str">
        <f aca="true">C$354&amp;INDIRECT("C"&amp;354+(IFERROR(INDIRECT("B"&amp;408+IFERROR(B715,0)),0)))</f>
        <v>αλ</v>
      </c>
      <c r="D716" s="27" t="n">
        <f aca="false">0.5*E716</f>
        <v>33.3355410511294</v>
      </c>
      <c r="E716" s="27" t="n">
        <f aca="false">E715*POWER(2,1/C$705)</f>
        <v>66.6710821022587</v>
      </c>
      <c r="F716" s="27" t="n">
        <f aca="false">E716*2</f>
        <v>133.342164204517</v>
      </c>
      <c r="G716" s="27" t="n">
        <f aca="false">F716*2</f>
        <v>266.684328409035</v>
      </c>
      <c r="H716" s="27" t="n">
        <f aca="false">G716*2</f>
        <v>533.36865681807</v>
      </c>
      <c r="I716" s="27" t="n">
        <f aca="false">H716*2</f>
        <v>1066.73731363614</v>
      </c>
      <c r="J716" s="27" t="n">
        <f aca="false">I716*2</f>
        <v>2133.47462727228</v>
      </c>
      <c r="K716" s="27" t="n">
        <f aca="false">J716*2</f>
        <v>4266.94925454456</v>
      </c>
      <c r="L716" s="27" t="n">
        <f aca="false">K716*2</f>
        <v>8533.89850908912</v>
      </c>
      <c r="M716" s="27" t="n">
        <f aca="false">L716*2</f>
        <v>17067.7970181782</v>
      </c>
      <c r="N716" s="27" t="n">
        <f aca="false">M716*2</f>
        <v>34135.5940363565</v>
      </c>
      <c r="O716" s="7"/>
      <c r="P716" s="29" t="str">
        <f aca="false">C716</f>
        <v>αλ</v>
      </c>
      <c r="Q716" s="28" t="n">
        <f aca="false">1200*LOG(E716/$E$2,2)</f>
        <v>33.0599141706943</v>
      </c>
      <c r="R716" s="7"/>
      <c r="S716" s="8"/>
      <c r="T716" s="11"/>
      <c r="U716" s="12"/>
      <c r="V716" s="7"/>
      <c r="W716" s="7"/>
      <c r="X716" s="7"/>
    </row>
    <row r="717" customFormat="false" ht="14.15" hidden="false" customHeight="true" outlineLevel="0" collapsed="false">
      <c r="A717" s="7"/>
      <c r="B717" s="8" t="n">
        <f aca="false">B$6+IFERROR(B716,0)</f>
        <v>12</v>
      </c>
      <c r="C717" s="29" t="str">
        <f aca="true">C$354&amp;INDIRECT("C"&amp;354+(IFERROR(INDIRECT("B"&amp;408+IFERROR(B716,0)),0)))</f>
        <v>αμ</v>
      </c>
      <c r="D717" s="27" t="n">
        <f aca="false">0.5*E717</f>
        <v>34.022116840405</v>
      </c>
      <c r="E717" s="27" t="n">
        <f aca="false">E716*POWER(2,1/C$705)</f>
        <v>68.0442336808101</v>
      </c>
      <c r="F717" s="27" t="n">
        <f aca="false">E717*2</f>
        <v>136.08846736162</v>
      </c>
      <c r="G717" s="27" t="n">
        <f aca="false">F717*2</f>
        <v>272.17693472324</v>
      </c>
      <c r="H717" s="27" t="n">
        <f aca="false">G717*2</f>
        <v>544.35386944648</v>
      </c>
      <c r="I717" s="27" t="n">
        <f aca="false">H717*2</f>
        <v>1088.70773889296</v>
      </c>
      <c r="J717" s="27" t="n">
        <f aca="false">I717*2</f>
        <v>2177.41547778592</v>
      </c>
      <c r="K717" s="27" t="n">
        <f aca="false">J717*2</f>
        <v>4354.83095557184</v>
      </c>
      <c r="L717" s="27" t="n">
        <f aca="false">K717*2</f>
        <v>8709.66191114369</v>
      </c>
      <c r="M717" s="27" t="n">
        <f aca="false">L717*2</f>
        <v>17419.3238222874</v>
      </c>
      <c r="N717" s="27" t="n">
        <f aca="false">M717*2</f>
        <v>34838.6476445748</v>
      </c>
      <c r="O717" s="7"/>
      <c r="P717" s="29" t="str">
        <f aca="false">C717</f>
        <v>αμ</v>
      </c>
      <c r="Q717" s="28" t="n">
        <f aca="false">1200*LOG(E717/$E$2,2)</f>
        <v>68.3540318177531</v>
      </c>
      <c r="R717" s="7"/>
      <c r="S717" s="8"/>
      <c r="T717" s="11"/>
      <c r="U717" s="12"/>
      <c r="V717" s="7"/>
      <c r="W717" s="7"/>
      <c r="X717" s="7"/>
    </row>
    <row r="718" customFormat="false" ht="14.15" hidden="false" customHeight="true" outlineLevel="0" collapsed="false">
      <c r="A718" s="7"/>
      <c r="B718" s="8" t="n">
        <f aca="false">B$6+IFERROR(B717,0)</f>
        <v>13</v>
      </c>
      <c r="C718" s="29" t="str">
        <f aca="true">C$354&amp;INDIRECT("C"&amp;354+(IFERROR(INDIRECT("B"&amp;408+IFERROR(B717,0)),0)))</f>
        <v>αν</v>
      </c>
      <c r="D718" s="27" t="n">
        <f aca="false">0.5*E718</f>
        <v>34.7228332825561</v>
      </c>
      <c r="E718" s="27" t="n">
        <f aca="false">E717*POWER(2,1/C$705)</f>
        <v>69.4456665651123</v>
      </c>
      <c r="F718" s="27" t="n">
        <f aca="false">E718*2</f>
        <v>138.891333130225</v>
      </c>
      <c r="G718" s="27" t="n">
        <f aca="false">F718*2</f>
        <v>277.782666260449</v>
      </c>
      <c r="H718" s="27" t="n">
        <f aca="false">G718*2</f>
        <v>555.565332520898</v>
      </c>
      <c r="I718" s="27" t="n">
        <f aca="false">H718*2</f>
        <v>1111.1306650418</v>
      </c>
      <c r="J718" s="27" t="n">
        <f aca="false">I718*2</f>
        <v>2222.26133008359</v>
      </c>
      <c r="K718" s="27" t="n">
        <f aca="false">J718*2</f>
        <v>4444.52266016719</v>
      </c>
      <c r="L718" s="27" t="n">
        <f aca="false">K718*2</f>
        <v>8889.04532033437</v>
      </c>
      <c r="M718" s="27" t="n">
        <f aca="false">L718*2</f>
        <v>17778.0906406687</v>
      </c>
      <c r="N718" s="27" t="n">
        <f aca="false">M718*2</f>
        <v>35556.1812813375</v>
      </c>
      <c r="O718" s="7"/>
      <c r="P718" s="29" t="str">
        <f aca="false">C718</f>
        <v>αν</v>
      </c>
      <c r="Q718" s="28" t="n">
        <f aca="false">1200*LOG(E718/$E$2,2)</f>
        <v>103.648149464812</v>
      </c>
      <c r="R718" s="7"/>
      <c r="S718" s="8"/>
      <c r="T718" s="11"/>
      <c r="U718" s="12"/>
      <c r="V718" s="7"/>
      <c r="W718" s="7"/>
      <c r="X718" s="7"/>
    </row>
    <row r="719" customFormat="false" ht="14.15" hidden="false" customHeight="true" outlineLevel="0" collapsed="false">
      <c r="A719" s="7"/>
      <c r="B719" s="8" t="n">
        <f aca="false">B$6+IFERROR(B718,0)</f>
        <v>14</v>
      </c>
      <c r="C719" s="29" t="str">
        <f aca="true">C$354&amp;INDIRECT("C"&amp;354+(IFERROR(INDIRECT("B"&amp;408+IFERROR(B718,0)),0)))</f>
        <v>αξ</v>
      </c>
      <c r="D719" s="27" t="n">
        <f aca="false">0.5*E719</f>
        <v>35.4379816171907</v>
      </c>
      <c r="E719" s="27" t="n">
        <f aca="false">E718*POWER(2,1/C$705)</f>
        <v>70.8759632343815</v>
      </c>
      <c r="F719" s="27" t="n">
        <f aca="false">E719*2</f>
        <v>141.751926468763</v>
      </c>
      <c r="G719" s="27" t="n">
        <f aca="false">F719*2</f>
        <v>283.503852937526</v>
      </c>
      <c r="H719" s="27" t="n">
        <f aca="false">G719*2</f>
        <v>567.007705875052</v>
      </c>
      <c r="I719" s="27" t="n">
        <f aca="false">H719*2</f>
        <v>1134.0154117501</v>
      </c>
      <c r="J719" s="27" t="n">
        <f aca="false">I719*2</f>
        <v>2268.03082350021</v>
      </c>
      <c r="K719" s="27" t="n">
        <f aca="false">J719*2</f>
        <v>4536.06164700041</v>
      </c>
      <c r="L719" s="27" t="n">
        <f aca="false">K719*2</f>
        <v>9072.12329400083</v>
      </c>
      <c r="M719" s="27" t="n">
        <f aca="false">L719*2</f>
        <v>18144.2465880017</v>
      </c>
      <c r="N719" s="27" t="n">
        <f aca="false">M719*2</f>
        <v>36288.4931760033</v>
      </c>
      <c r="O719" s="7"/>
      <c r="P719" s="29" t="str">
        <f aca="false">C719</f>
        <v>αξ</v>
      </c>
      <c r="Q719" s="28" t="n">
        <f aca="false">1200*LOG(E719/$E$2,2)</f>
        <v>138.942267111871</v>
      </c>
      <c r="R719" s="7"/>
      <c r="S719" s="8"/>
      <c r="T719" s="11"/>
      <c r="U719" s="12"/>
      <c r="V719" s="7"/>
      <c r="W719" s="7"/>
      <c r="X719" s="7"/>
    </row>
    <row r="720" customFormat="false" ht="14.15" hidden="false" customHeight="true" outlineLevel="0" collapsed="false">
      <c r="A720" s="7"/>
      <c r="B720" s="8" t="n">
        <f aca="false">B$6+IFERROR(B719,0)</f>
        <v>15</v>
      </c>
      <c r="C720" s="29" t="str">
        <f aca="true">C$354&amp;INDIRECT("C"&amp;354+(IFERROR(INDIRECT("B"&amp;408+IFERROR(B719,0)),0)))</f>
        <v>αο</v>
      </c>
      <c r="D720" s="27" t="n">
        <f aca="false">0.5*E720</f>
        <v>36.1678590822614</v>
      </c>
      <c r="E720" s="27" t="n">
        <f aca="false">E719*POWER(2,1/C$705)</f>
        <v>72.3357181645229</v>
      </c>
      <c r="F720" s="27" t="n">
        <f aca="false">E720*2</f>
        <v>144.671436329046</v>
      </c>
      <c r="G720" s="27" t="n">
        <f aca="false">F720*2</f>
        <v>289.342872658092</v>
      </c>
      <c r="H720" s="27" t="n">
        <f aca="false">G720*2</f>
        <v>578.685745316183</v>
      </c>
      <c r="I720" s="27" t="n">
        <f aca="false">H720*2</f>
        <v>1157.37149063237</v>
      </c>
      <c r="J720" s="27" t="n">
        <f aca="false">I720*2</f>
        <v>2314.74298126473</v>
      </c>
      <c r="K720" s="27" t="n">
        <f aca="false">J720*2</f>
        <v>4629.48596252947</v>
      </c>
      <c r="L720" s="27" t="n">
        <f aca="false">K720*2</f>
        <v>9258.97192505893</v>
      </c>
      <c r="M720" s="27" t="n">
        <f aca="false">L720*2</f>
        <v>18517.9438501179</v>
      </c>
      <c r="N720" s="27" t="n">
        <f aca="false">M720*2</f>
        <v>37035.8877002357</v>
      </c>
      <c r="O720" s="7"/>
      <c r="P720" s="29" t="str">
        <f aca="false">C720</f>
        <v>αο</v>
      </c>
      <c r="Q720" s="28" t="n">
        <f aca="false">1200*LOG(E720/$E$2,2)</f>
        <v>174.23638475893</v>
      </c>
      <c r="R720" s="7"/>
      <c r="S720" s="8"/>
      <c r="T720" s="11"/>
      <c r="U720" s="12"/>
      <c r="V720" s="7"/>
      <c r="W720" s="7"/>
      <c r="X720" s="7"/>
    </row>
    <row r="721" customFormat="false" ht="14.15" hidden="false" customHeight="true" outlineLevel="0" collapsed="false">
      <c r="A721" s="7"/>
      <c r="B721" s="8" t="n">
        <f aca="false">B$6+IFERROR(B720,0)</f>
        <v>16</v>
      </c>
      <c r="C721" s="29" t="str">
        <f aca="true">C$354&amp;INDIRECT("C"&amp;354+(IFERROR(INDIRECT("B"&amp;408+IFERROR(B720,0)),0)))</f>
        <v>απ</v>
      </c>
      <c r="D721" s="27" t="n">
        <f aca="false">0.5*E721</f>
        <v>36.9127690376069</v>
      </c>
      <c r="E721" s="27" t="n">
        <f aca="false">E720*POWER(2,1/C$705)</f>
        <v>73.8255380752139</v>
      </c>
      <c r="F721" s="27" t="n">
        <f aca="false">E721*2</f>
        <v>147.651076150428</v>
      </c>
      <c r="G721" s="27" t="n">
        <f aca="false">F721*2</f>
        <v>295.302152300856</v>
      </c>
      <c r="H721" s="27" t="n">
        <f aca="false">G721*2</f>
        <v>590.604304601711</v>
      </c>
      <c r="I721" s="27" t="n">
        <f aca="false">H721*2</f>
        <v>1181.20860920342</v>
      </c>
      <c r="J721" s="27" t="n">
        <f aca="false">I721*2</f>
        <v>2362.41721840684</v>
      </c>
      <c r="K721" s="27" t="n">
        <f aca="false">J721*2</f>
        <v>4724.83443681369</v>
      </c>
      <c r="L721" s="27" t="n">
        <f aca="false">K721*2</f>
        <v>9449.66887362738</v>
      </c>
      <c r="M721" s="27" t="n">
        <f aca="false">L721*2</f>
        <v>18899.3377472548</v>
      </c>
      <c r="N721" s="27" t="n">
        <f aca="false">M721*2</f>
        <v>37798.6754945095</v>
      </c>
      <c r="O721" s="7"/>
      <c r="P721" s="29" t="str">
        <f aca="false">C721</f>
        <v>απ</v>
      </c>
      <c r="Q721" s="28" t="n">
        <f aca="false">1200*LOG(E721/$E$2,2)</f>
        <v>209.530502405989</v>
      </c>
      <c r="R721" s="7"/>
      <c r="S721" s="8"/>
      <c r="T721" s="11"/>
      <c r="U721" s="12"/>
      <c r="V721" s="7"/>
      <c r="W721" s="7"/>
      <c r="X721" s="7"/>
    </row>
    <row r="722" customFormat="false" ht="14.15" hidden="false" customHeight="true" outlineLevel="0" collapsed="false">
      <c r="A722" s="7"/>
      <c r="B722" s="8" t="n">
        <f aca="false">B$6+IFERROR(B721,0)</f>
        <v>17</v>
      </c>
      <c r="C722" s="29" t="str">
        <f aca="true">C$354&amp;INDIRECT("C"&amp;354+(IFERROR(INDIRECT("B"&amp;408+IFERROR(B721,0)),0)))</f>
        <v>αρ</v>
      </c>
      <c r="D722" s="27" t="n">
        <f aca="false">0.5*E722</f>
        <v>37.6730210910377</v>
      </c>
      <c r="E722" s="27" t="n">
        <f aca="false">E721*POWER(2,1/C$705)</f>
        <v>75.3460421820753</v>
      </c>
      <c r="F722" s="27" t="n">
        <f aca="false">E722*2</f>
        <v>150.692084364151</v>
      </c>
      <c r="G722" s="27" t="n">
        <f aca="false">F722*2</f>
        <v>301.384168728301</v>
      </c>
      <c r="H722" s="27" t="n">
        <f aca="false">G722*2</f>
        <v>602.768337456603</v>
      </c>
      <c r="I722" s="27" t="n">
        <f aca="false">H722*2</f>
        <v>1205.53667491321</v>
      </c>
      <c r="J722" s="27" t="n">
        <f aca="false">I722*2</f>
        <v>2411.07334982641</v>
      </c>
      <c r="K722" s="27" t="n">
        <f aca="false">J722*2</f>
        <v>4822.14669965282</v>
      </c>
      <c r="L722" s="27" t="n">
        <f aca="false">K722*2</f>
        <v>9644.29339930564</v>
      </c>
      <c r="M722" s="27" t="n">
        <f aca="false">L722*2</f>
        <v>19288.5867986113</v>
      </c>
      <c r="N722" s="27" t="n">
        <f aca="false">M722*2</f>
        <v>38577.1735972226</v>
      </c>
      <c r="O722" s="7"/>
      <c r="P722" s="29" t="str">
        <f aca="false">C722</f>
        <v>αρ</v>
      </c>
      <c r="Q722" s="28" t="n">
        <f aca="false">1200*LOG(E722/$E$2,2)</f>
        <v>244.824620053048</v>
      </c>
      <c r="R722" s="7"/>
      <c r="S722" s="8"/>
      <c r="T722" s="11"/>
      <c r="U722" s="12"/>
      <c r="V722" s="7"/>
      <c r="W722" s="7"/>
      <c r="X722" s="7"/>
    </row>
    <row r="723" customFormat="false" ht="14.15" hidden="false" customHeight="true" outlineLevel="0" collapsed="false">
      <c r="A723" s="7"/>
      <c r="B723" s="8" t="n">
        <f aca="false">B$6+IFERROR(B722,0)</f>
        <v>18</v>
      </c>
      <c r="C723" s="29" t="str">
        <f aca="true">C$354&amp;INDIRECT("C"&amp;354+(IFERROR(INDIRECT("B"&amp;408+IFERROR(B722,0)),0)))</f>
        <v>ασ</v>
      </c>
      <c r="D723" s="27" t="n">
        <f aca="false">0.5*E723</f>
        <v>38.4489312270185</v>
      </c>
      <c r="E723" s="27" t="n">
        <f aca="false">E722*POWER(2,1/C$705)</f>
        <v>76.8978624540371</v>
      </c>
      <c r="F723" s="27" t="n">
        <f aca="false">E723*2</f>
        <v>153.795724908074</v>
      </c>
      <c r="G723" s="27" t="n">
        <f aca="false">F723*2</f>
        <v>307.591449816148</v>
      </c>
      <c r="H723" s="27" t="n">
        <f aca="false">G723*2</f>
        <v>615.182899632296</v>
      </c>
      <c r="I723" s="27" t="n">
        <f aca="false">H723*2</f>
        <v>1230.36579926459</v>
      </c>
      <c r="J723" s="27" t="n">
        <f aca="false">I723*2</f>
        <v>2460.73159852919</v>
      </c>
      <c r="K723" s="27" t="n">
        <f aca="false">J723*2</f>
        <v>4921.46319705837</v>
      </c>
      <c r="L723" s="27" t="n">
        <f aca="false">K723*2</f>
        <v>9842.92639411674</v>
      </c>
      <c r="M723" s="27" t="n">
        <f aca="false">L723*2</f>
        <v>19685.8527882335</v>
      </c>
      <c r="N723" s="27" t="n">
        <f aca="false">M723*2</f>
        <v>39371.705576467</v>
      </c>
      <c r="O723" s="7"/>
      <c r="P723" s="29" t="str">
        <f aca="false">C723</f>
        <v>ασ</v>
      </c>
      <c r="Q723" s="28" t="n">
        <f aca="false">1200*LOG(E723/$E$2,2)</f>
        <v>280.118737700106</v>
      </c>
      <c r="R723" s="7"/>
      <c r="S723" s="8"/>
      <c r="T723" s="11"/>
      <c r="U723" s="12"/>
      <c r="V723" s="7"/>
      <c r="W723" s="7"/>
      <c r="X723" s="7"/>
    </row>
    <row r="724" customFormat="false" ht="14.15" hidden="false" customHeight="true" outlineLevel="0" collapsed="false">
      <c r="A724" s="7"/>
      <c r="B724" s="8" t="n">
        <f aca="false">B$6+IFERROR(B723,0)</f>
        <v>19</v>
      </c>
      <c r="C724" s="29" t="str">
        <f aca="true">C$354&amp;INDIRECT("C"&amp;354+(IFERROR(INDIRECT("B"&amp;408+IFERROR(B723,0)),0)))</f>
        <v>ατ</v>
      </c>
      <c r="D724" s="27" t="n">
        <f aca="false">0.5*E724</f>
        <v>39.240821938002</v>
      </c>
      <c r="E724" s="27" t="n">
        <f aca="false">E723*POWER(2,1/C$705)</f>
        <v>78.4816438760039</v>
      </c>
      <c r="F724" s="27" t="n">
        <f aca="false">E724*2</f>
        <v>156.963287752008</v>
      </c>
      <c r="G724" s="27" t="n">
        <f aca="false">F724*2</f>
        <v>313.926575504016</v>
      </c>
      <c r="H724" s="27" t="n">
        <f aca="false">G724*2</f>
        <v>627.853151008031</v>
      </c>
      <c r="I724" s="27" t="n">
        <f aca="false">H724*2</f>
        <v>1255.70630201606</v>
      </c>
      <c r="J724" s="27" t="n">
        <f aca="false">I724*2</f>
        <v>2511.41260403213</v>
      </c>
      <c r="K724" s="27" t="n">
        <f aca="false">J724*2</f>
        <v>5022.82520806425</v>
      </c>
      <c r="L724" s="27" t="n">
        <f aca="false">K724*2</f>
        <v>10045.6504161285</v>
      </c>
      <c r="M724" s="27" t="n">
        <f aca="false">L724*2</f>
        <v>20091.300832257</v>
      </c>
      <c r="N724" s="27" t="n">
        <f aca="false">M724*2</f>
        <v>40182.601664514</v>
      </c>
      <c r="O724" s="7"/>
      <c r="P724" s="29" t="str">
        <f aca="false">C724</f>
        <v>ατ</v>
      </c>
      <c r="Q724" s="28" t="n">
        <f aca="false">1200*LOG(E724/$E$2,2)</f>
        <v>315.412855347165</v>
      </c>
      <c r="R724" s="7"/>
      <c r="S724" s="8"/>
      <c r="T724" s="11"/>
      <c r="U724" s="12"/>
      <c r="V724" s="7"/>
      <c r="W724" s="7"/>
      <c r="X724" s="7"/>
    </row>
    <row r="725" customFormat="false" ht="14.15" hidden="false" customHeight="true" outlineLevel="0" collapsed="false">
      <c r="A725" s="7"/>
      <c r="B725" s="8" t="n">
        <f aca="false">B$6+IFERROR(B724,0)</f>
        <v>20</v>
      </c>
      <c r="C725" s="29" t="str">
        <f aca="true">C$354&amp;INDIRECT("C"&amp;354+(IFERROR(INDIRECT("B"&amp;408+IFERROR(B724,0)),0)))</f>
        <v>αυ</v>
      </c>
      <c r="D725" s="27" t="n">
        <f aca="false">0.5*E725</f>
        <v>40.0490223584657</v>
      </c>
      <c r="E725" s="27" t="n">
        <f aca="false">E724*POWER(2,1/C$705)</f>
        <v>80.0980447169314</v>
      </c>
      <c r="F725" s="27" t="n">
        <f aca="false">E725*2</f>
        <v>160.196089433863</v>
      </c>
      <c r="G725" s="27" t="n">
        <f aca="false">F725*2</f>
        <v>320.392178867726</v>
      </c>
      <c r="H725" s="27" t="n">
        <f aca="false">G725*2</f>
        <v>640.784357735451</v>
      </c>
      <c r="I725" s="27" t="n">
        <f aca="false">H725*2</f>
        <v>1281.5687154709</v>
      </c>
      <c r="J725" s="27" t="n">
        <f aca="false">I725*2</f>
        <v>2563.1374309418</v>
      </c>
      <c r="K725" s="27" t="n">
        <f aca="false">J725*2</f>
        <v>5126.27486188361</v>
      </c>
      <c r="L725" s="27" t="n">
        <f aca="false">K725*2</f>
        <v>10252.5497237672</v>
      </c>
      <c r="M725" s="27" t="n">
        <f aca="false">L725*2</f>
        <v>20505.0994475344</v>
      </c>
      <c r="N725" s="27" t="n">
        <f aca="false">M725*2</f>
        <v>41010.1988950689</v>
      </c>
      <c r="O725" s="7"/>
      <c r="P725" s="29" t="str">
        <f aca="false">C725</f>
        <v>αυ</v>
      </c>
      <c r="Q725" s="28" t="n">
        <f aca="false">1200*LOG(E725/$E$2,2)</f>
        <v>350.706972994224</v>
      </c>
      <c r="R725" s="7"/>
      <c r="S725" s="8"/>
      <c r="T725" s="11"/>
      <c r="U725" s="12"/>
      <c r="V725" s="7"/>
      <c r="W725" s="7"/>
      <c r="X725" s="7"/>
    </row>
    <row r="726" customFormat="false" ht="14.15" hidden="false" customHeight="true" outlineLevel="0" collapsed="false">
      <c r="A726" s="7"/>
      <c r="B726" s="8" t="n">
        <f aca="false">B$6+IFERROR(B725,0)</f>
        <v>21</v>
      </c>
      <c r="C726" s="29" t="str">
        <f aca="true">C$354&amp;INDIRECT("C"&amp;354+(IFERROR(INDIRECT("B"&amp;408+IFERROR(B725,0)),0)))</f>
        <v>αφ</v>
      </c>
      <c r="D726" s="27" t="n">
        <f aca="false">0.5*E726</f>
        <v>40.8738684017115</v>
      </c>
      <c r="E726" s="27" t="n">
        <f aca="false">E725*POWER(2,1/C$705)</f>
        <v>81.747736803423</v>
      </c>
      <c r="F726" s="27" t="n">
        <f aca="false">E726*2</f>
        <v>163.495473606846</v>
      </c>
      <c r="G726" s="27" t="n">
        <f aca="false">F726*2</f>
        <v>326.990947213692</v>
      </c>
      <c r="H726" s="27" t="n">
        <f aca="false">G726*2</f>
        <v>653.981894427384</v>
      </c>
      <c r="I726" s="27" t="n">
        <f aca="false">H726*2</f>
        <v>1307.96378885477</v>
      </c>
      <c r="J726" s="27" t="n">
        <f aca="false">I726*2</f>
        <v>2615.92757770954</v>
      </c>
      <c r="K726" s="27" t="n">
        <f aca="false">J726*2</f>
        <v>5231.85515541907</v>
      </c>
      <c r="L726" s="27" t="n">
        <f aca="false">K726*2</f>
        <v>10463.7103108381</v>
      </c>
      <c r="M726" s="27" t="n">
        <f aca="false">L726*2</f>
        <v>20927.4206216763</v>
      </c>
      <c r="N726" s="27" t="n">
        <f aca="false">M726*2</f>
        <v>41854.8412433526</v>
      </c>
      <c r="O726" s="7"/>
      <c r="P726" s="29" t="str">
        <f aca="false">C726</f>
        <v>αφ</v>
      </c>
      <c r="Q726" s="28" t="n">
        <f aca="false">1200*LOG(E726/$E$2,2)</f>
        <v>386.001090641283</v>
      </c>
      <c r="R726" s="7"/>
      <c r="S726" s="8"/>
      <c r="T726" s="11"/>
      <c r="U726" s="12"/>
      <c r="V726" s="7"/>
      <c r="W726" s="7"/>
      <c r="X726" s="7"/>
    </row>
    <row r="727" customFormat="false" ht="14.15" hidden="false" customHeight="true" outlineLevel="0" collapsed="false">
      <c r="A727" s="7"/>
      <c r="B727" s="8" t="n">
        <f aca="false">B$6+IFERROR(B726,0)</f>
        <v>22</v>
      </c>
      <c r="C727" s="29" t="str">
        <f aca="true">C$354&amp;INDIRECT("C"&amp;354+(IFERROR(INDIRECT("B"&amp;408+IFERROR(B726,0)),0)))</f>
        <v>αχ</v>
      </c>
      <c r="D727" s="27" t="n">
        <f aca="false">0.5*E727</f>
        <v>41.7157028994811</v>
      </c>
      <c r="E727" s="27" t="n">
        <f aca="false">E726*POWER(2,1/C$705)</f>
        <v>83.4314057989622</v>
      </c>
      <c r="F727" s="27" t="n">
        <f aca="false">E727*2</f>
        <v>166.862811597924</v>
      </c>
      <c r="G727" s="27" t="n">
        <f aca="false">F727*2</f>
        <v>333.725623195849</v>
      </c>
      <c r="H727" s="27" t="n">
        <f aca="false">G727*2</f>
        <v>667.451246391697</v>
      </c>
      <c r="I727" s="27" t="n">
        <f aca="false">H727*2</f>
        <v>1334.90249278339</v>
      </c>
      <c r="J727" s="27" t="n">
        <f aca="false">I727*2</f>
        <v>2669.80498556679</v>
      </c>
      <c r="K727" s="27" t="n">
        <f aca="false">J727*2</f>
        <v>5339.60997113358</v>
      </c>
      <c r="L727" s="27" t="n">
        <f aca="false">K727*2</f>
        <v>10679.2199422672</v>
      </c>
      <c r="M727" s="27" t="n">
        <f aca="false">L727*2</f>
        <v>21358.4398845343</v>
      </c>
      <c r="N727" s="27" t="n">
        <f aca="false">M727*2</f>
        <v>42716.8797690686</v>
      </c>
      <c r="O727" s="7"/>
      <c r="P727" s="29" t="str">
        <f aca="false">C727</f>
        <v>αχ</v>
      </c>
      <c r="Q727" s="28" t="n">
        <f aca="false">1200*LOG(E727/$E$2,2)</f>
        <v>421.295208288342</v>
      </c>
      <c r="R727" s="7"/>
      <c r="S727" s="8"/>
      <c r="T727" s="11"/>
      <c r="U727" s="12"/>
      <c r="V727" s="7"/>
      <c r="W727" s="7"/>
      <c r="X727" s="7"/>
    </row>
    <row r="728" customFormat="false" ht="14.15" hidden="false" customHeight="true" outlineLevel="0" collapsed="false">
      <c r="A728" s="7"/>
      <c r="B728" s="8" t="n">
        <f aca="false">B$6+IFERROR(B727,0)</f>
        <v>23</v>
      </c>
      <c r="C728" s="29" t="str">
        <f aca="true">C$354&amp;INDIRECT("C"&amp;354+(IFERROR(INDIRECT("B"&amp;408+IFERROR(B727,0)),0)))</f>
        <v>αψ</v>
      </c>
      <c r="D728" s="27" t="n">
        <f aca="false">0.5*E728</f>
        <v>42.5748757444477</v>
      </c>
      <c r="E728" s="27" t="n">
        <f aca="false">E727*POWER(2,1/C$705)</f>
        <v>85.1497514888954</v>
      </c>
      <c r="F728" s="27" t="n">
        <f aca="false">E728*2</f>
        <v>170.299502977791</v>
      </c>
      <c r="G728" s="27" t="n">
        <f aca="false">F728*2</f>
        <v>340.599005955582</v>
      </c>
      <c r="H728" s="27" t="n">
        <f aca="false">G728*2</f>
        <v>681.198011911163</v>
      </c>
      <c r="I728" s="27" t="n">
        <f aca="false">H728*2</f>
        <v>1362.39602382233</v>
      </c>
      <c r="J728" s="27" t="n">
        <f aca="false">I728*2</f>
        <v>2724.79204764465</v>
      </c>
      <c r="K728" s="27" t="n">
        <f aca="false">J728*2</f>
        <v>5449.58409528931</v>
      </c>
      <c r="L728" s="27" t="n">
        <f aca="false">K728*2</f>
        <v>10899.1681905786</v>
      </c>
      <c r="M728" s="27" t="n">
        <f aca="false">L728*2</f>
        <v>21798.3363811572</v>
      </c>
      <c r="N728" s="27" t="n">
        <f aca="false">M728*2</f>
        <v>43596.6727623144</v>
      </c>
      <c r="O728" s="7"/>
      <c r="P728" s="29" t="str">
        <f aca="false">C728</f>
        <v>αψ</v>
      </c>
      <c r="Q728" s="28" t="n">
        <f aca="false">1200*LOG(E728/$E$2,2)</f>
        <v>456.589325935401</v>
      </c>
      <c r="R728" s="7"/>
      <c r="S728" s="8"/>
      <c r="T728" s="11"/>
      <c r="U728" s="12"/>
      <c r="V728" s="7"/>
      <c r="W728" s="7"/>
      <c r="X728" s="7"/>
    </row>
    <row r="729" customFormat="false" ht="14.15" hidden="false" customHeight="true" outlineLevel="0" collapsed="false">
      <c r="A729" s="7"/>
      <c r="B729" s="8" t="n">
        <f aca="false">B$6+IFERROR(B728,0)</f>
        <v>24</v>
      </c>
      <c r="C729" s="29" t="str">
        <f aca="true">C$354&amp;INDIRECT("C"&amp;354+(IFERROR(INDIRECT("B"&amp;408+IFERROR(B728,0)),0)))</f>
        <v>αω</v>
      </c>
      <c r="D729" s="27" t="n">
        <f aca="false">0.5*E729</f>
        <v>43.4517440356425</v>
      </c>
      <c r="E729" s="27" t="n">
        <f aca="false">E728*POWER(2,1/C$705)</f>
        <v>86.903488071285</v>
      </c>
      <c r="F729" s="27" t="n">
        <f aca="false">E729*2</f>
        <v>173.80697614257</v>
      </c>
      <c r="G729" s="27" t="n">
        <f aca="false">F729*2</f>
        <v>347.61395228514</v>
      </c>
      <c r="H729" s="27" t="n">
        <f aca="false">G729*2</f>
        <v>695.22790457028</v>
      </c>
      <c r="I729" s="27" t="n">
        <f aca="false">H729*2</f>
        <v>1390.45580914056</v>
      </c>
      <c r="J729" s="27" t="n">
        <f aca="false">I729*2</f>
        <v>2780.91161828112</v>
      </c>
      <c r="K729" s="27" t="n">
        <f aca="false">J729*2</f>
        <v>5561.82323656224</v>
      </c>
      <c r="L729" s="27" t="n">
        <f aca="false">K729*2</f>
        <v>11123.6464731245</v>
      </c>
      <c r="M729" s="27" t="n">
        <f aca="false">L729*2</f>
        <v>22247.292946249</v>
      </c>
      <c r="N729" s="27" t="n">
        <f aca="false">M729*2</f>
        <v>44494.5858924979</v>
      </c>
      <c r="O729" s="7"/>
      <c r="P729" s="29" t="str">
        <f aca="false">C729</f>
        <v>αω</v>
      </c>
      <c r="Q729" s="28" t="n">
        <f aca="false">1200*LOG(E729/$E$2,2)</f>
        <v>491.88344358246</v>
      </c>
      <c r="R729" s="7"/>
      <c r="S729" s="8"/>
      <c r="T729" s="11"/>
      <c r="U729" s="12"/>
      <c r="V729" s="7"/>
      <c r="W729" s="7"/>
      <c r="X729" s="7"/>
    </row>
    <row r="730" customFormat="false" ht="14.15" hidden="false" customHeight="true" outlineLevel="0" collapsed="false">
      <c r="A730" s="7"/>
      <c r="B730" s="8" t="n">
        <f aca="false">B$6+IFERROR(B729,0)</f>
        <v>25</v>
      </c>
      <c r="C730" s="29" t="str">
        <f aca="true">C$355&amp;INDIRECT("C"&amp;354+(IFERROR(INDIRECT("B"&amp;408+IFERROR(B705,0)),0)))</f>
        <v>βα</v>
      </c>
      <c r="D730" s="27" t="n">
        <f aca="false">0.5*E730</f>
        <v>44.3466722268759</v>
      </c>
      <c r="E730" s="27" t="n">
        <f aca="false">E729*POWER(2,1/C$705)</f>
        <v>88.6933444537518</v>
      </c>
      <c r="F730" s="27" t="n">
        <f aca="false">E730*2</f>
        <v>177.386688907504</v>
      </c>
      <c r="G730" s="27" t="n">
        <f aca="false">F730*2</f>
        <v>354.773377815007</v>
      </c>
      <c r="H730" s="27" t="n">
        <f aca="false">G730*2</f>
        <v>709.546755630015</v>
      </c>
      <c r="I730" s="27" t="n">
        <f aca="false">H730*2</f>
        <v>1419.09351126003</v>
      </c>
      <c r="J730" s="27" t="n">
        <f aca="false">I730*2</f>
        <v>2838.18702252006</v>
      </c>
      <c r="K730" s="27" t="n">
        <f aca="false">J730*2</f>
        <v>5676.37404504012</v>
      </c>
      <c r="L730" s="27" t="n">
        <f aca="false">K730*2</f>
        <v>11352.7480900802</v>
      </c>
      <c r="M730" s="27" t="n">
        <f aca="false">L730*2</f>
        <v>22705.4961801605</v>
      </c>
      <c r="N730" s="27" t="n">
        <f aca="false">M730*2</f>
        <v>45410.9923603209</v>
      </c>
      <c r="O730" s="7"/>
      <c r="P730" s="29" t="str">
        <f aca="false">C730</f>
        <v>βα</v>
      </c>
      <c r="Q730" s="28" t="n">
        <f aca="false">1200*LOG(E730/$E$2,2)</f>
        <v>527.177561229519</v>
      </c>
      <c r="R730" s="7"/>
      <c r="S730" s="8"/>
      <c r="T730" s="11"/>
      <c r="U730" s="12"/>
      <c r="V730" s="7"/>
      <c r="W730" s="7"/>
      <c r="X730" s="7"/>
    </row>
    <row r="731" customFormat="false" ht="14.15" hidden="false" customHeight="true" outlineLevel="0" collapsed="false">
      <c r="A731" s="7"/>
      <c r="B731" s="8" t="n">
        <f aca="false">B$6+IFERROR(B730,0)</f>
        <v>26</v>
      </c>
      <c r="C731" s="29" t="str">
        <f aca="true">C$355&amp;INDIRECT("C"&amp;354+(IFERROR(INDIRECT("B"&amp;408+IFERROR(B706,0)),0)))</f>
        <v>ββ</v>
      </c>
      <c r="D731" s="27" t="n">
        <f aca="false">0.5*E731</f>
        <v>45.2600322782162</v>
      </c>
      <c r="E731" s="27" t="n">
        <f aca="false">E730*POWER(2,1/C$705)</f>
        <v>90.5200645564324</v>
      </c>
      <c r="F731" s="27" t="n">
        <f aca="false">E731*2</f>
        <v>181.040129112865</v>
      </c>
      <c r="G731" s="27" t="n">
        <f aca="false">F731*2</f>
        <v>362.08025822573</v>
      </c>
      <c r="H731" s="27" t="n">
        <f aca="false">G731*2</f>
        <v>724.16051645146</v>
      </c>
      <c r="I731" s="27" t="n">
        <f aca="false">H731*2</f>
        <v>1448.32103290292</v>
      </c>
      <c r="J731" s="27" t="n">
        <f aca="false">I731*2</f>
        <v>2896.64206580584</v>
      </c>
      <c r="K731" s="27" t="n">
        <f aca="false">J731*2</f>
        <v>5793.28413161168</v>
      </c>
      <c r="L731" s="27" t="n">
        <f aca="false">K731*2</f>
        <v>11586.5682632234</v>
      </c>
      <c r="M731" s="27" t="n">
        <f aca="false">L731*2</f>
        <v>23173.1365264467</v>
      </c>
      <c r="N731" s="27" t="n">
        <f aca="false">M731*2</f>
        <v>46346.2730528934</v>
      </c>
      <c r="O731" s="7"/>
      <c r="P731" s="29" t="str">
        <f aca="false">C731</f>
        <v>ββ</v>
      </c>
      <c r="Q731" s="28" t="n">
        <f aca="false">1200*LOG(E731/$E$2,2)</f>
        <v>562.471678876578</v>
      </c>
      <c r="R731" s="7"/>
      <c r="S731" s="8"/>
      <c r="T731" s="11"/>
      <c r="U731" s="12"/>
      <c r="V731" s="7"/>
      <c r="W731" s="7"/>
      <c r="X731" s="7"/>
    </row>
    <row r="732" customFormat="false" ht="14.15" hidden="false" customHeight="true" outlineLevel="0" collapsed="false">
      <c r="A732" s="7"/>
      <c r="B732" s="8" t="n">
        <f aca="false">B$6+IFERROR(B731,0)</f>
        <v>27</v>
      </c>
      <c r="C732" s="29" t="str">
        <f aca="true">C$355&amp;INDIRECT("C"&amp;354+(IFERROR(INDIRECT("B"&amp;408+IFERROR(B707,0)),0)))</f>
        <v>βγ</v>
      </c>
      <c r="D732" s="27" t="n">
        <f aca="false">0.5*E732</f>
        <v>46.1922038105875</v>
      </c>
      <c r="E732" s="27" t="n">
        <f aca="false">E731*POWER(2,1/C$705)</f>
        <v>92.3844076211751</v>
      </c>
      <c r="F732" s="27" t="n">
        <f aca="false">E732*2</f>
        <v>184.76881524235</v>
      </c>
      <c r="G732" s="27" t="n">
        <f aca="false">F732*2</f>
        <v>369.5376304847</v>
      </c>
      <c r="H732" s="27" t="n">
        <f aca="false">G732*2</f>
        <v>739.075260969401</v>
      </c>
      <c r="I732" s="27" t="n">
        <f aca="false">H732*2</f>
        <v>1478.1505219388</v>
      </c>
      <c r="J732" s="27" t="n">
        <f aca="false">I732*2</f>
        <v>2956.3010438776</v>
      </c>
      <c r="K732" s="27" t="n">
        <f aca="false">J732*2</f>
        <v>5912.60208775521</v>
      </c>
      <c r="L732" s="27" t="n">
        <f aca="false">K732*2</f>
        <v>11825.2041755104</v>
      </c>
      <c r="M732" s="27" t="n">
        <f aca="false">L732*2</f>
        <v>23650.4083510208</v>
      </c>
      <c r="N732" s="27" t="n">
        <f aca="false">M732*2</f>
        <v>47300.8167020416</v>
      </c>
      <c r="O732" s="7"/>
      <c r="P732" s="29" t="str">
        <f aca="false">C732</f>
        <v>βγ</v>
      </c>
      <c r="Q732" s="28" t="n">
        <f aca="false">1200*LOG(E732/$E$2,2)</f>
        <v>597.765796523637</v>
      </c>
      <c r="R732" s="7"/>
      <c r="S732" s="8"/>
      <c r="T732" s="11"/>
      <c r="U732" s="12"/>
      <c r="V732" s="7"/>
      <c r="W732" s="7"/>
      <c r="X732" s="7"/>
    </row>
    <row r="733" customFormat="false" ht="14.15" hidden="false" customHeight="true" outlineLevel="0" collapsed="false">
      <c r="A733" s="7"/>
      <c r="B733" s="8" t="n">
        <f aca="false">B$6+IFERROR(B732,0)</f>
        <v>28</v>
      </c>
      <c r="C733" s="29" t="str">
        <f aca="true">C$355&amp;INDIRECT("C"&amp;354+(IFERROR(INDIRECT("B"&amp;408+IFERROR(B708,0)),0)))</f>
        <v>βδ</v>
      </c>
      <c r="D733" s="27" t="n">
        <f aca="false">0.5*E733</f>
        <v>47.1435742635522</v>
      </c>
      <c r="E733" s="27" t="n">
        <f aca="false">E732*POWER(2,1/C$705)</f>
        <v>94.2871485271045</v>
      </c>
      <c r="F733" s="27" t="n">
        <f aca="false">E733*2</f>
        <v>188.574297054209</v>
      </c>
      <c r="G733" s="27" t="n">
        <f aca="false">F733*2</f>
        <v>377.148594108418</v>
      </c>
      <c r="H733" s="27" t="n">
        <f aca="false">G733*2</f>
        <v>754.297188216836</v>
      </c>
      <c r="I733" s="27" t="n">
        <f aca="false">H733*2</f>
        <v>1508.59437643367</v>
      </c>
      <c r="J733" s="27" t="n">
        <f aca="false">I733*2</f>
        <v>3017.18875286734</v>
      </c>
      <c r="K733" s="27" t="n">
        <f aca="false">J733*2</f>
        <v>6034.37750573469</v>
      </c>
      <c r="L733" s="27" t="n">
        <f aca="false">K733*2</f>
        <v>12068.7550114694</v>
      </c>
      <c r="M733" s="27" t="n">
        <f aca="false">L733*2</f>
        <v>24137.5100229387</v>
      </c>
      <c r="N733" s="27" t="n">
        <f aca="false">M733*2</f>
        <v>48275.0200458775</v>
      </c>
      <c r="O733" s="7"/>
      <c r="P733" s="29" t="str">
        <f aca="false">C733</f>
        <v>βδ</v>
      </c>
      <c r="Q733" s="28" t="n">
        <f aca="false">1200*LOG(E733/$E$2,2)</f>
        <v>633.059914170695</v>
      </c>
      <c r="R733" s="7"/>
      <c r="S733" s="8"/>
      <c r="T733" s="11"/>
      <c r="U733" s="12"/>
      <c r="V733" s="7"/>
      <c r="W733" s="7"/>
      <c r="X733" s="7"/>
    </row>
    <row r="734" customFormat="false" ht="14.15" hidden="false" customHeight="true" outlineLevel="0" collapsed="false">
      <c r="A734" s="7"/>
      <c r="B734" s="8" t="n">
        <f aca="false">B$6+IFERROR(B733,0)</f>
        <v>29</v>
      </c>
      <c r="C734" s="29" t="str">
        <f aca="true">C$355&amp;INDIRECT("C"&amp;354+(IFERROR(INDIRECT("B"&amp;408+IFERROR(B709,0)),0)))</f>
        <v>βϵ</v>
      </c>
      <c r="D734" s="27" t="n">
        <f aca="false">0.5*E734</f>
        <v>48.1145390563429</v>
      </c>
      <c r="E734" s="27" t="n">
        <f aca="false">E733*POWER(2,1/C$705)</f>
        <v>96.2290781126858</v>
      </c>
      <c r="F734" s="27" t="n">
        <f aca="false">E734*2</f>
        <v>192.458156225372</v>
      </c>
      <c r="G734" s="27" t="n">
        <f aca="false">F734*2</f>
        <v>384.916312450743</v>
      </c>
      <c r="H734" s="27" t="n">
        <f aca="false">G734*2</f>
        <v>769.832624901486</v>
      </c>
      <c r="I734" s="27" t="n">
        <f aca="false">H734*2</f>
        <v>1539.66524980297</v>
      </c>
      <c r="J734" s="27" t="n">
        <f aca="false">I734*2</f>
        <v>3079.33049960595</v>
      </c>
      <c r="K734" s="27" t="n">
        <f aca="false">J734*2</f>
        <v>6158.66099921189</v>
      </c>
      <c r="L734" s="27" t="n">
        <f aca="false">K734*2</f>
        <v>12317.3219984238</v>
      </c>
      <c r="M734" s="27" t="n">
        <f aca="false">L734*2</f>
        <v>24634.6439968476</v>
      </c>
      <c r="N734" s="27" t="n">
        <f aca="false">M734*2</f>
        <v>49269.2879936951</v>
      </c>
      <c r="O734" s="7"/>
      <c r="P734" s="29" t="str">
        <f aca="false">C734</f>
        <v>βϵ</v>
      </c>
      <c r="Q734" s="28" t="n">
        <f aca="false">1200*LOG(E734/$E$2,2)</f>
        <v>668.354031817754</v>
      </c>
      <c r="R734" s="7"/>
      <c r="S734" s="8"/>
      <c r="T734" s="11"/>
      <c r="U734" s="12"/>
      <c r="V734" s="7"/>
      <c r="W734" s="7"/>
      <c r="X734" s="7"/>
    </row>
    <row r="735" customFormat="false" ht="14.15" hidden="false" customHeight="true" outlineLevel="0" collapsed="false">
      <c r="A735" s="7"/>
      <c r="B735" s="8" t="n">
        <f aca="false">B$6+IFERROR(B734,0)</f>
        <v>30</v>
      </c>
      <c r="C735" s="29" t="str">
        <f aca="true">C$355&amp;INDIRECT("C"&amp;354+(IFERROR(INDIRECT("B"&amp;408+IFERROR(B710,0)),0)))</f>
        <v>βζ</v>
      </c>
      <c r="D735" s="27" t="n">
        <f aca="false">0.5*E735</f>
        <v>49.1055017522108</v>
      </c>
      <c r="E735" s="27" t="n">
        <f aca="false">E734*POWER(2,1/C$705)</f>
        <v>98.2110035044216</v>
      </c>
      <c r="F735" s="27" t="n">
        <f aca="false">E735*2</f>
        <v>196.422007008843</v>
      </c>
      <c r="G735" s="27" t="n">
        <f aca="false">F735*2</f>
        <v>392.844014017687</v>
      </c>
      <c r="H735" s="27" t="n">
        <f aca="false">G735*2</f>
        <v>785.688028035373</v>
      </c>
      <c r="I735" s="27" t="n">
        <f aca="false">H735*2</f>
        <v>1571.37605607075</v>
      </c>
      <c r="J735" s="27" t="n">
        <f aca="false">I735*2</f>
        <v>3142.75211214149</v>
      </c>
      <c r="K735" s="27" t="n">
        <f aca="false">J735*2</f>
        <v>6285.50422428299</v>
      </c>
      <c r="L735" s="27" t="n">
        <f aca="false">K735*2</f>
        <v>12571.008448566</v>
      </c>
      <c r="M735" s="27" t="n">
        <f aca="false">L735*2</f>
        <v>25142.0168971319</v>
      </c>
      <c r="N735" s="27" t="n">
        <f aca="false">M735*2</f>
        <v>50284.0337942639</v>
      </c>
      <c r="O735" s="7"/>
      <c r="P735" s="29" t="str">
        <f aca="false">C735</f>
        <v>βζ</v>
      </c>
      <c r="Q735" s="28" t="n">
        <f aca="false">1200*LOG(E735/$E$2,2)</f>
        <v>703.648149464813</v>
      </c>
      <c r="R735" s="7"/>
      <c r="S735" s="8"/>
      <c r="T735" s="11"/>
      <c r="U735" s="12"/>
      <c r="V735" s="7"/>
      <c r="W735" s="7"/>
      <c r="X735" s="7"/>
    </row>
    <row r="736" customFormat="false" ht="14.15" hidden="false" customHeight="true" outlineLevel="0" collapsed="false">
      <c r="A736" s="7"/>
      <c r="B736" s="8" t="n">
        <f aca="false">B$6+IFERROR(B735,0)</f>
        <v>31</v>
      </c>
      <c r="C736" s="29" t="str">
        <f aca="true">C$355&amp;INDIRECT("C"&amp;354+(IFERROR(INDIRECT("B"&amp;408+IFERROR(B711,0)),0)))</f>
        <v>βη</v>
      </c>
      <c r="D736" s="27" t="n">
        <f aca="false">0.5*E736</f>
        <v>50.1168742261596</v>
      </c>
      <c r="E736" s="27" t="n">
        <f aca="false">E735*POWER(2,1/C$705)</f>
        <v>100.233748452319</v>
      </c>
      <c r="F736" s="27" t="n">
        <f aca="false">E736*2</f>
        <v>200.467496904638</v>
      </c>
      <c r="G736" s="27" t="n">
        <f aca="false">F736*2</f>
        <v>400.934993809277</v>
      </c>
      <c r="H736" s="27" t="n">
        <f aca="false">G736*2</f>
        <v>801.869987618553</v>
      </c>
      <c r="I736" s="27" t="n">
        <f aca="false">H736*2</f>
        <v>1603.73997523711</v>
      </c>
      <c r="J736" s="27" t="n">
        <f aca="false">I736*2</f>
        <v>3207.47995047421</v>
      </c>
      <c r="K736" s="27" t="n">
        <f aca="false">J736*2</f>
        <v>6414.95990094843</v>
      </c>
      <c r="L736" s="27" t="n">
        <f aca="false">K736*2</f>
        <v>12829.9198018969</v>
      </c>
      <c r="M736" s="27" t="n">
        <f aca="false">L736*2</f>
        <v>25659.8396037937</v>
      </c>
      <c r="N736" s="27" t="n">
        <f aca="false">M736*2</f>
        <v>51319.6792075874</v>
      </c>
      <c r="O736" s="7"/>
      <c r="P736" s="29" t="str">
        <f aca="false">C736</f>
        <v>βη</v>
      </c>
      <c r="Q736" s="28" t="n">
        <f aca="false">1200*LOG(E736/$E$2,2)</f>
        <v>738.942267111872</v>
      </c>
      <c r="R736" s="7"/>
      <c r="S736" s="8"/>
      <c r="T736" s="11"/>
      <c r="U736" s="12"/>
      <c r="V736" s="7"/>
      <c r="W736" s="7"/>
      <c r="X736" s="7"/>
    </row>
    <row r="737" customFormat="false" ht="14.15" hidden="false" customHeight="true" outlineLevel="0" collapsed="false">
      <c r="A737" s="7"/>
      <c r="B737" s="8" t="n">
        <f aca="false">B$6+IFERROR(B736,0)</f>
        <v>32</v>
      </c>
      <c r="C737" s="29" t="str">
        <f aca="true">C$355&amp;INDIRECT("C"&amp;354+(IFERROR(INDIRECT("B"&amp;408+IFERROR(B712,0)),0)))</f>
        <v>βθ</v>
      </c>
      <c r="D737" s="27" t="n">
        <f aca="false">0.5*E737</f>
        <v>51.1490768361331</v>
      </c>
      <c r="E737" s="27" t="n">
        <f aca="false">E736*POWER(2,1/C$705)</f>
        <v>102.298153672266</v>
      </c>
      <c r="F737" s="27" t="n">
        <f aca="false">E737*2</f>
        <v>204.596307344532</v>
      </c>
      <c r="G737" s="27" t="n">
        <f aca="false">F737*2</f>
        <v>409.192614689065</v>
      </c>
      <c r="H737" s="27" t="n">
        <f aca="false">G737*2</f>
        <v>818.38522937813</v>
      </c>
      <c r="I737" s="27" t="n">
        <f aca="false">H737*2</f>
        <v>1636.77045875626</v>
      </c>
      <c r="J737" s="27" t="n">
        <f aca="false">I737*2</f>
        <v>3273.54091751252</v>
      </c>
      <c r="K737" s="27" t="n">
        <f aca="false">J737*2</f>
        <v>6547.08183502504</v>
      </c>
      <c r="L737" s="27" t="n">
        <f aca="false">K737*2</f>
        <v>13094.1636700501</v>
      </c>
      <c r="M737" s="27" t="n">
        <f aca="false">L737*2</f>
        <v>26188.3273401001</v>
      </c>
      <c r="N737" s="27" t="n">
        <f aca="false">M737*2</f>
        <v>52376.6546802003</v>
      </c>
      <c r="O737" s="7"/>
      <c r="P737" s="29" t="str">
        <f aca="false">C737</f>
        <v>βθ</v>
      </c>
      <c r="Q737" s="28" t="n">
        <f aca="false">1200*LOG(E737/$E$2,2)</f>
        <v>774.236384758931</v>
      </c>
      <c r="R737" s="7"/>
      <c r="S737" s="8"/>
      <c r="T737" s="11"/>
      <c r="U737" s="12"/>
      <c r="V737" s="7"/>
      <c r="W737" s="7"/>
      <c r="X737" s="7"/>
    </row>
    <row r="738" customFormat="false" ht="14.15" hidden="false" customHeight="true" outlineLevel="0" collapsed="false">
      <c r="A738" s="7"/>
      <c r="B738" s="8" t="n">
        <f aca="false">B$6+IFERROR(B737,0)</f>
        <v>33</v>
      </c>
      <c r="C738" s="29" t="str">
        <f aca="true">C$355&amp;INDIRECT("C"&amp;354+(IFERROR(INDIRECT("B"&amp;408+IFERROR(B713,0)),0)))</f>
        <v>βι</v>
      </c>
      <c r="D738" s="27" t="n">
        <f aca="false">0.5*E738</f>
        <v>52.2025385977294</v>
      </c>
      <c r="E738" s="27" t="n">
        <f aca="false">E737*POWER(2,1/C$705)</f>
        <v>104.405077195459</v>
      </c>
      <c r="F738" s="27" t="n">
        <f aca="false">E738*2</f>
        <v>208.810154390918</v>
      </c>
      <c r="G738" s="27" t="n">
        <f aca="false">F738*2</f>
        <v>417.620308781835</v>
      </c>
      <c r="H738" s="27" t="n">
        <f aca="false">G738*2</f>
        <v>835.240617563671</v>
      </c>
      <c r="I738" s="27" t="n">
        <f aca="false">H738*2</f>
        <v>1670.48123512734</v>
      </c>
      <c r="J738" s="27" t="n">
        <f aca="false">I738*2</f>
        <v>3340.96247025468</v>
      </c>
      <c r="K738" s="27" t="n">
        <f aca="false">J738*2</f>
        <v>6681.92494050937</v>
      </c>
      <c r="L738" s="27" t="n">
        <f aca="false">K738*2</f>
        <v>13363.8498810187</v>
      </c>
      <c r="M738" s="27" t="n">
        <f aca="false">L738*2</f>
        <v>26727.6997620375</v>
      </c>
      <c r="N738" s="27" t="n">
        <f aca="false">M738*2</f>
        <v>53455.3995240749</v>
      </c>
      <c r="O738" s="7"/>
      <c r="P738" s="29" t="str">
        <f aca="false">C738</f>
        <v>βι</v>
      </c>
      <c r="Q738" s="28" t="n">
        <f aca="false">1200*LOG(E738/$E$2,2)</f>
        <v>809.53050240599</v>
      </c>
      <c r="R738" s="7"/>
      <c r="S738" s="8"/>
      <c r="T738" s="11"/>
      <c r="U738" s="12"/>
      <c r="V738" s="7"/>
      <c r="W738" s="7"/>
      <c r="X738" s="7"/>
    </row>
    <row r="739" customFormat="false" ht="14.15" hidden="false" customHeight="true" outlineLevel="0" collapsed="false">
      <c r="A739" s="7"/>
      <c r="B739" s="8" t="n">
        <f aca="false">B$6+IFERROR(B738,0)</f>
        <v>34</v>
      </c>
      <c r="C739" s="29" t="str">
        <f aca="true">C$355&amp;INDIRECT("C"&amp;354+(IFERROR(INDIRECT("B"&amp;408+IFERROR(B714,0)),0)))</f>
        <v>βκ</v>
      </c>
      <c r="D739" s="27" t="n">
        <f aca="false">0.5*E739</f>
        <v>53.2776973625131</v>
      </c>
      <c r="E739" s="27" t="n">
        <f aca="false">E738*POWER(2,1/C$705)</f>
        <v>106.555394725026</v>
      </c>
      <c r="F739" s="27" t="n">
        <f aca="false">E739*2</f>
        <v>213.110789450053</v>
      </c>
      <c r="G739" s="27" t="n">
        <f aca="false">F739*2</f>
        <v>426.221578900105</v>
      </c>
      <c r="H739" s="27" t="n">
        <f aca="false">G739*2</f>
        <v>852.44315780021</v>
      </c>
      <c r="I739" s="27" t="n">
        <f aca="false">H739*2</f>
        <v>1704.88631560042</v>
      </c>
      <c r="J739" s="27" t="n">
        <f aca="false">I739*2</f>
        <v>3409.77263120084</v>
      </c>
      <c r="K739" s="27" t="n">
        <f aca="false">J739*2</f>
        <v>6819.54526240168</v>
      </c>
      <c r="L739" s="27" t="n">
        <f aca="false">K739*2</f>
        <v>13639.0905248034</v>
      </c>
      <c r="M739" s="27" t="n">
        <f aca="false">L739*2</f>
        <v>27278.1810496067</v>
      </c>
      <c r="N739" s="27" t="n">
        <f aca="false">M739*2</f>
        <v>54556.3620992135</v>
      </c>
      <c r="O739" s="7"/>
      <c r="P739" s="29" t="str">
        <f aca="false">C739</f>
        <v>βκ</v>
      </c>
      <c r="Q739" s="28" t="n">
        <f aca="false">1200*LOG(E739/$E$2,2)</f>
        <v>844.824620053049</v>
      </c>
      <c r="R739" s="7"/>
      <c r="S739" s="8"/>
      <c r="T739" s="11"/>
      <c r="U739" s="12"/>
      <c r="V739" s="7"/>
      <c r="W739" s="7"/>
      <c r="X739" s="7"/>
    </row>
    <row r="740" customFormat="false" ht="14.15" hidden="false" customHeight="true" outlineLevel="0" collapsed="false">
      <c r="A740" s="7"/>
      <c r="B740" s="8"/>
      <c r="C740" s="29" t="str">
        <f aca="false">C706&amp;"'"</f>
        <v>αα'</v>
      </c>
      <c r="D740" s="27" t="n">
        <f aca="false">0.5*E740</f>
        <v>54.375</v>
      </c>
      <c r="E740" s="27" t="n">
        <f aca="false">E739*POWER(2,1/C$705)</f>
        <v>108.75</v>
      </c>
      <c r="F740" s="27" t="n">
        <f aca="false">E740*2</f>
        <v>217.5</v>
      </c>
      <c r="G740" s="27" t="n">
        <f aca="false">F740*2</f>
        <v>435</v>
      </c>
      <c r="H740" s="27" t="n">
        <f aca="false">G740*2</f>
        <v>870.000000000001</v>
      </c>
      <c r="I740" s="27" t="n">
        <f aca="false">H740*2</f>
        <v>1740</v>
      </c>
      <c r="J740" s="27" t="n">
        <f aca="false">I740*2</f>
        <v>3480</v>
      </c>
      <c r="K740" s="27" t="n">
        <f aca="false">J740*2</f>
        <v>6960.00000000001</v>
      </c>
      <c r="L740" s="27" t="n">
        <f aca="false">K740*2</f>
        <v>13920</v>
      </c>
      <c r="M740" s="27" t="n">
        <f aca="false">L740*2</f>
        <v>27840</v>
      </c>
      <c r="N740" s="27" t="n">
        <f aca="false">M740*2</f>
        <v>55680</v>
      </c>
      <c r="O740" s="7"/>
      <c r="P740" s="29" t="str">
        <f aca="false">C740</f>
        <v>αα'</v>
      </c>
      <c r="Q740" s="28" t="n">
        <f aca="false">1200*LOG(E740/$E$2,2)</f>
        <v>880.118737700108</v>
      </c>
      <c r="R740" s="7"/>
      <c r="S740" s="8"/>
      <c r="T740" s="11"/>
      <c r="U740" s="12"/>
      <c r="V740" s="7"/>
      <c r="W740" s="7"/>
      <c r="X740" s="7"/>
    </row>
    <row r="741" customFormat="false" ht="14.15" hidden="false" customHeight="true" outlineLevel="0" collapsed="false">
      <c r="A741" s="7"/>
      <c r="B741" s="8"/>
      <c r="C741" s="8"/>
      <c r="D741" s="8"/>
      <c r="E741" s="9"/>
      <c r="F741" s="9"/>
      <c r="G741" s="9"/>
      <c r="H741" s="9"/>
      <c r="I741" s="9"/>
      <c r="J741" s="9"/>
      <c r="K741" s="9"/>
      <c r="L741" s="9"/>
      <c r="M741" s="9"/>
      <c r="N741" s="9"/>
      <c r="O741" s="7"/>
      <c r="P741" s="8"/>
      <c r="Q741" s="10"/>
      <c r="R741" s="7"/>
      <c r="S741" s="8"/>
      <c r="T741" s="11"/>
      <c r="U741" s="12"/>
      <c r="V741" s="7"/>
      <c r="W741" s="7"/>
      <c r="X741" s="7"/>
    </row>
    <row r="742" customFormat="false" ht="14.15" hidden="false" customHeight="true" outlineLevel="0" collapsed="false">
      <c r="A742" s="7"/>
      <c r="B742" s="8"/>
      <c r="C742" s="25" t="n">
        <v>35</v>
      </c>
      <c r="D742" s="26" t="n">
        <v>0</v>
      </c>
      <c r="E742" s="27" t="s">
        <v>4</v>
      </c>
      <c r="F742" s="27" t="s">
        <v>5</v>
      </c>
      <c r="G742" s="27" t="s">
        <v>6</v>
      </c>
      <c r="H742" s="27" t="s">
        <v>7</v>
      </c>
      <c r="I742" s="27" t="s">
        <v>8</v>
      </c>
      <c r="J742" s="27" t="s">
        <v>9</v>
      </c>
      <c r="K742" s="27" t="s">
        <v>10</v>
      </c>
      <c r="L742" s="27" t="s">
        <v>11</v>
      </c>
      <c r="M742" s="27" t="s">
        <v>12</v>
      </c>
      <c r="N742" s="27" t="s">
        <v>13</v>
      </c>
      <c r="O742" s="7"/>
      <c r="P742" s="26" t="s">
        <v>14</v>
      </c>
      <c r="Q742" s="28" t="s">
        <v>15</v>
      </c>
      <c r="R742" s="7"/>
      <c r="S742" s="8"/>
      <c r="T742" s="11"/>
      <c r="U742" s="12"/>
      <c r="V742" s="7"/>
      <c r="W742" s="7"/>
      <c r="X742" s="7"/>
    </row>
    <row r="743" customFormat="false" ht="14.15" hidden="false" customHeight="true" outlineLevel="0" collapsed="false">
      <c r="A743" s="7"/>
      <c r="B743" s="8" t="n">
        <f aca="false">B$6+IFERROR(B742,0)</f>
        <v>1</v>
      </c>
      <c r="C743" s="29" t="str">
        <f aca="true">C$354&amp;INDIRECT("C"&amp;354+(IFERROR(INDIRECT("B"&amp;408+IFERROR(B742,0)),0)))</f>
        <v>αα</v>
      </c>
      <c r="D743" s="27" t="n">
        <f aca="false">0.5*E743</f>
        <v>27.1875</v>
      </c>
      <c r="E743" s="30" t="n">
        <f aca="false">$E$3</f>
        <v>54.375</v>
      </c>
      <c r="F743" s="27" t="n">
        <f aca="false">E743*2</f>
        <v>108.75</v>
      </c>
      <c r="G743" s="27" t="n">
        <f aca="false">F743*2</f>
        <v>217.5</v>
      </c>
      <c r="H743" s="27" t="n">
        <f aca="false">G743*2</f>
        <v>435</v>
      </c>
      <c r="I743" s="27" t="n">
        <f aca="false">H743*2</f>
        <v>870</v>
      </c>
      <c r="J743" s="27" t="n">
        <f aca="false">I743*2</f>
        <v>1740</v>
      </c>
      <c r="K743" s="27" t="n">
        <f aca="false">J743*2</f>
        <v>3480</v>
      </c>
      <c r="L743" s="27" t="n">
        <f aca="false">K743*2</f>
        <v>6960</v>
      </c>
      <c r="M743" s="27" t="n">
        <f aca="false">L743*2</f>
        <v>13920</v>
      </c>
      <c r="N743" s="27" t="n">
        <f aca="false">M743*2</f>
        <v>27840</v>
      </c>
      <c r="O743" s="7"/>
      <c r="P743" s="29" t="str">
        <f aca="false">C743</f>
        <v>αα</v>
      </c>
      <c r="Q743" s="28" t="n">
        <f aca="false">1200*LOG(E743/$E$2,2)</f>
        <v>-319.881262299894</v>
      </c>
      <c r="R743" s="7"/>
      <c r="S743" s="8"/>
      <c r="T743" s="11"/>
      <c r="U743" s="12"/>
      <c r="V743" s="7"/>
      <c r="W743" s="7"/>
      <c r="X743" s="7"/>
    </row>
    <row r="744" customFormat="false" ht="14.15" hidden="false" customHeight="true" outlineLevel="0" collapsed="false">
      <c r="A744" s="7"/>
      <c r="B744" s="8" t="n">
        <f aca="false">B$6+IFERROR(B743,0)</f>
        <v>2</v>
      </c>
      <c r="C744" s="29" t="str">
        <f aca="true">C$354&amp;INDIRECT("C"&amp;354+(IFERROR(INDIRECT("B"&amp;408+IFERROR(B743,0)),0)))</f>
        <v>αβ</v>
      </c>
      <c r="D744" s="27" t="n">
        <f aca="false">0.5*E744</f>
        <v>27.7312937561388</v>
      </c>
      <c r="E744" s="27" t="n">
        <f aca="false">E743*POWER(2,1/C$742)</f>
        <v>55.4625875122777</v>
      </c>
      <c r="F744" s="27" t="n">
        <f aca="false">E744*2</f>
        <v>110.925175024555</v>
      </c>
      <c r="G744" s="27" t="n">
        <f aca="false">F744*2</f>
        <v>221.850350049111</v>
      </c>
      <c r="H744" s="27" t="n">
        <f aca="false">G744*2</f>
        <v>443.700700098222</v>
      </c>
      <c r="I744" s="27" t="n">
        <f aca="false">H744*2</f>
        <v>887.401400196443</v>
      </c>
      <c r="J744" s="27" t="n">
        <f aca="false">I744*2</f>
        <v>1774.80280039289</v>
      </c>
      <c r="K744" s="27" t="n">
        <f aca="false">J744*2</f>
        <v>3549.60560078577</v>
      </c>
      <c r="L744" s="27" t="n">
        <f aca="false">K744*2</f>
        <v>7099.21120157155</v>
      </c>
      <c r="M744" s="27" t="n">
        <f aca="false">L744*2</f>
        <v>14198.4224031431</v>
      </c>
      <c r="N744" s="27" t="n">
        <f aca="false">M744*2</f>
        <v>28396.8448062862</v>
      </c>
      <c r="O744" s="7"/>
      <c r="P744" s="29" t="str">
        <f aca="false">C744</f>
        <v>αβ</v>
      </c>
      <c r="Q744" s="28" t="n">
        <f aca="false">1200*LOG(E744/$E$2,2)</f>
        <v>-285.59554801418</v>
      </c>
      <c r="R744" s="7"/>
      <c r="S744" s="8"/>
      <c r="T744" s="11"/>
      <c r="U744" s="12"/>
      <c r="V744" s="7"/>
      <c r="W744" s="7"/>
      <c r="X744" s="7"/>
    </row>
    <row r="745" customFormat="false" ht="14.15" hidden="false" customHeight="true" outlineLevel="0" collapsed="false">
      <c r="A745" s="7"/>
      <c r="B745" s="8" t="n">
        <f aca="false">B$6+IFERROR(B744,0)</f>
        <v>3</v>
      </c>
      <c r="C745" s="29" t="str">
        <f aca="true">C$354&amp;INDIRECT("C"&amp;354+(IFERROR(INDIRECT("B"&amp;408+IFERROR(B744,0)),0)))</f>
        <v>αγ</v>
      </c>
      <c r="D745" s="27" t="n">
        <f aca="false">0.5*E745</f>
        <v>28.2859642625937</v>
      </c>
      <c r="E745" s="27" t="n">
        <f aca="false">E744*POWER(2,1/C$742)</f>
        <v>56.5719285251873</v>
      </c>
      <c r="F745" s="27" t="n">
        <f aca="false">E745*2</f>
        <v>113.143857050375</v>
      </c>
      <c r="G745" s="27" t="n">
        <f aca="false">F745*2</f>
        <v>226.287714100749</v>
      </c>
      <c r="H745" s="27" t="n">
        <f aca="false">G745*2</f>
        <v>452.575428201499</v>
      </c>
      <c r="I745" s="27" t="n">
        <f aca="false">H745*2</f>
        <v>905.150856402997</v>
      </c>
      <c r="J745" s="27" t="n">
        <f aca="false">I745*2</f>
        <v>1810.30171280599</v>
      </c>
      <c r="K745" s="27" t="n">
        <f aca="false">J745*2</f>
        <v>3620.60342561199</v>
      </c>
      <c r="L745" s="27" t="n">
        <f aca="false">K745*2</f>
        <v>7241.20685122398</v>
      </c>
      <c r="M745" s="27" t="n">
        <f aca="false">L745*2</f>
        <v>14482.413702448</v>
      </c>
      <c r="N745" s="27" t="n">
        <f aca="false">M745*2</f>
        <v>28964.8274048959</v>
      </c>
      <c r="O745" s="7"/>
      <c r="P745" s="29" t="str">
        <f aca="false">C745</f>
        <v>αγ</v>
      </c>
      <c r="Q745" s="28" t="n">
        <f aca="false">1200*LOG(E745/$E$2,2)</f>
        <v>-251.309833728466</v>
      </c>
      <c r="R745" s="7"/>
      <c r="S745" s="8"/>
      <c r="T745" s="11"/>
      <c r="U745" s="12"/>
      <c r="V745" s="7"/>
      <c r="W745" s="7"/>
      <c r="X745" s="7"/>
    </row>
    <row r="746" customFormat="false" ht="14.15" hidden="false" customHeight="true" outlineLevel="0" collapsed="false">
      <c r="A746" s="7"/>
      <c r="B746" s="8" t="n">
        <f aca="false">B$6+IFERROR(B745,0)</f>
        <v>4</v>
      </c>
      <c r="C746" s="29" t="str">
        <f aca="true">C$354&amp;INDIRECT("C"&amp;354+(IFERROR(INDIRECT("B"&amp;408+IFERROR(B745,0)),0)))</f>
        <v>αδ</v>
      </c>
      <c r="D746" s="27" t="n">
        <f aca="false">0.5*E746</f>
        <v>28.8517290718761</v>
      </c>
      <c r="E746" s="27" t="n">
        <f aca="false">E745*POWER(2,1/C$742)</f>
        <v>57.7034581437521</v>
      </c>
      <c r="F746" s="27" t="n">
        <f aca="false">E746*2</f>
        <v>115.406916287504</v>
      </c>
      <c r="G746" s="27" t="n">
        <f aca="false">F746*2</f>
        <v>230.813832575009</v>
      </c>
      <c r="H746" s="27" t="n">
        <f aca="false">G746*2</f>
        <v>461.627665150017</v>
      </c>
      <c r="I746" s="27" t="n">
        <f aca="false">H746*2</f>
        <v>923.255330300034</v>
      </c>
      <c r="J746" s="27" t="n">
        <f aca="false">I746*2</f>
        <v>1846.51066060007</v>
      </c>
      <c r="K746" s="27" t="n">
        <f aca="false">J746*2</f>
        <v>3693.02132120014</v>
      </c>
      <c r="L746" s="27" t="n">
        <f aca="false">K746*2</f>
        <v>7386.04264240027</v>
      </c>
      <c r="M746" s="27" t="n">
        <f aca="false">L746*2</f>
        <v>14772.0852848005</v>
      </c>
      <c r="N746" s="27" t="n">
        <f aca="false">M746*2</f>
        <v>29544.1705696011</v>
      </c>
      <c r="O746" s="7"/>
      <c r="P746" s="29" t="str">
        <f aca="false">C746</f>
        <v>αδ</v>
      </c>
      <c r="Q746" s="28" t="n">
        <f aca="false">1200*LOG(E746/$E$2,2)</f>
        <v>-217.024119442752</v>
      </c>
      <c r="R746" s="7"/>
      <c r="S746" s="8"/>
      <c r="T746" s="11"/>
      <c r="U746" s="12"/>
      <c r="V746" s="7"/>
      <c r="W746" s="7"/>
      <c r="X746" s="7"/>
    </row>
    <row r="747" customFormat="false" ht="14.15" hidden="false" customHeight="true" outlineLevel="0" collapsed="false">
      <c r="A747" s="7"/>
      <c r="B747" s="8" t="n">
        <f aca="false">B$6+IFERROR(B746,0)</f>
        <v>5</v>
      </c>
      <c r="C747" s="29" t="str">
        <f aca="true">C$354&amp;INDIRECT("C"&amp;354+(IFERROR(INDIRECT("B"&amp;408+IFERROR(B746,0)),0)))</f>
        <v>αϵ</v>
      </c>
      <c r="D747" s="27" t="n">
        <f aca="false">0.5*E747</f>
        <v>29.428810087898</v>
      </c>
      <c r="E747" s="27" t="n">
        <f aca="false">E746*POWER(2,1/C$742)</f>
        <v>58.857620175796</v>
      </c>
      <c r="F747" s="27" t="n">
        <f aca="false">E747*2</f>
        <v>117.715240351592</v>
      </c>
      <c r="G747" s="27" t="n">
        <f aca="false">F747*2</f>
        <v>235.430480703184</v>
      </c>
      <c r="H747" s="27" t="n">
        <f aca="false">G747*2</f>
        <v>470.860961406368</v>
      </c>
      <c r="I747" s="27" t="n">
        <f aca="false">H747*2</f>
        <v>941.721922812735</v>
      </c>
      <c r="J747" s="27" t="n">
        <f aca="false">I747*2</f>
        <v>1883.44384562547</v>
      </c>
      <c r="K747" s="27" t="n">
        <f aca="false">J747*2</f>
        <v>3766.88769125094</v>
      </c>
      <c r="L747" s="27" t="n">
        <f aca="false">K747*2</f>
        <v>7533.77538250188</v>
      </c>
      <c r="M747" s="27" t="n">
        <f aca="false">L747*2</f>
        <v>15067.5507650038</v>
      </c>
      <c r="N747" s="27" t="n">
        <f aca="false">M747*2</f>
        <v>30135.1015300075</v>
      </c>
      <c r="O747" s="7"/>
      <c r="P747" s="29" t="str">
        <f aca="false">C747</f>
        <v>αϵ</v>
      </c>
      <c r="Q747" s="28" t="n">
        <f aca="false">1200*LOG(E747/$E$2,2)</f>
        <v>-182.738405157038</v>
      </c>
      <c r="R747" s="7"/>
      <c r="S747" s="8"/>
      <c r="T747" s="11"/>
      <c r="U747" s="12"/>
      <c r="V747" s="7"/>
      <c r="W747" s="7"/>
      <c r="X747" s="7"/>
    </row>
    <row r="748" customFormat="false" ht="14.15" hidden="false" customHeight="true" outlineLevel="0" collapsed="false">
      <c r="A748" s="7"/>
      <c r="B748" s="8" t="n">
        <f aca="false">B$6+IFERROR(B747,0)</f>
        <v>6</v>
      </c>
      <c r="C748" s="29" t="str">
        <f aca="true">C$354&amp;INDIRECT("C"&amp;354+(IFERROR(INDIRECT("B"&amp;408+IFERROR(B747,0)),0)))</f>
        <v>αζ</v>
      </c>
      <c r="D748" s="27" t="n">
        <f aca="false">0.5*E748</f>
        <v>30.0174336530068</v>
      </c>
      <c r="E748" s="27" t="n">
        <f aca="false">E747*POWER(2,1/C$742)</f>
        <v>60.0348673060135</v>
      </c>
      <c r="F748" s="27" t="n">
        <f aca="false">E748*2</f>
        <v>120.069734612027</v>
      </c>
      <c r="G748" s="27" t="n">
        <f aca="false">F748*2</f>
        <v>240.139469224054</v>
      </c>
      <c r="H748" s="27" t="n">
        <f aca="false">G748*2</f>
        <v>480.278938448108</v>
      </c>
      <c r="I748" s="27" t="n">
        <f aca="false">H748*2</f>
        <v>960.557876896216</v>
      </c>
      <c r="J748" s="27" t="n">
        <f aca="false">I748*2</f>
        <v>1921.11575379243</v>
      </c>
      <c r="K748" s="27" t="n">
        <f aca="false">J748*2</f>
        <v>3842.23150758486</v>
      </c>
      <c r="L748" s="27" t="n">
        <f aca="false">K748*2</f>
        <v>7684.46301516973</v>
      </c>
      <c r="M748" s="27" t="n">
        <f aca="false">L748*2</f>
        <v>15368.9260303395</v>
      </c>
      <c r="N748" s="27" t="n">
        <f aca="false">M748*2</f>
        <v>30737.8520606789</v>
      </c>
      <c r="O748" s="7"/>
      <c r="P748" s="29" t="str">
        <f aca="false">C748</f>
        <v>αζ</v>
      </c>
      <c r="Q748" s="28" t="n">
        <f aca="false">1200*LOG(E748/$E$2,2)</f>
        <v>-148.452690871324</v>
      </c>
      <c r="R748" s="7"/>
      <c r="S748" s="8"/>
      <c r="T748" s="11"/>
      <c r="U748" s="12"/>
      <c r="V748" s="7"/>
      <c r="W748" s="7"/>
      <c r="X748" s="7"/>
    </row>
    <row r="749" customFormat="false" ht="14.15" hidden="false" customHeight="true" outlineLevel="0" collapsed="false">
      <c r="A749" s="7"/>
      <c r="B749" s="8" t="n">
        <f aca="false">B$6+IFERROR(B748,0)</f>
        <v>7</v>
      </c>
      <c r="C749" s="29" t="str">
        <f aca="true">C$354&amp;INDIRECT("C"&amp;354+(IFERROR(INDIRECT("B"&amp;408+IFERROR(B748,0)),0)))</f>
        <v>αη</v>
      </c>
      <c r="D749" s="27" t="n">
        <f aca="false">0.5*E749</f>
        <v>30.617830636761</v>
      </c>
      <c r="E749" s="27" t="n">
        <f aca="false">E748*POWER(2,1/C$742)</f>
        <v>61.2356612735219</v>
      </c>
      <c r="F749" s="27" t="n">
        <f aca="false">E749*2</f>
        <v>122.471322547044</v>
      </c>
      <c r="G749" s="27" t="n">
        <f aca="false">F749*2</f>
        <v>244.942645094088</v>
      </c>
      <c r="H749" s="27" t="n">
        <f aca="false">G749*2</f>
        <v>489.885290188175</v>
      </c>
      <c r="I749" s="27" t="n">
        <f aca="false">H749*2</f>
        <v>979.77058037635</v>
      </c>
      <c r="J749" s="27" t="n">
        <f aca="false">I749*2</f>
        <v>1959.5411607527</v>
      </c>
      <c r="K749" s="27" t="n">
        <f aca="false">J749*2</f>
        <v>3919.0823215054</v>
      </c>
      <c r="L749" s="27" t="n">
        <f aca="false">K749*2</f>
        <v>7838.1646430108</v>
      </c>
      <c r="M749" s="27" t="n">
        <f aca="false">L749*2</f>
        <v>15676.3292860216</v>
      </c>
      <c r="N749" s="27" t="n">
        <f aca="false">M749*2</f>
        <v>31352.6585720432</v>
      </c>
      <c r="O749" s="7"/>
      <c r="P749" s="29" t="str">
        <f aca="false">C749</f>
        <v>αη</v>
      </c>
      <c r="Q749" s="28" t="n">
        <f aca="false">1200*LOG(E749/$E$2,2)</f>
        <v>-114.16697658561</v>
      </c>
      <c r="R749" s="7"/>
      <c r="S749" s="8"/>
      <c r="T749" s="11"/>
      <c r="U749" s="12"/>
      <c r="V749" s="7"/>
      <c r="W749" s="7"/>
      <c r="X749" s="7"/>
    </row>
    <row r="750" customFormat="false" ht="14.15" hidden="false" customHeight="true" outlineLevel="0" collapsed="false">
      <c r="A750" s="7"/>
      <c r="B750" s="8" t="n">
        <f aca="false">B$6+IFERROR(B749,0)</f>
        <v>8</v>
      </c>
      <c r="C750" s="29" t="str">
        <f aca="true">C$354&amp;INDIRECT("C"&amp;354+(IFERROR(INDIRECT("B"&amp;408+IFERROR(B749,0)),0)))</f>
        <v>αθ</v>
      </c>
      <c r="D750" s="27" t="n">
        <f aca="false">0.5*E750</f>
        <v>31.2302365264819</v>
      </c>
      <c r="E750" s="27" t="n">
        <f aca="false">E749*POWER(2,1/C$742)</f>
        <v>62.4604730529637</v>
      </c>
      <c r="F750" s="27" t="n">
        <f aca="false">E750*2</f>
        <v>124.920946105927</v>
      </c>
      <c r="G750" s="27" t="n">
        <f aca="false">F750*2</f>
        <v>249.841892211855</v>
      </c>
      <c r="H750" s="27" t="n">
        <f aca="false">G750*2</f>
        <v>499.68378442371</v>
      </c>
      <c r="I750" s="27" t="n">
        <f aca="false">H750*2</f>
        <v>999.36756884742</v>
      </c>
      <c r="J750" s="27" t="n">
        <f aca="false">I750*2</f>
        <v>1998.73513769484</v>
      </c>
      <c r="K750" s="27" t="n">
        <f aca="false">J750*2</f>
        <v>3997.47027538968</v>
      </c>
      <c r="L750" s="27" t="n">
        <f aca="false">K750*2</f>
        <v>7994.94055077936</v>
      </c>
      <c r="M750" s="27" t="n">
        <f aca="false">L750*2</f>
        <v>15989.8811015587</v>
      </c>
      <c r="N750" s="27" t="n">
        <f aca="false">M750*2</f>
        <v>31979.7622031174</v>
      </c>
      <c r="O750" s="7"/>
      <c r="P750" s="29" t="str">
        <f aca="false">C750</f>
        <v>αθ</v>
      </c>
      <c r="Q750" s="28" t="n">
        <f aca="false">1200*LOG(E750/$E$2,2)</f>
        <v>-79.8812622998952</v>
      </c>
      <c r="R750" s="7"/>
      <c r="S750" s="8"/>
      <c r="T750" s="11"/>
      <c r="U750" s="12"/>
      <c r="V750" s="7"/>
      <c r="W750" s="7"/>
      <c r="X750" s="7"/>
    </row>
    <row r="751" customFormat="false" ht="14.15" hidden="false" customHeight="true" outlineLevel="0" collapsed="false">
      <c r="A751" s="7"/>
      <c r="B751" s="8" t="n">
        <f aca="false">B$6+IFERROR(B750,0)</f>
        <v>9</v>
      </c>
      <c r="C751" s="29" t="str">
        <f aca="true">C$354&amp;INDIRECT("C"&amp;354+(IFERROR(INDIRECT("B"&amp;408+IFERROR(B750,0)),0)))</f>
        <v>αι</v>
      </c>
      <c r="D751" s="27" t="n">
        <f aca="false">0.5*E751</f>
        <v>31.8548915196162</v>
      </c>
      <c r="E751" s="27" t="n">
        <f aca="false">E750*POWER(2,1/C$742)</f>
        <v>63.7097830392324</v>
      </c>
      <c r="F751" s="27" t="n">
        <f aca="false">E751*2</f>
        <v>127.419566078465</v>
      </c>
      <c r="G751" s="27" t="n">
        <f aca="false">F751*2</f>
        <v>254.83913215693</v>
      </c>
      <c r="H751" s="27" t="n">
        <f aca="false">G751*2</f>
        <v>509.67826431386</v>
      </c>
      <c r="I751" s="27" t="n">
        <f aca="false">H751*2</f>
        <v>1019.35652862772</v>
      </c>
      <c r="J751" s="27" t="n">
        <f aca="false">I751*2</f>
        <v>2038.71305725544</v>
      </c>
      <c r="K751" s="27" t="n">
        <f aca="false">J751*2</f>
        <v>4077.42611451088</v>
      </c>
      <c r="L751" s="27" t="n">
        <f aca="false">K751*2</f>
        <v>8154.85222902175</v>
      </c>
      <c r="M751" s="27" t="n">
        <f aca="false">L751*2</f>
        <v>16309.7044580435</v>
      </c>
      <c r="N751" s="27" t="n">
        <f aca="false">M751*2</f>
        <v>32619.408916087</v>
      </c>
      <c r="O751" s="7"/>
      <c r="P751" s="29" t="str">
        <f aca="false">C751</f>
        <v>αι</v>
      </c>
      <c r="Q751" s="28" t="n">
        <f aca="false">1200*LOG(E751/$E$2,2)</f>
        <v>-45.5955480141813</v>
      </c>
      <c r="R751" s="7"/>
      <c r="S751" s="8"/>
      <c r="T751" s="11"/>
      <c r="U751" s="12"/>
      <c r="V751" s="7"/>
      <c r="W751" s="7"/>
      <c r="X751" s="7"/>
    </row>
    <row r="752" customFormat="false" ht="14.15" hidden="false" customHeight="true" outlineLevel="0" collapsed="false">
      <c r="A752" s="7"/>
      <c r="B752" s="8" t="n">
        <f aca="false">B$6+IFERROR(B751,0)</f>
        <v>10</v>
      </c>
      <c r="C752" s="29" t="str">
        <f aca="true">C$354&amp;INDIRECT("C"&amp;354+(IFERROR(INDIRECT("B"&amp;408+IFERROR(B751,0)),0)))</f>
        <v>ακ</v>
      </c>
      <c r="D752" s="27" t="n">
        <f aca="false">0.5*E752</f>
        <v>32.4920406179462</v>
      </c>
      <c r="E752" s="27" t="n">
        <f aca="false">E751*POWER(2,1/C$742)</f>
        <v>64.9840812358925</v>
      </c>
      <c r="F752" s="27" t="n">
        <f aca="false">E752*2</f>
        <v>129.968162471785</v>
      </c>
      <c r="G752" s="27" t="n">
        <f aca="false">F752*2</f>
        <v>259.93632494357</v>
      </c>
      <c r="H752" s="27" t="n">
        <f aca="false">G752*2</f>
        <v>519.87264988714</v>
      </c>
      <c r="I752" s="27" t="n">
        <f aca="false">H752*2</f>
        <v>1039.74529977428</v>
      </c>
      <c r="J752" s="27" t="n">
        <f aca="false">I752*2</f>
        <v>2079.49059954856</v>
      </c>
      <c r="K752" s="27" t="n">
        <f aca="false">J752*2</f>
        <v>4158.98119909712</v>
      </c>
      <c r="L752" s="27" t="n">
        <f aca="false">K752*2</f>
        <v>8317.96239819424</v>
      </c>
      <c r="M752" s="27" t="n">
        <f aca="false">L752*2</f>
        <v>16635.9247963885</v>
      </c>
      <c r="N752" s="27" t="n">
        <f aca="false">M752*2</f>
        <v>33271.849592777</v>
      </c>
      <c r="O752" s="7"/>
      <c r="P752" s="29" t="str">
        <f aca="false">C752</f>
        <v>ακ</v>
      </c>
      <c r="Q752" s="28" t="n">
        <f aca="false">1200*LOG(E752/$E$2,2)</f>
        <v>-11.3098337284671</v>
      </c>
      <c r="R752" s="7"/>
      <c r="S752" s="8"/>
      <c r="T752" s="11"/>
      <c r="U752" s="12"/>
      <c r="V752" s="7"/>
      <c r="W752" s="7"/>
      <c r="X752" s="7"/>
    </row>
    <row r="753" customFormat="false" ht="14.15" hidden="false" customHeight="true" outlineLevel="0" collapsed="false">
      <c r="A753" s="7"/>
      <c r="B753" s="8" t="n">
        <f aca="false">B$6+IFERROR(B752,0)</f>
        <v>11</v>
      </c>
      <c r="C753" s="29" t="str">
        <f aca="true">C$354&amp;INDIRECT("C"&amp;354+(IFERROR(INDIRECT("B"&amp;408+IFERROR(B752,0)),0)))</f>
        <v>αλ</v>
      </c>
      <c r="D753" s="27" t="n">
        <f aca="false">0.5*E753</f>
        <v>33.1419337236841</v>
      </c>
      <c r="E753" s="27" t="n">
        <f aca="false">E752*POWER(2,1/C$742)</f>
        <v>66.2838674473683</v>
      </c>
      <c r="F753" s="27" t="n">
        <f aca="false">E753*2</f>
        <v>132.567734894737</v>
      </c>
      <c r="G753" s="27" t="n">
        <f aca="false">F753*2</f>
        <v>265.135469789473</v>
      </c>
      <c r="H753" s="27" t="n">
        <f aca="false">G753*2</f>
        <v>530.270939578946</v>
      </c>
      <c r="I753" s="27" t="n">
        <f aca="false">H753*2</f>
        <v>1060.54187915789</v>
      </c>
      <c r="J753" s="27" t="n">
        <f aca="false">I753*2</f>
        <v>2121.08375831579</v>
      </c>
      <c r="K753" s="27" t="n">
        <f aca="false">J753*2</f>
        <v>4242.16751663157</v>
      </c>
      <c r="L753" s="27" t="n">
        <f aca="false">K753*2</f>
        <v>8484.33503326314</v>
      </c>
      <c r="M753" s="27" t="n">
        <f aca="false">L753*2</f>
        <v>16968.6700665263</v>
      </c>
      <c r="N753" s="27" t="n">
        <f aca="false">M753*2</f>
        <v>33937.3401330526</v>
      </c>
      <c r="O753" s="7"/>
      <c r="P753" s="29" t="str">
        <f aca="false">C753</f>
        <v>αλ</v>
      </c>
      <c r="Q753" s="28" t="n">
        <f aca="false">1200*LOG(E753/$E$2,2)</f>
        <v>22.975880557247</v>
      </c>
      <c r="R753" s="7"/>
      <c r="S753" s="8"/>
      <c r="T753" s="11"/>
      <c r="U753" s="12"/>
      <c r="V753" s="7"/>
      <c r="W753" s="7"/>
      <c r="X753" s="7"/>
    </row>
    <row r="754" customFormat="false" ht="14.15" hidden="false" customHeight="true" outlineLevel="0" collapsed="false">
      <c r="A754" s="7"/>
      <c r="B754" s="8" t="n">
        <f aca="false">B$6+IFERROR(B753,0)</f>
        <v>12</v>
      </c>
      <c r="C754" s="29" t="str">
        <f aca="true">C$354&amp;INDIRECT("C"&amp;354+(IFERROR(INDIRECT("B"&amp;408+IFERROR(B753,0)),0)))</f>
        <v>αμ</v>
      </c>
      <c r="D754" s="27" t="n">
        <f aca="false">0.5*E754</f>
        <v>33.8048257374885</v>
      </c>
      <c r="E754" s="27" t="n">
        <f aca="false">E753*POWER(2,1/C$742)</f>
        <v>67.6096514749771</v>
      </c>
      <c r="F754" s="27" t="n">
        <f aca="false">E754*2</f>
        <v>135.219302949954</v>
      </c>
      <c r="G754" s="27" t="n">
        <f aca="false">F754*2</f>
        <v>270.438605899908</v>
      </c>
      <c r="H754" s="27" t="n">
        <f aca="false">G754*2</f>
        <v>540.877211799817</v>
      </c>
      <c r="I754" s="27" t="n">
        <f aca="false">H754*2</f>
        <v>1081.75442359963</v>
      </c>
      <c r="J754" s="27" t="n">
        <f aca="false">I754*2</f>
        <v>2163.50884719927</v>
      </c>
      <c r="K754" s="27" t="n">
        <f aca="false">J754*2</f>
        <v>4327.01769439853</v>
      </c>
      <c r="L754" s="27" t="n">
        <f aca="false">K754*2</f>
        <v>8654.03538879707</v>
      </c>
      <c r="M754" s="27" t="n">
        <f aca="false">L754*2</f>
        <v>17308.0707775941</v>
      </c>
      <c r="N754" s="27" t="n">
        <f aca="false">M754*2</f>
        <v>34616.1415551883</v>
      </c>
      <c r="O754" s="7"/>
      <c r="P754" s="29" t="str">
        <f aca="false">C754</f>
        <v>αμ</v>
      </c>
      <c r="Q754" s="28" t="n">
        <f aca="false">1200*LOG(E754/$E$2,2)</f>
        <v>57.2615948429612</v>
      </c>
      <c r="R754" s="7"/>
      <c r="S754" s="8"/>
      <c r="T754" s="11"/>
      <c r="U754" s="12"/>
      <c r="V754" s="7"/>
      <c r="W754" s="7"/>
      <c r="X754" s="7"/>
    </row>
    <row r="755" customFormat="false" ht="14.15" hidden="false" customHeight="true" outlineLevel="0" collapsed="false">
      <c r="A755" s="7"/>
      <c r="B755" s="8" t="n">
        <f aca="false">B$6+IFERROR(B754,0)</f>
        <v>13</v>
      </c>
      <c r="C755" s="29" t="str">
        <f aca="true">C$354&amp;INDIRECT("C"&amp;354+(IFERROR(INDIRECT("B"&amp;408+IFERROR(B754,0)),0)))</f>
        <v>αν</v>
      </c>
      <c r="D755" s="27" t="n">
        <f aca="false">0.5*E755</f>
        <v>34.4809766584415</v>
      </c>
      <c r="E755" s="27" t="n">
        <f aca="false">E754*POWER(2,1/C$742)</f>
        <v>68.961953316883</v>
      </c>
      <c r="F755" s="27" t="n">
        <f aca="false">E755*2</f>
        <v>137.923906633766</v>
      </c>
      <c r="G755" s="27" t="n">
        <f aca="false">F755*2</f>
        <v>275.847813267532</v>
      </c>
      <c r="H755" s="27" t="n">
        <f aca="false">G755*2</f>
        <v>551.695626535064</v>
      </c>
      <c r="I755" s="27" t="n">
        <f aca="false">H755*2</f>
        <v>1103.39125307013</v>
      </c>
      <c r="J755" s="27" t="n">
        <f aca="false">I755*2</f>
        <v>2206.78250614025</v>
      </c>
      <c r="K755" s="27" t="n">
        <f aca="false">J755*2</f>
        <v>4413.56501228051</v>
      </c>
      <c r="L755" s="27" t="n">
        <f aca="false">K755*2</f>
        <v>8827.13002456102</v>
      </c>
      <c r="M755" s="27" t="n">
        <f aca="false">L755*2</f>
        <v>17654.260049122</v>
      </c>
      <c r="N755" s="27" t="n">
        <f aca="false">M755*2</f>
        <v>35308.5200982441</v>
      </c>
      <c r="O755" s="7"/>
      <c r="P755" s="29" t="str">
        <f aca="false">C755</f>
        <v>αν</v>
      </c>
      <c r="Q755" s="28" t="n">
        <f aca="false">1200*LOG(E755/$E$2,2)</f>
        <v>91.5473091286755</v>
      </c>
      <c r="R755" s="7"/>
      <c r="S755" s="8"/>
      <c r="T755" s="11"/>
      <c r="U755" s="12"/>
      <c r="V755" s="7"/>
      <c r="W755" s="7"/>
      <c r="X755" s="7"/>
    </row>
    <row r="756" customFormat="false" ht="14.15" hidden="false" customHeight="true" outlineLevel="0" collapsed="false">
      <c r="A756" s="7"/>
      <c r="B756" s="8" t="n">
        <f aca="false">B$6+IFERROR(B755,0)</f>
        <v>14</v>
      </c>
      <c r="C756" s="29" t="str">
        <f aca="true">C$354&amp;INDIRECT("C"&amp;354+(IFERROR(INDIRECT("B"&amp;408+IFERROR(B755,0)),0)))</f>
        <v>αξ</v>
      </c>
      <c r="D756" s="27" t="n">
        <f aca="false">0.5*E756</f>
        <v>35.1706516860251</v>
      </c>
      <c r="E756" s="27" t="n">
        <f aca="false">E755*POWER(2,1/C$742)</f>
        <v>70.3413033720502</v>
      </c>
      <c r="F756" s="27" t="n">
        <f aca="false">E756*2</f>
        <v>140.6826067441</v>
      </c>
      <c r="G756" s="27" t="n">
        <f aca="false">F756*2</f>
        <v>281.365213488201</v>
      </c>
      <c r="H756" s="27" t="n">
        <f aca="false">G756*2</f>
        <v>562.730426976402</v>
      </c>
      <c r="I756" s="27" t="n">
        <f aca="false">H756*2</f>
        <v>1125.4608539528</v>
      </c>
      <c r="J756" s="27" t="n">
        <f aca="false">I756*2</f>
        <v>2250.92170790561</v>
      </c>
      <c r="K756" s="27" t="n">
        <f aca="false">J756*2</f>
        <v>4501.84341581121</v>
      </c>
      <c r="L756" s="27" t="n">
        <f aca="false">K756*2</f>
        <v>9003.68683162243</v>
      </c>
      <c r="M756" s="27" t="n">
        <f aca="false">L756*2</f>
        <v>18007.3736632449</v>
      </c>
      <c r="N756" s="27" t="n">
        <f aca="false">M756*2</f>
        <v>36014.7473264897</v>
      </c>
      <c r="O756" s="7"/>
      <c r="P756" s="29" t="str">
        <f aca="false">C756</f>
        <v>αξ</v>
      </c>
      <c r="Q756" s="28" t="n">
        <f aca="false">1200*LOG(E756/$E$2,2)</f>
        <v>125.83302341439</v>
      </c>
      <c r="R756" s="7"/>
      <c r="S756" s="8"/>
      <c r="T756" s="11"/>
      <c r="U756" s="12"/>
      <c r="V756" s="7"/>
      <c r="W756" s="7"/>
      <c r="X756" s="7"/>
    </row>
    <row r="757" customFormat="false" ht="14.15" hidden="false" customHeight="true" outlineLevel="0" collapsed="false">
      <c r="A757" s="7"/>
      <c r="B757" s="8" t="n">
        <f aca="false">B$6+IFERROR(B756,0)</f>
        <v>15</v>
      </c>
      <c r="C757" s="29" t="str">
        <f aca="true">C$354&amp;INDIRECT("C"&amp;354+(IFERROR(INDIRECT("B"&amp;408+IFERROR(B756,0)),0)))</f>
        <v>αο</v>
      </c>
      <c r="D757" s="27" t="n">
        <f aca="false">0.5*E757</f>
        <v>35.874121324138</v>
      </c>
      <c r="E757" s="27" t="n">
        <f aca="false">E756*POWER(2,1/C$742)</f>
        <v>71.748242648276</v>
      </c>
      <c r="F757" s="27" t="n">
        <f aca="false">E757*2</f>
        <v>143.496485296552</v>
      </c>
      <c r="G757" s="27" t="n">
        <f aca="false">F757*2</f>
        <v>286.992970593104</v>
      </c>
      <c r="H757" s="27" t="n">
        <f aca="false">G757*2</f>
        <v>573.985941186208</v>
      </c>
      <c r="I757" s="27" t="n">
        <f aca="false">H757*2</f>
        <v>1147.97188237242</v>
      </c>
      <c r="J757" s="27" t="n">
        <f aca="false">I757*2</f>
        <v>2295.94376474483</v>
      </c>
      <c r="K757" s="27" t="n">
        <f aca="false">J757*2</f>
        <v>4591.88752948967</v>
      </c>
      <c r="L757" s="27" t="n">
        <f aca="false">K757*2</f>
        <v>9183.77505897933</v>
      </c>
      <c r="M757" s="27" t="n">
        <f aca="false">L757*2</f>
        <v>18367.5501179587</v>
      </c>
      <c r="N757" s="27" t="n">
        <f aca="false">M757*2</f>
        <v>36735.1002359173</v>
      </c>
      <c r="O757" s="7"/>
      <c r="P757" s="29" t="str">
        <f aca="false">C757</f>
        <v>αο</v>
      </c>
      <c r="Q757" s="28" t="n">
        <f aca="false">1200*LOG(E757/$E$2,2)</f>
        <v>160.118737700103</v>
      </c>
      <c r="R757" s="7"/>
      <c r="S757" s="8"/>
      <c r="T757" s="11"/>
      <c r="U757" s="12"/>
      <c r="V757" s="7"/>
      <c r="W757" s="7"/>
      <c r="X757" s="7"/>
    </row>
    <row r="758" customFormat="false" ht="14.15" hidden="false" customHeight="true" outlineLevel="0" collapsed="false">
      <c r="A758" s="7"/>
      <c r="B758" s="8" t="n">
        <f aca="false">B$6+IFERROR(B757,0)</f>
        <v>16</v>
      </c>
      <c r="C758" s="29" t="str">
        <f aca="true">C$354&amp;INDIRECT("C"&amp;354+(IFERROR(INDIRECT("B"&amp;408+IFERROR(B757,0)),0)))</f>
        <v>απ</v>
      </c>
      <c r="D758" s="27" t="n">
        <f aca="false">0.5*E758</f>
        <v>36.5916614871921</v>
      </c>
      <c r="E758" s="27" t="n">
        <f aca="false">E757*POWER(2,1/C$742)</f>
        <v>73.1833229743843</v>
      </c>
      <c r="F758" s="27" t="n">
        <f aca="false">E758*2</f>
        <v>146.366645948769</v>
      </c>
      <c r="G758" s="27" t="n">
        <f aca="false">F758*2</f>
        <v>292.733291897537</v>
      </c>
      <c r="H758" s="27" t="n">
        <f aca="false">G758*2</f>
        <v>585.466583795074</v>
      </c>
      <c r="I758" s="27" t="n">
        <f aca="false">H758*2</f>
        <v>1170.93316759015</v>
      </c>
      <c r="J758" s="27" t="n">
        <f aca="false">I758*2</f>
        <v>2341.8663351803</v>
      </c>
      <c r="K758" s="27" t="n">
        <f aca="false">J758*2</f>
        <v>4683.73267036059</v>
      </c>
      <c r="L758" s="27" t="n">
        <f aca="false">K758*2</f>
        <v>9367.46534072118</v>
      </c>
      <c r="M758" s="27" t="n">
        <f aca="false">L758*2</f>
        <v>18734.9306814424</v>
      </c>
      <c r="N758" s="27" t="n">
        <f aca="false">M758*2</f>
        <v>37469.8613628847</v>
      </c>
      <c r="O758" s="7"/>
      <c r="P758" s="29" t="str">
        <f aca="false">C758</f>
        <v>απ</v>
      </c>
      <c r="Q758" s="28" t="n">
        <f aca="false">1200*LOG(E758/$E$2,2)</f>
        <v>194.404451985818</v>
      </c>
      <c r="R758" s="7"/>
      <c r="S758" s="8"/>
      <c r="T758" s="11"/>
      <c r="U758" s="12"/>
      <c r="V758" s="7"/>
      <c r="W758" s="7"/>
      <c r="X758" s="7"/>
    </row>
    <row r="759" customFormat="false" ht="14.15" hidden="false" customHeight="true" outlineLevel="0" collapsed="false">
      <c r="A759" s="7"/>
      <c r="B759" s="8" t="n">
        <f aca="false">B$6+IFERROR(B758,0)</f>
        <v>17</v>
      </c>
      <c r="C759" s="29" t="str">
        <f aca="true">C$354&amp;INDIRECT("C"&amp;354+(IFERROR(INDIRECT("B"&amp;408+IFERROR(B758,0)),0)))</f>
        <v>αρ</v>
      </c>
      <c r="D759" s="27" t="n">
        <f aca="false">0.5*E759</f>
        <v>37.3235536083317</v>
      </c>
      <c r="E759" s="27" t="n">
        <f aca="false">E758*POWER(2,1/C$742)</f>
        <v>74.6471072166633</v>
      </c>
      <c r="F759" s="27" t="n">
        <f aca="false">E759*2</f>
        <v>149.294214433327</v>
      </c>
      <c r="G759" s="27" t="n">
        <f aca="false">F759*2</f>
        <v>298.588428866653</v>
      </c>
      <c r="H759" s="27" t="n">
        <f aca="false">G759*2</f>
        <v>597.176857733307</v>
      </c>
      <c r="I759" s="27" t="n">
        <f aca="false">H759*2</f>
        <v>1194.35371546661</v>
      </c>
      <c r="J759" s="27" t="n">
        <f aca="false">I759*2</f>
        <v>2388.70743093323</v>
      </c>
      <c r="K759" s="27" t="n">
        <f aca="false">J759*2</f>
        <v>4777.41486186645</v>
      </c>
      <c r="L759" s="27" t="n">
        <f aca="false">K759*2</f>
        <v>9554.82972373291</v>
      </c>
      <c r="M759" s="27" t="n">
        <f aca="false">L759*2</f>
        <v>19109.6594474658</v>
      </c>
      <c r="N759" s="27" t="n">
        <f aca="false">M759*2</f>
        <v>38219.3188949316</v>
      </c>
      <c r="O759" s="7"/>
      <c r="P759" s="29" t="str">
        <f aca="false">C759</f>
        <v>αρ</v>
      </c>
      <c r="Q759" s="28" t="n">
        <f aca="false">1200*LOG(E759/$E$2,2)</f>
        <v>228.690166271532</v>
      </c>
      <c r="R759" s="7"/>
      <c r="S759" s="8"/>
      <c r="T759" s="11"/>
      <c r="U759" s="12"/>
      <c r="V759" s="7"/>
      <c r="W759" s="7"/>
      <c r="X759" s="7"/>
    </row>
    <row r="760" customFormat="false" ht="14.15" hidden="false" customHeight="true" outlineLevel="0" collapsed="false">
      <c r="A760" s="7"/>
      <c r="B760" s="8" t="n">
        <f aca="false">B$6+IFERROR(B759,0)</f>
        <v>18</v>
      </c>
      <c r="C760" s="29" t="str">
        <f aca="true">C$354&amp;INDIRECT("C"&amp;354+(IFERROR(INDIRECT("B"&amp;408+IFERROR(B759,0)),0)))</f>
        <v>ασ</v>
      </c>
      <c r="D760" s="27" t="n">
        <f aca="false">0.5*E760</f>
        <v>38.0700847498167</v>
      </c>
      <c r="E760" s="27" t="n">
        <f aca="false">E759*POWER(2,1/C$742)</f>
        <v>76.1401694996334</v>
      </c>
      <c r="F760" s="27" t="n">
        <f aca="false">E760*2</f>
        <v>152.280338999267</v>
      </c>
      <c r="G760" s="27" t="n">
        <f aca="false">F760*2</f>
        <v>304.560677998534</v>
      </c>
      <c r="H760" s="27" t="n">
        <f aca="false">G760*2</f>
        <v>609.121355997067</v>
      </c>
      <c r="I760" s="27" t="n">
        <f aca="false">H760*2</f>
        <v>1218.24271199413</v>
      </c>
      <c r="J760" s="27" t="n">
        <f aca="false">I760*2</f>
        <v>2436.48542398827</v>
      </c>
      <c r="K760" s="27" t="n">
        <f aca="false">J760*2</f>
        <v>4872.97084797654</v>
      </c>
      <c r="L760" s="27" t="n">
        <f aca="false">K760*2</f>
        <v>9745.94169595308</v>
      </c>
      <c r="M760" s="27" t="n">
        <f aca="false">L760*2</f>
        <v>19491.8833919062</v>
      </c>
      <c r="N760" s="27" t="n">
        <f aca="false">M760*2</f>
        <v>38983.7667838123</v>
      </c>
      <c r="O760" s="7"/>
      <c r="P760" s="29" t="str">
        <f aca="false">C760</f>
        <v>ασ</v>
      </c>
      <c r="Q760" s="28" t="n">
        <f aca="false">1200*LOG(E760/$E$2,2)</f>
        <v>262.975880557246</v>
      </c>
      <c r="R760" s="7"/>
      <c r="S760" s="8"/>
      <c r="T760" s="11"/>
      <c r="U760" s="12"/>
      <c r="V760" s="7"/>
      <c r="W760" s="7"/>
      <c r="X760" s="7"/>
    </row>
    <row r="761" customFormat="false" ht="14.15" hidden="false" customHeight="true" outlineLevel="0" collapsed="false">
      <c r="A761" s="7"/>
      <c r="B761" s="8" t="n">
        <f aca="false">B$6+IFERROR(B760,0)</f>
        <v>19</v>
      </c>
      <c r="C761" s="29" t="str">
        <f aca="true">C$354&amp;INDIRECT("C"&amp;354+(IFERROR(INDIRECT("B"&amp;408+IFERROR(B760,0)),0)))</f>
        <v>ατ</v>
      </c>
      <c r="D761" s="27" t="n">
        <f aca="false">0.5*E761</f>
        <v>38.8315477156145</v>
      </c>
      <c r="E761" s="27" t="n">
        <f aca="false">E760*POWER(2,1/C$742)</f>
        <v>77.663095431229</v>
      </c>
      <c r="F761" s="27" t="n">
        <f aca="false">E761*2</f>
        <v>155.326190862458</v>
      </c>
      <c r="G761" s="27" t="n">
        <f aca="false">F761*2</f>
        <v>310.652381724916</v>
      </c>
      <c r="H761" s="27" t="n">
        <f aca="false">G761*2</f>
        <v>621.304763449832</v>
      </c>
      <c r="I761" s="27" t="n">
        <f aca="false">H761*2</f>
        <v>1242.60952689966</v>
      </c>
      <c r="J761" s="27" t="n">
        <f aca="false">I761*2</f>
        <v>2485.21905379933</v>
      </c>
      <c r="K761" s="27" t="n">
        <f aca="false">J761*2</f>
        <v>4970.43810759865</v>
      </c>
      <c r="L761" s="27" t="n">
        <f aca="false">K761*2</f>
        <v>9940.87621519731</v>
      </c>
      <c r="M761" s="27" t="n">
        <f aca="false">L761*2</f>
        <v>19881.7524303946</v>
      </c>
      <c r="N761" s="27" t="n">
        <f aca="false">M761*2</f>
        <v>39763.5048607892</v>
      </c>
      <c r="O761" s="7"/>
      <c r="P761" s="29" t="str">
        <f aca="false">C761</f>
        <v>ατ</v>
      </c>
      <c r="Q761" s="28" t="n">
        <f aca="false">1200*LOG(E761/$E$2,2)</f>
        <v>297.26159484296</v>
      </c>
      <c r="R761" s="7"/>
      <c r="S761" s="8"/>
      <c r="T761" s="11"/>
      <c r="U761" s="12"/>
      <c r="V761" s="7"/>
      <c r="W761" s="7"/>
      <c r="X761" s="7"/>
    </row>
    <row r="762" customFormat="false" ht="14.15" hidden="false" customHeight="true" outlineLevel="0" collapsed="false">
      <c r="A762" s="7"/>
      <c r="B762" s="8" t="n">
        <f aca="false">B$6+IFERROR(B761,0)</f>
        <v>20</v>
      </c>
      <c r="C762" s="29" t="str">
        <f aca="true">C$354&amp;INDIRECT("C"&amp;354+(IFERROR(INDIRECT("B"&amp;408+IFERROR(B761,0)),0)))</f>
        <v>αυ</v>
      </c>
      <c r="D762" s="27" t="n">
        <f aca="false">0.5*E762</f>
        <v>39.6082411662429</v>
      </c>
      <c r="E762" s="27" t="n">
        <f aca="false">E761*POWER(2,1/C$742)</f>
        <v>79.2164823324857</v>
      </c>
      <c r="F762" s="27" t="n">
        <f aca="false">E762*2</f>
        <v>158.432964664971</v>
      </c>
      <c r="G762" s="27" t="n">
        <f aca="false">F762*2</f>
        <v>316.865929329943</v>
      </c>
      <c r="H762" s="27" t="n">
        <f aca="false">G762*2</f>
        <v>633.731858659886</v>
      </c>
      <c r="I762" s="27" t="n">
        <f aca="false">H762*2</f>
        <v>1267.46371731977</v>
      </c>
      <c r="J762" s="27" t="n">
        <f aca="false">I762*2</f>
        <v>2534.92743463954</v>
      </c>
      <c r="K762" s="27" t="n">
        <f aca="false">J762*2</f>
        <v>5069.85486927909</v>
      </c>
      <c r="L762" s="27" t="n">
        <f aca="false">K762*2</f>
        <v>10139.7097385582</v>
      </c>
      <c r="M762" s="27" t="n">
        <f aca="false">L762*2</f>
        <v>20279.4194771163</v>
      </c>
      <c r="N762" s="27" t="n">
        <f aca="false">M762*2</f>
        <v>40558.8389542327</v>
      </c>
      <c r="O762" s="7"/>
      <c r="P762" s="29" t="str">
        <f aca="false">C762</f>
        <v>αυ</v>
      </c>
      <c r="Q762" s="28" t="n">
        <f aca="false">1200*LOG(E762/$E$2,2)</f>
        <v>331.547309128674</v>
      </c>
      <c r="R762" s="7"/>
      <c r="S762" s="8"/>
      <c r="T762" s="11"/>
      <c r="U762" s="12"/>
      <c r="V762" s="7"/>
      <c r="W762" s="7"/>
      <c r="X762" s="7"/>
    </row>
    <row r="763" customFormat="false" ht="14.15" hidden="false" customHeight="true" outlineLevel="0" collapsed="false">
      <c r="A763" s="7"/>
      <c r="B763" s="8" t="n">
        <f aca="false">B$6+IFERROR(B762,0)</f>
        <v>21</v>
      </c>
      <c r="C763" s="29" t="str">
        <f aca="true">C$354&amp;INDIRECT("C"&amp;354+(IFERROR(INDIRECT("B"&amp;408+IFERROR(B762,0)),0)))</f>
        <v>αφ</v>
      </c>
      <c r="D763" s="27" t="n">
        <f aca="false">0.5*E763</f>
        <v>40.4004697359107</v>
      </c>
      <c r="E763" s="27" t="n">
        <f aca="false">E762*POWER(2,1/C$742)</f>
        <v>80.8009394718214</v>
      </c>
      <c r="F763" s="27" t="n">
        <f aca="false">E763*2</f>
        <v>161.601878943643</v>
      </c>
      <c r="G763" s="27" t="n">
        <f aca="false">F763*2</f>
        <v>323.203757887286</v>
      </c>
      <c r="H763" s="27" t="n">
        <f aca="false">G763*2</f>
        <v>646.407515774571</v>
      </c>
      <c r="I763" s="27" t="n">
        <f aca="false">H763*2</f>
        <v>1292.81503154914</v>
      </c>
      <c r="J763" s="27" t="n">
        <f aca="false">I763*2</f>
        <v>2585.63006309828</v>
      </c>
      <c r="K763" s="27" t="n">
        <f aca="false">J763*2</f>
        <v>5171.26012619657</v>
      </c>
      <c r="L763" s="27" t="n">
        <f aca="false">K763*2</f>
        <v>10342.5202523931</v>
      </c>
      <c r="M763" s="27" t="n">
        <f aca="false">L763*2</f>
        <v>20685.0405047863</v>
      </c>
      <c r="N763" s="27" t="n">
        <f aca="false">M763*2</f>
        <v>41370.0810095726</v>
      </c>
      <c r="O763" s="7"/>
      <c r="P763" s="29" t="str">
        <f aca="false">C763</f>
        <v>αφ</v>
      </c>
      <c r="Q763" s="28" t="n">
        <f aca="false">1200*LOG(E763/$E$2,2)</f>
        <v>365.833023414388</v>
      </c>
      <c r="R763" s="7"/>
      <c r="S763" s="8"/>
      <c r="T763" s="11"/>
      <c r="U763" s="12"/>
      <c r="V763" s="7"/>
      <c r="W763" s="7"/>
      <c r="X763" s="7"/>
    </row>
    <row r="764" customFormat="false" ht="14.15" hidden="false" customHeight="true" outlineLevel="0" collapsed="false">
      <c r="A764" s="7"/>
      <c r="B764" s="8" t="n">
        <f aca="false">B$6+IFERROR(B763,0)</f>
        <v>22</v>
      </c>
      <c r="C764" s="29" t="str">
        <f aca="true">C$354&amp;INDIRECT("C"&amp;354+(IFERROR(INDIRECT("B"&amp;408+IFERROR(B763,0)),0)))</f>
        <v>αχ</v>
      </c>
      <c r="D764" s="27" t="n">
        <f aca="false">0.5*E764</f>
        <v>41.2085441520013</v>
      </c>
      <c r="E764" s="27" t="n">
        <f aca="false">E763*POWER(2,1/C$742)</f>
        <v>82.4170883040027</v>
      </c>
      <c r="F764" s="27" t="n">
        <f aca="false">E764*2</f>
        <v>164.834176608005</v>
      </c>
      <c r="G764" s="27" t="n">
        <f aca="false">F764*2</f>
        <v>329.668353216011</v>
      </c>
      <c r="H764" s="27" t="n">
        <f aca="false">G764*2</f>
        <v>659.336706432022</v>
      </c>
      <c r="I764" s="27" t="n">
        <f aca="false">H764*2</f>
        <v>1318.67341286404</v>
      </c>
      <c r="J764" s="27" t="n">
        <f aca="false">I764*2</f>
        <v>2637.34682572809</v>
      </c>
      <c r="K764" s="27" t="n">
        <f aca="false">J764*2</f>
        <v>5274.69365145617</v>
      </c>
      <c r="L764" s="27" t="n">
        <f aca="false">K764*2</f>
        <v>10549.3873029123</v>
      </c>
      <c r="M764" s="27" t="n">
        <f aca="false">L764*2</f>
        <v>21098.7746058247</v>
      </c>
      <c r="N764" s="27" t="n">
        <f aca="false">M764*2</f>
        <v>42197.5492116494</v>
      </c>
      <c r="O764" s="7"/>
      <c r="P764" s="29" t="str">
        <f aca="false">C764</f>
        <v>αχ</v>
      </c>
      <c r="Q764" s="28" t="n">
        <f aca="false">1200*LOG(E764/$E$2,2)</f>
        <v>400.118737700102</v>
      </c>
      <c r="R764" s="7"/>
      <c r="S764" s="8"/>
      <c r="T764" s="11"/>
      <c r="U764" s="12"/>
      <c r="V764" s="7"/>
      <c r="W764" s="7"/>
      <c r="X764" s="7"/>
    </row>
    <row r="765" customFormat="false" ht="14.15" hidden="false" customHeight="true" outlineLevel="0" collapsed="false">
      <c r="A765" s="7"/>
      <c r="B765" s="8" t="n">
        <f aca="false">B$6+IFERROR(B764,0)</f>
        <v>23</v>
      </c>
      <c r="C765" s="29" t="str">
        <f aca="true">C$354&amp;INDIRECT("C"&amp;354+(IFERROR(INDIRECT("B"&amp;408+IFERROR(B764,0)),0)))</f>
        <v>αψ</v>
      </c>
      <c r="D765" s="27" t="n">
        <f aca="false">0.5*E765</f>
        <v>42.0327813569459</v>
      </c>
      <c r="E765" s="27" t="n">
        <f aca="false">E764*POWER(2,1/C$742)</f>
        <v>84.0655627138918</v>
      </c>
      <c r="F765" s="27" t="n">
        <f aca="false">E765*2</f>
        <v>168.131125427784</v>
      </c>
      <c r="G765" s="27" t="n">
        <f aca="false">F765*2</f>
        <v>336.262250855567</v>
      </c>
      <c r="H765" s="27" t="n">
        <f aca="false">G765*2</f>
        <v>672.524501711135</v>
      </c>
      <c r="I765" s="27" t="n">
        <f aca="false">H765*2</f>
        <v>1345.04900342227</v>
      </c>
      <c r="J765" s="27" t="n">
        <f aca="false">I765*2</f>
        <v>2690.09800684454</v>
      </c>
      <c r="K765" s="27" t="n">
        <f aca="false">J765*2</f>
        <v>5380.19601368908</v>
      </c>
      <c r="L765" s="27" t="n">
        <f aca="false">K765*2</f>
        <v>10760.3920273782</v>
      </c>
      <c r="M765" s="27" t="n">
        <f aca="false">L765*2</f>
        <v>21520.7840547563</v>
      </c>
      <c r="N765" s="27" t="n">
        <f aca="false">M765*2</f>
        <v>43041.5681095126</v>
      </c>
      <c r="O765" s="7"/>
      <c r="P765" s="29" t="str">
        <f aca="false">C765</f>
        <v>αψ</v>
      </c>
      <c r="Q765" s="28" t="n">
        <f aca="false">1200*LOG(E765/$E$2,2)</f>
        <v>434.404451985816</v>
      </c>
      <c r="R765" s="7"/>
      <c r="S765" s="8"/>
      <c r="T765" s="11"/>
      <c r="U765" s="12"/>
      <c r="V765" s="7"/>
      <c r="W765" s="7"/>
      <c r="X765" s="7"/>
    </row>
    <row r="766" customFormat="false" ht="14.15" hidden="false" customHeight="true" outlineLevel="0" collapsed="false">
      <c r="A766" s="7"/>
      <c r="B766" s="8" t="n">
        <f aca="false">B$6+IFERROR(B765,0)</f>
        <v>24</v>
      </c>
      <c r="C766" s="29" t="str">
        <f aca="true">C$354&amp;INDIRECT("C"&amp;354+(IFERROR(INDIRECT("B"&amp;408+IFERROR(B765,0)),0)))</f>
        <v>αω</v>
      </c>
      <c r="D766" s="27" t="n">
        <f aca="false">0.5*E766</f>
        <v>42.8735046325342</v>
      </c>
      <c r="E766" s="27" t="n">
        <f aca="false">E765*POWER(2,1/C$742)</f>
        <v>85.7470092650684</v>
      </c>
      <c r="F766" s="27" t="n">
        <f aca="false">E766*2</f>
        <v>171.494018530137</v>
      </c>
      <c r="G766" s="27" t="n">
        <f aca="false">F766*2</f>
        <v>342.988037060274</v>
      </c>
      <c r="H766" s="27" t="n">
        <f aca="false">G766*2</f>
        <v>685.976074120547</v>
      </c>
      <c r="I766" s="27" t="n">
        <f aca="false">H766*2</f>
        <v>1371.95214824109</v>
      </c>
      <c r="J766" s="27" t="n">
        <f aca="false">I766*2</f>
        <v>2743.90429648219</v>
      </c>
      <c r="K766" s="27" t="n">
        <f aca="false">J766*2</f>
        <v>5487.80859296438</v>
      </c>
      <c r="L766" s="27" t="n">
        <f aca="false">K766*2</f>
        <v>10975.6171859288</v>
      </c>
      <c r="M766" s="27" t="n">
        <f aca="false">L766*2</f>
        <v>21951.2343718575</v>
      </c>
      <c r="N766" s="27" t="n">
        <f aca="false">M766*2</f>
        <v>43902.468743715</v>
      </c>
      <c r="O766" s="7"/>
      <c r="P766" s="29" t="str">
        <f aca="false">C766</f>
        <v>αω</v>
      </c>
      <c r="Q766" s="28" t="n">
        <f aca="false">1200*LOG(E766/$E$2,2)</f>
        <v>468.69016627153</v>
      </c>
      <c r="R766" s="7"/>
      <c r="S766" s="8"/>
      <c r="T766" s="11"/>
      <c r="U766" s="12"/>
      <c r="V766" s="7"/>
      <c r="W766" s="7"/>
      <c r="X766" s="7"/>
    </row>
    <row r="767" customFormat="false" ht="14.15" hidden="false" customHeight="true" outlineLevel="0" collapsed="false">
      <c r="A767" s="7"/>
      <c r="B767" s="8" t="n">
        <f aca="false">B$6+IFERROR(B766,0)</f>
        <v>25</v>
      </c>
      <c r="C767" s="29" t="str">
        <f aca="true">C$355&amp;INDIRECT("C"&amp;354+(IFERROR(INDIRECT("B"&amp;408+IFERROR(B742,0)),0)))</f>
        <v>βα</v>
      </c>
      <c r="D767" s="27" t="n">
        <f aca="false">0.5*E767</f>
        <v>43.7310437267121</v>
      </c>
      <c r="E767" s="27" t="n">
        <f aca="false">E766*POWER(2,1/C$742)</f>
        <v>87.4620874534242</v>
      </c>
      <c r="F767" s="27" t="n">
        <f aca="false">E767*2</f>
        <v>174.924174906848</v>
      </c>
      <c r="G767" s="27" t="n">
        <f aca="false">F767*2</f>
        <v>349.848349813697</v>
      </c>
      <c r="H767" s="27" t="n">
        <f aca="false">G767*2</f>
        <v>699.696699627394</v>
      </c>
      <c r="I767" s="27" t="n">
        <f aca="false">H767*2</f>
        <v>1399.39339925479</v>
      </c>
      <c r="J767" s="27" t="n">
        <f aca="false">I767*2</f>
        <v>2798.78679850958</v>
      </c>
      <c r="K767" s="27" t="n">
        <f aca="false">J767*2</f>
        <v>5597.57359701915</v>
      </c>
      <c r="L767" s="27" t="n">
        <f aca="false">K767*2</f>
        <v>11195.1471940383</v>
      </c>
      <c r="M767" s="27" t="n">
        <f aca="false">L767*2</f>
        <v>22390.2943880766</v>
      </c>
      <c r="N767" s="27" t="n">
        <f aca="false">M767*2</f>
        <v>44780.5887761532</v>
      </c>
      <c r="O767" s="7"/>
      <c r="P767" s="29" t="str">
        <f aca="false">C767</f>
        <v>βα</v>
      </c>
      <c r="Q767" s="28" t="n">
        <f aca="false">1200*LOG(E767/$E$2,2)</f>
        <v>502.975880557244</v>
      </c>
      <c r="R767" s="7"/>
      <c r="S767" s="8"/>
      <c r="T767" s="11"/>
      <c r="U767" s="12"/>
      <c r="V767" s="7"/>
      <c r="W767" s="7"/>
      <c r="X767" s="7"/>
    </row>
    <row r="768" customFormat="false" ht="14.15" hidden="false" customHeight="true" outlineLevel="0" collapsed="false">
      <c r="A768" s="7"/>
      <c r="B768" s="8" t="n">
        <f aca="false">B$6+IFERROR(B767,0)</f>
        <v>26</v>
      </c>
      <c r="C768" s="29" t="str">
        <f aca="true">C$355&amp;INDIRECT("C"&amp;354+(IFERROR(INDIRECT("B"&amp;408+IFERROR(B743,0)),0)))</f>
        <v>ββ</v>
      </c>
      <c r="D768" s="27" t="n">
        <f aca="false">0.5*E768</f>
        <v>44.6057349829152</v>
      </c>
      <c r="E768" s="27" t="n">
        <f aca="false">E767*POWER(2,1/C$742)</f>
        <v>89.2114699658304</v>
      </c>
      <c r="F768" s="27" t="n">
        <f aca="false">E768*2</f>
        <v>178.422939931661</v>
      </c>
      <c r="G768" s="27" t="n">
        <f aca="false">F768*2</f>
        <v>356.845879863322</v>
      </c>
      <c r="H768" s="27" t="n">
        <f aca="false">G768*2</f>
        <v>713.691759726643</v>
      </c>
      <c r="I768" s="27" t="n">
        <f aca="false">H768*2</f>
        <v>1427.38351945329</v>
      </c>
      <c r="J768" s="27" t="n">
        <f aca="false">I768*2</f>
        <v>2854.76703890657</v>
      </c>
      <c r="K768" s="27" t="n">
        <f aca="false">J768*2</f>
        <v>5709.53407781314</v>
      </c>
      <c r="L768" s="27" t="n">
        <f aca="false">K768*2</f>
        <v>11419.0681556263</v>
      </c>
      <c r="M768" s="27" t="n">
        <f aca="false">L768*2</f>
        <v>22838.1363112526</v>
      </c>
      <c r="N768" s="27" t="n">
        <f aca="false">M768*2</f>
        <v>45676.2726225052</v>
      </c>
      <c r="O768" s="7"/>
      <c r="P768" s="29" t="str">
        <f aca="false">C768</f>
        <v>ββ</v>
      </c>
      <c r="Q768" s="28" t="n">
        <f aca="false">1200*LOG(E768/$E$2,2)</f>
        <v>537.261594842958</v>
      </c>
      <c r="R768" s="7"/>
      <c r="S768" s="8"/>
      <c r="T768" s="11"/>
      <c r="U768" s="12"/>
      <c r="V768" s="7"/>
      <c r="W768" s="7"/>
      <c r="X768" s="7"/>
    </row>
    <row r="769" customFormat="false" ht="14.15" hidden="false" customHeight="true" outlineLevel="0" collapsed="false">
      <c r="A769" s="7"/>
      <c r="B769" s="8" t="n">
        <f aca="false">B$6+IFERROR(B768,0)</f>
        <v>27</v>
      </c>
      <c r="C769" s="29" t="str">
        <f aca="true">C$355&amp;INDIRECT("C"&amp;354+(IFERROR(INDIRECT("B"&amp;408+IFERROR(B744,0)),0)))</f>
        <v>βγ</v>
      </c>
      <c r="D769" s="27" t="n">
        <f aca="false">0.5*E769</f>
        <v>45.497921471989</v>
      </c>
      <c r="E769" s="27" t="n">
        <f aca="false">E768*POWER(2,1/C$742)</f>
        <v>90.9958429439779</v>
      </c>
      <c r="F769" s="27" t="n">
        <f aca="false">E769*2</f>
        <v>181.991685887956</v>
      </c>
      <c r="G769" s="27" t="n">
        <f aca="false">F769*2</f>
        <v>363.983371775912</v>
      </c>
      <c r="H769" s="27" t="n">
        <f aca="false">G769*2</f>
        <v>727.966743551824</v>
      </c>
      <c r="I769" s="27" t="n">
        <f aca="false">H769*2</f>
        <v>1455.93348710365</v>
      </c>
      <c r="J769" s="27" t="n">
        <f aca="false">I769*2</f>
        <v>2911.86697420729</v>
      </c>
      <c r="K769" s="27" t="n">
        <f aca="false">J769*2</f>
        <v>5823.73394841459</v>
      </c>
      <c r="L769" s="27" t="n">
        <f aca="false">K769*2</f>
        <v>11647.4678968292</v>
      </c>
      <c r="M769" s="27" t="n">
        <f aca="false">L769*2</f>
        <v>23294.9357936584</v>
      </c>
      <c r="N769" s="27" t="n">
        <f aca="false">M769*2</f>
        <v>46589.8715873167</v>
      </c>
      <c r="O769" s="7"/>
      <c r="P769" s="29" t="str">
        <f aca="false">C769</f>
        <v>βγ</v>
      </c>
      <c r="Q769" s="28" t="n">
        <f aca="false">1200*LOG(E769/$E$2,2)</f>
        <v>571.547309128672</v>
      </c>
      <c r="R769" s="7"/>
      <c r="S769" s="8"/>
      <c r="T769" s="11"/>
      <c r="U769" s="12"/>
      <c r="V769" s="7"/>
      <c r="W769" s="7"/>
      <c r="X769" s="7"/>
    </row>
    <row r="770" customFormat="false" ht="14.15" hidden="false" customHeight="true" outlineLevel="0" collapsed="false">
      <c r="A770" s="7"/>
      <c r="B770" s="8" t="n">
        <f aca="false">B$6+IFERROR(B769,0)</f>
        <v>28</v>
      </c>
      <c r="C770" s="29" t="str">
        <f aca="true">C$355&amp;INDIRECT("C"&amp;354+(IFERROR(INDIRECT("B"&amp;408+IFERROR(B745,0)),0)))</f>
        <v>βδ</v>
      </c>
      <c r="D770" s="27" t="n">
        <f aca="false">0.5*E770</f>
        <v>46.4079531267481</v>
      </c>
      <c r="E770" s="27" t="n">
        <f aca="false">E769*POWER(2,1/C$742)</f>
        <v>92.8159062534962</v>
      </c>
      <c r="F770" s="27" t="n">
        <f aca="false">E770*2</f>
        <v>185.631812506992</v>
      </c>
      <c r="G770" s="27" t="n">
        <f aca="false">F770*2</f>
        <v>371.263625013985</v>
      </c>
      <c r="H770" s="27" t="n">
        <f aca="false">G770*2</f>
        <v>742.527250027969</v>
      </c>
      <c r="I770" s="27" t="n">
        <f aca="false">H770*2</f>
        <v>1485.05450005594</v>
      </c>
      <c r="J770" s="27" t="n">
        <f aca="false">I770*2</f>
        <v>2970.10900011188</v>
      </c>
      <c r="K770" s="27" t="n">
        <f aca="false">J770*2</f>
        <v>5940.21800022375</v>
      </c>
      <c r="L770" s="27" t="n">
        <f aca="false">K770*2</f>
        <v>11880.4360004475</v>
      </c>
      <c r="M770" s="27" t="n">
        <f aca="false">L770*2</f>
        <v>23760.872000895</v>
      </c>
      <c r="N770" s="27" t="n">
        <f aca="false">M770*2</f>
        <v>47521.74400179</v>
      </c>
      <c r="O770" s="7"/>
      <c r="P770" s="29" t="str">
        <f aca="false">C770</f>
        <v>βδ</v>
      </c>
      <c r="Q770" s="28" t="n">
        <f aca="false">1200*LOG(E770/$E$2,2)</f>
        <v>605.833023414387</v>
      </c>
      <c r="R770" s="7"/>
      <c r="S770" s="8"/>
      <c r="T770" s="11"/>
      <c r="U770" s="12"/>
      <c r="V770" s="7"/>
      <c r="W770" s="7"/>
      <c r="X770" s="7"/>
    </row>
    <row r="771" customFormat="false" ht="14.15" hidden="false" customHeight="true" outlineLevel="0" collapsed="false">
      <c r="A771" s="7"/>
      <c r="B771" s="8" t="n">
        <f aca="false">B$6+IFERROR(B770,0)</f>
        <v>29</v>
      </c>
      <c r="C771" s="29" t="str">
        <f aca="true">C$355&amp;INDIRECT("C"&amp;354+(IFERROR(INDIRECT("B"&amp;408+IFERROR(B746,0)),0)))</f>
        <v>βϵ</v>
      </c>
      <c r="D771" s="27" t="n">
        <f aca="false">0.5*E771</f>
        <v>47.3361868792266</v>
      </c>
      <c r="E771" s="27" t="n">
        <f aca="false">E770*POWER(2,1/C$742)</f>
        <v>94.6723737584532</v>
      </c>
      <c r="F771" s="27" t="n">
        <f aca="false">E771*2</f>
        <v>189.344747516906</v>
      </c>
      <c r="G771" s="27" t="n">
        <f aca="false">F771*2</f>
        <v>378.689495033813</v>
      </c>
      <c r="H771" s="27" t="n">
        <f aca="false">G771*2</f>
        <v>757.378990067626</v>
      </c>
      <c r="I771" s="27" t="n">
        <f aca="false">H771*2</f>
        <v>1514.75798013525</v>
      </c>
      <c r="J771" s="27" t="n">
        <f aca="false">I771*2</f>
        <v>3029.5159602705</v>
      </c>
      <c r="K771" s="27" t="n">
        <f aca="false">J771*2</f>
        <v>6059.03192054101</v>
      </c>
      <c r="L771" s="27" t="n">
        <f aca="false">K771*2</f>
        <v>12118.063841082</v>
      </c>
      <c r="M771" s="27" t="n">
        <f aca="false">L771*2</f>
        <v>24236.127682164</v>
      </c>
      <c r="N771" s="27" t="n">
        <f aca="false">M771*2</f>
        <v>48472.255364328</v>
      </c>
      <c r="O771" s="7"/>
      <c r="P771" s="29" t="str">
        <f aca="false">C771</f>
        <v>βϵ</v>
      </c>
      <c r="Q771" s="28" t="n">
        <f aca="false">1200*LOG(E771/$E$2,2)</f>
        <v>640.118737700101</v>
      </c>
      <c r="R771" s="7"/>
      <c r="S771" s="8"/>
      <c r="T771" s="11"/>
      <c r="U771" s="12"/>
      <c r="V771" s="7"/>
      <c r="W771" s="7"/>
      <c r="X771" s="7"/>
    </row>
    <row r="772" customFormat="false" ht="14.15" hidden="false" customHeight="true" outlineLevel="0" collapsed="false">
      <c r="A772" s="7"/>
      <c r="B772" s="8" t="n">
        <f aca="false">B$6+IFERROR(B771,0)</f>
        <v>30</v>
      </c>
      <c r="C772" s="29" t="str">
        <f aca="true">C$355&amp;INDIRECT("C"&amp;354+(IFERROR(INDIRECT("B"&amp;408+IFERROR(B747,0)),0)))</f>
        <v>βζ</v>
      </c>
      <c r="D772" s="27" t="n">
        <f aca="false">0.5*E772</f>
        <v>48.2829868006738</v>
      </c>
      <c r="E772" s="27" t="n">
        <f aca="false">E771*POWER(2,1/C$742)</f>
        <v>96.5659736013476</v>
      </c>
      <c r="F772" s="27" t="n">
        <f aca="false">E772*2</f>
        <v>193.131947202695</v>
      </c>
      <c r="G772" s="27" t="n">
        <f aca="false">F772*2</f>
        <v>386.26389440539</v>
      </c>
      <c r="H772" s="27" t="n">
        <f aca="false">G772*2</f>
        <v>772.52778881078</v>
      </c>
      <c r="I772" s="27" t="n">
        <f aca="false">H772*2</f>
        <v>1545.05557762156</v>
      </c>
      <c r="J772" s="27" t="n">
        <f aca="false">I772*2</f>
        <v>3090.11115524312</v>
      </c>
      <c r="K772" s="27" t="n">
        <f aca="false">J772*2</f>
        <v>6180.22231048624</v>
      </c>
      <c r="L772" s="27" t="n">
        <f aca="false">K772*2</f>
        <v>12360.4446209725</v>
      </c>
      <c r="M772" s="27" t="n">
        <f aca="false">L772*2</f>
        <v>24720.889241945</v>
      </c>
      <c r="N772" s="27" t="n">
        <f aca="false">M772*2</f>
        <v>49441.7784838899</v>
      </c>
      <c r="O772" s="7"/>
      <c r="P772" s="29" t="str">
        <f aca="false">C772</f>
        <v>βζ</v>
      </c>
      <c r="Q772" s="28" t="n">
        <f aca="false">1200*LOG(E772/$E$2,2)</f>
        <v>674.404451985815</v>
      </c>
      <c r="R772" s="7"/>
      <c r="S772" s="8"/>
      <c r="T772" s="11"/>
      <c r="U772" s="12"/>
      <c r="V772" s="7"/>
      <c r="W772" s="7"/>
      <c r="X772" s="7"/>
    </row>
    <row r="773" customFormat="false" ht="14.15" hidden="false" customHeight="true" outlineLevel="0" collapsed="false">
      <c r="A773" s="7"/>
      <c r="B773" s="8" t="n">
        <f aca="false">B$6+IFERROR(B772,0)</f>
        <v>31</v>
      </c>
      <c r="C773" s="29" t="str">
        <f aca="true">C$355&amp;INDIRECT("C"&amp;354+(IFERROR(INDIRECT("B"&amp;408+IFERROR(B748,0)),0)))</f>
        <v>βη</v>
      </c>
      <c r="D773" s="27" t="n">
        <f aca="false">0.5*E773</f>
        <v>49.2487242443498</v>
      </c>
      <c r="E773" s="27" t="n">
        <f aca="false">E772*POWER(2,1/C$742)</f>
        <v>98.4974484886995</v>
      </c>
      <c r="F773" s="27" t="n">
        <f aca="false">E773*2</f>
        <v>196.994896977399</v>
      </c>
      <c r="G773" s="27" t="n">
        <f aca="false">F773*2</f>
        <v>393.989793954798</v>
      </c>
      <c r="H773" s="27" t="n">
        <f aca="false">G773*2</f>
        <v>787.979587909596</v>
      </c>
      <c r="I773" s="27" t="n">
        <f aca="false">H773*2</f>
        <v>1575.95917581919</v>
      </c>
      <c r="J773" s="27" t="n">
        <f aca="false">I773*2</f>
        <v>3151.91835163838</v>
      </c>
      <c r="K773" s="27" t="n">
        <f aca="false">J773*2</f>
        <v>6303.83670327677</v>
      </c>
      <c r="L773" s="27" t="n">
        <f aca="false">K773*2</f>
        <v>12607.6734065535</v>
      </c>
      <c r="M773" s="27" t="n">
        <f aca="false">L773*2</f>
        <v>25215.3468131071</v>
      </c>
      <c r="N773" s="27" t="n">
        <f aca="false">M773*2</f>
        <v>50430.6936262142</v>
      </c>
      <c r="O773" s="7"/>
      <c r="P773" s="29" t="str">
        <f aca="false">C773</f>
        <v>βη</v>
      </c>
      <c r="Q773" s="28" t="n">
        <f aca="false">1200*LOG(E773/$E$2,2)</f>
        <v>708.690166271529</v>
      </c>
      <c r="R773" s="7"/>
      <c r="S773" s="8"/>
      <c r="T773" s="11"/>
      <c r="U773" s="12"/>
      <c r="V773" s="7"/>
      <c r="W773" s="7"/>
      <c r="X773" s="7"/>
    </row>
    <row r="774" customFormat="false" ht="14.15" hidden="false" customHeight="true" outlineLevel="0" collapsed="false">
      <c r="A774" s="7"/>
      <c r="B774" s="8" t="n">
        <f aca="false">B$6+IFERROR(B773,0)</f>
        <v>32</v>
      </c>
      <c r="C774" s="29" t="str">
        <f aca="true">C$355&amp;INDIRECT("C"&amp;354+(IFERROR(INDIRECT("B"&amp;408+IFERROR(B749,0)),0)))</f>
        <v>βθ</v>
      </c>
      <c r="D774" s="27" t="n">
        <f aca="false">0.5*E774</f>
        <v>50.2337779911776</v>
      </c>
      <c r="E774" s="27" t="n">
        <f aca="false">E773*POWER(2,1/C$742)</f>
        <v>100.467555982355</v>
      </c>
      <c r="F774" s="27" t="n">
        <f aca="false">E774*2</f>
        <v>200.93511196471</v>
      </c>
      <c r="G774" s="27" t="n">
        <f aca="false">F774*2</f>
        <v>401.870223929421</v>
      </c>
      <c r="H774" s="27" t="n">
        <f aca="false">G774*2</f>
        <v>803.740447858841</v>
      </c>
      <c r="I774" s="27" t="n">
        <f aca="false">H774*2</f>
        <v>1607.48089571768</v>
      </c>
      <c r="J774" s="27" t="n">
        <f aca="false">I774*2</f>
        <v>3214.96179143537</v>
      </c>
      <c r="K774" s="27" t="n">
        <f aca="false">J774*2</f>
        <v>6429.92358287073</v>
      </c>
      <c r="L774" s="27" t="n">
        <f aca="false">K774*2</f>
        <v>12859.8471657415</v>
      </c>
      <c r="M774" s="27" t="n">
        <f aca="false">L774*2</f>
        <v>25719.6943314829</v>
      </c>
      <c r="N774" s="27" t="n">
        <f aca="false">M774*2</f>
        <v>51439.3886629658</v>
      </c>
      <c r="O774" s="7"/>
      <c r="P774" s="29" t="str">
        <f aca="false">C774</f>
        <v>βθ</v>
      </c>
      <c r="Q774" s="28" t="n">
        <f aca="false">1200*LOG(E774/$E$2,2)</f>
        <v>742.975880557243</v>
      </c>
      <c r="R774" s="7"/>
      <c r="S774" s="8"/>
      <c r="T774" s="11"/>
      <c r="U774" s="12"/>
      <c r="V774" s="7"/>
      <c r="W774" s="7"/>
      <c r="X774" s="7"/>
    </row>
    <row r="775" customFormat="false" ht="14.15" hidden="false" customHeight="true" outlineLevel="0" collapsed="false">
      <c r="A775" s="7"/>
      <c r="B775" s="8" t="n">
        <f aca="false">B$6+IFERROR(B774,0)</f>
        <v>33</v>
      </c>
      <c r="C775" s="29" t="str">
        <f aca="true">C$355&amp;INDIRECT("C"&amp;354+(IFERROR(INDIRECT("B"&amp;408+IFERROR(B750,0)),0)))</f>
        <v>βι</v>
      </c>
      <c r="D775" s="27" t="n">
        <f aca="false">0.5*E775</f>
        <v>51.2385343983083</v>
      </c>
      <c r="E775" s="27" t="n">
        <f aca="false">E774*POWER(2,1/C$742)</f>
        <v>102.477068796617</v>
      </c>
      <c r="F775" s="27" t="n">
        <f aca="false">E775*2</f>
        <v>204.954137593233</v>
      </c>
      <c r="G775" s="27" t="n">
        <f aca="false">F775*2</f>
        <v>409.908275186467</v>
      </c>
      <c r="H775" s="27" t="n">
        <f aca="false">G775*2</f>
        <v>819.816550372933</v>
      </c>
      <c r="I775" s="27" t="n">
        <f aca="false">H775*2</f>
        <v>1639.63310074587</v>
      </c>
      <c r="J775" s="27" t="n">
        <f aca="false">I775*2</f>
        <v>3279.26620149173</v>
      </c>
      <c r="K775" s="27" t="n">
        <f aca="false">J775*2</f>
        <v>6558.53240298347</v>
      </c>
      <c r="L775" s="27" t="n">
        <f aca="false">K775*2</f>
        <v>13117.0648059669</v>
      </c>
      <c r="M775" s="27" t="n">
        <f aca="false">L775*2</f>
        <v>26234.1296119339</v>
      </c>
      <c r="N775" s="27" t="n">
        <f aca="false">M775*2</f>
        <v>52468.2592238677</v>
      </c>
      <c r="O775" s="7"/>
      <c r="P775" s="29" t="str">
        <f aca="false">C775</f>
        <v>βι</v>
      </c>
      <c r="Q775" s="28" t="n">
        <f aca="false">1200*LOG(E775/$E$2,2)</f>
        <v>777.261594842957</v>
      </c>
      <c r="R775" s="7"/>
      <c r="S775" s="8"/>
      <c r="T775" s="11"/>
      <c r="U775" s="12"/>
      <c r="V775" s="7"/>
      <c r="W775" s="7"/>
      <c r="X775" s="7"/>
    </row>
    <row r="776" customFormat="false" ht="14.15" hidden="false" customHeight="true" outlineLevel="0" collapsed="false">
      <c r="A776" s="7"/>
      <c r="B776" s="8" t="n">
        <f aca="false">B$6+IFERROR(B775,0)</f>
        <v>34</v>
      </c>
      <c r="C776" s="29" t="str">
        <f aca="true">C$355&amp;INDIRECT("C"&amp;354+(IFERROR(INDIRECT("B"&amp;408+IFERROR(B751,0)),0)))</f>
        <v>βκ</v>
      </c>
      <c r="D776" s="27" t="n">
        <f aca="false">0.5*E776</f>
        <v>52.263387550658</v>
      </c>
      <c r="E776" s="27" t="n">
        <f aca="false">E775*POWER(2,1/C$742)</f>
        <v>104.526775101316</v>
      </c>
      <c r="F776" s="27" t="n">
        <f aca="false">E776*2</f>
        <v>209.053550202632</v>
      </c>
      <c r="G776" s="27" t="n">
        <f aca="false">F776*2</f>
        <v>418.107100405264</v>
      </c>
      <c r="H776" s="27" t="n">
        <f aca="false">G776*2</f>
        <v>836.214200810528</v>
      </c>
      <c r="I776" s="27" t="n">
        <f aca="false">H776*2</f>
        <v>1672.42840162106</v>
      </c>
      <c r="J776" s="27" t="n">
        <f aca="false">I776*2</f>
        <v>3344.85680324211</v>
      </c>
      <c r="K776" s="27" t="n">
        <f aca="false">J776*2</f>
        <v>6689.71360648422</v>
      </c>
      <c r="L776" s="27" t="n">
        <f aca="false">K776*2</f>
        <v>13379.4272129684</v>
      </c>
      <c r="M776" s="27" t="n">
        <f aca="false">L776*2</f>
        <v>26758.8544259369</v>
      </c>
      <c r="N776" s="27" t="n">
        <f aca="false">M776*2</f>
        <v>53517.7088518738</v>
      </c>
      <c r="O776" s="7"/>
      <c r="P776" s="29" t="str">
        <f aca="false">C776</f>
        <v>βκ</v>
      </c>
      <c r="Q776" s="28" t="n">
        <f aca="false">1200*LOG(E776/$E$2,2)</f>
        <v>811.547309128671</v>
      </c>
      <c r="R776" s="7"/>
      <c r="S776" s="8"/>
      <c r="T776" s="11"/>
      <c r="U776" s="12"/>
      <c r="V776" s="7"/>
      <c r="W776" s="7"/>
      <c r="X776" s="7"/>
    </row>
    <row r="777" customFormat="false" ht="14.15" hidden="false" customHeight="true" outlineLevel="0" collapsed="false">
      <c r="A777" s="7"/>
      <c r="B777" s="8" t="n">
        <f aca="false">B$6+IFERROR(B776,0)</f>
        <v>35</v>
      </c>
      <c r="C777" s="29" t="str">
        <f aca="true">C$355&amp;INDIRECT("C"&amp;354+(IFERROR(INDIRECT("B"&amp;408+IFERROR(B752,0)),0)))</f>
        <v>βλ</v>
      </c>
      <c r="D777" s="27" t="n">
        <f aca="false">0.5*E777</f>
        <v>53.308739415475</v>
      </c>
      <c r="E777" s="27" t="n">
        <f aca="false">E776*POWER(2,1/C$742)</f>
        <v>106.61747883095</v>
      </c>
      <c r="F777" s="27" t="n">
        <f aca="false">E777*2</f>
        <v>213.2349576619</v>
      </c>
      <c r="G777" s="27" t="n">
        <f aca="false">F777*2</f>
        <v>426.4699153238</v>
      </c>
      <c r="H777" s="27" t="n">
        <f aca="false">G777*2</f>
        <v>852.9398306476</v>
      </c>
      <c r="I777" s="27" t="n">
        <f aca="false">H777*2</f>
        <v>1705.8796612952</v>
      </c>
      <c r="J777" s="27" t="n">
        <f aca="false">I777*2</f>
        <v>3411.7593225904</v>
      </c>
      <c r="K777" s="27" t="n">
        <f aca="false">J777*2</f>
        <v>6823.5186451808</v>
      </c>
      <c r="L777" s="27" t="n">
        <f aca="false">K777*2</f>
        <v>13647.0372903616</v>
      </c>
      <c r="M777" s="27" t="n">
        <f aca="false">L777*2</f>
        <v>27294.0745807232</v>
      </c>
      <c r="N777" s="27" t="n">
        <f aca="false">M777*2</f>
        <v>54588.1491614464</v>
      </c>
      <c r="O777" s="7"/>
      <c r="P777" s="29" t="str">
        <f aca="false">C777</f>
        <v>βλ</v>
      </c>
      <c r="Q777" s="28" t="n">
        <f aca="false">1200*LOG(E777/$E$2,2)</f>
        <v>845.833023414385</v>
      </c>
      <c r="R777" s="7"/>
      <c r="S777" s="8"/>
      <c r="T777" s="11"/>
      <c r="U777" s="12"/>
      <c r="V777" s="7"/>
      <c r="W777" s="7"/>
      <c r="X777" s="7"/>
    </row>
    <row r="778" customFormat="false" ht="14.15" hidden="false" customHeight="true" outlineLevel="0" collapsed="false">
      <c r="A778" s="7"/>
      <c r="B778" s="8"/>
      <c r="C778" s="29" t="str">
        <f aca="false">C743&amp;"'"</f>
        <v>αα'</v>
      </c>
      <c r="D778" s="27" t="n">
        <f aca="false">0.5*E778</f>
        <v>54.3749999999998</v>
      </c>
      <c r="E778" s="27" t="n">
        <f aca="false">E777*POWER(2,1/C$742)</f>
        <v>108.75</v>
      </c>
      <c r="F778" s="27" t="n">
        <f aca="false">E778*2</f>
        <v>217.499999999999</v>
      </c>
      <c r="G778" s="27" t="n">
        <f aca="false">F778*2</f>
        <v>434.999999999998</v>
      </c>
      <c r="H778" s="27" t="n">
        <f aca="false">G778*2</f>
        <v>869.999999999997</v>
      </c>
      <c r="I778" s="27" t="n">
        <f aca="false">H778*2</f>
        <v>1739.99999999999</v>
      </c>
      <c r="J778" s="27" t="n">
        <f aca="false">I778*2</f>
        <v>3479.99999999999</v>
      </c>
      <c r="K778" s="27" t="n">
        <f aca="false">J778*2</f>
        <v>6959.99999999997</v>
      </c>
      <c r="L778" s="27" t="n">
        <f aca="false">K778*2</f>
        <v>13919.9999999999</v>
      </c>
      <c r="M778" s="27" t="n">
        <f aca="false">L778*2</f>
        <v>27839.9999999999</v>
      </c>
      <c r="N778" s="27" t="n">
        <f aca="false">M778*2</f>
        <v>55679.9999999998</v>
      </c>
      <c r="O778" s="7"/>
      <c r="P778" s="29" t="str">
        <f aca="false">C778</f>
        <v>αα'</v>
      </c>
      <c r="Q778" s="28" t="n">
        <f aca="false">1200*LOG(E778/$E$2,2)</f>
        <v>880.118737700099</v>
      </c>
      <c r="R778" s="7"/>
      <c r="S778" s="8"/>
      <c r="T778" s="11"/>
      <c r="U778" s="12"/>
      <c r="V778" s="7"/>
      <c r="W778" s="7"/>
      <c r="X778" s="7"/>
    </row>
    <row r="779" customFormat="false" ht="14.15" hidden="false" customHeight="true" outlineLevel="0" collapsed="false">
      <c r="A779" s="7"/>
      <c r="B779" s="8"/>
      <c r="C779" s="8"/>
      <c r="D779" s="8"/>
      <c r="E779" s="9"/>
      <c r="F779" s="9"/>
      <c r="G779" s="9"/>
      <c r="H779" s="9"/>
      <c r="I779" s="9"/>
      <c r="J779" s="9"/>
      <c r="K779" s="9"/>
      <c r="L779" s="9"/>
      <c r="M779" s="9"/>
      <c r="N779" s="9"/>
      <c r="O779" s="7"/>
      <c r="P779" s="8"/>
      <c r="Q779" s="10"/>
      <c r="R779" s="7"/>
      <c r="S779" s="8"/>
      <c r="T779" s="11"/>
      <c r="U779" s="12"/>
      <c r="V779" s="7"/>
      <c r="W779" s="7"/>
      <c r="X779" s="7"/>
    </row>
    <row r="780" customFormat="false" ht="14.15" hidden="false" customHeight="true" outlineLevel="0" collapsed="false">
      <c r="A780" s="34" t="s">
        <v>58</v>
      </c>
      <c r="B780" s="8"/>
      <c r="C780" s="25" t="n">
        <v>36</v>
      </c>
      <c r="D780" s="26" t="n">
        <v>0</v>
      </c>
      <c r="E780" s="27" t="s">
        <v>4</v>
      </c>
      <c r="F780" s="27" t="s">
        <v>5</v>
      </c>
      <c r="G780" s="27" t="s">
        <v>6</v>
      </c>
      <c r="H780" s="27" t="s">
        <v>7</v>
      </c>
      <c r="I780" s="27" t="s">
        <v>8</v>
      </c>
      <c r="J780" s="27" t="s">
        <v>9</v>
      </c>
      <c r="K780" s="27" t="s">
        <v>10</v>
      </c>
      <c r="L780" s="27" t="s">
        <v>11</v>
      </c>
      <c r="M780" s="27" t="s">
        <v>12</v>
      </c>
      <c r="N780" s="27" t="s">
        <v>13</v>
      </c>
      <c r="O780" s="7"/>
      <c r="P780" s="26" t="s">
        <v>14</v>
      </c>
      <c r="Q780" s="28" t="s">
        <v>15</v>
      </c>
      <c r="R780" s="7"/>
      <c r="S780" s="8"/>
      <c r="T780" s="35" t="s">
        <v>55</v>
      </c>
      <c r="U780" s="35"/>
      <c r="V780" s="8" t="s">
        <v>59</v>
      </c>
      <c r="W780" s="7"/>
      <c r="X780" s="7"/>
    </row>
    <row r="781" customFormat="false" ht="14.15" hidden="false" customHeight="true" outlineLevel="0" collapsed="false">
      <c r="A781" s="34"/>
      <c r="B781" s="8" t="n">
        <f aca="false">B$6+IFERROR(B780,0)</f>
        <v>1</v>
      </c>
      <c r="C781" s="29" t="str">
        <f aca="true">C$354&amp;INDIRECT("C"&amp;354+(IFERROR(INDIRECT("B"&amp;408+IFERROR(B780,0)),0)))</f>
        <v>αα</v>
      </c>
      <c r="D781" s="27" t="n">
        <f aca="false">0.5*E781</f>
        <v>27.1875</v>
      </c>
      <c r="E781" s="30" t="n">
        <f aca="false">$E$3</f>
        <v>54.375</v>
      </c>
      <c r="F781" s="27" t="n">
        <f aca="false">E781*2</f>
        <v>108.75</v>
      </c>
      <c r="G781" s="27" t="n">
        <f aca="false">F781*2</f>
        <v>217.5</v>
      </c>
      <c r="H781" s="27" t="n">
        <f aca="false">G781*2</f>
        <v>435</v>
      </c>
      <c r="I781" s="27" t="n">
        <f aca="false">H781*2</f>
        <v>870</v>
      </c>
      <c r="J781" s="27" t="n">
        <f aca="false">I781*2</f>
        <v>1740</v>
      </c>
      <c r="K781" s="27" t="n">
        <f aca="false">J781*2</f>
        <v>3480</v>
      </c>
      <c r="L781" s="27" t="n">
        <f aca="false">K781*2</f>
        <v>6960</v>
      </c>
      <c r="M781" s="27" t="n">
        <f aca="false">L781*2</f>
        <v>13920</v>
      </c>
      <c r="N781" s="27" t="n">
        <f aca="false">M781*2</f>
        <v>27840</v>
      </c>
      <c r="O781" s="7"/>
      <c r="P781" s="29" t="str">
        <f aca="false">C781</f>
        <v>αα</v>
      </c>
      <c r="Q781" s="28" t="n">
        <f aca="false">1200*LOG(E781/$E$2,2)</f>
        <v>-319.881262299894</v>
      </c>
      <c r="R781" s="7"/>
      <c r="S781" s="8"/>
      <c r="T781" s="11" t="s">
        <v>29</v>
      </c>
      <c r="U781" s="37" t="s">
        <v>16</v>
      </c>
      <c r="V781" s="7"/>
      <c r="W781" s="31"/>
      <c r="X781" s="7"/>
    </row>
    <row r="782" customFormat="false" ht="14.15" hidden="false" customHeight="true" outlineLevel="0" collapsed="false">
      <c r="A782" s="34"/>
      <c r="B782" s="8" t="n">
        <f aca="false">B$6+IFERROR(B781,0)</f>
        <v>2</v>
      </c>
      <c r="C782" s="29" t="str">
        <f aca="true">C$354&amp;INDIRECT("C"&amp;354+(IFERROR(INDIRECT("B"&amp;408+IFERROR(B781,0)),0)))</f>
        <v>αβ</v>
      </c>
      <c r="D782" s="27" t="n">
        <f aca="false">0.5*E782</f>
        <v>27.7160425006521</v>
      </c>
      <c r="E782" s="27" t="n">
        <f aca="false">E781*POWER(2,1/C$780)</f>
        <v>55.4320850013041</v>
      </c>
      <c r="F782" s="27" t="n">
        <f aca="false">E782*2</f>
        <v>110.864170002608</v>
      </c>
      <c r="G782" s="27" t="n">
        <f aca="false">F782*2</f>
        <v>221.728340005217</v>
      </c>
      <c r="H782" s="27" t="n">
        <f aca="false">G782*2</f>
        <v>443.456680010433</v>
      </c>
      <c r="I782" s="27" t="n">
        <f aca="false">H782*2</f>
        <v>886.913360020866</v>
      </c>
      <c r="J782" s="27" t="n">
        <f aca="false">I782*2</f>
        <v>1773.82672004173</v>
      </c>
      <c r="K782" s="27" t="n">
        <f aca="false">J782*2</f>
        <v>3547.65344008346</v>
      </c>
      <c r="L782" s="27" t="n">
        <f aca="false">K782*2</f>
        <v>7095.30688016693</v>
      </c>
      <c r="M782" s="27" t="n">
        <f aca="false">L782*2</f>
        <v>14190.6137603339</v>
      </c>
      <c r="N782" s="27" t="n">
        <f aca="false">M782*2</f>
        <v>28381.2275206677</v>
      </c>
      <c r="O782" s="7"/>
      <c r="P782" s="29" t="str">
        <f aca="false">C782</f>
        <v>αβ</v>
      </c>
      <c r="Q782" s="28" t="n">
        <f aca="false">1200*LOG(E782/$E$2,2)</f>
        <v>-286.547928966561</v>
      </c>
      <c r="R782" s="7"/>
      <c r="S782" s="8"/>
      <c r="T782" s="11" t="s">
        <v>29</v>
      </c>
      <c r="U782" s="37" t="s">
        <v>17</v>
      </c>
      <c r="V782" s="7"/>
      <c r="W782" s="31"/>
      <c r="X782" s="7"/>
    </row>
    <row r="783" customFormat="false" ht="14.15" hidden="false" customHeight="true" outlineLevel="0" collapsed="false">
      <c r="A783" s="34"/>
      <c r="B783" s="8" t="n">
        <f aca="false">B$6+IFERROR(B782,0)</f>
        <v>3</v>
      </c>
      <c r="C783" s="29" t="str">
        <f aca="true">C$354&amp;INDIRECT("C"&amp;354+(IFERROR(INDIRECT("B"&amp;408+IFERROR(B782,0)),0)))</f>
        <v>αγ</v>
      </c>
      <c r="D783" s="27" t="n">
        <f aca="false">0.5*E783</f>
        <v>28.2548602077407</v>
      </c>
      <c r="E783" s="27" t="n">
        <f aca="false">E782*POWER(2,1/C$780)</f>
        <v>56.5097204154815</v>
      </c>
      <c r="F783" s="27" t="n">
        <f aca="false">E783*2</f>
        <v>113.019440830963</v>
      </c>
      <c r="G783" s="27" t="n">
        <f aca="false">F783*2</f>
        <v>226.038881661926</v>
      </c>
      <c r="H783" s="27" t="n">
        <f aca="false">G783*2</f>
        <v>452.077763323852</v>
      </c>
      <c r="I783" s="27" t="n">
        <f aca="false">H783*2</f>
        <v>904.155526647704</v>
      </c>
      <c r="J783" s="27" t="n">
        <f aca="false">I783*2</f>
        <v>1808.31105329541</v>
      </c>
      <c r="K783" s="27" t="n">
        <f aca="false">J783*2</f>
        <v>3616.62210659082</v>
      </c>
      <c r="L783" s="27" t="n">
        <f aca="false">K783*2</f>
        <v>7233.24421318163</v>
      </c>
      <c r="M783" s="27" t="n">
        <f aca="false">L783*2</f>
        <v>14466.4884263633</v>
      </c>
      <c r="N783" s="27" t="n">
        <f aca="false">M783*2</f>
        <v>28932.9768527265</v>
      </c>
      <c r="O783" s="7"/>
      <c r="P783" s="29" t="str">
        <f aca="false">C783</f>
        <v>αγ</v>
      </c>
      <c r="Q783" s="28" t="n">
        <f aca="false">1200*LOG(E783/$E$2,2)</f>
        <v>-253.214595633227</v>
      </c>
      <c r="R783" s="7"/>
      <c r="S783" s="8"/>
      <c r="T783" s="11" t="s">
        <v>29</v>
      </c>
      <c r="U783" s="37" t="s">
        <v>60</v>
      </c>
      <c r="V783" s="7"/>
      <c r="W783" s="31"/>
      <c r="X783" s="7"/>
    </row>
    <row r="784" customFormat="false" ht="14.15" hidden="false" customHeight="true" outlineLevel="0" collapsed="false">
      <c r="A784" s="34"/>
      <c r="B784" s="8" t="n">
        <f aca="false">B$6+IFERROR(B783,0)</f>
        <v>4</v>
      </c>
      <c r="C784" s="29" t="str">
        <f aca="true">C$354&amp;INDIRECT("C"&amp;354+(IFERROR(INDIRECT("B"&amp;408+IFERROR(B783,0)),0)))</f>
        <v>αδ</v>
      </c>
      <c r="D784" s="27" t="n">
        <f aca="false">0.5*E784</f>
        <v>28.8041528778933</v>
      </c>
      <c r="E784" s="27" t="n">
        <f aca="false">E783*POWER(2,1/C$780)</f>
        <v>57.6083057557867</v>
      </c>
      <c r="F784" s="27" t="n">
        <f aca="false">E784*2</f>
        <v>115.216611511573</v>
      </c>
      <c r="G784" s="27" t="n">
        <f aca="false">F784*2</f>
        <v>230.433223023147</v>
      </c>
      <c r="H784" s="27" t="n">
        <f aca="false">G784*2</f>
        <v>460.866446046293</v>
      </c>
      <c r="I784" s="27" t="n">
        <f aca="false">H784*2</f>
        <v>921.732892092587</v>
      </c>
      <c r="J784" s="27" t="n">
        <f aca="false">I784*2</f>
        <v>1843.46578418517</v>
      </c>
      <c r="K784" s="27" t="n">
        <f aca="false">J784*2</f>
        <v>3686.93156837035</v>
      </c>
      <c r="L784" s="27" t="n">
        <f aca="false">K784*2</f>
        <v>7373.86313674069</v>
      </c>
      <c r="M784" s="27" t="n">
        <f aca="false">L784*2</f>
        <v>14747.7262734814</v>
      </c>
      <c r="N784" s="27" t="n">
        <f aca="false">M784*2</f>
        <v>29495.4525469628</v>
      </c>
      <c r="O784" s="7"/>
      <c r="P784" s="29" t="str">
        <f aca="false">C784</f>
        <v>αδ</v>
      </c>
      <c r="Q784" s="28" t="n">
        <f aca="false">1200*LOG(E784/$E$2,2)</f>
        <v>-219.881262299894</v>
      </c>
      <c r="R784" s="7"/>
      <c r="S784" s="8"/>
      <c r="T784" s="11" t="s">
        <v>30</v>
      </c>
      <c r="U784" s="37" t="s">
        <v>16</v>
      </c>
      <c r="V784" s="7"/>
      <c r="W784" s="31"/>
      <c r="X784" s="7"/>
    </row>
    <row r="785" customFormat="false" ht="14.15" hidden="false" customHeight="true" outlineLevel="0" collapsed="false">
      <c r="A785" s="34"/>
      <c r="B785" s="8" t="n">
        <f aca="false">B$6+IFERROR(B784,0)</f>
        <v>5</v>
      </c>
      <c r="C785" s="29" t="str">
        <f aca="true">C$354&amp;INDIRECT("C"&amp;354+(IFERROR(INDIRECT("B"&amp;408+IFERROR(B784,0)),0)))</f>
        <v>αϵ</v>
      </c>
      <c r="D785" s="27" t="n">
        <f aca="false">0.5*E785</f>
        <v>29.3641241511346</v>
      </c>
      <c r="E785" s="27" t="n">
        <f aca="false">E784*POWER(2,1/C$780)</f>
        <v>58.7282483022691</v>
      </c>
      <c r="F785" s="27" t="n">
        <f aca="false">E785*2</f>
        <v>117.456496604538</v>
      </c>
      <c r="G785" s="27" t="n">
        <f aca="false">F785*2</f>
        <v>234.912993209077</v>
      </c>
      <c r="H785" s="27" t="n">
        <f aca="false">G785*2</f>
        <v>469.825986418153</v>
      </c>
      <c r="I785" s="27" t="n">
        <f aca="false">H785*2</f>
        <v>939.651972836306</v>
      </c>
      <c r="J785" s="27" t="n">
        <f aca="false">I785*2</f>
        <v>1879.30394567261</v>
      </c>
      <c r="K785" s="27" t="n">
        <f aca="false">J785*2</f>
        <v>3758.60789134523</v>
      </c>
      <c r="L785" s="27" t="n">
        <f aca="false">K785*2</f>
        <v>7517.21578269045</v>
      </c>
      <c r="M785" s="27" t="n">
        <f aca="false">L785*2</f>
        <v>15034.4315653809</v>
      </c>
      <c r="N785" s="27" t="n">
        <f aca="false">M785*2</f>
        <v>30068.8631307618</v>
      </c>
      <c r="O785" s="7"/>
      <c r="P785" s="29" t="str">
        <f aca="false">C785</f>
        <v>αϵ</v>
      </c>
      <c r="Q785" s="28" t="n">
        <f aca="false">1200*LOG(E785/$E$2,2)</f>
        <v>-186.547928966561</v>
      </c>
      <c r="R785" s="7"/>
      <c r="S785" s="8"/>
      <c r="T785" s="11" t="s">
        <v>30</v>
      </c>
      <c r="U785" s="37" t="s">
        <v>17</v>
      </c>
      <c r="V785" s="7"/>
      <c r="W785" s="31"/>
      <c r="X785" s="7"/>
    </row>
    <row r="786" customFormat="false" ht="14.15" hidden="false" customHeight="true" outlineLevel="0" collapsed="false">
      <c r="A786" s="34"/>
      <c r="B786" s="8" t="n">
        <f aca="false">B$6+IFERROR(B785,0)</f>
        <v>6</v>
      </c>
      <c r="C786" s="29" t="str">
        <f aca="true">C$354&amp;INDIRECT("C"&amp;354+(IFERROR(INDIRECT("B"&amp;408+IFERROR(B785,0)),0)))</f>
        <v>αζ</v>
      </c>
      <c r="D786" s="27" t="n">
        <f aca="false">0.5*E786</f>
        <v>29.9349816263823</v>
      </c>
      <c r="E786" s="27" t="n">
        <f aca="false">E785*POWER(2,1/C$780)</f>
        <v>59.8699632527647</v>
      </c>
      <c r="F786" s="27" t="n">
        <f aca="false">E786*2</f>
        <v>119.739926505529</v>
      </c>
      <c r="G786" s="27" t="n">
        <f aca="false">F786*2</f>
        <v>239.479853011059</v>
      </c>
      <c r="H786" s="27" t="n">
        <f aca="false">G786*2</f>
        <v>478.959706022117</v>
      </c>
      <c r="I786" s="27" t="n">
        <f aca="false">H786*2</f>
        <v>957.919412044234</v>
      </c>
      <c r="J786" s="27" t="n">
        <f aca="false">I786*2</f>
        <v>1915.83882408847</v>
      </c>
      <c r="K786" s="27" t="n">
        <f aca="false">J786*2</f>
        <v>3831.67764817694</v>
      </c>
      <c r="L786" s="27" t="n">
        <f aca="false">K786*2</f>
        <v>7663.35529635388</v>
      </c>
      <c r="M786" s="27" t="n">
        <f aca="false">L786*2</f>
        <v>15326.7105927078</v>
      </c>
      <c r="N786" s="27" t="n">
        <f aca="false">M786*2</f>
        <v>30653.4211854155</v>
      </c>
      <c r="O786" s="7"/>
      <c r="P786" s="29" t="str">
        <f aca="false">C786</f>
        <v>αζ</v>
      </c>
      <c r="Q786" s="28" t="n">
        <f aca="false">1200*LOG(E786/$E$2,2)</f>
        <v>-153.214595633227</v>
      </c>
      <c r="R786" s="7"/>
      <c r="S786" s="8"/>
      <c r="T786" s="11" t="s">
        <v>30</v>
      </c>
      <c r="U786" s="37" t="s">
        <v>60</v>
      </c>
      <c r="V786" s="7"/>
      <c r="W786" s="31"/>
      <c r="X786" s="7"/>
    </row>
    <row r="787" customFormat="false" ht="14.15" hidden="false" customHeight="true" outlineLevel="0" collapsed="false">
      <c r="A787" s="34"/>
      <c r="B787" s="8" t="n">
        <f aca="false">B$6+IFERROR(B786,0)</f>
        <v>7</v>
      </c>
      <c r="C787" s="29" t="str">
        <f aca="true">C$354&amp;INDIRECT("C"&amp;354+(IFERROR(INDIRECT("B"&amp;408+IFERROR(B786,0)),0)))</f>
        <v>αη</v>
      </c>
      <c r="D787" s="27" t="n">
        <f aca="false">0.5*E787</f>
        <v>30.5169369384111</v>
      </c>
      <c r="E787" s="27" t="n">
        <f aca="false">E786*POWER(2,1/C$780)</f>
        <v>61.0338738768222</v>
      </c>
      <c r="F787" s="27" t="n">
        <f aca="false">E787*2</f>
        <v>122.067747753644</v>
      </c>
      <c r="G787" s="27" t="n">
        <f aca="false">F787*2</f>
        <v>244.135495507289</v>
      </c>
      <c r="H787" s="27" t="n">
        <f aca="false">G787*2</f>
        <v>488.270991014577</v>
      </c>
      <c r="I787" s="27" t="n">
        <f aca="false">H787*2</f>
        <v>976.541982029154</v>
      </c>
      <c r="J787" s="27" t="n">
        <f aca="false">I787*2</f>
        <v>1953.08396405831</v>
      </c>
      <c r="K787" s="27" t="n">
        <f aca="false">J787*2</f>
        <v>3906.16792811662</v>
      </c>
      <c r="L787" s="27" t="n">
        <f aca="false">K787*2</f>
        <v>7812.33585623324</v>
      </c>
      <c r="M787" s="27" t="n">
        <f aca="false">L787*2</f>
        <v>15624.6717124665</v>
      </c>
      <c r="N787" s="27" t="n">
        <f aca="false">M787*2</f>
        <v>31249.3434249329</v>
      </c>
      <c r="O787" s="7"/>
      <c r="P787" s="29" t="str">
        <f aca="false">C787</f>
        <v>αη</v>
      </c>
      <c r="Q787" s="28" t="n">
        <f aca="false">1200*LOG(E787/$E$2,2)</f>
        <v>-119.881262299894</v>
      </c>
      <c r="R787" s="7"/>
      <c r="S787" s="8"/>
      <c r="T787" s="11" t="s">
        <v>31</v>
      </c>
      <c r="U787" s="37" t="s">
        <v>16</v>
      </c>
      <c r="V787" s="7"/>
      <c r="W787" s="31"/>
      <c r="X787" s="7"/>
    </row>
    <row r="788" customFormat="false" ht="14.15" hidden="false" customHeight="true" outlineLevel="0" collapsed="false">
      <c r="A788" s="34"/>
      <c r="B788" s="8" t="n">
        <f aca="false">B$6+IFERROR(B787,0)</f>
        <v>8</v>
      </c>
      <c r="C788" s="29" t="str">
        <f aca="true">C$354&amp;INDIRECT("C"&amp;354+(IFERROR(INDIRECT("B"&amp;408+IFERROR(B787,0)),0)))</f>
        <v>αθ</v>
      </c>
      <c r="D788" s="27" t="n">
        <f aca="false">0.5*E788</f>
        <v>31.1102058363115</v>
      </c>
      <c r="E788" s="27" t="n">
        <f aca="false">E787*POWER(2,1/C$780)</f>
        <v>62.2204116726231</v>
      </c>
      <c r="F788" s="27" t="n">
        <f aca="false">E788*2</f>
        <v>124.440823345246</v>
      </c>
      <c r="G788" s="27" t="n">
        <f aca="false">F788*2</f>
        <v>248.881646690492</v>
      </c>
      <c r="H788" s="27" t="n">
        <f aca="false">G788*2</f>
        <v>497.763293380985</v>
      </c>
      <c r="I788" s="27" t="n">
        <f aca="false">H788*2</f>
        <v>995.52658676197</v>
      </c>
      <c r="J788" s="27" t="n">
        <f aca="false">I788*2</f>
        <v>1991.05317352394</v>
      </c>
      <c r="K788" s="27" t="n">
        <f aca="false">J788*2</f>
        <v>3982.10634704788</v>
      </c>
      <c r="L788" s="27" t="n">
        <f aca="false">K788*2</f>
        <v>7964.21269409576</v>
      </c>
      <c r="M788" s="27" t="n">
        <f aca="false">L788*2</f>
        <v>15928.4253881915</v>
      </c>
      <c r="N788" s="27" t="n">
        <f aca="false">M788*2</f>
        <v>31856.850776383</v>
      </c>
      <c r="O788" s="7"/>
      <c r="P788" s="29" t="str">
        <f aca="false">C788</f>
        <v>αθ</v>
      </c>
      <c r="Q788" s="28" t="n">
        <f aca="false">1200*LOG(E788/$E$2,2)</f>
        <v>-86.5479289665608</v>
      </c>
      <c r="R788" s="7"/>
      <c r="S788" s="8"/>
      <c r="T788" s="11" t="s">
        <v>31</v>
      </c>
      <c r="U788" s="37" t="s">
        <v>17</v>
      </c>
      <c r="V788" s="7"/>
      <c r="W788" s="31"/>
      <c r="X788" s="7"/>
    </row>
    <row r="789" customFormat="false" ht="14.15" hidden="false" customHeight="true" outlineLevel="0" collapsed="false">
      <c r="A789" s="34"/>
      <c r="B789" s="8" t="n">
        <f aca="false">B$6+IFERROR(B788,0)</f>
        <v>9</v>
      </c>
      <c r="C789" s="29" t="str">
        <f aca="true">C$354&amp;INDIRECT("C"&amp;354+(IFERROR(INDIRECT("B"&amp;408+IFERROR(B788,0)),0)))</f>
        <v>αι</v>
      </c>
      <c r="D789" s="27" t="n">
        <f aca="false">0.5*E789</f>
        <v>31.7150082634757</v>
      </c>
      <c r="E789" s="27" t="n">
        <f aca="false">E788*POWER(2,1/C$780)</f>
        <v>63.4300165269513</v>
      </c>
      <c r="F789" s="27" t="n">
        <f aca="false">E789*2</f>
        <v>126.860033053903</v>
      </c>
      <c r="G789" s="27" t="n">
        <f aca="false">F789*2</f>
        <v>253.720066107805</v>
      </c>
      <c r="H789" s="27" t="n">
        <f aca="false">G789*2</f>
        <v>507.440132215611</v>
      </c>
      <c r="I789" s="27" t="n">
        <f aca="false">H789*2</f>
        <v>1014.88026443122</v>
      </c>
      <c r="J789" s="27" t="n">
        <f aca="false">I789*2</f>
        <v>2029.76052886244</v>
      </c>
      <c r="K789" s="27" t="n">
        <f aca="false">J789*2</f>
        <v>4059.52105772489</v>
      </c>
      <c r="L789" s="27" t="n">
        <f aca="false">K789*2</f>
        <v>8119.04211544977</v>
      </c>
      <c r="M789" s="27" t="n">
        <f aca="false">L789*2</f>
        <v>16238.0842308995</v>
      </c>
      <c r="N789" s="27" t="n">
        <f aca="false">M789*2</f>
        <v>32476.1684617991</v>
      </c>
      <c r="O789" s="7"/>
      <c r="P789" s="29" t="str">
        <f aca="false">C789</f>
        <v>αι</v>
      </c>
      <c r="Q789" s="28" t="n">
        <f aca="false">1200*LOG(E789/$E$2,2)</f>
        <v>-53.2145956332274</v>
      </c>
      <c r="R789" s="7"/>
      <c r="S789" s="8"/>
      <c r="T789" s="11" t="s">
        <v>31</v>
      </c>
      <c r="U789" s="37" t="s">
        <v>60</v>
      </c>
      <c r="V789" s="7"/>
      <c r="W789" s="31"/>
      <c r="X789" s="7"/>
    </row>
    <row r="790" customFormat="false" ht="14.15" hidden="false" customHeight="true" outlineLevel="0" collapsed="false">
      <c r="A790" s="7"/>
      <c r="B790" s="8" t="n">
        <f aca="false">B$6+IFERROR(B789,0)</f>
        <v>10</v>
      </c>
      <c r="C790" s="29" t="str">
        <f aca="true">C$354&amp;INDIRECT("C"&amp;354+(IFERROR(INDIRECT("B"&amp;408+IFERROR(B789,0)),0)))</f>
        <v>ακ</v>
      </c>
      <c r="D790" s="27" t="n">
        <f aca="false">0.5*E790</f>
        <v>32.3315684391365</v>
      </c>
      <c r="E790" s="27" t="n">
        <f aca="false">E789*POWER(2,1/C$780)</f>
        <v>64.663136878273</v>
      </c>
      <c r="F790" s="27" t="n">
        <f aca="false">E790*2</f>
        <v>129.326273756546</v>
      </c>
      <c r="G790" s="27" t="n">
        <f aca="false">F790*2</f>
        <v>258.652547513092</v>
      </c>
      <c r="H790" s="27" t="n">
        <f aca="false">G790*2</f>
        <v>517.305095026184</v>
      </c>
      <c r="I790" s="27" t="n">
        <f aca="false">H790*2</f>
        <v>1034.61019005237</v>
      </c>
      <c r="J790" s="27" t="n">
        <f aca="false">I790*2</f>
        <v>2069.22038010473</v>
      </c>
      <c r="K790" s="27" t="n">
        <f aca="false">J790*2</f>
        <v>4138.44076020947</v>
      </c>
      <c r="L790" s="27" t="n">
        <f aca="false">K790*2</f>
        <v>8276.88152041894</v>
      </c>
      <c r="M790" s="27" t="n">
        <f aca="false">L790*2</f>
        <v>16553.7630408379</v>
      </c>
      <c r="N790" s="27" t="n">
        <f aca="false">M790*2</f>
        <v>33107.5260816758</v>
      </c>
      <c r="O790" s="7"/>
      <c r="P790" s="29" t="str">
        <f aca="false">C790</f>
        <v>ακ</v>
      </c>
      <c r="Q790" s="28" t="n">
        <f aca="false">1200*LOG(E790/$E$2,2)</f>
        <v>-19.8812622998941</v>
      </c>
      <c r="R790" s="7"/>
      <c r="S790" s="8"/>
      <c r="T790" s="11" t="s">
        <v>32</v>
      </c>
      <c r="U790" s="37" t="s">
        <v>16</v>
      </c>
      <c r="V790" s="7"/>
      <c r="W790" s="31"/>
      <c r="X790" s="7"/>
    </row>
    <row r="791" customFormat="false" ht="14.15" hidden="false" customHeight="true" outlineLevel="0" collapsed="false">
      <c r="A791" s="7"/>
      <c r="B791" s="8" t="n">
        <f aca="false">B$6+IFERROR(B790,0)</f>
        <v>11</v>
      </c>
      <c r="C791" s="29" t="str">
        <f aca="true">C$354&amp;INDIRECT("C"&amp;354+(IFERROR(INDIRECT("B"&amp;408+IFERROR(B790,0)),0)))</f>
        <v>αλ</v>
      </c>
      <c r="D791" s="27" t="n">
        <f aca="false">0.5*E791</f>
        <v>32.9601149414932</v>
      </c>
      <c r="E791" s="27" t="n">
        <f aca="false">E790*POWER(2,1/C$780)</f>
        <v>65.9202298829865</v>
      </c>
      <c r="F791" s="27" t="n">
        <f aca="false">E791*2</f>
        <v>131.840459765973</v>
      </c>
      <c r="G791" s="27" t="n">
        <f aca="false">F791*2</f>
        <v>263.680919531946</v>
      </c>
      <c r="H791" s="27" t="n">
        <f aca="false">G791*2</f>
        <v>527.361839063892</v>
      </c>
      <c r="I791" s="27" t="n">
        <f aca="false">H791*2</f>
        <v>1054.72367812778</v>
      </c>
      <c r="J791" s="27" t="n">
        <f aca="false">I791*2</f>
        <v>2109.44735625557</v>
      </c>
      <c r="K791" s="27" t="n">
        <f aca="false">J791*2</f>
        <v>4218.89471251113</v>
      </c>
      <c r="L791" s="27" t="n">
        <f aca="false">K791*2</f>
        <v>8437.78942502227</v>
      </c>
      <c r="M791" s="27" t="n">
        <f aca="false">L791*2</f>
        <v>16875.5788500445</v>
      </c>
      <c r="N791" s="27" t="n">
        <f aca="false">M791*2</f>
        <v>33751.1577000891</v>
      </c>
      <c r="O791" s="7"/>
      <c r="P791" s="29" t="str">
        <f aca="false">C791</f>
        <v>αλ</v>
      </c>
      <c r="Q791" s="28" t="n">
        <f aca="false">1200*LOG(E791/$E$2,2)</f>
        <v>13.452071033439</v>
      </c>
      <c r="R791" s="7"/>
      <c r="S791" s="8"/>
      <c r="T791" s="11" t="s">
        <v>32</v>
      </c>
      <c r="U791" s="37" t="s">
        <v>17</v>
      </c>
      <c r="V791" s="7"/>
      <c r="W791" s="31"/>
      <c r="X791" s="7"/>
    </row>
    <row r="792" customFormat="false" ht="14.15" hidden="false" customHeight="true" outlineLevel="0" collapsed="false">
      <c r="A792" s="7"/>
      <c r="B792" s="8" t="n">
        <f aca="false">B$6+IFERROR(B791,0)</f>
        <v>12</v>
      </c>
      <c r="C792" s="29" t="str">
        <f aca="true">C$354&amp;INDIRECT("C"&amp;354+(IFERROR(INDIRECT("B"&amp;408+IFERROR(B791,0)),0)))</f>
        <v>αμ</v>
      </c>
      <c r="D792" s="27" t="n">
        <f aca="false">0.5*E792</f>
        <v>33.6008807924526</v>
      </c>
      <c r="E792" s="27" t="n">
        <f aca="false">E791*POWER(2,1/C$780)</f>
        <v>67.2017615849051</v>
      </c>
      <c r="F792" s="27" t="n">
        <f aca="false">E792*2</f>
        <v>134.40352316981</v>
      </c>
      <c r="G792" s="27" t="n">
        <f aca="false">F792*2</f>
        <v>268.80704633962</v>
      </c>
      <c r="H792" s="27" t="n">
        <f aca="false">G792*2</f>
        <v>537.614092679241</v>
      </c>
      <c r="I792" s="27" t="n">
        <f aca="false">H792*2</f>
        <v>1075.22818535848</v>
      </c>
      <c r="J792" s="27" t="n">
        <f aca="false">I792*2</f>
        <v>2150.45637071696</v>
      </c>
      <c r="K792" s="27" t="n">
        <f aca="false">J792*2</f>
        <v>4300.91274143393</v>
      </c>
      <c r="L792" s="27" t="n">
        <f aca="false">K792*2</f>
        <v>8601.82548286785</v>
      </c>
      <c r="M792" s="27" t="n">
        <f aca="false">L792*2</f>
        <v>17203.6509657357</v>
      </c>
      <c r="N792" s="27" t="n">
        <f aca="false">M792*2</f>
        <v>34407.3019314714</v>
      </c>
      <c r="O792" s="7"/>
      <c r="P792" s="29" t="str">
        <f aca="false">C792</f>
        <v>αμ</v>
      </c>
      <c r="Q792" s="28" t="n">
        <f aca="false">1200*LOG(E792/$E$2,2)</f>
        <v>46.7854043667725</v>
      </c>
      <c r="R792" s="7"/>
      <c r="S792" s="8"/>
      <c r="T792" s="11" t="s">
        <v>32</v>
      </c>
      <c r="U792" s="37" t="s">
        <v>60</v>
      </c>
      <c r="V792" s="7"/>
      <c r="W792" s="31"/>
      <c r="X792" s="7"/>
    </row>
    <row r="793" customFormat="false" ht="14.15" hidden="false" customHeight="true" outlineLevel="0" collapsed="false">
      <c r="A793" s="7"/>
      <c r="B793" s="8" t="n">
        <f aca="false">B$6+IFERROR(B792,0)</f>
        <v>13</v>
      </c>
      <c r="C793" s="29" t="str">
        <f aca="true">C$354&amp;INDIRECT("C"&amp;354+(IFERROR(INDIRECT("B"&amp;408+IFERROR(B792,0)),0)))</f>
        <v>αν</v>
      </c>
      <c r="D793" s="27" t="n">
        <f aca="false">0.5*E793</f>
        <v>34.2541035440169</v>
      </c>
      <c r="E793" s="27" t="n">
        <f aca="false">E792*POWER(2,1/C$780)</f>
        <v>68.5082070880337</v>
      </c>
      <c r="F793" s="27" t="n">
        <f aca="false">E793*2</f>
        <v>137.016414176067</v>
      </c>
      <c r="G793" s="27" t="n">
        <f aca="false">F793*2</f>
        <v>274.032828352135</v>
      </c>
      <c r="H793" s="27" t="n">
        <f aca="false">G793*2</f>
        <v>548.06565670427</v>
      </c>
      <c r="I793" s="27" t="n">
        <f aca="false">H793*2</f>
        <v>1096.13131340854</v>
      </c>
      <c r="J793" s="27" t="n">
        <f aca="false">I793*2</f>
        <v>2192.26262681708</v>
      </c>
      <c r="K793" s="27" t="n">
        <f aca="false">J793*2</f>
        <v>4384.52525363416</v>
      </c>
      <c r="L793" s="27" t="n">
        <f aca="false">K793*2</f>
        <v>8769.05050726832</v>
      </c>
      <c r="M793" s="27" t="n">
        <f aca="false">L793*2</f>
        <v>17538.1010145366</v>
      </c>
      <c r="N793" s="27" t="n">
        <f aca="false">M793*2</f>
        <v>35076.2020290733</v>
      </c>
      <c r="O793" s="7"/>
      <c r="P793" s="29" t="str">
        <f aca="false">C793</f>
        <v>αν</v>
      </c>
      <c r="Q793" s="28" t="n">
        <f aca="false">1200*LOG(E793/$E$2,2)</f>
        <v>80.1187377001062</v>
      </c>
      <c r="R793" s="7"/>
      <c r="S793" s="8"/>
      <c r="T793" s="11" t="s">
        <v>33</v>
      </c>
      <c r="U793" s="37" t="s">
        <v>16</v>
      </c>
      <c r="V793" s="7"/>
      <c r="W793" s="7"/>
      <c r="X793" s="7"/>
    </row>
    <row r="794" customFormat="false" ht="14.15" hidden="false" customHeight="true" outlineLevel="0" collapsed="false">
      <c r="A794" s="7"/>
      <c r="B794" s="8" t="n">
        <f aca="false">B$6+IFERROR(B793,0)</f>
        <v>14</v>
      </c>
      <c r="C794" s="29" t="str">
        <f aca="true">C$354&amp;INDIRECT("C"&amp;354+(IFERROR(INDIRECT("B"&amp;408+IFERROR(B793,0)),0)))</f>
        <v>αξ</v>
      </c>
      <c r="D794" s="27" t="n">
        <f aca="false">0.5*E794</f>
        <v>34.9200253663525</v>
      </c>
      <c r="E794" s="27" t="n">
        <f aca="false">E793*POWER(2,1/C$780)</f>
        <v>69.8400507327049</v>
      </c>
      <c r="F794" s="27" t="n">
        <f aca="false">E794*2</f>
        <v>139.68010146541</v>
      </c>
      <c r="G794" s="27" t="n">
        <f aca="false">F794*2</f>
        <v>279.36020293082</v>
      </c>
      <c r="H794" s="27" t="n">
        <f aca="false">G794*2</f>
        <v>558.72040586164</v>
      </c>
      <c r="I794" s="27" t="n">
        <f aca="false">H794*2</f>
        <v>1117.44081172328</v>
      </c>
      <c r="J794" s="27" t="n">
        <f aca="false">I794*2</f>
        <v>2234.88162344656</v>
      </c>
      <c r="K794" s="27" t="n">
        <f aca="false">J794*2</f>
        <v>4469.76324689312</v>
      </c>
      <c r="L794" s="27" t="n">
        <f aca="false">K794*2</f>
        <v>8939.52649378623</v>
      </c>
      <c r="M794" s="27" t="n">
        <f aca="false">L794*2</f>
        <v>17879.0529875725</v>
      </c>
      <c r="N794" s="27" t="n">
        <f aca="false">M794*2</f>
        <v>35758.1059751449</v>
      </c>
      <c r="O794" s="7"/>
      <c r="P794" s="29" t="str">
        <f aca="false">C794</f>
        <v>αξ</v>
      </c>
      <c r="Q794" s="28" t="n">
        <f aca="false">1200*LOG(E794/$E$2,2)</f>
        <v>113.452071033439</v>
      </c>
      <c r="R794" s="7"/>
      <c r="S794" s="8"/>
      <c r="T794" s="11" t="s">
        <v>33</v>
      </c>
      <c r="U794" s="37" t="s">
        <v>17</v>
      </c>
      <c r="V794" s="7"/>
      <c r="W794" s="7"/>
      <c r="X794" s="7"/>
    </row>
    <row r="795" customFormat="false" ht="14.15" hidden="false" customHeight="true" outlineLevel="0" collapsed="false">
      <c r="A795" s="7"/>
      <c r="B795" s="8" t="n">
        <f aca="false">B$6+IFERROR(B794,0)</f>
        <v>15</v>
      </c>
      <c r="C795" s="29" t="str">
        <f aca="true">C$354&amp;INDIRECT("C"&amp;354+(IFERROR(INDIRECT("B"&amp;408+IFERROR(B794,0)),0)))</f>
        <v>αο</v>
      </c>
      <c r="D795" s="27" t="n">
        <f aca="false">0.5*E795</f>
        <v>35.5988931375696</v>
      </c>
      <c r="E795" s="27" t="n">
        <f aca="false">E794*POWER(2,1/C$780)</f>
        <v>71.1977862751392</v>
      </c>
      <c r="F795" s="27" t="n">
        <f aca="false">E795*2</f>
        <v>142.395572550278</v>
      </c>
      <c r="G795" s="27" t="n">
        <f aca="false">F795*2</f>
        <v>284.791145100557</v>
      </c>
      <c r="H795" s="27" t="n">
        <f aca="false">G795*2</f>
        <v>569.582290201113</v>
      </c>
      <c r="I795" s="27" t="n">
        <f aca="false">H795*2</f>
        <v>1139.16458040223</v>
      </c>
      <c r="J795" s="27" t="n">
        <f aca="false">I795*2</f>
        <v>2278.32916080445</v>
      </c>
      <c r="K795" s="27" t="n">
        <f aca="false">J795*2</f>
        <v>4556.65832160891</v>
      </c>
      <c r="L795" s="27" t="n">
        <f aca="false">K795*2</f>
        <v>9113.31664321782</v>
      </c>
      <c r="M795" s="27" t="n">
        <f aca="false">L795*2</f>
        <v>18226.6332864356</v>
      </c>
      <c r="N795" s="27" t="n">
        <f aca="false">M795*2</f>
        <v>36453.2665728713</v>
      </c>
      <c r="O795" s="7"/>
      <c r="P795" s="29" t="str">
        <f aca="false">C795</f>
        <v>αο</v>
      </c>
      <c r="Q795" s="28" t="n">
        <f aca="false">1200*LOG(E795/$E$2,2)</f>
        <v>146.785404366773</v>
      </c>
      <c r="R795" s="7"/>
      <c r="S795" s="8"/>
      <c r="T795" s="11" t="s">
        <v>33</v>
      </c>
      <c r="U795" s="37" t="s">
        <v>60</v>
      </c>
      <c r="V795" s="7"/>
      <c r="W795" s="7"/>
      <c r="X795" s="7"/>
    </row>
    <row r="796" customFormat="false" ht="14.15" hidden="false" customHeight="true" outlineLevel="0" collapsed="false">
      <c r="A796" s="7"/>
      <c r="B796" s="8" t="n">
        <f aca="false">B$6+IFERROR(B795,0)</f>
        <v>16</v>
      </c>
      <c r="C796" s="29" t="str">
        <f aca="true">C$354&amp;INDIRECT("C"&amp;354+(IFERROR(INDIRECT("B"&amp;408+IFERROR(B795,0)),0)))</f>
        <v>απ</v>
      </c>
      <c r="D796" s="27" t="n">
        <f aca="false">0.5*E796</f>
        <v>36.2909585352478</v>
      </c>
      <c r="E796" s="27" t="n">
        <f aca="false">E795*POWER(2,1/C$780)</f>
        <v>72.5819170704956</v>
      </c>
      <c r="F796" s="27" t="n">
        <f aca="false">E796*2</f>
        <v>145.163834140991</v>
      </c>
      <c r="G796" s="27" t="n">
        <f aca="false">F796*2</f>
        <v>290.327668281983</v>
      </c>
      <c r="H796" s="27" t="n">
        <f aca="false">G796*2</f>
        <v>580.655336563965</v>
      </c>
      <c r="I796" s="27" t="n">
        <f aca="false">H796*2</f>
        <v>1161.31067312793</v>
      </c>
      <c r="J796" s="27" t="n">
        <f aca="false">I796*2</f>
        <v>2322.62134625586</v>
      </c>
      <c r="K796" s="27" t="n">
        <f aca="false">J796*2</f>
        <v>4645.24269251172</v>
      </c>
      <c r="L796" s="27" t="n">
        <f aca="false">K796*2</f>
        <v>9290.48538502344</v>
      </c>
      <c r="M796" s="27" t="n">
        <f aca="false">L796*2</f>
        <v>18580.9707700469</v>
      </c>
      <c r="N796" s="27" t="n">
        <f aca="false">M796*2</f>
        <v>37161.9415400938</v>
      </c>
      <c r="O796" s="7"/>
      <c r="P796" s="29" t="str">
        <f aca="false">C796</f>
        <v>απ</v>
      </c>
      <c r="Q796" s="28" t="n">
        <f aca="false">1200*LOG(E796/$E$2,2)</f>
        <v>180.118737700106</v>
      </c>
      <c r="R796" s="7"/>
      <c r="S796" s="8"/>
      <c r="T796" s="11" t="s">
        <v>34</v>
      </c>
      <c r="U796" s="37" t="s">
        <v>16</v>
      </c>
      <c r="V796" s="7"/>
      <c r="W796" s="7"/>
      <c r="X796" s="7"/>
    </row>
    <row r="797" customFormat="false" ht="14.15" hidden="false" customHeight="true" outlineLevel="0" collapsed="false">
      <c r="A797" s="7"/>
      <c r="B797" s="8" t="n">
        <f aca="false">B$6+IFERROR(B796,0)</f>
        <v>17</v>
      </c>
      <c r="C797" s="29" t="str">
        <f aca="true">C$354&amp;INDIRECT("C"&amp;354+(IFERROR(INDIRECT("B"&amp;408+IFERROR(B796,0)),0)))</f>
        <v>αρ</v>
      </c>
      <c r="D797" s="27" t="n">
        <f aca="false">0.5*E797</f>
        <v>36.9964781297409</v>
      </c>
      <c r="E797" s="27" t="n">
        <f aca="false">E796*POWER(2,1/C$780)</f>
        <v>73.9929562594817</v>
      </c>
      <c r="F797" s="27" t="n">
        <f aca="false">E797*2</f>
        <v>147.985912518964</v>
      </c>
      <c r="G797" s="27" t="n">
        <f aca="false">F797*2</f>
        <v>295.971825037927</v>
      </c>
      <c r="H797" s="27" t="n">
        <f aca="false">G797*2</f>
        <v>591.943650075854</v>
      </c>
      <c r="I797" s="27" t="n">
        <f aca="false">H797*2</f>
        <v>1183.88730015171</v>
      </c>
      <c r="J797" s="27" t="n">
        <f aca="false">I797*2</f>
        <v>2367.77460030342</v>
      </c>
      <c r="K797" s="27" t="n">
        <f aca="false">J797*2</f>
        <v>4735.54920060683</v>
      </c>
      <c r="L797" s="27" t="n">
        <f aca="false">K797*2</f>
        <v>9471.09840121366</v>
      </c>
      <c r="M797" s="27" t="n">
        <f aca="false">L797*2</f>
        <v>18942.1968024273</v>
      </c>
      <c r="N797" s="27" t="n">
        <f aca="false">M797*2</f>
        <v>37884.3936048547</v>
      </c>
      <c r="O797" s="7"/>
      <c r="P797" s="29" t="str">
        <f aca="false">C797</f>
        <v>αρ</v>
      </c>
      <c r="Q797" s="28" t="n">
        <f aca="false">1200*LOG(E797/$E$2,2)</f>
        <v>213.452071033439</v>
      </c>
      <c r="R797" s="7"/>
      <c r="S797" s="8"/>
      <c r="T797" s="11" t="s">
        <v>34</v>
      </c>
      <c r="U797" s="37" t="s">
        <v>17</v>
      </c>
      <c r="V797" s="7"/>
      <c r="W797" s="7"/>
      <c r="X797" s="7"/>
    </row>
    <row r="798" customFormat="false" ht="14.15" hidden="false" customHeight="true" outlineLevel="0" collapsed="false">
      <c r="A798" s="7"/>
      <c r="B798" s="8" t="n">
        <f aca="false">B$6+IFERROR(B797,0)</f>
        <v>18</v>
      </c>
      <c r="C798" s="29" t="str">
        <f aca="true">C$354&amp;INDIRECT("C"&amp;354+(IFERROR(INDIRECT("B"&amp;408+IFERROR(B797,0)),0)))</f>
        <v>ασ</v>
      </c>
      <c r="D798" s="27" t="n">
        <f aca="false">0.5*E798</f>
        <v>37.7157134792954</v>
      </c>
      <c r="E798" s="27" t="n">
        <f aca="false">E797*POWER(2,1/C$780)</f>
        <v>75.4314269585907</v>
      </c>
      <c r="F798" s="27" t="n">
        <f aca="false">E798*2</f>
        <v>150.862853917181</v>
      </c>
      <c r="G798" s="27" t="n">
        <f aca="false">F798*2</f>
        <v>301.725707834363</v>
      </c>
      <c r="H798" s="27" t="n">
        <f aca="false">G798*2</f>
        <v>603.451415668726</v>
      </c>
      <c r="I798" s="27" t="n">
        <f aca="false">H798*2</f>
        <v>1206.90283133745</v>
      </c>
      <c r="J798" s="27" t="n">
        <f aca="false">I798*2</f>
        <v>2413.8056626749</v>
      </c>
      <c r="K798" s="27" t="n">
        <f aca="false">J798*2</f>
        <v>4827.61132534981</v>
      </c>
      <c r="L798" s="27" t="n">
        <f aca="false">K798*2</f>
        <v>9655.22265069961</v>
      </c>
      <c r="M798" s="27" t="n">
        <f aca="false">L798*2</f>
        <v>19310.4453013992</v>
      </c>
      <c r="N798" s="27" t="n">
        <f aca="false">M798*2</f>
        <v>38620.8906027985</v>
      </c>
      <c r="O798" s="7"/>
      <c r="P798" s="29" t="str">
        <f aca="false">C798</f>
        <v>ασ</v>
      </c>
      <c r="Q798" s="28" t="n">
        <f aca="false">1200*LOG(E798/$E$2,2)</f>
        <v>246.785404366773</v>
      </c>
      <c r="R798" s="7"/>
      <c r="S798" s="8"/>
      <c r="T798" s="11" t="s">
        <v>34</v>
      </c>
      <c r="U798" s="37" t="s">
        <v>60</v>
      </c>
      <c r="V798" s="7"/>
      <c r="W798" s="7"/>
      <c r="X798" s="7"/>
    </row>
    <row r="799" customFormat="false" ht="14.15" hidden="false" customHeight="true" outlineLevel="0" collapsed="false">
      <c r="A799" s="7"/>
      <c r="B799" s="8" t="n">
        <f aca="false">B$6+IFERROR(B798,0)</f>
        <v>19</v>
      </c>
      <c r="C799" s="29" t="str">
        <f aca="true">C$354&amp;INDIRECT("C"&amp;354+(IFERROR(INDIRECT("B"&amp;408+IFERROR(B798,0)),0)))</f>
        <v>ατ</v>
      </c>
      <c r="D799" s="27" t="n">
        <f aca="false">0.5*E799</f>
        <v>38.4489312270185</v>
      </c>
      <c r="E799" s="27" t="n">
        <f aca="false">E798*POWER(2,1/C$780)</f>
        <v>76.897862454037</v>
      </c>
      <c r="F799" s="27" t="n">
        <f aca="false">E799*2</f>
        <v>153.795724908074</v>
      </c>
      <c r="G799" s="27" t="n">
        <f aca="false">F799*2</f>
        <v>307.591449816148</v>
      </c>
      <c r="H799" s="27" t="n">
        <f aca="false">G799*2</f>
        <v>615.182899632296</v>
      </c>
      <c r="I799" s="27" t="n">
        <f aca="false">H799*2</f>
        <v>1230.36579926459</v>
      </c>
      <c r="J799" s="27" t="n">
        <f aca="false">I799*2</f>
        <v>2460.73159852919</v>
      </c>
      <c r="K799" s="27" t="n">
        <f aca="false">J799*2</f>
        <v>4921.46319705837</v>
      </c>
      <c r="L799" s="27" t="n">
        <f aca="false">K799*2</f>
        <v>9842.92639411674</v>
      </c>
      <c r="M799" s="27" t="n">
        <f aca="false">L799*2</f>
        <v>19685.8527882335</v>
      </c>
      <c r="N799" s="27" t="n">
        <f aca="false">M799*2</f>
        <v>39371.705576467</v>
      </c>
      <c r="O799" s="7"/>
      <c r="P799" s="29" t="str">
        <f aca="false">C799</f>
        <v>ατ</v>
      </c>
      <c r="Q799" s="28" t="n">
        <f aca="false">1200*LOG(E799/$E$2,2)</f>
        <v>280.118737700106</v>
      </c>
      <c r="R799" s="7"/>
      <c r="S799" s="8"/>
      <c r="T799" s="11" t="s">
        <v>35</v>
      </c>
      <c r="U799" s="37" t="s">
        <v>16</v>
      </c>
      <c r="V799" s="7"/>
      <c r="W799" s="7"/>
      <c r="X799" s="7"/>
    </row>
    <row r="800" customFormat="false" ht="14.15" hidden="false" customHeight="true" outlineLevel="0" collapsed="false">
      <c r="A800" s="7"/>
      <c r="B800" s="8" t="n">
        <f aca="false">B$6+IFERROR(B799,0)</f>
        <v>20</v>
      </c>
      <c r="C800" s="29" t="str">
        <f aca="true">C$354&amp;INDIRECT("C"&amp;354+(IFERROR(INDIRECT("B"&amp;408+IFERROR(B799,0)),0)))</f>
        <v>αυ</v>
      </c>
      <c r="D800" s="27" t="n">
        <f aca="false">0.5*E800</f>
        <v>39.1964031997313</v>
      </c>
      <c r="E800" s="27" t="n">
        <f aca="false">E799*POWER(2,1/C$780)</f>
        <v>78.3928063994625</v>
      </c>
      <c r="F800" s="27" t="n">
        <f aca="false">E800*2</f>
        <v>156.785612798925</v>
      </c>
      <c r="G800" s="27" t="n">
        <f aca="false">F800*2</f>
        <v>313.57122559785</v>
      </c>
      <c r="H800" s="27" t="n">
        <f aca="false">G800*2</f>
        <v>627.1424511957</v>
      </c>
      <c r="I800" s="27" t="n">
        <f aca="false">H800*2</f>
        <v>1254.2849023914</v>
      </c>
      <c r="J800" s="27" t="n">
        <f aca="false">I800*2</f>
        <v>2508.5698047828</v>
      </c>
      <c r="K800" s="27" t="n">
        <f aca="false">J800*2</f>
        <v>5017.1396095656</v>
      </c>
      <c r="L800" s="27" t="n">
        <f aca="false">K800*2</f>
        <v>10034.2792191312</v>
      </c>
      <c r="M800" s="27" t="n">
        <f aca="false">L800*2</f>
        <v>20068.5584382624</v>
      </c>
      <c r="N800" s="27" t="n">
        <f aca="false">M800*2</f>
        <v>40137.1168765248</v>
      </c>
      <c r="O800" s="7"/>
      <c r="P800" s="29" t="str">
        <f aca="false">C800</f>
        <v>αυ</v>
      </c>
      <c r="Q800" s="28" t="n">
        <f aca="false">1200*LOG(E800/$E$2,2)</f>
        <v>313.452071033439</v>
      </c>
      <c r="R800" s="7"/>
      <c r="S800" s="8"/>
      <c r="T800" s="11" t="s">
        <v>35</v>
      </c>
      <c r="U800" s="37" t="s">
        <v>17</v>
      </c>
      <c r="V800" s="7"/>
      <c r="W800" s="7"/>
      <c r="X800" s="7"/>
    </row>
    <row r="801" customFormat="false" ht="14.15" hidden="false" customHeight="true" outlineLevel="0" collapsed="false">
      <c r="A801" s="7"/>
      <c r="B801" s="8" t="n">
        <f aca="false">B$6+IFERROR(B800,0)</f>
        <v>21</v>
      </c>
      <c r="C801" s="29" t="str">
        <f aca="true">C$354&amp;INDIRECT("C"&amp;354+(IFERROR(INDIRECT("B"&amp;408+IFERROR(B800,0)),0)))</f>
        <v>αφ</v>
      </c>
      <c r="D801" s="27" t="n">
        <f aca="false">0.5*E801</f>
        <v>39.9584065087428</v>
      </c>
      <c r="E801" s="27" t="n">
        <f aca="false">E800*POWER(2,1/C$780)</f>
        <v>79.9168130174857</v>
      </c>
      <c r="F801" s="27" t="n">
        <f aca="false">E801*2</f>
        <v>159.833626034971</v>
      </c>
      <c r="G801" s="27" t="n">
        <f aca="false">F801*2</f>
        <v>319.667252069943</v>
      </c>
      <c r="H801" s="27" t="n">
        <f aca="false">G801*2</f>
        <v>639.334504139885</v>
      </c>
      <c r="I801" s="27" t="n">
        <f aca="false">H801*2</f>
        <v>1278.66900827977</v>
      </c>
      <c r="J801" s="27" t="n">
        <f aca="false">I801*2</f>
        <v>2557.33801655954</v>
      </c>
      <c r="K801" s="27" t="n">
        <f aca="false">J801*2</f>
        <v>5114.67603311908</v>
      </c>
      <c r="L801" s="27" t="n">
        <f aca="false">K801*2</f>
        <v>10229.3520662382</v>
      </c>
      <c r="M801" s="27" t="n">
        <f aca="false">L801*2</f>
        <v>20458.7041324763</v>
      </c>
      <c r="N801" s="27" t="n">
        <f aca="false">M801*2</f>
        <v>40917.4082649527</v>
      </c>
      <c r="O801" s="7"/>
      <c r="P801" s="29" t="str">
        <f aca="false">C801</f>
        <v>αφ</v>
      </c>
      <c r="Q801" s="28" t="n">
        <f aca="false">1200*LOG(E801/$E$2,2)</f>
        <v>346.785404366773</v>
      </c>
      <c r="R801" s="7"/>
      <c r="S801" s="8"/>
      <c r="T801" s="11" t="s">
        <v>35</v>
      </c>
      <c r="U801" s="37" t="s">
        <v>60</v>
      </c>
      <c r="V801" s="7"/>
      <c r="W801" s="7"/>
      <c r="X801" s="7"/>
    </row>
    <row r="802" customFormat="false" ht="14.15" hidden="false" customHeight="true" outlineLevel="0" collapsed="false">
      <c r="A802" s="7"/>
      <c r="B802" s="8" t="n">
        <f aca="false">B$6+IFERROR(B801,0)</f>
        <v>22</v>
      </c>
      <c r="C802" s="29" t="str">
        <f aca="true">C$354&amp;INDIRECT("C"&amp;354+(IFERROR(INDIRECT("B"&amp;408+IFERROR(B801,0)),0)))</f>
        <v>αχ</v>
      </c>
      <c r="D802" s="27" t="n">
        <f aca="false">0.5*E802</f>
        <v>40.7352236525848</v>
      </c>
      <c r="E802" s="27" t="n">
        <f aca="false">E801*POWER(2,1/C$780)</f>
        <v>81.4704473051695</v>
      </c>
      <c r="F802" s="27" t="n">
        <f aca="false">E802*2</f>
        <v>162.940894610339</v>
      </c>
      <c r="G802" s="27" t="n">
        <f aca="false">F802*2</f>
        <v>325.881789220678</v>
      </c>
      <c r="H802" s="27" t="n">
        <f aca="false">G802*2</f>
        <v>651.763578441356</v>
      </c>
      <c r="I802" s="27" t="n">
        <f aca="false">H802*2</f>
        <v>1303.52715688271</v>
      </c>
      <c r="J802" s="27" t="n">
        <f aca="false">I802*2</f>
        <v>2607.05431376543</v>
      </c>
      <c r="K802" s="27" t="n">
        <f aca="false">J802*2</f>
        <v>5214.10862753085</v>
      </c>
      <c r="L802" s="27" t="n">
        <f aca="false">K802*2</f>
        <v>10428.2172550617</v>
      </c>
      <c r="M802" s="27" t="n">
        <f aca="false">L802*2</f>
        <v>20856.4345101234</v>
      </c>
      <c r="N802" s="27" t="n">
        <f aca="false">M802*2</f>
        <v>41712.8690202468</v>
      </c>
      <c r="O802" s="7"/>
      <c r="P802" s="29" t="str">
        <f aca="false">C802</f>
        <v>αχ</v>
      </c>
      <c r="Q802" s="28" t="n">
        <f aca="false">1200*LOG(E802/$E$2,2)</f>
        <v>380.118737700106</v>
      </c>
      <c r="R802" s="7"/>
      <c r="S802" s="8"/>
      <c r="T802" s="11" t="s">
        <v>36</v>
      </c>
      <c r="U802" s="37" t="s">
        <v>16</v>
      </c>
      <c r="V802" s="7"/>
      <c r="W802" s="7"/>
      <c r="X802" s="7"/>
    </row>
    <row r="803" customFormat="false" ht="14.15" hidden="false" customHeight="true" outlineLevel="0" collapsed="false">
      <c r="A803" s="7"/>
      <c r="B803" s="8" t="n">
        <f aca="false">B$6+IFERROR(B802,0)</f>
        <v>23</v>
      </c>
      <c r="C803" s="29" t="str">
        <f aca="true">C$354&amp;INDIRECT("C"&amp;354+(IFERROR(INDIRECT("B"&amp;408+IFERROR(B802,0)),0)))</f>
        <v>αψ</v>
      </c>
      <c r="D803" s="27" t="n">
        <f aca="false">0.5*E803</f>
        <v>41.5271426217419</v>
      </c>
      <c r="E803" s="27" t="n">
        <f aca="false">E802*POWER(2,1/C$780)</f>
        <v>83.0542852434837</v>
      </c>
      <c r="F803" s="27" t="n">
        <f aca="false">E803*2</f>
        <v>166.108570486967</v>
      </c>
      <c r="G803" s="27" t="n">
        <f aca="false">F803*2</f>
        <v>332.217140973935</v>
      </c>
      <c r="H803" s="27" t="n">
        <f aca="false">G803*2</f>
        <v>664.43428194787</v>
      </c>
      <c r="I803" s="27" t="n">
        <f aca="false">H803*2</f>
        <v>1328.86856389574</v>
      </c>
      <c r="J803" s="27" t="n">
        <f aca="false">I803*2</f>
        <v>2657.73712779148</v>
      </c>
      <c r="K803" s="27" t="n">
        <f aca="false">J803*2</f>
        <v>5315.47425558296</v>
      </c>
      <c r="L803" s="27" t="n">
        <f aca="false">K803*2</f>
        <v>10630.9485111659</v>
      </c>
      <c r="M803" s="27" t="n">
        <f aca="false">L803*2</f>
        <v>21261.8970223318</v>
      </c>
      <c r="N803" s="27" t="n">
        <f aca="false">M803*2</f>
        <v>42523.7940446637</v>
      </c>
      <c r="O803" s="7"/>
      <c r="P803" s="29" t="str">
        <f aca="false">C803</f>
        <v>αψ</v>
      </c>
      <c r="Q803" s="28" t="n">
        <f aca="false">1200*LOG(E803/$E$2,2)</f>
        <v>413.452071033439</v>
      </c>
      <c r="R803" s="7"/>
      <c r="S803" s="8"/>
      <c r="T803" s="11" t="s">
        <v>36</v>
      </c>
      <c r="U803" s="37" t="s">
        <v>17</v>
      </c>
      <c r="V803" s="7"/>
      <c r="W803" s="7"/>
      <c r="X803" s="7"/>
    </row>
    <row r="804" customFormat="false" ht="14.15" hidden="false" customHeight="true" outlineLevel="0" collapsed="false">
      <c r="A804" s="7"/>
      <c r="B804" s="8" t="n">
        <f aca="false">B$6+IFERROR(B803,0)</f>
        <v>24</v>
      </c>
      <c r="C804" s="29" t="str">
        <f aca="true">C$354&amp;INDIRECT("C"&amp;354+(IFERROR(INDIRECT("B"&amp;408+IFERROR(B803,0)),0)))</f>
        <v>αω</v>
      </c>
      <c r="D804" s="27" t="n">
        <f aca="false">0.5*E804</f>
        <v>42.3344570054193</v>
      </c>
      <c r="E804" s="27" t="n">
        <f aca="false">E803*POWER(2,1/C$780)</f>
        <v>84.6689140108386</v>
      </c>
      <c r="F804" s="27" t="n">
        <f aca="false">E804*2</f>
        <v>169.337828021677</v>
      </c>
      <c r="G804" s="27" t="n">
        <f aca="false">F804*2</f>
        <v>338.675656043354</v>
      </c>
      <c r="H804" s="27" t="n">
        <f aca="false">G804*2</f>
        <v>677.351312086709</v>
      </c>
      <c r="I804" s="27" t="n">
        <f aca="false">H804*2</f>
        <v>1354.70262417342</v>
      </c>
      <c r="J804" s="27" t="n">
        <f aca="false">I804*2</f>
        <v>2709.40524834683</v>
      </c>
      <c r="K804" s="27" t="n">
        <f aca="false">J804*2</f>
        <v>5418.81049669367</v>
      </c>
      <c r="L804" s="27" t="n">
        <f aca="false">K804*2</f>
        <v>10837.6209933873</v>
      </c>
      <c r="M804" s="27" t="n">
        <f aca="false">L804*2</f>
        <v>21675.2419867747</v>
      </c>
      <c r="N804" s="27" t="n">
        <f aca="false">M804*2</f>
        <v>43350.4839735494</v>
      </c>
      <c r="O804" s="7"/>
      <c r="P804" s="29" t="str">
        <f aca="false">C804</f>
        <v>αω</v>
      </c>
      <c r="Q804" s="28" t="n">
        <f aca="false">1200*LOG(E804/$E$2,2)</f>
        <v>446.785404366773</v>
      </c>
      <c r="R804" s="7"/>
      <c r="S804" s="8"/>
      <c r="T804" s="11" t="s">
        <v>36</v>
      </c>
      <c r="U804" s="37" t="s">
        <v>60</v>
      </c>
      <c r="V804" s="7"/>
      <c r="W804" s="7"/>
      <c r="X804" s="7"/>
    </row>
    <row r="805" customFormat="false" ht="14.15" hidden="false" customHeight="true" outlineLevel="0" collapsed="false">
      <c r="A805" s="7"/>
      <c r="B805" s="8" t="n">
        <f aca="false">B$6+IFERROR(B804,0)</f>
        <v>25</v>
      </c>
      <c r="C805" s="29" t="str">
        <f aca="true">C$355&amp;INDIRECT("C"&amp;354+(IFERROR(INDIRECT("B"&amp;408+IFERROR(B780,0)),0)))</f>
        <v>βα</v>
      </c>
      <c r="D805" s="27" t="n">
        <f aca="false">0.5*E805</f>
        <v>43.1574661003854</v>
      </c>
      <c r="E805" s="27" t="n">
        <f aca="false">E804*POWER(2,1/C$780)</f>
        <v>86.3149322007708</v>
      </c>
      <c r="F805" s="27" t="n">
        <f aca="false">E805*2</f>
        <v>172.629864401542</v>
      </c>
      <c r="G805" s="27" t="n">
        <f aca="false">F805*2</f>
        <v>345.259728803083</v>
      </c>
      <c r="H805" s="27" t="n">
        <f aca="false">G805*2</f>
        <v>690.519457606167</v>
      </c>
      <c r="I805" s="27" t="n">
        <f aca="false">H805*2</f>
        <v>1381.03891521233</v>
      </c>
      <c r="J805" s="27" t="n">
        <f aca="false">I805*2</f>
        <v>2762.07783042467</v>
      </c>
      <c r="K805" s="27" t="n">
        <f aca="false">J805*2</f>
        <v>5524.15566084933</v>
      </c>
      <c r="L805" s="27" t="n">
        <f aca="false">K805*2</f>
        <v>11048.3113216987</v>
      </c>
      <c r="M805" s="27" t="n">
        <f aca="false">L805*2</f>
        <v>22096.6226433973</v>
      </c>
      <c r="N805" s="27" t="n">
        <f aca="false">M805*2</f>
        <v>44193.2452867947</v>
      </c>
      <c r="O805" s="7"/>
      <c r="P805" s="29" t="str">
        <f aca="false">C805</f>
        <v>βα</v>
      </c>
      <c r="Q805" s="28" t="n">
        <f aca="false">1200*LOG(E805/$E$2,2)</f>
        <v>480.118737700106</v>
      </c>
      <c r="R805" s="7"/>
      <c r="S805" s="8"/>
      <c r="T805" s="11" t="s">
        <v>37</v>
      </c>
      <c r="U805" s="37" t="s">
        <v>16</v>
      </c>
      <c r="V805" s="7"/>
      <c r="W805" s="7"/>
      <c r="X805" s="7"/>
    </row>
    <row r="806" customFormat="false" ht="14.15" hidden="false" customHeight="true" outlineLevel="0" collapsed="false">
      <c r="A806" s="7"/>
      <c r="B806" s="8" t="n">
        <f aca="false">B$6+IFERROR(B805,0)</f>
        <v>26</v>
      </c>
      <c r="C806" s="29" t="str">
        <f aca="true">C$355&amp;INDIRECT("C"&amp;354+(IFERROR(INDIRECT("B"&amp;408+IFERROR(B781,0)),0)))</f>
        <v>ββ</v>
      </c>
      <c r="D806" s="27" t="n">
        <f aca="false">0.5*E806</f>
        <v>43.9964750219304</v>
      </c>
      <c r="E806" s="27" t="n">
        <f aca="false">E805*POWER(2,1/C$780)</f>
        <v>87.9929500438608</v>
      </c>
      <c r="F806" s="27" t="n">
        <f aca="false">E806*2</f>
        <v>175.985900087722</v>
      </c>
      <c r="G806" s="27" t="n">
        <f aca="false">F806*2</f>
        <v>351.971800175443</v>
      </c>
      <c r="H806" s="27" t="n">
        <f aca="false">G806*2</f>
        <v>703.943600350886</v>
      </c>
      <c r="I806" s="27" t="n">
        <f aca="false">H806*2</f>
        <v>1407.88720070177</v>
      </c>
      <c r="J806" s="27" t="n">
        <f aca="false">I806*2</f>
        <v>2815.77440140355</v>
      </c>
      <c r="K806" s="27" t="n">
        <f aca="false">J806*2</f>
        <v>5631.54880280709</v>
      </c>
      <c r="L806" s="27" t="n">
        <f aca="false">K806*2</f>
        <v>11263.0976056142</v>
      </c>
      <c r="M806" s="27" t="n">
        <f aca="false">L806*2</f>
        <v>22526.1952112284</v>
      </c>
      <c r="N806" s="27" t="n">
        <f aca="false">M806*2</f>
        <v>45052.3904224567</v>
      </c>
      <c r="O806" s="7"/>
      <c r="P806" s="29" t="str">
        <f aca="false">C806</f>
        <v>ββ</v>
      </c>
      <c r="Q806" s="28" t="n">
        <f aca="false">1200*LOG(E806/$E$2,2)</f>
        <v>513.452071033439</v>
      </c>
      <c r="R806" s="7"/>
      <c r="S806" s="8"/>
      <c r="T806" s="11" t="s">
        <v>37</v>
      </c>
      <c r="U806" s="37" t="s">
        <v>16</v>
      </c>
      <c r="V806" s="7"/>
      <c r="W806" s="31"/>
      <c r="X806" s="7"/>
    </row>
    <row r="807" customFormat="false" ht="14.15" hidden="false" customHeight="true" outlineLevel="0" collapsed="false">
      <c r="A807" s="7"/>
      <c r="B807" s="8" t="n">
        <f aca="false">B$6+IFERROR(B806,0)</f>
        <v>27</v>
      </c>
      <c r="C807" s="29" t="str">
        <f aca="true">C$355&amp;INDIRECT("C"&amp;354+(IFERROR(INDIRECT("B"&amp;408+IFERROR(B782,0)),0)))</f>
        <v>βγ</v>
      </c>
      <c r="D807" s="27" t="n">
        <f aca="false">0.5*E807</f>
        <v>44.8517948169821</v>
      </c>
      <c r="E807" s="27" t="n">
        <f aca="false">E806*POWER(2,1/C$780)</f>
        <v>89.7035896339641</v>
      </c>
      <c r="F807" s="27" t="n">
        <f aca="false">E807*2</f>
        <v>179.407179267928</v>
      </c>
      <c r="G807" s="27" t="n">
        <f aca="false">F807*2</f>
        <v>358.814358535857</v>
      </c>
      <c r="H807" s="27" t="n">
        <f aca="false">G807*2</f>
        <v>717.628717071713</v>
      </c>
      <c r="I807" s="27" t="n">
        <f aca="false">H807*2</f>
        <v>1435.25743414343</v>
      </c>
      <c r="J807" s="27" t="n">
        <f aca="false">I807*2</f>
        <v>2870.51486828685</v>
      </c>
      <c r="K807" s="27" t="n">
        <f aca="false">J807*2</f>
        <v>5741.0297365737</v>
      </c>
      <c r="L807" s="27" t="n">
        <f aca="false">K807*2</f>
        <v>11482.0594731474</v>
      </c>
      <c r="M807" s="27" t="n">
        <f aca="false">L807*2</f>
        <v>22964.1189462948</v>
      </c>
      <c r="N807" s="27" t="n">
        <f aca="false">M807*2</f>
        <v>45928.2378925896</v>
      </c>
      <c r="O807" s="7"/>
      <c r="P807" s="29" t="str">
        <f aca="false">C807</f>
        <v>βγ</v>
      </c>
      <c r="Q807" s="28" t="n">
        <f aca="false">1200*LOG(E807/$E$2,2)</f>
        <v>546.785404366772</v>
      </c>
      <c r="R807" s="7"/>
      <c r="S807" s="8"/>
      <c r="T807" s="11" t="s">
        <v>37</v>
      </c>
      <c r="U807" s="37" t="s">
        <v>17</v>
      </c>
      <c r="V807" s="7"/>
      <c r="W807" s="31"/>
      <c r="X807" s="7"/>
    </row>
    <row r="808" customFormat="false" ht="14.15" hidden="false" customHeight="true" outlineLevel="0" collapsed="false">
      <c r="A808" s="7"/>
      <c r="B808" s="8" t="n">
        <f aca="false">B$6+IFERROR(B807,0)</f>
        <v>28</v>
      </c>
      <c r="C808" s="29" t="str">
        <f aca="true">C$355&amp;INDIRECT("C"&amp;354+(IFERROR(INDIRECT("B"&amp;408+IFERROR(B783,0)),0)))</f>
        <v>βδ</v>
      </c>
      <c r="D808" s="27" t="n">
        <f aca="false">0.5*E808</f>
        <v>45.7237425794207</v>
      </c>
      <c r="E808" s="27" t="n">
        <f aca="false">E807*POWER(2,1/C$780)</f>
        <v>91.4474851588414</v>
      </c>
      <c r="F808" s="27" t="n">
        <f aca="false">E808*2</f>
        <v>182.894970317683</v>
      </c>
      <c r="G808" s="27" t="n">
        <f aca="false">F808*2</f>
        <v>365.789940635366</v>
      </c>
      <c r="H808" s="27" t="n">
        <f aca="false">G808*2</f>
        <v>731.579881270731</v>
      </c>
      <c r="I808" s="27" t="n">
        <f aca="false">H808*2</f>
        <v>1463.15976254146</v>
      </c>
      <c r="J808" s="27" t="n">
        <f aca="false">I808*2</f>
        <v>2926.31952508293</v>
      </c>
      <c r="K808" s="27" t="n">
        <f aca="false">J808*2</f>
        <v>5852.63905016585</v>
      </c>
      <c r="L808" s="27" t="n">
        <f aca="false">K808*2</f>
        <v>11705.2781003317</v>
      </c>
      <c r="M808" s="27" t="n">
        <f aca="false">L808*2</f>
        <v>23410.5562006634</v>
      </c>
      <c r="N808" s="27" t="n">
        <f aca="false">M808*2</f>
        <v>46821.1124013268</v>
      </c>
      <c r="O808" s="7"/>
      <c r="P808" s="29" t="str">
        <f aca="false">C808</f>
        <v>βδ</v>
      </c>
      <c r="Q808" s="28" t="n">
        <f aca="false">1200*LOG(E808/$E$2,2)</f>
        <v>580.118737700106</v>
      </c>
      <c r="R808" s="7"/>
      <c r="S808" s="8"/>
      <c r="T808" s="11" t="s">
        <v>38</v>
      </c>
      <c r="U808" s="37" t="s">
        <v>60</v>
      </c>
      <c r="V808" s="7"/>
      <c r="W808" s="31"/>
      <c r="X808" s="7"/>
    </row>
    <row r="809" customFormat="false" ht="14.15" hidden="false" customHeight="true" outlineLevel="0" collapsed="false">
      <c r="A809" s="7"/>
      <c r="B809" s="8" t="n">
        <f aca="false">B$6+IFERROR(B808,0)</f>
        <v>29</v>
      </c>
      <c r="C809" s="29" t="str">
        <f aca="true">C$355&amp;INDIRECT("C"&amp;354+(IFERROR(INDIRECT("B"&amp;408+IFERROR(B784,0)),0)))</f>
        <v>βϵ</v>
      </c>
      <c r="D809" s="27" t="n">
        <f aca="false">0.5*E809</f>
        <v>46.6126415676358</v>
      </c>
      <c r="E809" s="27" t="n">
        <f aca="false">E808*POWER(2,1/C$780)</f>
        <v>93.2252831352716</v>
      </c>
      <c r="F809" s="27" t="n">
        <f aca="false">E809*2</f>
        <v>186.450566270543</v>
      </c>
      <c r="G809" s="27" t="n">
        <f aca="false">F809*2</f>
        <v>372.901132541087</v>
      </c>
      <c r="H809" s="27" t="n">
        <f aca="false">G809*2</f>
        <v>745.802265082173</v>
      </c>
      <c r="I809" s="27" t="n">
        <f aca="false">H809*2</f>
        <v>1491.60453016435</v>
      </c>
      <c r="J809" s="27" t="n">
        <f aca="false">I809*2</f>
        <v>2983.20906032869</v>
      </c>
      <c r="K809" s="27" t="n">
        <f aca="false">J809*2</f>
        <v>5966.41812065739</v>
      </c>
      <c r="L809" s="27" t="n">
        <f aca="false">K809*2</f>
        <v>11932.8362413148</v>
      </c>
      <c r="M809" s="27" t="n">
        <f aca="false">L809*2</f>
        <v>23865.6724826295</v>
      </c>
      <c r="N809" s="27" t="n">
        <f aca="false">M809*2</f>
        <v>47731.3449652591</v>
      </c>
      <c r="O809" s="7"/>
      <c r="P809" s="29" t="str">
        <f aca="false">C809</f>
        <v>βϵ</v>
      </c>
      <c r="Q809" s="28" t="n">
        <f aca="false">1200*LOG(E809/$E$2,2)</f>
        <v>613.452071033439</v>
      </c>
      <c r="R809" s="7"/>
      <c r="S809" s="8"/>
      <c r="T809" s="11" t="s">
        <v>38</v>
      </c>
      <c r="U809" s="37" t="s">
        <v>16</v>
      </c>
      <c r="V809" s="7"/>
      <c r="W809" s="31"/>
      <c r="X809" s="7"/>
    </row>
    <row r="810" customFormat="false" ht="14.15" hidden="false" customHeight="true" outlineLevel="0" collapsed="false">
      <c r="A810" s="7"/>
      <c r="B810" s="8" t="n">
        <f aca="false">B$6+IFERROR(B809,0)</f>
        <v>30</v>
      </c>
      <c r="C810" s="29" t="str">
        <f aca="true">C$355&amp;INDIRECT("C"&amp;354+(IFERROR(INDIRECT("B"&amp;408+IFERROR(B785,0)),0)))</f>
        <v>βζ</v>
      </c>
      <c r="D810" s="27" t="n">
        <f aca="false">0.5*E810</f>
        <v>47.518821324368</v>
      </c>
      <c r="E810" s="27" t="n">
        <f aca="false">E809*POWER(2,1/C$780)</f>
        <v>95.037642648736</v>
      </c>
      <c r="F810" s="27" t="n">
        <f aca="false">E810*2</f>
        <v>190.075285297472</v>
      </c>
      <c r="G810" s="27" t="n">
        <f aca="false">F810*2</f>
        <v>380.150570594944</v>
      </c>
      <c r="H810" s="27" t="n">
        <f aca="false">G810*2</f>
        <v>760.301141189888</v>
      </c>
      <c r="I810" s="27" t="n">
        <f aca="false">H810*2</f>
        <v>1520.60228237978</v>
      </c>
      <c r="J810" s="27" t="n">
        <f aca="false">I810*2</f>
        <v>3041.20456475955</v>
      </c>
      <c r="K810" s="27" t="n">
        <f aca="false">J810*2</f>
        <v>6082.40912951911</v>
      </c>
      <c r="L810" s="27" t="n">
        <f aca="false">K810*2</f>
        <v>12164.8182590382</v>
      </c>
      <c r="M810" s="27" t="n">
        <f aca="false">L810*2</f>
        <v>24329.6365180764</v>
      </c>
      <c r="N810" s="27" t="n">
        <f aca="false">M810*2</f>
        <v>48659.2730361528</v>
      </c>
      <c r="O810" s="7"/>
      <c r="P810" s="29" t="str">
        <f aca="false">C810</f>
        <v>βζ</v>
      </c>
      <c r="Q810" s="28" t="n">
        <f aca="false">1200*LOG(E810/$E$2,2)</f>
        <v>646.785404366772</v>
      </c>
      <c r="R810" s="7"/>
      <c r="S810" s="8"/>
      <c r="T810" s="11" t="s">
        <v>38</v>
      </c>
      <c r="U810" s="37" t="s">
        <v>17</v>
      </c>
      <c r="V810" s="7"/>
      <c r="W810" s="31"/>
      <c r="X810" s="7"/>
    </row>
    <row r="811" customFormat="false" ht="14.15" hidden="false" customHeight="true" outlineLevel="0" collapsed="false">
      <c r="A811" s="7"/>
      <c r="B811" s="8" t="n">
        <f aca="false">B$6+IFERROR(B810,0)</f>
        <v>31</v>
      </c>
      <c r="C811" s="29" t="str">
        <f aca="true">C$355&amp;INDIRECT("C"&amp;354+(IFERROR(INDIRECT("B"&amp;408+IFERROR(B786,0)),0)))</f>
        <v>βη</v>
      </c>
      <c r="D811" s="27" t="n">
        <f aca="false">0.5*E811</f>
        <v>48.4426177988809</v>
      </c>
      <c r="E811" s="27" t="n">
        <f aca="false">E810*POWER(2,1/C$780)</f>
        <v>96.8852355977619</v>
      </c>
      <c r="F811" s="27" t="n">
        <f aca="false">E811*2</f>
        <v>193.770471195524</v>
      </c>
      <c r="G811" s="27" t="n">
        <f aca="false">F811*2</f>
        <v>387.540942391047</v>
      </c>
      <c r="H811" s="27" t="n">
        <f aca="false">G811*2</f>
        <v>775.081884782095</v>
      </c>
      <c r="I811" s="27" t="n">
        <f aca="false">H811*2</f>
        <v>1550.16376956419</v>
      </c>
      <c r="J811" s="27" t="n">
        <f aca="false">I811*2</f>
        <v>3100.32753912838</v>
      </c>
      <c r="K811" s="27" t="n">
        <f aca="false">J811*2</f>
        <v>6200.65507825676</v>
      </c>
      <c r="L811" s="27" t="n">
        <f aca="false">K811*2</f>
        <v>12401.3101565135</v>
      </c>
      <c r="M811" s="27" t="n">
        <f aca="false">L811*2</f>
        <v>24802.620313027</v>
      </c>
      <c r="N811" s="27" t="n">
        <f aca="false">M811*2</f>
        <v>49605.2406260541</v>
      </c>
      <c r="O811" s="7"/>
      <c r="P811" s="29" t="str">
        <f aca="false">C811</f>
        <v>βη</v>
      </c>
      <c r="Q811" s="28" t="n">
        <f aca="false">1200*LOG(E811/$E$2,2)</f>
        <v>680.118737700106</v>
      </c>
      <c r="R811" s="7"/>
      <c r="S811" s="8"/>
      <c r="T811" s="11" t="s">
        <v>39</v>
      </c>
      <c r="U811" s="37" t="s">
        <v>60</v>
      </c>
      <c r="V811" s="7"/>
      <c r="W811" s="31"/>
      <c r="X811" s="7"/>
    </row>
    <row r="812" customFormat="false" ht="14.15" hidden="false" customHeight="true" outlineLevel="0" collapsed="false">
      <c r="A812" s="7"/>
      <c r="B812" s="8" t="n">
        <f aca="false">B$6+IFERROR(B811,0)</f>
        <v>32</v>
      </c>
      <c r="C812" s="29" t="str">
        <f aca="true">C$355&amp;INDIRECT("C"&amp;354+(IFERROR(INDIRECT("B"&amp;408+IFERROR(B787,0)),0)))</f>
        <v>βθ</v>
      </c>
      <c r="D812" s="27" t="n">
        <f aca="false">0.5*E812</f>
        <v>49.3843734715082</v>
      </c>
      <c r="E812" s="27" t="n">
        <f aca="false">E811*POWER(2,1/C$780)</f>
        <v>98.7687469430163</v>
      </c>
      <c r="F812" s="27" t="n">
        <f aca="false">E812*2</f>
        <v>197.537493886033</v>
      </c>
      <c r="G812" s="27" t="n">
        <f aca="false">F812*2</f>
        <v>395.074987772065</v>
      </c>
      <c r="H812" s="27" t="n">
        <f aca="false">G812*2</f>
        <v>790.149975544131</v>
      </c>
      <c r="I812" s="27" t="n">
        <f aca="false">H812*2</f>
        <v>1580.29995108826</v>
      </c>
      <c r="J812" s="27" t="n">
        <f aca="false">I812*2</f>
        <v>3160.59990217652</v>
      </c>
      <c r="K812" s="27" t="n">
        <f aca="false">J812*2</f>
        <v>6321.19980435304</v>
      </c>
      <c r="L812" s="27" t="n">
        <f aca="false">K812*2</f>
        <v>12642.3996087061</v>
      </c>
      <c r="M812" s="27" t="n">
        <f aca="false">L812*2</f>
        <v>25284.7992174122</v>
      </c>
      <c r="N812" s="27" t="n">
        <f aca="false">M812*2</f>
        <v>50569.5984348244</v>
      </c>
      <c r="O812" s="7"/>
      <c r="P812" s="29" t="str">
        <f aca="false">C812</f>
        <v>βθ</v>
      </c>
      <c r="Q812" s="28" t="n">
        <f aca="false">1200*LOG(E812/$E$2,2)</f>
        <v>713.452071033439</v>
      </c>
      <c r="R812" s="7"/>
      <c r="S812" s="8"/>
      <c r="T812" s="11" t="s">
        <v>39</v>
      </c>
      <c r="U812" s="37" t="s">
        <v>16</v>
      </c>
      <c r="V812" s="7"/>
      <c r="W812" s="31"/>
      <c r="X812" s="7"/>
    </row>
    <row r="813" customFormat="false" ht="14.15" hidden="false" customHeight="true" outlineLevel="0" collapsed="false">
      <c r="A813" s="7"/>
      <c r="B813" s="8" t="n">
        <f aca="false">B$6+IFERROR(B812,0)</f>
        <v>33</v>
      </c>
      <c r="C813" s="29" t="str">
        <f aca="true">C$355&amp;INDIRECT("C"&amp;354+(IFERROR(INDIRECT("B"&amp;408+IFERROR(B788,0)),0)))</f>
        <v>βι</v>
      </c>
      <c r="D813" s="27" t="n">
        <f aca="false">0.5*E813</f>
        <v>50.3444374806214</v>
      </c>
      <c r="E813" s="27" t="n">
        <f aca="false">E812*POWER(2,1/C$780)</f>
        <v>100.688874961243</v>
      </c>
      <c r="F813" s="27" t="n">
        <f aca="false">E813*2</f>
        <v>201.377749922486</v>
      </c>
      <c r="G813" s="27" t="n">
        <f aca="false">F813*2</f>
        <v>402.755499844971</v>
      </c>
      <c r="H813" s="27" t="n">
        <f aca="false">G813*2</f>
        <v>805.510999689942</v>
      </c>
      <c r="I813" s="27" t="n">
        <f aca="false">H813*2</f>
        <v>1611.02199937988</v>
      </c>
      <c r="J813" s="27" t="n">
        <f aca="false">I813*2</f>
        <v>3222.04399875977</v>
      </c>
      <c r="K813" s="27" t="n">
        <f aca="false">J813*2</f>
        <v>6444.08799751954</v>
      </c>
      <c r="L813" s="27" t="n">
        <f aca="false">K813*2</f>
        <v>12888.1759950391</v>
      </c>
      <c r="M813" s="27" t="n">
        <f aca="false">L813*2</f>
        <v>25776.3519900782</v>
      </c>
      <c r="N813" s="27" t="n">
        <f aca="false">M813*2</f>
        <v>51552.7039801563</v>
      </c>
      <c r="O813" s="7"/>
      <c r="P813" s="29" t="str">
        <f aca="false">C813</f>
        <v>βι</v>
      </c>
      <c r="Q813" s="28" t="n">
        <f aca="false">1200*LOG(E813/$E$2,2)</f>
        <v>746.785404366772</v>
      </c>
      <c r="R813" s="7"/>
      <c r="S813" s="8"/>
      <c r="T813" s="11" t="s">
        <v>39</v>
      </c>
      <c r="U813" s="37" t="s">
        <v>17</v>
      </c>
      <c r="V813" s="7"/>
      <c r="W813" s="31"/>
      <c r="X813" s="7"/>
    </row>
    <row r="814" customFormat="false" ht="14.15" hidden="false" customHeight="true" outlineLevel="0" collapsed="false">
      <c r="A814" s="7"/>
      <c r="B814" s="8" t="n">
        <f aca="false">B$6+IFERROR(B813,0)</f>
        <v>34</v>
      </c>
      <c r="C814" s="29" t="str">
        <f aca="true">C$355&amp;INDIRECT("C"&amp;354+(IFERROR(INDIRECT("B"&amp;408+IFERROR(B789,0)),0)))</f>
        <v>βκ</v>
      </c>
      <c r="D814" s="27" t="n">
        <f aca="false">0.5*E814</f>
        <v>51.3231657520671</v>
      </c>
      <c r="E814" s="27" t="n">
        <f aca="false">E813*POWER(2,1/C$780)</f>
        <v>102.646331504134</v>
      </c>
      <c r="F814" s="27" t="n">
        <f aca="false">E814*2</f>
        <v>205.292663008268</v>
      </c>
      <c r="G814" s="27" t="n">
        <f aca="false">F814*2</f>
        <v>410.585326016537</v>
      </c>
      <c r="H814" s="27" t="n">
        <f aca="false">G814*2</f>
        <v>821.170652033073</v>
      </c>
      <c r="I814" s="27" t="n">
        <f aca="false">H814*2</f>
        <v>1642.34130406615</v>
      </c>
      <c r="J814" s="27" t="n">
        <f aca="false">I814*2</f>
        <v>3284.68260813229</v>
      </c>
      <c r="K814" s="27" t="n">
        <f aca="false">J814*2</f>
        <v>6569.36521626459</v>
      </c>
      <c r="L814" s="27" t="n">
        <f aca="false">K814*2</f>
        <v>13138.7304325292</v>
      </c>
      <c r="M814" s="27" t="n">
        <f aca="false">L814*2</f>
        <v>26277.4608650583</v>
      </c>
      <c r="N814" s="27" t="n">
        <f aca="false">M814*2</f>
        <v>52554.9217301167</v>
      </c>
      <c r="O814" s="7"/>
      <c r="P814" s="29" t="str">
        <f aca="false">C814</f>
        <v>βκ</v>
      </c>
      <c r="Q814" s="28" t="n">
        <f aca="false">1200*LOG(E814/$E$2,2)</f>
        <v>780.118737700106</v>
      </c>
      <c r="R814" s="7"/>
      <c r="S814" s="8"/>
      <c r="T814" s="11" t="s">
        <v>40</v>
      </c>
      <c r="U814" s="37" t="s">
        <v>60</v>
      </c>
      <c r="V814" s="7"/>
      <c r="W814" s="31"/>
      <c r="X814" s="7"/>
    </row>
    <row r="815" customFormat="false" ht="14.15" hidden="false" customHeight="true" outlineLevel="0" collapsed="false">
      <c r="A815" s="7"/>
      <c r="B815" s="8" t="n">
        <f aca="false">B$6+IFERROR(B814,0)</f>
        <v>35</v>
      </c>
      <c r="C815" s="29" t="str">
        <f aca="true">C$355&amp;INDIRECT("C"&amp;354+(IFERROR(INDIRECT("B"&amp;408+IFERROR(B790,0)),0)))</f>
        <v>βλ</v>
      </c>
      <c r="D815" s="27" t="n">
        <f aca="false">0.5*E815</f>
        <v>52.3209211311191</v>
      </c>
      <c r="E815" s="27" t="n">
        <f aca="false">E814*POWER(2,1/C$780)</f>
        <v>104.641842262238</v>
      </c>
      <c r="F815" s="27" t="n">
        <f aca="false">E815*2</f>
        <v>209.283684524477</v>
      </c>
      <c r="G815" s="27" t="n">
        <f aca="false">F815*2</f>
        <v>418.567369048953</v>
      </c>
      <c r="H815" s="27" t="n">
        <f aca="false">G815*2</f>
        <v>837.134738097906</v>
      </c>
      <c r="I815" s="27" t="n">
        <f aca="false">H815*2</f>
        <v>1674.26947619581</v>
      </c>
      <c r="J815" s="27" t="n">
        <f aca="false">I815*2</f>
        <v>3348.53895239162</v>
      </c>
      <c r="K815" s="27" t="n">
        <f aca="false">J815*2</f>
        <v>6697.07790478325</v>
      </c>
      <c r="L815" s="27" t="n">
        <f aca="false">K815*2</f>
        <v>13394.1558095665</v>
      </c>
      <c r="M815" s="27" t="n">
        <f aca="false">L815*2</f>
        <v>26788.311619133</v>
      </c>
      <c r="N815" s="27" t="n">
        <f aca="false">M815*2</f>
        <v>53576.623238266</v>
      </c>
      <c r="O815" s="7"/>
      <c r="P815" s="29" t="str">
        <f aca="false">C815</f>
        <v>βλ</v>
      </c>
      <c r="Q815" s="28" t="n">
        <f aca="false">1200*LOG(E815/$E$2,2)</f>
        <v>813.452071033439</v>
      </c>
      <c r="R815" s="7"/>
      <c r="S815" s="8"/>
      <c r="T815" s="11" t="s">
        <v>40</v>
      </c>
      <c r="U815" s="37" t="s">
        <v>16</v>
      </c>
      <c r="V815" s="7"/>
      <c r="W815" s="31"/>
      <c r="X815" s="7"/>
    </row>
    <row r="816" customFormat="false" ht="14.15" hidden="false" customHeight="true" outlineLevel="0" collapsed="false">
      <c r="A816" s="7"/>
      <c r="B816" s="8" t="n">
        <f aca="false">B$6+IFERROR(B815,0)</f>
        <v>36</v>
      </c>
      <c r="C816" s="29" t="str">
        <f aca="true">C$355&amp;INDIRECT("C"&amp;354+(IFERROR(INDIRECT("B"&amp;408+IFERROR(B791,0)),0)))</f>
        <v>βμ</v>
      </c>
      <c r="D816" s="27" t="n">
        <f aca="false">0.5*E816</f>
        <v>53.3380735169972</v>
      </c>
      <c r="E816" s="27" t="n">
        <f aca="false">E815*POWER(2,1/C$780)</f>
        <v>106.676147033994</v>
      </c>
      <c r="F816" s="27" t="n">
        <f aca="false">E816*2</f>
        <v>213.352294067989</v>
      </c>
      <c r="G816" s="27" t="n">
        <f aca="false">F816*2</f>
        <v>426.704588135978</v>
      </c>
      <c r="H816" s="27" t="n">
        <f aca="false">G816*2</f>
        <v>853.409176271956</v>
      </c>
      <c r="I816" s="27" t="n">
        <f aca="false">H816*2</f>
        <v>1706.81835254391</v>
      </c>
      <c r="J816" s="27" t="n">
        <f aca="false">I816*2</f>
        <v>3413.63670508782</v>
      </c>
      <c r="K816" s="27" t="n">
        <f aca="false">J816*2</f>
        <v>6827.27341017565</v>
      </c>
      <c r="L816" s="27" t="n">
        <f aca="false">K816*2</f>
        <v>13654.5468203513</v>
      </c>
      <c r="M816" s="27" t="n">
        <f aca="false">L816*2</f>
        <v>27309.0936407026</v>
      </c>
      <c r="N816" s="27" t="n">
        <f aca="false">M816*2</f>
        <v>54618.1872814052</v>
      </c>
      <c r="O816" s="7"/>
      <c r="P816" s="29" t="str">
        <f aca="false">C816</f>
        <v>βμ</v>
      </c>
      <c r="Q816" s="28" t="n">
        <f aca="false">1200*LOG(E816/$E$2,2)</f>
        <v>846.785404366772</v>
      </c>
      <c r="R816" s="7"/>
      <c r="S816" s="8"/>
      <c r="T816" s="11" t="s">
        <v>40</v>
      </c>
      <c r="U816" s="37" t="s">
        <v>17</v>
      </c>
      <c r="V816" s="7"/>
      <c r="W816" s="31"/>
      <c r="X816" s="7"/>
    </row>
    <row r="817" customFormat="false" ht="14.15" hidden="false" customHeight="true" outlineLevel="0" collapsed="false">
      <c r="A817" s="7"/>
      <c r="B817" s="8"/>
      <c r="C817" s="29" t="str">
        <f aca="false">C781&amp;"'"</f>
        <v>αα'</v>
      </c>
      <c r="D817" s="27" t="n">
        <f aca="false">0.5*E817</f>
        <v>54.375</v>
      </c>
      <c r="E817" s="27" t="n">
        <f aca="false">E816*POWER(2,1/C$780)</f>
        <v>108.75</v>
      </c>
      <c r="F817" s="27" t="n">
        <f aca="false">E817*2</f>
        <v>217.5</v>
      </c>
      <c r="G817" s="27" t="n">
        <f aca="false">F817*2</f>
        <v>435</v>
      </c>
      <c r="H817" s="27" t="n">
        <f aca="false">G817*2</f>
        <v>870</v>
      </c>
      <c r="I817" s="27" t="n">
        <f aca="false">H817*2</f>
        <v>1740</v>
      </c>
      <c r="J817" s="27" t="n">
        <f aca="false">I817*2</f>
        <v>3480</v>
      </c>
      <c r="K817" s="27" t="n">
        <f aca="false">J817*2</f>
        <v>6960</v>
      </c>
      <c r="L817" s="27" t="n">
        <f aca="false">K817*2</f>
        <v>13920</v>
      </c>
      <c r="M817" s="27" t="n">
        <f aca="false">L817*2</f>
        <v>27840</v>
      </c>
      <c r="N817" s="27" t="n">
        <f aca="false">M817*2</f>
        <v>55680</v>
      </c>
      <c r="O817" s="7"/>
      <c r="P817" s="29" t="str">
        <f aca="false">C817</f>
        <v>αα'</v>
      </c>
      <c r="Q817" s="28" t="n">
        <f aca="false">1200*LOG(E817/$E$2,2)</f>
        <v>880.118737700106</v>
      </c>
      <c r="R817" s="7"/>
      <c r="S817" s="8"/>
      <c r="T817" s="11" t="s">
        <v>41</v>
      </c>
      <c r="U817" s="37" t="s">
        <v>16</v>
      </c>
      <c r="V817" s="7"/>
      <c r="W817" s="7"/>
      <c r="X817" s="7"/>
    </row>
    <row r="818" customFormat="false" ht="14.15" hidden="false" customHeight="true" outlineLevel="0" collapsed="false">
      <c r="A818" s="7"/>
      <c r="B818" s="8"/>
      <c r="C818" s="8"/>
      <c r="D818" s="8"/>
      <c r="E818" s="9"/>
      <c r="F818" s="9"/>
      <c r="G818" s="9"/>
      <c r="H818" s="9"/>
      <c r="I818" s="9"/>
      <c r="J818" s="9"/>
      <c r="K818" s="9"/>
      <c r="L818" s="9"/>
      <c r="M818" s="9"/>
      <c r="N818" s="9"/>
      <c r="O818" s="7"/>
      <c r="P818" s="8"/>
      <c r="Q818" s="10"/>
      <c r="R818" s="7"/>
      <c r="S818" s="8"/>
      <c r="T818" s="11"/>
      <c r="U818" s="12"/>
      <c r="V818" s="7"/>
      <c r="W818" s="7"/>
      <c r="X818" s="7"/>
    </row>
    <row r="819" customFormat="false" ht="14.15" hidden="false" customHeight="true" outlineLevel="0" collapsed="false">
      <c r="A819" s="7"/>
      <c r="B819" s="8"/>
      <c r="C819" s="25" t="n">
        <v>37</v>
      </c>
      <c r="D819" s="26" t="n">
        <v>0</v>
      </c>
      <c r="E819" s="27" t="s">
        <v>4</v>
      </c>
      <c r="F819" s="27" t="s">
        <v>5</v>
      </c>
      <c r="G819" s="27" t="s">
        <v>6</v>
      </c>
      <c r="H819" s="27" t="s">
        <v>7</v>
      </c>
      <c r="I819" s="27" t="s">
        <v>8</v>
      </c>
      <c r="J819" s="27" t="s">
        <v>9</v>
      </c>
      <c r="K819" s="27" t="s">
        <v>10</v>
      </c>
      <c r="L819" s="27" t="s">
        <v>11</v>
      </c>
      <c r="M819" s="27" t="s">
        <v>12</v>
      </c>
      <c r="N819" s="27" t="s">
        <v>13</v>
      </c>
      <c r="O819" s="7"/>
      <c r="P819" s="26" t="s">
        <v>14</v>
      </c>
      <c r="Q819" s="28" t="s">
        <v>15</v>
      </c>
      <c r="R819" s="7"/>
      <c r="S819" s="8"/>
      <c r="T819" s="11"/>
      <c r="U819" s="12"/>
      <c r="V819" s="7"/>
      <c r="W819" s="7"/>
      <c r="X819" s="7"/>
    </row>
    <row r="820" customFormat="false" ht="14.15" hidden="false" customHeight="true" outlineLevel="0" collapsed="false">
      <c r="A820" s="7"/>
      <c r="B820" s="8" t="n">
        <f aca="false">B$6+IFERROR(B819,0)</f>
        <v>1</v>
      </c>
      <c r="C820" s="29" t="str">
        <f aca="true">C$354&amp;INDIRECT("C"&amp;354+(IFERROR(INDIRECT("B"&amp;408+IFERROR(B819,0)),0)))</f>
        <v>αα</v>
      </c>
      <c r="D820" s="27" t="n">
        <f aca="false">0.5*E820</f>
        <v>27.1875</v>
      </c>
      <c r="E820" s="30" t="n">
        <f aca="false">$E$3</f>
        <v>54.375</v>
      </c>
      <c r="F820" s="27" t="n">
        <f aca="false">E820*2</f>
        <v>108.75</v>
      </c>
      <c r="G820" s="27" t="n">
        <f aca="false">F820*2</f>
        <v>217.5</v>
      </c>
      <c r="H820" s="27" t="n">
        <f aca="false">G820*2</f>
        <v>435</v>
      </c>
      <c r="I820" s="27" t="n">
        <f aca="false">H820*2</f>
        <v>870</v>
      </c>
      <c r="J820" s="27" t="n">
        <f aca="false">I820*2</f>
        <v>1740</v>
      </c>
      <c r="K820" s="27" t="n">
        <f aca="false">J820*2</f>
        <v>3480</v>
      </c>
      <c r="L820" s="27" t="n">
        <f aca="false">K820*2</f>
        <v>6960</v>
      </c>
      <c r="M820" s="27" t="n">
        <f aca="false">L820*2</f>
        <v>13920</v>
      </c>
      <c r="N820" s="27" t="n">
        <f aca="false">M820*2</f>
        <v>27840</v>
      </c>
      <c r="O820" s="7"/>
      <c r="P820" s="29" t="str">
        <f aca="false">C820</f>
        <v>αα</v>
      </c>
      <c r="Q820" s="28" t="n">
        <f aca="false">1200*LOG(E820/$E$2,2)</f>
        <v>-319.881262299894</v>
      </c>
      <c r="R820" s="7"/>
      <c r="S820" s="8"/>
      <c r="T820" s="11"/>
      <c r="U820" s="12"/>
      <c r="V820" s="7"/>
      <c r="W820" s="7"/>
      <c r="X820" s="7"/>
    </row>
    <row r="821" customFormat="false" ht="14.15" hidden="false" customHeight="true" outlineLevel="0" collapsed="false">
      <c r="A821" s="7"/>
      <c r="B821" s="8" t="n">
        <f aca="false">B$6+IFERROR(B820,0)</f>
        <v>2</v>
      </c>
      <c r="C821" s="29" t="str">
        <f aca="true">C$354&amp;INDIRECT("C"&amp;354+(IFERROR(INDIRECT("B"&amp;408+IFERROR(B820,0)),0)))</f>
        <v>αβ</v>
      </c>
      <c r="D821" s="27" t="n">
        <f aca="false">0.5*E821</f>
        <v>27.7016233572678</v>
      </c>
      <c r="E821" s="27" t="n">
        <f aca="false">E820*POWER(2,1/C$819)</f>
        <v>55.4032467145355</v>
      </c>
      <c r="F821" s="27" t="n">
        <f aca="false">E821*2</f>
        <v>110.806493429071</v>
      </c>
      <c r="G821" s="27" t="n">
        <f aca="false">F821*2</f>
        <v>221.612986858142</v>
      </c>
      <c r="H821" s="27" t="n">
        <f aca="false">G821*2</f>
        <v>443.225973716284</v>
      </c>
      <c r="I821" s="27" t="n">
        <f aca="false">H821*2</f>
        <v>886.451947432568</v>
      </c>
      <c r="J821" s="27" t="n">
        <f aca="false">I821*2</f>
        <v>1772.90389486514</v>
      </c>
      <c r="K821" s="27" t="n">
        <f aca="false">J821*2</f>
        <v>3545.80778973027</v>
      </c>
      <c r="L821" s="27" t="n">
        <f aca="false">K821*2</f>
        <v>7091.61557946055</v>
      </c>
      <c r="M821" s="27" t="n">
        <f aca="false">L821*2</f>
        <v>14183.2311589211</v>
      </c>
      <c r="N821" s="27" t="n">
        <f aca="false">M821*2</f>
        <v>28366.4623178422</v>
      </c>
      <c r="O821" s="7"/>
      <c r="P821" s="29" t="str">
        <f aca="false">C821</f>
        <v>αβ</v>
      </c>
      <c r="Q821" s="28" t="n">
        <f aca="false">1200*LOG(E821/$E$2,2)</f>
        <v>-287.448829867461</v>
      </c>
      <c r="R821" s="7"/>
      <c r="S821" s="8"/>
      <c r="T821" s="11"/>
      <c r="U821" s="12"/>
      <c r="V821" s="7"/>
      <c r="W821" s="7"/>
      <c r="X821" s="7"/>
    </row>
    <row r="822" customFormat="false" ht="14.15" hidden="false" customHeight="true" outlineLevel="0" collapsed="false">
      <c r="A822" s="7"/>
      <c r="B822" s="8" t="n">
        <f aca="false">B$6+IFERROR(B821,0)</f>
        <v>3</v>
      </c>
      <c r="C822" s="29" t="str">
        <f aca="true">C$354&amp;INDIRECT("C"&amp;354+(IFERROR(INDIRECT("B"&amp;408+IFERROR(B821,0)),0)))</f>
        <v>αγ</v>
      </c>
      <c r="D822" s="27" t="n">
        <f aca="false">0.5*E822</f>
        <v>28.2254689334408</v>
      </c>
      <c r="E822" s="27" t="n">
        <f aca="false">E821*POWER(2,1/C$819)</f>
        <v>56.4509378668816</v>
      </c>
      <c r="F822" s="27" t="n">
        <f aca="false">E822*2</f>
        <v>112.901875733763</v>
      </c>
      <c r="G822" s="27" t="n">
        <f aca="false">F822*2</f>
        <v>225.803751467527</v>
      </c>
      <c r="H822" s="27" t="n">
        <f aca="false">G822*2</f>
        <v>451.607502935053</v>
      </c>
      <c r="I822" s="27" t="n">
        <f aca="false">H822*2</f>
        <v>903.215005870106</v>
      </c>
      <c r="J822" s="27" t="n">
        <f aca="false">I822*2</f>
        <v>1806.43001174021</v>
      </c>
      <c r="K822" s="27" t="n">
        <f aca="false">J822*2</f>
        <v>3612.86002348043</v>
      </c>
      <c r="L822" s="27" t="n">
        <f aca="false">K822*2</f>
        <v>7225.72004696085</v>
      </c>
      <c r="M822" s="27" t="n">
        <f aca="false">L822*2</f>
        <v>14451.4400939217</v>
      </c>
      <c r="N822" s="27" t="n">
        <f aca="false">M822*2</f>
        <v>28902.8801878434</v>
      </c>
      <c r="O822" s="7"/>
      <c r="P822" s="29" t="str">
        <f aca="false">C822</f>
        <v>αγ</v>
      </c>
      <c r="Q822" s="28" t="n">
        <f aca="false">1200*LOG(E822/$E$2,2)</f>
        <v>-255.016397435029</v>
      </c>
      <c r="R822" s="7"/>
      <c r="S822" s="8"/>
      <c r="T822" s="11"/>
      <c r="U822" s="12"/>
      <c r="V822" s="7"/>
      <c r="W822" s="7"/>
      <c r="X822" s="7"/>
    </row>
    <row r="823" customFormat="false" ht="14.15" hidden="false" customHeight="true" outlineLevel="0" collapsed="false">
      <c r="A823" s="7"/>
      <c r="B823" s="8" t="n">
        <f aca="false">B$6+IFERROR(B822,0)</f>
        <v>4</v>
      </c>
      <c r="C823" s="29" t="str">
        <f aca="true">C$354&amp;INDIRECT("C"&amp;354+(IFERROR(INDIRECT("B"&amp;408+IFERROR(B822,0)),0)))</f>
        <v>αδ</v>
      </c>
      <c r="D823" s="27" t="n">
        <f aca="false">0.5*E823</f>
        <v>28.7592205784438</v>
      </c>
      <c r="E823" s="27" t="n">
        <f aca="false">E822*POWER(2,1/C$819)</f>
        <v>57.5184411568875</v>
      </c>
      <c r="F823" s="27" t="n">
        <f aca="false">E823*2</f>
        <v>115.036882313775</v>
      </c>
      <c r="G823" s="27" t="n">
        <f aca="false">F823*2</f>
        <v>230.07376462755</v>
      </c>
      <c r="H823" s="27" t="n">
        <f aca="false">G823*2</f>
        <v>460.1475292551</v>
      </c>
      <c r="I823" s="27" t="n">
        <f aca="false">H823*2</f>
        <v>920.2950585102</v>
      </c>
      <c r="J823" s="27" t="n">
        <f aca="false">I823*2</f>
        <v>1840.5901170204</v>
      </c>
      <c r="K823" s="27" t="n">
        <f aca="false">J823*2</f>
        <v>3681.1802340408</v>
      </c>
      <c r="L823" s="27" t="n">
        <f aca="false">K823*2</f>
        <v>7362.3604680816</v>
      </c>
      <c r="M823" s="27" t="n">
        <f aca="false">L823*2</f>
        <v>14724.7209361632</v>
      </c>
      <c r="N823" s="27" t="n">
        <f aca="false">M823*2</f>
        <v>29449.4418723264</v>
      </c>
      <c r="O823" s="7"/>
      <c r="P823" s="29" t="str">
        <f aca="false">C823</f>
        <v>αδ</v>
      </c>
      <c r="Q823" s="28" t="n">
        <f aca="false">1200*LOG(E823/$E$2,2)</f>
        <v>-222.583965002597</v>
      </c>
      <c r="R823" s="7"/>
      <c r="S823" s="8"/>
      <c r="T823" s="11"/>
      <c r="U823" s="12"/>
      <c r="V823" s="7"/>
      <c r="W823" s="7"/>
      <c r="X823" s="7"/>
    </row>
    <row r="824" customFormat="false" ht="14.15" hidden="false" customHeight="true" outlineLevel="0" collapsed="false">
      <c r="A824" s="7"/>
      <c r="B824" s="8" t="n">
        <f aca="false">B$6+IFERROR(B823,0)</f>
        <v>5</v>
      </c>
      <c r="C824" s="29" t="str">
        <f aca="true">C$354&amp;INDIRECT("C"&amp;354+(IFERROR(INDIRECT("B"&amp;408+IFERROR(B823,0)),0)))</f>
        <v>αϵ</v>
      </c>
      <c r="D824" s="27" t="n">
        <f aca="false">0.5*E824</f>
        <v>29.3030656188555</v>
      </c>
      <c r="E824" s="27" t="n">
        <f aca="false">E823*POWER(2,1/C$819)</f>
        <v>58.6061312377109</v>
      </c>
      <c r="F824" s="27" t="n">
        <f aca="false">E824*2</f>
        <v>117.212262475422</v>
      </c>
      <c r="G824" s="27" t="n">
        <f aca="false">F824*2</f>
        <v>234.424524950844</v>
      </c>
      <c r="H824" s="27" t="n">
        <f aca="false">G824*2</f>
        <v>468.849049901687</v>
      </c>
      <c r="I824" s="27" t="n">
        <f aca="false">H824*2</f>
        <v>937.698099803375</v>
      </c>
      <c r="J824" s="27" t="n">
        <f aca="false">I824*2</f>
        <v>1875.39619960675</v>
      </c>
      <c r="K824" s="27" t="n">
        <f aca="false">J824*2</f>
        <v>3750.7923992135</v>
      </c>
      <c r="L824" s="27" t="n">
        <f aca="false">K824*2</f>
        <v>7501.584798427</v>
      </c>
      <c r="M824" s="27" t="n">
        <f aca="false">L824*2</f>
        <v>15003.169596854</v>
      </c>
      <c r="N824" s="27" t="n">
        <f aca="false">M824*2</f>
        <v>30006.339193708</v>
      </c>
      <c r="O824" s="7"/>
      <c r="P824" s="29" t="str">
        <f aca="false">C824</f>
        <v>αϵ</v>
      </c>
      <c r="Q824" s="28" t="n">
        <f aca="false">1200*LOG(E824/$E$2,2)</f>
        <v>-190.151532570165</v>
      </c>
      <c r="R824" s="7"/>
      <c r="S824" s="8"/>
      <c r="T824" s="11"/>
      <c r="U824" s="12"/>
      <c r="V824" s="7"/>
      <c r="W824" s="7"/>
      <c r="X824" s="7"/>
    </row>
    <row r="825" customFormat="false" ht="14.15" hidden="false" customHeight="true" outlineLevel="0" collapsed="false">
      <c r="A825" s="7"/>
      <c r="B825" s="8" t="n">
        <f aca="false">B$6+IFERROR(B824,0)</f>
        <v>6</v>
      </c>
      <c r="C825" s="29" t="str">
        <f aca="true">C$354&amp;INDIRECT("C"&amp;354+(IFERROR(INDIRECT("B"&amp;408+IFERROR(B824,0)),0)))</f>
        <v>αζ</v>
      </c>
      <c r="D825" s="27" t="n">
        <f aca="false">0.5*E825</f>
        <v>29.8571949236537</v>
      </c>
      <c r="E825" s="27" t="n">
        <f aca="false">E824*POWER(2,1/C$819)</f>
        <v>59.7143898473075</v>
      </c>
      <c r="F825" s="27" t="n">
        <f aca="false">E825*2</f>
        <v>119.428779694615</v>
      </c>
      <c r="G825" s="27" t="n">
        <f aca="false">F825*2</f>
        <v>238.85755938923</v>
      </c>
      <c r="H825" s="27" t="n">
        <f aca="false">G825*2</f>
        <v>477.71511877846</v>
      </c>
      <c r="I825" s="27" t="n">
        <f aca="false">H825*2</f>
        <v>955.43023755692</v>
      </c>
      <c r="J825" s="27" t="n">
        <f aca="false">I825*2</f>
        <v>1910.86047511384</v>
      </c>
      <c r="K825" s="27" t="n">
        <f aca="false">J825*2</f>
        <v>3821.72095022768</v>
      </c>
      <c r="L825" s="27" t="n">
        <f aca="false">K825*2</f>
        <v>7643.44190045536</v>
      </c>
      <c r="M825" s="27" t="n">
        <f aca="false">L825*2</f>
        <v>15286.8838009107</v>
      </c>
      <c r="N825" s="27" t="n">
        <f aca="false">M825*2</f>
        <v>30573.7676018214</v>
      </c>
      <c r="O825" s="7"/>
      <c r="P825" s="29" t="str">
        <f aca="false">C825</f>
        <v>αζ</v>
      </c>
      <c r="Q825" s="28" t="n">
        <f aca="false">1200*LOG(E825/$E$2,2)</f>
        <v>-157.719100137732</v>
      </c>
      <c r="R825" s="7"/>
      <c r="S825" s="8"/>
      <c r="T825" s="11"/>
      <c r="U825" s="12"/>
      <c r="V825" s="7"/>
      <c r="W825" s="7"/>
      <c r="X825" s="7"/>
    </row>
    <row r="826" customFormat="false" ht="14.15" hidden="false" customHeight="true" outlineLevel="0" collapsed="false">
      <c r="A826" s="7"/>
      <c r="B826" s="8" t="n">
        <f aca="false">B$6+IFERROR(B825,0)</f>
        <v>7</v>
      </c>
      <c r="C826" s="29" t="str">
        <f aca="true">C$354&amp;INDIRECT("C"&amp;354+(IFERROR(INDIRECT("B"&amp;408+IFERROR(B825,0)),0)))</f>
        <v>αη</v>
      </c>
      <c r="D826" s="27" t="n">
        <f aca="false">0.5*E826</f>
        <v>30.421802971203</v>
      </c>
      <c r="E826" s="27" t="n">
        <f aca="false">E825*POWER(2,1/C$819)</f>
        <v>60.8436059424061</v>
      </c>
      <c r="F826" s="27" t="n">
        <f aca="false">E826*2</f>
        <v>121.687211884812</v>
      </c>
      <c r="G826" s="27" t="n">
        <f aca="false">F826*2</f>
        <v>243.374423769624</v>
      </c>
      <c r="H826" s="27" t="n">
        <f aca="false">G826*2</f>
        <v>486.748847539249</v>
      </c>
      <c r="I826" s="27" t="n">
        <f aca="false">H826*2</f>
        <v>973.497695078497</v>
      </c>
      <c r="J826" s="27" t="n">
        <f aca="false">I826*2</f>
        <v>1946.99539015699</v>
      </c>
      <c r="K826" s="27" t="n">
        <f aca="false">J826*2</f>
        <v>3893.99078031399</v>
      </c>
      <c r="L826" s="27" t="n">
        <f aca="false">K826*2</f>
        <v>7787.98156062798</v>
      </c>
      <c r="M826" s="27" t="n">
        <f aca="false">L826*2</f>
        <v>15575.963121256</v>
      </c>
      <c r="N826" s="27" t="n">
        <f aca="false">M826*2</f>
        <v>31151.9262425119</v>
      </c>
      <c r="O826" s="7"/>
      <c r="P826" s="29" t="str">
        <f aca="false">C826</f>
        <v>αη</v>
      </c>
      <c r="Q826" s="28" t="n">
        <f aca="false">1200*LOG(E826/$E$2,2)</f>
        <v>-125.2866677053</v>
      </c>
      <c r="R826" s="7"/>
      <c r="S826" s="8"/>
      <c r="T826" s="11"/>
      <c r="U826" s="12"/>
      <c r="V826" s="7"/>
      <c r="W826" s="7"/>
      <c r="X826" s="7"/>
    </row>
    <row r="827" customFormat="false" ht="14.15" hidden="false" customHeight="true" outlineLevel="0" collapsed="false">
      <c r="A827" s="7"/>
      <c r="B827" s="8" t="n">
        <f aca="false">B$6+IFERROR(B826,0)</f>
        <v>8</v>
      </c>
      <c r="C827" s="29" t="str">
        <f aca="true">C$354&amp;INDIRECT("C"&amp;354+(IFERROR(INDIRECT("B"&amp;408+IFERROR(B826,0)),0)))</f>
        <v>αθ</v>
      </c>
      <c r="D827" s="27" t="n">
        <f aca="false">0.5*E827</f>
        <v>30.997087917509</v>
      </c>
      <c r="E827" s="27" t="n">
        <f aca="false">E826*POWER(2,1/C$819)</f>
        <v>61.994175835018</v>
      </c>
      <c r="F827" s="27" t="n">
        <f aca="false">E827*2</f>
        <v>123.988351670036</v>
      </c>
      <c r="G827" s="27" t="n">
        <f aca="false">F827*2</f>
        <v>247.976703340072</v>
      </c>
      <c r="H827" s="27" t="n">
        <f aca="false">G827*2</f>
        <v>495.953406680144</v>
      </c>
      <c r="I827" s="27" t="n">
        <f aca="false">H827*2</f>
        <v>991.906813360288</v>
      </c>
      <c r="J827" s="27" t="n">
        <f aca="false">I827*2</f>
        <v>1983.81362672058</v>
      </c>
      <c r="K827" s="27" t="n">
        <f aca="false">J827*2</f>
        <v>3967.62725344115</v>
      </c>
      <c r="L827" s="27" t="n">
        <f aca="false">K827*2</f>
        <v>7935.2545068823</v>
      </c>
      <c r="M827" s="27" t="n">
        <f aca="false">L827*2</f>
        <v>15870.5090137646</v>
      </c>
      <c r="N827" s="27" t="n">
        <f aca="false">M827*2</f>
        <v>31741.0180275292</v>
      </c>
      <c r="O827" s="7"/>
      <c r="P827" s="29" t="str">
        <f aca="false">C827</f>
        <v>αθ</v>
      </c>
      <c r="Q827" s="28" t="n">
        <f aca="false">1200*LOG(E827/$E$2,2)</f>
        <v>-92.8542352728673</v>
      </c>
      <c r="R827" s="7"/>
      <c r="S827" s="8"/>
      <c r="T827" s="11"/>
      <c r="U827" s="12"/>
      <c r="V827" s="7"/>
      <c r="W827" s="7"/>
      <c r="X827" s="7"/>
    </row>
    <row r="828" customFormat="false" ht="14.15" hidden="false" customHeight="true" outlineLevel="0" collapsed="false">
      <c r="A828" s="7"/>
      <c r="B828" s="8" t="n">
        <f aca="false">B$6+IFERROR(B827,0)</f>
        <v>9</v>
      </c>
      <c r="C828" s="29" t="str">
        <f aca="true">C$354&amp;INDIRECT("C"&amp;354+(IFERROR(INDIRECT("B"&amp;408+IFERROR(B827,0)),0)))</f>
        <v>αι</v>
      </c>
      <c r="D828" s="27" t="n">
        <f aca="false">0.5*E828</f>
        <v>31.5832516657636</v>
      </c>
      <c r="E828" s="27" t="n">
        <f aca="false">E827*POWER(2,1/C$819)</f>
        <v>63.1665033315273</v>
      </c>
      <c r="F828" s="27" t="n">
        <f aca="false">E828*2</f>
        <v>126.333006663055</v>
      </c>
      <c r="G828" s="27" t="n">
        <f aca="false">F828*2</f>
        <v>252.666013326109</v>
      </c>
      <c r="H828" s="27" t="n">
        <f aca="false">G828*2</f>
        <v>505.332026652218</v>
      </c>
      <c r="I828" s="27" t="n">
        <f aca="false">H828*2</f>
        <v>1010.66405330444</v>
      </c>
      <c r="J828" s="27" t="n">
        <f aca="false">I828*2</f>
        <v>2021.32810660887</v>
      </c>
      <c r="K828" s="27" t="n">
        <f aca="false">J828*2</f>
        <v>4042.65621321775</v>
      </c>
      <c r="L828" s="27" t="n">
        <f aca="false">K828*2</f>
        <v>8085.31242643549</v>
      </c>
      <c r="M828" s="27" t="n">
        <f aca="false">L828*2</f>
        <v>16170.624852871</v>
      </c>
      <c r="N828" s="27" t="n">
        <f aca="false">M828*2</f>
        <v>32341.249705742</v>
      </c>
      <c r="O828" s="7"/>
      <c r="P828" s="29" t="str">
        <f aca="false">C828</f>
        <v>αι</v>
      </c>
      <c r="Q828" s="28" t="n">
        <f aca="false">1200*LOG(E828/$E$2,2)</f>
        <v>-60.4218028404349</v>
      </c>
      <c r="R828" s="7"/>
      <c r="S828" s="8"/>
      <c r="T828" s="11"/>
      <c r="U828" s="12"/>
      <c r="V828" s="7"/>
      <c r="W828" s="7"/>
      <c r="X828" s="7"/>
    </row>
    <row r="829" customFormat="false" ht="14.15" hidden="false" customHeight="true" outlineLevel="0" collapsed="false">
      <c r="A829" s="7"/>
      <c r="B829" s="8" t="n">
        <f aca="false">B$6+IFERROR(B828,0)</f>
        <v>10</v>
      </c>
      <c r="C829" s="29" t="str">
        <f aca="true">C$354&amp;INDIRECT("C"&amp;354+(IFERROR(INDIRECT("B"&amp;408+IFERROR(B828,0)),0)))</f>
        <v>ακ</v>
      </c>
      <c r="D829" s="27" t="n">
        <f aca="false">0.5*E829</f>
        <v>32.1804999372058</v>
      </c>
      <c r="E829" s="27" t="n">
        <f aca="false">E828*POWER(2,1/C$819)</f>
        <v>64.3609998744117</v>
      </c>
      <c r="F829" s="27" t="n">
        <f aca="false">E829*2</f>
        <v>128.721999748823</v>
      </c>
      <c r="G829" s="27" t="n">
        <f aca="false">F829*2</f>
        <v>257.443999497647</v>
      </c>
      <c r="H829" s="27" t="n">
        <f aca="false">G829*2</f>
        <v>514.887998995294</v>
      </c>
      <c r="I829" s="27" t="n">
        <f aca="false">H829*2</f>
        <v>1029.77599799059</v>
      </c>
      <c r="J829" s="27" t="n">
        <f aca="false">I829*2</f>
        <v>2059.55199598117</v>
      </c>
      <c r="K829" s="27" t="n">
        <f aca="false">J829*2</f>
        <v>4119.10399196235</v>
      </c>
      <c r="L829" s="27" t="n">
        <f aca="false">K829*2</f>
        <v>8238.2079839247</v>
      </c>
      <c r="M829" s="27" t="n">
        <f aca="false">L829*2</f>
        <v>16476.4159678494</v>
      </c>
      <c r="N829" s="27" t="n">
        <f aca="false">M829*2</f>
        <v>32952.8319356988</v>
      </c>
      <c r="O829" s="7"/>
      <c r="P829" s="29" t="str">
        <f aca="false">C829</f>
        <v>ακ</v>
      </c>
      <c r="Q829" s="28" t="n">
        <f aca="false">1200*LOG(E829/$E$2,2)</f>
        <v>-27.9893704080025</v>
      </c>
      <c r="R829" s="7"/>
      <c r="S829" s="8"/>
      <c r="T829" s="11"/>
      <c r="U829" s="12"/>
      <c r="V829" s="7"/>
      <c r="W829" s="7"/>
      <c r="X829" s="7"/>
    </row>
    <row r="830" customFormat="false" ht="14.15" hidden="false" customHeight="true" outlineLevel="0" collapsed="false">
      <c r="A830" s="7"/>
      <c r="B830" s="8" t="n">
        <f aca="false">B$6+IFERROR(B829,0)</f>
        <v>11</v>
      </c>
      <c r="C830" s="29" t="str">
        <f aca="true">C$354&amp;INDIRECT("C"&amp;354+(IFERROR(INDIRECT("B"&amp;408+IFERROR(B829,0)),0)))</f>
        <v>αλ</v>
      </c>
      <c r="D830" s="27" t="n">
        <f aca="false">0.5*E830</f>
        <v>32.7890423433216</v>
      </c>
      <c r="E830" s="27" t="n">
        <f aca="false">E829*POWER(2,1/C$819)</f>
        <v>65.5780846866431</v>
      </c>
      <c r="F830" s="27" t="n">
        <f aca="false">E830*2</f>
        <v>131.156169373286</v>
      </c>
      <c r="G830" s="27" t="n">
        <f aca="false">F830*2</f>
        <v>262.312338746573</v>
      </c>
      <c r="H830" s="27" t="n">
        <f aca="false">G830*2</f>
        <v>524.624677493145</v>
      </c>
      <c r="I830" s="27" t="n">
        <f aca="false">H830*2</f>
        <v>1049.24935498629</v>
      </c>
      <c r="J830" s="27" t="n">
        <f aca="false">I830*2</f>
        <v>2098.49870997258</v>
      </c>
      <c r="K830" s="27" t="n">
        <f aca="false">J830*2</f>
        <v>4196.99741994516</v>
      </c>
      <c r="L830" s="27" t="n">
        <f aca="false">K830*2</f>
        <v>8393.99483989032</v>
      </c>
      <c r="M830" s="27" t="n">
        <f aca="false">L830*2</f>
        <v>16787.9896797806</v>
      </c>
      <c r="N830" s="27" t="n">
        <f aca="false">M830*2</f>
        <v>33575.9793595613</v>
      </c>
      <c r="O830" s="7"/>
      <c r="P830" s="29" t="str">
        <f aca="false">C830</f>
        <v>αλ</v>
      </c>
      <c r="Q830" s="28" t="n">
        <f aca="false">1200*LOG(E830/$E$2,2)</f>
        <v>4.44306202442985</v>
      </c>
      <c r="R830" s="7"/>
      <c r="S830" s="8"/>
      <c r="T830" s="11"/>
      <c r="U830" s="12"/>
      <c r="V830" s="7"/>
      <c r="W830" s="7"/>
      <c r="X830" s="7"/>
    </row>
    <row r="831" customFormat="false" ht="14.15" hidden="false" customHeight="true" outlineLevel="0" collapsed="false">
      <c r="A831" s="7"/>
      <c r="B831" s="8" t="n">
        <f aca="false">B$6+IFERROR(B830,0)</f>
        <v>12</v>
      </c>
      <c r="C831" s="29" t="str">
        <f aca="true">C$354&amp;INDIRECT("C"&amp;354+(IFERROR(INDIRECT("B"&amp;408+IFERROR(B830,0)),0)))</f>
        <v>αμ</v>
      </c>
      <c r="D831" s="27" t="n">
        <f aca="false">0.5*E831</f>
        <v>33.4090924594096</v>
      </c>
      <c r="E831" s="27" t="n">
        <f aca="false">E830*POWER(2,1/C$819)</f>
        <v>66.8181849188192</v>
      </c>
      <c r="F831" s="27" t="n">
        <f aca="false">E831*2</f>
        <v>133.636369837638</v>
      </c>
      <c r="G831" s="27" t="n">
        <f aca="false">F831*2</f>
        <v>267.272739675277</v>
      </c>
      <c r="H831" s="27" t="n">
        <f aca="false">G831*2</f>
        <v>534.545479350553</v>
      </c>
      <c r="I831" s="27" t="n">
        <f aca="false">H831*2</f>
        <v>1069.09095870111</v>
      </c>
      <c r="J831" s="27" t="n">
        <f aca="false">I831*2</f>
        <v>2138.18191740221</v>
      </c>
      <c r="K831" s="27" t="n">
        <f aca="false">J831*2</f>
        <v>4276.36383480443</v>
      </c>
      <c r="L831" s="27" t="n">
        <f aca="false">K831*2</f>
        <v>8552.72766960885</v>
      </c>
      <c r="M831" s="27" t="n">
        <f aca="false">L831*2</f>
        <v>17105.4553392177</v>
      </c>
      <c r="N831" s="27" t="n">
        <f aca="false">M831*2</f>
        <v>34210.9106784354</v>
      </c>
      <c r="O831" s="7"/>
      <c r="P831" s="29" t="str">
        <f aca="false">C831</f>
        <v>αμ</v>
      </c>
      <c r="Q831" s="28" t="n">
        <f aca="false">1200*LOG(E831/$E$2,2)</f>
        <v>36.8754944568623</v>
      </c>
      <c r="R831" s="7"/>
      <c r="S831" s="8"/>
      <c r="T831" s="11"/>
      <c r="U831" s="12"/>
      <c r="V831" s="7"/>
      <c r="W831" s="7"/>
      <c r="X831" s="7"/>
    </row>
    <row r="832" customFormat="false" ht="14.15" hidden="false" customHeight="true" outlineLevel="0" collapsed="false">
      <c r="A832" s="7"/>
      <c r="B832" s="8" t="n">
        <f aca="false">B$6+IFERROR(B831,0)</f>
        <v>13</v>
      </c>
      <c r="C832" s="29" t="str">
        <f aca="true">C$354&amp;INDIRECT("C"&amp;354+(IFERROR(INDIRECT("B"&amp;408+IFERROR(B831,0)),0)))</f>
        <v>αν</v>
      </c>
      <c r="D832" s="27" t="n">
        <f aca="false">0.5*E832</f>
        <v>34.0408678995383</v>
      </c>
      <c r="E832" s="27" t="n">
        <f aca="false">E831*POWER(2,1/C$819)</f>
        <v>68.0817357990767</v>
      </c>
      <c r="F832" s="27" t="n">
        <f aca="false">E832*2</f>
        <v>136.163471598153</v>
      </c>
      <c r="G832" s="27" t="n">
        <f aca="false">F832*2</f>
        <v>272.326943196307</v>
      </c>
      <c r="H832" s="27" t="n">
        <f aca="false">G832*2</f>
        <v>544.653886392613</v>
      </c>
      <c r="I832" s="27" t="n">
        <f aca="false">H832*2</f>
        <v>1089.30777278523</v>
      </c>
      <c r="J832" s="27" t="n">
        <f aca="false">I832*2</f>
        <v>2178.61554557045</v>
      </c>
      <c r="K832" s="27" t="n">
        <f aca="false">J832*2</f>
        <v>4357.23109114091</v>
      </c>
      <c r="L832" s="27" t="n">
        <f aca="false">K832*2</f>
        <v>8714.46218228181</v>
      </c>
      <c r="M832" s="27" t="n">
        <f aca="false">L832*2</f>
        <v>17428.9243645636</v>
      </c>
      <c r="N832" s="27" t="n">
        <f aca="false">M832*2</f>
        <v>34857.8487291273</v>
      </c>
      <c r="O832" s="7"/>
      <c r="P832" s="29" t="str">
        <f aca="false">C832</f>
        <v>αν</v>
      </c>
      <c r="Q832" s="28" t="n">
        <f aca="false">1200*LOG(E832/$E$2,2)</f>
        <v>69.3079268892947</v>
      </c>
      <c r="R832" s="7"/>
      <c r="S832" s="8"/>
      <c r="T832" s="11"/>
      <c r="U832" s="12"/>
      <c r="V832" s="7"/>
      <c r="W832" s="7"/>
      <c r="X832" s="7"/>
    </row>
    <row r="833" customFormat="false" ht="14.15" hidden="false" customHeight="true" outlineLevel="0" collapsed="false">
      <c r="A833" s="7"/>
      <c r="B833" s="8" t="n">
        <f aca="false">B$6+IFERROR(B832,0)</f>
        <v>14</v>
      </c>
      <c r="C833" s="29" t="str">
        <f aca="true">C$354&amp;INDIRECT("C"&amp;354+(IFERROR(INDIRECT("B"&amp;408+IFERROR(B832,0)),0)))</f>
        <v>αξ</v>
      </c>
      <c r="D833" s="27" t="n">
        <f aca="false">0.5*E833</f>
        <v>34.6845903929202</v>
      </c>
      <c r="E833" s="27" t="n">
        <f aca="false">E832*POWER(2,1/C$819)</f>
        <v>69.3691807858403</v>
      </c>
      <c r="F833" s="27" t="n">
        <f aca="false">E833*2</f>
        <v>138.738361571681</v>
      </c>
      <c r="G833" s="27" t="n">
        <f aca="false">F833*2</f>
        <v>277.476723143361</v>
      </c>
      <c r="H833" s="27" t="n">
        <f aca="false">G833*2</f>
        <v>554.953446286723</v>
      </c>
      <c r="I833" s="27" t="n">
        <f aca="false">H833*2</f>
        <v>1109.90689257345</v>
      </c>
      <c r="J833" s="27" t="n">
        <f aca="false">I833*2</f>
        <v>2219.81378514689</v>
      </c>
      <c r="K833" s="27" t="n">
        <f aca="false">J833*2</f>
        <v>4439.62757029378</v>
      </c>
      <c r="L833" s="27" t="n">
        <f aca="false">K833*2</f>
        <v>8879.25514058756</v>
      </c>
      <c r="M833" s="27" t="n">
        <f aca="false">L833*2</f>
        <v>17758.5102811751</v>
      </c>
      <c r="N833" s="27" t="n">
        <f aca="false">M833*2</f>
        <v>35517.0205623503</v>
      </c>
      <c r="O833" s="7"/>
      <c r="P833" s="29" t="str">
        <f aca="false">C833</f>
        <v>αξ</v>
      </c>
      <c r="Q833" s="28" t="n">
        <f aca="false">1200*LOG(E833/$E$2,2)</f>
        <v>101.740359321727</v>
      </c>
      <c r="R833" s="7"/>
      <c r="S833" s="8"/>
      <c r="T833" s="11"/>
      <c r="U833" s="12"/>
      <c r="V833" s="7"/>
      <c r="W833" s="7"/>
      <c r="X833" s="7"/>
    </row>
    <row r="834" customFormat="false" ht="14.15" hidden="false" customHeight="true" outlineLevel="0" collapsed="false">
      <c r="A834" s="7"/>
      <c r="B834" s="8" t="n">
        <f aca="false">B$6+IFERROR(B833,0)</f>
        <v>15</v>
      </c>
      <c r="C834" s="29" t="str">
        <f aca="true">C$354&amp;INDIRECT("C"&amp;354+(IFERROR(INDIRECT("B"&amp;408+IFERROR(B833,0)),0)))</f>
        <v>αο</v>
      </c>
      <c r="D834" s="27" t="n">
        <f aca="false">0.5*E834</f>
        <v>35.3404858617299</v>
      </c>
      <c r="E834" s="27" t="n">
        <f aca="false">E833*POWER(2,1/C$819)</f>
        <v>70.6809717234598</v>
      </c>
      <c r="F834" s="27" t="n">
        <f aca="false">E834*2</f>
        <v>141.36194344692</v>
      </c>
      <c r="G834" s="27" t="n">
        <f aca="false">F834*2</f>
        <v>282.723886893839</v>
      </c>
      <c r="H834" s="27" t="n">
        <f aca="false">G834*2</f>
        <v>565.447773787679</v>
      </c>
      <c r="I834" s="27" t="n">
        <f aca="false">H834*2</f>
        <v>1130.89554757536</v>
      </c>
      <c r="J834" s="27" t="n">
        <f aca="false">I834*2</f>
        <v>2261.79109515071</v>
      </c>
      <c r="K834" s="27" t="n">
        <f aca="false">J834*2</f>
        <v>4523.58219030143</v>
      </c>
      <c r="L834" s="27" t="n">
        <f aca="false">K834*2</f>
        <v>9047.16438060286</v>
      </c>
      <c r="M834" s="27" t="n">
        <f aca="false">L834*2</f>
        <v>18094.3287612057</v>
      </c>
      <c r="N834" s="27" t="n">
        <f aca="false">M834*2</f>
        <v>36188.6575224114</v>
      </c>
      <c r="O834" s="7"/>
      <c r="P834" s="29" t="str">
        <f aca="false">C834</f>
        <v>αο</v>
      </c>
      <c r="Q834" s="28" t="n">
        <f aca="false">1200*LOG(E834/$E$2,2)</f>
        <v>134.172791754159</v>
      </c>
      <c r="R834" s="7"/>
      <c r="S834" s="8"/>
      <c r="T834" s="11"/>
      <c r="U834" s="12"/>
      <c r="V834" s="7"/>
      <c r="W834" s="7"/>
      <c r="X834" s="7"/>
    </row>
    <row r="835" customFormat="false" ht="14.15" hidden="false" customHeight="true" outlineLevel="0" collapsed="false">
      <c r="A835" s="7"/>
      <c r="B835" s="8" t="n">
        <f aca="false">B$6+IFERROR(B834,0)</f>
        <v>16</v>
      </c>
      <c r="C835" s="29" t="str">
        <f aca="true">C$354&amp;INDIRECT("C"&amp;354+(IFERROR(INDIRECT("B"&amp;408+IFERROR(B834,0)),0)))</f>
        <v>απ</v>
      </c>
      <c r="D835" s="27" t="n">
        <f aca="false">0.5*E835</f>
        <v>36.008784500395</v>
      </c>
      <c r="E835" s="27" t="n">
        <f aca="false">E834*POWER(2,1/C$819)</f>
        <v>72.0175690007899</v>
      </c>
      <c r="F835" s="27" t="n">
        <f aca="false">E835*2</f>
        <v>144.03513800158</v>
      </c>
      <c r="G835" s="27" t="n">
        <f aca="false">F835*2</f>
        <v>288.07027600316</v>
      </c>
      <c r="H835" s="27" t="n">
        <f aca="false">G835*2</f>
        <v>576.140552006319</v>
      </c>
      <c r="I835" s="27" t="n">
        <f aca="false">H835*2</f>
        <v>1152.28110401264</v>
      </c>
      <c r="J835" s="27" t="n">
        <f aca="false">I835*2</f>
        <v>2304.56220802528</v>
      </c>
      <c r="K835" s="27" t="n">
        <f aca="false">J835*2</f>
        <v>4609.12441605056</v>
      </c>
      <c r="L835" s="27" t="n">
        <f aca="false">K835*2</f>
        <v>9218.24883210111</v>
      </c>
      <c r="M835" s="27" t="n">
        <f aca="false">L835*2</f>
        <v>18436.4976642022</v>
      </c>
      <c r="N835" s="27" t="n">
        <f aca="false">M835*2</f>
        <v>36872.9953284044</v>
      </c>
      <c r="O835" s="7"/>
      <c r="P835" s="29" t="str">
        <f aca="false">C835</f>
        <v>απ</v>
      </c>
      <c r="Q835" s="28" t="n">
        <f aca="false">1200*LOG(E835/$E$2,2)</f>
        <v>166.605224186591</v>
      </c>
      <c r="R835" s="7"/>
      <c r="S835" s="8"/>
      <c r="T835" s="11"/>
      <c r="U835" s="12"/>
      <c r="V835" s="7"/>
      <c r="W835" s="7"/>
      <c r="X835" s="7"/>
    </row>
    <row r="836" customFormat="false" ht="14.15" hidden="false" customHeight="true" outlineLevel="0" collapsed="false">
      <c r="A836" s="7"/>
      <c r="B836" s="8" t="n">
        <f aca="false">B$6+IFERROR(B835,0)</f>
        <v>17</v>
      </c>
      <c r="C836" s="29" t="str">
        <f aca="true">C$354&amp;INDIRECT("C"&amp;354+(IFERROR(INDIRECT("B"&amp;408+IFERROR(B835,0)),0)))</f>
        <v>αρ</v>
      </c>
      <c r="D836" s="27" t="n">
        <f aca="false">0.5*E836</f>
        <v>36.6897208563848</v>
      </c>
      <c r="E836" s="27" t="n">
        <f aca="false">E835*POWER(2,1/C$819)</f>
        <v>73.3794417127696</v>
      </c>
      <c r="F836" s="27" t="n">
        <f aca="false">E836*2</f>
        <v>146.758883425539</v>
      </c>
      <c r="G836" s="27" t="n">
        <f aca="false">F836*2</f>
        <v>293.517766851079</v>
      </c>
      <c r="H836" s="27" t="n">
        <f aca="false">G836*2</f>
        <v>587.035533702157</v>
      </c>
      <c r="I836" s="27" t="n">
        <f aca="false">H836*2</f>
        <v>1174.07106740431</v>
      </c>
      <c r="J836" s="27" t="n">
        <f aca="false">I836*2</f>
        <v>2348.14213480863</v>
      </c>
      <c r="K836" s="27" t="n">
        <f aca="false">J836*2</f>
        <v>4696.28426961726</v>
      </c>
      <c r="L836" s="27" t="n">
        <f aca="false">K836*2</f>
        <v>9392.56853923451</v>
      </c>
      <c r="M836" s="27" t="n">
        <f aca="false">L836*2</f>
        <v>18785.137078469</v>
      </c>
      <c r="N836" s="27" t="n">
        <f aca="false">M836*2</f>
        <v>37570.274156938</v>
      </c>
      <c r="O836" s="7"/>
      <c r="P836" s="29" t="str">
        <f aca="false">C836</f>
        <v>αρ</v>
      </c>
      <c r="Q836" s="28" t="n">
        <f aca="false">1200*LOG(E836/$E$2,2)</f>
        <v>199.037656619024</v>
      </c>
      <c r="R836" s="7"/>
      <c r="S836" s="8"/>
      <c r="T836" s="11"/>
      <c r="U836" s="12"/>
      <c r="V836" s="7"/>
      <c r="W836" s="7"/>
      <c r="X836" s="7"/>
    </row>
    <row r="837" customFormat="false" ht="14.15" hidden="false" customHeight="true" outlineLevel="0" collapsed="false">
      <c r="A837" s="7"/>
      <c r="B837" s="8" t="n">
        <f aca="false">B$6+IFERROR(B836,0)</f>
        <v>18</v>
      </c>
      <c r="C837" s="29" t="str">
        <f aca="true">C$354&amp;INDIRECT("C"&amp;354+(IFERROR(INDIRECT("B"&amp;408+IFERROR(B836,0)),0)))</f>
        <v>ασ</v>
      </c>
      <c r="D837" s="27" t="n">
        <f aca="false">0.5*E837</f>
        <v>37.3835339125283</v>
      </c>
      <c r="E837" s="27" t="n">
        <f aca="false">E836*POWER(2,1/C$819)</f>
        <v>74.7670678250566</v>
      </c>
      <c r="F837" s="27" t="n">
        <f aca="false">E837*2</f>
        <v>149.534135650113</v>
      </c>
      <c r="G837" s="27" t="n">
        <f aca="false">F837*2</f>
        <v>299.068271300226</v>
      </c>
      <c r="H837" s="27" t="n">
        <f aca="false">G837*2</f>
        <v>598.136542600453</v>
      </c>
      <c r="I837" s="27" t="n">
        <f aca="false">H837*2</f>
        <v>1196.27308520091</v>
      </c>
      <c r="J837" s="27" t="n">
        <f aca="false">I837*2</f>
        <v>2392.54617040181</v>
      </c>
      <c r="K837" s="27" t="n">
        <f aca="false">J837*2</f>
        <v>4785.09234080362</v>
      </c>
      <c r="L837" s="27" t="n">
        <f aca="false">K837*2</f>
        <v>9570.18468160725</v>
      </c>
      <c r="M837" s="27" t="n">
        <f aca="false">L837*2</f>
        <v>19140.3693632145</v>
      </c>
      <c r="N837" s="27" t="n">
        <f aca="false">M837*2</f>
        <v>38280.738726429</v>
      </c>
      <c r="O837" s="7"/>
      <c r="P837" s="29" t="str">
        <f aca="false">C837</f>
        <v>ασ</v>
      </c>
      <c r="Q837" s="28" t="n">
        <f aca="false">1200*LOG(E837/$E$2,2)</f>
        <v>231.470089051456</v>
      </c>
      <c r="R837" s="7"/>
      <c r="S837" s="8"/>
      <c r="T837" s="11"/>
      <c r="U837" s="12"/>
      <c r="V837" s="7"/>
      <c r="W837" s="7"/>
      <c r="X837" s="7"/>
    </row>
    <row r="838" customFormat="false" ht="14.15" hidden="false" customHeight="true" outlineLevel="0" collapsed="false">
      <c r="A838" s="7"/>
      <c r="B838" s="8" t="n">
        <f aca="false">B$6+IFERROR(B837,0)</f>
        <v>19</v>
      </c>
      <c r="C838" s="29" t="str">
        <f aca="true">C$354&amp;INDIRECT("C"&amp;354+(IFERROR(INDIRECT("B"&amp;408+IFERROR(B837,0)),0)))</f>
        <v>ατ</v>
      </c>
      <c r="D838" s="27" t="n">
        <f aca="false">0.5*E838</f>
        <v>38.0904671708875</v>
      </c>
      <c r="E838" s="27" t="n">
        <f aca="false">E837*POWER(2,1/C$819)</f>
        <v>76.1809343417751</v>
      </c>
      <c r="F838" s="27" t="n">
        <f aca="false">E838*2</f>
        <v>152.36186868355</v>
      </c>
      <c r="G838" s="27" t="n">
        <f aca="false">F838*2</f>
        <v>304.7237373671</v>
      </c>
      <c r="H838" s="27" t="n">
        <f aca="false">G838*2</f>
        <v>609.447474734201</v>
      </c>
      <c r="I838" s="27" t="n">
        <f aca="false">H838*2</f>
        <v>1218.8949494684</v>
      </c>
      <c r="J838" s="27" t="n">
        <f aca="false">I838*2</f>
        <v>2437.7898989368</v>
      </c>
      <c r="K838" s="27" t="n">
        <f aca="false">J838*2</f>
        <v>4875.57979787361</v>
      </c>
      <c r="L838" s="27" t="n">
        <f aca="false">K838*2</f>
        <v>9751.15959574721</v>
      </c>
      <c r="M838" s="27" t="n">
        <f aca="false">L838*2</f>
        <v>19502.3191914944</v>
      </c>
      <c r="N838" s="27" t="n">
        <f aca="false">M838*2</f>
        <v>39004.6383829888</v>
      </c>
      <c r="O838" s="7"/>
      <c r="P838" s="29" t="str">
        <f aca="false">C838</f>
        <v>ατ</v>
      </c>
      <c r="Q838" s="28" t="n">
        <f aca="false">1200*LOG(E838/$E$2,2)</f>
        <v>263.902521483888</v>
      </c>
      <c r="R838" s="7"/>
      <c r="S838" s="8"/>
      <c r="T838" s="11"/>
      <c r="U838" s="12"/>
      <c r="V838" s="7"/>
      <c r="W838" s="7"/>
      <c r="X838" s="7"/>
    </row>
    <row r="839" customFormat="false" ht="14.15" hidden="false" customHeight="true" outlineLevel="0" collapsed="false">
      <c r="A839" s="7"/>
      <c r="B839" s="8" t="n">
        <f aca="false">B$6+IFERROR(B838,0)</f>
        <v>20</v>
      </c>
      <c r="C839" s="29" t="str">
        <f aca="true">C$354&amp;INDIRECT("C"&amp;354+(IFERROR(INDIRECT("B"&amp;408+IFERROR(B838,0)),0)))</f>
        <v>αυ</v>
      </c>
      <c r="D839" s="27" t="n">
        <f aca="false">0.5*E839</f>
        <v>38.8107687382179</v>
      </c>
      <c r="E839" s="27" t="n">
        <f aca="false">E838*POWER(2,1/C$819)</f>
        <v>77.6215374764358</v>
      </c>
      <c r="F839" s="27" t="n">
        <f aca="false">E839*2</f>
        <v>155.243074952872</v>
      </c>
      <c r="G839" s="27" t="n">
        <f aca="false">F839*2</f>
        <v>310.486149905743</v>
      </c>
      <c r="H839" s="27" t="n">
        <f aca="false">G839*2</f>
        <v>620.972299811486</v>
      </c>
      <c r="I839" s="27" t="n">
        <f aca="false">H839*2</f>
        <v>1241.94459962297</v>
      </c>
      <c r="J839" s="27" t="n">
        <f aca="false">I839*2</f>
        <v>2483.88919924595</v>
      </c>
      <c r="K839" s="27" t="n">
        <f aca="false">J839*2</f>
        <v>4967.77839849189</v>
      </c>
      <c r="L839" s="27" t="n">
        <f aca="false">K839*2</f>
        <v>9935.55679698378</v>
      </c>
      <c r="M839" s="27" t="n">
        <f aca="false">L839*2</f>
        <v>19871.1135939676</v>
      </c>
      <c r="N839" s="27" t="n">
        <f aca="false">M839*2</f>
        <v>39742.2271879351</v>
      </c>
      <c r="O839" s="7"/>
      <c r="P839" s="29" t="str">
        <f aca="false">C839</f>
        <v>αυ</v>
      </c>
      <c r="Q839" s="28" t="n">
        <f aca="false">1200*LOG(E839/$E$2,2)</f>
        <v>296.334953916321</v>
      </c>
      <c r="R839" s="7"/>
      <c r="S839" s="8"/>
      <c r="T839" s="11"/>
      <c r="U839" s="12"/>
      <c r="V839" s="7"/>
      <c r="W839" s="7"/>
      <c r="X839" s="7"/>
    </row>
    <row r="840" customFormat="false" ht="14.15" hidden="false" customHeight="true" outlineLevel="0" collapsed="false">
      <c r="A840" s="7"/>
      <c r="B840" s="8" t="n">
        <f aca="false">B$6+IFERROR(B839,0)</f>
        <v>21</v>
      </c>
      <c r="C840" s="29" t="str">
        <f aca="true">C$354&amp;INDIRECT("C"&amp;354+(IFERROR(INDIRECT("B"&amp;408+IFERROR(B839,0)),0)))</f>
        <v>αφ</v>
      </c>
      <c r="D840" s="27" t="n">
        <f aca="false">0.5*E840</f>
        <v>39.544691413044</v>
      </c>
      <c r="E840" s="27" t="n">
        <f aca="false">E839*POWER(2,1/C$819)</f>
        <v>79.089382826088</v>
      </c>
      <c r="F840" s="27" t="n">
        <f aca="false">E840*2</f>
        <v>158.178765652176</v>
      </c>
      <c r="G840" s="27" t="n">
        <f aca="false">F840*2</f>
        <v>316.357531304352</v>
      </c>
      <c r="H840" s="27" t="n">
        <f aca="false">G840*2</f>
        <v>632.715062608704</v>
      </c>
      <c r="I840" s="27" t="n">
        <f aca="false">H840*2</f>
        <v>1265.43012521741</v>
      </c>
      <c r="J840" s="27" t="n">
        <f aca="false">I840*2</f>
        <v>2530.86025043482</v>
      </c>
      <c r="K840" s="27" t="n">
        <f aca="false">J840*2</f>
        <v>5061.72050086963</v>
      </c>
      <c r="L840" s="27" t="n">
        <f aca="false">K840*2</f>
        <v>10123.4410017393</v>
      </c>
      <c r="M840" s="27" t="n">
        <f aca="false">L840*2</f>
        <v>20246.8820034785</v>
      </c>
      <c r="N840" s="27" t="n">
        <f aca="false">M840*2</f>
        <v>40493.7640069571</v>
      </c>
      <c r="O840" s="7"/>
      <c r="P840" s="29" t="str">
        <f aca="false">C840</f>
        <v>αφ</v>
      </c>
      <c r="Q840" s="28" t="n">
        <f aca="false">1200*LOG(E840/$E$2,2)</f>
        <v>328.767386348753</v>
      </c>
      <c r="R840" s="7"/>
      <c r="S840" s="8"/>
      <c r="T840" s="11"/>
      <c r="U840" s="12"/>
      <c r="V840" s="7"/>
      <c r="W840" s="7"/>
      <c r="X840" s="7"/>
    </row>
    <row r="841" customFormat="false" ht="14.15" hidden="false" customHeight="true" outlineLevel="0" collapsed="false">
      <c r="A841" s="7"/>
      <c r="B841" s="8" t="n">
        <f aca="false">B$6+IFERROR(B840,0)</f>
        <v>22</v>
      </c>
      <c r="C841" s="29" t="str">
        <f aca="true">C$354&amp;INDIRECT("C"&amp;354+(IFERROR(INDIRECT("B"&amp;408+IFERROR(B840,0)),0)))</f>
        <v>αχ</v>
      </c>
      <c r="D841" s="27" t="n">
        <f aca="false">0.5*E841</f>
        <v>40.2924927743825</v>
      </c>
      <c r="E841" s="27" t="n">
        <f aca="false">E840*POWER(2,1/C$819)</f>
        <v>80.5849855487651</v>
      </c>
      <c r="F841" s="27" t="n">
        <f aca="false">E841*2</f>
        <v>161.16997109753</v>
      </c>
      <c r="G841" s="27" t="n">
        <f aca="false">F841*2</f>
        <v>322.33994219506</v>
      </c>
      <c r="H841" s="27" t="n">
        <f aca="false">G841*2</f>
        <v>644.679884390121</v>
      </c>
      <c r="I841" s="27" t="n">
        <f aca="false">H841*2</f>
        <v>1289.35976878024</v>
      </c>
      <c r="J841" s="27" t="n">
        <f aca="false">I841*2</f>
        <v>2578.71953756048</v>
      </c>
      <c r="K841" s="27" t="n">
        <f aca="false">J841*2</f>
        <v>5157.43907512097</v>
      </c>
      <c r="L841" s="27" t="n">
        <f aca="false">K841*2</f>
        <v>10314.8781502419</v>
      </c>
      <c r="M841" s="27" t="n">
        <f aca="false">L841*2</f>
        <v>20629.7563004839</v>
      </c>
      <c r="N841" s="27" t="n">
        <f aca="false">M841*2</f>
        <v>41259.5126009677</v>
      </c>
      <c r="O841" s="7"/>
      <c r="P841" s="29" t="str">
        <f aca="false">C841</f>
        <v>αχ</v>
      </c>
      <c r="Q841" s="28" t="n">
        <f aca="false">1200*LOG(E841/$E$2,2)</f>
        <v>361.199818781185</v>
      </c>
      <c r="R841" s="7"/>
      <c r="S841" s="8"/>
      <c r="T841" s="11"/>
      <c r="U841" s="12"/>
      <c r="V841" s="7"/>
      <c r="W841" s="7"/>
      <c r="X841" s="7"/>
    </row>
    <row r="842" customFormat="false" ht="14.15" hidden="false" customHeight="true" outlineLevel="0" collapsed="false">
      <c r="A842" s="7"/>
      <c r="B842" s="8" t="n">
        <f aca="false">B$6+IFERROR(B841,0)</f>
        <v>23</v>
      </c>
      <c r="C842" s="29" t="str">
        <f aca="true">C$354&amp;INDIRECT("C"&amp;354+(IFERROR(INDIRECT("B"&amp;408+IFERROR(B841,0)),0)))</f>
        <v>αψ</v>
      </c>
      <c r="D842" s="27" t="n">
        <f aca="false">0.5*E842</f>
        <v>41.0544352721426</v>
      </c>
      <c r="E842" s="27" t="n">
        <f aca="false">E841*POWER(2,1/C$819)</f>
        <v>82.1088705442852</v>
      </c>
      <c r="F842" s="27" t="n">
        <f aca="false">E842*2</f>
        <v>164.21774108857</v>
      </c>
      <c r="G842" s="27" t="n">
        <f aca="false">F842*2</f>
        <v>328.435482177141</v>
      </c>
      <c r="H842" s="27" t="n">
        <f aca="false">G842*2</f>
        <v>656.870964354282</v>
      </c>
      <c r="I842" s="27" t="n">
        <f aca="false">H842*2</f>
        <v>1313.74192870856</v>
      </c>
      <c r="J842" s="27" t="n">
        <f aca="false">I842*2</f>
        <v>2627.48385741713</v>
      </c>
      <c r="K842" s="27" t="n">
        <f aca="false">J842*2</f>
        <v>5254.96771483426</v>
      </c>
      <c r="L842" s="27" t="n">
        <f aca="false">K842*2</f>
        <v>10509.9354296685</v>
      </c>
      <c r="M842" s="27" t="n">
        <f aca="false">L842*2</f>
        <v>21019.870859337</v>
      </c>
      <c r="N842" s="27" t="n">
        <f aca="false">M842*2</f>
        <v>42039.741718674</v>
      </c>
      <c r="O842" s="7"/>
      <c r="P842" s="29" t="str">
        <f aca="false">C842</f>
        <v>αψ</v>
      </c>
      <c r="Q842" s="28" t="n">
        <f aca="false">1200*LOG(E842/$E$2,2)</f>
        <v>393.632251213618</v>
      </c>
      <c r="R842" s="7"/>
      <c r="S842" s="8"/>
      <c r="T842" s="11"/>
      <c r="U842" s="12"/>
      <c r="V842" s="7"/>
      <c r="W842" s="7"/>
      <c r="X842" s="7"/>
    </row>
    <row r="843" customFormat="false" ht="14.15" hidden="false" customHeight="true" outlineLevel="0" collapsed="false">
      <c r="A843" s="7"/>
      <c r="B843" s="8" t="n">
        <f aca="false">B$6+IFERROR(B842,0)</f>
        <v>24</v>
      </c>
      <c r="C843" s="29" t="str">
        <f aca="true">C$354&amp;INDIRECT("C"&amp;354+(IFERROR(INDIRECT("B"&amp;408+IFERROR(B842,0)),0)))</f>
        <v>αω</v>
      </c>
      <c r="D843" s="27" t="n">
        <f aca="false">0.5*E843</f>
        <v>41.8307863192358</v>
      </c>
      <c r="E843" s="27" t="n">
        <f aca="false">E842*POWER(2,1/C$819)</f>
        <v>83.6615726384716</v>
      </c>
      <c r="F843" s="27" t="n">
        <f aca="false">E843*2</f>
        <v>167.323145276943</v>
      </c>
      <c r="G843" s="27" t="n">
        <f aca="false">F843*2</f>
        <v>334.646290553886</v>
      </c>
      <c r="H843" s="27" t="n">
        <f aca="false">G843*2</f>
        <v>669.292581107773</v>
      </c>
      <c r="I843" s="27" t="n">
        <f aca="false">H843*2</f>
        <v>1338.58516221555</v>
      </c>
      <c r="J843" s="27" t="n">
        <f aca="false">I843*2</f>
        <v>2677.17032443109</v>
      </c>
      <c r="K843" s="27" t="n">
        <f aca="false">J843*2</f>
        <v>5354.34064886218</v>
      </c>
      <c r="L843" s="27" t="n">
        <f aca="false">K843*2</f>
        <v>10708.6812977244</v>
      </c>
      <c r="M843" s="27" t="n">
        <f aca="false">L843*2</f>
        <v>21417.3625954487</v>
      </c>
      <c r="N843" s="27" t="n">
        <f aca="false">M843*2</f>
        <v>42834.7251908975</v>
      </c>
      <c r="O843" s="7"/>
      <c r="P843" s="29" t="str">
        <f aca="false">C843</f>
        <v>αω</v>
      </c>
      <c r="Q843" s="28" t="n">
        <f aca="false">1200*LOG(E843/$E$2,2)</f>
        <v>426.06468364605</v>
      </c>
      <c r="R843" s="7"/>
      <c r="S843" s="8"/>
      <c r="T843" s="11"/>
      <c r="U843" s="12"/>
      <c r="V843" s="7"/>
      <c r="W843" s="7"/>
      <c r="X843" s="7"/>
    </row>
    <row r="844" customFormat="false" ht="14.15" hidden="false" customHeight="true" outlineLevel="0" collapsed="false">
      <c r="A844" s="7"/>
      <c r="B844" s="8" t="n">
        <f aca="false">B$6+IFERROR(B843,0)</f>
        <v>25</v>
      </c>
      <c r="C844" s="29" t="str">
        <f aca="true">C$355&amp;INDIRECT("C"&amp;354+(IFERROR(INDIRECT("B"&amp;408+IFERROR(B819,0)),0)))</f>
        <v>βα</v>
      </c>
      <c r="D844" s="27" t="n">
        <f aca="false">0.5*E844</f>
        <v>42.6218183854278</v>
      </c>
      <c r="E844" s="27" t="n">
        <f aca="false">E843*POWER(2,1/C$819)</f>
        <v>85.2436367708556</v>
      </c>
      <c r="F844" s="27" t="n">
        <f aca="false">E844*2</f>
        <v>170.487273541711</v>
      </c>
      <c r="G844" s="27" t="n">
        <f aca="false">F844*2</f>
        <v>340.974547083422</v>
      </c>
      <c r="H844" s="27" t="n">
        <f aca="false">G844*2</f>
        <v>681.949094166845</v>
      </c>
      <c r="I844" s="27" t="n">
        <f aca="false">H844*2</f>
        <v>1363.89818833369</v>
      </c>
      <c r="J844" s="27" t="n">
        <f aca="false">I844*2</f>
        <v>2727.79637666738</v>
      </c>
      <c r="K844" s="27" t="n">
        <f aca="false">J844*2</f>
        <v>5455.59275333476</v>
      </c>
      <c r="L844" s="27" t="n">
        <f aca="false">K844*2</f>
        <v>10911.1855066695</v>
      </c>
      <c r="M844" s="27" t="n">
        <f aca="false">L844*2</f>
        <v>21822.371013339</v>
      </c>
      <c r="N844" s="27" t="n">
        <f aca="false">M844*2</f>
        <v>43644.7420266781</v>
      </c>
      <c r="O844" s="7"/>
      <c r="P844" s="29" t="str">
        <f aca="false">C844</f>
        <v>βα</v>
      </c>
      <c r="Q844" s="28" t="n">
        <f aca="false">1200*LOG(E844/$E$2,2)</f>
        <v>458.497116078482</v>
      </c>
      <c r="R844" s="7"/>
      <c r="S844" s="8"/>
      <c r="T844" s="11"/>
      <c r="U844" s="12"/>
      <c r="V844" s="7"/>
      <c r="W844" s="7"/>
      <c r="X844" s="7"/>
    </row>
    <row r="845" customFormat="false" ht="14.15" hidden="false" customHeight="true" outlineLevel="0" collapsed="false">
      <c r="A845" s="7"/>
      <c r="B845" s="8" t="n">
        <f aca="false">B$6+IFERROR(B844,0)</f>
        <v>26</v>
      </c>
      <c r="C845" s="29" t="str">
        <f aca="true">C$355&amp;INDIRECT("C"&amp;354+(IFERROR(INDIRECT("B"&amp;408+IFERROR(B820,0)),0)))</f>
        <v>ββ</v>
      </c>
      <c r="D845" s="27" t="n">
        <f aca="false">0.5*E845</f>
        <v>43.4278090929652</v>
      </c>
      <c r="E845" s="27" t="n">
        <f aca="false">E844*POWER(2,1/C$819)</f>
        <v>86.8556181859304</v>
      </c>
      <c r="F845" s="27" t="n">
        <f aca="false">E845*2</f>
        <v>173.711236371861</v>
      </c>
      <c r="G845" s="27" t="n">
        <f aca="false">F845*2</f>
        <v>347.422472743722</v>
      </c>
      <c r="H845" s="27" t="n">
        <f aca="false">G845*2</f>
        <v>694.844945487443</v>
      </c>
      <c r="I845" s="27" t="n">
        <f aca="false">H845*2</f>
        <v>1389.68989097489</v>
      </c>
      <c r="J845" s="27" t="n">
        <f aca="false">I845*2</f>
        <v>2779.37978194977</v>
      </c>
      <c r="K845" s="27" t="n">
        <f aca="false">J845*2</f>
        <v>5558.75956389954</v>
      </c>
      <c r="L845" s="27" t="n">
        <f aca="false">K845*2</f>
        <v>11117.5191277991</v>
      </c>
      <c r="M845" s="27" t="n">
        <f aca="false">L845*2</f>
        <v>22235.0382555982</v>
      </c>
      <c r="N845" s="27" t="n">
        <f aca="false">M845*2</f>
        <v>44470.0765111964</v>
      </c>
      <c r="O845" s="7"/>
      <c r="P845" s="29" t="str">
        <f aca="false">C845</f>
        <v>ββ</v>
      </c>
      <c r="Q845" s="28" t="n">
        <f aca="false">1200*LOG(E845/$E$2,2)</f>
        <v>490.929548510915</v>
      </c>
      <c r="R845" s="7"/>
      <c r="S845" s="8"/>
      <c r="T845" s="11"/>
      <c r="U845" s="12"/>
      <c r="V845" s="7"/>
      <c r="W845" s="7"/>
      <c r="X845" s="7"/>
    </row>
    <row r="846" customFormat="false" ht="14.15" hidden="false" customHeight="true" outlineLevel="0" collapsed="false">
      <c r="A846" s="7"/>
      <c r="B846" s="8" t="n">
        <f aca="false">B$6+IFERROR(B845,0)</f>
        <v>27</v>
      </c>
      <c r="C846" s="29" t="str">
        <f aca="true">C$355&amp;INDIRECT("C"&amp;354+(IFERROR(INDIRECT("B"&amp;408+IFERROR(B821,0)),0)))</f>
        <v>βγ</v>
      </c>
      <c r="D846" s="27" t="n">
        <f aca="false">0.5*E846</f>
        <v>44.2490413140101</v>
      </c>
      <c r="E846" s="27" t="n">
        <f aca="false">E845*POWER(2,1/C$819)</f>
        <v>88.4980826280202</v>
      </c>
      <c r="F846" s="27" t="n">
        <f aca="false">E846*2</f>
        <v>176.99616525604</v>
      </c>
      <c r="G846" s="27" t="n">
        <f aca="false">F846*2</f>
        <v>353.992330512081</v>
      </c>
      <c r="H846" s="27" t="n">
        <f aca="false">G846*2</f>
        <v>707.984661024162</v>
      </c>
      <c r="I846" s="27" t="n">
        <f aca="false">H846*2</f>
        <v>1415.96932204832</v>
      </c>
      <c r="J846" s="27" t="n">
        <f aca="false">I846*2</f>
        <v>2831.93864409665</v>
      </c>
      <c r="K846" s="27" t="n">
        <f aca="false">J846*2</f>
        <v>5663.87728819329</v>
      </c>
      <c r="L846" s="27" t="n">
        <f aca="false">K846*2</f>
        <v>11327.7545763866</v>
      </c>
      <c r="M846" s="27" t="n">
        <f aca="false">L846*2</f>
        <v>22655.5091527732</v>
      </c>
      <c r="N846" s="27" t="n">
        <f aca="false">M846*2</f>
        <v>45311.0183055463</v>
      </c>
      <c r="O846" s="7"/>
      <c r="P846" s="29" t="str">
        <f aca="false">C846</f>
        <v>βγ</v>
      </c>
      <c r="Q846" s="28" t="n">
        <f aca="false">1200*LOG(E846/$E$2,2)</f>
        <v>523.361980943347</v>
      </c>
      <c r="R846" s="7"/>
      <c r="S846" s="8"/>
      <c r="T846" s="11"/>
      <c r="U846" s="12"/>
      <c r="V846" s="7"/>
      <c r="W846" s="7"/>
      <c r="X846" s="7"/>
    </row>
    <row r="847" customFormat="false" ht="14.15" hidden="false" customHeight="true" outlineLevel="0" collapsed="false">
      <c r="A847" s="7"/>
      <c r="B847" s="8" t="n">
        <f aca="false">B$6+IFERROR(B846,0)</f>
        <v>28</v>
      </c>
      <c r="C847" s="29" t="str">
        <f aca="true">C$355&amp;INDIRECT("C"&amp;354+(IFERROR(INDIRECT("B"&amp;408+IFERROR(B822,0)),0)))</f>
        <v>βδ</v>
      </c>
      <c r="D847" s="27" t="n">
        <f aca="false">0.5*E847</f>
        <v>45.0858032699177</v>
      </c>
      <c r="E847" s="27" t="n">
        <f aca="false">E846*POWER(2,1/C$819)</f>
        <v>90.1716065398354</v>
      </c>
      <c r="F847" s="27" t="n">
        <f aca="false">E847*2</f>
        <v>180.343213079671</v>
      </c>
      <c r="G847" s="27" t="n">
        <f aca="false">F847*2</f>
        <v>360.686426159342</v>
      </c>
      <c r="H847" s="27" t="n">
        <f aca="false">G847*2</f>
        <v>721.372852318683</v>
      </c>
      <c r="I847" s="27" t="n">
        <f aca="false">H847*2</f>
        <v>1442.74570463737</v>
      </c>
      <c r="J847" s="27" t="n">
        <f aca="false">I847*2</f>
        <v>2885.49140927473</v>
      </c>
      <c r="K847" s="27" t="n">
        <f aca="false">J847*2</f>
        <v>5770.98281854947</v>
      </c>
      <c r="L847" s="27" t="n">
        <f aca="false">K847*2</f>
        <v>11541.9656370989</v>
      </c>
      <c r="M847" s="27" t="n">
        <f aca="false">L847*2</f>
        <v>23083.9312741979</v>
      </c>
      <c r="N847" s="27" t="n">
        <f aca="false">M847*2</f>
        <v>46167.8625483957</v>
      </c>
      <c r="O847" s="7"/>
      <c r="P847" s="29" t="str">
        <f aca="false">C847</f>
        <v>βδ</v>
      </c>
      <c r="Q847" s="28" t="n">
        <f aca="false">1200*LOG(E847/$E$2,2)</f>
        <v>555.794413375779</v>
      </c>
      <c r="R847" s="7"/>
      <c r="S847" s="8"/>
      <c r="T847" s="11"/>
      <c r="U847" s="12"/>
      <c r="V847" s="7"/>
      <c r="W847" s="7"/>
      <c r="X847" s="7"/>
    </row>
    <row r="848" customFormat="false" ht="14.15" hidden="false" customHeight="true" outlineLevel="0" collapsed="false">
      <c r="A848" s="7"/>
      <c r="B848" s="8" t="n">
        <f aca="false">B$6+IFERROR(B847,0)</f>
        <v>29</v>
      </c>
      <c r="C848" s="29" t="str">
        <f aca="true">C$355&amp;INDIRECT("C"&amp;354+(IFERROR(INDIRECT("B"&amp;408+IFERROR(B823,0)),0)))</f>
        <v>βϵ</v>
      </c>
      <c r="D848" s="27" t="n">
        <f aca="false">0.5*E848</f>
        <v>45.938388632391</v>
      </c>
      <c r="E848" s="27" t="n">
        <f aca="false">E847*POWER(2,1/C$819)</f>
        <v>91.8767772647821</v>
      </c>
      <c r="F848" s="27" t="n">
        <f aca="false">E848*2</f>
        <v>183.753554529564</v>
      </c>
      <c r="G848" s="27" t="n">
        <f aca="false">F848*2</f>
        <v>367.507109059128</v>
      </c>
      <c r="H848" s="27" t="n">
        <f aca="false">G848*2</f>
        <v>735.014218118257</v>
      </c>
      <c r="I848" s="27" t="n">
        <f aca="false">H848*2</f>
        <v>1470.02843623651</v>
      </c>
      <c r="J848" s="27" t="n">
        <f aca="false">I848*2</f>
        <v>2940.05687247303</v>
      </c>
      <c r="K848" s="27" t="n">
        <f aca="false">J848*2</f>
        <v>5880.11374494605</v>
      </c>
      <c r="L848" s="27" t="n">
        <f aca="false">K848*2</f>
        <v>11760.2274898921</v>
      </c>
      <c r="M848" s="27" t="n">
        <f aca="false">L848*2</f>
        <v>23520.4549797842</v>
      </c>
      <c r="N848" s="27" t="n">
        <f aca="false">M848*2</f>
        <v>47040.9099595684</v>
      </c>
      <c r="O848" s="7"/>
      <c r="P848" s="29" t="str">
        <f aca="false">C848</f>
        <v>βϵ</v>
      </c>
      <c r="Q848" s="28" t="n">
        <f aca="false">1200*LOG(E848/$E$2,2)</f>
        <v>588.226845808212</v>
      </c>
      <c r="R848" s="7"/>
      <c r="S848" s="8"/>
      <c r="T848" s="11"/>
      <c r="U848" s="12"/>
      <c r="V848" s="7"/>
      <c r="W848" s="7"/>
      <c r="X848" s="7"/>
    </row>
    <row r="849" customFormat="false" ht="14.15" hidden="false" customHeight="true" outlineLevel="0" collapsed="false">
      <c r="A849" s="7"/>
      <c r="B849" s="8" t="n">
        <f aca="false">B$6+IFERROR(B848,0)</f>
        <v>30</v>
      </c>
      <c r="C849" s="29" t="str">
        <f aca="true">C$355&amp;INDIRECT("C"&amp;354+(IFERROR(INDIRECT("B"&amp;408+IFERROR(B824,0)),0)))</f>
        <v>βζ</v>
      </c>
      <c r="D849" s="27" t="n">
        <f aca="false">0.5*E849</f>
        <v>46.8070966265485</v>
      </c>
      <c r="E849" s="27" t="n">
        <f aca="false">E848*POWER(2,1/C$819)</f>
        <v>93.614193253097</v>
      </c>
      <c r="F849" s="27" t="n">
        <f aca="false">E849*2</f>
        <v>187.228386506194</v>
      </c>
      <c r="G849" s="27" t="n">
        <f aca="false">F849*2</f>
        <v>374.456773012388</v>
      </c>
      <c r="H849" s="27" t="n">
        <f aca="false">G849*2</f>
        <v>748.913546024776</v>
      </c>
      <c r="I849" s="27" t="n">
        <f aca="false">H849*2</f>
        <v>1497.82709204955</v>
      </c>
      <c r="J849" s="27" t="n">
        <f aca="false">I849*2</f>
        <v>2995.6541840991</v>
      </c>
      <c r="K849" s="27" t="n">
        <f aca="false">J849*2</f>
        <v>5991.30836819821</v>
      </c>
      <c r="L849" s="27" t="n">
        <f aca="false">K849*2</f>
        <v>11982.6167363964</v>
      </c>
      <c r="M849" s="27" t="n">
        <f aca="false">L849*2</f>
        <v>23965.2334727928</v>
      </c>
      <c r="N849" s="27" t="n">
        <f aca="false">M849*2</f>
        <v>47930.4669455857</v>
      </c>
      <c r="O849" s="7"/>
      <c r="P849" s="29" t="str">
        <f aca="false">C849</f>
        <v>βζ</v>
      </c>
      <c r="Q849" s="28" t="n">
        <f aca="false">1200*LOG(E849/$E$2,2)</f>
        <v>620.659278240644</v>
      </c>
      <c r="R849" s="7"/>
      <c r="S849" s="8"/>
      <c r="T849" s="11"/>
      <c r="U849" s="12"/>
      <c r="V849" s="7"/>
      <c r="W849" s="7"/>
      <c r="X849" s="7"/>
    </row>
    <row r="850" customFormat="false" ht="14.15" hidden="false" customHeight="true" outlineLevel="0" collapsed="false">
      <c r="A850" s="7"/>
      <c r="B850" s="8" t="n">
        <f aca="false">B$6+IFERROR(B849,0)</f>
        <v>31</v>
      </c>
      <c r="C850" s="29" t="str">
        <f aca="true">C$355&amp;INDIRECT("C"&amp;354+(IFERROR(INDIRECT("B"&amp;408+IFERROR(B825,0)),0)))</f>
        <v>βη</v>
      </c>
      <c r="D850" s="27" t="n">
        <f aca="false">0.5*E850</f>
        <v>47.6922321359406</v>
      </c>
      <c r="E850" s="27" t="n">
        <f aca="false">E849*POWER(2,1/C$819)</f>
        <v>95.3844642718811</v>
      </c>
      <c r="F850" s="27" t="n">
        <f aca="false">E850*2</f>
        <v>190.768928543762</v>
      </c>
      <c r="G850" s="27" t="n">
        <f aca="false">F850*2</f>
        <v>381.537857087525</v>
      </c>
      <c r="H850" s="27" t="n">
        <f aca="false">G850*2</f>
        <v>763.075714175049</v>
      </c>
      <c r="I850" s="27" t="n">
        <f aca="false">H850*2</f>
        <v>1526.1514283501</v>
      </c>
      <c r="J850" s="27" t="n">
        <f aca="false">I850*2</f>
        <v>3052.3028567002</v>
      </c>
      <c r="K850" s="27" t="n">
        <f aca="false">J850*2</f>
        <v>6104.60571340039</v>
      </c>
      <c r="L850" s="27" t="n">
        <f aca="false">K850*2</f>
        <v>12209.2114268008</v>
      </c>
      <c r="M850" s="27" t="n">
        <f aca="false">L850*2</f>
        <v>24418.4228536016</v>
      </c>
      <c r="N850" s="27" t="n">
        <f aca="false">M850*2</f>
        <v>48836.8457072031</v>
      </c>
      <c r="O850" s="7"/>
      <c r="P850" s="29" t="str">
        <f aca="false">C850</f>
        <v>βη</v>
      </c>
      <c r="Q850" s="28" t="n">
        <f aca="false">1200*LOG(E850/$E$2,2)</f>
        <v>653.091710673077</v>
      </c>
      <c r="R850" s="7"/>
      <c r="S850" s="8"/>
      <c r="T850" s="11"/>
      <c r="U850" s="12"/>
      <c r="V850" s="7"/>
      <c r="W850" s="7"/>
      <c r="X850" s="7"/>
    </row>
    <row r="851" customFormat="false" ht="14.15" hidden="false" customHeight="true" outlineLevel="0" collapsed="false">
      <c r="A851" s="7"/>
      <c r="B851" s="8" t="n">
        <f aca="false">B$6+IFERROR(B850,0)</f>
        <v>32</v>
      </c>
      <c r="C851" s="29" t="str">
        <f aca="true">C$355&amp;INDIRECT("C"&amp;354+(IFERROR(INDIRECT("B"&amp;408+IFERROR(B826,0)),0)))</f>
        <v>βθ</v>
      </c>
      <c r="D851" s="27" t="n">
        <f aca="false">0.5*E851</f>
        <v>48.5941058095524</v>
      </c>
      <c r="E851" s="27" t="n">
        <f aca="false">E850*POWER(2,1/C$819)</f>
        <v>97.1882116191049</v>
      </c>
      <c r="F851" s="27" t="n">
        <f aca="false">E851*2</f>
        <v>194.37642323821</v>
      </c>
      <c r="G851" s="27" t="n">
        <f aca="false">F851*2</f>
        <v>388.75284647642</v>
      </c>
      <c r="H851" s="27" t="n">
        <f aca="false">G851*2</f>
        <v>777.505692952839</v>
      </c>
      <c r="I851" s="27" t="n">
        <f aca="false">H851*2</f>
        <v>1555.01138590568</v>
      </c>
      <c r="J851" s="27" t="n">
        <f aca="false">I851*2</f>
        <v>3110.02277181136</v>
      </c>
      <c r="K851" s="27" t="n">
        <f aca="false">J851*2</f>
        <v>6220.04554362271</v>
      </c>
      <c r="L851" s="27" t="n">
        <f aca="false">K851*2</f>
        <v>12440.0910872454</v>
      </c>
      <c r="M851" s="27" t="n">
        <f aca="false">L851*2</f>
        <v>24880.1821744909</v>
      </c>
      <c r="N851" s="27" t="n">
        <f aca="false">M851*2</f>
        <v>49760.3643489817</v>
      </c>
      <c r="O851" s="7"/>
      <c r="P851" s="29" t="str">
        <f aca="false">C851</f>
        <v>βθ</v>
      </c>
      <c r="Q851" s="28" t="n">
        <f aca="false">1200*LOG(E851/$E$2,2)</f>
        <v>685.524143105509</v>
      </c>
      <c r="R851" s="7"/>
      <c r="S851" s="8"/>
      <c r="T851" s="11"/>
      <c r="U851" s="12"/>
      <c r="V851" s="7"/>
      <c r="W851" s="7"/>
      <c r="X851" s="7"/>
    </row>
    <row r="852" customFormat="false" ht="14.15" hidden="false" customHeight="true" outlineLevel="0" collapsed="false">
      <c r="A852" s="7"/>
      <c r="B852" s="8" t="n">
        <f aca="false">B$6+IFERROR(B851,0)</f>
        <v>33</v>
      </c>
      <c r="C852" s="29" t="str">
        <f aca="true">C$355&amp;INDIRECT("C"&amp;354+(IFERROR(INDIRECT("B"&amp;408+IFERROR(B827,0)),0)))</f>
        <v>βι</v>
      </c>
      <c r="D852" s="27" t="n">
        <f aca="false">0.5*E852</f>
        <v>49.5130341708299</v>
      </c>
      <c r="E852" s="27" t="n">
        <f aca="false">E851*POWER(2,1/C$819)</f>
        <v>99.0260683416598</v>
      </c>
      <c r="F852" s="27" t="n">
        <f aca="false">E852*2</f>
        <v>198.05213668332</v>
      </c>
      <c r="G852" s="27" t="n">
        <f aca="false">F852*2</f>
        <v>396.104273366639</v>
      </c>
      <c r="H852" s="27" t="n">
        <f aca="false">G852*2</f>
        <v>792.208546733279</v>
      </c>
      <c r="I852" s="27" t="n">
        <f aca="false">H852*2</f>
        <v>1584.41709346656</v>
      </c>
      <c r="J852" s="27" t="n">
        <f aca="false">I852*2</f>
        <v>3168.83418693312</v>
      </c>
      <c r="K852" s="27" t="n">
        <f aca="false">J852*2</f>
        <v>6337.66837386623</v>
      </c>
      <c r="L852" s="27" t="n">
        <f aca="false">K852*2</f>
        <v>12675.3367477325</v>
      </c>
      <c r="M852" s="27" t="n">
        <f aca="false">L852*2</f>
        <v>25350.6734954649</v>
      </c>
      <c r="N852" s="27" t="n">
        <f aca="false">M852*2</f>
        <v>50701.3469909298</v>
      </c>
      <c r="O852" s="7"/>
      <c r="P852" s="29" t="str">
        <f aca="false">C852</f>
        <v>βι</v>
      </c>
      <c r="Q852" s="28" t="n">
        <f aca="false">1200*LOG(E852/$E$2,2)</f>
        <v>717.956575537941</v>
      </c>
      <c r="R852" s="7"/>
      <c r="S852" s="8"/>
      <c r="T852" s="11"/>
      <c r="U852" s="12"/>
      <c r="V852" s="7"/>
      <c r="W852" s="7"/>
      <c r="X852" s="7"/>
    </row>
    <row r="853" customFormat="false" ht="14.15" hidden="false" customHeight="true" outlineLevel="0" collapsed="false">
      <c r="A853" s="7"/>
      <c r="B853" s="8" t="n">
        <f aca="false">B$6+IFERROR(B852,0)</f>
        <v>34</v>
      </c>
      <c r="C853" s="29" t="str">
        <f aca="true">C$355&amp;INDIRECT("C"&amp;354+(IFERROR(INDIRECT("B"&amp;408+IFERROR(B828,0)),0)))</f>
        <v>βκ</v>
      </c>
      <c r="D853" s="27" t="n">
        <f aca="false">0.5*E853</f>
        <v>50.4493397287672</v>
      </c>
      <c r="E853" s="27" t="n">
        <f aca="false">E852*POWER(2,1/C$819)</f>
        <v>100.898679457534</v>
      </c>
      <c r="F853" s="27" t="n">
        <f aca="false">E853*2</f>
        <v>201.797358915069</v>
      </c>
      <c r="G853" s="27" t="n">
        <f aca="false">F853*2</f>
        <v>403.594717830138</v>
      </c>
      <c r="H853" s="27" t="n">
        <f aca="false">G853*2</f>
        <v>807.189435660275</v>
      </c>
      <c r="I853" s="27" t="n">
        <f aca="false">H853*2</f>
        <v>1614.37887132055</v>
      </c>
      <c r="J853" s="27" t="n">
        <f aca="false">I853*2</f>
        <v>3228.7577426411</v>
      </c>
      <c r="K853" s="27" t="n">
        <f aca="false">J853*2</f>
        <v>6457.5154852822</v>
      </c>
      <c r="L853" s="27" t="n">
        <f aca="false">K853*2</f>
        <v>12915.0309705644</v>
      </c>
      <c r="M853" s="27" t="n">
        <f aca="false">L853*2</f>
        <v>25830.0619411288</v>
      </c>
      <c r="N853" s="27" t="n">
        <f aca="false">M853*2</f>
        <v>51660.1238822576</v>
      </c>
      <c r="O853" s="7"/>
      <c r="P853" s="29" t="str">
        <f aca="false">C853</f>
        <v>βκ</v>
      </c>
      <c r="Q853" s="28" t="n">
        <f aca="false">1200*LOG(E853/$E$2,2)</f>
        <v>750.389007970373</v>
      </c>
      <c r="R853" s="7"/>
      <c r="S853" s="8"/>
      <c r="T853" s="11"/>
      <c r="U853" s="12"/>
      <c r="V853" s="7"/>
      <c r="W853" s="7"/>
      <c r="X853" s="7"/>
    </row>
    <row r="854" customFormat="false" ht="14.15" hidden="false" customHeight="true" outlineLevel="0" collapsed="false">
      <c r="A854" s="7"/>
      <c r="B854" s="8" t="n">
        <f aca="false">B$6+IFERROR(B853,0)</f>
        <v>35</v>
      </c>
      <c r="C854" s="29" t="str">
        <f aca="true">C$355&amp;INDIRECT("C"&amp;354+(IFERROR(INDIRECT("B"&amp;408+IFERROR(B829,0)),0)))</f>
        <v>βλ</v>
      </c>
      <c r="D854" s="27" t="n">
        <f aca="false">0.5*E854</f>
        <v>51.4033510910953</v>
      </c>
      <c r="E854" s="27" t="n">
        <f aca="false">E853*POWER(2,1/C$819)</f>
        <v>102.806702182191</v>
      </c>
      <c r="F854" s="27" t="n">
        <f aca="false">E854*2</f>
        <v>205.613404364381</v>
      </c>
      <c r="G854" s="27" t="n">
        <f aca="false">F854*2</f>
        <v>411.226808728762</v>
      </c>
      <c r="H854" s="27" t="n">
        <f aca="false">G854*2</f>
        <v>822.453617457525</v>
      </c>
      <c r="I854" s="27" t="n">
        <f aca="false">H854*2</f>
        <v>1644.90723491505</v>
      </c>
      <c r="J854" s="27" t="n">
        <f aca="false">I854*2</f>
        <v>3289.8144698301</v>
      </c>
      <c r="K854" s="27" t="n">
        <f aca="false">J854*2</f>
        <v>6579.6289396602</v>
      </c>
      <c r="L854" s="27" t="n">
        <f aca="false">K854*2</f>
        <v>13159.2578793204</v>
      </c>
      <c r="M854" s="27" t="n">
        <f aca="false">L854*2</f>
        <v>26318.5157586408</v>
      </c>
      <c r="N854" s="27" t="n">
        <f aca="false">M854*2</f>
        <v>52637.0315172816</v>
      </c>
      <c r="O854" s="7"/>
      <c r="P854" s="29" t="str">
        <f aca="false">C854</f>
        <v>βλ</v>
      </c>
      <c r="Q854" s="28" t="n">
        <f aca="false">1200*LOG(E854/$E$2,2)</f>
        <v>782.821440402806</v>
      </c>
      <c r="R854" s="7"/>
      <c r="S854" s="8"/>
      <c r="T854" s="11"/>
      <c r="U854" s="12"/>
      <c r="V854" s="7"/>
      <c r="W854" s="7"/>
      <c r="X854" s="7"/>
    </row>
    <row r="855" customFormat="false" ht="14.15" hidden="false" customHeight="true" outlineLevel="0" collapsed="false">
      <c r="A855" s="7"/>
      <c r="B855" s="8" t="n">
        <f aca="false">B$6+IFERROR(B854,0)</f>
        <v>36</v>
      </c>
      <c r="C855" s="29" t="str">
        <f aca="true">C$355&amp;INDIRECT("C"&amp;354+(IFERROR(INDIRECT("B"&amp;408+IFERROR(B830,0)),0)))</f>
        <v>βμ</v>
      </c>
      <c r="D855" s="27" t="n">
        <f aca="false">0.5*E855</f>
        <v>52.3754030796109</v>
      </c>
      <c r="E855" s="27" t="n">
        <f aca="false">E854*POWER(2,1/C$819)</f>
        <v>104.750806159222</v>
      </c>
      <c r="F855" s="27" t="n">
        <f aca="false">E855*2</f>
        <v>209.501612318443</v>
      </c>
      <c r="G855" s="27" t="n">
        <f aca="false">F855*2</f>
        <v>419.003224636887</v>
      </c>
      <c r="H855" s="27" t="n">
        <f aca="false">G855*2</f>
        <v>838.006449273774</v>
      </c>
      <c r="I855" s="27" t="n">
        <f aca="false">H855*2</f>
        <v>1676.01289854755</v>
      </c>
      <c r="J855" s="27" t="n">
        <f aca="false">I855*2</f>
        <v>3352.0257970951</v>
      </c>
      <c r="K855" s="27" t="n">
        <f aca="false">J855*2</f>
        <v>6704.05159419019</v>
      </c>
      <c r="L855" s="27" t="n">
        <f aca="false">K855*2</f>
        <v>13408.1031883804</v>
      </c>
      <c r="M855" s="27" t="n">
        <f aca="false">L855*2</f>
        <v>26816.2063767608</v>
      </c>
      <c r="N855" s="27" t="n">
        <f aca="false">M855*2</f>
        <v>53632.4127535215</v>
      </c>
      <c r="O855" s="7"/>
      <c r="P855" s="29" t="str">
        <f aca="false">C855</f>
        <v>βμ</v>
      </c>
      <c r="Q855" s="28" t="n">
        <f aca="false">1200*LOG(E855/$E$2,2)</f>
        <v>815.253872835238</v>
      </c>
      <c r="R855" s="7"/>
      <c r="S855" s="8"/>
      <c r="T855" s="11"/>
      <c r="U855" s="12"/>
      <c r="V855" s="7"/>
      <c r="W855" s="7"/>
      <c r="X855" s="7"/>
    </row>
    <row r="856" customFormat="false" ht="14.15" hidden="false" customHeight="true" outlineLevel="0" collapsed="false">
      <c r="A856" s="7"/>
      <c r="B856" s="8" t="n">
        <f aca="false">B$6+IFERROR(B855,0)</f>
        <v>37</v>
      </c>
      <c r="C856" s="29" t="str">
        <f aca="true">C$355&amp;INDIRECT("C"&amp;354+(IFERROR(INDIRECT("B"&amp;408+IFERROR(B831,0)),0)))</f>
        <v>βν</v>
      </c>
      <c r="D856" s="27" t="n">
        <f aca="false">0.5*E856</f>
        <v>53.365836847686</v>
      </c>
      <c r="E856" s="27" t="n">
        <f aca="false">E855*POWER(2,1/C$819)</f>
        <v>106.731673695372</v>
      </c>
      <c r="F856" s="27" t="n">
        <f aca="false">E856*2</f>
        <v>213.463347390744</v>
      </c>
      <c r="G856" s="27" t="n">
        <f aca="false">F856*2</f>
        <v>426.926694781488</v>
      </c>
      <c r="H856" s="27" t="n">
        <f aca="false">G856*2</f>
        <v>853.853389562975</v>
      </c>
      <c r="I856" s="27" t="n">
        <f aca="false">H856*2</f>
        <v>1707.70677912595</v>
      </c>
      <c r="J856" s="27" t="n">
        <f aca="false">I856*2</f>
        <v>3415.4135582519</v>
      </c>
      <c r="K856" s="27" t="n">
        <f aca="false">J856*2</f>
        <v>6830.8271165038</v>
      </c>
      <c r="L856" s="27" t="n">
        <f aca="false">K856*2</f>
        <v>13661.6542330076</v>
      </c>
      <c r="M856" s="27" t="n">
        <f aca="false">L856*2</f>
        <v>27323.3084660152</v>
      </c>
      <c r="N856" s="27" t="n">
        <f aca="false">M856*2</f>
        <v>54646.6169320304</v>
      </c>
      <c r="O856" s="7"/>
      <c r="P856" s="29" t="str">
        <f aca="false">C856</f>
        <v>βν</v>
      </c>
      <c r="Q856" s="28" t="n">
        <f aca="false">1200*LOG(E856/$E$2,2)</f>
        <v>847.686305267671</v>
      </c>
      <c r="R856" s="7"/>
      <c r="S856" s="8"/>
      <c r="T856" s="11"/>
      <c r="U856" s="12"/>
      <c r="V856" s="7"/>
      <c r="W856" s="7"/>
      <c r="X856" s="7"/>
    </row>
    <row r="857" customFormat="false" ht="14.15" hidden="false" customHeight="true" outlineLevel="0" collapsed="false">
      <c r="A857" s="7"/>
      <c r="B857" s="8"/>
      <c r="C857" s="29" t="str">
        <f aca="false">C820&amp;"'"</f>
        <v>αα'</v>
      </c>
      <c r="D857" s="27" t="n">
        <f aca="false">0.5*E857</f>
        <v>54.3749999999999</v>
      </c>
      <c r="E857" s="27" t="n">
        <f aca="false">E856*POWER(2,1/C$819)</f>
        <v>108.75</v>
      </c>
      <c r="F857" s="27" t="n">
        <f aca="false">E857*2</f>
        <v>217.5</v>
      </c>
      <c r="G857" s="27" t="n">
        <f aca="false">F857*2</f>
        <v>434.999999999999</v>
      </c>
      <c r="H857" s="27" t="n">
        <f aca="false">G857*2</f>
        <v>869.999999999998</v>
      </c>
      <c r="I857" s="27" t="n">
        <f aca="false">H857*2</f>
        <v>1740</v>
      </c>
      <c r="J857" s="27" t="n">
        <f aca="false">I857*2</f>
        <v>3479.99999999999</v>
      </c>
      <c r="K857" s="27" t="n">
        <f aca="false">J857*2</f>
        <v>6959.99999999999</v>
      </c>
      <c r="L857" s="27" t="n">
        <f aca="false">K857*2</f>
        <v>13920</v>
      </c>
      <c r="M857" s="27" t="n">
        <f aca="false">L857*2</f>
        <v>27840</v>
      </c>
      <c r="N857" s="27" t="n">
        <f aca="false">M857*2</f>
        <v>55679.9999999999</v>
      </c>
      <c r="O857" s="7"/>
      <c r="P857" s="29" t="str">
        <f aca="false">C857</f>
        <v>αα'</v>
      </c>
      <c r="Q857" s="28" t="n">
        <f aca="false">1200*LOG(E857/$E$2,2)</f>
        <v>880.118737700103</v>
      </c>
      <c r="R857" s="7"/>
      <c r="S857" s="8"/>
      <c r="T857" s="11"/>
      <c r="U857" s="12"/>
      <c r="V857" s="7"/>
      <c r="W857" s="7"/>
      <c r="X857" s="7"/>
    </row>
    <row r="858" customFormat="false" ht="14.15" hidden="false" customHeight="true" outlineLevel="0" collapsed="false">
      <c r="A858" s="7"/>
      <c r="B858" s="8"/>
      <c r="C858" s="8"/>
      <c r="D858" s="8"/>
      <c r="E858" s="9"/>
      <c r="F858" s="9"/>
      <c r="G858" s="9"/>
      <c r="H858" s="9"/>
      <c r="I858" s="9"/>
      <c r="J858" s="9"/>
      <c r="K858" s="9"/>
      <c r="L858" s="9"/>
      <c r="M858" s="9"/>
      <c r="N858" s="9"/>
      <c r="O858" s="7"/>
      <c r="P858" s="8"/>
      <c r="Q858" s="10"/>
      <c r="R858" s="7"/>
      <c r="S858" s="8"/>
      <c r="T858" s="11"/>
      <c r="U858" s="12"/>
      <c r="V858" s="7"/>
      <c r="W858" s="7"/>
      <c r="X858" s="7"/>
    </row>
    <row r="859" customFormat="false" ht="14.15" hidden="false" customHeight="true" outlineLevel="0" collapsed="false">
      <c r="A859" s="7"/>
      <c r="B859" s="8"/>
      <c r="C859" s="25" t="n">
        <v>38</v>
      </c>
      <c r="D859" s="26" t="n">
        <v>0</v>
      </c>
      <c r="E859" s="27" t="s">
        <v>4</v>
      </c>
      <c r="F859" s="27" t="s">
        <v>5</v>
      </c>
      <c r="G859" s="27" t="s">
        <v>6</v>
      </c>
      <c r="H859" s="27" t="s">
        <v>7</v>
      </c>
      <c r="I859" s="27" t="s">
        <v>8</v>
      </c>
      <c r="J859" s="27" t="s">
        <v>9</v>
      </c>
      <c r="K859" s="27" t="s">
        <v>10</v>
      </c>
      <c r="L859" s="27" t="s">
        <v>11</v>
      </c>
      <c r="M859" s="27" t="s">
        <v>12</v>
      </c>
      <c r="N859" s="27" t="s">
        <v>13</v>
      </c>
      <c r="O859" s="7"/>
      <c r="P859" s="26" t="s">
        <v>14</v>
      </c>
      <c r="Q859" s="28" t="s">
        <v>15</v>
      </c>
      <c r="R859" s="7"/>
      <c r="S859" s="8"/>
      <c r="T859" s="11"/>
      <c r="U859" s="12"/>
      <c r="V859" s="7"/>
      <c r="W859" s="7"/>
      <c r="X859" s="7"/>
    </row>
    <row r="860" customFormat="false" ht="14.15" hidden="false" customHeight="true" outlineLevel="0" collapsed="false">
      <c r="A860" s="7"/>
      <c r="B860" s="8" t="n">
        <f aca="false">B$6+IFERROR(B859,0)</f>
        <v>1</v>
      </c>
      <c r="C860" s="29" t="str">
        <f aca="true">C$354&amp;INDIRECT("C"&amp;354+(IFERROR(INDIRECT("B"&amp;408+IFERROR(B859,0)),0)))</f>
        <v>αα</v>
      </c>
      <c r="D860" s="27" t="n">
        <f aca="false">0.5*E860</f>
        <v>27.1875</v>
      </c>
      <c r="E860" s="30" t="n">
        <f aca="false">$E$3</f>
        <v>54.375</v>
      </c>
      <c r="F860" s="27" t="n">
        <f aca="false">E860*2</f>
        <v>108.75</v>
      </c>
      <c r="G860" s="27" t="n">
        <f aca="false">F860*2</f>
        <v>217.5</v>
      </c>
      <c r="H860" s="27" t="n">
        <f aca="false">G860*2</f>
        <v>435</v>
      </c>
      <c r="I860" s="27" t="n">
        <f aca="false">H860*2</f>
        <v>870</v>
      </c>
      <c r="J860" s="27" t="n">
        <f aca="false">I860*2</f>
        <v>1740</v>
      </c>
      <c r="K860" s="27" t="n">
        <f aca="false">J860*2</f>
        <v>3480</v>
      </c>
      <c r="L860" s="27" t="n">
        <f aca="false">K860*2</f>
        <v>6960</v>
      </c>
      <c r="M860" s="27" t="n">
        <f aca="false">L860*2</f>
        <v>13920</v>
      </c>
      <c r="N860" s="27" t="n">
        <f aca="false">M860*2</f>
        <v>27840</v>
      </c>
      <c r="O860" s="7"/>
      <c r="P860" s="29" t="str">
        <f aca="false">C860</f>
        <v>αα</v>
      </c>
      <c r="Q860" s="28" t="n">
        <f aca="false">1200*LOG(E860/$E$2,2)</f>
        <v>-319.881262299894</v>
      </c>
      <c r="R860" s="7"/>
      <c r="S860" s="8"/>
      <c r="T860" s="11"/>
      <c r="U860" s="12"/>
      <c r="V860" s="7"/>
      <c r="W860" s="7"/>
      <c r="X860" s="7"/>
    </row>
    <row r="861" customFormat="false" ht="14.15" hidden="false" customHeight="true" outlineLevel="0" collapsed="false">
      <c r="A861" s="7"/>
      <c r="B861" s="8" t="n">
        <f aca="false">B$6+IFERROR(B860,0)</f>
        <v>2</v>
      </c>
      <c r="C861" s="29" t="str">
        <f aca="true">C$354&amp;INDIRECT("C"&amp;354+(IFERROR(INDIRECT("B"&amp;408+IFERROR(B860,0)),0)))</f>
        <v>αβ</v>
      </c>
      <c r="D861" s="27" t="n">
        <f aca="false">0.5*E861</f>
        <v>27.6879700358897</v>
      </c>
      <c r="E861" s="27" t="n">
        <f aca="false">E860*POWER(2,1/C$859)</f>
        <v>55.3759400717793</v>
      </c>
      <c r="F861" s="27" t="n">
        <f aca="false">E861*2</f>
        <v>110.751880143559</v>
      </c>
      <c r="G861" s="27" t="n">
        <f aca="false">F861*2</f>
        <v>221.503760287117</v>
      </c>
      <c r="H861" s="27" t="n">
        <f aca="false">G861*2</f>
        <v>443.007520574234</v>
      </c>
      <c r="I861" s="27" t="n">
        <f aca="false">H861*2</f>
        <v>886.015041148469</v>
      </c>
      <c r="J861" s="27" t="n">
        <f aca="false">I861*2</f>
        <v>1772.03008229694</v>
      </c>
      <c r="K861" s="27" t="n">
        <f aca="false">J861*2</f>
        <v>3544.06016459388</v>
      </c>
      <c r="L861" s="27" t="n">
        <f aca="false">K861*2</f>
        <v>7088.12032918775</v>
      </c>
      <c r="M861" s="27" t="n">
        <f aca="false">L861*2</f>
        <v>14176.2406583755</v>
      </c>
      <c r="N861" s="27" t="n">
        <f aca="false">M861*2</f>
        <v>28352.481316751</v>
      </c>
      <c r="O861" s="7"/>
      <c r="P861" s="29" t="str">
        <f aca="false">C861</f>
        <v>αβ</v>
      </c>
      <c r="Q861" s="28" t="n">
        <f aca="false">1200*LOG(E861/$E$2,2)</f>
        <v>-288.302314931473</v>
      </c>
      <c r="R861" s="7"/>
      <c r="S861" s="8"/>
      <c r="T861" s="11"/>
      <c r="U861" s="12"/>
      <c r="V861" s="7"/>
      <c r="W861" s="7"/>
      <c r="X861" s="7"/>
    </row>
    <row r="862" customFormat="false" ht="14.15" hidden="false" customHeight="true" outlineLevel="0" collapsed="false">
      <c r="A862" s="7"/>
      <c r="B862" s="8" t="n">
        <f aca="false">B$6+IFERROR(B861,0)</f>
        <v>3</v>
      </c>
      <c r="C862" s="29" t="str">
        <f aca="true">C$354&amp;INDIRECT("C"&amp;354+(IFERROR(INDIRECT("B"&amp;408+IFERROR(B861,0)),0)))</f>
        <v>αγ</v>
      </c>
      <c r="D862" s="27" t="n">
        <f aca="false">0.5*E862</f>
        <v>28.1976527708808</v>
      </c>
      <c r="E862" s="27" t="n">
        <f aca="false">E861*POWER(2,1/C$859)</f>
        <v>56.3953055417617</v>
      </c>
      <c r="F862" s="27" t="n">
        <f aca="false">E862*2</f>
        <v>112.790611083523</v>
      </c>
      <c r="G862" s="27" t="n">
        <f aca="false">F862*2</f>
        <v>225.581222167047</v>
      </c>
      <c r="H862" s="27" t="n">
        <f aca="false">G862*2</f>
        <v>451.162444334094</v>
      </c>
      <c r="I862" s="27" t="n">
        <f aca="false">H862*2</f>
        <v>902.324888668187</v>
      </c>
      <c r="J862" s="27" t="n">
        <f aca="false">I862*2</f>
        <v>1804.64977733637</v>
      </c>
      <c r="K862" s="27" t="n">
        <f aca="false">J862*2</f>
        <v>3609.29955467275</v>
      </c>
      <c r="L862" s="27" t="n">
        <f aca="false">K862*2</f>
        <v>7218.5991093455</v>
      </c>
      <c r="M862" s="27" t="n">
        <f aca="false">L862*2</f>
        <v>14437.198218691</v>
      </c>
      <c r="N862" s="27" t="n">
        <f aca="false">M862*2</f>
        <v>28874.396437382</v>
      </c>
      <c r="O862" s="7"/>
      <c r="P862" s="29" t="str">
        <f aca="false">C862</f>
        <v>αγ</v>
      </c>
      <c r="Q862" s="28" t="n">
        <f aca="false">1200*LOG(E862/$E$2,2)</f>
        <v>-256.723367563052</v>
      </c>
      <c r="R862" s="7"/>
      <c r="S862" s="8"/>
      <c r="T862" s="11"/>
      <c r="U862" s="12"/>
      <c r="V862" s="7"/>
      <c r="W862" s="7"/>
      <c r="X862" s="7"/>
    </row>
    <row r="863" customFormat="false" ht="14.15" hidden="false" customHeight="true" outlineLevel="0" collapsed="false">
      <c r="A863" s="7"/>
      <c r="B863" s="8" t="n">
        <f aca="false">B$6+IFERROR(B862,0)</f>
        <v>4</v>
      </c>
      <c r="C863" s="29" t="str">
        <f aca="true">C$354&amp;INDIRECT("C"&amp;354+(IFERROR(INDIRECT("B"&amp;408+IFERROR(B862,0)),0)))</f>
        <v>αδ</v>
      </c>
      <c r="D863" s="27" t="n">
        <f aca="false">0.5*E863</f>
        <v>28.716717793198</v>
      </c>
      <c r="E863" s="27" t="n">
        <f aca="false">E862*POWER(2,1/C$859)</f>
        <v>57.4334355863959</v>
      </c>
      <c r="F863" s="27" t="n">
        <f aca="false">E863*2</f>
        <v>114.866871172792</v>
      </c>
      <c r="G863" s="27" t="n">
        <f aca="false">F863*2</f>
        <v>229.733742345584</v>
      </c>
      <c r="H863" s="27" t="n">
        <f aca="false">G863*2</f>
        <v>459.467484691167</v>
      </c>
      <c r="I863" s="27" t="n">
        <f aca="false">H863*2</f>
        <v>918.934969382335</v>
      </c>
      <c r="J863" s="27" t="n">
        <f aca="false">I863*2</f>
        <v>1837.86993876467</v>
      </c>
      <c r="K863" s="27" t="n">
        <f aca="false">J863*2</f>
        <v>3675.73987752934</v>
      </c>
      <c r="L863" s="27" t="n">
        <f aca="false">K863*2</f>
        <v>7351.47975505868</v>
      </c>
      <c r="M863" s="27" t="n">
        <f aca="false">L863*2</f>
        <v>14702.9595101174</v>
      </c>
      <c r="N863" s="27" t="n">
        <f aca="false">M863*2</f>
        <v>29405.9190202347</v>
      </c>
      <c r="O863" s="7"/>
      <c r="P863" s="29" t="str">
        <f aca="false">C863</f>
        <v>αδ</v>
      </c>
      <c r="Q863" s="28" t="n">
        <f aca="false">1200*LOG(E863/$E$2,2)</f>
        <v>-225.144420194631</v>
      </c>
      <c r="R863" s="7"/>
      <c r="S863" s="8"/>
      <c r="T863" s="11"/>
      <c r="U863" s="12"/>
      <c r="V863" s="7"/>
      <c r="W863" s="7"/>
      <c r="X863" s="7"/>
    </row>
    <row r="864" customFormat="false" ht="14.15" hidden="false" customHeight="true" outlineLevel="0" collapsed="false">
      <c r="A864" s="7"/>
      <c r="B864" s="8" t="n">
        <f aca="false">B$6+IFERROR(B863,0)</f>
        <v>5</v>
      </c>
      <c r="C864" s="29" t="str">
        <f aca="true">C$354&amp;INDIRECT("C"&amp;354+(IFERROR(INDIRECT("B"&amp;408+IFERROR(B863,0)),0)))</f>
        <v>αϵ</v>
      </c>
      <c r="D864" s="27" t="n">
        <f aca="false">0.5*E864</f>
        <v>29.2453378128612</v>
      </c>
      <c r="E864" s="27" t="n">
        <f aca="false">E863*POWER(2,1/C$859)</f>
        <v>58.4906756257224</v>
      </c>
      <c r="F864" s="27" t="n">
        <f aca="false">E864*2</f>
        <v>116.981351251445</v>
      </c>
      <c r="G864" s="27" t="n">
        <f aca="false">F864*2</f>
        <v>233.96270250289</v>
      </c>
      <c r="H864" s="27" t="n">
        <f aca="false">G864*2</f>
        <v>467.925405005779</v>
      </c>
      <c r="I864" s="27" t="n">
        <f aca="false">H864*2</f>
        <v>935.850810011559</v>
      </c>
      <c r="J864" s="27" t="n">
        <f aca="false">I864*2</f>
        <v>1871.70162002312</v>
      </c>
      <c r="K864" s="27" t="n">
        <f aca="false">J864*2</f>
        <v>3743.40324004624</v>
      </c>
      <c r="L864" s="27" t="n">
        <f aca="false">K864*2</f>
        <v>7486.80648009247</v>
      </c>
      <c r="M864" s="27" t="n">
        <f aca="false">L864*2</f>
        <v>14973.6129601849</v>
      </c>
      <c r="N864" s="27" t="n">
        <f aca="false">M864*2</f>
        <v>29947.2259203699</v>
      </c>
      <c r="O864" s="7"/>
      <c r="P864" s="29" t="str">
        <f aca="false">C864</f>
        <v>αϵ</v>
      </c>
      <c r="Q864" s="28" t="n">
        <f aca="false">1200*LOG(E864/$E$2,2)</f>
        <v>-193.56547282621</v>
      </c>
      <c r="R864" s="7"/>
      <c r="S864" s="8"/>
      <c r="T864" s="11"/>
      <c r="U864" s="12"/>
      <c r="V864" s="7"/>
      <c r="W864" s="7"/>
      <c r="X864" s="7"/>
    </row>
    <row r="865" customFormat="false" ht="14.15" hidden="false" customHeight="true" outlineLevel="0" collapsed="false">
      <c r="A865" s="7"/>
      <c r="B865" s="8" t="n">
        <f aca="false">B$6+IFERROR(B864,0)</f>
        <v>6</v>
      </c>
      <c r="C865" s="29" t="str">
        <f aca="true">C$354&amp;INDIRECT("C"&amp;354+(IFERROR(INDIRECT("B"&amp;408+IFERROR(B864,0)),0)))</f>
        <v>αζ</v>
      </c>
      <c r="D865" s="27" t="n">
        <f aca="false">0.5*E865</f>
        <v>29.783688719153</v>
      </c>
      <c r="E865" s="27" t="n">
        <f aca="false">E864*POWER(2,1/C$859)</f>
        <v>59.567377438306</v>
      </c>
      <c r="F865" s="27" t="n">
        <f aca="false">E865*2</f>
        <v>119.134754876612</v>
      </c>
      <c r="G865" s="27" t="n">
        <f aca="false">F865*2</f>
        <v>238.269509753224</v>
      </c>
      <c r="H865" s="27" t="n">
        <f aca="false">G865*2</f>
        <v>476.539019506448</v>
      </c>
      <c r="I865" s="27" t="n">
        <f aca="false">H865*2</f>
        <v>953.078039012896</v>
      </c>
      <c r="J865" s="27" t="n">
        <f aca="false">I865*2</f>
        <v>1906.15607802579</v>
      </c>
      <c r="K865" s="27" t="n">
        <f aca="false">J865*2</f>
        <v>3812.31215605158</v>
      </c>
      <c r="L865" s="27" t="n">
        <f aca="false">K865*2</f>
        <v>7624.62431210316</v>
      </c>
      <c r="M865" s="27" t="n">
        <f aca="false">L865*2</f>
        <v>15249.2486242063</v>
      </c>
      <c r="N865" s="27" t="n">
        <f aca="false">M865*2</f>
        <v>30498.4972484127</v>
      </c>
      <c r="O865" s="7"/>
      <c r="P865" s="29" t="str">
        <f aca="false">C865</f>
        <v>αζ</v>
      </c>
      <c r="Q865" s="28" t="n">
        <f aca="false">1200*LOG(E865/$E$2,2)</f>
        <v>-161.986525457788</v>
      </c>
      <c r="R865" s="7"/>
      <c r="S865" s="8"/>
      <c r="T865" s="11"/>
      <c r="U865" s="12"/>
      <c r="V865" s="7"/>
      <c r="W865" s="7"/>
      <c r="X865" s="7"/>
    </row>
    <row r="866" customFormat="false" ht="14.15" hidden="false" customHeight="true" outlineLevel="0" collapsed="false">
      <c r="A866" s="7"/>
      <c r="B866" s="8" t="n">
        <f aca="false">B$6+IFERROR(B865,0)</f>
        <v>7</v>
      </c>
      <c r="C866" s="29" t="str">
        <f aca="true">C$354&amp;INDIRECT("C"&amp;354+(IFERROR(INDIRECT("B"&amp;408+IFERROR(B865,0)),0)))</f>
        <v>αη</v>
      </c>
      <c r="D866" s="27" t="n">
        <f aca="false">0.5*E866</f>
        <v>30.331949639142</v>
      </c>
      <c r="E866" s="27" t="n">
        <f aca="false">E865*POWER(2,1/C$859)</f>
        <v>60.6638992782839</v>
      </c>
      <c r="F866" s="27" t="n">
        <f aca="false">E866*2</f>
        <v>121.327798556568</v>
      </c>
      <c r="G866" s="27" t="n">
        <f aca="false">F866*2</f>
        <v>242.655597113136</v>
      </c>
      <c r="H866" s="27" t="n">
        <f aca="false">G866*2</f>
        <v>485.311194226272</v>
      </c>
      <c r="I866" s="27" t="n">
        <f aca="false">H866*2</f>
        <v>970.622388452543</v>
      </c>
      <c r="J866" s="27" t="n">
        <f aca="false">I866*2</f>
        <v>1941.24477690509</v>
      </c>
      <c r="K866" s="27" t="n">
        <f aca="false">J866*2</f>
        <v>3882.48955381017</v>
      </c>
      <c r="L866" s="27" t="n">
        <f aca="false">K866*2</f>
        <v>7764.97910762035</v>
      </c>
      <c r="M866" s="27" t="n">
        <f aca="false">L866*2</f>
        <v>15529.9582152407</v>
      </c>
      <c r="N866" s="27" t="n">
        <f aca="false">M866*2</f>
        <v>31059.9164304814</v>
      </c>
      <c r="O866" s="7"/>
      <c r="P866" s="29" t="str">
        <f aca="false">C866</f>
        <v>αη</v>
      </c>
      <c r="Q866" s="28" t="n">
        <f aca="false">1200*LOG(E866/$E$2,2)</f>
        <v>-130.407578089368</v>
      </c>
      <c r="R866" s="7"/>
      <c r="S866" s="8"/>
      <c r="T866" s="11"/>
      <c r="U866" s="12"/>
      <c r="V866" s="7"/>
      <c r="W866" s="7"/>
      <c r="X866" s="7"/>
    </row>
    <row r="867" customFormat="false" ht="14.15" hidden="false" customHeight="true" outlineLevel="0" collapsed="false">
      <c r="A867" s="7"/>
      <c r="B867" s="8" t="n">
        <f aca="false">B$6+IFERROR(B866,0)</f>
        <v>8</v>
      </c>
      <c r="C867" s="29" t="str">
        <f aca="true">C$354&amp;INDIRECT("C"&amp;354+(IFERROR(INDIRECT("B"&amp;408+IFERROR(B866,0)),0)))</f>
        <v>αθ</v>
      </c>
      <c r="D867" s="27" t="n">
        <f aca="false">0.5*E867</f>
        <v>30.8903029972847</v>
      </c>
      <c r="E867" s="27" t="n">
        <f aca="false">E866*POWER(2,1/C$859)</f>
        <v>61.7806059945693</v>
      </c>
      <c r="F867" s="27" t="n">
        <f aca="false">E867*2</f>
        <v>123.561211989139</v>
      </c>
      <c r="G867" s="27" t="n">
        <f aca="false">F867*2</f>
        <v>247.122423978277</v>
      </c>
      <c r="H867" s="27" t="n">
        <f aca="false">G867*2</f>
        <v>494.244847956555</v>
      </c>
      <c r="I867" s="27" t="n">
        <f aca="false">H867*2</f>
        <v>988.489695913109</v>
      </c>
      <c r="J867" s="27" t="n">
        <f aca="false">I867*2</f>
        <v>1976.97939182622</v>
      </c>
      <c r="K867" s="27" t="n">
        <f aca="false">J867*2</f>
        <v>3953.95878365244</v>
      </c>
      <c r="L867" s="27" t="n">
        <f aca="false">K867*2</f>
        <v>7907.91756730487</v>
      </c>
      <c r="M867" s="27" t="n">
        <f aca="false">L867*2</f>
        <v>15815.8351346097</v>
      </c>
      <c r="N867" s="27" t="n">
        <f aca="false">M867*2</f>
        <v>31631.6702692195</v>
      </c>
      <c r="O867" s="7"/>
      <c r="P867" s="29" t="str">
        <f aca="false">C867</f>
        <v>αθ</v>
      </c>
      <c r="Q867" s="28" t="n">
        <f aca="false">1200*LOG(E867/$E$2,2)</f>
        <v>-98.8286307209464</v>
      </c>
      <c r="R867" s="7"/>
      <c r="S867" s="8"/>
      <c r="T867" s="11"/>
      <c r="U867" s="12"/>
      <c r="V867" s="7"/>
      <c r="W867" s="7"/>
      <c r="X867" s="7"/>
    </row>
    <row r="868" customFormat="false" ht="14.15" hidden="false" customHeight="true" outlineLevel="0" collapsed="false">
      <c r="A868" s="7"/>
      <c r="B868" s="8" t="n">
        <f aca="false">B$6+IFERROR(B867,0)</f>
        <v>9</v>
      </c>
      <c r="C868" s="29" t="str">
        <f aca="true">C$354&amp;INDIRECT("C"&amp;354+(IFERROR(INDIRECT("B"&amp;408+IFERROR(B867,0)),0)))</f>
        <v>αι</v>
      </c>
      <c r="D868" s="27" t="n">
        <f aca="false">0.5*E868</f>
        <v>31.4589345761239</v>
      </c>
      <c r="E868" s="27" t="n">
        <f aca="false">E867*POWER(2,1/C$859)</f>
        <v>62.9178691522479</v>
      </c>
      <c r="F868" s="27" t="n">
        <f aca="false">E868*2</f>
        <v>125.835738304496</v>
      </c>
      <c r="G868" s="27" t="n">
        <f aca="false">F868*2</f>
        <v>251.671476608992</v>
      </c>
      <c r="H868" s="27" t="n">
        <f aca="false">G868*2</f>
        <v>503.342953217983</v>
      </c>
      <c r="I868" s="27" t="n">
        <f aca="false">H868*2</f>
        <v>1006.68590643597</v>
      </c>
      <c r="J868" s="27" t="n">
        <f aca="false">I868*2</f>
        <v>2013.37181287193</v>
      </c>
      <c r="K868" s="27" t="n">
        <f aca="false">J868*2</f>
        <v>4026.74362574387</v>
      </c>
      <c r="L868" s="27" t="n">
        <f aca="false">K868*2</f>
        <v>8053.48725148773</v>
      </c>
      <c r="M868" s="27" t="n">
        <f aca="false">L868*2</f>
        <v>16106.9745029755</v>
      </c>
      <c r="N868" s="27" t="n">
        <f aca="false">M868*2</f>
        <v>32213.9490059509</v>
      </c>
      <c r="O868" s="7"/>
      <c r="P868" s="29" t="str">
        <f aca="false">C868</f>
        <v>αι</v>
      </c>
      <c r="Q868" s="28" t="n">
        <f aca="false">1200*LOG(E868/$E$2,2)</f>
        <v>-67.2496833525254</v>
      </c>
      <c r="R868" s="7"/>
      <c r="S868" s="8"/>
      <c r="T868" s="11"/>
      <c r="U868" s="12"/>
      <c r="V868" s="7"/>
      <c r="W868" s="7"/>
      <c r="X868" s="7"/>
    </row>
    <row r="869" customFormat="false" ht="14.15" hidden="false" customHeight="true" outlineLevel="0" collapsed="false">
      <c r="A869" s="7"/>
      <c r="B869" s="8" t="n">
        <f aca="false">B$6+IFERROR(B868,0)</f>
        <v>10</v>
      </c>
      <c r="C869" s="29" t="str">
        <f aca="true">C$354&amp;INDIRECT("C"&amp;354+(IFERROR(INDIRECT("B"&amp;408+IFERROR(B868,0)),0)))</f>
        <v>ακ</v>
      </c>
      <c r="D869" s="27" t="n">
        <f aca="false">0.5*E869</f>
        <v>32.0380335781051</v>
      </c>
      <c r="E869" s="27" t="n">
        <f aca="false">E868*POWER(2,1/C$859)</f>
        <v>64.0760671562102</v>
      </c>
      <c r="F869" s="27" t="n">
        <f aca="false">E869*2</f>
        <v>128.15213431242</v>
      </c>
      <c r="G869" s="27" t="n">
        <f aca="false">F869*2</f>
        <v>256.304268624841</v>
      </c>
      <c r="H869" s="27" t="n">
        <f aca="false">G869*2</f>
        <v>512.608537249682</v>
      </c>
      <c r="I869" s="27" t="n">
        <f aca="false">H869*2</f>
        <v>1025.21707449936</v>
      </c>
      <c r="J869" s="27" t="n">
        <f aca="false">I869*2</f>
        <v>2050.43414899873</v>
      </c>
      <c r="K869" s="27" t="n">
        <f aca="false">J869*2</f>
        <v>4100.86829799745</v>
      </c>
      <c r="L869" s="27" t="n">
        <f aca="false">K869*2</f>
        <v>8201.73659599491</v>
      </c>
      <c r="M869" s="27" t="n">
        <f aca="false">L869*2</f>
        <v>16403.4731919898</v>
      </c>
      <c r="N869" s="27" t="n">
        <f aca="false">M869*2</f>
        <v>32806.9463839796</v>
      </c>
      <c r="O869" s="7"/>
      <c r="P869" s="29" t="str">
        <f aca="false">C869</f>
        <v>ακ</v>
      </c>
      <c r="Q869" s="28" t="n">
        <f aca="false">1200*LOG(E869/$E$2,2)</f>
        <v>-35.6707359841044</v>
      </c>
      <c r="R869" s="7"/>
      <c r="S869" s="8"/>
      <c r="T869" s="11"/>
      <c r="U869" s="12"/>
      <c r="V869" s="7"/>
      <c r="W869" s="7"/>
      <c r="X869" s="7"/>
    </row>
    <row r="870" customFormat="false" ht="14.15" hidden="false" customHeight="true" outlineLevel="0" collapsed="false">
      <c r="A870" s="7"/>
      <c r="B870" s="8" t="n">
        <f aca="false">B$6+IFERROR(B869,0)</f>
        <v>11</v>
      </c>
      <c r="C870" s="29" t="str">
        <f aca="true">C$354&amp;INDIRECT("C"&amp;354+(IFERROR(INDIRECT("B"&amp;408+IFERROR(B869,0)),0)))</f>
        <v>αλ</v>
      </c>
      <c r="D870" s="27" t="n">
        <f aca="false">0.5*E870</f>
        <v>32.6277926885297</v>
      </c>
      <c r="E870" s="27" t="n">
        <f aca="false">E869*POWER(2,1/C$859)</f>
        <v>65.2555853770594</v>
      </c>
      <c r="F870" s="27" t="n">
        <f aca="false">E870*2</f>
        <v>130.511170754119</v>
      </c>
      <c r="G870" s="27" t="n">
        <f aca="false">F870*2</f>
        <v>261.022341508237</v>
      </c>
      <c r="H870" s="27" t="n">
        <f aca="false">G870*2</f>
        <v>522.044683016475</v>
      </c>
      <c r="I870" s="27" t="n">
        <f aca="false">H870*2</f>
        <v>1044.08936603295</v>
      </c>
      <c r="J870" s="27" t="n">
        <f aca="false">I870*2</f>
        <v>2088.1787320659</v>
      </c>
      <c r="K870" s="27" t="n">
        <f aca="false">J870*2</f>
        <v>4176.3574641318</v>
      </c>
      <c r="L870" s="27" t="n">
        <f aca="false">K870*2</f>
        <v>8352.7149282636</v>
      </c>
      <c r="M870" s="27" t="n">
        <f aca="false">L870*2</f>
        <v>16705.4298565272</v>
      </c>
      <c r="N870" s="27" t="n">
        <f aca="false">M870*2</f>
        <v>33410.8597130544</v>
      </c>
      <c r="O870" s="7"/>
      <c r="P870" s="29" t="str">
        <f aca="false">C870</f>
        <v>αλ</v>
      </c>
      <c r="Q870" s="28" t="n">
        <f aca="false">1200*LOG(E870/$E$2,2)</f>
        <v>-4.09178861568315</v>
      </c>
      <c r="R870" s="7"/>
      <c r="S870" s="8"/>
      <c r="T870" s="11"/>
      <c r="U870" s="12"/>
      <c r="V870" s="7"/>
      <c r="W870" s="7"/>
      <c r="X870" s="7"/>
    </row>
    <row r="871" customFormat="false" ht="14.15" hidden="false" customHeight="true" outlineLevel="0" collapsed="false">
      <c r="A871" s="7"/>
      <c r="B871" s="8" t="n">
        <f aca="false">B$6+IFERROR(B870,0)</f>
        <v>12</v>
      </c>
      <c r="C871" s="29" t="str">
        <f aca="true">C$354&amp;INDIRECT("C"&amp;354+(IFERROR(INDIRECT("B"&amp;408+IFERROR(B870,0)),0)))</f>
        <v>αμ</v>
      </c>
      <c r="D871" s="27" t="n">
        <f aca="false">0.5*E871</f>
        <v>33.2284081396682</v>
      </c>
      <c r="E871" s="27" t="n">
        <f aca="false">E870*POWER(2,1/C$859)</f>
        <v>66.4568162793364</v>
      </c>
      <c r="F871" s="27" t="n">
        <f aca="false">E871*2</f>
        <v>132.913632558673</v>
      </c>
      <c r="G871" s="27" t="n">
        <f aca="false">F871*2</f>
        <v>265.827265117346</v>
      </c>
      <c r="H871" s="27" t="n">
        <f aca="false">G871*2</f>
        <v>531.654530234691</v>
      </c>
      <c r="I871" s="27" t="n">
        <f aca="false">H871*2</f>
        <v>1063.30906046938</v>
      </c>
      <c r="J871" s="27" t="n">
        <f aca="false">I871*2</f>
        <v>2126.61812093876</v>
      </c>
      <c r="K871" s="27" t="n">
        <f aca="false">J871*2</f>
        <v>4253.23624187753</v>
      </c>
      <c r="L871" s="27" t="n">
        <f aca="false">K871*2</f>
        <v>8506.47248375506</v>
      </c>
      <c r="M871" s="27" t="n">
        <f aca="false">L871*2</f>
        <v>17012.9449675101</v>
      </c>
      <c r="N871" s="27" t="n">
        <f aca="false">M871*2</f>
        <v>34025.8899350202</v>
      </c>
      <c r="O871" s="7"/>
      <c r="P871" s="29" t="str">
        <f aca="false">C871</f>
        <v>αμ</v>
      </c>
      <c r="Q871" s="28" t="n">
        <f aca="false">1200*LOG(E871/$E$2,2)</f>
        <v>27.4871587527377</v>
      </c>
      <c r="R871" s="7"/>
      <c r="S871" s="8"/>
      <c r="T871" s="11"/>
      <c r="U871" s="12"/>
      <c r="V871" s="7"/>
      <c r="W871" s="7"/>
      <c r="X871" s="7"/>
    </row>
    <row r="872" customFormat="false" ht="14.15" hidden="false" customHeight="true" outlineLevel="0" collapsed="false">
      <c r="A872" s="7"/>
      <c r="B872" s="8" t="n">
        <f aca="false">B$6+IFERROR(B871,0)</f>
        <v>13</v>
      </c>
      <c r="C872" s="29" t="str">
        <f aca="true">C$354&amp;INDIRECT("C"&amp;354+(IFERROR(INDIRECT("B"&amp;408+IFERROR(B871,0)),0)))</f>
        <v>αν</v>
      </c>
      <c r="D872" s="27" t="n">
        <f aca="false">0.5*E872</f>
        <v>33.8400797760531</v>
      </c>
      <c r="E872" s="27" t="n">
        <f aca="false">E871*POWER(2,1/C$859)</f>
        <v>67.6801595521063</v>
      </c>
      <c r="F872" s="27" t="n">
        <f aca="false">E872*2</f>
        <v>135.360319104213</v>
      </c>
      <c r="G872" s="27" t="n">
        <f aca="false">F872*2</f>
        <v>270.720638208425</v>
      </c>
      <c r="H872" s="27" t="n">
        <f aca="false">G872*2</f>
        <v>541.44127641685</v>
      </c>
      <c r="I872" s="27" t="n">
        <f aca="false">H872*2</f>
        <v>1082.8825528337</v>
      </c>
      <c r="J872" s="27" t="n">
        <f aca="false">I872*2</f>
        <v>2165.7651056674</v>
      </c>
      <c r="K872" s="27" t="n">
        <f aca="false">J872*2</f>
        <v>4331.5302113348</v>
      </c>
      <c r="L872" s="27" t="n">
        <f aca="false">K872*2</f>
        <v>8663.0604226696</v>
      </c>
      <c r="M872" s="27" t="n">
        <f aca="false">L872*2</f>
        <v>17326.1208453392</v>
      </c>
      <c r="N872" s="27" t="n">
        <f aca="false">M872*2</f>
        <v>34652.2416906784</v>
      </c>
      <c r="O872" s="7"/>
      <c r="P872" s="29" t="str">
        <f aca="false">C872</f>
        <v>αν</v>
      </c>
      <c r="Q872" s="28" t="n">
        <f aca="false">1200*LOG(E872/$E$2,2)</f>
        <v>59.0661061211589</v>
      </c>
      <c r="R872" s="7"/>
      <c r="S872" s="8"/>
      <c r="T872" s="11"/>
      <c r="U872" s="12"/>
      <c r="V872" s="7"/>
      <c r="W872" s="7"/>
      <c r="X872" s="7"/>
    </row>
    <row r="873" customFormat="false" ht="14.15" hidden="false" customHeight="true" outlineLevel="0" collapsed="false">
      <c r="A873" s="7"/>
      <c r="B873" s="8" t="n">
        <f aca="false">B$6+IFERROR(B872,0)</f>
        <v>14</v>
      </c>
      <c r="C873" s="29" t="str">
        <f aca="true">C$354&amp;INDIRECT("C"&amp;354+(IFERROR(INDIRECT("B"&amp;408+IFERROR(B872,0)),0)))</f>
        <v>αξ</v>
      </c>
      <c r="D873" s="27" t="n">
        <f aca="false">0.5*E873</f>
        <v>34.4630111209738</v>
      </c>
      <c r="E873" s="27" t="n">
        <f aca="false">E872*POWER(2,1/C$859)</f>
        <v>68.9260222419476</v>
      </c>
      <c r="F873" s="27" t="n">
        <f aca="false">E873*2</f>
        <v>137.852044483895</v>
      </c>
      <c r="G873" s="27" t="n">
        <f aca="false">F873*2</f>
        <v>275.70408896779</v>
      </c>
      <c r="H873" s="27" t="n">
        <f aca="false">G873*2</f>
        <v>551.40817793558</v>
      </c>
      <c r="I873" s="27" t="n">
        <f aca="false">H873*2</f>
        <v>1102.81635587116</v>
      </c>
      <c r="J873" s="27" t="n">
        <f aca="false">I873*2</f>
        <v>2205.63271174232</v>
      </c>
      <c r="K873" s="27" t="n">
        <f aca="false">J873*2</f>
        <v>4411.26542348464</v>
      </c>
      <c r="L873" s="27" t="n">
        <f aca="false">K873*2</f>
        <v>8822.53084696929</v>
      </c>
      <c r="M873" s="27" t="n">
        <f aca="false">L873*2</f>
        <v>17645.0616939386</v>
      </c>
      <c r="N873" s="27" t="n">
        <f aca="false">M873*2</f>
        <v>35290.1233878771</v>
      </c>
      <c r="O873" s="7"/>
      <c r="P873" s="29" t="str">
        <f aca="false">C873</f>
        <v>αξ</v>
      </c>
      <c r="Q873" s="28" t="n">
        <f aca="false">1200*LOG(E873/$E$2,2)</f>
        <v>90.6450534895798</v>
      </c>
      <c r="R873" s="7"/>
      <c r="S873" s="8"/>
      <c r="T873" s="11"/>
      <c r="U873" s="12"/>
      <c r="V873" s="7"/>
      <c r="W873" s="7"/>
      <c r="X873" s="7"/>
    </row>
    <row r="874" customFormat="false" ht="14.15" hidden="false" customHeight="true" outlineLevel="0" collapsed="false">
      <c r="A874" s="7"/>
      <c r="B874" s="8" t="n">
        <f aca="false">B$6+IFERROR(B873,0)</f>
        <v>15</v>
      </c>
      <c r="C874" s="29" t="str">
        <f aca="true">C$354&amp;INDIRECT("C"&amp;354+(IFERROR(INDIRECT("B"&amp;408+IFERROR(B873,0)),0)))</f>
        <v>αο</v>
      </c>
      <c r="D874" s="27" t="n">
        <f aca="false">0.5*E874</f>
        <v>35.0974094441951</v>
      </c>
      <c r="E874" s="27" t="n">
        <f aca="false">E873*POWER(2,1/C$859)</f>
        <v>70.1948188883902</v>
      </c>
      <c r="F874" s="27" t="n">
        <f aca="false">E874*2</f>
        <v>140.38963777678</v>
      </c>
      <c r="G874" s="27" t="n">
        <f aca="false">F874*2</f>
        <v>280.779275553561</v>
      </c>
      <c r="H874" s="27" t="n">
        <f aca="false">G874*2</f>
        <v>561.558551107121</v>
      </c>
      <c r="I874" s="27" t="n">
        <f aca="false">H874*2</f>
        <v>1123.11710221424</v>
      </c>
      <c r="J874" s="27" t="n">
        <f aca="false">I874*2</f>
        <v>2246.23420442848</v>
      </c>
      <c r="K874" s="27" t="n">
        <f aca="false">J874*2</f>
        <v>4492.46840885697</v>
      </c>
      <c r="L874" s="27" t="n">
        <f aca="false">K874*2</f>
        <v>8984.93681771394</v>
      </c>
      <c r="M874" s="27" t="n">
        <f aca="false">L874*2</f>
        <v>17969.8736354279</v>
      </c>
      <c r="N874" s="27" t="n">
        <f aca="false">M874*2</f>
        <v>35939.7472708558</v>
      </c>
      <c r="O874" s="7"/>
      <c r="P874" s="29" t="str">
        <f aca="false">C874</f>
        <v>αο</v>
      </c>
      <c r="Q874" s="28" t="n">
        <f aca="false">1200*LOG(E874/$E$2,2)</f>
        <v>122.224000858001</v>
      </c>
      <c r="R874" s="7"/>
      <c r="S874" s="8"/>
      <c r="T874" s="11"/>
      <c r="U874" s="12"/>
      <c r="V874" s="7"/>
      <c r="W874" s="7"/>
      <c r="X874" s="7"/>
    </row>
    <row r="875" customFormat="false" ht="14.15" hidden="false" customHeight="true" outlineLevel="0" collapsed="false">
      <c r="A875" s="7"/>
      <c r="B875" s="8" t="n">
        <f aca="false">B$6+IFERROR(B874,0)</f>
        <v>16</v>
      </c>
      <c r="C875" s="29" t="str">
        <f aca="true">C$354&amp;INDIRECT("C"&amp;354+(IFERROR(INDIRECT("B"&amp;408+IFERROR(B874,0)),0)))</f>
        <v>απ</v>
      </c>
      <c r="D875" s="27" t="n">
        <f aca="false">0.5*E875</f>
        <v>35.7434858309232</v>
      </c>
      <c r="E875" s="27" t="n">
        <f aca="false">E874*POWER(2,1/C$859)</f>
        <v>71.4869716618463</v>
      </c>
      <c r="F875" s="27" t="n">
        <f aca="false">E875*2</f>
        <v>142.973943323693</v>
      </c>
      <c r="G875" s="27" t="n">
        <f aca="false">F875*2</f>
        <v>285.947886647385</v>
      </c>
      <c r="H875" s="27" t="n">
        <f aca="false">G875*2</f>
        <v>571.895773294771</v>
      </c>
      <c r="I875" s="27" t="n">
        <f aca="false">H875*2</f>
        <v>1143.79154658954</v>
      </c>
      <c r="J875" s="27" t="n">
        <f aca="false">I875*2</f>
        <v>2287.58309317908</v>
      </c>
      <c r="K875" s="27" t="n">
        <f aca="false">J875*2</f>
        <v>4575.16618635817</v>
      </c>
      <c r="L875" s="27" t="n">
        <f aca="false">K875*2</f>
        <v>9150.33237271633</v>
      </c>
      <c r="M875" s="27" t="n">
        <f aca="false">L875*2</f>
        <v>18300.6647454327</v>
      </c>
      <c r="N875" s="27" t="n">
        <f aca="false">M875*2</f>
        <v>36601.3294908653</v>
      </c>
      <c r="O875" s="7"/>
      <c r="P875" s="29" t="str">
        <f aca="false">C875</f>
        <v>απ</v>
      </c>
      <c r="Q875" s="28" t="n">
        <f aca="false">1200*LOG(E875/$E$2,2)</f>
        <v>153.802948226422</v>
      </c>
      <c r="R875" s="7"/>
      <c r="S875" s="8"/>
      <c r="T875" s="11"/>
      <c r="U875" s="12"/>
      <c r="V875" s="7"/>
      <c r="W875" s="7"/>
      <c r="X875" s="7"/>
    </row>
    <row r="876" customFormat="false" ht="14.15" hidden="false" customHeight="true" outlineLevel="0" collapsed="false">
      <c r="A876" s="7"/>
      <c r="B876" s="8" t="n">
        <f aca="false">B$6+IFERROR(B875,0)</f>
        <v>17</v>
      </c>
      <c r="C876" s="29" t="str">
        <f aca="true">C$354&amp;INDIRECT("C"&amp;354+(IFERROR(INDIRECT("B"&amp;408+IFERROR(B875,0)),0)))</f>
        <v>αρ</v>
      </c>
      <c r="D876" s="27" t="n">
        <f aca="false">0.5*E876</f>
        <v>36.4014552520403</v>
      </c>
      <c r="E876" s="27" t="n">
        <f aca="false">E875*POWER(2,1/C$859)</f>
        <v>72.8029105040807</v>
      </c>
      <c r="F876" s="27" t="n">
        <f aca="false">E876*2</f>
        <v>145.605821008161</v>
      </c>
      <c r="G876" s="27" t="n">
        <f aca="false">F876*2</f>
        <v>291.211642016323</v>
      </c>
      <c r="H876" s="27" t="n">
        <f aca="false">G876*2</f>
        <v>582.423284032645</v>
      </c>
      <c r="I876" s="27" t="n">
        <f aca="false">H876*2</f>
        <v>1164.84656806529</v>
      </c>
      <c r="J876" s="27" t="n">
        <f aca="false">I876*2</f>
        <v>2329.69313613058</v>
      </c>
      <c r="K876" s="27" t="n">
        <f aca="false">J876*2</f>
        <v>4659.38627226116</v>
      </c>
      <c r="L876" s="27" t="n">
        <f aca="false">K876*2</f>
        <v>9318.77254452233</v>
      </c>
      <c r="M876" s="27" t="n">
        <f aca="false">L876*2</f>
        <v>18637.5450890447</v>
      </c>
      <c r="N876" s="27" t="n">
        <f aca="false">M876*2</f>
        <v>37275.0901780893</v>
      </c>
      <c r="O876" s="7"/>
      <c r="P876" s="29" t="str">
        <f aca="false">C876</f>
        <v>αρ</v>
      </c>
      <c r="Q876" s="28" t="n">
        <f aca="false">1200*LOG(E876/$E$2,2)</f>
        <v>185.381895594843</v>
      </c>
      <c r="R876" s="7"/>
      <c r="S876" s="8"/>
      <c r="T876" s="11"/>
      <c r="U876" s="12"/>
      <c r="V876" s="7"/>
      <c r="W876" s="7"/>
      <c r="X876" s="7"/>
    </row>
    <row r="877" customFormat="false" ht="14.15" hidden="false" customHeight="true" outlineLevel="0" collapsed="false">
      <c r="A877" s="7"/>
      <c r="B877" s="8" t="n">
        <f aca="false">B$6+IFERROR(B876,0)</f>
        <v>18</v>
      </c>
      <c r="C877" s="29" t="str">
        <f aca="true">C$354&amp;INDIRECT("C"&amp;354+(IFERROR(INDIRECT("B"&amp;408+IFERROR(B876,0)),0)))</f>
        <v>ασ</v>
      </c>
      <c r="D877" s="27" t="n">
        <f aca="false">0.5*E877</f>
        <v>37.0715366356329</v>
      </c>
      <c r="E877" s="27" t="n">
        <f aca="false">E876*POWER(2,1/C$859)</f>
        <v>74.1430732712659</v>
      </c>
      <c r="F877" s="27" t="n">
        <f aca="false">E877*2</f>
        <v>148.286146542532</v>
      </c>
      <c r="G877" s="27" t="n">
        <f aca="false">F877*2</f>
        <v>296.572293085064</v>
      </c>
      <c r="H877" s="27" t="n">
        <f aca="false">G877*2</f>
        <v>593.144586170127</v>
      </c>
      <c r="I877" s="27" t="n">
        <f aca="false">H877*2</f>
        <v>1186.28917234025</v>
      </c>
      <c r="J877" s="27" t="n">
        <f aca="false">I877*2</f>
        <v>2372.57834468051</v>
      </c>
      <c r="K877" s="27" t="n">
        <f aca="false">J877*2</f>
        <v>4745.15668936102</v>
      </c>
      <c r="L877" s="27" t="n">
        <f aca="false">K877*2</f>
        <v>9490.31337872203</v>
      </c>
      <c r="M877" s="27" t="n">
        <f aca="false">L877*2</f>
        <v>18980.6267574441</v>
      </c>
      <c r="N877" s="27" t="n">
        <f aca="false">M877*2</f>
        <v>37961.2535148881</v>
      </c>
      <c r="O877" s="7"/>
      <c r="P877" s="29" t="str">
        <f aca="false">C877</f>
        <v>ασ</v>
      </c>
      <c r="Q877" s="28" t="n">
        <f aca="false">1200*LOG(E877/$E$2,2)</f>
        <v>216.960842963264</v>
      </c>
      <c r="R877" s="7"/>
      <c r="S877" s="8"/>
      <c r="T877" s="11"/>
      <c r="U877" s="12"/>
      <c r="V877" s="7"/>
      <c r="W877" s="7"/>
      <c r="X877" s="7"/>
    </row>
    <row r="878" customFormat="false" ht="14.15" hidden="false" customHeight="true" outlineLevel="0" collapsed="false">
      <c r="A878" s="7"/>
      <c r="B878" s="8" t="n">
        <f aca="false">B$6+IFERROR(B877,0)</f>
        <v>19</v>
      </c>
      <c r="C878" s="29" t="str">
        <f aca="true">C$354&amp;INDIRECT("C"&amp;354+(IFERROR(INDIRECT("B"&amp;408+IFERROR(B877,0)),0)))</f>
        <v>ατ</v>
      </c>
      <c r="D878" s="27" t="n">
        <f aca="false">0.5*E878</f>
        <v>37.753952939836</v>
      </c>
      <c r="E878" s="27" t="n">
        <f aca="false">E877*POWER(2,1/C$859)</f>
        <v>75.5079058796719</v>
      </c>
      <c r="F878" s="27" t="n">
        <f aca="false">E878*2</f>
        <v>151.015811759344</v>
      </c>
      <c r="G878" s="27" t="n">
        <f aca="false">F878*2</f>
        <v>302.031623518688</v>
      </c>
      <c r="H878" s="27" t="n">
        <f aca="false">G878*2</f>
        <v>604.063247037375</v>
      </c>
      <c r="I878" s="27" t="n">
        <f aca="false">H878*2</f>
        <v>1208.12649407475</v>
      </c>
      <c r="J878" s="27" t="n">
        <f aca="false">I878*2</f>
        <v>2416.2529881495</v>
      </c>
      <c r="K878" s="27" t="n">
        <f aca="false">J878*2</f>
        <v>4832.505976299</v>
      </c>
      <c r="L878" s="27" t="n">
        <f aca="false">K878*2</f>
        <v>9665.01195259801</v>
      </c>
      <c r="M878" s="27" t="n">
        <f aca="false">L878*2</f>
        <v>19330.023905196</v>
      </c>
      <c r="N878" s="27" t="n">
        <f aca="false">M878*2</f>
        <v>38660.047810392</v>
      </c>
      <c r="O878" s="7"/>
      <c r="P878" s="29" t="str">
        <f aca="false">C878</f>
        <v>ατ</v>
      </c>
      <c r="Q878" s="28" t="n">
        <f aca="false">1200*LOG(E878/$E$2,2)</f>
        <v>248.539790331685</v>
      </c>
      <c r="R878" s="7"/>
      <c r="S878" s="8"/>
      <c r="T878" s="11"/>
      <c r="U878" s="12"/>
      <c r="V878" s="7"/>
      <c r="W878" s="7"/>
      <c r="X878" s="7"/>
    </row>
    <row r="879" customFormat="false" ht="14.15" hidden="false" customHeight="true" outlineLevel="0" collapsed="false">
      <c r="A879" s="7"/>
      <c r="B879" s="8" t="n">
        <f aca="false">B$6+IFERROR(B878,0)</f>
        <v>20</v>
      </c>
      <c r="C879" s="29" t="str">
        <f aca="true">C$354&amp;INDIRECT("C"&amp;354+(IFERROR(INDIRECT("B"&amp;408+IFERROR(B878,0)),0)))</f>
        <v>αυ</v>
      </c>
      <c r="D879" s="27" t="n">
        <f aca="false">0.5*E879</f>
        <v>38.4489312270185</v>
      </c>
      <c r="E879" s="27" t="n">
        <f aca="false">E878*POWER(2,1/C$859)</f>
        <v>76.897862454037</v>
      </c>
      <c r="F879" s="27" t="n">
        <f aca="false">E879*2</f>
        <v>153.795724908074</v>
      </c>
      <c r="G879" s="27" t="n">
        <f aca="false">F879*2</f>
        <v>307.591449816148</v>
      </c>
      <c r="H879" s="27" t="n">
        <f aca="false">G879*2</f>
        <v>615.182899632296</v>
      </c>
      <c r="I879" s="27" t="n">
        <f aca="false">H879*2</f>
        <v>1230.36579926459</v>
      </c>
      <c r="J879" s="27" t="n">
        <f aca="false">I879*2</f>
        <v>2460.73159852919</v>
      </c>
      <c r="K879" s="27" t="n">
        <f aca="false">J879*2</f>
        <v>4921.46319705837</v>
      </c>
      <c r="L879" s="27" t="n">
        <f aca="false">K879*2</f>
        <v>9842.92639411674</v>
      </c>
      <c r="M879" s="27" t="n">
        <f aca="false">L879*2</f>
        <v>19685.8527882335</v>
      </c>
      <c r="N879" s="27" t="n">
        <f aca="false">M879*2</f>
        <v>39371.705576467</v>
      </c>
      <c r="O879" s="7"/>
      <c r="P879" s="29" t="str">
        <f aca="false">C879</f>
        <v>αυ</v>
      </c>
      <c r="Q879" s="28" t="n">
        <f aca="false">1200*LOG(E879/$E$2,2)</f>
        <v>280.118737700106</v>
      </c>
      <c r="R879" s="7"/>
      <c r="S879" s="8"/>
      <c r="T879" s="11"/>
      <c r="U879" s="12"/>
      <c r="V879" s="7"/>
      <c r="W879" s="7"/>
      <c r="X879" s="7"/>
    </row>
    <row r="880" customFormat="false" ht="14.15" hidden="false" customHeight="true" outlineLevel="0" collapsed="false">
      <c r="A880" s="7"/>
      <c r="B880" s="8" t="n">
        <f aca="false">B$6+IFERROR(B879,0)</f>
        <v>21</v>
      </c>
      <c r="C880" s="29" t="str">
        <f aca="true">C$354&amp;INDIRECT("C"&amp;354+(IFERROR(INDIRECT("B"&amp;408+IFERROR(B879,0)),0)))</f>
        <v>αφ</v>
      </c>
      <c r="D880" s="27" t="n">
        <f aca="false">0.5*E880</f>
        <v>39.156702739335</v>
      </c>
      <c r="E880" s="27" t="n">
        <f aca="false">E879*POWER(2,1/C$859)</f>
        <v>78.31340547867</v>
      </c>
      <c r="F880" s="27" t="n">
        <f aca="false">E880*2</f>
        <v>156.62681095734</v>
      </c>
      <c r="G880" s="27" t="n">
        <f aca="false">F880*2</f>
        <v>313.25362191468</v>
      </c>
      <c r="H880" s="27" t="n">
        <f aca="false">G880*2</f>
        <v>626.50724382936</v>
      </c>
      <c r="I880" s="27" t="n">
        <f aca="false">H880*2</f>
        <v>1253.01448765872</v>
      </c>
      <c r="J880" s="27" t="n">
        <f aca="false">I880*2</f>
        <v>2506.02897531744</v>
      </c>
      <c r="K880" s="27" t="n">
        <f aca="false">J880*2</f>
        <v>5012.05795063488</v>
      </c>
      <c r="L880" s="27" t="n">
        <f aca="false">K880*2</f>
        <v>10024.1159012698</v>
      </c>
      <c r="M880" s="27" t="n">
        <f aca="false">L880*2</f>
        <v>20048.2318025395</v>
      </c>
      <c r="N880" s="27" t="n">
        <f aca="false">M880*2</f>
        <v>40096.4636050791</v>
      </c>
      <c r="O880" s="7"/>
      <c r="P880" s="29" t="str">
        <f aca="false">C880</f>
        <v>αφ</v>
      </c>
      <c r="Q880" s="28" t="n">
        <f aca="false">1200*LOG(E880/$E$2,2)</f>
        <v>311.697685068527</v>
      </c>
      <c r="R880" s="7"/>
      <c r="S880" s="8"/>
      <c r="T880" s="11"/>
      <c r="U880" s="12"/>
      <c r="V880" s="7"/>
      <c r="W880" s="7"/>
      <c r="X880" s="7"/>
    </row>
    <row r="881" customFormat="false" ht="14.15" hidden="false" customHeight="true" outlineLevel="0" collapsed="false">
      <c r="A881" s="7"/>
      <c r="B881" s="8" t="n">
        <f aca="false">B$6+IFERROR(B880,0)</f>
        <v>22</v>
      </c>
      <c r="C881" s="29" t="str">
        <f aca="true">C$354&amp;INDIRECT("C"&amp;354+(IFERROR(INDIRECT("B"&amp;408+IFERROR(B880,0)),0)))</f>
        <v>αχ</v>
      </c>
      <c r="D881" s="27" t="n">
        <f aca="false">0.5*E881</f>
        <v>39.877502975667</v>
      </c>
      <c r="E881" s="27" t="n">
        <f aca="false">E880*POWER(2,1/C$859)</f>
        <v>79.7550059513339</v>
      </c>
      <c r="F881" s="27" t="n">
        <f aca="false">E881*2</f>
        <v>159.510011902668</v>
      </c>
      <c r="G881" s="27" t="n">
        <f aca="false">F881*2</f>
        <v>319.020023805336</v>
      </c>
      <c r="H881" s="27" t="n">
        <f aca="false">G881*2</f>
        <v>638.040047610672</v>
      </c>
      <c r="I881" s="27" t="n">
        <f aca="false">H881*2</f>
        <v>1276.08009522134</v>
      </c>
      <c r="J881" s="27" t="n">
        <f aca="false">I881*2</f>
        <v>2552.16019044269</v>
      </c>
      <c r="K881" s="27" t="n">
        <f aca="false">J881*2</f>
        <v>5104.32038088537</v>
      </c>
      <c r="L881" s="27" t="n">
        <f aca="false">K881*2</f>
        <v>10208.6407617707</v>
      </c>
      <c r="M881" s="27" t="n">
        <f aca="false">L881*2</f>
        <v>20417.2815235415</v>
      </c>
      <c r="N881" s="27" t="n">
        <f aca="false">M881*2</f>
        <v>40834.563047083</v>
      </c>
      <c r="O881" s="7"/>
      <c r="P881" s="29" t="str">
        <f aca="false">C881</f>
        <v>αχ</v>
      </c>
      <c r="Q881" s="28" t="n">
        <f aca="false">1200*LOG(E881/$E$2,2)</f>
        <v>343.276632436948</v>
      </c>
      <c r="R881" s="7"/>
      <c r="S881" s="8"/>
      <c r="T881" s="11"/>
      <c r="U881" s="12"/>
      <c r="V881" s="7"/>
      <c r="W881" s="7"/>
      <c r="X881" s="7"/>
    </row>
    <row r="882" customFormat="false" ht="14.15" hidden="false" customHeight="true" outlineLevel="0" collapsed="false">
      <c r="A882" s="7"/>
      <c r="B882" s="8" t="n">
        <f aca="false">B$6+IFERROR(B881,0)</f>
        <v>23</v>
      </c>
      <c r="C882" s="29" t="str">
        <f aca="true">C$354&amp;INDIRECT("C"&amp;354+(IFERROR(INDIRECT("B"&amp;408+IFERROR(B881,0)),0)))</f>
        <v>αψ</v>
      </c>
      <c r="D882" s="27" t="n">
        <f aca="false">0.5*E882</f>
        <v>40.6115717699813</v>
      </c>
      <c r="E882" s="27" t="n">
        <f aca="false">E881*POWER(2,1/C$859)</f>
        <v>81.2231435399627</v>
      </c>
      <c r="F882" s="27" t="n">
        <f aca="false">E882*2</f>
        <v>162.446287079925</v>
      </c>
      <c r="G882" s="27" t="n">
        <f aca="false">F882*2</f>
        <v>324.892574159851</v>
      </c>
      <c r="H882" s="27" t="n">
        <f aca="false">G882*2</f>
        <v>649.785148319701</v>
      </c>
      <c r="I882" s="27" t="n">
        <f aca="false">H882*2</f>
        <v>1299.5702966394</v>
      </c>
      <c r="J882" s="27" t="n">
        <f aca="false">I882*2</f>
        <v>2599.1405932788</v>
      </c>
      <c r="K882" s="27" t="n">
        <f aca="false">J882*2</f>
        <v>5198.28118655761</v>
      </c>
      <c r="L882" s="27" t="n">
        <f aca="false">K882*2</f>
        <v>10396.5623731152</v>
      </c>
      <c r="M882" s="27" t="n">
        <f aca="false">L882*2</f>
        <v>20793.1247462304</v>
      </c>
      <c r="N882" s="27" t="n">
        <f aca="false">M882*2</f>
        <v>41586.2494924609</v>
      </c>
      <c r="O882" s="7"/>
      <c r="P882" s="29" t="str">
        <f aca="false">C882</f>
        <v>αψ</v>
      </c>
      <c r="Q882" s="28" t="n">
        <f aca="false">1200*LOG(E882/$E$2,2)</f>
        <v>374.855579805369</v>
      </c>
      <c r="R882" s="7"/>
      <c r="S882" s="8"/>
      <c r="T882" s="11"/>
      <c r="U882" s="12"/>
      <c r="V882" s="7"/>
      <c r="W882" s="7"/>
      <c r="X882" s="7"/>
    </row>
    <row r="883" customFormat="false" ht="14.15" hidden="false" customHeight="true" outlineLevel="0" collapsed="false">
      <c r="A883" s="7"/>
      <c r="B883" s="8" t="n">
        <f aca="false">B$6+IFERROR(B882,0)</f>
        <v>24</v>
      </c>
      <c r="C883" s="29" t="str">
        <f aca="true">C$354&amp;INDIRECT("C"&amp;354+(IFERROR(INDIRECT("B"&amp;408+IFERROR(B882,0)),0)))</f>
        <v>αω</v>
      </c>
      <c r="D883" s="27" t="n">
        <f aca="false">0.5*E883</f>
        <v>41.359153371131</v>
      </c>
      <c r="E883" s="27" t="n">
        <f aca="false">E882*POWER(2,1/C$859)</f>
        <v>82.7183067422621</v>
      </c>
      <c r="F883" s="27" t="n">
        <f aca="false">E883*2</f>
        <v>165.436613484524</v>
      </c>
      <c r="G883" s="27" t="n">
        <f aca="false">F883*2</f>
        <v>330.873226969048</v>
      </c>
      <c r="H883" s="27" t="n">
        <f aca="false">G883*2</f>
        <v>661.746453938097</v>
      </c>
      <c r="I883" s="27" t="n">
        <f aca="false">H883*2</f>
        <v>1323.49290787619</v>
      </c>
      <c r="J883" s="27" t="n">
        <f aca="false">I883*2</f>
        <v>2646.98581575239</v>
      </c>
      <c r="K883" s="27" t="n">
        <f aca="false">J883*2</f>
        <v>5293.97163150477</v>
      </c>
      <c r="L883" s="27" t="n">
        <f aca="false">K883*2</f>
        <v>10587.9432630095</v>
      </c>
      <c r="M883" s="27" t="n">
        <f aca="false">L883*2</f>
        <v>21175.8865260191</v>
      </c>
      <c r="N883" s="27" t="n">
        <f aca="false">M883*2</f>
        <v>42351.7730520382</v>
      </c>
      <c r="O883" s="7"/>
      <c r="P883" s="29" t="str">
        <f aca="false">C883</f>
        <v>αω</v>
      </c>
      <c r="Q883" s="28" t="n">
        <f aca="false">1200*LOG(E883/$E$2,2)</f>
        <v>406.43452717379</v>
      </c>
      <c r="R883" s="7"/>
      <c r="S883" s="8"/>
      <c r="T883" s="11"/>
      <c r="U883" s="12"/>
      <c r="V883" s="7"/>
      <c r="W883" s="7"/>
      <c r="X883" s="7"/>
    </row>
    <row r="884" customFormat="false" ht="14.15" hidden="false" customHeight="true" outlineLevel="0" collapsed="false">
      <c r="A884" s="7"/>
      <c r="B884" s="8" t="n">
        <f aca="false">B$6+IFERROR(B883,0)</f>
        <v>25</v>
      </c>
      <c r="C884" s="29" t="str">
        <f aca="true">C$355&amp;INDIRECT("C"&amp;354+(IFERROR(INDIRECT("B"&amp;408+IFERROR(B859,0)),0)))</f>
        <v>βα</v>
      </c>
      <c r="D884" s="27" t="n">
        <f aca="false">0.5*E884</f>
        <v>42.1204965241247</v>
      </c>
      <c r="E884" s="27" t="n">
        <f aca="false">E883*POWER(2,1/C$859)</f>
        <v>84.2409930482494</v>
      </c>
      <c r="F884" s="27" t="n">
        <f aca="false">E884*2</f>
        <v>168.481986096499</v>
      </c>
      <c r="G884" s="27" t="n">
        <f aca="false">F884*2</f>
        <v>336.963972192998</v>
      </c>
      <c r="H884" s="27" t="n">
        <f aca="false">G884*2</f>
        <v>673.927944385995</v>
      </c>
      <c r="I884" s="27" t="n">
        <f aca="false">H884*2</f>
        <v>1347.85588877199</v>
      </c>
      <c r="J884" s="27" t="n">
        <f aca="false">I884*2</f>
        <v>2695.71177754398</v>
      </c>
      <c r="K884" s="27" t="n">
        <f aca="false">J884*2</f>
        <v>5391.42355508796</v>
      </c>
      <c r="L884" s="27" t="n">
        <f aca="false">K884*2</f>
        <v>10782.8471101759</v>
      </c>
      <c r="M884" s="27" t="n">
        <f aca="false">L884*2</f>
        <v>21565.6942203518</v>
      </c>
      <c r="N884" s="27" t="n">
        <f aca="false">M884*2</f>
        <v>43131.3884407037</v>
      </c>
      <c r="O884" s="7"/>
      <c r="P884" s="29" t="str">
        <f aca="false">C884</f>
        <v>βα</v>
      </c>
      <c r="Q884" s="28" t="n">
        <f aca="false">1200*LOG(E884/$E$2,2)</f>
        <v>438.013474542211</v>
      </c>
      <c r="R884" s="7"/>
      <c r="S884" s="8"/>
      <c r="T884" s="11"/>
      <c r="U884" s="12"/>
      <c r="V884" s="7"/>
      <c r="W884" s="7"/>
      <c r="X884" s="7"/>
    </row>
    <row r="885" customFormat="false" ht="14.15" hidden="false" customHeight="true" outlineLevel="0" collapsed="false">
      <c r="A885" s="7"/>
      <c r="B885" s="8" t="n">
        <f aca="false">B$6+IFERROR(B884,0)</f>
        <v>26</v>
      </c>
      <c r="C885" s="29" t="str">
        <f aca="true">C$355&amp;INDIRECT("C"&amp;354+(IFERROR(INDIRECT("B"&amp;408+IFERROR(B860,0)),0)))</f>
        <v>ββ</v>
      </c>
      <c r="D885" s="27" t="n">
        <f aca="false">0.5*E885</f>
        <v>42.8958545528923</v>
      </c>
      <c r="E885" s="27" t="n">
        <f aca="false">E884*POWER(2,1/C$859)</f>
        <v>85.7917091057846</v>
      </c>
      <c r="F885" s="27" t="n">
        <f aca="false">E885*2</f>
        <v>171.583418211569</v>
      </c>
      <c r="G885" s="27" t="n">
        <f aca="false">F885*2</f>
        <v>343.166836423138</v>
      </c>
      <c r="H885" s="27" t="n">
        <f aca="false">G885*2</f>
        <v>686.333672846276</v>
      </c>
      <c r="I885" s="27" t="n">
        <f aca="false">H885*2</f>
        <v>1372.66734569255</v>
      </c>
      <c r="J885" s="27" t="n">
        <f aca="false">I885*2</f>
        <v>2745.33469138511</v>
      </c>
      <c r="K885" s="27" t="n">
        <f aca="false">J885*2</f>
        <v>5490.66938277021</v>
      </c>
      <c r="L885" s="27" t="n">
        <f aca="false">K885*2</f>
        <v>10981.3387655404</v>
      </c>
      <c r="M885" s="27" t="n">
        <f aca="false">L885*2</f>
        <v>21962.6775310808</v>
      </c>
      <c r="N885" s="27" t="n">
        <f aca="false">M885*2</f>
        <v>43925.3550621617</v>
      </c>
      <c r="O885" s="7"/>
      <c r="P885" s="29" t="str">
        <f aca="false">C885</f>
        <v>ββ</v>
      </c>
      <c r="Q885" s="28" t="n">
        <f aca="false">1200*LOG(E885/$E$2,2)</f>
        <v>469.592421910632</v>
      </c>
      <c r="R885" s="7"/>
      <c r="S885" s="8"/>
      <c r="T885" s="11"/>
      <c r="U885" s="12"/>
      <c r="V885" s="7"/>
      <c r="W885" s="7"/>
      <c r="X885" s="7"/>
    </row>
    <row r="886" customFormat="false" ht="14.15" hidden="false" customHeight="true" outlineLevel="0" collapsed="false">
      <c r="A886" s="7"/>
      <c r="B886" s="8" t="n">
        <f aca="false">B$6+IFERROR(B885,0)</f>
        <v>27</v>
      </c>
      <c r="C886" s="29" t="str">
        <f aca="true">C$355&amp;INDIRECT("C"&amp;354+(IFERROR(INDIRECT("B"&amp;408+IFERROR(B861,0)),0)))</f>
        <v>βγ</v>
      </c>
      <c r="D886" s="27" t="n">
        <f aca="false">0.5*E886</f>
        <v>43.6854854445742</v>
      </c>
      <c r="E886" s="27" t="n">
        <f aca="false">E885*POWER(2,1/C$859)</f>
        <v>87.3709708891485</v>
      </c>
      <c r="F886" s="27" t="n">
        <f aca="false">E886*2</f>
        <v>174.741941778297</v>
      </c>
      <c r="G886" s="27" t="n">
        <f aca="false">F886*2</f>
        <v>349.483883556594</v>
      </c>
      <c r="H886" s="27" t="n">
        <f aca="false">G886*2</f>
        <v>698.967767113188</v>
      </c>
      <c r="I886" s="27" t="n">
        <f aca="false">H886*2</f>
        <v>1397.93553422638</v>
      </c>
      <c r="J886" s="27" t="n">
        <f aca="false">I886*2</f>
        <v>2795.87106845275</v>
      </c>
      <c r="K886" s="27" t="n">
        <f aca="false">J886*2</f>
        <v>5591.7421369055</v>
      </c>
      <c r="L886" s="27" t="n">
        <f aca="false">K886*2</f>
        <v>11183.484273811</v>
      </c>
      <c r="M886" s="27" t="n">
        <f aca="false">L886*2</f>
        <v>22366.968547622</v>
      </c>
      <c r="N886" s="27" t="n">
        <f aca="false">M886*2</f>
        <v>44733.937095244</v>
      </c>
      <c r="O886" s="7"/>
      <c r="P886" s="29" t="str">
        <f aca="false">C886</f>
        <v>βγ</v>
      </c>
      <c r="Q886" s="28" t="n">
        <f aca="false">1200*LOG(E886/$E$2,2)</f>
        <v>501.171369279053</v>
      </c>
      <c r="R886" s="7"/>
      <c r="S886" s="8"/>
      <c r="T886" s="11"/>
      <c r="U886" s="12"/>
      <c r="V886" s="7"/>
      <c r="W886" s="7"/>
      <c r="X886" s="7"/>
    </row>
    <row r="887" customFormat="false" ht="14.15" hidden="false" customHeight="true" outlineLevel="0" collapsed="false">
      <c r="A887" s="7"/>
      <c r="B887" s="8" t="n">
        <f aca="false">B$6+IFERROR(B886,0)</f>
        <v>28</v>
      </c>
      <c r="C887" s="29" t="str">
        <f aca="true">C$355&amp;INDIRECT("C"&amp;354+(IFERROR(INDIRECT("B"&amp;408+IFERROR(B862,0)),0)))</f>
        <v>βδ</v>
      </c>
      <c r="D887" s="27" t="n">
        <f aca="false">0.5*E887</f>
        <v>44.4896519353624</v>
      </c>
      <c r="E887" s="27" t="n">
        <f aca="false">E886*POWER(2,1/C$859)</f>
        <v>88.9793038707248</v>
      </c>
      <c r="F887" s="27" t="n">
        <f aca="false">E887*2</f>
        <v>177.95860774145</v>
      </c>
      <c r="G887" s="27" t="n">
        <f aca="false">F887*2</f>
        <v>355.917215482899</v>
      </c>
      <c r="H887" s="27" t="n">
        <f aca="false">G887*2</f>
        <v>711.834430965798</v>
      </c>
      <c r="I887" s="27" t="n">
        <f aca="false">H887*2</f>
        <v>1423.6688619316</v>
      </c>
      <c r="J887" s="27" t="n">
        <f aca="false">I887*2</f>
        <v>2847.33772386319</v>
      </c>
      <c r="K887" s="27" t="n">
        <f aca="false">J887*2</f>
        <v>5694.67544772638</v>
      </c>
      <c r="L887" s="27" t="n">
        <f aca="false">K887*2</f>
        <v>11389.3508954528</v>
      </c>
      <c r="M887" s="27" t="n">
        <f aca="false">L887*2</f>
        <v>22778.7017909055</v>
      </c>
      <c r="N887" s="27" t="n">
        <f aca="false">M887*2</f>
        <v>45557.4035818111</v>
      </c>
      <c r="O887" s="7"/>
      <c r="P887" s="29" t="str">
        <f aca="false">C887</f>
        <v>βδ</v>
      </c>
      <c r="Q887" s="28" t="n">
        <f aca="false">1200*LOG(E887/$E$2,2)</f>
        <v>532.750316647474</v>
      </c>
      <c r="R887" s="7"/>
      <c r="S887" s="8"/>
      <c r="T887" s="11"/>
      <c r="U887" s="12"/>
      <c r="V887" s="7"/>
      <c r="W887" s="7"/>
      <c r="X887" s="7"/>
    </row>
    <row r="888" customFormat="false" ht="14.15" hidden="false" customHeight="true" outlineLevel="0" collapsed="false">
      <c r="A888" s="7"/>
      <c r="B888" s="8" t="n">
        <f aca="false">B$6+IFERROR(B887,0)</f>
        <v>29</v>
      </c>
      <c r="C888" s="29" t="str">
        <f aca="true">C$355&amp;INDIRECT("C"&amp;354+(IFERROR(INDIRECT("B"&amp;408+IFERROR(B863,0)),0)))</f>
        <v>βϵ</v>
      </c>
      <c r="D888" s="27" t="n">
        <f aca="false">0.5*E888</f>
        <v>45.3086215979209</v>
      </c>
      <c r="E888" s="27" t="n">
        <f aca="false">E887*POWER(2,1/C$859)</f>
        <v>90.6172431958417</v>
      </c>
      <c r="F888" s="27" t="n">
        <f aca="false">E888*2</f>
        <v>181.234486391683</v>
      </c>
      <c r="G888" s="27" t="n">
        <f aca="false">F888*2</f>
        <v>362.468972783367</v>
      </c>
      <c r="H888" s="27" t="n">
        <f aca="false">G888*2</f>
        <v>724.937945566734</v>
      </c>
      <c r="I888" s="27" t="n">
        <f aca="false">H888*2</f>
        <v>1449.87589113347</v>
      </c>
      <c r="J888" s="27" t="n">
        <f aca="false">I888*2</f>
        <v>2899.75178226693</v>
      </c>
      <c r="K888" s="27" t="n">
        <f aca="false">J888*2</f>
        <v>5799.50356453387</v>
      </c>
      <c r="L888" s="27" t="n">
        <f aca="false">K888*2</f>
        <v>11599.0071290677</v>
      </c>
      <c r="M888" s="27" t="n">
        <f aca="false">L888*2</f>
        <v>23198.0142581355</v>
      </c>
      <c r="N888" s="27" t="n">
        <f aca="false">M888*2</f>
        <v>46396.028516271</v>
      </c>
      <c r="O888" s="7"/>
      <c r="P888" s="29" t="str">
        <f aca="false">C888</f>
        <v>βϵ</v>
      </c>
      <c r="Q888" s="28" t="n">
        <f aca="false">1200*LOG(E888/$E$2,2)</f>
        <v>564.329264015895</v>
      </c>
      <c r="R888" s="7"/>
      <c r="S888" s="8"/>
      <c r="T888" s="11"/>
      <c r="U888" s="12"/>
      <c r="V888" s="7"/>
      <c r="W888" s="7"/>
      <c r="X888" s="7"/>
    </row>
    <row r="889" customFormat="false" ht="14.15" hidden="false" customHeight="true" outlineLevel="0" collapsed="false">
      <c r="A889" s="7"/>
      <c r="B889" s="8" t="n">
        <f aca="false">B$6+IFERROR(B888,0)</f>
        <v>30</v>
      </c>
      <c r="C889" s="29" t="str">
        <f aca="true">C$355&amp;INDIRECT("C"&amp;354+(IFERROR(INDIRECT("B"&amp;408+IFERROR(B864,0)),0)))</f>
        <v>βζ</v>
      </c>
      <c r="D889" s="27" t="n">
        <f aca="false">0.5*E889</f>
        <v>46.1426669304164</v>
      </c>
      <c r="E889" s="27" t="n">
        <f aca="false">E888*POWER(2,1/C$859)</f>
        <v>92.2853338608328</v>
      </c>
      <c r="F889" s="27" t="n">
        <f aca="false">E889*2</f>
        <v>184.570667721666</v>
      </c>
      <c r="G889" s="27" t="n">
        <f aca="false">F889*2</f>
        <v>369.141335443331</v>
      </c>
      <c r="H889" s="27" t="n">
        <f aca="false">G889*2</f>
        <v>738.282670886662</v>
      </c>
      <c r="I889" s="27" t="n">
        <f aca="false">H889*2</f>
        <v>1476.56534177332</v>
      </c>
      <c r="J889" s="27" t="n">
        <f aca="false">I889*2</f>
        <v>2953.13068354665</v>
      </c>
      <c r="K889" s="27" t="n">
        <f aca="false">J889*2</f>
        <v>5906.2613670933</v>
      </c>
      <c r="L889" s="27" t="n">
        <f aca="false">K889*2</f>
        <v>11812.5227341866</v>
      </c>
      <c r="M889" s="27" t="n">
        <f aca="false">L889*2</f>
        <v>23625.0454683732</v>
      </c>
      <c r="N889" s="27" t="n">
        <f aca="false">M889*2</f>
        <v>47250.0909367464</v>
      </c>
      <c r="O889" s="7"/>
      <c r="P889" s="29" t="str">
        <f aca="false">C889</f>
        <v>βζ</v>
      </c>
      <c r="Q889" s="28" t="n">
        <f aca="false">1200*LOG(E889/$E$2,2)</f>
        <v>595.908211384317</v>
      </c>
      <c r="R889" s="7"/>
      <c r="S889" s="8"/>
      <c r="T889" s="11"/>
      <c r="U889" s="12"/>
      <c r="V889" s="7"/>
      <c r="W889" s="7"/>
      <c r="X889" s="7"/>
    </row>
    <row r="890" customFormat="false" ht="14.15" hidden="false" customHeight="true" outlineLevel="0" collapsed="false">
      <c r="A890" s="7"/>
      <c r="B890" s="8" t="n">
        <f aca="false">B$6+IFERROR(B889,0)</f>
        <v>31</v>
      </c>
      <c r="C890" s="29" t="str">
        <f aca="true">C$355&amp;INDIRECT("C"&amp;354+(IFERROR(INDIRECT("B"&amp;408+IFERROR(B865,0)),0)))</f>
        <v>βη</v>
      </c>
      <c r="D890" s="27" t="n">
        <f aca="false">0.5*E890</f>
        <v>46.9920654471873</v>
      </c>
      <c r="E890" s="27" t="n">
        <f aca="false">E889*POWER(2,1/C$859)</f>
        <v>93.9841308943746</v>
      </c>
      <c r="F890" s="27" t="n">
        <f aca="false">E890*2</f>
        <v>187.968261788749</v>
      </c>
      <c r="G890" s="27" t="n">
        <f aca="false">F890*2</f>
        <v>375.936523577498</v>
      </c>
      <c r="H890" s="27" t="n">
        <f aca="false">G890*2</f>
        <v>751.873047154997</v>
      </c>
      <c r="I890" s="27" t="n">
        <f aca="false">H890*2</f>
        <v>1503.74609430999</v>
      </c>
      <c r="J890" s="27" t="n">
        <f aca="false">I890*2</f>
        <v>3007.49218861999</v>
      </c>
      <c r="K890" s="27" t="n">
        <f aca="false">J890*2</f>
        <v>6014.98437723997</v>
      </c>
      <c r="L890" s="27" t="n">
        <f aca="false">K890*2</f>
        <v>12029.9687544799</v>
      </c>
      <c r="M890" s="27" t="n">
        <f aca="false">L890*2</f>
        <v>24059.9375089599</v>
      </c>
      <c r="N890" s="27" t="n">
        <f aca="false">M890*2</f>
        <v>48119.8750179198</v>
      </c>
      <c r="O890" s="7"/>
      <c r="P890" s="29" t="str">
        <f aca="false">C890</f>
        <v>βη</v>
      </c>
      <c r="Q890" s="28" t="n">
        <f aca="false">1200*LOG(E890/$E$2,2)</f>
        <v>627.487158752738</v>
      </c>
      <c r="R890" s="7"/>
      <c r="S890" s="8"/>
      <c r="T890" s="11"/>
      <c r="U890" s="12"/>
      <c r="V890" s="7"/>
      <c r="W890" s="7"/>
      <c r="X890" s="7"/>
    </row>
    <row r="891" customFormat="false" ht="14.15" hidden="false" customHeight="true" outlineLevel="0" collapsed="false">
      <c r="A891" s="7"/>
      <c r="B891" s="8" t="n">
        <f aca="false">B$6+IFERROR(B890,0)</f>
        <v>32</v>
      </c>
      <c r="C891" s="29" t="str">
        <f aca="true">C$355&amp;INDIRECT("C"&amp;354+(IFERROR(INDIRECT("B"&amp;408+IFERROR(B866,0)),0)))</f>
        <v>βθ</v>
      </c>
      <c r="D891" s="27" t="n">
        <f aca="false">0.5*E891</f>
        <v>47.8570997710818</v>
      </c>
      <c r="E891" s="27" t="n">
        <f aca="false">E890*POWER(2,1/C$859)</f>
        <v>95.7141995421637</v>
      </c>
      <c r="F891" s="27" t="n">
        <f aca="false">E891*2</f>
        <v>191.428399084327</v>
      </c>
      <c r="G891" s="27" t="n">
        <f aca="false">F891*2</f>
        <v>382.856798168655</v>
      </c>
      <c r="H891" s="27" t="n">
        <f aca="false">G891*2</f>
        <v>765.713596337309</v>
      </c>
      <c r="I891" s="27" t="n">
        <f aca="false">H891*2</f>
        <v>1531.42719267462</v>
      </c>
      <c r="J891" s="27" t="n">
        <f aca="false">I891*2</f>
        <v>3062.85438534924</v>
      </c>
      <c r="K891" s="27" t="n">
        <f aca="false">J891*2</f>
        <v>6125.70877069847</v>
      </c>
      <c r="L891" s="27" t="n">
        <f aca="false">K891*2</f>
        <v>12251.4175413969</v>
      </c>
      <c r="M891" s="27" t="n">
        <f aca="false">L891*2</f>
        <v>24502.8350827939</v>
      </c>
      <c r="N891" s="27" t="n">
        <f aca="false">M891*2</f>
        <v>49005.6701655878</v>
      </c>
      <c r="O891" s="7"/>
      <c r="P891" s="29" t="str">
        <f aca="false">C891</f>
        <v>βθ</v>
      </c>
      <c r="Q891" s="28" t="n">
        <f aca="false">1200*LOG(E891/$E$2,2)</f>
        <v>659.066106121158</v>
      </c>
      <c r="R891" s="7"/>
      <c r="S891" s="8"/>
      <c r="T891" s="11"/>
      <c r="U891" s="12"/>
      <c r="V891" s="7"/>
      <c r="W891" s="7"/>
      <c r="X891" s="7"/>
    </row>
    <row r="892" customFormat="false" ht="14.15" hidden="false" customHeight="true" outlineLevel="0" collapsed="false">
      <c r="A892" s="7"/>
      <c r="B892" s="8" t="n">
        <f aca="false">B$6+IFERROR(B891,0)</f>
        <v>33</v>
      </c>
      <c r="C892" s="29" t="str">
        <f aca="true">C$355&amp;INDIRECT("C"&amp;354+(IFERROR(INDIRECT("B"&amp;408+IFERROR(B867,0)),0)))</f>
        <v>βι</v>
      </c>
      <c r="D892" s="27" t="n">
        <f aca="false">0.5*E892</f>
        <v>48.7380577274959</v>
      </c>
      <c r="E892" s="27" t="n">
        <f aca="false">E891*POWER(2,1/C$859)</f>
        <v>97.4761154549918</v>
      </c>
      <c r="F892" s="27" t="n">
        <f aca="false">E892*2</f>
        <v>194.952230909984</v>
      </c>
      <c r="G892" s="27" t="n">
        <f aca="false">F892*2</f>
        <v>389.904461819967</v>
      </c>
      <c r="H892" s="27" t="n">
        <f aca="false">G892*2</f>
        <v>779.808923639935</v>
      </c>
      <c r="I892" s="27" t="n">
        <f aca="false">H892*2</f>
        <v>1559.61784727987</v>
      </c>
      <c r="J892" s="27" t="n">
        <f aca="false">I892*2</f>
        <v>3119.23569455974</v>
      </c>
      <c r="K892" s="27" t="n">
        <f aca="false">J892*2</f>
        <v>6238.47138911948</v>
      </c>
      <c r="L892" s="27" t="n">
        <f aca="false">K892*2</f>
        <v>12476.942778239</v>
      </c>
      <c r="M892" s="27" t="n">
        <f aca="false">L892*2</f>
        <v>24953.8855564779</v>
      </c>
      <c r="N892" s="27" t="n">
        <f aca="false">M892*2</f>
        <v>49907.7711129558</v>
      </c>
      <c r="O892" s="7"/>
      <c r="P892" s="29" t="str">
        <f aca="false">C892</f>
        <v>βι</v>
      </c>
      <c r="Q892" s="28" t="n">
        <f aca="false">1200*LOG(E892/$E$2,2)</f>
        <v>690.64505348958</v>
      </c>
      <c r="R892" s="7"/>
      <c r="S892" s="8"/>
      <c r="T892" s="11"/>
      <c r="U892" s="12"/>
      <c r="V892" s="7"/>
      <c r="W892" s="7"/>
      <c r="X892" s="7"/>
    </row>
    <row r="893" customFormat="false" ht="14.15" hidden="false" customHeight="true" outlineLevel="0" collapsed="false">
      <c r="A893" s="7"/>
      <c r="B893" s="8" t="n">
        <f aca="false">B$6+IFERROR(B892,0)</f>
        <v>34</v>
      </c>
      <c r="C893" s="29" t="str">
        <f aca="true">C$355&amp;INDIRECT("C"&amp;354+(IFERROR(INDIRECT("B"&amp;408+IFERROR(B868,0)),0)))</f>
        <v>βκ</v>
      </c>
      <c r="D893" s="27" t="n">
        <f aca="false">0.5*E893</f>
        <v>49.6352324401422</v>
      </c>
      <c r="E893" s="27" t="n">
        <f aca="false">E892*POWER(2,1/C$859)</f>
        <v>99.2704648802844</v>
      </c>
      <c r="F893" s="27" t="n">
        <f aca="false">E893*2</f>
        <v>198.540929760569</v>
      </c>
      <c r="G893" s="27" t="n">
        <f aca="false">F893*2</f>
        <v>397.081859521138</v>
      </c>
      <c r="H893" s="27" t="n">
        <f aca="false">G893*2</f>
        <v>794.163719042276</v>
      </c>
      <c r="I893" s="27" t="n">
        <f aca="false">H893*2</f>
        <v>1588.32743808455</v>
      </c>
      <c r="J893" s="27" t="n">
        <f aca="false">I893*2</f>
        <v>3176.6548761691</v>
      </c>
      <c r="K893" s="27" t="n">
        <f aca="false">J893*2</f>
        <v>6353.3097523382</v>
      </c>
      <c r="L893" s="27" t="n">
        <f aca="false">K893*2</f>
        <v>12706.6195046764</v>
      </c>
      <c r="M893" s="27" t="n">
        <f aca="false">L893*2</f>
        <v>25413.2390093528</v>
      </c>
      <c r="N893" s="27" t="n">
        <f aca="false">M893*2</f>
        <v>50826.4780187056</v>
      </c>
      <c r="O893" s="7"/>
      <c r="P893" s="29" t="str">
        <f aca="false">C893</f>
        <v>βκ</v>
      </c>
      <c r="Q893" s="28" t="n">
        <f aca="false">1200*LOG(E893/$E$2,2)</f>
        <v>722.224000858001</v>
      </c>
      <c r="R893" s="7"/>
      <c r="S893" s="8"/>
      <c r="T893" s="11"/>
      <c r="U893" s="12"/>
      <c r="V893" s="7"/>
      <c r="W893" s="7"/>
      <c r="X893" s="7"/>
    </row>
    <row r="894" customFormat="false" ht="14.15" hidden="false" customHeight="true" outlineLevel="0" collapsed="false">
      <c r="A894" s="7"/>
      <c r="B894" s="8" t="n">
        <f aca="false">B$6+IFERROR(B893,0)</f>
        <v>35</v>
      </c>
      <c r="C894" s="29" t="str">
        <f aca="true">C$355&amp;INDIRECT("C"&amp;354+(IFERROR(INDIRECT("B"&amp;408+IFERROR(B869,0)),0)))</f>
        <v>βλ</v>
      </c>
      <c r="D894" s="27" t="n">
        <f aca="false">0.5*E894</f>
        <v>50.5489224285821</v>
      </c>
      <c r="E894" s="27" t="n">
        <f aca="false">E893*POWER(2,1/C$859)</f>
        <v>101.097844857164</v>
      </c>
      <c r="F894" s="27" t="n">
        <f aca="false">E894*2</f>
        <v>202.195689714328</v>
      </c>
      <c r="G894" s="27" t="n">
        <f aca="false">F894*2</f>
        <v>404.391379428657</v>
      </c>
      <c r="H894" s="27" t="n">
        <f aca="false">G894*2</f>
        <v>808.782758857313</v>
      </c>
      <c r="I894" s="27" t="n">
        <f aca="false">H894*2</f>
        <v>1617.56551771463</v>
      </c>
      <c r="J894" s="27" t="n">
        <f aca="false">I894*2</f>
        <v>3235.13103542925</v>
      </c>
      <c r="K894" s="27" t="n">
        <f aca="false">J894*2</f>
        <v>6470.26207085851</v>
      </c>
      <c r="L894" s="27" t="n">
        <f aca="false">K894*2</f>
        <v>12940.524141717</v>
      </c>
      <c r="M894" s="27" t="n">
        <f aca="false">L894*2</f>
        <v>25881.048283434</v>
      </c>
      <c r="N894" s="27" t="n">
        <f aca="false">M894*2</f>
        <v>51762.0965668681</v>
      </c>
      <c r="O894" s="7"/>
      <c r="P894" s="29" t="str">
        <f aca="false">C894</f>
        <v>βλ</v>
      </c>
      <c r="Q894" s="28" t="n">
        <f aca="false">1200*LOG(E894/$E$2,2)</f>
        <v>753.802948226422</v>
      </c>
      <c r="R894" s="7"/>
      <c r="S894" s="8"/>
      <c r="T894" s="11"/>
      <c r="U894" s="12"/>
      <c r="V894" s="7"/>
      <c r="W894" s="7"/>
      <c r="X894" s="7"/>
    </row>
    <row r="895" customFormat="false" ht="14.15" hidden="false" customHeight="true" outlineLevel="0" collapsed="false">
      <c r="A895" s="7"/>
      <c r="B895" s="8" t="n">
        <f aca="false">B$6+IFERROR(B894,0)</f>
        <v>36</v>
      </c>
      <c r="C895" s="29" t="str">
        <f aca="true">C$355&amp;INDIRECT("C"&amp;354+(IFERROR(INDIRECT("B"&amp;408+IFERROR(B870,0)),0)))</f>
        <v>βμ</v>
      </c>
      <c r="D895" s="27" t="n">
        <f aca="false">0.5*E895</f>
        <v>51.4794317075528</v>
      </c>
      <c r="E895" s="27" t="n">
        <f aca="false">E894*POWER(2,1/C$859)</f>
        <v>102.958863415106</v>
      </c>
      <c r="F895" s="27" t="n">
        <f aca="false">E895*2</f>
        <v>205.917726830211</v>
      </c>
      <c r="G895" s="27" t="n">
        <f aca="false">F895*2</f>
        <v>411.835453660422</v>
      </c>
      <c r="H895" s="27" t="n">
        <f aca="false">G895*2</f>
        <v>823.670907320844</v>
      </c>
      <c r="I895" s="27" t="n">
        <f aca="false">H895*2</f>
        <v>1647.34181464169</v>
      </c>
      <c r="J895" s="27" t="n">
        <f aca="false">I895*2</f>
        <v>3294.68362928338</v>
      </c>
      <c r="K895" s="27" t="n">
        <f aca="false">J895*2</f>
        <v>6589.36725856676</v>
      </c>
      <c r="L895" s="27" t="n">
        <f aca="false">K895*2</f>
        <v>13178.7345171335</v>
      </c>
      <c r="M895" s="27" t="n">
        <f aca="false">L895*2</f>
        <v>26357.469034267</v>
      </c>
      <c r="N895" s="27" t="n">
        <f aca="false">M895*2</f>
        <v>52714.938068534</v>
      </c>
      <c r="O895" s="7"/>
      <c r="P895" s="29" t="str">
        <f aca="false">C895</f>
        <v>βμ</v>
      </c>
      <c r="Q895" s="28" t="n">
        <f aca="false">1200*LOG(E895/$E$2,2)</f>
        <v>785.381895594843</v>
      </c>
      <c r="R895" s="7"/>
      <c r="S895" s="8"/>
      <c r="T895" s="11"/>
      <c r="U895" s="12"/>
      <c r="V895" s="7"/>
      <c r="W895" s="7"/>
      <c r="X895" s="7"/>
    </row>
    <row r="896" customFormat="false" ht="14.15" hidden="false" customHeight="true" outlineLevel="0" collapsed="false">
      <c r="A896" s="7"/>
      <c r="B896" s="8" t="n">
        <f aca="false">B$6+IFERROR(B895,0)</f>
        <v>37</v>
      </c>
      <c r="C896" s="29" t="str">
        <f aca="true">C$355&amp;INDIRECT("C"&amp;354+(IFERROR(INDIRECT("B"&amp;408+IFERROR(B871,0)),0)))</f>
        <v>βν</v>
      </c>
      <c r="D896" s="27" t="n">
        <f aca="false">0.5*E896</f>
        <v>52.4270698881232</v>
      </c>
      <c r="E896" s="27" t="n">
        <f aca="false">E895*POWER(2,1/C$859)</f>
        <v>104.854139776246</v>
      </c>
      <c r="F896" s="27" t="n">
        <f aca="false">E896*2</f>
        <v>209.708279552493</v>
      </c>
      <c r="G896" s="27" t="n">
        <f aca="false">F896*2</f>
        <v>419.416559104985</v>
      </c>
      <c r="H896" s="27" t="n">
        <f aca="false">G896*2</f>
        <v>838.833118209971</v>
      </c>
      <c r="I896" s="27" t="n">
        <f aca="false">H896*2</f>
        <v>1677.66623641994</v>
      </c>
      <c r="J896" s="27" t="n">
        <f aca="false">I896*2</f>
        <v>3355.33247283988</v>
      </c>
      <c r="K896" s="27" t="n">
        <f aca="false">J896*2</f>
        <v>6710.66494567977</v>
      </c>
      <c r="L896" s="27" t="n">
        <f aca="false">K896*2</f>
        <v>13421.3298913595</v>
      </c>
      <c r="M896" s="27" t="n">
        <f aca="false">L896*2</f>
        <v>26842.6597827191</v>
      </c>
      <c r="N896" s="27" t="n">
        <f aca="false">M896*2</f>
        <v>53685.3195654381</v>
      </c>
      <c r="O896" s="7"/>
      <c r="P896" s="29" t="str">
        <f aca="false">C896</f>
        <v>βν</v>
      </c>
      <c r="Q896" s="28" t="n">
        <f aca="false">1200*LOG(E896/$E$2,2)</f>
        <v>816.960842963264</v>
      </c>
      <c r="R896" s="7"/>
      <c r="S896" s="8"/>
      <c r="T896" s="11"/>
      <c r="U896" s="12"/>
      <c r="V896" s="7"/>
      <c r="W896" s="7"/>
      <c r="X896" s="7"/>
    </row>
    <row r="897" customFormat="false" ht="14.15" hidden="false" customHeight="true" outlineLevel="0" collapsed="false">
      <c r="A897" s="7"/>
      <c r="B897" s="8" t="n">
        <f aca="false">B$6+IFERROR(B896,0)</f>
        <v>38</v>
      </c>
      <c r="C897" s="29" t="str">
        <f aca="true">C$355&amp;INDIRECT("C"&amp;354+(IFERROR(INDIRECT("B"&amp;408+IFERROR(B872,0)),0)))</f>
        <v>βξ</v>
      </c>
      <c r="D897" s="27" t="n">
        <f aca="false">0.5*E897</f>
        <v>53.3921522807116</v>
      </c>
      <c r="E897" s="27" t="n">
        <f aca="false">E896*POWER(2,1/C$859)</f>
        <v>106.784304561423</v>
      </c>
      <c r="F897" s="27" t="n">
        <f aca="false">E897*2</f>
        <v>213.568609122846</v>
      </c>
      <c r="G897" s="27" t="n">
        <f aca="false">F897*2</f>
        <v>427.137218245693</v>
      </c>
      <c r="H897" s="27" t="n">
        <f aca="false">G897*2</f>
        <v>854.274436491386</v>
      </c>
      <c r="I897" s="27" t="n">
        <f aca="false">H897*2</f>
        <v>1708.54887298277</v>
      </c>
      <c r="J897" s="27" t="n">
        <f aca="false">I897*2</f>
        <v>3417.09774596554</v>
      </c>
      <c r="K897" s="27" t="n">
        <f aca="false">J897*2</f>
        <v>6834.19549193109</v>
      </c>
      <c r="L897" s="27" t="n">
        <f aca="false">K897*2</f>
        <v>13668.3909838622</v>
      </c>
      <c r="M897" s="27" t="n">
        <f aca="false">L897*2</f>
        <v>27336.7819677243</v>
      </c>
      <c r="N897" s="27" t="n">
        <f aca="false">M897*2</f>
        <v>54673.5639354487</v>
      </c>
      <c r="O897" s="7"/>
      <c r="P897" s="29" t="str">
        <f aca="false">C897</f>
        <v>βξ</v>
      </c>
      <c r="Q897" s="28" t="n">
        <f aca="false">1200*LOG(E897/$E$2,2)</f>
        <v>848.539790331685</v>
      </c>
      <c r="R897" s="7"/>
      <c r="S897" s="8"/>
      <c r="T897" s="11"/>
      <c r="U897" s="12"/>
      <c r="V897" s="7"/>
      <c r="W897" s="7"/>
      <c r="X897" s="7"/>
    </row>
    <row r="898" customFormat="false" ht="14.15" hidden="false" customHeight="true" outlineLevel="0" collapsed="false">
      <c r="A898" s="7"/>
      <c r="B898" s="8"/>
      <c r="C898" s="29" t="str">
        <f aca="false">C860&amp;"'"</f>
        <v>αα'</v>
      </c>
      <c r="D898" s="27" t="n">
        <f aca="false">0.5*E898</f>
        <v>54.375</v>
      </c>
      <c r="E898" s="27" t="n">
        <f aca="false">E897*POWER(2,1/C$859)</f>
        <v>108.75</v>
      </c>
      <c r="F898" s="27" t="n">
        <f aca="false">E898*2</f>
        <v>217.5</v>
      </c>
      <c r="G898" s="27" t="n">
        <f aca="false">F898*2</f>
        <v>435</v>
      </c>
      <c r="H898" s="27" t="n">
        <f aca="false">G898*2</f>
        <v>870</v>
      </c>
      <c r="I898" s="27" t="n">
        <f aca="false">H898*2</f>
        <v>1740</v>
      </c>
      <c r="J898" s="27" t="n">
        <f aca="false">I898*2</f>
        <v>3480</v>
      </c>
      <c r="K898" s="27" t="n">
        <f aca="false">J898*2</f>
        <v>6960</v>
      </c>
      <c r="L898" s="27" t="n">
        <f aca="false">K898*2</f>
        <v>13920</v>
      </c>
      <c r="M898" s="27" t="n">
        <f aca="false">L898*2</f>
        <v>27840</v>
      </c>
      <c r="N898" s="27" t="n">
        <f aca="false">M898*2</f>
        <v>55680</v>
      </c>
      <c r="O898" s="7"/>
      <c r="P898" s="29" t="str">
        <f aca="false">C898</f>
        <v>αα'</v>
      </c>
      <c r="Q898" s="28" t="n">
        <f aca="false">1200*LOG(E898/$E$2,2)</f>
        <v>880.118737700106</v>
      </c>
      <c r="R898" s="7"/>
      <c r="S898" s="8"/>
      <c r="T898" s="11"/>
      <c r="U898" s="12"/>
      <c r="V898" s="7"/>
      <c r="W898" s="7"/>
      <c r="X898" s="7"/>
    </row>
    <row r="899" customFormat="false" ht="14.15" hidden="false" customHeight="true" outlineLevel="0" collapsed="false">
      <c r="A899" s="7"/>
      <c r="B899" s="8"/>
      <c r="C899" s="8"/>
      <c r="D899" s="8"/>
      <c r="E899" s="9"/>
      <c r="F899" s="9"/>
      <c r="G899" s="9"/>
      <c r="H899" s="9"/>
      <c r="I899" s="9"/>
      <c r="J899" s="9"/>
      <c r="K899" s="9"/>
      <c r="L899" s="9"/>
      <c r="M899" s="9"/>
      <c r="N899" s="9"/>
      <c r="O899" s="7"/>
      <c r="P899" s="8"/>
      <c r="Q899" s="10"/>
      <c r="R899" s="7"/>
      <c r="S899" s="8"/>
      <c r="T899" s="11"/>
      <c r="U899" s="12"/>
      <c r="V899" s="7"/>
      <c r="W899" s="7"/>
      <c r="X899" s="7"/>
    </row>
    <row r="900" customFormat="false" ht="14.15" hidden="false" customHeight="true" outlineLevel="0" collapsed="false">
      <c r="A900" s="34" t="s">
        <v>61</v>
      </c>
      <c r="B900" s="8"/>
      <c r="C900" s="25" t="n">
        <v>39</v>
      </c>
      <c r="D900" s="26" t="n">
        <v>0</v>
      </c>
      <c r="E900" s="27" t="s">
        <v>4</v>
      </c>
      <c r="F900" s="27" t="s">
        <v>5</v>
      </c>
      <c r="G900" s="27" t="s">
        <v>6</v>
      </c>
      <c r="H900" s="27" t="s">
        <v>7</v>
      </c>
      <c r="I900" s="27" t="s">
        <v>8</v>
      </c>
      <c r="J900" s="27" t="s">
        <v>9</v>
      </c>
      <c r="K900" s="27" t="s">
        <v>10</v>
      </c>
      <c r="L900" s="27" t="s">
        <v>11</v>
      </c>
      <c r="M900" s="27" t="s">
        <v>12</v>
      </c>
      <c r="N900" s="27" t="s">
        <v>13</v>
      </c>
      <c r="O900" s="7"/>
      <c r="P900" s="26" t="s">
        <v>14</v>
      </c>
      <c r="Q900" s="28" t="s">
        <v>15</v>
      </c>
      <c r="R900" s="7"/>
      <c r="S900" s="8"/>
      <c r="T900" s="11"/>
      <c r="U900" s="12"/>
      <c r="V900" s="7"/>
      <c r="W900" s="7"/>
      <c r="X900" s="7"/>
    </row>
    <row r="901" customFormat="false" ht="14.15" hidden="false" customHeight="true" outlineLevel="0" collapsed="false">
      <c r="A901" s="34"/>
      <c r="B901" s="8" t="n">
        <f aca="false">B$6+IFERROR(B900,0)</f>
        <v>1</v>
      </c>
      <c r="C901" s="29" t="str">
        <f aca="true">C$354&amp;INDIRECT("C"&amp;354+(IFERROR(INDIRECT("B"&amp;408+IFERROR(B900,0)),0)))</f>
        <v>αα</v>
      </c>
      <c r="D901" s="27" t="n">
        <f aca="false">0.5*E901</f>
        <v>27.1875</v>
      </c>
      <c r="E901" s="30" t="n">
        <f aca="false">$E$3</f>
        <v>54.375</v>
      </c>
      <c r="F901" s="27" t="n">
        <f aca="false">E901*2</f>
        <v>108.75</v>
      </c>
      <c r="G901" s="27" t="n">
        <f aca="false">F901*2</f>
        <v>217.5</v>
      </c>
      <c r="H901" s="27" t="n">
        <f aca="false">G901*2</f>
        <v>435</v>
      </c>
      <c r="I901" s="27" t="n">
        <f aca="false">H901*2</f>
        <v>870</v>
      </c>
      <c r="J901" s="27" t="n">
        <f aca="false">I901*2</f>
        <v>1740</v>
      </c>
      <c r="K901" s="27" t="n">
        <f aca="false">J901*2</f>
        <v>3480</v>
      </c>
      <c r="L901" s="27" t="n">
        <f aca="false">K901*2</f>
        <v>6960</v>
      </c>
      <c r="M901" s="27" t="n">
        <f aca="false">L901*2</f>
        <v>13920</v>
      </c>
      <c r="N901" s="27" t="n">
        <f aca="false">M901*2</f>
        <v>27840</v>
      </c>
      <c r="O901" s="7"/>
      <c r="P901" s="29" t="str">
        <f aca="false">C901</f>
        <v>αα</v>
      </c>
      <c r="Q901" s="28" t="n">
        <f aca="false">1200*LOG(E901/$E$2,2)</f>
        <v>-319.881262299894</v>
      </c>
      <c r="R901" s="7"/>
      <c r="S901" s="8"/>
      <c r="T901" s="11"/>
      <c r="U901" s="12"/>
      <c r="V901" s="7"/>
      <c r="W901" s="7"/>
      <c r="X901" s="7"/>
    </row>
    <row r="902" customFormat="false" ht="14.15" hidden="false" customHeight="true" outlineLevel="0" collapsed="false">
      <c r="A902" s="34"/>
      <c r="B902" s="8" t="n">
        <f aca="false">B$6+IFERROR(B901,0)</f>
        <v>2</v>
      </c>
      <c r="C902" s="29" t="str">
        <f aca="true">C$354&amp;INDIRECT("C"&amp;354+(IFERROR(INDIRECT("B"&amp;408+IFERROR(B901,0)),0)))</f>
        <v>αβ</v>
      </c>
      <c r="D902" s="27" t="n">
        <f aca="false">0.5*E902</f>
        <v>27.6750231054228</v>
      </c>
      <c r="E902" s="27" t="n">
        <f aca="false">E901*POWER(2,1/C$900)</f>
        <v>55.3500462108456</v>
      </c>
      <c r="F902" s="27" t="n">
        <f aca="false">E902*2</f>
        <v>110.700092421691</v>
      </c>
      <c r="G902" s="27" t="n">
        <f aca="false">F902*2</f>
        <v>221.400184843382</v>
      </c>
      <c r="H902" s="27" t="n">
        <f aca="false">G902*2</f>
        <v>442.800369686765</v>
      </c>
      <c r="I902" s="27" t="n">
        <f aca="false">H902*2</f>
        <v>885.60073937353</v>
      </c>
      <c r="J902" s="27" t="n">
        <f aca="false">I902*2</f>
        <v>1771.20147874706</v>
      </c>
      <c r="K902" s="27" t="n">
        <f aca="false">J902*2</f>
        <v>3542.40295749412</v>
      </c>
      <c r="L902" s="27" t="n">
        <f aca="false">K902*2</f>
        <v>7084.80591498824</v>
      </c>
      <c r="M902" s="27" t="n">
        <f aca="false">L902*2</f>
        <v>14169.6118299765</v>
      </c>
      <c r="N902" s="27" t="n">
        <f aca="false">M902*2</f>
        <v>28339.223659953</v>
      </c>
      <c r="O902" s="7"/>
      <c r="P902" s="29" t="str">
        <f aca="false">C902</f>
        <v>αβ</v>
      </c>
      <c r="Q902" s="28" t="n">
        <f aca="false">1200*LOG(E902/$E$2,2)</f>
        <v>-289.112031530663</v>
      </c>
      <c r="R902" s="7"/>
      <c r="S902" s="8"/>
      <c r="T902" s="11"/>
      <c r="U902" s="12"/>
      <c r="V902" s="7"/>
      <c r="W902" s="7"/>
      <c r="X902" s="7"/>
    </row>
    <row r="903" customFormat="false" ht="14.15" hidden="false" customHeight="true" outlineLevel="0" collapsed="false">
      <c r="A903" s="34"/>
      <c r="B903" s="8" t="n">
        <f aca="false">B$6+IFERROR(B902,0)</f>
        <v>3</v>
      </c>
      <c r="C903" s="29" t="str">
        <f aca="true">C$354&amp;INDIRECT("C"&amp;354+(IFERROR(INDIRECT("B"&amp;408+IFERROR(B902,0)),0)))</f>
        <v>αγ</v>
      </c>
      <c r="D903" s="27" t="n">
        <f aca="false">0.5*E903</f>
        <v>28.1712884187839</v>
      </c>
      <c r="E903" s="27" t="n">
        <f aca="false">E902*POWER(2,1/C$900)</f>
        <v>56.3425768375677</v>
      </c>
      <c r="F903" s="27" t="n">
        <f aca="false">E903*2</f>
        <v>112.685153675135</v>
      </c>
      <c r="G903" s="27" t="n">
        <f aca="false">F903*2</f>
        <v>225.370307350271</v>
      </c>
      <c r="H903" s="27" t="n">
        <f aca="false">G903*2</f>
        <v>450.740614700542</v>
      </c>
      <c r="I903" s="27" t="n">
        <f aca="false">H903*2</f>
        <v>901.481229401084</v>
      </c>
      <c r="J903" s="27" t="n">
        <f aca="false">I903*2</f>
        <v>1802.96245880217</v>
      </c>
      <c r="K903" s="27" t="n">
        <f aca="false">J903*2</f>
        <v>3605.92491760433</v>
      </c>
      <c r="L903" s="27" t="n">
        <f aca="false">K903*2</f>
        <v>7211.84983520867</v>
      </c>
      <c r="M903" s="27" t="n">
        <f aca="false">L903*2</f>
        <v>14423.6996704173</v>
      </c>
      <c r="N903" s="27" t="n">
        <f aca="false">M903*2</f>
        <v>28847.3993408347</v>
      </c>
      <c r="O903" s="7"/>
      <c r="P903" s="29" t="str">
        <f aca="false">C903</f>
        <v>αγ</v>
      </c>
      <c r="Q903" s="28" t="n">
        <f aca="false">1200*LOG(E903/$E$2,2)</f>
        <v>-258.342800761433</v>
      </c>
      <c r="R903" s="7"/>
      <c r="S903" s="8"/>
      <c r="T903" s="11"/>
      <c r="U903" s="12"/>
      <c r="V903" s="7"/>
      <c r="W903" s="7"/>
      <c r="X903" s="7"/>
    </row>
    <row r="904" customFormat="false" ht="14.15" hidden="false" customHeight="true" outlineLevel="0" collapsed="false">
      <c r="A904" s="34"/>
      <c r="B904" s="8" t="n">
        <f aca="false">B$6+IFERROR(B903,0)</f>
        <v>4</v>
      </c>
      <c r="C904" s="29" t="str">
        <f aca="true">C$354&amp;INDIRECT("C"&amp;354+(IFERROR(INDIRECT("B"&amp;408+IFERROR(B903,0)),0)))</f>
        <v>αδ</v>
      </c>
      <c r="D904" s="27" t="n">
        <f aca="false">0.5*E904</f>
        <v>28.6764527043448</v>
      </c>
      <c r="E904" s="27" t="n">
        <f aca="false">E903*POWER(2,1/C$900)</f>
        <v>57.3529054086895</v>
      </c>
      <c r="F904" s="27" t="n">
        <f aca="false">E904*2</f>
        <v>114.705810817379</v>
      </c>
      <c r="G904" s="27" t="n">
        <f aca="false">F904*2</f>
        <v>229.411621634758</v>
      </c>
      <c r="H904" s="27" t="n">
        <f aca="false">G904*2</f>
        <v>458.823243269516</v>
      </c>
      <c r="I904" s="27" t="n">
        <f aca="false">H904*2</f>
        <v>917.646486539032</v>
      </c>
      <c r="J904" s="27" t="n">
        <f aca="false">I904*2</f>
        <v>1835.29297307806</v>
      </c>
      <c r="K904" s="27" t="n">
        <f aca="false">J904*2</f>
        <v>3670.58594615613</v>
      </c>
      <c r="L904" s="27" t="n">
        <f aca="false">K904*2</f>
        <v>7341.17189231226</v>
      </c>
      <c r="M904" s="27" t="n">
        <f aca="false">L904*2</f>
        <v>14682.3437846245</v>
      </c>
      <c r="N904" s="27" t="n">
        <f aca="false">M904*2</f>
        <v>29364.687569249</v>
      </c>
      <c r="O904" s="7"/>
      <c r="P904" s="29" t="str">
        <f aca="false">C904</f>
        <v>αδ</v>
      </c>
      <c r="Q904" s="28" t="n">
        <f aca="false">1200*LOG(E904/$E$2,2)</f>
        <v>-227.573569992202</v>
      </c>
      <c r="R904" s="7"/>
      <c r="S904" s="8"/>
      <c r="T904" s="11"/>
      <c r="U904" s="12"/>
      <c r="V904" s="7"/>
      <c r="W904" s="7"/>
      <c r="X904" s="7"/>
    </row>
    <row r="905" customFormat="false" ht="14.15" hidden="false" customHeight="true" outlineLevel="0" collapsed="false">
      <c r="A905" s="34"/>
      <c r="B905" s="8" t="n">
        <f aca="false">B$6+IFERROR(B904,0)</f>
        <v>5</v>
      </c>
      <c r="C905" s="29" t="str">
        <f aca="true">C$354&amp;INDIRECT("C"&amp;354+(IFERROR(INDIRECT("B"&amp;408+IFERROR(B904,0)),0)))</f>
        <v>αϵ</v>
      </c>
      <c r="D905" s="27" t="n">
        <f aca="false">0.5*E905</f>
        <v>29.1906755374457</v>
      </c>
      <c r="E905" s="27" t="n">
        <f aca="false">E904*POWER(2,1/C$900)</f>
        <v>58.3813510748915</v>
      </c>
      <c r="F905" s="27" t="n">
        <f aca="false">E905*2</f>
        <v>116.762702149783</v>
      </c>
      <c r="G905" s="27" t="n">
        <f aca="false">F905*2</f>
        <v>233.525404299566</v>
      </c>
      <c r="H905" s="27" t="n">
        <f aca="false">G905*2</f>
        <v>467.050808599132</v>
      </c>
      <c r="I905" s="27" t="n">
        <f aca="false">H905*2</f>
        <v>934.101617198263</v>
      </c>
      <c r="J905" s="27" t="n">
        <f aca="false">I905*2</f>
        <v>1868.20323439653</v>
      </c>
      <c r="K905" s="27" t="n">
        <f aca="false">J905*2</f>
        <v>3736.40646879305</v>
      </c>
      <c r="L905" s="27" t="n">
        <f aca="false">K905*2</f>
        <v>7472.81293758611</v>
      </c>
      <c r="M905" s="27" t="n">
        <f aca="false">L905*2</f>
        <v>14945.6258751722</v>
      </c>
      <c r="N905" s="27" t="n">
        <f aca="false">M905*2</f>
        <v>29891.2517503444</v>
      </c>
      <c r="O905" s="7"/>
      <c r="P905" s="29" t="str">
        <f aca="false">C905</f>
        <v>αϵ</v>
      </c>
      <c r="Q905" s="28" t="n">
        <f aca="false">1200*LOG(E905/$E$2,2)</f>
        <v>-196.804339222971</v>
      </c>
      <c r="R905" s="7"/>
      <c r="S905" s="8"/>
      <c r="T905" s="11"/>
      <c r="U905" s="12"/>
      <c r="V905" s="7"/>
      <c r="W905" s="7"/>
      <c r="X905" s="7"/>
    </row>
    <row r="906" customFormat="false" ht="14.15" hidden="false" customHeight="true" outlineLevel="0" collapsed="false">
      <c r="A906" s="34"/>
      <c r="B906" s="8" t="n">
        <f aca="false">B$6+IFERROR(B905,0)</f>
        <v>6</v>
      </c>
      <c r="C906" s="29" t="str">
        <f aca="true">C$354&amp;INDIRECT("C"&amp;354+(IFERROR(INDIRECT("B"&amp;408+IFERROR(B905,0)),0)))</f>
        <v>αζ</v>
      </c>
      <c r="D906" s="27" t="n">
        <f aca="false">0.5*E906</f>
        <v>29.7141193549135</v>
      </c>
      <c r="E906" s="27" t="n">
        <f aca="false">E905*POWER(2,1/C$900)</f>
        <v>59.428238709827</v>
      </c>
      <c r="F906" s="27" t="n">
        <f aca="false">E906*2</f>
        <v>118.856477419654</v>
      </c>
      <c r="G906" s="27" t="n">
        <f aca="false">F906*2</f>
        <v>237.712954839308</v>
      </c>
      <c r="H906" s="27" t="n">
        <f aca="false">G906*2</f>
        <v>475.425909678616</v>
      </c>
      <c r="I906" s="27" t="n">
        <f aca="false">H906*2</f>
        <v>950.851819357232</v>
      </c>
      <c r="J906" s="27" t="n">
        <f aca="false">I906*2</f>
        <v>1901.70363871446</v>
      </c>
      <c r="K906" s="27" t="n">
        <f aca="false">J906*2</f>
        <v>3803.40727742893</v>
      </c>
      <c r="L906" s="27" t="n">
        <f aca="false">K906*2</f>
        <v>7606.81455485786</v>
      </c>
      <c r="M906" s="27" t="n">
        <f aca="false">L906*2</f>
        <v>15213.6291097157</v>
      </c>
      <c r="N906" s="27" t="n">
        <f aca="false">M906*2</f>
        <v>30427.2582194314</v>
      </c>
      <c r="O906" s="7"/>
      <c r="P906" s="29" t="str">
        <f aca="false">C906</f>
        <v>αζ</v>
      </c>
      <c r="Q906" s="28" t="n">
        <f aca="false">1200*LOG(E906/$E$2,2)</f>
        <v>-166.035108453741</v>
      </c>
      <c r="R906" s="7"/>
      <c r="S906" s="8"/>
      <c r="T906" s="11"/>
      <c r="U906" s="12"/>
      <c r="V906" s="7"/>
      <c r="W906" s="7"/>
      <c r="X906" s="7"/>
    </row>
    <row r="907" customFormat="false" ht="14.15" hidden="false" customHeight="true" outlineLevel="0" collapsed="false">
      <c r="A907" s="34"/>
      <c r="B907" s="8" t="n">
        <f aca="false">B$6+IFERROR(B906,0)</f>
        <v>7</v>
      </c>
      <c r="C907" s="29" t="str">
        <f aca="true">C$354&amp;INDIRECT("C"&amp;354+(IFERROR(INDIRECT("B"&amp;408+IFERROR(B906,0)),0)))</f>
        <v>αη</v>
      </c>
      <c r="D907" s="27" t="n">
        <f aca="false">0.5*E907</f>
        <v>30.2469495063732</v>
      </c>
      <c r="E907" s="27" t="n">
        <f aca="false">E906*POWER(2,1/C$900)</f>
        <v>60.4938990127464</v>
      </c>
      <c r="F907" s="27" t="n">
        <f aca="false">E907*2</f>
        <v>120.987798025493</v>
      </c>
      <c r="G907" s="27" t="n">
        <f aca="false">F907*2</f>
        <v>241.975596050986</v>
      </c>
      <c r="H907" s="27" t="n">
        <f aca="false">G907*2</f>
        <v>483.951192101972</v>
      </c>
      <c r="I907" s="27" t="n">
        <f aca="false">H907*2</f>
        <v>967.902384203943</v>
      </c>
      <c r="J907" s="27" t="n">
        <f aca="false">I907*2</f>
        <v>1935.80476840789</v>
      </c>
      <c r="K907" s="27" t="n">
        <f aca="false">J907*2</f>
        <v>3871.60953681577</v>
      </c>
      <c r="L907" s="27" t="n">
        <f aca="false">K907*2</f>
        <v>7743.21907363155</v>
      </c>
      <c r="M907" s="27" t="n">
        <f aca="false">L907*2</f>
        <v>15486.4381472631</v>
      </c>
      <c r="N907" s="27" t="n">
        <f aca="false">M907*2</f>
        <v>30972.8762945262</v>
      </c>
      <c r="O907" s="7"/>
      <c r="P907" s="29" t="str">
        <f aca="false">C907</f>
        <v>αη</v>
      </c>
      <c r="Q907" s="28" t="n">
        <f aca="false">1200*LOG(E907/$E$2,2)</f>
        <v>-135.26587768451</v>
      </c>
      <c r="R907" s="7"/>
      <c r="S907" s="8"/>
      <c r="T907" s="11"/>
      <c r="U907" s="12"/>
      <c r="V907" s="7"/>
      <c r="W907" s="7"/>
      <c r="X907" s="7"/>
    </row>
    <row r="908" customFormat="false" ht="14.15" hidden="false" customHeight="true" outlineLevel="0" collapsed="false">
      <c r="A908" s="34"/>
      <c r="B908" s="8" t="n">
        <f aca="false">B$6+IFERROR(B907,0)</f>
        <v>8</v>
      </c>
      <c r="C908" s="29" t="str">
        <f aca="true">C$354&amp;INDIRECT("C"&amp;354+(IFERROR(INDIRECT("B"&amp;408+IFERROR(B907,0)),0)))</f>
        <v>αθ</v>
      </c>
      <c r="D908" s="27" t="n">
        <f aca="false">0.5*E908</f>
        <v>30.7893343064804</v>
      </c>
      <c r="E908" s="27" t="n">
        <f aca="false">E907*POWER(2,1/C$900)</f>
        <v>61.5786686129608</v>
      </c>
      <c r="F908" s="27" t="n">
        <f aca="false">E908*2</f>
        <v>123.157337225922</v>
      </c>
      <c r="G908" s="27" t="n">
        <f aca="false">F908*2</f>
        <v>246.314674451843</v>
      </c>
      <c r="H908" s="27" t="n">
        <f aca="false">G908*2</f>
        <v>492.629348903686</v>
      </c>
      <c r="I908" s="27" t="n">
        <f aca="false">H908*2</f>
        <v>985.258697807373</v>
      </c>
      <c r="J908" s="27" t="n">
        <f aca="false">I908*2</f>
        <v>1970.51739561475</v>
      </c>
      <c r="K908" s="27" t="n">
        <f aca="false">J908*2</f>
        <v>3941.03479122949</v>
      </c>
      <c r="L908" s="27" t="n">
        <f aca="false">K908*2</f>
        <v>7882.06958245898</v>
      </c>
      <c r="M908" s="27" t="n">
        <f aca="false">L908*2</f>
        <v>15764.139164918</v>
      </c>
      <c r="N908" s="27" t="n">
        <f aca="false">M908*2</f>
        <v>31528.2783298359</v>
      </c>
      <c r="O908" s="7"/>
      <c r="P908" s="29" t="str">
        <f aca="false">C908</f>
        <v>αθ</v>
      </c>
      <c r="Q908" s="28" t="n">
        <f aca="false">1200*LOG(E908/$E$2,2)</f>
        <v>-104.49664691528</v>
      </c>
      <c r="R908" s="7"/>
      <c r="S908" s="8"/>
      <c r="T908" s="11"/>
      <c r="U908" s="12"/>
      <c r="V908" s="7"/>
      <c r="W908" s="7"/>
      <c r="X908" s="7"/>
    </row>
    <row r="909" customFormat="false" ht="14.15" hidden="false" customHeight="true" outlineLevel="0" collapsed="false">
      <c r="A909" s="34"/>
      <c r="B909" s="8" t="n">
        <f aca="false">B$6+IFERROR(B908,0)</f>
        <v>9</v>
      </c>
      <c r="C909" s="29" t="str">
        <f aca="true">C$354&amp;INDIRECT("C"&amp;354+(IFERROR(INDIRECT("B"&amp;408+IFERROR(B908,0)),0)))</f>
        <v>αι</v>
      </c>
      <c r="D909" s="27" t="n">
        <f aca="false">0.5*E909</f>
        <v>31.3414450880895</v>
      </c>
      <c r="E909" s="27" t="n">
        <f aca="false">E908*POWER(2,1/C$900)</f>
        <v>62.6828901761789</v>
      </c>
      <c r="F909" s="27" t="n">
        <f aca="false">E909*2</f>
        <v>125.365780352358</v>
      </c>
      <c r="G909" s="27" t="n">
        <f aca="false">F909*2</f>
        <v>250.731560704716</v>
      </c>
      <c r="H909" s="27" t="n">
        <f aca="false">G909*2</f>
        <v>501.463121409431</v>
      </c>
      <c r="I909" s="27" t="n">
        <f aca="false">H909*2</f>
        <v>1002.92624281886</v>
      </c>
      <c r="J909" s="27" t="n">
        <f aca="false">I909*2</f>
        <v>2005.85248563773</v>
      </c>
      <c r="K909" s="27" t="n">
        <f aca="false">J909*2</f>
        <v>4011.70497127545</v>
      </c>
      <c r="L909" s="27" t="n">
        <f aca="false">K909*2</f>
        <v>8023.4099425509</v>
      </c>
      <c r="M909" s="27" t="n">
        <f aca="false">L909*2</f>
        <v>16046.8198851018</v>
      </c>
      <c r="N909" s="27" t="n">
        <f aca="false">M909*2</f>
        <v>32093.6397702036</v>
      </c>
      <c r="O909" s="7"/>
      <c r="P909" s="29" t="str">
        <f aca="false">C909</f>
        <v>αι</v>
      </c>
      <c r="Q909" s="28" t="n">
        <f aca="false">1200*LOG(E909/$E$2,2)</f>
        <v>-73.7274161460488</v>
      </c>
      <c r="R909" s="7"/>
      <c r="S909" s="8"/>
      <c r="T909" s="11"/>
      <c r="U909" s="12"/>
      <c r="V909" s="7"/>
      <c r="W909" s="7"/>
      <c r="X909" s="7"/>
    </row>
    <row r="910" customFormat="false" ht="14.15" hidden="false" customHeight="true" outlineLevel="0" collapsed="false">
      <c r="A910" s="7"/>
      <c r="B910" s="8" t="n">
        <f aca="false">B$6+IFERROR(B909,0)</f>
        <v>10</v>
      </c>
      <c r="C910" s="29" t="str">
        <f aca="true">C$354&amp;INDIRECT("C"&amp;354+(IFERROR(INDIRECT("B"&amp;408+IFERROR(B909,0)),0)))</f>
        <v>ακ</v>
      </c>
      <c r="D910" s="27" t="n">
        <f aca="false">0.5*E910</f>
        <v>31.9034562563758</v>
      </c>
      <c r="E910" s="27" t="n">
        <f aca="false">E909*POWER(2,1/C$900)</f>
        <v>63.8069125127515</v>
      </c>
      <c r="F910" s="27" t="n">
        <f aca="false">E910*2</f>
        <v>127.613825025503</v>
      </c>
      <c r="G910" s="27" t="n">
        <f aca="false">F910*2</f>
        <v>255.227650051006</v>
      </c>
      <c r="H910" s="27" t="n">
        <f aca="false">G910*2</f>
        <v>510.455300102012</v>
      </c>
      <c r="I910" s="27" t="n">
        <f aca="false">H910*2</f>
        <v>1020.91060020402</v>
      </c>
      <c r="J910" s="27" t="n">
        <f aca="false">I910*2</f>
        <v>2041.82120040805</v>
      </c>
      <c r="K910" s="27" t="n">
        <f aca="false">J910*2</f>
        <v>4083.6424008161</v>
      </c>
      <c r="L910" s="27" t="n">
        <f aca="false">K910*2</f>
        <v>8167.28480163219</v>
      </c>
      <c r="M910" s="27" t="n">
        <f aca="false">L910*2</f>
        <v>16334.5696032644</v>
      </c>
      <c r="N910" s="27" t="n">
        <f aca="false">M910*2</f>
        <v>32669.1392065288</v>
      </c>
      <c r="O910" s="7"/>
      <c r="P910" s="29" t="str">
        <f aca="false">C910</f>
        <v>ακ</v>
      </c>
      <c r="Q910" s="28" t="n">
        <f aca="false">1200*LOG(E910/$E$2,2)</f>
        <v>-42.9581853768183</v>
      </c>
      <c r="R910" s="7"/>
      <c r="S910" s="8"/>
      <c r="T910" s="11"/>
      <c r="U910" s="12"/>
      <c r="V910" s="7"/>
      <c r="W910" s="7"/>
      <c r="X910" s="7"/>
    </row>
    <row r="911" customFormat="false" ht="14.15" hidden="false" customHeight="true" outlineLevel="0" collapsed="false">
      <c r="A911" s="7"/>
      <c r="B911" s="8" t="n">
        <f aca="false">B$6+IFERROR(B910,0)</f>
        <v>11</v>
      </c>
      <c r="C911" s="29" t="str">
        <f aca="true">C$354&amp;INDIRECT("C"&amp;354+(IFERROR(INDIRECT("B"&amp;408+IFERROR(B910,0)),0)))</f>
        <v>αλ</v>
      </c>
      <c r="D911" s="27" t="n">
        <f aca="false">0.5*E911</f>
        <v>32.4755453439281</v>
      </c>
      <c r="E911" s="27" t="n">
        <f aca="false">E910*POWER(2,1/C$900)</f>
        <v>64.9510906878562</v>
      </c>
      <c r="F911" s="27" t="n">
        <f aca="false">E911*2</f>
        <v>129.902181375712</v>
      </c>
      <c r="G911" s="27" t="n">
        <f aca="false">F911*2</f>
        <v>259.804362751425</v>
      </c>
      <c r="H911" s="27" t="n">
        <f aca="false">G911*2</f>
        <v>519.608725502849</v>
      </c>
      <c r="I911" s="27" t="n">
        <f aca="false">H911*2</f>
        <v>1039.2174510057</v>
      </c>
      <c r="J911" s="27" t="n">
        <f aca="false">I911*2</f>
        <v>2078.4349020114</v>
      </c>
      <c r="K911" s="27" t="n">
        <f aca="false">J911*2</f>
        <v>4156.8698040228</v>
      </c>
      <c r="L911" s="27" t="n">
        <f aca="false">K911*2</f>
        <v>8313.73960804559</v>
      </c>
      <c r="M911" s="27" t="n">
        <f aca="false">L911*2</f>
        <v>16627.4792160912</v>
      </c>
      <c r="N911" s="27" t="n">
        <f aca="false">M911*2</f>
        <v>33254.9584321824</v>
      </c>
      <c r="O911" s="7"/>
      <c r="P911" s="29" t="str">
        <f aca="false">C911</f>
        <v>αλ</v>
      </c>
      <c r="Q911" s="28" t="n">
        <f aca="false">1200*LOG(E911/$E$2,2)</f>
        <v>-12.1889546075874</v>
      </c>
      <c r="R911" s="7"/>
      <c r="S911" s="8"/>
      <c r="T911" s="11"/>
      <c r="U911" s="12"/>
      <c r="V911" s="7"/>
      <c r="W911" s="7"/>
      <c r="X911" s="7"/>
    </row>
    <row r="912" customFormat="false" ht="14.15" hidden="false" customHeight="true" outlineLevel="0" collapsed="false">
      <c r="A912" s="7"/>
      <c r="B912" s="8" t="n">
        <f aca="false">B$6+IFERROR(B911,0)</f>
        <v>12</v>
      </c>
      <c r="C912" s="29" t="str">
        <f aca="true">C$354&amp;INDIRECT("C"&amp;354+(IFERROR(INDIRECT("B"&amp;408+IFERROR(B911,0)),0)))</f>
        <v>αμ</v>
      </c>
      <c r="D912" s="27" t="n">
        <f aca="false">0.5*E912</f>
        <v>33.0578930668291</v>
      </c>
      <c r="E912" s="27" t="n">
        <f aca="false">E911*POWER(2,1/C$900)</f>
        <v>66.1157861336582</v>
      </c>
      <c r="F912" s="27" t="n">
        <f aca="false">E912*2</f>
        <v>132.231572267316</v>
      </c>
      <c r="G912" s="27" t="n">
        <f aca="false">F912*2</f>
        <v>264.463144534633</v>
      </c>
      <c r="H912" s="27" t="n">
        <f aca="false">G912*2</f>
        <v>528.926289069265</v>
      </c>
      <c r="I912" s="27" t="n">
        <f aca="false">H912*2</f>
        <v>1057.85257813853</v>
      </c>
      <c r="J912" s="27" t="n">
        <f aca="false">I912*2</f>
        <v>2115.70515627706</v>
      </c>
      <c r="K912" s="27" t="n">
        <f aca="false">J912*2</f>
        <v>4231.41031255412</v>
      </c>
      <c r="L912" s="27" t="n">
        <f aca="false">K912*2</f>
        <v>8462.82062510825</v>
      </c>
      <c r="M912" s="27" t="n">
        <f aca="false">L912*2</f>
        <v>16925.6412502165</v>
      </c>
      <c r="N912" s="27" t="n">
        <f aca="false">M912*2</f>
        <v>33851.282500433</v>
      </c>
      <c r="O912" s="7"/>
      <c r="P912" s="29" t="str">
        <f aca="false">C912</f>
        <v>αμ</v>
      </c>
      <c r="Q912" s="28" t="n">
        <f aca="false">1200*LOG(E912/$E$2,2)</f>
        <v>18.5802761616431</v>
      </c>
      <c r="R912" s="7"/>
      <c r="S912" s="8"/>
      <c r="T912" s="11"/>
      <c r="U912" s="12"/>
      <c r="V912" s="7"/>
      <c r="W912" s="7"/>
      <c r="X912" s="7"/>
    </row>
    <row r="913" customFormat="false" ht="14.15" hidden="false" customHeight="true" outlineLevel="0" collapsed="false">
      <c r="A913" s="7"/>
      <c r="B913" s="8" t="n">
        <f aca="false">B$6+IFERROR(B912,0)</f>
        <v>13</v>
      </c>
      <c r="C913" s="29" t="str">
        <f aca="true">C$354&amp;INDIRECT("C"&amp;354+(IFERROR(INDIRECT("B"&amp;408+IFERROR(B912,0)),0)))</f>
        <v>αν</v>
      </c>
      <c r="D913" s="27" t="n">
        <f aca="false">0.5*E913</f>
        <v>33.6506833817413</v>
      </c>
      <c r="E913" s="27" t="n">
        <f aca="false">E912*POWER(2,1/C$900)</f>
        <v>67.3013667634826</v>
      </c>
      <c r="F913" s="27" t="n">
        <f aca="false">E913*2</f>
        <v>134.602733526965</v>
      </c>
      <c r="G913" s="27" t="n">
        <f aca="false">F913*2</f>
        <v>269.20546705393</v>
      </c>
      <c r="H913" s="27" t="n">
        <f aca="false">G913*2</f>
        <v>538.410934107861</v>
      </c>
      <c r="I913" s="27" t="n">
        <f aca="false">H913*2</f>
        <v>1076.82186821572</v>
      </c>
      <c r="J913" s="27" t="n">
        <f aca="false">I913*2</f>
        <v>2153.64373643144</v>
      </c>
      <c r="K913" s="27" t="n">
        <f aca="false">J913*2</f>
        <v>4307.28747286289</v>
      </c>
      <c r="L913" s="27" t="n">
        <f aca="false">K913*2</f>
        <v>8614.57494572577</v>
      </c>
      <c r="M913" s="27" t="n">
        <f aca="false">L913*2</f>
        <v>17229.1498914515</v>
      </c>
      <c r="N913" s="27" t="n">
        <f aca="false">M913*2</f>
        <v>34458.2997829031</v>
      </c>
      <c r="O913" s="7"/>
      <c r="P913" s="29" t="str">
        <f aca="false">C913</f>
        <v>αν</v>
      </c>
      <c r="Q913" s="28" t="n">
        <f aca="false">1200*LOG(E913/$E$2,2)</f>
        <v>49.3495069308738</v>
      </c>
      <c r="R913" s="7"/>
      <c r="S913" s="8"/>
      <c r="T913" s="11"/>
      <c r="U913" s="12"/>
      <c r="V913" s="7"/>
      <c r="W913" s="7"/>
      <c r="X913" s="7"/>
    </row>
    <row r="914" customFormat="false" ht="14.15" hidden="false" customHeight="true" outlineLevel="0" collapsed="false">
      <c r="A914" s="7"/>
      <c r="B914" s="8" t="n">
        <f aca="false">B$6+IFERROR(B913,0)</f>
        <v>14</v>
      </c>
      <c r="C914" s="29" t="str">
        <f aca="true">C$354&amp;INDIRECT("C"&amp;354+(IFERROR(INDIRECT("B"&amp;408+IFERROR(B913,0)),0)))</f>
        <v>αξ</v>
      </c>
      <c r="D914" s="27" t="n">
        <f aca="false">0.5*E914</f>
        <v>34.2541035440168</v>
      </c>
      <c r="E914" s="27" t="n">
        <f aca="false">E913*POWER(2,1/C$900)</f>
        <v>68.5082070880337</v>
      </c>
      <c r="F914" s="27" t="n">
        <f aca="false">E914*2</f>
        <v>137.016414176067</v>
      </c>
      <c r="G914" s="27" t="n">
        <f aca="false">F914*2</f>
        <v>274.032828352135</v>
      </c>
      <c r="H914" s="27" t="n">
        <f aca="false">G914*2</f>
        <v>548.065656704269</v>
      </c>
      <c r="I914" s="27" t="n">
        <f aca="false">H914*2</f>
        <v>1096.13131340854</v>
      </c>
      <c r="J914" s="27" t="n">
        <f aca="false">I914*2</f>
        <v>2192.26262681708</v>
      </c>
      <c r="K914" s="27" t="n">
        <f aca="false">J914*2</f>
        <v>4384.52525363415</v>
      </c>
      <c r="L914" s="27" t="n">
        <f aca="false">K914*2</f>
        <v>8769.05050726831</v>
      </c>
      <c r="M914" s="27" t="n">
        <f aca="false">L914*2</f>
        <v>17538.1010145366</v>
      </c>
      <c r="N914" s="27" t="n">
        <f aca="false">M914*2</f>
        <v>35076.2020290732</v>
      </c>
      <c r="O914" s="7"/>
      <c r="P914" s="29" t="str">
        <f aca="false">C914</f>
        <v>αξ</v>
      </c>
      <c r="Q914" s="28" t="n">
        <f aca="false">1200*LOG(E914/$E$2,2)</f>
        <v>80.1187377001044</v>
      </c>
      <c r="R914" s="7"/>
      <c r="S914" s="8"/>
      <c r="T914" s="11"/>
      <c r="U914" s="12"/>
      <c r="V914" s="7"/>
      <c r="W914" s="7"/>
      <c r="X914" s="7"/>
    </row>
    <row r="915" customFormat="false" ht="14.15" hidden="false" customHeight="true" outlineLevel="0" collapsed="false">
      <c r="A915" s="7"/>
      <c r="B915" s="8" t="n">
        <f aca="false">B$6+IFERROR(B914,0)</f>
        <v>15</v>
      </c>
      <c r="C915" s="29" t="str">
        <f aca="true">C$354&amp;INDIRECT("C"&amp;354+(IFERROR(INDIRECT("B"&amp;408+IFERROR(B914,0)),0)))</f>
        <v>αο</v>
      </c>
      <c r="D915" s="27" t="n">
        <f aca="false">0.5*E915</f>
        <v>34.8683441668491</v>
      </c>
      <c r="E915" s="27" t="n">
        <f aca="false">E914*POWER(2,1/C$900)</f>
        <v>69.7366883336983</v>
      </c>
      <c r="F915" s="27" t="n">
        <f aca="false">E915*2</f>
        <v>139.473376667397</v>
      </c>
      <c r="G915" s="27" t="n">
        <f aca="false">F915*2</f>
        <v>278.946753334793</v>
      </c>
      <c r="H915" s="27" t="n">
        <f aca="false">G915*2</f>
        <v>557.893506669586</v>
      </c>
      <c r="I915" s="27" t="n">
        <f aca="false">H915*2</f>
        <v>1115.78701333917</v>
      </c>
      <c r="J915" s="27" t="n">
        <f aca="false">I915*2</f>
        <v>2231.57402667835</v>
      </c>
      <c r="K915" s="27" t="n">
        <f aca="false">J915*2</f>
        <v>4463.14805335669</v>
      </c>
      <c r="L915" s="27" t="n">
        <f aca="false">K915*2</f>
        <v>8926.29610671338</v>
      </c>
      <c r="M915" s="27" t="n">
        <f aca="false">L915*2</f>
        <v>17852.5922134268</v>
      </c>
      <c r="N915" s="27" t="n">
        <f aca="false">M915*2</f>
        <v>35705.1844268535</v>
      </c>
      <c r="O915" s="7"/>
      <c r="P915" s="29" t="str">
        <f aca="false">C915</f>
        <v>αο</v>
      </c>
      <c r="Q915" s="28" t="n">
        <f aca="false">1200*LOG(E915/$E$2,2)</f>
        <v>110.887968469335</v>
      </c>
      <c r="R915" s="7"/>
      <c r="S915" s="8"/>
      <c r="T915" s="11"/>
      <c r="U915" s="12"/>
      <c r="V915" s="7"/>
      <c r="W915" s="7"/>
      <c r="X915" s="7"/>
    </row>
    <row r="916" customFormat="false" ht="14.15" hidden="false" customHeight="true" outlineLevel="0" collapsed="false">
      <c r="A916" s="7"/>
      <c r="B916" s="8" t="n">
        <f aca="false">B$6+IFERROR(B915,0)</f>
        <v>16</v>
      </c>
      <c r="C916" s="29" t="str">
        <f aca="true">C$354&amp;INDIRECT("C"&amp;354+(IFERROR(INDIRECT("B"&amp;408+IFERROR(B915,0)),0)))</f>
        <v>απ</v>
      </c>
      <c r="D916" s="27" t="n">
        <f aca="false">0.5*E916</f>
        <v>35.4935992814854</v>
      </c>
      <c r="E916" s="27" t="n">
        <f aca="false">E915*POWER(2,1/C$900)</f>
        <v>70.9871985629708</v>
      </c>
      <c r="F916" s="27" t="n">
        <f aca="false">E916*2</f>
        <v>141.974397125942</v>
      </c>
      <c r="G916" s="27" t="n">
        <f aca="false">F916*2</f>
        <v>283.948794251883</v>
      </c>
      <c r="H916" s="27" t="n">
        <f aca="false">G916*2</f>
        <v>567.897588503767</v>
      </c>
      <c r="I916" s="27" t="n">
        <f aca="false">H916*2</f>
        <v>1135.79517700753</v>
      </c>
      <c r="J916" s="27" t="n">
        <f aca="false">I916*2</f>
        <v>2271.59035401507</v>
      </c>
      <c r="K916" s="27" t="n">
        <f aca="false">J916*2</f>
        <v>4543.18070803013</v>
      </c>
      <c r="L916" s="27" t="n">
        <f aca="false">K916*2</f>
        <v>9086.36141606027</v>
      </c>
      <c r="M916" s="27" t="n">
        <f aca="false">L916*2</f>
        <v>18172.7228321205</v>
      </c>
      <c r="N916" s="27" t="n">
        <f aca="false">M916*2</f>
        <v>36345.4456642411</v>
      </c>
      <c r="O916" s="7"/>
      <c r="P916" s="29" t="str">
        <f aca="false">C916</f>
        <v>απ</v>
      </c>
      <c r="Q916" s="28" t="n">
        <f aca="false">1200*LOG(E916/$E$2,2)</f>
        <v>141.657199238566</v>
      </c>
      <c r="R916" s="7"/>
      <c r="S916" s="8"/>
      <c r="T916" s="11"/>
      <c r="U916" s="12"/>
      <c r="V916" s="7"/>
      <c r="W916" s="7"/>
      <c r="X916" s="7"/>
    </row>
    <row r="917" customFormat="false" ht="14.15" hidden="false" customHeight="true" outlineLevel="0" collapsed="false">
      <c r="A917" s="7"/>
      <c r="B917" s="8" t="n">
        <f aca="false">B$6+IFERROR(B916,0)</f>
        <v>17</v>
      </c>
      <c r="C917" s="29" t="str">
        <f aca="true">C$354&amp;INDIRECT("C"&amp;354+(IFERROR(INDIRECT("B"&amp;408+IFERROR(B916,0)),0)))</f>
        <v>αρ</v>
      </c>
      <c r="D917" s="27" t="n">
        <f aca="false">0.5*E917</f>
        <v>36.1300663985187</v>
      </c>
      <c r="E917" s="27" t="n">
        <f aca="false">E916*POWER(2,1/C$900)</f>
        <v>72.2601327970374</v>
      </c>
      <c r="F917" s="27" t="n">
        <f aca="false">E917*2</f>
        <v>144.520265594075</v>
      </c>
      <c r="G917" s="27" t="n">
        <f aca="false">F917*2</f>
        <v>289.04053118815</v>
      </c>
      <c r="H917" s="27" t="n">
        <f aca="false">G917*2</f>
        <v>578.081062376299</v>
      </c>
      <c r="I917" s="27" t="n">
        <f aca="false">H917*2</f>
        <v>1156.1621247526</v>
      </c>
      <c r="J917" s="27" t="n">
        <f aca="false">I917*2</f>
        <v>2312.3242495052</v>
      </c>
      <c r="K917" s="27" t="n">
        <f aca="false">J917*2</f>
        <v>4624.64849901039</v>
      </c>
      <c r="L917" s="27" t="n">
        <f aca="false">K917*2</f>
        <v>9249.29699802079</v>
      </c>
      <c r="M917" s="27" t="n">
        <f aca="false">L917*2</f>
        <v>18498.5939960416</v>
      </c>
      <c r="N917" s="27" t="n">
        <f aca="false">M917*2</f>
        <v>36997.1879920831</v>
      </c>
      <c r="O917" s="7"/>
      <c r="P917" s="29" t="str">
        <f aca="false">C917</f>
        <v>αρ</v>
      </c>
      <c r="Q917" s="28" t="n">
        <f aca="false">1200*LOG(E917/$E$2,2)</f>
        <v>172.426430007796</v>
      </c>
      <c r="R917" s="7"/>
      <c r="S917" s="8"/>
      <c r="T917" s="11"/>
      <c r="U917" s="12"/>
      <c r="V917" s="7"/>
      <c r="W917" s="7"/>
      <c r="X917" s="7"/>
    </row>
    <row r="918" customFormat="false" ht="14.15" hidden="false" customHeight="true" outlineLevel="0" collapsed="false">
      <c r="A918" s="7"/>
      <c r="B918" s="8" t="n">
        <f aca="false">B$6+IFERROR(B917,0)</f>
        <v>18</v>
      </c>
      <c r="C918" s="29" t="str">
        <f aca="true">C$354&amp;INDIRECT("C"&amp;354+(IFERROR(INDIRECT("B"&amp;408+IFERROR(B917,0)),0)))</f>
        <v>ασ</v>
      </c>
      <c r="D918" s="27" t="n">
        <f aca="false">0.5*E918</f>
        <v>36.7779465702792</v>
      </c>
      <c r="E918" s="27" t="n">
        <f aca="false">E917*POWER(2,1/C$900)</f>
        <v>73.5558931405583</v>
      </c>
      <c r="F918" s="27" t="n">
        <f aca="false">E918*2</f>
        <v>147.111786281117</v>
      </c>
      <c r="G918" s="27" t="n">
        <f aca="false">F918*2</f>
        <v>294.223572562233</v>
      </c>
      <c r="H918" s="27" t="n">
        <f aca="false">G918*2</f>
        <v>588.447145124467</v>
      </c>
      <c r="I918" s="27" t="n">
        <f aca="false">H918*2</f>
        <v>1176.89429024893</v>
      </c>
      <c r="J918" s="27" t="n">
        <f aca="false">I918*2</f>
        <v>2353.78858049787</v>
      </c>
      <c r="K918" s="27" t="n">
        <f aca="false">J918*2</f>
        <v>4707.57716099573</v>
      </c>
      <c r="L918" s="27" t="n">
        <f aca="false">K918*2</f>
        <v>9415.15432199147</v>
      </c>
      <c r="M918" s="27" t="n">
        <f aca="false">L918*2</f>
        <v>18830.3086439829</v>
      </c>
      <c r="N918" s="27" t="n">
        <f aca="false">M918*2</f>
        <v>37660.6172879659</v>
      </c>
      <c r="O918" s="7"/>
      <c r="P918" s="29" t="str">
        <f aca="false">C918</f>
        <v>ασ</v>
      </c>
      <c r="Q918" s="28" t="n">
        <f aca="false">1200*LOG(E918/$E$2,2)</f>
        <v>203.195660777027</v>
      </c>
      <c r="R918" s="7"/>
      <c r="S918" s="8"/>
      <c r="T918" s="11"/>
      <c r="U918" s="12"/>
      <c r="V918" s="7"/>
      <c r="W918" s="7"/>
      <c r="X918" s="7"/>
    </row>
    <row r="919" customFormat="false" ht="14.15" hidden="false" customHeight="true" outlineLevel="0" collapsed="false">
      <c r="A919" s="7"/>
      <c r="B919" s="8" t="n">
        <f aca="false">B$6+IFERROR(B918,0)</f>
        <v>19</v>
      </c>
      <c r="C919" s="29" t="str">
        <f aca="true">C$354&amp;INDIRECT("C"&amp;354+(IFERROR(INDIRECT("B"&amp;408+IFERROR(B918,0)),0)))</f>
        <v>ατ</v>
      </c>
      <c r="D919" s="27" t="n">
        <f aca="false">0.5*E919</f>
        <v>37.4374444543441</v>
      </c>
      <c r="E919" s="27" t="n">
        <f aca="false">E918*POWER(2,1/C$900)</f>
        <v>74.8748889086883</v>
      </c>
      <c r="F919" s="27" t="n">
        <f aca="false">E919*2</f>
        <v>149.749777817377</v>
      </c>
      <c r="G919" s="27" t="n">
        <f aca="false">F919*2</f>
        <v>299.499555634753</v>
      </c>
      <c r="H919" s="27" t="n">
        <f aca="false">G919*2</f>
        <v>598.999111269506</v>
      </c>
      <c r="I919" s="27" t="n">
        <f aca="false">H919*2</f>
        <v>1197.99822253901</v>
      </c>
      <c r="J919" s="27" t="n">
        <f aca="false">I919*2</f>
        <v>2395.99644507803</v>
      </c>
      <c r="K919" s="27" t="n">
        <f aca="false">J919*2</f>
        <v>4791.99289015605</v>
      </c>
      <c r="L919" s="27" t="n">
        <f aca="false">K919*2</f>
        <v>9583.9857803121</v>
      </c>
      <c r="M919" s="27" t="n">
        <f aca="false">L919*2</f>
        <v>19167.9715606242</v>
      </c>
      <c r="N919" s="27" t="n">
        <f aca="false">M919*2</f>
        <v>38335.9431212484</v>
      </c>
      <c r="O919" s="7"/>
      <c r="P919" s="29" t="str">
        <f aca="false">C919</f>
        <v>ατ</v>
      </c>
      <c r="Q919" s="28" t="n">
        <f aca="false">1200*LOG(E919/$E$2,2)</f>
        <v>233.964891546257</v>
      </c>
      <c r="R919" s="7"/>
      <c r="S919" s="8"/>
      <c r="T919" s="11"/>
      <c r="U919" s="12"/>
      <c r="V919" s="7"/>
      <c r="W919" s="7"/>
      <c r="X919" s="7"/>
    </row>
    <row r="920" customFormat="false" ht="14.15" hidden="false" customHeight="true" outlineLevel="0" collapsed="false">
      <c r="A920" s="7"/>
      <c r="B920" s="8" t="n">
        <f aca="false">B$6+IFERROR(B919,0)</f>
        <v>20</v>
      </c>
      <c r="C920" s="29" t="str">
        <f aca="true">C$354&amp;INDIRECT("C"&amp;354+(IFERROR(INDIRECT("B"&amp;408+IFERROR(B919,0)),0)))</f>
        <v>αυ</v>
      </c>
      <c r="D920" s="27" t="n">
        <f aca="false">0.5*E920</f>
        <v>38.1087683781869</v>
      </c>
      <c r="E920" s="27" t="n">
        <f aca="false">E919*POWER(2,1/C$900)</f>
        <v>76.2175367563739</v>
      </c>
      <c r="F920" s="27" t="n">
        <f aca="false">E920*2</f>
        <v>152.435073512748</v>
      </c>
      <c r="G920" s="27" t="n">
        <f aca="false">F920*2</f>
        <v>304.870147025495</v>
      </c>
      <c r="H920" s="27" t="n">
        <f aca="false">G920*2</f>
        <v>609.740294050991</v>
      </c>
      <c r="I920" s="27" t="n">
        <f aca="false">H920*2</f>
        <v>1219.48058810198</v>
      </c>
      <c r="J920" s="27" t="n">
        <f aca="false">I920*2</f>
        <v>2438.96117620396</v>
      </c>
      <c r="K920" s="27" t="n">
        <f aca="false">J920*2</f>
        <v>4877.92235240793</v>
      </c>
      <c r="L920" s="27" t="n">
        <f aca="false">K920*2</f>
        <v>9755.84470481585</v>
      </c>
      <c r="M920" s="27" t="n">
        <f aca="false">L920*2</f>
        <v>19511.6894096317</v>
      </c>
      <c r="N920" s="27" t="n">
        <f aca="false">M920*2</f>
        <v>39023.3788192634</v>
      </c>
      <c r="O920" s="7"/>
      <c r="P920" s="29" t="str">
        <f aca="false">C920</f>
        <v>αυ</v>
      </c>
      <c r="Q920" s="28" t="n">
        <f aca="false">1200*LOG(E920/$E$2,2)</f>
        <v>264.734122315488</v>
      </c>
      <c r="R920" s="7"/>
      <c r="S920" s="8"/>
      <c r="T920" s="11"/>
      <c r="U920" s="12"/>
      <c r="V920" s="7"/>
      <c r="W920" s="7"/>
      <c r="X920" s="7"/>
    </row>
    <row r="921" customFormat="false" ht="14.15" hidden="false" customHeight="true" outlineLevel="0" collapsed="false">
      <c r="A921" s="7"/>
      <c r="B921" s="8" t="n">
        <f aca="false">B$6+IFERROR(B920,0)</f>
        <v>21</v>
      </c>
      <c r="C921" s="29" t="str">
        <f aca="true">C$354&amp;INDIRECT("C"&amp;354+(IFERROR(INDIRECT("B"&amp;408+IFERROR(B920,0)),0)))</f>
        <v>αφ</v>
      </c>
      <c r="D921" s="27" t="n">
        <f aca="false">0.5*E921</f>
        <v>38.792130404985</v>
      </c>
      <c r="E921" s="27" t="n">
        <f aca="false">E920*POWER(2,1/C$900)</f>
        <v>77.58426080997</v>
      </c>
      <c r="F921" s="27" t="n">
        <f aca="false">E921*2</f>
        <v>155.16852161994</v>
      </c>
      <c r="G921" s="27" t="n">
        <f aca="false">F921*2</f>
        <v>310.33704323988</v>
      </c>
      <c r="H921" s="27" t="n">
        <f aca="false">G921*2</f>
        <v>620.67408647976</v>
      </c>
      <c r="I921" s="27" t="n">
        <f aca="false">H921*2</f>
        <v>1241.34817295952</v>
      </c>
      <c r="J921" s="27" t="n">
        <f aca="false">I921*2</f>
        <v>2482.69634591904</v>
      </c>
      <c r="K921" s="27" t="n">
        <f aca="false">J921*2</f>
        <v>4965.39269183808</v>
      </c>
      <c r="L921" s="27" t="n">
        <f aca="false">K921*2</f>
        <v>9930.78538367616</v>
      </c>
      <c r="M921" s="27" t="n">
        <f aca="false">L921*2</f>
        <v>19861.5707673523</v>
      </c>
      <c r="N921" s="27" t="n">
        <f aca="false">M921*2</f>
        <v>39723.1415347046</v>
      </c>
      <c r="O921" s="7"/>
      <c r="P921" s="29" t="str">
        <f aca="false">C921</f>
        <v>αφ</v>
      </c>
      <c r="Q921" s="28" t="n">
        <f aca="false">1200*LOG(E921/$E$2,2)</f>
        <v>295.503353084719</v>
      </c>
      <c r="R921" s="7"/>
      <c r="S921" s="8"/>
      <c r="T921" s="11"/>
      <c r="U921" s="12"/>
      <c r="V921" s="7"/>
      <c r="W921" s="7"/>
      <c r="X921" s="7"/>
    </row>
    <row r="922" customFormat="false" ht="14.15" hidden="false" customHeight="true" outlineLevel="0" collapsed="false">
      <c r="A922" s="7"/>
      <c r="B922" s="8" t="n">
        <f aca="false">B$6+IFERROR(B921,0)</f>
        <v>22</v>
      </c>
      <c r="C922" s="29" t="str">
        <f aca="true">C$354&amp;INDIRECT("C"&amp;354+(IFERROR(INDIRECT("B"&amp;408+IFERROR(B921,0)),0)))</f>
        <v>αχ</v>
      </c>
      <c r="D922" s="27" t="n">
        <f aca="false">0.5*E922</f>
        <v>39.4877464006082</v>
      </c>
      <c r="E922" s="27" t="n">
        <f aca="false">E921*POWER(2,1/C$900)</f>
        <v>78.9754928012163</v>
      </c>
      <c r="F922" s="27" t="n">
        <f aca="false">E922*2</f>
        <v>157.950985602433</v>
      </c>
      <c r="G922" s="27" t="n">
        <f aca="false">F922*2</f>
        <v>315.901971204865</v>
      </c>
      <c r="H922" s="27" t="n">
        <f aca="false">G922*2</f>
        <v>631.80394240973</v>
      </c>
      <c r="I922" s="27" t="n">
        <f aca="false">H922*2</f>
        <v>1263.60788481946</v>
      </c>
      <c r="J922" s="27" t="n">
        <f aca="false">I922*2</f>
        <v>2527.21576963892</v>
      </c>
      <c r="K922" s="27" t="n">
        <f aca="false">J922*2</f>
        <v>5054.43153927784</v>
      </c>
      <c r="L922" s="27" t="n">
        <f aca="false">K922*2</f>
        <v>10108.8630785557</v>
      </c>
      <c r="M922" s="27" t="n">
        <f aca="false">L922*2</f>
        <v>20217.7261571114</v>
      </c>
      <c r="N922" s="27" t="n">
        <f aca="false">M922*2</f>
        <v>40435.4523142228</v>
      </c>
      <c r="O922" s="7"/>
      <c r="P922" s="29" t="str">
        <f aca="false">C922</f>
        <v>αχ</v>
      </c>
      <c r="Q922" s="28" t="n">
        <f aca="false">1200*LOG(E922/$E$2,2)</f>
        <v>326.27258385395</v>
      </c>
      <c r="R922" s="7"/>
      <c r="S922" s="8"/>
      <c r="T922" s="11"/>
      <c r="U922" s="12"/>
      <c r="V922" s="7"/>
      <c r="W922" s="7"/>
      <c r="X922" s="7"/>
    </row>
    <row r="923" customFormat="false" ht="14.15" hidden="false" customHeight="true" outlineLevel="0" collapsed="false">
      <c r="A923" s="7"/>
      <c r="B923" s="8" t="n">
        <f aca="false">B$6+IFERROR(B922,0)</f>
        <v>23</v>
      </c>
      <c r="C923" s="29" t="str">
        <f aca="true">C$354&amp;INDIRECT("C"&amp;354+(IFERROR(INDIRECT("B"&amp;408+IFERROR(B922,0)),0)))</f>
        <v>αψ</v>
      </c>
      <c r="D923" s="27" t="n">
        <f aca="false">0.5*E923</f>
        <v>40.1958361018081</v>
      </c>
      <c r="E923" s="27" t="n">
        <f aca="false">E922*POWER(2,1/C$900)</f>
        <v>80.3916722036161</v>
      </c>
      <c r="F923" s="27" t="n">
        <f aca="false">E923*2</f>
        <v>160.783344407232</v>
      </c>
      <c r="G923" s="27" t="n">
        <f aca="false">F923*2</f>
        <v>321.566688814465</v>
      </c>
      <c r="H923" s="27" t="n">
        <f aca="false">G923*2</f>
        <v>643.133377628929</v>
      </c>
      <c r="I923" s="27" t="n">
        <f aca="false">H923*2</f>
        <v>1286.26675525786</v>
      </c>
      <c r="J923" s="27" t="n">
        <f aca="false">I923*2</f>
        <v>2572.53351051572</v>
      </c>
      <c r="K923" s="27" t="n">
        <f aca="false">J923*2</f>
        <v>5145.06702103143</v>
      </c>
      <c r="L923" s="27" t="n">
        <f aca="false">K923*2</f>
        <v>10290.1340420629</v>
      </c>
      <c r="M923" s="27" t="n">
        <f aca="false">L923*2</f>
        <v>20580.2680841257</v>
      </c>
      <c r="N923" s="27" t="n">
        <f aca="false">M923*2</f>
        <v>41160.5361682515</v>
      </c>
      <c r="O923" s="7"/>
      <c r="P923" s="29" t="str">
        <f aca="false">C923</f>
        <v>αψ</v>
      </c>
      <c r="Q923" s="28" t="n">
        <f aca="false">1200*LOG(E923/$E$2,2)</f>
        <v>357.04181462318</v>
      </c>
      <c r="R923" s="7"/>
      <c r="S923" s="8"/>
      <c r="T923" s="11"/>
      <c r="U923" s="12"/>
      <c r="V923" s="7"/>
      <c r="W923" s="7"/>
      <c r="X923" s="7"/>
    </row>
    <row r="924" customFormat="false" ht="14.15" hidden="false" customHeight="true" outlineLevel="0" collapsed="false">
      <c r="A924" s="7"/>
      <c r="B924" s="8" t="n">
        <f aca="false">B$6+IFERROR(B923,0)</f>
        <v>24</v>
      </c>
      <c r="C924" s="29" t="str">
        <f aca="true">C$354&amp;INDIRECT("C"&amp;354+(IFERROR(INDIRECT("B"&amp;408+IFERROR(B923,0)),0)))</f>
        <v>αω</v>
      </c>
      <c r="D924" s="27" t="n">
        <f aca="false">0.5*E924</f>
        <v>40.9166231856304</v>
      </c>
      <c r="E924" s="27" t="n">
        <f aca="false">E923*POWER(2,1/C$900)</f>
        <v>81.8332463712608</v>
      </c>
      <c r="F924" s="27" t="n">
        <f aca="false">E924*2</f>
        <v>163.666492742522</v>
      </c>
      <c r="G924" s="27" t="n">
        <f aca="false">F924*2</f>
        <v>327.332985485043</v>
      </c>
      <c r="H924" s="27" t="n">
        <f aca="false">G924*2</f>
        <v>654.665970970086</v>
      </c>
      <c r="I924" s="27" t="n">
        <f aca="false">H924*2</f>
        <v>1309.33194194017</v>
      </c>
      <c r="J924" s="27" t="n">
        <f aca="false">I924*2</f>
        <v>2618.66388388035</v>
      </c>
      <c r="K924" s="27" t="n">
        <f aca="false">J924*2</f>
        <v>5237.32776776069</v>
      </c>
      <c r="L924" s="27" t="n">
        <f aca="false">K924*2</f>
        <v>10474.6555355214</v>
      </c>
      <c r="M924" s="27" t="n">
        <f aca="false">L924*2</f>
        <v>20949.3110710428</v>
      </c>
      <c r="N924" s="27" t="n">
        <f aca="false">M924*2</f>
        <v>41898.6221420855</v>
      </c>
      <c r="O924" s="7"/>
      <c r="P924" s="29" t="str">
        <f aca="false">C924</f>
        <v>αω</v>
      </c>
      <c r="Q924" s="28" t="n">
        <f aca="false">1200*LOG(E924/$E$2,2)</f>
        <v>387.811045392411</v>
      </c>
      <c r="R924" s="7"/>
      <c r="S924" s="8"/>
      <c r="T924" s="11"/>
      <c r="U924" s="12"/>
      <c r="V924" s="7"/>
      <c r="W924" s="7"/>
      <c r="X924" s="7"/>
    </row>
    <row r="925" customFormat="false" ht="14.15" hidden="false" customHeight="true" outlineLevel="0" collapsed="false">
      <c r="A925" s="7"/>
      <c r="B925" s="8" t="n">
        <f aca="false">B$6+IFERROR(B924,0)</f>
        <v>25</v>
      </c>
      <c r="C925" s="29" t="str">
        <f aca="true">C$355&amp;INDIRECT("C"&amp;354+(IFERROR(INDIRECT("B"&amp;408+IFERROR(B900,0)),0)))</f>
        <v>βα</v>
      </c>
      <c r="D925" s="27" t="n">
        <f aca="false">0.5*E925</f>
        <v>41.6503353400717</v>
      </c>
      <c r="E925" s="27" t="n">
        <f aca="false">E924*POWER(2,1/C$900)</f>
        <v>83.3006706801434</v>
      </c>
      <c r="F925" s="27" t="n">
        <f aca="false">E925*2</f>
        <v>166.601341360287</v>
      </c>
      <c r="G925" s="27" t="n">
        <f aca="false">F925*2</f>
        <v>333.202682720574</v>
      </c>
      <c r="H925" s="27" t="n">
        <f aca="false">G925*2</f>
        <v>666.405365441148</v>
      </c>
      <c r="I925" s="27" t="n">
        <f aca="false">H925*2</f>
        <v>1332.8107308823</v>
      </c>
      <c r="J925" s="27" t="n">
        <f aca="false">I925*2</f>
        <v>2665.62146176459</v>
      </c>
      <c r="K925" s="27" t="n">
        <f aca="false">J925*2</f>
        <v>5331.24292352918</v>
      </c>
      <c r="L925" s="27" t="n">
        <f aca="false">K925*2</f>
        <v>10662.4858470584</v>
      </c>
      <c r="M925" s="27" t="n">
        <f aca="false">L925*2</f>
        <v>21324.9716941167</v>
      </c>
      <c r="N925" s="27" t="n">
        <f aca="false">M925*2</f>
        <v>42649.9433882334</v>
      </c>
      <c r="O925" s="7"/>
      <c r="P925" s="29" t="str">
        <f aca="false">C925</f>
        <v>βα</v>
      </c>
      <c r="Q925" s="28" t="n">
        <f aca="false">1200*LOG(E925/$E$2,2)</f>
        <v>418.580276161642</v>
      </c>
      <c r="R925" s="7"/>
      <c r="S925" s="8"/>
      <c r="T925" s="11"/>
      <c r="U925" s="12"/>
      <c r="V925" s="7"/>
      <c r="W925" s="7"/>
      <c r="X925" s="7"/>
    </row>
    <row r="926" customFormat="false" ht="14.15" hidden="false" customHeight="true" outlineLevel="0" collapsed="false">
      <c r="A926" s="7"/>
      <c r="B926" s="8" t="n">
        <f aca="false">B$6+IFERROR(B925,0)</f>
        <v>26</v>
      </c>
      <c r="C926" s="29" t="str">
        <f aca="true">C$355&amp;INDIRECT("C"&amp;354+(IFERROR(INDIRECT("B"&amp;408+IFERROR(B901,0)),0)))</f>
        <v>ββ</v>
      </c>
      <c r="D926" s="27" t="n">
        <f aca="false">0.5*E926</f>
        <v>42.3972043360034</v>
      </c>
      <c r="E926" s="27" t="n">
        <f aca="false">E925*POWER(2,1/C$900)</f>
        <v>84.7944086720068</v>
      </c>
      <c r="F926" s="27" t="n">
        <f aca="false">E926*2</f>
        <v>169.588817344014</v>
      </c>
      <c r="G926" s="27" t="n">
        <f aca="false">F926*2</f>
        <v>339.177634688027</v>
      </c>
      <c r="H926" s="27" t="n">
        <f aca="false">G926*2</f>
        <v>678.355269376055</v>
      </c>
      <c r="I926" s="27" t="n">
        <f aca="false">H926*2</f>
        <v>1356.71053875211</v>
      </c>
      <c r="J926" s="27" t="n">
        <f aca="false">I926*2</f>
        <v>2713.42107750422</v>
      </c>
      <c r="K926" s="27" t="n">
        <f aca="false">J926*2</f>
        <v>5426.84215500844</v>
      </c>
      <c r="L926" s="27" t="n">
        <f aca="false">K926*2</f>
        <v>10853.6843100169</v>
      </c>
      <c r="M926" s="27" t="n">
        <f aca="false">L926*2</f>
        <v>21707.3686200338</v>
      </c>
      <c r="N926" s="27" t="n">
        <f aca="false">M926*2</f>
        <v>43414.7372400675</v>
      </c>
      <c r="O926" s="7"/>
      <c r="P926" s="29" t="str">
        <f aca="false">C926</f>
        <v>ββ</v>
      </c>
      <c r="Q926" s="28" t="n">
        <f aca="false">1200*LOG(E926/$E$2,2)</f>
        <v>449.349506930872</v>
      </c>
      <c r="R926" s="7"/>
      <c r="S926" s="8"/>
      <c r="T926" s="11"/>
      <c r="U926" s="12"/>
      <c r="V926" s="7"/>
      <c r="W926" s="7"/>
      <c r="X926" s="7"/>
    </row>
    <row r="927" customFormat="false" ht="14.15" hidden="false" customHeight="true" outlineLevel="0" collapsed="false">
      <c r="A927" s="7"/>
      <c r="B927" s="8" t="n">
        <f aca="false">B$6+IFERROR(B926,0)</f>
        <v>27</v>
      </c>
      <c r="C927" s="29" t="str">
        <f aca="true">C$355&amp;INDIRECT("C"&amp;354+(IFERROR(INDIRECT("B"&amp;408+IFERROR(B902,0)),0)))</f>
        <v>βγ</v>
      </c>
      <c r="D927" s="27" t="n">
        <f aca="false">0.5*E927</f>
        <v>43.1574661003854</v>
      </c>
      <c r="E927" s="27" t="n">
        <f aca="false">E926*POWER(2,1/C$900)</f>
        <v>86.3149322007707</v>
      </c>
      <c r="F927" s="27" t="n">
        <f aca="false">E927*2</f>
        <v>172.629864401541</v>
      </c>
      <c r="G927" s="27" t="n">
        <f aca="false">F927*2</f>
        <v>345.259728803083</v>
      </c>
      <c r="H927" s="27" t="n">
        <f aca="false">G927*2</f>
        <v>690.519457606166</v>
      </c>
      <c r="I927" s="27" t="n">
        <f aca="false">H927*2</f>
        <v>1381.03891521233</v>
      </c>
      <c r="J927" s="27" t="n">
        <f aca="false">I927*2</f>
        <v>2762.07783042466</v>
      </c>
      <c r="K927" s="27" t="n">
        <f aca="false">J927*2</f>
        <v>5524.15566084933</v>
      </c>
      <c r="L927" s="27" t="n">
        <f aca="false">K927*2</f>
        <v>11048.3113216987</v>
      </c>
      <c r="M927" s="27" t="n">
        <f aca="false">L927*2</f>
        <v>22096.6226433973</v>
      </c>
      <c r="N927" s="27" t="n">
        <f aca="false">M927*2</f>
        <v>44193.2452867946</v>
      </c>
      <c r="O927" s="7"/>
      <c r="P927" s="29" t="str">
        <f aca="false">C927</f>
        <v>βγ</v>
      </c>
      <c r="Q927" s="28" t="n">
        <f aca="false">1200*LOG(E927/$E$2,2)</f>
        <v>480.118737700103</v>
      </c>
      <c r="R927" s="7"/>
      <c r="S927" s="8"/>
      <c r="T927" s="11"/>
      <c r="U927" s="12"/>
      <c r="V927" s="7"/>
      <c r="W927" s="7"/>
      <c r="X927" s="7"/>
    </row>
    <row r="928" customFormat="false" ht="14.15" hidden="false" customHeight="true" outlineLevel="0" collapsed="false">
      <c r="A928" s="7"/>
      <c r="B928" s="8" t="n">
        <f aca="false">B$6+IFERROR(B927,0)</f>
        <v>28</v>
      </c>
      <c r="C928" s="29" t="str">
        <f aca="true">C$355&amp;INDIRECT("C"&amp;354+(IFERROR(INDIRECT("B"&amp;408+IFERROR(B903,0)),0)))</f>
        <v>βδ</v>
      </c>
      <c r="D928" s="27" t="n">
        <f aca="false">0.5*E928</f>
        <v>43.9313607907923</v>
      </c>
      <c r="E928" s="27" t="n">
        <f aca="false">E927*POWER(2,1/C$900)</f>
        <v>87.8627215815846</v>
      </c>
      <c r="F928" s="27" t="n">
        <f aca="false">E928*2</f>
        <v>175.725443163169</v>
      </c>
      <c r="G928" s="27" t="n">
        <f aca="false">F928*2</f>
        <v>351.450886326339</v>
      </c>
      <c r="H928" s="27" t="n">
        <f aca="false">G928*2</f>
        <v>702.901772652677</v>
      </c>
      <c r="I928" s="27" t="n">
        <f aca="false">H928*2</f>
        <v>1405.80354530535</v>
      </c>
      <c r="J928" s="27" t="n">
        <f aca="false">I928*2</f>
        <v>2811.60709061071</v>
      </c>
      <c r="K928" s="27" t="n">
        <f aca="false">J928*2</f>
        <v>5623.21418122142</v>
      </c>
      <c r="L928" s="27" t="n">
        <f aca="false">K928*2</f>
        <v>11246.4283624428</v>
      </c>
      <c r="M928" s="27" t="n">
        <f aca="false">L928*2</f>
        <v>22492.8567248857</v>
      </c>
      <c r="N928" s="27" t="n">
        <f aca="false">M928*2</f>
        <v>44985.7134497713</v>
      </c>
      <c r="O928" s="7"/>
      <c r="P928" s="29" t="str">
        <f aca="false">C928</f>
        <v>βδ</v>
      </c>
      <c r="Q928" s="28" t="n">
        <f aca="false">1200*LOG(E928/$E$2,2)</f>
        <v>510.887968469334</v>
      </c>
      <c r="R928" s="7"/>
      <c r="S928" s="8"/>
      <c r="T928" s="11"/>
      <c r="U928" s="12"/>
      <c r="V928" s="7"/>
      <c r="W928" s="7"/>
      <c r="X928" s="7"/>
    </row>
    <row r="929" customFormat="false" ht="14.15" hidden="false" customHeight="true" outlineLevel="0" collapsed="false">
      <c r="A929" s="7"/>
      <c r="B929" s="8" t="n">
        <f aca="false">B$6+IFERROR(B928,0)</f>
        <v>29</v>
      </c>
      <c r="C929" s="29" t="str">
        <f aca="true">C$355&amp;INDIRECT("C"&amp;354+(IFERROR(INDIRECT("B"&amp;408+IFERROR(B904,0)),0)))</f>
        <v>βϵ</v>
      </c>
      <c r="D929" s="27" t="n">
        <f aca="false">0.5*E929</f>
        <v>44.719132871277</v>
      </c>
      <c r="E929" s="27" t="n">
        <f aca="false">E928*POWER(2,1/C$900)</f>
        <v>89.438265742554</v>
      </c>
      <c r="F929" s="27" t="n">
        <f aca="false">E929*2</f>
        <v>178.876531485108</v>
      </c>
      <c r="G929" s="27" t="n">
        <f aca="false">F929*2</f>
        <v>357.753062970216</v>
      </c>
      <c r="H929" s="27" t="n">
        <f aca="false">G929*2</f>
        <v>715.506125940432</v>
      </c>
      <c r="I929" s="27" t="n">
        <f aca="false">H929*2</f>
        <v>1431.01225188086</v>
      </c>
      <c r="J929" s="27" t="n">
        <f aca="false">I929*2</f>
        <v>2862.02450376173</v>
      </c>
      <c r="K929" s="27" t="n">
        <f aca="false">J929*2</f>
        <v>5724.04900752345</v>
      </c>
      <c r="L929" s="27" t="n">
        <f aca="false">K929*2</f>
        <v>11448.0980150469</v>
      </c>
      <c r="M929" s="27" t="n">
        <f aca="false">L929*2</f>
        <v>22896.1960300938</v>
      </c>
      <c r="N929" s="27" t="n">
        <f aca="false">M929*2</f>
        <v>45792.3920601876</v>
      </c>
      <c r="O929" s="7"/>
      <c r="P929" s="29" t="str">
        <f aca="false">C929</f>
        <v>βϵ</v>
      </c>
      <c r="Q929" s="28" t="n">
        <f aca="false">1200*LOG(E929/$E$2,2)</f>
        <v>541.657199238565</v>
      </c>
      <c r="R929" s="7"/>
      <c r="S929" s="8"/>
      <c r="T929" s="11"/>
      <c r="U929" s="12"/>
      <c r="V929" s="7"/>
      <c r="W929" s="7"/>
      <c r="X929" s="7"/>
    </row>
    <row r="930" customFormat="false" ht="14.15" hidden="false" customHeight="true" outlineLevel="0" collapsed="false">
      <c r="A930" s="7"/>
      <c r="B930" s="8" t="n">
        <f aca="false">B$6+IFERROR(B929,0)</f>
        <v>30</v>
      </c>
      <c r="C930" s="29" t="str">
        <f aca="true">C$355&amp;INDIRECT("C"&amp;354+(IFERROR(INDIRECT("B"&amp;408+IFERROR(B905,0)),0)))</f>
        <v>βζ</v>
      </c>
      <c r="D930" s="27" t="n">
        <f aca="false">0.5*E930</f>
        <v>45.5210311895931</v>
      </c>
      <c r="E930" s="27" t="n">
        <f aca="false">E929*POWER(2,1/C$900)</f>
        <v>91.0420623791862</v>
      </c>
      <c r="F930" s="27" t="n">
        <f aca="false">E930*2</f>
        <v>182.084124758372</v>
      </c>
      <c r="G930" s="27" t="n">
        <f aca="false">F930*2</f>
        <v>364.168249516745</v>
      </c>
      <c r="H930" s="27" t="n">
        <f aca="false">G930*2</f>
        <v>728.33649903349</v>
      </c>
      <c r="I930" s="27" t="n">
        <f aca="false">H930*2</f>
        <v>1456.67299806698</v>
      </c>
      <c r="J930" s="27" t="n">
        <f aca="false">I930*2</f>
        <v>2913.34599613396</v>
      </c>
      <c r="K930" s="27" t="n">
        <f aca="false">J930*2</f>
        <v>5826.69199226792</v>
      </c>
      <c r="L930" s="27" t="n">
        <f aca="false">K930*2</f>
        <v>11653.3839845358</v>
      </c>
      <c r="M930" s="27" t="n">
        <f aca="false">L930*2</f>
        <v>23306.7679690717</v>
      </c>
      <c r="N930" s="27" t="n">
        <f aca="false">M930*2</f>
        <v>46613.5359381434</v>
      </c>
      <c r="O930" s="7"/>
      <c r="P930" s="29" t="str">
        <f aca="false">C930</f>
        <v>βζ</v>
      </c>
      <c r="Q930" s="28" t="n">
        <f aca="false">1200*LOG(E930/$E$2,2)</f>
        <v>572.426430007795</v>
      </c>
      <c r="R930" s="7"/>
      <c r="S930" s="8"/>
      <c r="T930" s="11"/>
      <c r="U930" s="12"/>
      <c r="V930" s="7"/>
      <c r="W930" s="7"/>
      <c r="X930" s="7"/>
    </row>
    <row r="931" customFormat="false" ht="14.15" hidden="false" customHeight="true" outlineLevel="0" collapsed="false">
      <c r="A931" s="7"/>
      <c r="B931" s="8" t="n">
        <f aca="false">B$6+IFERROR(B930,0)</f>
        <v>31</v>
      </c>
      <c r="C931" s="29" t="str">
        <f aca="true">C$355&amp;INDIRECT("C"&amp;354+(IFERROR(INDIRECT("B"&amp;408+IFERROR(B906,0)),0)))</f>
        <v>βη</v>
      </c>
      <c r="D931" s="27" t="n">
        <f aca="false">0.5*E931</f>
        <v>46.3373090558037</v>
      </c>
      <c r="E931" s="27" t="n">
        <f aca="false">E930*POWER(2,1/C$900)</f>
        <v>92.6746181116073</v>
      </c>
      <c r="F931" s="27" t="n">
        <f aca="false">E931*2</f>
        <v>185.349236223215</v>
      </c>
      <c r="G931" s="27" t="n">
        <f aca="false">F931*2</f>
        <v>370.698472446429</v>
      </c>
      <c r="H931" s="27" t="n">
        <f aca="false">G931*2</f>
        <v>741.396944892858</v>
      </c>
      <c r="I931" s="27" t="n">
        <f aca="false">H931*2</f>
        <v>1482.79388978572</v>
      </c>
      <c r="J931" s="27" t="n">
        <f aca="false">I931*2</f>
        <v>2965.58777957143</v>
      </c>
      <c r="K931" s="27" t="n">
        <f aca="false">J931*2</f>
        <v>5931.17555914287</v>
      </c>
      <c r="L931" s="27" t="n">
        <f aca="false">K931*2</f>
        <v>11862.3511182857</v>
      </c>
      <c r="M931" s="27" t="n">
        <f aca="false">L931*2</f>
        <v>23724.7022365715</v>
      </c>
      <c r="N931" s="27" t="n">
        <f aca="false">M931*2</f>
        <v>47449.4044731429</v>
      </c>
      <c r="O931" s="7"/>
      <c r="P931" s="29" t="str">
        <f aca="false">C931</f>
        <v>βη</v>
      </c>
      <c r="Q931" s="28" t="n">
        <f aca="false">1200*LOG(E931/$E$2,2)</f>
        <v>603.195660777026</v>
      </c>
      <c r="R931" s="7"/>
      <c r="S931" s="8"/>
      <c r="T931" s="11"/>
      <c r="U931" s="12"/>
      <c r="V931" s="7"/>
      <c r="W931" s="7"/>
      <c r="X931" s="7"/>
    </row>
    <row r="932" customFormat="false" ht="14.15" hidden="false" customHeight="true" outlineLevel="0" collapsed="false">
      <c r="A932" s="7"/>
      <c r="B932" s="8" t="n">
        <f aca="false">B$6+IFERROR(B931,0)</f>
        <v>32</v>
      </c>
      <c r="C932" s="29" t="str">
        <f aca="true">C$355&amp;INDIRECT("C"&amp;354+(IFERROR(INDIRECT("B"&amp;408+IFERROR(B907,0)),0)))</f>
        <v>βθ</v>
      </c>
      <c r="D932" s="27" t="n">
        <f aca="false">0.5*E932</f>
        <v>47.1682243222982</v>
      </c>
      <c r="E932" s="27" t="n">
        <f aca="false">E931*POWER(2,1/C$900)</f>
        <v>94.3364486445965</v>
      </c>
      <c r="F932" s="27" t="n">
        <f aca="false">E932*2</f>
        <v>188.672897289193</v>
      </c>
      <c r="G932" s="27" t="n">
        <f aca="false">F932*2</f>
        <v>377.345794578386</v>
      </c>
      <c r="H932" s="27" t="n">
        <f aca="false">G932*2</f>
        <v>754.691589156772</v>
      </c>
      <c r="I932" s="27" t="n">
        <f aca="false">H932*2</f>
        <v>1509.38317831354</v>
      </c>
      <c r="J932" s="27" t="n">
        <f aca="false">I932*2</f>
        <v>3018.76635662709</v>
      </c>
      <c r="K932" s="27" t="n">
        <f aca="false">J932*2</f>
        <v>6037.53271325418</v>
      </c>
      <c r="L932" s="27" t="n">
        <f aca="false">K932*2</f>
        <v>12075.0654265084</v>
      </c>
      <c r="M932" s="27" t="n">
        <f aca="false">L932*2</f>
        <v>24150.1308530167</v>
      </c>
      <c r="N932" s="27" t="n">
        <f aca="false">M932*2</f>
        <v>48300.2617060334</v>
      </c>
      <c r="O932" s="7"/>
      <c r="P932" s="29" t="str">
        <f aca="false">C932</f>
        <v>βθ</v>
      </c>
      <c r="Q932" s="28" t="n">
        <f aca="false">1200*LOG(E932/$E$2,2)</f>
        <v>633.964891546256</v>
      </c>
      <c r="R932" s="7"/>
      <c r="S932" s="8"/>
      <c r="T932" s="11"/>
      <c r="U932" s="12"/>
      <c r="V932" s="7"/>
      <c r="W932" s="7"/>
      <c r="X932" s="7"/>
    </row>
    <row r="933" customFormat="false" ht="14.15" hidden="false" customHeight="true" outlineLevel="0" collapsed="false">
      <c r="A933" s="7"/>
      <c r="B933" s="8" t="n">
        <f aca="false">B$6+IFERROR(B932,0)</f>
        <v>33</v>
      </c>
      <c r="C933" s="29" t="str">
        <f aca="true">C$355&amp;INDIRECT("C"&amp;354+(IFERROR(INDIRECT("B"&amp;408+IFERROR(B908,0)),0)))</f>
        <v>βι</v>
      </c>
      <c r="D933" s="27" t="n">
        <f aca="false">0.5*E933</f>
        <v>48.0140394652458</v>
      </c>
      <c r="E933" s="27" t="n">
        <f aca="false">E932*POWER(2,1/C$900)</f>
        <v>96.0280789304916</v>
      </c>
      <c r="F933" s="27" t="n">
        <f aca="false">E933*2</f>
        <v>192.056157860983</v>
      </c>
      <c r="G933" s="27" t="n">
        <f aca="false">F933*2</f>
        <v>384.112315721966</v>
      </c>
      <c r="H933" s="27" t="n">
        <f aca="false">G933*2</f>
        <v>768.224631443933</v>
      </c>
      <c r="I933" s="27" t="n">
        <f aca="false">H933*2</f>
        <v>1536.44926288787</v>
      </c>
      <c r="J933" s="27" t="n">
        <f aca="false">I933*2</f>
        <v>3072.89852577573</v>
      </c>
      <c r="K933" s="27" t="n">
        <f aca="false">J933*2</f>
        <v>6145.79705155146</v>
      </c>
      <c r="L933" s="27" t="n">
        <f aca="false">K933*2</f>
        <v>12291.5941031029</v>
      </c>
      <c r="M933" s="27" t="n">
        <f aca="false">L933*2</f>
        <v>24583.1882062058</v>
      </c>
      <c r="N933" s="27" t="n">
        <f aca="false">M933*2</f>
        <v>49166.3764124117</v>
      </c>
      <c r="O933" s="7"/>
      <c r="P933" s="29" t="str">
        <f aca="false">C933</f>
        <v>βι</v>
      </c>
      <c r="Q933" s="28" t="n">
        <f aca="false">1200*LOG(E933/$E$2,2)</f>
        <v>664.734122315487</v>
      </c>
      <c r="R933" s="7"/>
      <c r="S933" s="8"/>
      <c r="T933" s="11"/>
      <c r="U933" s="12"/>
      <c r="V933" s="7"/>
      <c r="W933" s="7"/>
      <c r="X933" s="7"/>
    </row>
    <row r="934" customFormat="false" ht="14.15" hidden="false" customHeight="true" outlineLevel="0" collapsed="false">
      <c r="A934" s="7"/>
      <c r="B934" s="8" t="n">
        <f aca="false">B$6+IFERROR(B933,0)</f>
        <v>34</v>
      </c>
      <c r="C934" s="29" t="str">
        <f aca="true">C$355&amp;INDIRECT("C"&amp;354+(IFERROR(INDIRECT("B"&amp;408+IFERROR(B909,0)),0)))</f>
        <v>βκ</v>
      </c>
      <c r="D934" s="27" t="n">
        <f aca="false">0.5*E934</f>
        <v>48.8750216675075</v>
      </c>
      <c r="E934" s="27" t="n">
        <f aca="false">E933*POWER(2,1/C$900)</f>
        <v>97.750043335015</v>
      </c>
      <c r="F934" s="27" t="n">
        <f aca="false">E934*2</f>
        <v>195.50008667003</v>
      </c>
      <c r="G934" s="27" t="n">
        <f aca="false">F934*2</f>
        <v>391.00017334006</v>
      </c>
      <c r="H934" s="27" t="n">
        <f aca="false">G934*2</f>
        <v>782.00034668012</v>
      </c>
      <c r="I934" s="27" t="n">
        <f aca="false">H934*2</f>
        <v>1564.00069336024</v>
      </c>
      <c r="J934" s="27" t="n">
        <f aca="false">I934*2</f>
        <v>3128.00138672048</v>
      </c>
      <c r="K934" s="27" t="n">
        <f aca="false">J934*2</f>
        <v>6256.00277344096</v>
      </c>
      <c r="L934" s="27" t="n">
        <f aca="false">K934*2</f>
        <v>12512.0055468819</v>
      </c>
      <c r="M934" s="27" t="n">
        <f aca="false">L934*2</f>
        <v>25024.0110937638</v>
      </c>
      <c r="N934" s="27" t="n">
        <f aca="false">M934*2</f>
        <v>50048.0221875277</v>
      </c>
      <c r="O934" s="7"/>
      <c r="P934" s="29" t="str">
        <f aca="false">C934</f>
        <v>βκ</v>
      </c>
      <c r="Q934" s="28" t="n">
        <f aca="false">1200*LOG(E934/$E$2,2)</f>
        <v>695.503353084718</v>
      </c>
      <c r="R934" s="7"/>
      <c r="S934" s="8"/>
      <c r="T934" s="11"/>
      <c r="U934" s="12"/>
      <c r="V934" s="7"/>
      <c r="W934" s="7"/>
      <c r="X934" s="7"/>
    </row>
    <row r="935" customFormat="false" ht="14.15" hidden="false" customHeight="true" outlineLevel="0" collapsed="false">
      <c r="A935" s="7"/>
      <c r="B935" s="8" t="n">
        <f aca="false">B$6+IFERROR(B934,0)</f>
        <v>35</v>
      </c>
      <c r="C935" s="29" t="str">
        <f aca="true">C$355&amp;INDIRECT("C"&amp;354+(IFERROR(INDIRECT("B"&amp;408+IFERROR(B910,0)),0)))</f>
        <v>βλ</v>
      </c>
      <c r="D935" s="27" t="n">
        <f aca="false">0.5*E935</f>
        <v>49.7514429030367</v>
      </c>
      <c r="E935" s="27" t="n">
        <f aca="false">E934*POWER(2,1/C$900)</f>
        <v>99.5028858060734</v>
      </c>
      <c r="F935" s="27" t="n">
        <f aca="false">E935*2</f>
        <v>199.005771612147</v>
      </c>
      <c r="G935" s="27" t="n">
        <f aca="false">F935*2</f>
        <v>398.011543224293</v>
      </c>
      <c r="H935" s="27" t="n">
        <f aca="false">G935*2</f>
        <v>796.023086448587</v>
      </c>
      <c r="I935" s="27" t="n">
        <f aca="false">H935*2</f>
        <v>1592.04617289717</v>
      </c>
      <c r="J935" s="27" t="n">
        <f aca="false">I935*2</f>
        <v>3184.09234579435</v>
      </c>
      <c r="K935" s="27" t="n">
        <f aca="false">J935*2</f>
        <v>6368.1846915887</v>
      </c>
      <c r="L935" s="27" t="n">
        <f aca="false">K935*2</f>
        <v>12736.3693831774</v>
      </c>
      <c r="M935" s="27" t="n">
        <f aca="false">L935*2</f>
        <v>25472.7387663548</v>
      </c>
      <c r="N935" s="27" t="n">
        <f aca="false">M935*2</f>
        <v>50945.4775327096</v>
      </c>
      <c r="O935" s="7"/>
      <c r="P935" s="29" t="str">
        <f aca="false">C935</f>
        <v>βλ</v>
      </c>
      <c r="Q935" s="28" t="n">
        <f aca="false">1200*LOG(E935/$E$2,2)</f>
        <v>726.272583853948</v>
      </c>
      <c r="R935" s="7"/>
      <c r="S935" s="8"/>
      <c r="T935" s="11"/>
      <c r="U935" s="12"/>
      <c r="V935" s="7"/>
      <c r="W935" s="7"/>
      <c r="X935" s="7"/>
    </row>
    <row r="936" customFormat="false" ht="14.15" hidden="false" customHeight="true" outlineLevel="0" collapsed="false">
      <c r="A936" s="7"/>
      <c r="B936" s="8" t="n">
        <f aca="false">B$6+IFERROR(B935,0)</f>
        <v>36</v>
      </c>
      <c r="C936" s="29" t="str">
        <f aca="true">C$355&amp;INDIRECT("C"&amp;354+(IFERROR(INDIRECT("B"&amp;408+IFERROR(B911,0)),0)))</f>
        <v>βμ</v>
      </c>
      <c r="D936" s="27" t="n">
        <f aca="false">0.5*E936</f>
        <v>50.6435800227922</v>
      </c>
      <c r="E936" s="27" t="n">
        <f aca="false">E935*POWER(2,1/C$900)</f>
        <v>101.287160045584</v>
      </c>
      <c r="F936" s="27" t="n">
        <f aca="false">E936*2</f>
        <v>202.574320091169</v>
      </c>
      <c r="G936" s="27" t="n">
        <f aca="false">F936*2</f>
        <v>405.148640182338</v>
      </c>
      <c r="H936" s="27" t="n">
        <f aca="false">G936*2</f>
        <v>810.297280364676</v>
      </c>
      <c r="I936" s="27" t="n">
        <f aca="false">H936*2</f>
        <v>1620.59456072935</v>
      </c>
      <c r="J936" s="27" t="n">
        <f aca="false">I936*2</f>
        <v>3241.1891214587</v>
      </c>
      <c r="K936" s="27" t="n">
        <f aca="false">J936*2</f>
        <v>6482.37824291741</v>
      </c>
      <c r="L936" s="27" t="n">
        <f aca="false">K936*2</f>
        <v>12964.7564858348</v>
      </c>
      <c r="M936" s="27" t="n">
        <f aca="false">L936*2</f>
        <v>25929.5129716696</v>
      </c>
      <c r="N936" s="27" t="n">
        <f aca="false">M936*2</f>
        <v>51859.0259433392</v>
      </c>
      <c r="O936" s="7"/>
      <c r="P936" s="29" t="str">
        <f aca="false">C936</f>
        <v>βμ</v>
      </c>
      <c r="Q936" s="28" t="n">
        <f aca="false">1200*LOG(E936/$E$2,2)</f>
        <v>757.041814623179</v>
      </c>
      <c r="R936" s="7"/>
      <c r="S936" s="8"/>
      <c r="T936" s="11"/>
      <c r="U936" s="12"/>
      <c r="V936" s="7"/>
      <c r="W936" s="7"/>
      <c r="X936" s="7"/>
    </row>
    <row r="937" customFormat="false" ht="14.15" hidden="false" customHeight="true" outlineLevel="0" collapsed="false">
      <c r="A937" s="7"/>
      <c r="B937" s="8" t="n">
        <f aca="false">B$6+IFERROR(B936,0)</f>
        <v>37</v>
      </c>
      <c r="C937" s="29" t="str">
        <f aca="true">C$355&amp;INDIRECT("C"&amp;354+(IFERROR(INDIRECT("B"&amp;408+IFERROR(B912,0)),0)))</f>
        <v>βν</v>
      </c>
      <c r="D937" s="27" t="n">
        <f aca="false">0.5*E937</f>
        <v>51.5517148421923</v>
      </c>
      <c r="E937" s="27" t="n">
        <f aca="false">E936*POWER(2,1/C$900)</f>
        <v>103.103429684385</v>
      </c>
      <c r="F937" s="27" t="n">
        <f aca="false">E937*2</f>
        <v>206.206859368769</v>
      </c>
      <c r="G937" s="27" t="n">
        <f aca="false">F937*2</f>
        <v>412.413718737539</v>
      </c>
      <c r="H937" s="27" t="n">
        <f aca="false">G937*2</f>
        <v>824.827437475077</v>
      </c>
      <c r="I937" s="27" t="n">
        <f aca="false">H937*2</f>
        <v>1649.65487495015</v>
      </c>
      <c r="J937" s="27" t="n">
        <f aca="false">I937*2</f>
        <v>3299.30974990031</v>
      </c>
      <c r="K937" s="27" t="n">
        <f aca="false">J937*2</f>
        <v>6598.61949980062</v>
      </c>
      <c r="L937" s="27" t="n">
        <f aca="false">K937*2</f>
        <v>13197.2389996012</v>
      </c>
      <c r="M937" s="27" t="n">
        <f aca="false">L937*2</f>
        <v>26394.4779992025</v>
      </c>
      <c r="N937" s="27" t="n">
        <f aca="false">M937*2</f>
        <v>52788.9559984049</v>
      </c>
      <c r="O937" s="7"/>
      <c r="P937" s="29" t="str">
        <f aca="false">C937</f>
        <v>βν</v>
      </c>
      <c r="Q937" s="28" t="n">
        <f aca="false">1200*LOG(E937/$E$2,2)</f>
        <v>787.81104539241</v>
      </c>
      <c r="R937" s="7"/>
      <c r="S937" s="8"/>
      <c r="T937" s="11"/>
      <c r="U937" s="12"/>
      <c r="V937" s="7"/>
      <c r="W937" s="7"/>
      <c r="X937" s="7"/>
    </row>
    <row r="938" customFormat="false" ht="14.15" hidden="false" customHeight="true" outlineLevel="0" collapsed="false">
      <c r="A938" s="7"/>
      <c r="B938" s="8" t="n">
        <f aca="false">B$6+IFERROR(B937,0)</f>
        <v>38</v>
      </c>
      <c r="C938" s="29" t="str">
        <f aca="true">C$355&amp;INDIRECT("C"&amp;354+(IFERROR(INDIRECT("B"&amp;408+IFERROR(B913,0)),0)))</f>
        <v>βξ</v>
      </c>
      <c r="D938" s="27" t="n">
        <f aca="false">0.5*E938</f>
        <v>52.4761342301367</v>
      </c>
      <c r="E938" s="27" t="n">
        <f aca="false">E937*POWER(2,1/C$900)</f>
        <v>104.952268460273</v>
      </c>
      <c r="F938" s="27" t="n">
        <f aca="false">E938*2</f>
        <v>209.904536920547</v>
      </c>
      <c r="G938" s="27" t="n">
        <f aca="false">F938*2</f>
        <v>419.809073841093</v>
      </c>
      <c r="H938" s="27" t="n">
        <f aca="false">G938*2</f>
        <v>839.618147682187</v>
      </c>
      <c r="I938" s="27" t="n">
        <f aca="false">H938*2</f>
        <v>1679.23629536437</v>
      </c>
      <c r="J938" s="27" t="n">
        <f aca="false">I938*2</f>
        <v>3358.47259072875</v>
      </c>
      <c r="K938" s="27" t="n">
        <f aca="false">J938*2</f>
        <v>6716.94518145749</v>
      </c>
      <c r="L938" s="27" t="n">
        <f aca="false">K938*2</f>
        <v>13433.890362915</v>
      </c>
      <c r="M938" s="27" t="n">
        <f aca="false">L938*2</f>
        <v>26867.78072583</v>
      </c>
      <c r="N938" s="27" t="n">
        <f aca="false">M938*2</f>
        <v>53735.5614516599</v>
      </c>
      <c r="O938" s="7"/>
      <c r="P938" s="29" t="str">
        <f aca="false">C938</f>
        <v>βξ</v>
      </c>
      <c r="Q938" s="28" t="n">
        <f aca="false">1200*LOG(E938/$E$2,2)</f>
        <v>818.58027616164</v>
      </c>
      <c r="R938" s="7"/>
      <c r="S938" s="8"/>
      <c r="T938" s="11"/>
      <c r="U938" s="12"/>
      <c r="V938" s="7"/>
      <c r="W938" s="7"/>
      <c r="X938" s="7"/>
    </row>
    <row r="939" customFormat="false" ht="14.15" hidden="false" customHeight="true" outlineLevel="0" collapsed="false">
      <c r="A939" s="7"/>
      <c r="B939" s="8" t="n">
        <f aca="false">B$6+IFERROR(B938,0)</f>
        <v>39</v>
      </c>
      <c r="C939" s="29" t="str">
        <f aca="true">C$355&amp;INDIRECT("C"&amp;354+(IFERROR(INDIRECT("B"&amp;408+IFERROR(B914,0)),0)))</f>
        <v>βο</v>
      </c>
      <c r="D939" s="27" t="n">
        <f aca="false">0.5*E939</f>
        <v>53.4171301996249</v>
      </c>
      <c r="E939" s="27" t="n">
        <f aca="false">E938*POWER(2,1/C$900)</f>
        <v>106.83426039925</v>
      </c>
      <c r="F939" s="27" t="n">
        <f aca="false">E939*2</f>
        <v>213.668520798499</v>
      </c>
      <c r="G939" s="27" t="n">
        <f aca="false">F939*2</f>
        <v>427.337041596999</v>
      </c>
      <c r="H939" s="27" t="n">
        <f aca="false">G939*2</f>
        <v>854.674083193998</v>
      </c>
      <c r="I939" s="27" t="n">
        <f aca="false">H939*2</f>
        <v>1709.348166388</v>
      </c>
      <c r="J939" s="27" t="n">
        <f aca="false">I939*2</f>
        <v>3418.69633277599</v>
      </c>
      <c r="K939" s="27" t="n">
        <f aca="false">J939*2</f>
        <v>6837.39266555198</v>
      </c>
      <c r="L939" s="27" t="n">
        <f aca="false">K939*2</f>
        <v>13674.785331104</v>
      </c>
      <c r="M939" s="27" t="n">
        <f aca="false">L939*2</f>
        <v>27349.5706622079</v>
      </c>
      <c r="N939" s="27" t="n">
        <f aca="false">M939*2</f>
        <v>54699.1413244159</v>
      </c>
      <c r="O939" s="7"/>
      <c r="P939" s="29" t="str">
        <f aca="false">C939</f>
        <v>βο</v>
      </c>
      <c r="Q939" s="28" t="n">
        <f aca="false">1200*LOG(E939/$E$2,2)</f>
        <v>849.349506930871</v>
      </c>
      <c r="R939" s="7"/>
      <c r="S939" s="8"/>
      <c r="T939" s="11"/>
      <c r="U939" s="12"/>
      <c r="V939" s="7"/>
      <c r="W939" s="7"/>
      <c r="X939" s="7"/>
    </row>
    <row r="940" customFormat="false" ht="14.15" hidden="false" customHeight="true" outlineLevel="0" collapsed="false">
      <c r="A940" s="7"/>
      <c r="B940" s="8"/>
      <c r="C940" s="29" t="str">
        <f aca="false">C901&amp;"'"</f>
        <v>αα'</v>
      </c>
      <c r="D940" s="27" t="n">
        <f aca="false">0.5*E940</f>
        <v>54.3749999999999</v>
      </c>
      <c r="E940" s="27" t="n">
        <f aca="false">E939*POWER(2,1/C$900)</f>
        <v>108.75</v>
      </c>
      <c r="F940" s="27" t="n">
        <f aca="false">E940*2</f>
        <v>217.499999999999</v>
      </c>
      <c r="G940" s="27" t="n">
        <f aca="false">F940*2</f>
        <v>434.999999999999</v>
      </c>
      <c r="H940" s="27" t="n">
        <f aca="false">G940*2</f>
        <v>869.999999999998</v>
      </c>
      <c r="I940" s="27" t="n">
        <f aca="false">H940*2</f>
        <v>1740</v>
      </c>
      <c r="J940" s="27" t="n">
        <f aca="false">I940*2</f>
        <v>3479.99999999999</v>
      </c>
      <c r="K940" s="27" t="n">
        <f aca="false">J940*2</f>
        <v>6959.99999999998</v>
      </c>
      <c r="L940" s="27" t="n">
        <f aca="false">K940*2</f>
        <v>13920</v>
      </c>
      <c r="M940" s="27" t="n">
        <f aca="false">L940*2</f>
        <v>27839.9999999999</v>
      </c>
      <c r="N940" s="27" t="n">
        <f aca="false">M940*2</f>
        <v>55679.9999999999</v>
      </c>
      <c r="O940" s="7"/>
      <c r="P940" s="29" t="str">
        <f aca="false">C940</f>
        <v>αα'</v>
      </c>
      <c r="Q940" s="28" t="n">
        <f aca="false">1200*LOG(E940/$E$2,2)</f>
        <v>880.118737700102</v>
      </c>
      <c r="R940" s="7"/>
      <c r="S940" s="8"/>
      <c r="T940" s="11"/>
      <c r="U940" s="12"/>
      <c r="V940" s="7"/>
      <c r="W940" s="7"/>
      <c r="X940" s="7"/>
    </row>
    <row r="941" customFormat="false" ht="14.15" hidden="false" customHeight="true" outlineLevel="0" collapsed="false">
      <c r="A941" s="7"/>
      <c r="B941" s="8"/>
      <c r="C941" s="8"/>
      <c r="D941" s="8"/>
      <c r="E941" s="9"/>
      <c r="F941" s="9"/>
      <c r="G941" s="9"/>
      <c r="H941" s="9"/>
      <c r="I941" s="9"/>
      <c r="J941" s="9"/>
      <c r="K941" s="9"/>
      <c r="L941" s="9"/>
      <c r="M941" s="9"/>
      <c r="N941" s="9"/>
      <c r="O941" s="7"/>
      <c r="P941" s="8"/>
      <c r="Q941" s="10"/>
      <c r="R941" s="7"/>
      <c r="S941" s="8"/>
      <c r="T941" s="35"/>
      <c r="U941" s="35"/>
      <c r="V941" s="8"/>
      <c r="W941" s="8"/>
      <c r="X941" s="7"/>
    </row>
    <row r="942" customFormat="false" ht="14.15" hidden="false" customHeight="true" outlineLevel="0" collapsed="false">
      <c r="A942" s="34" t="s">
        <v>62</v>
      </c>
      <c r="B942" s="8"/>
      <c r="C942" s="25" t="n">
        <v>48</v>
      </c>
      <c r="D942" s="26" t="n">
        <v>0</v>
      </c>
      <c r="E942" s="27" t="s">
        <v>4</v>
      </c>
      <c r="F942" s="27" t="s">
        <v>5</v>
      </c>
      <c r="G942" s="27" t="s">
        <v>6</v>
      </c>
      <c r="H942" s="27" t="s">
        <v>7</v>
      </c>
      <c r="I942" s="27" t="s">
        <v>8</v>
      </c>
      <c r="J942" s="27" t="s">
        <v>9</v>
      </c>
      <c r="K942" s="27" t="s">
        <v>10</v>
      </c>
      <c r="L942" s="27" t="s">
        <v>11</v>
      </c>
      <c r="M942" s="27" t="s">
        <v>12</v>
      </c>
      <c r="N942" s="27" t="s">
        <v>13</v>
      </c>
      <c r="O942" s="7"/>
      <c r="P942" s="26" t="s">
        <v>14</v>
      </c>
      <c r="Q942" s="28" t="s">
        <v>15</v>
      </c>
      <c r="R942" s="7"/>
      <c r="S942" s="31"/>
      <c r="T942" s="35" t="s">
        <v>55</v>
      </c>
      <c r="U942" s="35"/>
      <c r="V942" s="8" t="s">
        <v>63</v>
      </c>
      <c r="W942" s="7"/>
      <c r="X942" s="7"/>
    </row>
    <row r="943" customFormat="false" ht="14.15" hidden="false" customHeight="true" outlineLevel="0" collapsed="false">
      <c r="A943" s="34"/>
      <c r="B943" s="8" t="n">
        <f aca="false">B$6+IFERROR(B942,0)</f>
        <v>1</v>
      </c>
      <c r="C943" s="29" t="str">
        <f aca="true">C$354&amp;INDIRECT("C"&amp;354+(IFERROR(INDIRECT("B"&amp;408+IFERROR(B942,0)),0)))</f>
        <v>αα</v>
      </c>
      <c r="D943" s="27" t="n">
        <f aca="false">0.5*E943</f>
        <v>27.1875</v>
      </c>
      <c r="E943" s="30" t="n">
        <f aca="false">$E$3</f>
        <v>54.375</v>
      </c>
      <c r="F943" s="27" t="n">
        <f aca="false">E943*2</f>
        <v>108.75</v>
      </c>
      <c r="G943" s="27" t="n">
        <f aca="false">F943*2</f>
        <v>217.5</v>
      </c>
      <c r="H943" s="27" t="n">
        <f aca="false">G943*2</f>
        <v>435</v>
      </c>
      <c r="I943" s="27" t="n">
        <f aca="false">H943*2</f>
        <v>870</v>
      </c>
      <c r="J943" s="27" t="n">
        <f aca="false">I943*2</f>
        <v>1740</v>
      </c>
      <c r="K943" s="27" t="n">
        <f aca="false">J943*2</f>
        <v>3480</v>
      </c>
      <c r="L943" s="27" t="n">
        <f aca="false">K943*2</f>
        <v>6960</v>
      </c>
      <c r="M943" s="27" t="n">
        <f aca="false">L943*2</f>
        <v>13920</v>
      </c>
      <c r="N943" s="27" t="n">
        <f aca="false">M943*2</f>
        <v>27840</v>
      </c>
      <c r="O943" s="7"/>
      <c r="P943" s="29" t="str">
        <f aca="false">C943</f>
        <v>αα</v>
      </c>
      <c r="Q943" s="28" t="n">
        <f aca="false">1200*LOG(E943/$E$2,2)</f>
        <v>-319.881262299894</v>
      </c>
      <c r="R943" s="7"/>
      <c r="S943" s="31"/>
      <c r="T943" s="38" t="s">
        <v>29</v>
      </c>
      <c r="U943" s="38" t="s">
        <v>16</v>
      </c>
      <c r="V943" s="7"/>
      <c r="W943" s="7"/>
      <c r="X943" s="7"/>
    </row>
    <row r="944" customFormat="false" ht="14.15" hidden="false" customHeight="true" outlineLevel="0" collapsed="false">
      <c r="A944" s="34"/>
      <c r="B944" s="8" t="n">
        <f aca="false">B$6+IFERROR(B943,0)</f>
        <v>2</v>
      </c>
      <c r="C944" s="29" t="str">
        <f aca="true">C$354&amp;INDIRECT("C"&amp;354+(IFERROR(INDIRECT("B"&amp;408+IFERROR(B943,0)),0)))</f>
        <v>αβ</v>
      </c>
      <c r="D944" s="27" t="n">
        <f aca="false">0.5*E944</f>
        <v>27.5829512936139</v>
      </c>
      <c r="E944" s="27" t="n">
        <f aca="false">E943*POWER(2,1/C$942)</f>
        <v>55.1659025872279</v>
      </c>
      <c r="F944" s="27" t="n">
        <f aca="false">E944*2</f>
        <v>110.331805174456</v>
      </c>
      <c r="G944" s="27" t="n">
        <f aca="false">F944*2</f>
        <v>220.663610348911</v>
      </c>
      <c r="H944" s="27" t="n">
        <f aca="false">G944*2</f>
        <v>441.327220697823</v>
      </c>
      <c r="I944" s="27" t="n">
        <f aca="false">H944*2</f>
        <v>882.654441395646</v>
      </c>
      <c r="J944" s="27" t="n">
        <f aca="false">I944*2</f>
        <v>1765.30888279129</v>
      </c>
      <c r="K944" s="27" t="n">
        <f aca="false">J944*2</f>
        <v>3530.61776558258</v>
      </c>
      <c r="L944" s="27" t="n">
        <f aca="false">K944*2</f>
        <v>7061.23553116517</v>
      </c>
      <c r="M944" s="27" t="n">
        <f aca="false">L944*2</f>
        <v>14122.4710623303</v>
      </c>
      <c r="N944" s="27" t="n">
        <f aca="false">M944*2</f>
        <v>28244.9421246607</v>
      </c>
      <c r="O944" s="7"/>
      <c r="P944" s="29" t="str">
        <f aca="false">C944</f>
        <v>αβ</v>
      </c>
      <c r="Q944" s="28" t="n">
        <f aca="false">1200*LOG(E944/$E$2,2)</f>
        <v>-294.881262299894</v>
      </c>
      <c r="R944" s="7"/>
      <c r="S944" s="31"/>
      <c r="T944" s="38" t="s">
        <v>29</v>
      </c>
      <c r="U944" s="38" t="s">
        <v>17</v>
      </c>
      <c r="V944" s="7"/>
      <c r="W944" s="7"/>
      <c r="X944" s="7"/>
    </row>
    <row r="945" customFormat="false" ht="14.15" hidden="false" customHeight="true" outlineLevel="0" collapsed="false">
      <c r="A945" s="34"/>
      <c r="B945" s="8" t="n">
        <f aca="false">B$6+IFERROR(B944,0)</f>
        <v>3</v>
      </c>
      <c r="C945" s="29" t="str">
        <f aca="true">C$354&amp;INDIRECT("C"&amp;354+(IFERROR(INDIRECT("B"&amp;408+IFERROR(B944,0)),0)))</f>
        <v>αγ</v>
      </c>
      <c r="D945" s="27" t="n">
        <f aca="false">0.5*E945</f>
        <v>27.9841545587449</v>
      </c>
      <c r="E945" s="27" t="n">
        <f aca="false">E944*POWER(2,1/C$942)</f>
        <v>55.9683091174899</v>
      </c>
      <c r="F945" s="27" t="n">
        <f aca="false">E945*2</f>
        <v>111.93661823498</v>
      </c>
      <c r="G945" s="27" t="n">
        <f aca="false">F945*2</f>
        <v>223.87323646996</v>
      </c>
      <c r="H945" s="27" t="n">
        <f aca="false">G945*2</f>
        <v>447.746472939919</v>
      </c>
      <c r="I945" s="27" t="n">
        <f aca="false">H945*2</f>
        <v>895.492945879838</v>
      </c>
      <c r="J945" s="27" t="n">
        <f aca="false">I945*2</f>
        <v>1790.98589175968</v>
      </c>
      <c r="K945" s="27" t="n">
        <f aca="false">J945*2</f>
        <v>3581.97178351935</v>
      </c>
      <c r="L945" s="27" t="n">
        <f aca="false">K945*2</f>
        <v>7163.94356703871</v>
      </c>
      <c r="M945" s="27" t="n">
        <f aca="false">L945*2</f>
        <v>14327.8871340774</v>
      </c>
      <c r="N945" s="27" t="n">
        <f aca="false">M945*2</f>
        <v>28655.7742681548</v>
      </c>
      <c r="O945" s="7"/>
      <c r="P945" s="29" t="str">
        <f aca="false">C945</f>
        <v>αγ</v>
      </c>
      <c r="Q945" s="28" t="n">
        <f aca="false">1200*LOG(E945/$E$2,2)</f>
        <v>-269.881262299894</v>
      </c>
      <c r="R945" s="7"/>
      <c r="S945" s="31"/>
      <c r="T945" s="38" t="s">
        <v>29</v>
      </c>
      <c r="U945" s="38" t="s">
        <v>60</v>
      </c>
      <c r="V945" s="7"/>
      <c r="W945" s="7"/>
      <c r="X945" s="7"/>
    </row>
    <row r="946" customFormat="false" ht="14.15" hidden="false" customHeight="true" outlineLevel="0" collapsed="false">
      <c r="A946" s="34"/>
      <c r="B946" s="8" t="n">
        <f aca="false">B$6+IFERROR(B945,0)</f>
        <v>4</v>
      </c>
      <c r="C946" s="29" t="str">
        <f aca="true">C$354&amp;INDIRECT("C"&amp;354+(IFERROR(INDIRECT("B"&amp;408+IFERROR(B945,0)),0)))</f>
        <v>αδ</v>
      </c>
      <c r="D946" s="27" t="n">
        <f aca="false">0.5*E946</f>
        <v>28.3911934597453</v>
      </c>
      <c r="E946" s="27" t="n">
        <f aca="false">E945*POWER(2,1/C$942)</f>
        <v>56.7823869194907</v>
      </c>
      <c r="F946" s="27" t="n">
        <f aca="false">E946*2</f>
        <v>113.564773838981</v>
      </c>
      <c r="G946" s="27" t="n">
        <f aca="false">F946*2</f>
        <v>227.129547677963</v>
      </c>
      <c r="H946" s="27" t="n">
        <f aca="false">G946*2</f>
        <v>454.259095355925</v>
      </c>
      <c r="I946" s="27" t="n">
        <f aca="false">H946*2</f>
        <v>908.51819071185</v>
      </c>
      <c r="J946" s="27" t="n">
        <f aca="false">I946*2</f>
        <v>1817.0363814237</v>
      </c>
      <c r="K946" s="27" t="n">
        <f aca="false">J946*2</f>
        <v>3634.0727628474</v>
      </c>
      <c r="L946" s="27" t="n">
        <f aca="false">K946*2</f>
        <v>7268.1455256948</v>
      </c>
      <c r="M946" s="27" t="n">
        <f aca="false">L946*2</f>
        <v>14536.2910513896</v>
      </c>
      <c r="N946" s="27" t="n">
        <f aca="false">M946*2</f>
        <v>29072.5821027792</v>
      </c>
      <c r="O946" s="7"/>
      <c r="P946" s="29" t="str">
        <f aca="false">C946</f>
        <v>αδ</v>
      </c>
      <c r="Q946" s="28" t="n">
        <f aca="false">1200*LOG(E946/$E$2,2)</f>
        <v>-244.881262299893</v>
      </c>
      <c r="R946" s="7"/>
      <c r="S946" s="8"/>
      <c r="T946" s="38" t="s">
        <v>29</v>
      </c>
      <c r="U946" s="38" t="s">
        <v>64</v>
      </c>
      <c r="V946" s="7"/>
      <c r="W946" s="7"/>
      <c r="X946" s="7"/>
    </row>
    <row r="947" customFormat="false" ht="14.15" hidden="false" customHeight="true" outlineLevel="0" collapsed="false">
      <c r="A947" s="34"/>
      <c r="B947" s="8" t="n">
        <f aca="false">B$6+IFERROR(B946,0)</f>
        <v>5</v>
      </c>
      <c r="C947" s="29" t="str">
        <f aca="true">C$354&amp;INDIRECT("C"&amp;354+(IFERROR(INDIRECT("B"&amp;408+IFERROR(B946,0)),0)))</f>
        <v>αϵ</v>
      </c>
      <c r="D947" s="27" t="n">
        <f aca="false">0.5*E947</f>
        <v>28.8041528778934</v>
      </c>
      <c r="E947" s="27" t="n">
        <f aca="false">E946*POWER(2,1/C$942)</f>
        <v>57.6083057557867</v>
      </c>
      <c r="F947" s="27" t="n">
        <f aca="false">E947*2</f>
        <v>115.216611511573</v>
      </c>
      <c r="G947" s="27" t="n">
        <f aca="false">F947*2</f>
        <v>230.433223023147</v>
      </c>
      <c r="H947" s="27" t="n">
        <f aca="false">G947*2</f>
        <v>460.866446046294</v>
      </c>
      <c r="I947" s="27" t="n">
        <f aca="false">H947*2</f>
        <v>921.732892092587</v>
      </c>
      <c r="J947" s="27" t="n">
        <f aca="false">I947*2</f>
        <v>1843.46578418517</v>
      </c>
      <c r="K947" s="27" t="n">
        <f aca="false">J947*2</f>
        <v>3686.93156837035</v>
      </c>
      <c r="L947" s="27" t="n">
        <f aca="false">K947*2</f>
        <v>7373.8631367407</v>
      </c>
      <c r="M947" s="27" t="n">
        <f aca="false">L947*2</f>
        <v>14747.7262734814</v>
      </c>
      <c r="N947" s="27" t="n">
        <f aca="false">M947*2</f>
        <v>29495.4525469628</v>
      </c>
      <c r="O947" s="7"/>
      <c r="P947" s="29" t="str">
        <f aca="false">C947</f>
        <v>αϵ</v>
      </c>
      <c r="Q947" s="28" t="n">
        <f aca="false">1200*LOG(E947/$E$2,2)</f>
        <v>-219.881262299893</v>
      </c>
      <c r="R947" s="7"/>
      <c r="S947" s="8"/>
      <c r="T947" s="11" t="s">
        <v>30</v>
      </c>
      <c r="U947" s="38" t="s">
        <v>16</v>
      </c>
      <c r="V947" s="7"/>
      <c r="W947" s="7"/>
      <c r="X947" s="7"/>
    </row>
    <row r="948" customFormat="false" ht="14.15" hidden="false" customHeight="true" outlineLevel="0" collapsed="false">
      <c r="A948" s="34"/>
      <c r="B948" s="8" t="n">
        <f aca="false">B$6+IFERROR(B947,0)</f>
        <v>6</v>
      </c>
      <c r="C948" s="29" t="str">
        <f aca="true">C$354&amp;INDIRECT("C"&amp;354+(IFERROR(INDIRECT("B"&amp;408+IFERROR(B947,0)),0)))</f>
        <v>αζ</v>
      </c>
      <c r="D948" s="27" t="n">
        <f aca="false">0.5*E948</f>
        <v>29.223118929094</v>
      </c>
      <c r="E948" s="27" t="n">
        <f aca="false">E947*POWER(2,1/C$942)</f>
        <v>58.4462378581879</v>
      </c>
      <c r="F948" s="27" t="n">
        <f aca="false">E948*2</f>
        <v>116.892475716376</v>
      </c>
      <c r="G948" s="27" t="n">
        <f aca="false">F948*2</f>
        <v>233.784951432752</v>
      </c>
      <c r="H948" s="27" t="n">
        <f aca="false">G948*2</f>
        <v>467.569902865503</v>
      </c>
      <c r="I948" s="27" t="n">
        <f aca="false">H948*2</f>
        <v>935.139805731007</v>
      </c>
      <c r="J948" s="27" t="n">
        <f aca="false">I948*2</f>
        <v>1870.27961146201</v>
      </c>
      <c r="K948" s="27" t="n">
        <f aca="false">J948*2</f>
        <v>3740.55922292403</v>
      </c>
      <c r="L948" s="27" t="n">
        <f aca="false">K948*2</f>
        <v>7481.11844584805</v>
      </c>
      <c r="M948" s="27" t="n">
        <f aca="false">L948*2</f>
        <v>14962.2368916961</v>
      </c>
      <c r="N948" s="27" t="n">
        <f aca="false">M948*2</f>
        <v>29924.4737833922</v>
      </c>
      <c r="O948" s="7"/>
      <c r="P948" s="29" t="str">
        <f aca="false">C948</f>
        <v>αζ</v>
      </c>
      <c r="Q948" s="28" t="n">
        <f aca="false">1200*LOG(E948/$E$2,2)</f>
        <v>-194.881262299893</v>
      </c>
      <c r="R948" s="7"/>
      <c r="S948" s="8"/>
      <c r="T948" s="11" t="s">
        <v>30</v>
      </c>
      <c r="U948" s="38" t="s">
        <v>17</v>
      </c>
      <c r="V948" s="7"/>
      <c r="W948" s="7"/>
      <c r="X948" s="7"/>
    </row>
    <row r="949" customFormat="false" ht="14.15" hidden="false" customHeight="true" outlineLevel="0" collapsed="false">
      <c r="A949" s="34"/>
      <c r="B949" s="8" t="n">
        <f aca="false">B$6+IFERROR(B948,0)</f>
        <v>7</v>
      </c>
      <c r="C949" s="29" t="str">
        <f aca="true">C$354&amp;INDIRECT("C"&amp;354+(IFERROR(INDIRECT("B"&amp;408+IFERROR(B948,0)),0)))</f>
        <v>αη</v>
      </c>
      <c r="D949" s="27" t="n">
        <f aca="false">0.5*E949</f>
        <v>29.6481789818367</v>
      </c>
      <c r="E949" s="27" t="n">
        <f aca="false">E948*POWER(2,1/C$942)</f>
        <v>59.2963579636734</v>
      </c>
      <c r="F949" s="27" t="n">
        <f aca="false">E949*2</f>
        <v>118.592715927347</v>
      </c>
      <c r="G949" s="27" t="n">
        <f aca="false">F949*2</f>
        <v>237.185431854694</v>
      </c>
      <c r="H949" s="27" t="n">
        <f aca="false">G949*2</f>
        <v>474.370863709387</v>
      </c>
      <c r="I949" s="27" t="n">
        <f aca="false">H949*2</f>
        <v>948.741727418775</v>
      </c>
      <c r="J949" s="27" t="n">
        <f aca="false">I949*2</f>
        <v>1897.48345483755</v>
      </c>
      <c r="K949" s="27" t="n">
        <f aca="false">J949*2</f>
        <v>3794.9669096751</v>
      </c>
      <c r="L949" s="27" t="n">
        <f aca="false">K949*2</f>
        <v>7589.9338193502</v>
      </c>
      <c r="M949" s="27" t="n">
        <f aca="false">L949*2</f>
        <v>15179.8676387004</v>
      </c>
      <c r="N949" s="27" t="n">
        <f aca="false">M949*2</f>
        <v>30359.7352774008</v>
      </c>
      <c r="O949" s="7"/>
      <c r="P949" s="29" t="str">
        <f aca="false">C949</f>
        <v>αη</v>
      </c>
      <c r="Q949" s="28" t="n">
        <f aca="false">1200*LOG(E949/$E$2,2)</f>
        <v>-169.881262299893</v>
      </c>
      <c r="R949" s="7"/>
      <c r="S949" s="8"/>
      <c r="T949" s="11" t="s">
        <v>30</v>
      </c>
      <c r="U949" s="38" t="s">
        <v>60</v>
      </c>
      <c r="V949" s="7"/>
      <c r="W949" s="7"/>
      <c r="X949" s="7"/>
    </row>
    <row r="950" customFormat="false" ht="14.15" hidden="false" customHeight="true" outlineLevel="0" collapsed="false">
      <c r="A950" s="34"/>
      <c r="B950" s="8" t="n">
        <f aca="false">B$6+IFERROR(B949,0)</f>
        <v>8</v>
      </c>
      <c r="C950" s="29" t="str">
        <f aca="true">C$354&amp;INDIRECT("C"&amp;354+(IFERROR(INDIRECT("B"&amp;408+IFERROR(B949,0)),0)))</f>
        <v>αθ</v>
      </c>
      <c r="D950" s="27" t="n">
        <f aca="false">0.5*E950</f>
        <v>30.0794216754152</v>
      </c>
      <c r="E950" s="27" t="n">
        <f aca="false">E949*POWER(2,1/C$942)</f>
        <v>60.1588433508304</v>
      </c>
      <c r="F950" s="27" t="n">
        <f aca="false">E950*2</f>
        <v>120.317686701661</v>
      </c>
      <c r="G950" s="27" t="n">
        <f aca="false">F950*2</f>
        <v>240.635373403321</v>
      </c>
      <c r="H950" s="27" t="n">
        <f aca="false">G950*2</f>
        <v>481.270746806643</v>
      </c>
      <c r="I950" s="27" t="n">
        <f aca="false">H950*2</f>
        <v>962.541493613286</v>
      </c>
      <c r="J950" s="27" t="n">
        <f aca="false">I950*2</f>
        <v>1925.08298722657</v>
      </c>
      <c r="K950" s="27" t="n">
        <f aca="false">J950*2</f>
        <v>3850.16597445314</v>
      </c>
      <c r="L950" s="27" t="n">
        <f aca="false">K950*2</f>
        <v>7700.33194890629</v>
      </c>
      <c r="M950" s="27" t="n">
        <f aca="false">L950*2</f>
        <v>15400.6638978126</v>
      </c>
      <c r="N950" s="27" t="n">
        <f aca="false">M950*2</f>
        <v>30801.3277956251</v>
      </c>
      <c r="O950" s="7"/>
      <c r="P950" s="29" t="str">
        <f aca="false">C950</f>
        <v>αθ</v>
      </c>
      <c r="Q950" s="28" t="n">
        <f aca="false">1200*LOG(E950/$E$2,2)</f>
        <v>-144.881262299893</v>
      </c>
      <c r="R950" s="7"/>
      <c r="S950" s="8"/>
      <c r="T950" s="11" t="s">
        <v>30</v>
      </c>
      <c r="U950" s="38" t="s">
        <v>64</v>
      </c>
      <c r="V950" s="7"/>
      <c r="W950" s="7"/>
      <c r="X950" s="7"/>
    </row>
    <row r="951" customFormat="false" ht="14.15" hidden="false" customHeight="true" outlineLevel="0" collapsed="false">
      <c r="A951" s="34"/>
      <c r="B951" s="8" t="n">
        <f aca="false">B$6+IFERROR(B950,0)</f>
        <v>9</v>
      </c>
      <c r="C951" s="29" t="str">
        <f aca="true">C$354&amp;INDIRECT("C"&amp;354+(IFERROR(INDIRECT("B"&amp;408+IFERROR(B950,0)),0)))</f>
        <v>αι</v>
      </c>
      <c r="D951" s="27" t="n">
        <f aca="false">0.5*E951</f>
        <v>30.5169369384111</v>
      </c>
      <c r="E951" s="27" t="n">
        <f aca="false">E950*POWER(2,1/C$942)</f>
        <v>61.0338738768222</v>
      </c>
      <c r="F951" s="27" t="n">
        <f aca="false">E951*2</f>
        <v>122.067747753644</v>
      </c>
      <c r="G951" s="27" t="n">
        <f aca="false">F951*2</f>
        <v>244.135495507289</v>
      </c>
      <c r="H951" s="27" t="n">
        <f aca="false">G951*2</f>
        <v>488.270991014578</v>
      </c>
      <c r="I951" s="27" t="n">
        <f aca="false">H951*2</f>
        <v>976.541982029155</v>
      </c>
      <c r="J951" s="27" t="n">
        <f aca="false">I951*2</f>
        <v>1953.08396405831</v>
      </c>
      <c r="K951" s="27" t="n">
        <f aca="false">J951*2</f>
        <v>3906.16792811662</v>
      </c>
      <c r="L951" s="27" t="n">
        <f aca="false">K951*2</f>
        <v>7812.33585623324</v>
      </c>
      <c r="M951" s="27" t="n">
        <f aca="false">L951*2</f>
        <v>15624.6717124665</v>
      </c>
      <c r="N951" s="27" t="n">
        <f aca="false">M951*2</f>
        <v>31249.343424933</v>
      </c>
      <c r="O951" s="7"/>
      <c r="P951" s="29" t="str">
        <f aca="false">C951</f>
        <v>αι</v>
      </c>
      <c r="Q951" s="28" t="n">
        <f aca="false">1200*LOG(E951/$E$2,2)</f>
        <v>-119.881262299892</v>
      </c>
      <c r="R951" s="7"/>
      <c r="S951" s="8"/>
      <c r="T951" s="11" t="s">
        <v>31</v>
      </c>
      <c r="U951" s="38" t="s">
        <v>16</v>
      </c>
      <c r="V951" s="7"/>
      <c r="W951" s="7"/>
      <c r="X951" s="7"/>
    </row>
    <row r="952" customFormat="false" ht="14.15" hidden="false" customHeight="true" outlineLevel="0" collapsed="false">
      <c r="A952" s="7"/>
      <c r="B952" s="8" t="n">
        <f aca="false">B$6+IFERROR(B951,0)</f>
        <v>10</v>
      </c>
      <c r="C952" s="29" t="str">
        <f aca="true">C$354&amp;INDIRECT("C"&amp;354+(IFERROR(INDIRECT("B"&amp;408+IFERROR(B951,0)),0)))</f>
        <v>ακ</v>
      </c>
      <c r="D952" s="27" t="n">
        <f aca="false">0.5*E952</f>
        <v>30.9608160074476</v>
      </c>
      <c r="E952" s="27" t="n">
        <f aca="false">E951*POWER(2,1/C$942)</f>
        <v>61.9216320148952</v>
      </c>
      <c r="F952" s="27" t="n">
        <f aca="false">E952*2</f>
        <v>123.84326402979</v>
      </c>
      <c r="G952" s="27" t="n">
        <f aca="false">F952*2</f>
        <v>247.686528059581</v>
      </c>
      <c r="H952" s="27" t="n">
        <f aca="false">G952*2</f>
        <v>495.373056119161</v>
      </c>
      <c r="I952" s="27" t="n">
        <f aca="false">H952*2</f>
        <v>990.746112238323</v>
      </c>
      <c r="J952" s="27" t="n">
        <f aca="false">I952*2</f>
        <v>1981.49222447665</v>
      </c>
      <c r="K952" s="27" t="n">
        <f aca="false">J952*2</f>
        <v>3962.98444895329</v>
      </c>
      <c r="L952" s="27" t="n">
        <f aca="false">K952*2</f>
        <v>7925.96889790658</v>
      </c>
      <c r="M952" s="27" t="n">
        <f aca="false">L952*2</f>
        <v>15851.9377958132</v>
      </c>
      <c r="N952" s="27" t="n">
        <f aca="false">M952*2</f>
        <v>31703.8755916263</v>
      </c>
      <c r="O952" s="7"/>
      <c r="P952" s="29" t="str">
        <f aca="false">C952</f>
        <v>ακ</v>
      </c>
      <c r="Q952" s="28" t="n">
        <f aca="false">1200*LOG(E952/$E$2,2)</f>
        <v>-94.8812622998922</v>
      </c>
      <c r="R952" s="7"/>
      <c r="S952" s="8"/>
      <c r="T952" s="11" t="s">
        <v>31</v>
      </c>
      <c r="U952" s="38" t="s">
        <v>17</v>
      </c>
      <c r="V952" s="7"/>
      <c r="W952" s="7"/>
      <c r="X952" s="7"/>
    </row>
    <row r="953" customFormat="false" ht="14.15" hidden="false" customHeight="true" outlineLevel="0" collapsed="false">
      <c r="A953" s="7"/>
      <c r="B953" s="8" t="n">
        <f aca="false">B$6+IFERROR(B952,0)</f>
        <v>11</v>
      </c>
      <c r="C953" s="29" t="str">
        <f aca="true">C$354&amp;INDIRECT("C"&amp;354+(IFERROR(INDIRECT("B"&amp;408+IFERROR(B952,0)),0)))</f>
        <v>αλ</v>
      </c>
      <c r="D953" s="27" t="n">
        <f aca="false">0.5*E953</f>
        <v>31.411151446215</v>
      </c>
      <c r="E953" s="27" t="n">
        <f aca="false">E952*POWER(2,1/C$942)</f>
        <v>62.8223028924299</v>
      </c>
      <c r="F953" s="27" t="n">
        <f aca="false">E953*2</f>
        <v>125.64460578486</v>
      </c>
      <c r="G953" s="27" t="n">
        <f aca="false">F953*2</f>
        <v>251.28921156972</v>
      </c>
      <c r="H953" s="27" t="n">
        <f aca="false">G953*2</f>
        <v>502.578423139439</v>
      </c>
      <c r="I953" s="27" t="n">
        <f aca="false">H953*2</f>
        <v>1005.15684627888</v>
      </c>
      <c r="J953" s="27" t="n">
        <f aca="false">I953*2</f>
        <v>2010.31369255776</v>
      </c>
      <c r="K953" s="27" t="n">
        <f aca="false">J953*2</f>
        <v>4020.62738511551</v>
      </c>
      <c r="L953" s="27" t="n">
        <f aca="false">K953*2</f>
        <v>8041.25477023103</v>
      </c>
      <c r="M953" s="27" t="n">
        <f aca="false">L953*2</f>
        <v>16082.5095404621</v>
      </c>
      <c r="N953" s="27" t="n">
        <f aca="false">M953*2</f>
        <v>32165.0190809241</v>
      </c>
      <c r="O953" s="7"/>
      <c r="P953" s="29" t="str">
        <f aca="false">C953</f>
        <v>αλ</v>
      </c>
      <c r="Q953" s="28" t="n">
        <f aca="false">1200*LOG(E953/$E$2,2)</f>
        <v>-69.8812622998919</v>
      </c>
      <c r="R953" s="7"/>
      <c r="S953" s="8"/>
      <c r="T953" s="11" t="s">
        <v>31</v>
      </c>
      <c r="U953" s="38" t="s">
        <v>60</v>
      </c>
      <c r="V953" s="7"/>
      <c r="W953" s="7"/>
      <c r="X953" s="7"/>
    </row>
    <row r="954" customFormat="false" ht="14.15" hidden="false" customHeight="true" outlineLevel="0" collapsed="false">
      <c r="A954" s="7"/>
      <c r="B954" s="8" t="n">
        <f aca="false">B$6+IFERROR(B953,0)</f>
        <v>12</v>
      </c>
      <c r="C954" s="29" t="str">
        <f aca="true">C$354&amp;INDIRECT("C"&amp;354+(IFERROR(INDIRECT("B"&amp;408+IFERROR(B953,0)),0)))</f>
        <v>αμ</v>
      </c>
      <c r="D954" s="27" t="n">
        <f aca="false">0.5*E954</f>
        <v>31.8680371647734</v>
      </c>
      <c r="E954" s="27" t="n">
        <f aca="false">E953*POWER(2,1/C$942)</f>
        <v>63.7360743295469</v>
      </c>
      <c r="F954" s="27" t="n">
        <f aca="false">E954*2</f>
        <v>127.472148659094</v>
      </c>
      <c r="G954" s="27" t="n">
        <f aca="false">F954*2</f>
        <v>254.944297318188</v>
      </c>
      <c r="H954" s="27" t="n">
        <f aca="false">G954*2</f>
        <v>509.888594636375</v>
      </c>
      <c r="I954" s="27" t="n">
        <f aca="false">H954*2</f>
        <v>1019.77718927275</v>
      </c>
      <c r="J954" s="27" t="n">
        <f aca="false">I954*2</f>
        <v>2039.5543785455</v>
      </c>
      <c r="K954" s="27" t="n">
        <f aca="false">J954*2</f>
        <v>4079.108757091</v>
      </c>
      <c r="L954" s="27" t="n">
        <f aca="false">K954*2</f>
        <v>8158.217514182</v>
      </c>
      <c r="M954" s="27" t="n">
        <f aca="false">L954*2</f>
        <v>16316.435028364</v>
      </c>
      <c r="N954" s="27" t="n">
        <f aca="false">M954*2</f>
        <v>32632.870056728</v>
      </c>
      <c r="O954" s="7"/>
      <c r="P954" s="29" t="str">
        <f aca="false">C954</f>
        <v>αμ</v>
      </c>
      <c r="Q954" s="28" t="n">
        <f aca="false">1200*LOG(E954/$E$2,2)</f>
        <v>-44.8812622998918</v>
      </c>
      <c r="R954" s="7"/>
      <c r="S954" s="8"/>
      <c r="T954" s="11" t="s">
        <v>31</v>
      </c>
      <c r="U954" s="38" t="s">
        <v>64</v>
      </c>
      <c r="V954" s="7"/>
      <c r="W954" s="7"/>
      <c r="X954" s="7"/>
    </row>
    <row r="955" customFormat="false" ht="14.15" hidden="false" customHeight="true" outlineLevel="0" collapsed="false">
      <c r="A955" s="7"/>
      <c r="B955" s="8" t="n">
        <f aca="false">B$6+IFERROR(B954,0)</f>
        <v>13</v>
      </c>
      <c r="C955" s="29" t="str">
        <f aca="true">C$354&amp;INDIRECT("C"&amp;354+(IFERROR(INDIRECT("B"&amp;408+IFERROR(B954,0)),0)))</f>
        <v>αν</v>
      </c>
      <c r="D955" s="27" t="n">
        <f aca="false">0.5*E955</f>
        <v>32.3315684391365</v>
      </c>
      <c r="E955" s="27" t="n">
        <f aca="false">E954*POWER(2,1/C$942)</f>
        <v>64.663136878273</v>
      </c>
      <c r="F955" s="27" t="n">
        <f aca="false">E955*2</f>
        <v>129.326273756546</v>
      </c>
      <c r="G955" s="27" t="n">
        <f aca="false">F955*2</f>
        <v>258.652547513092</v>
      </c>
      <c r="H955" s="27" t="n">
        <f aca="false">G955*2</f>
        <v>517.305095026184</v>
      </c>
      <c r="I955" s="27" t="n">
        <f aca="false">H955*2</f>
        <v>1034.61019005237</v>
      </c>
      <c r="J955" s="27" t="n">
        <f aca="false">I955*2</f>
        <v>2069.22038010474</v>
      </c>
      <c r="K955" s="27" t="n">
        <f aca="false">J955*2</f>
        <v>4138.44076020947</v>
      </c>
      <c r="L955" s="27" t="n">
        <f aca="false">K955*2</f>
        <v>8276.88152041895</v>
      </c>
      <c r="M955" s="27" t="n">
        <f aca="false">L955*2</f>
        <v>16553.7630408379</v>
      </c>
      <c r="N955" s="27" t="n">
        <f aca="false">M955*2</f>
        <v>33107.5260816758</v>
      </c>
      <c r="O955" s="7"/>
      <c r="P955" s="29" t="str">
        <f aca="false">C955</f>
        <v>αν</v>
      </c>
      <c r="Q955" s="28" t="n">
        <f aca="false">1200*LOG(E955/$E$2,2)</f>
        <v>-19.8812622998918</v>
      </c>
      <c r="R955" s="7"/>
      <c r="S955" s="8"/>
      <c r="T955" s="11" t="s">
        <v>32</v>
      </c>
      <c r="U955" s="38" t="s">
        <v>16</v>
      </c>
      <c r="V955" s="7"/>
      <c r="W955" s="7"/>
      <c r="X955" s="7"/>
    </row>
    <row r="956" customFormat="false" ht="14.15" hidden="false" customHeight="true" outlineLevel="0" collapsed="false">
      <c r="A956" s="7"/>
      <c r="B956" s="8" t="n">
        <f aca="false">B$6+IFERROR(B955,0)</f>
        <v>14</v>
      </c>
      <c r="C956" s="29" t="str">
        <f aca="true">C$354&amp;INDIRECT("C"&amp;354+(IFERROR(INDIRECT("B"&amp;408+IFERROR(B955,0)),0)))</f>
        <v>αξ</v>
      </c>
      <c r="D956" s="27" t="n">
        <f aca="false">0.5*E956</f>
        <v>32.8018419311392</v>
      </c>
      <c r="E956" s="27" t="n">
        <f aca="false">E955*POWER(2,1/C$942)</f>
        <v>65.6036838622785</v>
      </c>
      <c r="F956" s="27" t="n">
        <f aca="false">E956*2</f>
        <v>131.207367724557</v>
      </c>
      <c r="G956" s="27" t="n">
        <f aca="false">F956*2</f>
        <v>262.414735449114</v>
      </c>
      <c r="H956" s="27" t="n">
        <f aca="false">G956*2</f>
        <v>524.829470898228</v>
      </c>
      <c r="I956" s="27" t="n">
        <f aca="false">H956*2</f>
        <v>1049.65894179646</v>
      </c>
      <c r="J956" s="27" t="n">
        <f aca="false">I956*2</f>
        <v>2099.31788359291</v>
      </c>
      <c r="K956" s="27" t="n">
        <f aca="false">J956*2</f>
        <v>4198.63576718582</v>
      </c>
      <c r="L956" s="27" t="n">
        <f aca="false">K956*2</f>
        <v>8397.27153437164</v>
      </c>
      <c r="M956" s="27" t="n">
        <f aca="false">L956*2</f>
        <v>16794.5430687433</v>
      </c>
      <c r="N956" s="27" t="n">
        <f aca="false">M956*2</f>
        <v>33589.0861374866</v>
      </c>
      <c r="O956" s="7"/>
      <c r="P956" s="29" t="str">
        <f aca="false">C956</f>
        <v>αξ</v>
      </c>
      <c r="Q956" s="28" t="n">
        <f aca="false">1200*LOG(E956/$E$2,2)</f>
        <v>5.11873770010842</v>
      </c>
      <c r="R956" s="7"/>
      <c r="S956" s="8"/>
      <c r="T956" s="11" t="s">
        <v>32</v>
      </c>
      <c r="U956" s="38" t="s">
        <v>17</v>
      </c>
      <c r="V956" s="7"/>
      <c r="W956" s="7"/>
      <c r="X956" s="7"/>
    </row>
    <row r="957" customFormat="false" ht="14.15" hidden="false" customHeight="true" outlineLevel="0" collapsed="false">
      <c r="A957" s="7"/>
      <c r="B957" s="8" t="n">
        <f aca="false">B$6+IFERROR(B956,0)</f>
        <v>15</v>
      </c>
      <c r="C957" s="29" t="str">
        <f aca="true">C$354&amp;INDIRECT("C"&amp;354+(IFERROR(INDIRECT("B"&amp;408+IFERROR(B956,0)),0)))</f>
        <v>αο</v>
      </c>
      <c r="D957" s="27" t="n">
        <f aca="false">0.5*E957</f>
        <v>33.2789557085954</v>
      </c>
      <c r="E957" s="27" t="n">
        <f aca="false">E956*POWER(2,1/C$942)</f>
        <v>66.5579114171907</v>
      </c>
      <c r="F957" s="27" t="n">
        <f aca="false">E957*2</f>
        <v>133.115822834381</v>
      </c>
      <c r="G957" s="27" t="n">
        <f aca="false">F957*2</f>
        <v>266.231645668763</v>
      </c>
      <c r="H957" s="27" t="n">
        <f aca="false">G957*2</f>
        <v>532.463291337526</v>
      </c>
      <c r="I957" s="27" t="n">
        <f aca="false">H957*2</f>
        <v>1064.92658267505</v>
      </c>
      <c r="J957" s="27" t="n">
        <f aca="false">I957*2</f>
        <v>2129.8531653501</v>
      </c>
      <c r="K957" s="27" t="n">
        <f aca="false">J957*2</f>
        <v>4259.70633070021</v>
      </c>
      <c r="L957" s="27" t="n">
        <f aca="false">K957*2</f>
        <v>8519.41266140041</v>
      </c>
      <c r="M957" s="27" t="n">
        <f aca="false">L957*2</f>
        <v>17038.8253228008</v>
      </c>
      <c r="N957" s="27" t="n">
        <f aca="false">M957*2</f>
        <v>34077.6506456017</v>
      </c>
      <c r="O957" s="7"/>
      <c r="P957" s="29" t="str">
        <f aca="false">C957</f>
        <v>αο</v>
      </c>
      <c r="Q957" s="28" t="n">
        <f aca="false">1200*LOG(E957/$E$2,2)</f>
        <v>30.1187377001087</v>
      </c>
      <c r="R957" s="7"/>
      <c r="S957" s="8"/>
      <c r="T957" s="11" t="s">
        <v>32</v>
      </c>
      <c r="U957" s="38" t="s">
        <v>60</v>
      </c>
      <c r="V957" s="7"/>
      <c r="W957" s="7"/>
      <c r="X957" s="7"/>
    </row>
    <row r="958" customFormat="false" ht="14.15" hidden="false" customHeight="true" outlineLevel="0" collapsed="false">
      <c r="A958" s="7"/>
      <c r="B958" s="8" t="n">
        <f aca="false">B$6+IFERROR(B957,0)</f>
        <v>16</v>
      </c>
      <c r="C958" s="29" t="str">
        <f aca="true">C$354&amp;INDIRECT("C"&amp;354+(IFERROR(INDIRECT("B"&amp;408+IFERROR(B957,0)),0)))</f>
        <v>απ</v>
      </c>
      <c r="D958" s="27" t="n">
        <f aca="false">0.5*E958</f>
        <v>33.7630092657479</v>
      </c>
      <c r="E958" s="27" t="n">
        <f aca="false">E957*POWER(2,1/C$942)</f>
        <v>67.5260185314958</v>
      </c>
      <c r="F958" s="27" t="n">
        <f aca="false">E958*2</f>
        <v>135.052037062992</v>
      </c>
      <c r="G958" s="27" t="n">
        <f aca="false">F958*2</f>
        <v>270.104074125983</v>
      </c>
      <c r="H958" s="27" t="n">
        <f aca="false">G958*2</f>
        <v>540.208148251966</v>
      </c>
      <c r="I958" s="27" t="n">
        <f aca="false">H958*2</f>
        <v>1080.41629650393</v>
      </c>
      <c r="J958" s="27" t="n">
        <f aca="false">I958*2</f>
        <v>2160.83259300787</v>
      </c>
      <c r="K958" s="27" t="n">
        <f aca="false">J958*2</f>
        <v>4321.66518601573</v>
      </c>
      <c r="L958" s="27" t="n">
        <f aca="false">K958*2</f>
        <v>8643.33037203146</v>
      </c>
      <c r="M958" s="27" t="n">
        <f aca="false">L958*2</f>
        <v>17286.6607440629</v>
      </c>
      <c r="N958" s="27" t="n">
        <f aca="false">M958*2</f>
        <v>34573.3214881259</v>
      </c>
      <c r="O958" s="7"/>
      <c r="P958" s="29" t="str">
        <f aca="false">C958</f>
        <v>απ</v>
      </c>
      <c r="Q958" s="28" t="n">
        <f aca="false">1200*LOG(E958/$E$2,2)</f>
        <v>55.1187377001088</v>
      </c>
      <c r="R958" s="7"/>
      <c r="S958" s="8"/>
      <c r="T958" s="11" t="s">
        <v>32</v>
      </c>
      <c r="U958" s="38" t="s">
        <v>64</v>
      </c>
      <c r="V958" s="7"/>
      <c r="W958" s="7"/>
      <c r="X958" s="7"/>
    </row>
    <row r="959" customFormat="false" ht="14.15" hidden="false" customHeight="true" outlineLevel="0" collapsed="false">
      <c r="A959" s="7"/>
      <c r="B959" s="8" t="n">
        <f aca="false">B$6+IFERROR(B958,0)</f>
        <v>17</v>
      </c>
      <c r="C959" s="29" t="str">
        <f aca="true">C$354&amp;INDIRECT("C"&amp;354+(IFERROR(INDIRECT("B"&amp;408+IFERROR(B958,0)),0)))</f>
        <v>αρ</v>
      </c>
      <c r="D959" s="27" t="n">
        <f aca="false">0.5*E959</f>
        <v>34.2541035440169</v>
      </c>
      <c r="E959" s="27" t="n">
        <f aca="false">E958*POWER(2,1/C$942)</f>
        <v>68.5082070880338</v>
      </c>
      <c r="F959" s="27" t="n">
        <f aca="false">E959*2</f>
        <v>137.016414176068</v>
      </c>
      <c r="G959" s="27" t="n">
        <f aca="false">F959*2</f>
        <v>274.032828352135</v>
      </c>
      <c r="H959" s="27" t="n">
        <f aca="false">G959*2</f>
        <v>548.065656704271</v>
      </c>
      <c r="I959" s="27" t="n">
        <f aca="false">H959*2</f>
        <v>1096.13131340854</v>
      </c>
      <c r="J959" s="27" t="n">
        <f aca="false">I959*2</f>
        <v>2192.26262681708</v>
      </c>
      <c r="K959" s="27" t="n">
        <f aca="false">J959*2</f>
        <v>4384.52525363417</v>
      </c>
      <c r="L959" s="27" t="n">
        <f aca="false">K959*2</f>
        <v>8769.05050726833</v>
      </c>
      <c r="M959" s="27" t="n">
        <f aca="false">L959*2</f>
        <v>17538.1010145367</v>
      </c>
      <c r="N959" s="27" t="n">
        <f aca="false">M959*2</f>
        <v>35076.2020290733</v>
      </c>
      <c r="O959" s="7"/>
      <c r="P959" s="29" t="str">
        <f aca="false">C959</f>
        <v>αρ</v>
      </c>
      <c r="Q959" s="28" t="n">
        <f aca="false">1200*LOG(E959/$E$2,2)</f>
        <v>80.1187377001091</v>
      </c>
      <c r="R959" s="7"/>
      <c r="S959" s="8"/>
      <c r="T959" s="11" t="s">
        <v>33</v>
      </c>
      <c r="U959" s="38" t="s">
        <v>16</v>
      </c>
      <c r="V959" s="7"/>
      <c r="W959" s="7"/>
      <c r="X959" s="7"/>
    </row>
    <row r="960" customFormat="false" ht="14.15" hidden="false" customHeight="true" outlineLevel="0" collapsed="false">
      <c r="A960" s="7"/>
      <c r="B960" s="8" t="n">
        <f aca="false">B$6+IFERROR(B959,0)</f>
        <v>18</v>
      </c>
      <c r="C960" s="29" t="str">
        <f aca="true">C$354&amp;INDIRECT("C"&amp;354+(IFERROR(INDIRECT("B"&amp;408+IFERROR(B959,0)),0)))</f>
        <v>ασ</v>
      </c>
      <c r="D960" s="27" t="n">
        <f aca="false">0.5*E960</f>
        <v>34.7523409530493</v>
      </c>
      <c r="E960" s="27" t="n">
        <f aca="false">E959*POWER(2,1/C$942)</f>
        <v>69.5046819060985</v>
      </c>
      <c r="F960" s="27" t="n">
        <f aca="false">E960*2</f>
        <v>139.009363812197</v>
      </c>
      <c r="G960" s="27" t="n">
        <f aca="false">F960*2</f>
        <v>278.018727624394</v>
      </c>
      <c r="H960" s="27" t="n">
        <f aca="false">G960*2</f>
        <v>556.037455248788</v>
      </c>
      <c r="I960" s="27" t="n">
        <f aca="false">H960*2</f>
        <v>1112.07491049758</v>
      </c>
      <c r="J960" s="27" t="n">
        <f aca="false">I960*2</f>
        <v>2224.14982099515</v>
      </c>
      <c r="K960" s="27" t="n">
        <f aca="false">J960*2</f>
        <v>4448.29964199031</v>
      </c>
      <c r="L960" s="27" t="n">
        <f aca="false">K960*2</f>
        <v>8896.59928398061</v>
      </c>
      <c r="M960" s="27" t="n">
        <f aca="false">L960*2</f>
        <v>17793.1985679612</v>
      </c>
      <c r="N960" s="27" t="n">
        <f aca="false">M960*2</f>
        <v>35586.3971359224</v>
      </c>
      <c r="O960" s="7"/>
      <c r="P960" s="29" t="str">
        <f aca="false">C960</f>
        <v>ασ</v>
      </c>
      <c r="Q960" s="28" t="n">
        <f aca="false">1200*LOG(E960/$E$2,2)</f>
        <v>105.118737700109</v>
      </c>
      <c r="R960" s="7"/>
      <c r="S960" s="8"/>
      <c r="T960" s="11" t="s">
        <v>33</v>
      </c>
      <c r="U960" s="38" t="s">
        <v>17</v>
      </c>
      <c r="V960" s="7"/>
      <c r="W960" s="7"/>
      <c r="X960" s="7"/>
    </row>
    <row r="961" customFormat="false" ht="14.15" hidden="false" customHeight="true" outlineLevel="0" collapsed="false">
      <c r="A961" s="7"/>
      <c r="B961" s="8" t="n">
        <f aca="false">B$6+IFERROR(B960,0)</f>
        <v>19</v>
      </c>
      <c r="C961" s="29" t="str">
        <f aca="true">C$354&amp;INDIRECT("C"&amp;354+(IFERROR(INDIRECT("B"&amp;408+IFERROR(B960,0)),0)))</f>
        <v>ατ</v>
      </c>
      <c r="D961" s="27" t="n">
        <f aca="false">0.5*E961</f>
        <v>35.2578253920744</v>
      </c>
      <c r="E961" s="27" t="n">
        <f aca="false">E960*POWER(2,1/C$942)</f>
        <v>70.5156507841488</v>
      </c>
      <c r="F961" s="27" t="n">
        <f aca="false">E961*2</f>
        <v>141.031301568298</v>
      </c>
      <c r="G961" s="27" t="n">
        <f aca="false">F961*2</f>
        <v>282.062603136595</v>
      </c>
      <c r="H961" s="27" t="n">
        <f aca="false">G961*2</f>
        <v>564.12520627319</v>
      </c>
      <c r="I961" s="27" t="n">
        <f aca="false">H961*2</f>
        <v>1128.25041254638</v>
      </c>
      <c r="J961" s="27" t="n">
        <f aca="false">I961*2</f>
        <v>2256.50082509276</v>
      </c>
      <c r="K961" s="27" t="n">
        <f aca="false">J961*2</f>
        <v>4513.00165018552</v>
      </c>
      <c r="L961" s="27" t="n">
        <f aca="false">K961*2</f>
        <v>9026.00330037104</v>
      </c>
      <c r="M961" s="27" t="n">
        <f aca="false">L961*2</f>
        <v>18052.0066007421</v>
      </c>
      <c r="N961" s="27" t="n">
        <f aca="false">M961*2</f>
        <v>36104.0132014842</v>
      </c>
      <c r="O961" s="7"/>
      <c r="P961" s="29" t="str">
        <f aca="false">C961</f>
        <v>ατ</v>
      </c>
      <c r="Q961" s="28" t="n">
        <f aca="false">1200*LOG(E961/$E$2,2)</f>
        <v>130.118737700109</v>
      </c>
      <c r="R961" s="7"/>
      <c r="S961" s="8"/>
      <c r="T961" s="11" t="s">
        <v>33</v>
      </c>
      <c r="U961" s="38" t="s">
        <v>60</v>
      </c>
      <c r="V961" s="7"/>
      <c r="W961" s="7"/>
      <c r="X961" s="7"/>
    </row>
    <row r="962" customFormat="false" ht="14.15" hidden="false" customHeight="true" outlineLevel="0" collapsed="false">
      <c r="A962" s="7"/>
      <c r="B962" s="8" t="n">
        <f aca="false">B$6+IFERROR(B961,0)</f>
        <v>20</v>
      </c>
      <c r="C962" s="29" t="str">
        <f aca="true">C$354&amp;INDIRECT("C"&amp;354+(IFERROR(INDIRECT("B"&amp;408+IFERROR(B961,0)),0)))</f>
        <v>αυ</v>
      </c>
      <c r="D962" s="27" t="n">
        <f aca="false">0.5*E962</f>
        <v>35.7706622715708</v>
      </c>
      <c r="E962" s="27" t="n">
        <f aca="false">E961*POWER(2,1/C$942)</f>
        <v>71.5413245431417</v>
      </c>
      <c r="F962" s="27" t="n">
        <f aca="false">E962*2</f>
        <v>143.082649086283</v>
      </c>
      <c r="G962" s="27" t="n">
        <f aca="false">F962*2</f>
        <v>286.165298172567</v>
      </c>
      <c r="H962" s="27" t="n">
        <f aca="false">G962*2</f>
        <v>572.330596345134</v>
      </c>
      <c r="I962" s="27" t="n">
        <f aca="false">H962*2</f>
        <v>1144.66119269027</v>
      </c>
      <c r="J962" s="27" t="n">
        <f aca="false">I962*2</f>
        <v>2289.32238538053</v>
      </c>
      <c r="K962" s="27" t="n">
        <f aca="false">J962*2</f>
        <v>4578.64477076107</v>
      </c>
      <c r="L962" s="27" t="n">
        <f aca="false">K962*2</f>
        <v>9157.28954152214</v>
      </c>
      <c r="M962" s="27" t="n">
        <f aca="false">L962*2</f>
        <v>18314.5790830443</v>
      </c>
      <c r="N962" s="27" t="n">
        <f aca="false">M962*2</f>
        <v>36629.1581660885</v>
      </c>
      <c r="O962" s="7"/>
      <c r="P962" s="29" t="str">
        <f aca="false">C962</f>
        <v>αυ</v>
      </c>
      <c r="Q962" s="28" t="n">
        <f aca="false">1200*LOG(E962/$E$2,2)</f>
        <v>155.11873770011</v>
      </c>
      <c r="R962" s="7"/>
      <c r="S962" s="8"/>
      <c r="T962" s="11" t="s">
        <v>33</v>
      </c>
      <c r="U962" s="38" t="s">
        <v>64</v>
      </c>
      <c r="V962" s="7"/>
      <c r="W962" s="7"/>
      <c r="X962" s="7"/>
    </row>
    <row r="963" customFormat="false" ht="14.15" hidden="false" customHeight="true" outlineLevel="0" collapsed="false">
      <c r="A963" s="7"/>
      <c r="B963" s="8" t="n">
        <f aca="false">B$6+IFERROR(B962,0)</f>
        <v>21</v>
      </c>
      <c r="C963" s="29" t="str">
        <f aca="true">C$354&amp;INDIRECT("C"&amp;354+(IFERROR(INDIRECT("B"&amp;408+IFERROR(B962,0)),0)))</f>
        <v>αφ</v>
      </c>
      <c r="D963" s="27" t="n">
        <f aca="false">0.5*E963</f>
        <v>36.2909585352479</v>
      </c>
      <c r="E963" s="27" t="n">
        <f aca="false">E962*POWER(2,1/C$942)</f>
        <v>72.5819170704958</v>
      </c>
      <c r="F963" s="27" t="n">
        <f aca="false">E963*2</f>
        <v>145.163834140992</v>
      </c>
      <c r="G963" s="27" t="n">
        <f aca="false">F963*2</f>
        <v>290.327668281983</v>
      </c>
      <c r="H963" s="27" t="n">
        <f aca="false">G963*2</f>
        <v>580.655336563966</v>
      </c>
      <c r="I963" s="27" t="n">
        <f aca="false">H963*2</f>
        <v>1161.31067312793</v>
      </c>
      <c r="J963" s="27" t="n">
        <f aca="false">I963*2</f>
        <v>2322.62134625586</v>
      </c>
      <c r="K963" s="27" t="n">
        <f aca="false">J963*2</f>
        <v>4645.24269251173</v>
      </c>
      <c r="L963" s="27" t="n">
        <f aca="false">K963*2</f>
        <v>9290.48538502346</v>
      </c>
      <c r="M963" s="27" t="n">
        <f aca="false">L963*2</f>
        <v>18580.9707700469</v>
      </c>
      <c r="N963" s="27" t="n">
        <f aca="false">M963*2</f>
        <v>37161.9415400938</v>
      </c>
      <c r="O963" s="7"/>
      <c r="P963" s="29" t="str">
        <f aca="false">C963</f>
        <v>αφ</v>
      </c>
      <c r="Q963" s="28" t="n">
        <f aca="false">1200*LOG(E963/$E$2,2)</f>
        <v>180.11873770011</v>
      </c>
      <c r="R963" s="7"/>
      <c r="S963" s="8"/>
      <c r="T963" s="11" t="s">
        <v>34</v>
      </c>
      <c r="U963" s="38" t="s">
        <v>16</v>
      </c>
      <c r="V963" s="7"/>
      <c r="W963" s="7"/>
      <c r="X963" s="7"/>
    </row>
    <row r="964" customFormat="false" ht="14.15" hidden="false" customHeight="true" outlineLevel="0" collapsed="false">
      <c r="A964" s="7"/>
      <c r="B964" s="8" t="n">
        <f aca="false">B$6+IFERROR(B963,0)</f>
        <v>22</v>
      </c>
      <c r="C964" s="29" t="str">
        <f aca="true">C$354&amp;INDIRECT("C"&amp;354+(IFERROR(INDIRECT("B"&amp;408+IFERROR(B963,0)),0)))</f>
        <v>αχ</v>
      </c>
      <c r="D964" s="27" t="n">
        <f aca="false">0.5*E964</f>
        <v>36.8188226823469</v>
      </c>
      <c r="E964" s="27" t="n">
        <f aca="false">E963*POWER(2,1/C$942)</f>
        <v>73.6376453646937</v>
      </c>
      <c r="F964" s="27" t="n">
        <f aca="false">E964*2</f>
        <v>147.275290729387</v>
      </c>
      <c r="G964" s="27" t="n">
        <f aca="false">F964*2</f>
        <v>294.550581458775</v>
      </c>
      <c r="H964" s="27" t="n">
        <f aca="false">G964*2</f>
        <v>589.10116291755</v>
      </c>
      <c r="I964" s="27" t="n">
        <f aca="false">H964*2</f>
        <v>1178.2023258351</v>
      </c>
      <c r="J964" s="27" t="n">
        <f aca="false">I964*2</f>
        <v>2356.4046516702</v>
      </c>
      <c r="K964" s="27" t="n">
        <f aca="false">J964*2</f>
        <v>4712.8093033404</v>
      </c>
      <c r="L964" s="27" t="n">
        <f aca="false">K964*2</f>
        <v>9425.61860668079</v>
      </c>
      <c r="M964" s="27" t="n">
        <f aca="false">L964*2</f>
        <v>18851.2372133616</v>
      </c>
      <c r="N964" s="27" t="n">
        <f aca="false">M964*2</f>
        <v>37702.4744267232</v>
      </c>
      <c r="O964" s="7"/>
      <c r="P964" s="29" t="str">
        <f aca="false">C964</f>
        <v>αχ</v>
      </c>
      <c r="Q964" s="28" t="n">
        <f aca="false">1200*LOG(E964/$E$2,2)</f>
        <v>205.11873770011</v>
      </c>
      <c r="R964" s="7"/>
      <c r="S964" s="8"/>
      <c r="T964" s="11" t="s">
        <v>34</v>
      </c>
      <c r="U964" s="38" t="s">
        <v>17</v>
      </c>
      <c r="V964" s="7"/>
      <c r="W964" s="7"/>
      <c r="X964" s="7"/>
    </row>
    <row r="965" customFormat="false" ht="14.15" hidden="false" customHeight="true" outlineLevel="0" collapsed="false">
      <c r="A965" s="7"/>
      <c r="B965" s="8" t="n">
        <f aca="false">B$6+IFERROR(B964,0)</f>
        <v>23</v>
      </c>
      <c r="C965" s="29" t="str">
        <f aca="true">C$354&amp;INDIRECT("C"&amp;354+(IFERROR(INDIRECT("B"&amp;408+IFERROR(B964,0)),0)))</f>
        <v>αψ</v>
      </c>
      <c r="D965" s="27" t="n">
        <f aca="false">0.5*E965</f>
        <v>37.3543647902669</v>
      </c>
      <c r="E965" s="27" t="n">
        <f aca="false">E964*POWER(2,1/C$942)</f>
        <v>74.7087295805338</v>
      </c>
      <c r="F965" s="27" t="n">
        <f aca="false">E965*2</f>
        <v>149.417459161068</v>
      </c>
      <c r="G965" s="27" t="n">
        <f aca="false">F965*2</f>
        <v>298.834918322135</v>
      </c>
      <c r="H965" s="27" t="n">
        <f aca="false">G965*2</f>
        <v>597.66983664427</v>
      </c>
      <c r="I965" s="27" t="n">
        <f aca="false">H965*2</f>
        <v>1195.33967328854</v>
      </c>
      <c r="J965" s="27" t="n">
        <f aca="false">I965*2</f>
        <v>2390.67934657708</v>
      </c>
      <c r="K965" s="27" t="n">
        <f aca="false">J965*2</f>
        <v>4781.35869315416</v>
      </c>
      <c r="L965" s="27" t="n">
        <f aca="false">K965*2</f>
        <v>9562.71738630832</v>
      </c>
      <c r="M965" s="27" t="n">
        <f aca="false">L965*2</f>
        <v>19125.4347726166</v>
      </c>
      <c r="N965" s="27" t="n">
        <f aca="false">M965*2</f>
        <v>38250.8695452333</v>
      </c>
      <c r="O965" s="7"/>
      <c r="P965" s="29" t="str">
        <f aca="false">C965</f>
        <v>αψ</v>
      </c>
      <c r="Q965" s="28" t="n">
        <f aca="false">1200*LOG(E965/$E$2,2)</f>
        <v>230.11873770011</v>
      </c>
      <c r="R965" s="7"/>
      <c r="S965" s="8"/>
      <c r="T965" s="11" t="s">
        <v>34</v>
      </c>
      <c r="U965" s="38" t="s">
        <v>60</v>
      </c>
      <c r="V965" s="7"/>
      <c r="W965" s="7"/>
      <c r="X965" s="7"/>
    </row>
    <row r="966" customFormat="false" ht="14.15" hidden="false" customHeight="true" outlineLevel="0" collapsed="false">
      <c r="A966" s="7"/>
      <c r="B966" s="8" t="n">
        <f aca="false">B$6+IFERROR(B965,0)</f>
        <v>24</v>
      </c>
      <c r="C966" s="29" t="str">
        <f aca="true">C$354&amp;INDIRECT("C"&amp;354+(IFERROR(INDIRECT("B"&amp;408+IFERROR(B965,0)),0)))</f>
        <v>αω</v>
      </c>
      <c r="D966" s="27" t="n">
        <f aca="false">0.5*E966</f>
        <v>37.8976965375198</v>
      </c>
      <c r="E966" s="27" t="n">
        <f aca="false">E965*POWER(2,1/C$942)</f>
        <v>75.7953930750395</v>
      </c>
      <c r="F966" s="27" t="n">
        <f aca="false">E966*2</f>
        <v>151.590786150079</v>
      </c>
      <c r="G966" s="27" t="n">
        <f aca="false">F966*2</f>
        <v>303.181572300158</v>
      </c>
      <c r="H966" s="27" t="n">
        <f aca="false">G966*2</f>
        <v>606.363144600316</v>
      </c>
      <c r="I966" s="27" t="n">
        <f aca="false">H966*2</f>
        <v>1212.72628920063</v>
      </c>
      <c r="J966" s="27" t="n">
        <f aca="false">I966*2</f>
        <v>2425.45257840126</v>
      </c>
      <c r="K966" s="27" t="n">
        <f aca="false">J966*2</f>
        <v>4850.90515680253</v>
      </c>
      <c r="L966" s="27" t="n">
        <f aca="false">K966*2</f>
        <v>9701.81031360506</v>
      </c>
      <c r="M966" s="27" t="n">
        <f aca="false">L966*2</f>
        <v>19403.6206272101</v>
      </c>
      <c r="N966" s="27" t="n">
        <f aca="false">M966*2</f>
        <v>38807.2412544202</v>
      </c>
      <c r="O966" s="7"/>
      <c r="P966" s="29" t="str">
        <f aca="false">C966</f>
        <v>αω</v>
      </c>
      <c r="Q966" s="28" t="n">
        <f aca="false">1200*LOG(E966/$E$2,2)</f>
        <v>255.11873770011</v>
      </c>
      <c r="R966" s="7"/>
      <c r="S966" s="8"/>
      <c r="T966" s="11" t="s">
        <v>34</v>
      </c>
      <c r="U966" s="38" t="s">
        <v>64</v>
      </c>
      <c r="V966" s="7"/>
      <c r="W966" s="7"/>
      <c r="X966" s="7"/>
    </row>
    <row r="967" customFormat="false" ht="14.15" hidden="false" customHeight="true" outlineLevel="0" collapsed="false">
      <c r="A967" s="7"/>
      <c r="B967" s="8" t="n">
        <f aca="false">B$6+IFERROR(B966,0)</f>
        <v>25</v>
      </c>
      <c r="C967" s="29" t="str">
        <f aca="true">C$355&amp;INDIRECT("C"&amp;354+(IFERROR(INDIRECT("B"&amp;408+IFERROR(B942,0)),0)))</f>
        <v>βα</v>
      </c>
      <c r="D967" s="27" t="n">
        <f aca="false">0.5*E967</f>
        <v>38.4489312270186</v>
      </c>
      <c r="E967" s="27" t="n">
        <f aca="false">E966*POWER(2,1/C$942)</f>
        <v>76.8978624540372</v>
      </c>
      <c r="F967" s="27" t="n">
        <f aca="false">E967*2</f>
        <v>153.795724908074</v>
      </c>
      <c r="G967" s="27" t="n">
        <f aca="false">F967*2</f>
        <v>307.591449816149</v>
      </c>
      <c r="H967" s="27" t="n">
        <f aca="false">G967*2</f>
        <v>615.182899632298</v>
      </c>
      <c r="I967" s="27" t="n">
        <f aca="false">H967*2</f>
        <v>1230.3657992646</v>
      </c>
      <c r="J967" s="27" t="n">
        <f aca="false">I967*2</f>
        <v>2460.73159852919</v>
      </c>
      <c r="K967" s="27" t="n">
        <f aca="false">J967*2</f>
        <v>4921.46319705838</v>
      </c>
      <c r="L967" s="27" t="n">
        <f aca="false">K967*2</f>
        <v>9842.92639411677</v>
      </c>
      <c r="M967" s="27" t="n">
        <f aca="false">L967*2</f>
        <v>19685.8527882335</v>
      </c>
      <c r="N967" s="27" t="n">
        <f aca="false">M967*2</f>
        <v>39371.7055764671</v>
      </c>
      <c r="O967" s="7"/>
      <c r="P967" s="29" t="str">
        <f aca="false">C967</f>
        <v>βα</v>
      </c>
      <c r="Q967" s="28" t="n">
        <f aca="false">1200*LOG(E967/$E$2,2)</f>
        <v>280.11873770011</v>
      </c>
      <c r="R967" s="7"/>
      <c r="S967" s="8"/>
      <c r="T967" s="11" t="s">
        <v>35</v>
      </c>
      <c r="U967" s="38" t="s">
        <v>16</v>
      </c>
      <c r="V967" s="7"/>
      <c r="W967" s="7"/>
      <c r="X967" s="7"/>
    </row>
    <row r="968" customFormat="false" ht="14.15" hidden="false" customHeight="true" outlineLevel="0" collapsed="false">
      <c r="A968" s="7"/>
      <c r="B968" s="8" t="n">
        <f aca="false">B$6+IFERROR(B967,0)</f>
        <v>26</v>
      </c>
      <c r="C968" s="29" t="str">
        <f aca="true">C$355&amp;INDIRECT("C"&amp;354+(IFERROR(INDIRECT("B"&amp;408+IFERROR(B943,0)),0)))</f>
        <v>ββ</v>
      </c>
      <c r="D968" s="27" t="n">
        <f aca="false">0.5*E968</f>
        <v>39.0081838097054</v>
      </c>
      <c r="E968" s="27" t="n">
        <f aca="false">E967*POWER(2,1/C$942)</f>
        <v>78.0163676194108</v>
      </c>
      <c r="F968" s="27" t="n">
        <f aca="false">E968*2</f>
        <v>156.032735238822</v>
      </c>
      <c r="G968" s="27" t="n">
        <f aca="false">F968*2</f>
        <v>312.065470477643</v>
      </c>
      <c r="H968" s="27" t="n">
        <f aca="false">G968*2</f>
        <v>624.130940955287</v>
      </c>
      <c r="I968" s="27" t="n">
        <f aca="false">H968*2</f>
        <v>1248.26188191057</v>
      </c>
      <c r="J968" s="27" t="n">
        <f aca="false">I968*2</f>
        <v>2496.52376382115</v>
      </c>
      <c r="K968" s="27" t="n">
        <f aca="false">J968*2</f>
        <v>4993.04752764229</v>
      </c>
      <c r="L968" s="27" t="n">
        <f aca="false">K968*2</f>
        <v>9986.09505528459</v>
      </c>
      <c r="M968" s="27" t="n">
        <f aca="false">L968*2</f>
        <v>19972.1901105692</v>
      </c>
      <c r="N968" s="27" t="n">
        <f aca="false">M968*2</f>
        <v>39944.3802211383</v>
      </c>
      <c r="O968" s="7"/>
      <c r="P968" s="29" t="str">
        <f aca="false">C968</f>
        <v>ββ</v>
      </c>
      <c r="Q968" s="28" t="n">
        <f aca="false">1200*LOG(E968/$E$2,2)</f>
        <v>305.118737700111</v>
      </c>
      <c r="R968" s="7"/>
      <c r="S968" s="8"/>
      <c r="T968" s="11" t="s">
        <v>35</v>
      </c>
      <c r="U968" s="38" t="s">
        <v>17</v>
      </c>
      <c r="V968" s="7"/>
      <c r="W968" s="7"/>
      <c r="X968" s="7"/>
    </row>
    <row r="969" customFormat="false" ht="14.15" hidden="false" customHeight="true" outlineLevel="0" collapsed="false">
      <c r="A969" s="7"/>
      <c r="B969" s="8" t="n">
        <f aca="false">B$6+IFERROR(B968,0)</f>
        <v>27</v>
      </c>
      <c r="C969" s="29" t="str">
        <f aca="true">C$355&amp;INDIRECT("C"&amp;354+(IFERROR(INDIRECT("B"&amp;408+IFERROR(B944,0)),0)))</f>
        <v>βγ</v>
      </c>
      <c r="D969" s="27" t="n">
        <f aca="false">0.5*E969</f>
        <v>39.5755709085221</v>
      </c>
      <c r="E969" s="27" t="n">
        <f aca="false">E968*POWER(2,1/C$942)</f>
        <v>79.1511418170442</v>
      </c>
      <c r="F969" s="27" t="n">
        <f aca="false">E969*2</f>
        <v>158.302283634088</v>
      </c>
      <c r="G969" s="27" t="n">
        <f aca="false">F969*2</f>
        <v>316.604567268177</v>
      </c>
      <c r="H969" s="27" t="n">
        <f aca="false">G969*2</f>
        <v>633.209134536353</v>
      </c>
      <c r="I969" s="27" t="n">
        <f aca="false">H969*2</f>
        <v>1266.41826907271</v>
      </c>
      <c r="J969" s="27" t="n">
        <f aca="false">I969*2</f>
        <v>2532.83653814541</v>
      </c>
      <c r="K969" s="27" t="n">
        <f aca="false">J969*2</f>
        <v>5065.67307629083</v>
      </c>
      <c r="L969" s="27" t="n">
        <f aca="false">K969*2</f>
        <v>10131.3461525817</v>
      </c>
      <c r="M969" s="27" t="n">
        <f aca="false">L969*2</f>
        <v>20262.6923051633</v>
      </c>
      <c r="N969" s="27" t="n">
        <f aca="false">M969*2</f>
        <v>40525.3846103266</v>
      </c>
      <c r="O969" s="7"/>
      <c r="P969" s="29" t="str">
        <f aca="false">C969</f>
        <v>βγ</v>
      </c>
      <c r="Q969" s="28" t="n">
        <f aca="false">1200*LOG(E969/$E$2,2)</f>
        <v>330.118737700111</v>
      </c>
      <c r="R969" s="7"/>
      <c r="S969" s="8"/>
      <c r="T969" s="11" t="s">
        <v>35</v>
      </c>
      <c r="U969" s="38" t="s">
        <v>60</v>
      </c>
      <c r="V969" s="7"/>
      <c r="W969" s="7"/>
      <c r="X969" s="7"/>
    </row>
    <row r="970" customFormat="false" ht="14.15" hidden="false" customHeight="true" outlineLevel="0" collapsed="false">
      <c r="A970" s="7"/>
      <c r="B970" s="8" t="n">
        <f aca="false">B$6+IFERROR(B969,0)</f>
        <v>28</v>
      </c>
      <c r="C970" s="29" t="str">
        <f aca="true">C$355&amp;INDIRECT("C"&amp;354+(IFERROR(INDIRECT("B"&amp;408+IFERROR(B945,0)),0)))</f>
        <v>βδ</v>
      </c>
      <c r="D970" s="27" t="n">
        <f aca="false">0.5*E970</f>
        <v>40.1512108427303</v>
      </c>
      <c r="E970" s="27" t="n">
        <f aca="false">E969*POWER(2,1/C$942)</f>
        <v>80.3024216854605</v>
      </c>
      <c r="F970" s="27" t="n">
        <f aca="false">E970*2</f>
        <v>160.604843370921</v>
      </c>
      <c r="G970" s="27" t="n">
        <f aca="false">F970*2</f>
        <v>321.209686741842</v>
      </c>
      <c r="H970" s="27" t="n">
        <f aca="false">G970*2</f>
        <v>642.419373483684</v>
      </c>
      <c r="I970" s="27" t="n">
        <f aca="false">H970*2</f>
        <v>1284.83874696737</v>
      </c>
      <c r="J970" s="27" t="n">
        <f aca="false">I970*2</f>
        <v>2569.67749393474</v>
      </c>
      <c r="K970" s="27" t="n">
        <f aca="false">J970*2</f>
        <v>5139.35498786947</v>
      </c>
      <c r="L970" s="27" t="n">
        <f aca="false">K970*2</f>
        <v>10278.7099757389</v>
      </c>
      <c r="M970" s="27" t="n">
        <f aca="false">L970*2</f>
        <v>20557.4199514779</v>
      </c>
      <c r="N970" s="27" t="n">
        <f aca="false">M970*2</f>
        <v>41114.8399029558</v>
      </c>
      <c r="O970" s="7"/>
      <c r="P970" s="29" t="str">
        <f aca="false">C970</f>
        <v>βδ</v>
      </c>
      <c r="Q970" s="28" t="n">
        <f aca="false">1200*LOG(E970/$E$2,2)</f>
        <v>355.118737700111</v>
      </c>
      <c r="R970" s="7"/>
      <c r="S970" s="8"/>
      <c r="T970" s="11" t="s">
        <v>35</v>
      </c>
      <c r="U970" s="38" t="s">
        <v>64</v>
      </c>
      <c r="V970" s="7"/>
      <c r="W970" s="7"/>
      <c r="X970" s="7"/>
    </row>
    <row r="971" customFormat="false" ht="14.15" hidden="false" customHeight="true" outlineLevel="0" collapsed="false">
      <c r="A971" s="7"/>
      <c r="B971" s="8" t="n">
        <f aca="false">B$6+IFERROR(B970,0)</f>
        <v>29</v>
      </c>
      <c r="C971" s="29" t="str">
        <f aca="true">C$355&amp;INDIRECT("C"&amp;354+(IFERROR(INDIRECT("B"&amp;408+IFERROR(B946,0)),0)))</f>
        <v>βϵ</v>
      </c>
      <c r="D971" s="27" t="n">
        <f aca="false">0.5*E971</f>
        <v>40.7352236525849</v>
      </c>
      <c r="E971" s="27" t="n">
        <f aca="false">E970*POWER(2,1/C$942)</f>
        <v>81.4704473051698</v>
      </c>
      <c r="F971" s="27" t="n">
        <f aca="false">E971*2</f>
        <v>162.94089461034</v>
      </c>
      <c r="G971" s="27" t="n">
        <f aca="false">F971*2</f>
        <v>325.881789220679</v>
      </c>
      <c r="H971" s="27" t="n">
        <f aca="false">G971*2</f>
        <v>651.763578441358</v>
      </c>
      <c r="I971" s="27" t="n">
        <f aca="false">H971*2</f>
        <v>1303.52715688272</v>
      </c>
      <c r="J971" s="27" t="n">
        <f aca="false">I971*2</f>
        <v>2607.05431376543</v>
      </c>
      <c r="K971" s="27" t="n">
        <f aca="false">J971*2</f>
        <v>5214.10862753087</v>
      </c>
      <c r="L971" s="27" t="n">
        <f aca="false">K971*2</f>
        <v>10428.2172550617</v>
      </c>
      <c r="M971" s="27" t="n">
        <f aca="false">L971*2</f>
        <v>20856.4345101235</v>
      </c>
      <c r="N971" s="27" t="n">
        <f aca="false">M971*2</f>
        <v>41712.8690202469</v>
      </c>
      <c r="O971" s="7"/>
      <c r="P971" s="29" t="str">
        <f aca="false">C971</f>
        <v>βϵ</v>
      </c>
      <c r="Q971" s="28" t="n">
        <f aca="false">1200*LOG(E971/$E$2,2)</f>
        <v>380.118737700111</v>
      </c>
      <c r="R971" s="7"/>
      <c r="S971" s="8"/>
      <c r="T971" s="11" t="s">
        <v>36</v>
      </c>
      <c r="U971" s="38" t="s">
        <v>16</v>
      </c>
      <c r="V971" s="7"/>
      <c r="W971" s="7"/>
      <c r="X971" s="7"/>
    </row>
    <row r="972" customFormat="false" ht="14.15" hidden="false" customHeight="true" outlineLevel="0" collapsed="false">
      <c r="A972" s="7"/>
      <c r="B972" s="8" t="n">
        <f aca="false">B$6+IFERROR(B971,0)</f>
        <v>30</v>
      </c>
      <c r="C972" s="29" t="str">
        <f aca="true">C$355&amp;INDIRECT("C"&amp;354+(IFERROR(INDIRECT("B"&amp;408+IFERROR(B947,0)),0)))</f>
        <v>βζ</v>
      </c>
      <c r="D972" s="27" t="n">
        <f aca="false">0.5*E972</f>
        <v>41.3277311243667</v>
      </c>
      <c r="E972" s="27" t="n">
        <f aca="false">E971*POWER(2,1/C$942)</f>
        <v>82.6554622487334</v>
      </c>
      <c r="F972" s="27" t="n">
        <f aca="false">E972*2</f>
        <v>165.310924497467</v>
      </c>
      <c r="G972" s="27" t="n">
        <f aca="false">F972*2</f>
        <v>330.621848994934</v>
      </c>
      <c r="H972" s="27" t="n">
        <f aca="false">G972*2</f>
        <v>661.243697989867</v>
      </c>
      <c r="I972" s="27" t="n">
        <f aca="false">H972*2</f>
        <v>1322.48739597973</v>
      </c>
      <c r="J972" s="27" t="n">
        <f aca="false">I972*2</f>
        <v>2644.97479195947</v>
      </c>
      <c r="K972" s="27" t="n">
        <f aca="false">J972*2</f>
        <v>5289.94958391894</v>
      </c>
      <c r="L972" s="27" t="n">
        <f aca="false">K972*2</f>
        <v>10579.8991678379</v>
      </c>
      <c r="M972" s="27" t="n">
        <f aca="false">L972*2</f>
        <v>21159.7983356757</v>
      </c>
      <c r="N972" s="27" t="n">
        <f aca="false">M972*2</f>
        <v>42319.5966713515</v>
      </c>
      <c r="O972" s="7"/>
      <c r="P972" s="29" t="str">
        <f aca="false">C972</f>
        <v>βζ</v>
      </c>
      <c r="Q972" s="28" t="n">
        <f aca="false">1200*LOG(E972/$E$2,2)</f>
        <v>405.118737700112</v>
      </c>
      <c r="R972" s="7"/>
      <c r="S972" s="8"/>
      <c r="T972" s="11" t="s">
        <v>36</v>
      </c>
      <c r="U972" s="38" t="s">
        <v>17</v>
      </c>
      <c r="V972" s="7"/>
      <c r="W972" s="7"/>
      <c r="X972" s="7"/>
    </row>
    <row r="973" customFormat="false" ht="14.15" hidden="false" customHeight="true" outlineLevel="0" collapsed="false">
      <c r="A973" s="7"/>
      <c r="B973" s="8" t="n">
        <f aca="false">B$6+IFERROR(B972,0)</f>
        <v>31</v>
      </c>
      <c r="C973" s="29" t="str">
        <f aca="true">C$355&amp;INDIRECT("C"&amp;354+(IFERROR(INDIRECT("B"&amp;408+IFERROR(B948,0)),0)))</f>
        <v>βη</v>
      </c>
      <c r="D973" s="27" t="n">
        <f aca="false">0.5*E973</f>
        <v>41.9288568157785</v>
      </c>
      <c r="E973" s="27" t="n">
        <f aca="false">E972*POWER(2,1/C$942)</f>
        <v>83.8577136315571</v>
      </c>
      <c r="F973" s="27" t="n">
        <f aca="false">E973*2</f>
        <v>167.715427263114</v>
      </c>
      <c r="G973" s="27" t="n">
        <f aca="false">F973*2</f>
        <v>335.430854526228</v>
      </c>
      <c r="H973" s="27" t="n">
        <f aca="false">G973*2</f>
        <v>670.861709052456</v>
      </c>
      <c r="I973" s="27" t="n">
        <f aca="false">H973*2</f>
        <v>1341.72341810491</v>
      </c>
      <c r="J973" s="27" t="n">
        <f aca="false">I973*2</f>
        <v>2683.44683620983</v>
      </c>
      <c r="K973" s="27" t="n">
        <f aca="false">J973*2</f>
        <v>5366.89367241965</v>
      </c>
      <c r="L973" s="27" t="n">
        <f aca="false">K973*2</f>
        <v>10733.7873448393</v>
      </c>
      <c r="M973" s="27" t="n">
        <f aca="false">L973*2</f>
        <v>21467.5746896786</v>
      </c>
      <c r="N973" s="27" t="n">
        <f aca="false">M973*2</f>
        <v>42935.1493793572</v>
      </c>
      <c r="O973" s="7"/>
      <c r="P973" s="29" t="str">
        <f aca="false">C973</f>
        <v>βη</v>
      </c>
      <c r="Q973" s="28" t="n">
        <f aca="false">1200*LOG(E973/$E$2,2)</f>
        <v>430.118737700112</v>
      </c>
      <c r="R973" s="7"/>
      <c r="S973" s="8"/>
      <c r="T973" s="11" t="s">
        <v>36</v>
      </c>
      <c r="U973" s="38" t="s">
        <v>60</v>
      </c>
      <c r="V973" s="7"/>
      <c r="W973" s="7"/>
      <c r="X973" s="7"/>
    </row>
    <row r="974" customFormat="false" ht="14.15" hidden="false" customHeight="true" outlineLevel="0" collapsed="false">
      <c r="A974" s="7"/>
      <c r="B974" s="8" t="n">
        <f aca="false">B$6+IFERROR(B973,0)</f>
        <v>32</v>
      </c>
      <c r="C974" s="29" t="str">
        <f aca="true">C$355&amp;INDIRECT("C"&amp;354+(IFERROR(INDIRECT("B"&amp;408+IFERROR(B949,0)),0)))</f>
        <v>βθ</v>
      </c>
      <c r="D974" s="27" t="n">
        <f aca="false">0.5*E974</f>
        <v>42.5387260817115</v>
      </c>
      <c r="E974" s="27" t="n">
        <f aca="false">E973*POWER(2,1/C$942)</f>
        <v>85.077452163423</v>
      </c>
      <c r="F974" s="27" t="n">
        <f aca="false">E974*2</f>
        <v>170.154904326846</v>
      </c>
      <c r="G974" s="27" t="n">
        <f aca="false">F974*2</f>
        <v>340.309808653692</v>
      </c>
      <c r="H974" s="27" t="n">
        <f aca="false">G974*2</f>
        <v>680.619617307384</v>
      </c>
      <c r="I974" s="27" t="n">
        <f aca="false">H974*2</f>
        <v>1361.23923461477</v>
      </c>
      <c r="J974" s="27" t="n">
        <f aca="false">I974*2</f>
        <v>2722.47846922954</v>
      </c>
      <c r="K974" s="27" t="n">
        <f aca="false">J974*2</f>
        <v>5444.95693845907</v>
      </c>
      <c r="L974" s="27" t="n">
        <f aca="false">K974*2</f>
        <v>10889.9138769181</v>
      </c>
      <c r="M974" s="27" t="n">
        <f aca="false">L974*2</f>
        <v>21779.8277538363</v>
      </c>
      <c r="N974" s="27" t="n">
        <f aca="false">M974*2</f>
        <v>43559.6555076726</v>
      </c>
      <c r="O974" s="7"/>
      <c r="P974" s="29" t="str">
        <f aca="false">C974</f>
        <v>βθ</v>
      </c>
      <c r="Q974" s="28" t="n">
        <f aca="false">1200*LOG(E974/$E$2,2)</f>
        <v>455.118737700112</v>
      </c>
      <c r="R974" s="7"/>
      <c r="S974" s="8"/>
      <c r="T974" s="11" t="s">
        <v>36</v>
      </c>
      <c r="U974" s="38" t="s">
        <v>64</v>
      </c>
      <c r="V974" s="7"/>
      <c r="W974" s="7"/>
      <c r="X974" s="7"/>
    </row>
    <row r="975" customFormat="false" ht="14.15" hidden="false" customHeight="true" outlineLevel="0" collapsed="false">
      <c r="A975" s="7"/>
      <c r="B975" s="8" t="n">
        <f aca="false">B$6+IFERROR(B974,0)</f>
        <v>33</v>
      </c>
      <c r="C975" s="29" t="str">
        <f aca="true">C$355&amp;INDIRECT("C"&amp;354+(IFERROR(INDIRECT("B"&amp;408+IFERROR(B950,0)),0)))</f>
        <v>βι</v>
      </c>
      <c r="D975" s="27" t="n">
        <f aca="false">0.5*E975</f>
        <v>43.1574661003856</v>
      </c>
      <c r="E975" s="27" t="n">
        <f aca="false">E974*POWER(2,1/C$942)</f>
        <v>86.3149322007711</v>
      </c>
      <c r="F975" s="27" t="n">
        <f aca="false">E975*2</f>
        <v>172.629864401542</v>
      </c>
      <c r="G975" s="27" t="n">
        <f aca="false">F975*2</f>
        <v>345.259728803085</v>
      </c>
      <c r="H975" s="27" t="n">
        <f aca="false">G975*2</f>
        <v>690.519457606169</v>
      </c>
      <c r="I975" s="27" t="n">
        <f aca="false">H975*2</f>
        <v>1381.03891521234</v>
      </c>
      <c r="J975" s="27" t="n">
        <f aca="false">I975*2</f>
        <v>2762.07783042468</v>
      </c>
      <c r="K975" s="27" t="n">
        <f aca="false">J975*2</f>
        <v>5524.15566084935</v>
      </c>
      <c r="L975" s="27" t="n">
        <f aca="false">K975*2</f>
        <v>11048.3113216987</v>
      </c>
      <c r="M975" s="27" t="n">
        <f aca="false">L975*2</f>
        <v>22096.6226433974</v>
      </c>
      <c r="N975" s="27" t="n">
        <f aca="false">M975*2</f>
        <v>44193.2452867948</v>
      </c>
      <c r="O975" s="7"/>
      <c r="P975" s="29" t="str">
        <f aca="false">C975</f>
        <v>βι</v>
      </c>
      <c r="Q975" s="28" t="n">
        <f aca="false">1200*LOG(E975/$E$2,2)</f>
        <v>480.118737700112</v>
      </c>
      <c r="R975" s="7"/>
      <c r="S975" s="8"/>
      <c r="T975" s="11" t="s">
        <v>37</v>
      </c>
      <c r="U975" s="38" t="s">
        <v>16</v>
      </c>
      <c r="V975" s="7"/>
      <c r="W975" s="7"/>
      <c r="X975" s="7"/>
    </row>
    <row r="976" customFormat="false" ht="14.15" hidden="false" customHeight="true" outlineLevel="0" collapsed="false">
      <c r="A976" s="7"/>
      <c r="B976" s="8" t="n">
        <f aca="false">B$6+IFERROR(B975,0)</f>
        <v>34</v>
      </c>
      <c r="C976" s="29" t="str">
        <f aca="true">C$355&amp;INDIRECT("C"&amp;354+(IFERROR(INDIRECT("B"&amp;408+IFERROR(B951,0)),0)))</f>
        <v>βκ</v>
      </c>
      <c r="D976" s="27" t="n">
        <f aca="false">0.5*E976</f>
        <v>43.7852058998705</v>
      </c>
      <c r="E976" s="27" t="n">
        <f aca="false">E975*POWER(2,1/C$942)</f>
        <v>87.570411799741</v>
      </c>
      <c r="F976" s="27" t="n">
        <f aca="false">E976*2</f>
        <v>175.140823599482</v>
      </c>
      <c r="G976" s="27" t="n">
        <f aca="false">F976*2</f>
        <v>350.281647198964</v>
      </c>
      <c r="H976" s="27" t="n">
        <f aca="false">G976*2</f>
        <v>700.563294397928</v>
      </c>
      <c r="I976" s="27" t="n">
        <f aca="false">H976*2</f>
        <v>1401.12658879586</v>
      </c>
      <c r="J976" s="27" t="n">
        <f aca="false">I976*2</f>
        <v>2802.25317759171</v>
      </c>
      <c r="K976" s="27" t="n">
        <f aca="false">J976*2</f>
        <v>5604.50635518342</v>
      </c>
      <c r="L976" s="27" t="n">
        <f aca="false">K976*2</f>
        <v>11209.0127103668</v>
      </c>
      <c r="M976" s="27" t="n">
        <f aca="false">L976*2</f>
        <v>22418.0254207337</v>
      </c>
      <c r="N976" s="27" t="n">
        <f aca="false">M976*2</f>
        <v>44836.0508414674</v>
      </c>
      <c r="O976" s="7"/>
      <c r="P976" s="29" t="str">
        <f aca="false">C976</f>
        <v>βκ</v>
      </c>
      <c r="Q976" s="28" t="n">
        <f aca="false">1200*LOG(E976/$E$2,2)</f>
        <v>505.118737700112</v>
      </c>
      <c r="R976" s="7"/>
      <c r="S976" s="8"/>
      <c r="T976" s="11" t="s">
        <v>37</v>
      </c>
      <c r="U976" s="38" t="s">
        <v>17</v>
      </c>
      <c r="V976" s="7"/>
      <c r="W976" s="7"/>
      <c r="X976" s="7"/>
    </row>
    <row r="977" customFormat="false" ht="14.15" hidden="false" customHeight="true" outlineLevel="0" collapsed="false">
      <c r="A977" s="7"/>
      <c r="B977" s="8" t="n">
        <f aca="false">B$6+IFERROR(B976,0)</f>
        <v>35</v>
      </c>
      <c r="C977" s="29" t="str">
        <f aca="true">C$355&amp;INDIRECT("C"&amp;354+(IFERROR(INDIRECT("B"&amp;408+IFERROR(B952,0)),0)))</f>
        <v>βλ</v>
      </c>
      <c r="D977" s="27" t="n">
        <f aca="false">0.5*E977</f>
        <v>44.4220763849926</v>
      </c>
      <c r="E977" s="27" t="n">
        <f aca="false">E976*POWER(2,1/C$942)</f>
        <v>88.8441527699851</v>
      </c>
      <c r="F977" s="27" t="n">
        <f aca="false">E977*2</f>
        <v>177.68830553997</v>
      </c>
      <c r="G977" s="27" t="n">
        <f aca="false">F977*2</f>
        <v>355.37661107994</v>
      </c>
      <c r="H977" s="27" t="n">
        <f aca="false">G977*2</f>
        <v>710.753222159881</v>
      </c>
      <c r="I977" s="27" t="n">
        <f aca="false">H977*2</f>
        <v>1421.50644431976</v>
      </c>
      <c r="J977" s="27" t="n">
        <f aca="false">I977*2</f>
        <v>2843.01288863952</v>
      </c>
      <c r="K977" s="27" t="n">
        <f aca="false">J977*2</f>
        <v>5686.02577727905</v>
      </c>
      <c r="L977" s="27" t="n">
        <f aca="false">K977*2</f>
        <v>11372.0515545581</v>
      </c>
      <c r="M977" s="27" t="n">
        <f aca="false">L977*2</f>
        <v>22744.1031091162</v>
      </c>
      <c r="N977" s="27" t="n">
        <f aca="false">M977*2</f>
        <v>45488.2062182324</v>
      </c>
      <c r="O977" s="7"/>
      <c r="P977" s="29" t="str">
        <f aca="false">C977</f>
        <v>βλ</v>
      </c>
      <c r="Q977" s="28" t="n">
        <f aca="false">1200*LOG(E977/$E$2,2)</f>
        <v>530.118737700112</v>
      </c>
      <c r="R977" s="7"/>
      <c r="S977" s="8"/>
      <c r="T977" s="11" t="s">
        <v>37</v>
      </c>
      <c r="U977" s="38" t="s">
        <v>60</v>
      </c>
      <c r="V977" s="7"/>
      <c r="W977" s="7"/>
      <c r="X977" s="7"/>
    </row>
    <row r="978" customFormat="false" ht="14.15" hidden="false" customHeight="true" outlineLevel="0" collapsed="false">
      <c r="A978" s="7"/>
      <c r="B978" s="8" t="n">
        <f aca="false">B$6+IFERROR(B977,0)</f>
        <v>36</v>
      </c>
      <c r="C978" s="29" t="str">
        <f aca="true">C$355&amp;INDIRECT("C"&amp;354+(IFERROR(INDIRECT("B"&amp;408+IFERROR(B953,0)),0)))</f>
        <v>βμ</v>
      </c>
      <c r="D978" s="27" t="n">
        <f aca="false">0.5*E978</f>
        <v>45.0682103646325</v>
      </c>
      <c r="E978" s="27" t="n">
        <f aca="false">E977*POWER(2,1/C$942)</f>
        <v>90.1364207292651</v>
      </c>
      <c r="F978" s="27" t="n">
        <f aca="false">E978*2</f>
        <v>180.27284145853</v>
      </c>
      <c r="G978" s="27" t="n">
        <f aca="false">F978*2</f>
        <v>360.54568291706</v>
      </c>
      <c r="H978" s="27" t="n">
        <f aca="false">G978*2</f>
        <v>721.091365834121</v>
      </c>
      <c r="I978" s="27" t="n">
        <f aca="false">H978*2</f>
        <v>1442.18273166824</v>
      </c>
      <c r="J978" s="27" t="n">
        <f aca="false">I978*2</f>
        <v>2884.36546333648</v>
      </c>
      <c r="K978" s="27" t="n">
        <f aca="false">J978*2</f>
        <v>5768.73092667297</v>
      </c>
      <c r="L978" s="27" t="n">
        <f aca="false">K978*2</f>
        <v>11537.4618533459</v>
      </c>
      <c r="M978" s="27" t="n">
        <f aca="false">L978*2</f>
        <v>23074.9237066919</v>
      </c>
      <c r="N978" s="27" t="n">
        <f aca="false">M978*2</f>
        <v>46149.8474133837</v>
      </c>
      <c r="O978" s="7"/>
      <c r="P978" s="29" t="str">
        <f aca="false">C978</f>
        <v>βμ</v>
      </c>
      <c r="Q978" s="28" t="n">
        <f aca="false">1200*LOG(E978/$E$2,2)</f>
        <v>555.118737700112</v>
      </c>
      <c r="R978" s="7"/>
      <c r="S978" s="8"/>
      <c r="T978" s="11" t="s">
        <v>37</v>
      </c>
      <c r="U978" s="38" t="s">
        <v>64</v>
      </c>
      <c r="V978" s="7"/>
      <c r="W978" s="7"/>
      <c r="X978" s="7"/>
    </row>
    <row r="979" customFormat="false" ht="14.15" hidden="false" customHeight="true" outlineLevel="0" collapsed="false">
      <c r="A979" s="7"/>
      <c r="B979" s="8" t="n">
        <f aca="false">B$6+IFERROR(B978,0)</f>
        <v>37</v>
      </c>
      <c r="C979" s="29" t="str">
        <f aca="true">C$355&amp;INDIRECT("C"&amp;354+(IFERROR(INDIRECT("B"&amp;408+IFERROR(B954,0)),0)))</f>
        <v>βν</v>
      </c>
      <c r="D979" s="27" t="n">
        <f aca="false">0.5*E979</f>
        <v>45.7237425794209</v>
      </c>
      <c r="E979" s="27" t="n">
        <f aca="false">E978*POWER(2,1/C$942)</f>
        <v>91.4474851588418</v>
      </c>
      <c r="F979" s="27" t="n">
        <f aca="false">E979*2</f>
        <v>182.894970317684</v>
      </c>
      <c r="G979" s="27" t="n">
        <f aca="false">F979*2</f>
        <v>365.789940635367</v>
      </c>
      <c r="H979" s="27" t="n">
        <f aca="false">G979*2</f>
        <v>731.579881270734</v>
      </c>
      <c r="I979" s="27" t="n">
        <f aca="false">H979*2</f>
        <v>1463.15976254147</v>
      </c>
      <c r="J979" s="27" t="n">
        <f aca="false">I979*2</f>
        <v>2926.31952508294</v>
      </c>
      <c r="K979" s="27" t="n">
        <f aca="false">J979*2</f>
        <v>5852.63905016588</v>
      </c>
      <c r="L979" s="27" t="n">
        <f aca="false">K979*2</f>
        <v>11705.2781003318</v>
      </c>
      <c r="M979" s="27" t="n">
        <f aca="false">L979*2</f>
        <v>23410.5562006635</v>
      </c>
      <c r="N979" s="27" t="n">
        <f aca="false">M979*2</f>
        <v>46821.112401327</v>
      </c>
      <c r="O979" s="7"/>
      <c r="P979" s="29" t="str">
        <f aca="false">C979</f>
        <v>βν</v>
      </c>
      <c r="Q979" s="28" t="n">
        <f aca="false">1200*LOG(E979/$E$2,2)</f>
        <v>580.118737700113</v>
      </c>
      <c r="R979" s="7"/>
      <c r="S979" s="8"/>
      <c r="T979" s="11" t="s">
        <v>38</v>
      </c>
      <c r="U979" s="38" t="s">
        <v>16</v>
      </c>
      <c r="V979" s="7"/>
      <c r="W979" s="7"/>
      <c r="X979" s="7"/>
    </row>
    <row r="980" customFormat="false" ht="14.15" hidden="false" customHeight="true" outlineLevel="0" collapsed="false">
      <c r="A980" s="7"/>
      <c r="B980" s="8" t="n">
        <f aca="false">B$6+IFERROR(B979,0)</f>
        <v>38</v>
      </c>
      <c r="C980" s="29" t="str">
        <f aca="true">C$355&amp;INDIRECT("C"&amp;354+(IFERROR(INDIRECT("B"&amp;408+IFERROR(B955,0)),0)))</f>
        <v>βξ</v>
      </c>
      <c r="D980" s="27" t="n">
        <f aca="false">0.5*E980</f>
        <v>46.3888097298357</v>
      </c>
      <c r="E980" s="27" t="n">
        <f aca="false">E979*POWER(2,1/C$942)</f>
        <v>92.7776194596714</v>
      </c>
      <c r="F980" s="27" t="n">
        <f aca="false">E980*2</f>
        <v>185.555238919343</v>
      </c>
      <c r="G980" s="27" t="n">
        <f aca="false">F980*2</f>
        <v>371.110477838686</v>
      </c>
      <c r="H980" s="27" t="n">
        <f aca="false">G980*2</f>
        <v>742.220955677371</v>
      </c>
      <c r="I980" s="27" t="n">
        <f aca="false">H980*2</f>
        <v>1484.44191135474</v>
      </c>
      <c r="J980" s="27" t="n">
        <f aca="false">I980*2</f>
        <v>2968.88382270948</v>
      </c>
      <c r="K980" s="27" t="n">
        <f aca="false">J980*2</f>
        <v>5937.76764541897</v>
      </c>
      <c r="L980" s="27" t="n">
        <f aca="false">K980*2</f>
        <v>11875.5352908379</v>
      </c>
      <c r="M980" s="27" t="n">
        <f aca="false">L980*2</f>
        <v>23751.0705816759</v>
      </c>
      <c r="N980" s="27" t="n">
        <f aca="false">M980*2</f>
        <v>47502.1411633518</v>
      </c>
      <c r="O980" s="7"/>
      <c r="P980" s="29" t="str">
        <f aca="false">C980</f>
        <v>βξ</v>
      </c>
      <c r="Q980" s="28" t="n">
        <f aca="false">1200*LOG(E980/$E$2,2)</f>
        <v>605.118737700113</v>
      </c>
      <c r="R980" s="7"/>
      <c r="S980" s="8"/>
      <c r="T980" s="11" t="s">
        <v>38</v>
      </c>
      <c r="U980" s="38" t="s">
        <v>17</v>
      </c>
      <c r="V980" s="7"/>
      <c r="W980" s="7"/>
      <c r="X980" s="7"/>
    </row>
    <row r="981" customFormat="false" ht="14.15" hidden="false" customHeight="true" outlineLevel="0" collapsed="false">
      <c r="A981" s="7"/>
      <c r="B981" s="8" t="n">
        <f aca="false">B$6+IFERROR(B980,0)</f>
        <v>39</v>
      </c>
      <c r="C981" s="29" t="str">
        <f aca="true">C$355&amp;INDIRECT("C"&amp;354+(IFERROR(INDIRECT("B"&amp;408+IFERROR(B956,0)),0)))</f>
        <v>βο</v>
      </c>
      <c r="D981" s="27" t="n">
        <f aca="false">0.5*E981</f>
        <v>47.0635505047092</v>
      </c>
      <c r="E981" s="27" t="n">
        <f aca="false">E980*POWER(2,1/C$942)</f>
        <v>94.1271010094184</v>
      </c>
      <c r="F981" s="27" t="n">
        <f aca="false">E981*2</f>
        <v>188.254202018837</v>
      </c>
      <c r="G981" s="27" t="n">
        <f aca="false">F981*2</f>
        <v>376.508404037674</v>
      </c>
      <c r="H981" s="27" t="n">
        <f aca="false">G981*2</f>
        <v>753.016808075347</v>
      </c>
      <c r="I981" s="27" t="n">
        <f aca="false">H981*2</f>
        <v>1506.03361615069</v>
      </c>
      <c r="J981" s="27" t="n">
        <f aca="false">I981*2</f>
        <v>3012.06723230139</v>
      </c>
      <c r="K981" s="27" t="n">
        <f aca="false">J981*2</f>
        <v>6024.13446460278</v>
      </c>
      <c r="L981" s="27" t="n">
        <f aca="false">K981*2</f>
        <v>12048.2689292056</v>
      </c>
      <c r="M981" s="27" t="n">
        <f aca="false">L981*2</f>
        <v>24096.5378584111</v>
      </c>
      <c r="N981" s="27" t="n">
        <f aca="false">M981*2</f>
        <v>48193.0757168222</v>
      </c>
      <c r="O981" s="7"/>
      <c r="P981" s="29" t="str">
        <f aca="false">C981</f>
        <v>βο</v>
      </c>
      <c r="Q981" s="28" t="n">
        <f aca="false">1200*LOG(E981/$E$2,2)</f>
        <v>630.118737700113</v>
      </c>
      <c r="R981" s="7"/>
      <c r="S981" s="8"/>
      <c r="T981" s="11" t="s">
        <v>38</v>
      </c>
      <c r="U981" s="38" t="s">
        <v>60</v>
      </c>
      <c r="V981" s="7"/>
      <c r="W981" s="7"/>
      <c r="X981" s="7"/>
    </row>
    <row r="982" customFormat="false" ht="14.15" hidden="false" customHeight="true" outlineLevel="0" collapsed="false">
      <c r="A982" s="7"/>
      <c r="B982" s="8" t="n">
        <f aca="false">B$6+IFERROR(B981,0)</f>
        <v>40</v>
      </c>
      <c r="C982" s="29" t="str">
        <f aca="true">C$355&amp;INDIRECT("C"&amp;354+(IFERROR(INDIRECT("B"&amp;408+IFERROR(B957,0)),0)))</f>
        <v>βπ</v>
      </c>
      <c r="D982" s="27" t="n">
        <f aca="false">0.5*E982</f>
        <v>47.7481056101493</v>
      </c>
      <c r="E982" s="27" t="n">
        <f aca="false">E981*POWER(2,1/C$942)</f>
        <v>95.4962112202986</v>
      </c>
      <c r="F982" s="27" t="n">
        <f aca="false">E982*2</f>
        <v>190.992422440597</v>
      </c>
      <c r="G982" s="27" t="n">
        <f aca="false">F982*2</f>
        <v>381.984844881194</v>
      </c>
      <c r="H982" s="27" t="n">
        <f aca="false">G982*2</f>
        <v>763.969689762388</v>
      </c>
      <c r="I982" s="27" t="n">
        <f aca="false">H982*2</f>
        <v>1527.93937952478</v>
      </c>
      <c r="J982" s="27" t="n">
        <f aca="false">I982*2</f>
        <v>3055.87875904955</v>
      </c>
      <c r="K982" s="27" t="n">
        <f aca="false">J982*2</f>
        <v>6111.75751809911</v>
      </c>
      <c r="L982" s="27" t="n">
        <f aca="false">K982*2</f>
        <v>12223.5150361982</v>
      </c>
      <c r="M982" s="27" t="n">
        <f aca="false">L982*2</f>
        <v>24447.0300723964</v>
      </c>
      <c r="N982" s="27" t="n">
        <f aca="false">M982*2</f>
        <v>48894.0601447929</v>
      </c>
      <c r="O982" s="7"/>
      <c r="P982" s="29" t="str">
        <f aca="false">C982</f>
        <v>βπ</v>
      </c>
      <c r="Q982" s="28" t="n">
        <f aca="false">1200*LOG(E982/$E$2,2)</f>
        <v>655.118737700113</v>
      </c>
      <c r="R982" s="7"/>
      <c r="S982" s="8"/>
      <c r="T982" s="11" t="s">
        <v>38</v>
      </c>
      <c r="U982" s="38" t="s">
        <v>64</v>
      </c>
      <c r="V982" s="7"/>
      <c r="W982" s="7"/>
      <c r="X982" s="7"/>
    </row>
    <row r="983" customFormat="false" ht="14.15" hidden="false" customHeight="true" outlineLevel="0" collapsed="false">
      <c r="A983" s="7"/>
      <c r="B983" s="8" t="n">
        <f aca="false">B$6+IFERROR(B982,0)</f>
        <v>41</v>
      </c>
      <c r="C983" s="29" t="str">
        <f aca="true">C$355&amp;INDIRECT("C"&amp;354+(IFERROR(INDIRECT("B"&amp;408+IFERROR(B958,0)),0)))</f>
        <v>βρ</v>
      </c>
      <c r="D983" s="27" t="n">
        <f aca="false">0.5*E983</f>
        <v>48.4426177988812</v>
      </c>
      <c r="E983" s="27" t="n">
        <f aca="false">E982*POWER(2,1/C$942)</f>
        <v>96.8852355977623</v>
      </c>
      <c r="F983" s="27" t="n">
        <f aca="false">E983*2</f>
        <v>193.770471195525</v>
      </c>
      <c r="G983" s="27" t="n">
        <f aca="false">F983*2</f>
        <v>387.540942391049</v>
      </c>
      <c r="H983" s="27" t="n">
        <f aca="false">G983*2</f>
        <v>775.081884782098</v>
      </c>
      <c r="I983" s="27" t="n">
        <f aca="false">H983*2</f>
        <v>1550.1637695642</v>
      </c>
      <c r="J983" s="27" t="n">
        <f aca="false">I983*2</f>
        <v>3100.32753912839</v>
      </c>
      <c r="K983" s="27" t="n">
        <f aca="false">J983*2</f>
        <v>6200.65507825679</v>
      </c>
      <c r="L983" s="27" t="n">
        <f aca="false">K983*2</f>
        <v>12401.3101565136</v>
      </c>
      <c r="M983" s="27" t="n">
        <f aca="false">L983*2</f>
        <v>24802.6203130272</v>
      </c>
      <c r="N983" s="27" t="n">
        <f aca="false">M983*2</f>
        <v>49605.2406260543</v>
      </c>
      <c r="O983" s="7"/>
      <c r="P983" s="29" t="str">
        <f aca="false">C983</f>
        <v>βρ</v>
      </c>
      <c r="Q983" s="28" t="n">
        <f aca="false">1200*LOG(E983/$E$2,2)</f>
        <v>680.118737700113</v>
      </c>
      <c r="R983" s="7"/>
      <c r="S983" s="8"/>
      <c r="T983" s="11" t="s">
        <v>39</v>
      </c>
      <c r="U983" s="38" t="s">
        <v>16</v>
      </c>
      <c r="V983" s="7"/>
      <c r="W983" s="7"/>
      <c r="X983" s="7"/>
    </row>
    <row r="984" customFormat="false" ht="14.15" hidden="false" customHeight="true" outlineLevel="0" collapsed="false">
      <c r="A984" s="7"/>
      <c r="B984" s="8" t="n">
        <f aca="false">B$6+IFERROR(B983,0)</f>
        <v>42</v>
      </c>
      <c r="C984" s="29" t="str">
        <f aca="true">C$355&amp;INDIRECT("C"&amp;354+(IFERROR(INDIRECT("B"&amp;408+IFERROR(B959,0)),0)))</f>
        <v>βσ</v>
      </c>
      <c r="D984" s="27" t="n">
        <f aca="false">0.5*E984</f>
        <v>49.1472319000163</v>
      </c>
      <c r="E984" s="27" t="n">
        <f aca="false">E983*POWER(2,1/C$942)</f>
        <v>98.2944638000327</v>
      </c>
      <c r="F984" s="27" t="n">
        <f aca="false">E984*2</f>
        <v>196.588927600065</v>
      </c>
      <c r="G984" s="27" t="n">
        <f aca="false">F984*2</f>
        <v>393.177855200131</v>
      </c>
      <c r="H984" s="27" t="n">
        <f aca="false">G984*2</f>
        <v>786.355710400261</v>
      </c>
      <c r="I984" s="27" t="n">
        <f aca="false">H984*2</f>
        <v>1572.71142080052</v>
      </c>
      <c r="J984" s="27" t="n">
        <f aca="false">I984*2</f>
        <v>3145.42284160105</v>
      </c>
      <c r="K984" s="27" t="n">
        <f aca="false">J984*2</f>
        <v>6290.84568320209</v>
      </c>
      <c r="L984" s="27" t="n">
        <f aca="false">K984*2</f>
        <v>12581.6913664042</v>
      </c>
      <c r="M984" s="27" t="n">
        <f aca="false">L984*2</f>
        <v>25163.3827328084</v>
      </c>
      <c r="N984" s="27" t="n">
        <f aca="false">M984*2</f>
        <v>50326.7654656167</v>
      </c>
      <c r="O984" s="7"/>
      <c r="P984" s="29" t="str">
        <f aca="false">C984</f>
        <v>βσ</v>
      </c>
      <c r="Q984" s="28" t="n">
        <f aca="false">1200*LOG(E984/$E$2,2)</f>
        <v>705.118737700114</v>
      </c>
      <c r="R984" s="7"/>
      <c r="S984" s="8"/>
      <c r="T984" s="11" t="s">
        <v>39</v>
      </c>
      <c r="U984" s="38" t="s">
        <v>17</v>
      </c>
      <c r="V984" s="7"/>
      <c r="W984" s="7"/>
      <c r="X984" s="7"/>
    </row>
    <row r="985" customFormat="false" ht="14.15" hidden="false" customHeight="true" outlineLevel="0" collapsed="false">
      <c r="A985" s="7"/>
      <c r="B985" s="8" t="n">
        <f aca="false">B$6+IFERROR(B984,0)</f>
        <v>43</v>
      </c>
      <c r="C985" s="29" t="str">
        <f aca="true">C$355&amp;INDIRECT("C"&amp;354+(IFERROR(INDIRECT("B"&amp;408+IFERROR(B960,0)),0)))</f>
        <v>βτ</v>
      </c>
      <c r="D985" s="27" t="n">
        <f aca="false">0.5*E985</f>
        <v>49.8620948492542</v>
      </c>
      <c r="E985" s="27" t="n">
        <f aca="false">E984*POWER(2,1/C$942)</f>
        <v>99.7241896985084</v>
      </c>
      <c r="F985" s="27" t="n">
        <f aca="false">E985*2</f>
        <v>199.448379397017</v>
      </c>
      <c r="G985" s="27" t="n">
        <f aca="false">F985*2</f>
        <v>398.896758794034</v>
      </c>
      <c r="H985" s="27" t="n">
        <f aca="false">G985*2</f>
        <v>797.793517588068</v>
      </c>
      <c r="I985" s="27" t="n">
        <f aca="false">H985*2</f>
        <v>1595.58703517614</v>
      </c>
      <c r="J985" s="27" t="n">
        <f aca="false">I985*2</f>
        <v>3191.17407035227</v>
      </c>
      <c r="K985" s="27" t="n">
        <f aca="false">J985*2</f>
        <v>6382.34814070454</v>
      </c>
      <c r="L985" s="27" t="n">
        <f aca="false">K985*2</f>
        <v>12764.6962814091</v>
      </c>
      <c r="M985" s="27" t="n">
        <f aca="false">L985*2</f>
        <v>25529.3925628182</v>
      </c>
      <c r="N985" s="27" t="n">
        <f aca="false">M985*2</f>
        <v>51058.7851256363</v>
      </c>
      <c r="O985" s="7"/>
      <c r="P985" s="29" t="str">
        <f aca="false">C985</f>
        <v>βτ</v>
      </c>
      <c r="Q985" s="28" t="n">
        <f aca="false">1200*LOG(E985/$E$2,2)</f>
        <v>730.118737700114</v>
      </c>
      <c r="R985" s="7"/>
      <c r="S985" s="8"/>
      <c r="T985" s="11" t="s">
        <v>39</v>
      </c>
      <c r="U985" s="38" t="s">
        <v>60</v>
      </c>
      <c r="V985" s="7"/>
      <c r="W985" s="7"/>
      <c r="X985" s="7"/>
    </row>
    <row r="986" customFormat="false" ht="14.15" hidden="false" customHeight="true" outlineLevel="0" collapsed="false">
      <c r="A986" s="7"/>
      <c r="B986" s="8" t="n">
        <f aca="false">B$6+IFERROR(B985,0)</f>
        <v>44</v>
      </c>
      <c r="C986" s="29" t="str">
        <f aca="true">C$355&amp;INDIRECT("C"&amp;354+(IFERROR(INDIRECT("B"&amp;408+IFERROR(B961,0)),0)))</f>
        <v>βυ</v>
      </c>
      <c r="D986" s="27" t="n">
        <f aca="false">0.5*E986</f>
        <v>50.5873557195232</v>
      </c>
      <c r="E986" s="27" t="n">
        <f aca="false">E985*POWER(2,1/C$942)</f>
        <v>101.174711439046</v>
      </c>
      <c r="F986" s="27" t="n">
        <f aca="false">E986*2</f>
        <v>202.349422878093</v>
      </c>
      <c r="G986" s="27" t="n">
        <f aca="false">F986*2</f>
        <v>404.698845756186</v>
      </c>
      <c r="H986" s="27" t="n">
        <f aca="false">G986*2</f>
        <v>809.397691512371</v>
      </c>
      <c r="I986" s="27" t="n">
        <f aca="false">H986*2</f>
        <v>1618.79538302474</v>
      </c>
      <c r="J986" s="27" t="n">
        <f aca="false">I986*2</f>
        <v>3237.59076604949</v>
      </c>
      <c r="K986" s="27" t="n">
        <f aca="false">J986*2</f>
        <v>6475.18153209897</v>
      </c>
      <c r="L986" s="27" t="n">
        <f aca="false">K986*2</f>
        <v>12950.3630641979</v>
      </c>
      <c r="M986" s="27" t="n">
        <f aca="false">L986*2</f>
        <v>25900.7261283959</v>
      </c>
      <c r="N986" s="27" t="n">
        <f aca="false">M986*2</f>
        <v>51801.4522567918</v>
      </c>
      <c r="O986" s="7"/>
      <c r="P986" s="29" t="str">
        <f aca="false">C986</f>
        <v>βυ</v>
      </c>
      <c r="Q986" s="28" t="n">
        <f aca="false">1200*LOG(E986/$E$2,2)</f>
        <v>755.118737700114</v>
      </c>
      <c r="R986" s="7"/>
      <c r="S986" s="8"/>
      <c r="T986" s="11" t="s">
        <v>39</v>
      </c>
      <c r="U986" s="38" t="s">
        <v>64</v>
      </c>
      <c r="V986" s="7"/>
      <c r="W986" s="7"/>
      <c r="X986" s="7"/>
    </row>
    <row r="987" customFormat="false" ht="14.15" hidden="false" customHeight="true" outlineLevel="0" collapsed="false">
      <c r="A987" s="7"/>
      <c r="B987" s="8" t="n">
        <f aca="false">B$6+IFERROR(B986,0)</f>
        <v>45</v>
      </c>
      <c r="C987" s="29" t="str">
        <f aca="true">C$355&amp;INDIRECT("C"&amp;354+(IFERROR(INDIRECT("B"&amp;408+IFERROR(B962,0)),0)))</f>
        <v>βφ</v>
      </c>
      <c r="D987" s="27" t="n">
        <f aca="false">0.5*E987</f>
        <v>51.3231657520673</v>
      </c>
      <c r="E987" s="27" t="n">
        <f aca="false">E986*POWER(2,1/C$942)</f>
        <v>102.646331504135</v>
      </c>
      <c r="F987" s="27" t="n">
        <f aca="false">E987*2</f>
        <v>205.292663008269</v>
      </c>
      <c r="G987" s="27" t="n">
        <f aca="false">F987*2</f>
        <v>410.585326016539</v>
      </c>
      <c r="H987" s="27" t="n">
        <f aca="false">G987*2</f>
        <v>821.170652033077</v>
      </c>
      <c r="I987" s="27" t="n">
        <f aca="false">H987*2</f>
        <v>1642.34130406615</v>
      </c>
      <c r="J987" s="27" t="n">
        <f aca="false">I987*2</f>
        <v>3284.68260813231</v>
      </c>
      <c r="K987" s="27" t="n">
        <f aca="false">J987*2</f>
        <v>6569.36521626462</v>
      </c>
      <c r="L987" s="27" t="n">
        <f aca="false">K987*2</f>
        <v>13138.7304325292</v>
      </c>
      <c r="M987" s="27" t="n">
        <f aca="false">L987*2</f>
        <v>26277.4608650585</v>
      </c>
      <c r="N987" s="27" t="n">
        <f aca="false">M987*2</f>
        <v>52554.9217301169</v>
      </c>
      <c r="O987" s="7"/>
      <c r="P987" s="29" t="str">
        <f aca="false">C987</f>
        <v>βφ</v>
      </c>
      <c r="Q987" s="28" t="n">
        <f aca="false">1200*LOG(E987/$E$2,2)</f>
        <v>780.118737700114</v>
      </c>
      <c r="R987" s="7"/>
      <c r="S987" s="8"/>
      <c r="T987" s="11" t="s">
        <v>40</v>
      </c>
      <c r="U987" s="38" t="s">
        <v>16</v>
      </c>
      <c r="V987" s="7"/>
      <c r="W987" s="7"/>
      <c r="X987" s="7"/>
    </row>
    <row r="988" customFormat="false" ht="14.15" hidden="false" customHeight="true" outlineLevel="0" collapsed="false">
      <c r="A988" s="7"/>
      <c r="B988" s="8" t="n">
        <f aca="false">B$6+IFERROR(B987,0)</f>
        <v>46</v>
      </c>
      <c r="C988" s="29" t="str">
        <f aca="true">C$355&amp;INDIRECT("C"&amp;354+(IFERROR(INDIRECT("B"&amp;408+IFERROR(B963,0)),0)))</f>
        <v>βχ</v>
      </c>
      <c r="D988" s="27" t="n">
        <f aca="false">0.5*E988</f>
        <v>52.0696783879852</v>
      </c>
      <c r="E988" s="27" t="n">
        <f aca="false">E987*POWER(2,1/C$942)</f>
        <v>104.13935677597</v>
      </c>
      <c r="F988" s="27" t="n">
        <f aca="false">E988*2</f>
        <v>208.278713551941</v>
      </c>
      <c r="G988" s="27" t="n">
        <f aca="false">F988*2</f>
        <v>416.557427103882</v>
      </c>
      <c r="H988" s="27" t="n">
        <f aca="false">G988*2</f>
        <v>833.114854207763</v>
      </c>
      <c r="I988" s="27" t="n">
        <f aca="false">H988*2</f>
        <v>1666.22970841553</v>
      </c>
      <c r="J988" s="27" t="n">
        <f aca="false">I988*2</f>
        <v>3332.45941683105</v>
      </c>
      <c r="K988" s="27" t="n">
        <f aca="false">J988*2</f>
        <v>6664.91883366211</v>
      </c>
      <c r="L988" s="27" t="n">
        <f aca="false">K988*2</f>
        <v>13329.8376673242</v>
      </c>
      <c r="M988" s="27" t="n">
        <f aca="false">L988*2</f>
        <v>26659.6753346484</v>
      </c>
      <c r="N988" s="27" t="n">
        <f aca="false">M988*2</f>
        <v>53319.3506692968</v>
      </c>
      <c r="O988" s="7"/>
      <c r="P988" s="29" t="str">
        <f aca="false">C988</f>
        <v>βχ</v>
      </c>
      <c r="Q988" s="28" t="n">
        <f aca="false">1200*LOG(E988/$E$2,2)</f>
        <v>805.118737700115</v>
      </c>
      <c r="R988" s="7"/>
      <c r="S988" s="8"/>
      <c r="T988" s="11" t="s">
        <v>40</v>
      </c>
      <c r="U988" s="38" t="s">
        <v>17</v>
      </c>
      <c r="V988" s="7"/>
      <c r="W988" s="7"/>
      <c r="X988" s="7"/>
    </row>
    <row r="989" customFormat="false" ht="14.15" hidden="false" customHeight="true" outlineLevel="0" collapsed="false">
      <c r="A989" s="7"/>
      <c r="B989" s="8" t="n">
        <f aca="false">B$6+IFERROR(B988,0)</f>
        <v>47</v>
      </c>
      <c r="C989" s="29" t="str">
        <f aca="true">C$355&amp;INDIRECT("C"&amp;354+(IFERROR(INDIRECT("B"&amp;408+IFERROR(B964,0)),0)))</f>
        <v>βψ</v>
      </c>
      <c r="D989" s="27" t="n">
        <f aca="false">0.5*E989</f>
        <v>52.8270493002276</v>
      </c>
      <c r="E989" s="27" t="n">
        <f aca="false">E988*POWER(2,1/C$942)</f>
        <v>105.654098600455</v>
      </c>
      <c r="F989" s="27" t="n">
        <f aca="false">E989*2</f>
        <v>211.30819720091</v>
      </c>
      <c r="G989" s="27" t="n">
        <f aca="false">F989*2</f>
        <v>422.616394401821</v>
      </c>
      <c r="H989" s="27" t="n">
        <f aca="false">G989*2</f>
        <v>845.232788803641</v>
      </c>
      <c r="I989" s="27" t="n">
        <f aca="false">H989*2</f>
        <v>1690.46557760728</v>
      </c>
      <c r="J989" s="27" t="n">
        <f aca="false">I989*2</f>
        <v>3380.93115521457</v>
      </c>
      <c r="K989" s="27" t="n">
        <f aca="false">J989*2</f>
        <v>6761.86231042913</v>
      </c>
      <c r="L989" s="27" t="n">
        <f aca="false">K989*2</f>
        <v>13523.7246208583</v>
      </c>
      <c r="M989" s="27" t="n">
        <f aca="false">L989*2</f>
        <v>27047.4492417165</v>
      </c>
      <c r="N989" s="27" t="n">
        <f aca="false">M989*2</f>
        <v>54094.898483433</v>
      </c>
      <c r="O989" s="7"/>
      <c r="P989" s="29" t="str">
        <f aca="false">C989</f>
        <v>βψ</v>
      </c>
      <c r="Q989" s="28" t="n">
        <f aca="false">1200*LOG(E989/$E$2,2)</f>
        <v>830.118737700115</v>
      </c>
      <c r="R989" s="7"/>
      <c r="S989" s="8"/>
      <c r="T989" s="11" t="s">
        <v>40</v>
      </c>
      <c r="U989" s="38" t="s">
        <v>60</v>
      </c>
      <c r="V989" s="7"/>
      <c r="W989" s="7"/>
      <c r="X989" s="7"/>
    </row>
    <row r="990" customFormat="false" ht="14.15" hidden="false" customHeight="true" outlineLevel="0" collapsed="false">
      <c r="A990" s="7"/>
      <c r="B990" s="8" t="n">
        <f aca="false">B$6+IFERROR(B989,0)</f>
        <v>48</v>
      </c>
      <c r="C990" s="29" t="str">
        <f aca="true">C$355&amp;INDIRECT("C"&amp;354+(IFERROR(INDIRECT("B"&amp;408+IFERROR(B965,0)),0)))</f>
        <v>βω</v>
      </c>
      <c r="D990" s="27" t="n">
        <f aca="false">0.5*E990</f>
        <v>53.5954364260605</v>
      </c>
      <c r="E990" s="27" t="n">
        <f aca="false">E989*POWER(2,1/C$942)</f>
        <v>107.190872852121</v>
      </c>
      <c r="F990" s="27" t="n">
        <f aca="false">E990*2</f>
        <v>214.381745704242</v>
      </c>
      <c r="G990" s="27" t="n">
        <f aca="false">F990*2</f>
        <v>428.763491408484</v>
      </c>
      <c r="H990" s="27" t="n">
        <f aca="false">G990*2</f>
        <v>857.526982816968</v>
      </c>
      <c r="I990" s="27" t="n">
        <f aca="false">H990*2</f>
        <v>1715.05396563394</v>
      </c>
      <c r="J990" s="27" t="n">
        <f aca="false">I990*2</f>
        <v>3430.10793126787</v>
      </c>
      <c r="K990" s="27" t="n">
        <f aca="false">J990*2</f>
        <v>6860.21586253574</v>
      </c>
      <c r="L990" s="27" t="n">
        <f aca="false">K990*2</f>
        <v>13720.4317250715</v>
      </c>
      <c r="M990" s="27" t="n">
        <f aca="false">L990*2</f>
        <v>27440.863450143</v>
      </c>
      <c r="N990" s="27" t="n">
        <f aca="false">M990*2</f>
        <v>54881.7269002859</v>
      </c>
      <c r="O990" s="7"/>
      <c r="P990" s="29" t="str">
        <f aca="false">C990</f>
        <v>βω</v>
      </c>
      <c r="Q990" s="28" t="n">
        <f aca="false">1200*LOG(E990/$E$2,2)</f>
        <v>855.118737700115</v>
      </c>
      <c r="R990" s="7"/>
      <c r="S990" s="8"/>
      <c r="T990" s="11" t="s">
        <v>40</v>
      </c>
      <c r="U990" s="38" t="s">
        <v>64</v>
      </c>
      <c r="V990" s="7"/>
      <c r="W990" s="7"/>
      <c r="X990" s="7"/>
    </row>
    <row r="991" customFormat="false" ht="14.15" hidden="false" customHeight="true" outlineLevel="0" collapsed="false">
      <c r="A991" s="7"/>
      <c r="B991" s="8"/>
      <c r="C991" s="29" t="str">
        <f aca="false">C943&amp;"'"</f>
        <v>αα'</v>
      </c>
      <c r="D991" s="27" t="n">
        <f aca="false">0.5*E991</f>
        <v>54.3750000000003</v>
      </c>
      <c r="E991" s="27" t="n">
        <f aca="false">E990*POWER(2,1/C$942)</f>
        <v>108.750000000001</v>
      </c>
      <c r="F991" s="27" t="n">
        <f aca="false">E991*2</f>
        <v>217.500000000001</v>
      </c>
      <c r="G991" s="27" t="n">
        <f aca="false">F991*2</f>
        <v>435.000000000002</v>
      </c>
      <c r="H991" s="27" t="n">
        <f aca="false">G991*2</f>
        <v>870.000000000004</v>
      </c>
      <c r="I991" s="27" t="n">
        <f aca="false">H991*2</f>
        <v>1740.00000000001</v>
      </c>
      <c r="J991" s="27" t="n">
        <f aca="false">I991*2</f>
        <v>3480.00000000002</v>
      </c>
      <c r="K991" s="27" t="n">
        <f aca="false">J991*2</f>
        <v>6960.00000000004</v>
      </c>
      <c r="L991" s="27" t="n">
        <f aca="false">K991*2</f>
        <v>13920.0000000001</v>
      </c>
      <c r="M991" s="27" t="n">
        <f aca="false">L991*2</f>
        <v>27840.0000000001</v>
      </c>
      <c r="N991" s="27" t="n">
        <f aca="false">M991*2</f>
        <v>55680.0000000003</v>
      </c>
      <c r="O991" s="7"/>
      <c r="P991" s="29" t="str">
        <f aca="false">C991</f>
        <v>αα'</v>
      </c>
      <c r="Q991" s="28" t="n">
        <f aca="false">1200*LOG(E991/$E$2,2)</f>
        <v>880.118737700115</v>
      </c>
      <c r="R991" s="7"/>
      <c r="S991" s="8"/>
      <c r="T991" s="11" t="s">
        <v>41</v>
      </c>
      <c r="U991" s="12"/>
      <c r="V991" s="7"/>
      <c r="W991" s="7"/>
      <c r="X991" s="7"/>
    </row>
    <row r="992" customFormat="false" ht="14.15" hidden="false" customHeight="true" outlineLevel="0" collapsed="false">
      <c r="A992" s="7"/>
      <c r="B992" s="8"/>
      <c r="C992" s="8"/>
      <c r="D992" s="8"/>
      <c r="E992" s="9"/>
      <c r="F992" s="9"/>
      <c r="G992" s="9"/>
      <c r="H992" s="9"/>
      <c r="I992" s="9"/>
      <c r="J992" s="9"/>
      <c r="K992" s="9"/>
      <c r="L992" s="9"/>
      <c r="M992" s="9"/>
      <c r="N992" s="9"/>
      <c r="O992" s="7"/>
      <c r="P992" s="8"/>
      <c r="Q992" s="10"/>
      <c r="R992" s="7"/>
      <c r="S992" s="8"/>
      <c r="T992" s="11"/>
      <c r="U992" s="12"/>
      <c r="V992" s="7"/>
      <c r="W992" s="7"/>
      <c r="X992" s="7"/>
    </row>
    <row r="993" customFormat="false" ht="14.15" hidden="false" customHeight="true" outlineLevel="0" collapsed="false">
      <c r="A993" s="34" t="s">
        <v>65</v>
      </c>
      <c r="B993" s="8"/>
      <c r="C993" s="25" t="n">
        <v>60</v>
      </c>
      <c r="D993" s="26" t="n">
        <v>0</v>
      </c>
      <c r="E993" s="27" t="s">
        <v>4</v>
      </c>
      <c r="F993" s="27" t="s">
        <v>5</v>
      </c>
      <c r="G993" s="27" t="s">
        <v>6</v>
      </c>
      <c r="H993" s="27" t="s">
        <v>7</v>
      </c>
      <c r="I993" s="27" t="s">
        <v>8</v>
      </c>
      <c r="J993" s="27" t="s">
        <v>9</v>
      </c>
      <c r="K993" s="27" t="s">
        <v>10</v>
      </c>
      <c r="L993" s="27" t="s">
        <v>11</v>
      </c>
      <c r="M993" s="27" t="s">
        <v>12</v>
      </c>
      <c r="N993" s="27" t="s">
        <v>13</v>
      </c>
      <c r="O993" s="7"/>
      <c r="P993" s="26" t="s">
        <v>14</v>
      </c>
      <c r="Q993" s="28" t="s">
        <v>15</v>
      </c>
      <c r="R993" s="7"/>
      <c r="S993" s="8"/>
      <c r="T993" s="35" t="s">
        <v>55</v>
      </c>
      <c r="U993" s="35"/>
      <c r="V993" s="8" t="s">
        <v>66</v>
      </c>
      <c r="W993" s="7"/>
      <c r="X993" s="7"/>
    </row>
    <row r="994" customFormat="false" ht="14.15" hidden="false" customHeight="true" outlineLevel="0" collapsed="false">
      <c r="A994" s="34"/>
      <c r="B994" s="8" t="n">
        <f aca="false">B$6+IFERROR(B993,0)</f>
        <v>1</v>
      </c>
      <c r="C994" s="29" t="str">
        <f aca="true">C$354&amp;INDIRECT("C"&amp;354+(IFERROR(INDIRECT("B"&amp;408+IFERROR(B993,0)),0)))</f>
        <v>αα</v>
      </c>
      <c r="D994" s="27" t="n">
        <f aca="false">0.5*E994</f>
        <v>27.1875</v>
      </c>
      <c r="E994" s="30" t="n">
        <f aca="false">$E$3</f>
        <v>54.375</v>
      </c>
      <c r="F994" s="27" t="n">
        <f aca="false">E994*2</f>
        <v>108.75</v>
      </c>
      <c r="G994" s="27" t="n">
        <f aca="false">F994*2</f>
        <v>217.5</v>
      </c>
      <c r="H994" s="27" t="n">
        <f aca="false">G994*2</f>
        <v>435</v>
      </c>
      <c r="I994" s="27" t="n">
        <f aca="false">H994*2</f>
        <v>870</v>
      </c>
      <c r="J994" s="27" t="n">
        <f aca="false">I994*2</f>
        <v>1740</v>
      </c>
      <c r="K994" s="27" t="n">
        <f aca="false">J994*2</f>
        <v>3480</v>
      </c>
      <c r="L994" s="27" t="n">
        <f aca="false">K994*2</f>
        <v>6960</v>
      </c>
      <c r="M994" s="27" t="n">
        <f aca="false">L994*2</f>
        <v>13920</v>
      </c>
      <c r="N994" s="27" t="n">
        <f aca="false">M994*2</f>
        <v>27840</v>
      </c>
      <c r="O994" s="7"/>
      <c r="P994" s="29" t="str">
        <f aca="false">C994</f>
        <v>αα</v>
      </c>
      <c r="Q994" s="28" t="n">
        <f aca="false">1200*LOG(E994/$E$2,2)</f>
        <v>-319.881262299894</v>
      </c>
      <c r="R994" s="7"/>
      <c r="S994" s="8"/>
      <c r="T994" s="11" t="s">
        <v>29</v>
      </c>
      <c r="U994" s="38" t="s">
        <v>16</v>
      </c>
      <c r="V994" s="7"/>
      <c r="W994" s="7"/>
      <c r="X994" s="7"/>
    </row>
    <row r="995" customFormat="false" ht="14.15" hidden="false" customHeight="true" outlineLevel="0" collapsed="false">
      <c r="A995" s="34"/>
      <c r="B995" s="8" t="n">
        <f aca="false">B$6+IFERROR(B994,0)</f>
        <v>2</v>
      </c>
      <c r="C995" s="29" t="str">
        <f aca="true">C$354&amp;INDIRECT("C"&amp;354+(IFERROR(INDIRECT("B"&amp;408+IFERROR(B994,0)),0)))</f>
        <v>αβ</v>
      </c>
      <c r="D995" s="27" t="n">
        <f aca="false">0.5*E995</f>
        <v>27.5034035332085</v>
      </c>
      <c r="E995" s="27" t="n">
        <f aca="false">E994*POWER(2,1/C$993)</f>
        <v>55.006807066417</v>
      </c>
      <c r="F995" s="27" t="n">
        <f aca="false">E995*2</f>
        <v>110.013614132834</v>
      </c>
      <c r="G995" s="27" t="n">
        <f aca="false">F995*2</f>
        <v>220.027228265668</v>
      </c>
      <c r="H995" s="27" t="n">
        <f aca="false">G995*2</f>
        <v>440.054456531336</v>
      </c>
      <c r="I995" s="27" t="n">
        <f aca="false">H995*2</f>
        <v>880.108913062673</v>
      </c>
      <c r="J995" s="27" t="n">
        <f aca="false">I995*2</f>
        <v>1760.21782612535</v>
      </c>
      <c r="K995" s="27" t="n">
        <f aca="false">J995*2</f>
        <v>3520.43565225069</v>
      </c>
      <c r="L995" s="27" t="n">
        <f aca="false">K995*2</f>
        <v>7040.87130450138</v>
      </c>
      <c r="M995" s="27" t="n">
        <f aca="false">L995*2</f>
        <v>14081.7426090028</v>
      </c>
      <c r="N995" s="27" t="n">
        <f aca="false">M995*2</f>
        <v>28163.4852180055</v>
      </c>
      <c r="O995" s="7"/>
      <c r="P995" s="29" t="str">
        <f aca="false">C995</f>
        <v>αβ</v>
      </c>
      <c r="Q995" s="28" t="n">
        <f aca="false">1200*LOG(E995/$E$2,2)</f>
        <v>-299.881262299894</v>
      </c>
      <c r="R995" s="7"/>
      <c r="S995" s="8"/>
      <c r="T995" s="11" t="s">
        <v>29</v>
      </c>
      <c r="U995" s="38" t="s">
        <v>17</v>
      </c>
      <c r="V995" s="7"/>
      <c r="W995" s="7"/>
      <c r="X995" s="7"/>
    </row>
    <row r="996" customFormat="false" ht="14.15" hidden="false" customHeight="true" outlineLevel="0" collapsed="false">
      <c r="A996" s="34"/>
      <c r="B996" s="8" t="n">
        <f aca="false">B$6+IFERROR(B995,0)</f>
        <v>3</v>
      </c>
      <c r="C996" s="29" t="str">
        <f aca="true">C$354&amp;INDIRECT("C"&amp;354+(IFERROR(INDIRECT("B"&amp;408+IFERROR(B995,0)),0)))</f>
        <v>αγ</v>
      </c>
      <c r="D996" s="27" t="n">
        <f aca="false">0.5*E996</f>
        <v>27.8229776886623</v>
      </c>
      <c r="E996" s="27" t="n">
        <f aca="false">E995*POWER(2,1/C$993)</f>
        <v>55.6459553773246</v>
      </c>
      <c r="F996" s="27" t="n">
        <f aca="false">E996*2</f>
        <v>111.291910754649</v>
      </c>
      <c r="G996" s="27" t="n">
        <f aca="false">F996*2</f>
        <v>222.583821509299</v>
      </c>
      <c r="H996" s="27" t="n">
        <f aca="false">G996*2</f>
        <v>445.167643018597</v>
      </c>
      <c r="I996" s="27" t="n">
        <f aca="false">H996*2</f>
        <v>890.335286037194</v>
      </c>
      <c r="J996" s="27" t="n">
        <f aca="false">I996*2</f>
        <v>1780.67057207439</v>
      </c>
      <c r="K996" s="27" t="n">
        <f aca="false">J996*2</f>
        <v>3561.34114414878</v>
      </c>
      <c r="L996" s="27" t="n">
        <f aca="false">K996*2</f>
        <v>7122.68228829755</v>
      </c>
      <c r="M996" s="27" t="n">
        <f aca="false">L996*2</f>
        <v>14245.3645765951</v>
      </c>
      <c r="N996" s="27" t="n">
        <f aca="false">M996*2</f>
        <v>28490.7291531902</v>
      </c>
      <c r="O996" s="7"/>
      <c r="P996" s="29" t="str">
        <f aca="false">C996</f>
        <v>αγ</v>
      </c>
      <c r="Q996" s="28" t="n">
        <f aca="false">1200*LOG(E996/$E$2,2)</f>
        <v>-279.881262299894</v>
      </c>
      <c r="R996" s="7"/>
      <c r="S996" s="8"/>
      <c r="T996" s="11" t="s">
        <v>29</v>
      </c>
      <c r="U996" s="38" t="s">
        <v>60</v>
      </c>
      <c r="V996" s="7"/>
      <c r="W996" s="7"/>
      <c r="X996" s="7"/>
    </row>
    <row r="997" customFormat="false" ht="14.15" hidden="false" customHeight="true" outlineLevel="0" collapsed="false">
      <c r="A997" s="34"/>
      <c r="B997" s="8" t="n">
        <f aca="false">B$6+IFERROR(B996,0)</f>
        <v>4</v>
      </c>
      <c r="C997" s="29" t="str">
        <f aca="true">C$354&amp;INDIRECT("C"&amp;354+(IFERROR(INDIRECT("B"&amp;408+IFERROR(B996,0)),0)))</f>
        <v>αδ</v>
      </c>
      <c r="D997" s="27" t="n">
        <f aca="false">0.5*E997</f>
        <v>28.1462651169375</v>
      </c>
      <c r="E997" s="27" t="n">
        <f aca="false">E996*POWER(2,1/C$993)</f>
        <v>56.2925302338749</v>
      </c>
      <c r="F997" s="27" t="n">
        <f aca="false">E997*2</f>
        <v>112.58506046775</v>
      </c>
      <c r="G997" s="27" t="n">
        <f aca="false">F997*2</f>
        <v>225.1701209355</v>
      </c>
      <c r="H997" s="27" t="n">
        <f aca="false">G997*2</f>
        <v>450.340241870999</v>
      </c>
      <c r="I997" s="27" t="n">
        <f aca="false">H997*2</f>
        <v>900.680483741999</v>
      </c>
      <c r="J997" s="27" t="n">
        <f aca="false">I997*2</f>
        <v>1801.360967484</v>
      </c>
      <c r="K997" s="27" t="n">
        <f aca="false">J997*2</f>
        <v>3602.72193496799</v>
      </c>
      <c r="L997" s="27" t="n">
        <f aca="false">K997*2</f>
        <v>7205.44386993599</v>
      </c>
      <c r="M997" s="27" t="n">
        <f aca="false">L997*2</f>
        <v>14410.887739872</v>
      </c>
      <c r="N997" s="27" t="n">
        <f aca="false">M997*2</f>
        <v>28821.775479744</v>
      </c>
      <c r="O997" s="7"/>
      <c r="P997" s="29" t="str">
        <f aca="false">C997</f>
        <v>αδ</v>
      </c>
      <c r="Q997" s="28" t="n">
        <f aca="false">1200*LOG(E997/$E$2,2)</f>
        <v>-259.881262299894</v>
      </c>
      <c r="R997" s="7"/>
      <c r="S997" s="8"/>
      <c r="T997" s="11" t="s">
        <v>29</v>
      </c>
      <c r="U997" s="38" t="s">
        <v>64</v>
      </c>
      <c r="V997" s="7"/>
      <c r="W997" s="7"/>
      <c r="X997" s="7"/>
    </row>
    <row r="998" customFormat="false" ht="14.15" hidden="false" customHeight="true" outlineLevel="0" collapsed="false">
      <c r="A998" s="34"/>
      <c r="B998" s="8" t="n">
        <f aca="false">B$6+IFERROR(B997,0)</f>
        <v>5</v>
      </c>
      <c r="C998" s="29" t="str">
        <f aca="true">C$354&amp;INDIRECT("C"&amp;354+(IFERROR(INDIRECT("B"&amp;408+IFERROR(B997,0)),0)))</f>
        <v>αϵ</v>
      </c>
      <c r="D998" s="27" t="n">
        <f aca="false">0.5*E998</f>
        <v>28.4733089641858</v>
      </c>
      <c r="E998" s="27" t="n">
        <f aca="false">E997*POWER(2,1/C$993)</f>
        <v>56.9466179283716</v>
      </c>
      <c r="F998" s="27" t="n">
        <f aca="false">E998*2</f>
        <v>113.893235856743</v>
      </c>
      <c r="G998" s="27" t="n">
        <f aca="false">F998*2</f>
        <v>227.786471713486</v>
      </c>
      <c r="H998" s="27" t="n">
        <f aca="false">G998*2</f>
        <v>455.572943426973</v>
      </c>
      <c r="I998" s="27" t="n">
        <f aca="false">H998*2</f>
        <v>911.145886853945</v>
      </c>
      <c r="J998" s="27" t="n">
        <f aca="false">I998*2</f>
        <v>1822.29177370789</v>
      </c>
      <c r="K998" s="27" t="n">
        <f aca="false">J998*2</f>
        <v>3644.58354741578</v>
      </c>
      <c r="L998" s="27" t="n">
        <f aca="false">K998*2</f>
        <v>7289.16709483156</v>
      </c>
      <c r="M998" s="27" t="n">
        <f aca="false">L998*2</f>
        <v>14578.3341896631</v>
      </c>
      <c r="N998" s="27" t="n">
        <f aca="false">M998*2</f>
        <v>29156.6683793263</v>
      </c>
      <c r="O998" s="7"/>
      <c r="P998" s="29" t="str">
        <f aca="false">C998</f>
        <v>αϵ</v>
      </c>
      <c r="Q998" s="28" t="n">
        <f aca="false">1200*LOG(E998/$E$2,2)</f>
        <v>-239.881262299894</v>
      </c>
      <c r="R998" s="7"/>
      <c r="S998" s="8"/>
      <c r="T998" s="11" t="s">
        <v>29</v>
      </c>
      <c r="U998" s="38" t="s">
        <v>67</v>
      </c>
      <c r="V998" s="7"/>
      <c r="W998" s="7"/>
      <c r="X998" s="7"/>
    </row>
    <row r="999" customFormat="false" ht="14.15" hidden="false" customHeight="true" outlineLevel="0" collapsed="false">
      <c r="A999" s="34"/>
      <c r="B999" s="8" t="n">
        <f aca="false">B$6+IFERROR(B998,0)</f>
        <v>6</v>
      </c>
      <c r="C999" s="29" t="str">
        <f aca="true">C$354&amp;INDIRECT("C"&amp;354+(IFERROR(INDIRECT("B"&amp;408+IFERROR(B998,0)),0)))</f>
        <v>αζ</v>
      </c>
      <c r="D999" s="27" t="n">
        <f aca="false">0.5*E999</f>
        <v>28.8041528778933</v>
      </c>
      <c r="E999" s="27" t="n">
        <f aca="false">E998*POWER(2,1/C$993)</f>
        <v>57.6083057557867</v>
      </c>
      <c r="F999" s="27" t="n">
        <f aca="false">E999*2</f>
        <v>115.216611511573</v>
      </c>
      <c r="G999" s="27" t="n">
        <f aca="false">F999*2</f>
        <v>230.433223023147</v>
      </c>
      <c r="H999" s="27" t="n">
        <f aca="false">G999*2</f>
        <v>460.866446046294</v>
      </c>
      <c r="I999" s="27" t="n">
        <f aca="false">H999*2</f>
        <v>921.732892092587</v>
      </c>
      <c r="J999" s="27" t="n">
        <f aca="false">I999*2</f>
        <v>1843.46578418517</v>
      </c>
      <c r="K999" s="27" t="n">
        <f aca="false">J999*2</f>
        <v>3686.93156837035</v>
      </c>
      <c r="L999" s="27" t="n">
        <f aca="false">K999*2</f>
        <v>7373.8631367407</v>
      </c>
      <c r="M999" s="27" t="n">
        <f aca="false">L999*2</f>
        <v>14747.7262734814</v>
      </c>
      <c r="N999" s="27" t="n">
        <f aca="false">M999*2</f>
        <v>29495.4525469628</v>
      </c>
      <c r="O999" s="7"/>
      <c r="P999" s="29" t="str">
        <f aca="false">C999</f>
        <v>αζ</v>
      </c>
      <c r="Q999" s="28" t="n">
        <f aca="false">1200*LOG(E999/$E$2,2)</f>
        <v>-219.881262299894</v>
      </c>
      <c r="R999" s="7"/>
      <c r="S999" s="8"/>
      <c r="T999" s="11" t="s">
        <v>30</v>
      </c>
      <c r="U999" s="38" t="s">
        <v>16</v>
      </c>
      <c r="V999" s="7"/>
      <c r="W999" s="7"/>
      <c r="X999" s="7"/>
    </row>
    <row r="1000" customFormat="false" ht="14.15" hidden="false" customHeight="true" outlineLevel="0" collapsed="false">
      <c r="A1000" s="34"/>
      <c r="B1000" s="8" t="n">
        <f aca="false">B$6+IFERROR(B999,0)</f>
        <v>7</v>
      </c>
      <c r="C1000" s="29" t="str">
        <f aca="true">C$354&amp;INDIRECT("C"&amp;354+(IFERROR(INDIRECT("B"&amp;408+IFERROR(B999,0)),0)))</f>
        <v>αη</v>
      </c>
      <c r="D1000" s="27" t="n">
        <f aca="false">0.5*E1000</f>
        <v>29.1388410127055</v>
      </c>
      <c r="E1000" s="27" t="n">
        <f aca="false">E999*POWER(2,1/C$993)</f>
        <v>58.277682025411</v>
      </c>
      <c r="F1000" s="27" t="n">
        <f aca="false">E1000*2</f>
        <v>116.555364050822</v>
      </c>
      <c r="G1000" s="27" t="n">
        <f aca="false">F1000*2</f>
        <v>233.110728101644</v>
      </c>
      <c r="H1000" s="27" t="n">
        <f aca="false">G1000*2</f>
        <v>466.221456203288</v>
      </c>
      <c r="I1000" s="27" t="n">
        <f aca="false">H1000*2</f>
        <v>932.442912406575</v>
      </c>
      <c r="J1000" s="27" t="n">
        <f aca="false">I1000*2</f>
        <v>1864.88582481315</v>
      </c>
      <c r="K1000" s="27" t="n">
        <f aca="false">J1000*2</f>
        <v>3729.7716496263</v>
      </c>
      <c r="L1000" s="27" t="n">
        <f aca="false">K1000*2</f>
        <v>7459.5432992526</v>
      </c>
      <c r="M1000" s="27" t="n">
        <f aca="false">L1000*2</f>
        <v>14919.0865985052</v>
      </c>
      <c r="N1000" s="27" t="n">
        <f aca="false">M1000*2</f>
        <v>29838.1731970104</v>
      </c>
      <c r="O1000" s="7"/>
      <c r="P1000" s="29" t="str">
        <f aca="false">C1000</f>
        <v>αη</v>
      </c>
      <c r="Q1000" s="28" t="n">
        <f aca="false">1200*LOG(E1000/$E$2,2)</f>
        <v>-199.881262299893</v>
      </c>
      <c r="R1000" s="7"/>
      <c r="S1000" s="8"/>
      <c r="T1000" s="11" t="s">
        <v>30</v>
      </c>
      <c r="U1000" s="38" t="s">
        <v>17</v>
      </c>
      <c r="V1000" s="7"/>
      <c r="W1000" s="7"/>
      <c r="X1000" s="7"/>
    </row>
    <row r="1001" customFormat="false" ht="14.15" hidden="false" customHeight="true" outlineLevel="0" collapsed="false">
      <c r="A1001" s="34"/>
      <c r="B1001" s="8" t="n">
        <f aca="false">B$6+IFERROR(B1000,0)</f>
        <v>8</v>
      </c>
      <c r="C1001" s="29" t="str">
        <f aca="true">C$354&amp;INDIRECT("C"&amp;354+(IFERROR(INDIRECT("B"&amp;408+IFERROR(B1000,0)),0)))</f>
        <v>αθ</v>
      </c>
      <c r="D1001" s="27" t="n">
        <f aca="false">0.5*E1001</f>
        <v>29.4774180363198</v>
      </c>
      <c r="E1001" s="27" t="n">
        <f aca="false">E1000*POWER(2,1/C$993)</f>
        <v>58.9548360726396</v>
      </c>
      <c r="F1001" s="27" t="n">
        <f aca="false">E1001*2</f>
        <v>117.909672145279</v>
      </c>
      <c r="G1001" s="27" t="n">
        <f aca="false">F1001*2</f>
        <v>235.819344290559</v>
      </c>
      <c r="H1001" s="27" t="n">
        <f aca="false">G1001*2</f>
        <v>471.638688581117</v>
      </c>
      <c r="I1001" s="27" t="n">
        <f aca="false">H1001*2</f>
        <v>943.277377162234</v>
      </c>
      <c r="J1001" s="27" t="n">
        <f aca="false">I1001*2</f>
        <v>1886.55475432447</v>
      </c>
      <c r="K1001" s="27" t="n">
        <f aca="false">J1001*2</f>
        <v>3773.10950864894</v>
      </c>
      <c r="L1001" s="27" t="n">
        <f aca="false">K1001*2</f>
        <v>7546.21901729787</v>
      </c>
      <c r="M1001" s="27" t="n">
        <f aca="false">L1001*2</f>
        <v>15092.4380345957</v>
      </c>
      <c r="N1001" s="27" t="n">
        <f aca="false">M1001*2</f>
        <v>30184.8760691915</v>
      </c>
      <c r="O1001" s="7"/>
      <c r="P1001" s="29" t="str">
        <f aca="false">C1001</f>
        <v>αθ</v>
      </c>
      <c r="Q1001" s="28" t="n">
        <f aca="false">1200*LOG(E1001/$E$2,2)</f>
        <v>-179.881262299893</v>
      </c>
      <c r="R1001" s="7"/>
      <c r="S1001" s="8"/>
      <c r="T1001" s="11" t="s">
        <v>30</v>
      </c>
      <c r="U1001" s="38" t="s">
        <v>60</v>
      </c>
      <c r="V1001" s="7"/>
      <c r="W1001" s="7"/>
      <c r="X1001" s="7"/>
    </row>
    <row r="1002" customFormat="false" ht="14.15" hidden="false" customHeight="true" outlineLevel="0" collapsed="false">
      <c r="A1002" s="34"/>
      <c r="B1002" s="8" t="n">
        <f aca="false">B$6+IFERROR(B1001,0)</f>
        <v>9</v>
      </c>
      <c r="C1002" s="29" t="str">
        <f aca="true">C$354&amp;INDIRECT("C"&amp;354+(IFERROR(INDIRECT("B"&amp;408+IFERROR(B1001,0)),0)))</f>
        <v>αι</v>
      </c>
      <c r="D1002" s="27" t="n">
        <f aca="false">0.5*E1002</f>
        <v>29.8199291354477</v>
      </c>
      <c r="E1002" s="27" t="n">
        <f aca="false">E1001*POWER(2,1/C$993)</f>
        <v>59.6398582708953</v>
      </c>
      <c r="F1002" s="27" t="n">
        <f aca="false">E1002*2</f>
        <v>119.279716541791</v>
      </c>
      <c r="G1002" s="27" t="n">
        <f aca="false">F1002*2</f>
        <v>238.559433083581</v>
      </c>
      <c r="H1002" s="27" t="n">
        <f aca="false">G1002*2</f>
        <v>477.118866167163</v>
      </c>
      <c r="I1002" s="27" t="n">
        <f aca="false">H1002*2</f>
        <v>954.237732334325</v>
      </c>
      <c r="J1002" s="27" t="n">
        <f aca="false">I1002*2</f>
        <v>1908.47546466865</v>
      </c>
      <c r="K1002" s="27" t="n">
        <f aca="false">J1002*2</f>
        <v>3816.9509293373</v>
      </c>
      <c r="L1002" s="27" t="n">
        <f aca="false">K1002*2</f>
        <v>7633.9018586746</v>
      </c>
      <c r="M1002" s="27" t="n">
        <f aca="false">L1002*2</f>
        <v>15267.8037173492</v>
      </c>
      <c r="N1002" s="27" t="n">
        <f aca="false">M1002*2</f>
        <v>30535.6074346984</v>
      </c>
      <c r="O1002" s="7"/>
      <c r="P1002" s="29" t="str">
        <f aca="false">C1002</f>
        <v>αι</v>
      </c>
      <c r="Q1002" s="28" t="n">
        <f aca="false">1200*LOG(E1002/$E$2,2)</f>
        <v>-159.881262299893</v>
      </c>
      <c r="R1002" s="7"/>
      <c r="S1002" s="8"/>
      <c r="T1002" s="11" t="s">
        <v>30</v>
      </c>
      <c r="U1002" s="38" t="s">
        <v>64</v>
      </c>
      <c r="V1002" s="7"/>
      <c r="W1002" s="7"/>
      <c r="X1002" s="7"/>
    </row>
    <row r="1003" customFormat="false" ht="14.15" hidden="false" customHeight="true" outlineLevel="0" collapsed="false">
      <c r="A1003" s="7"/>
      <c r="B1003" s="8" t="n">
        <f aca="false">B$6+IFERROR(B1002,0)</f>
        <v>10</v>
      </c>
      <c r="C1003" s="29" t="str">
        <f aca="true">C$354&amp;INDIRECT("C"&amp;354+(IFERROR(INDIRECT("B"&amp;408+IFERROR(B1002,0)),0)))</f>
        <v>ακ</v>
      </c>
      <c r="D1003" s="27" t="n">
        <f aca="false">0.5*E1003</f>
        <v>30.1664200218445</v>
      </c>
      <c r="E1003" s="27" t="n">
        <f aca="false">E1002*POWER(2,1/C$993)</f>
        <v>60.3328400436891</v>
      </c>
      <c r="F1003" s="27" t="n">
        <f aca="false">E1003*2</f>
        <v>120.665680087378</v>
      </c>
      <c r="G1003" s="27" t="n">
        <f aca="false">F1003*2</f>
        <v>241.331360174756</v>
      </c>
      <c r="H1003" s="27" t="n">
        <f aca="false">G1003*2</f>
        <v>482.662720349513</v>
      </c>
      <c r="I1003" s="27" t="n">
        <f aca="false">H1003*2</f>
        <v>965.325440699026</v>
      </c>
      <c r="J1003" s="27" t="n">
        <f aca="false">I1003*2</f>
        <v>1930.65088139805</v>
      </c>
      <c r="K1003" s="27" t="n">
        <f aca="false">J1003*2</f>
        <v>3861.3017627961</v>
      </c>
      <c r="L1003" s="27" t="n">
        <f aca="false">K1003*2</f>
        <v>7722.6035255922</v>
      </c>
      <c r="M1003" s="27" t="n">
        <f aca="false">L1003*2</f>
        <v>15445.2070511844</v>
      </c>
      <c r="N1003" s="27" t="n">
        <f aca="false">M1003*2</f>
        <v>30890.4141023688</v>
      </c>
      <c r="O1003" s="7"/>
      <c r="P1003" s="29" t="str">
        <f aca="false">C1003</f>
        <v>ακ</v>
      </c>
      <c r="Q1003" s="28" t="n">
        <f aca="false">1200*LOG(E1003/$E$2,2)</f>
        <v>-139.881262299893</v>
      </c>
      <c r="R1003" s="7"/>
      <c r="S1003" s="8"/>
      <c r="T1003" s="11" t="s">
        <v>30</v>
      </c>
      <c r="U1003" s="38" t="s">
        <v>67</v>
      </c>
      <c r="V1003" s="7"/>
      <c r="W1003" s="7"/>
      <c r="X1003" s="7"/>
    </row>
    <row r="1004" customFormat="false" ht="14.15" hidden="false" customHeight="true" outlineLevel="0" collapsed="false">
      <c r="A1004" s="7"/>
      <c r="B1004" s="8" t="n">
        <f aca="false">B$6+IFERROR(B1003,0)</f>
        <v>11</v>
      </c>
      <c r="C1004" s="29" t="str">
        <f aca="true">C$354&amp;INDIRECT("C"&amp;354+(IFERROR(INDIRECT("B"&amp;408+IFERROR(B1003,0)),0)))</f>
        <v>αλ</v>
      </c>
      <c r="D1004" s="27" t="n">
        <f aca="false">0.5*E1004</f>
        <v>30.5169369384111</v>
      </c>
      <c r="E1004" s="27" t="n">
        <f aca="false">E1003*POWER(2,1/C$993)</f>
        <v>61.0338738768222</v>
      </c>
      <c r="F1004" s="27" t="n">
        <f aca="false">E1004*2</f>
        <v>122.067747753644</v>
      </c>
      <c r="G1004" s="27" t="n">
        <f aca="false">F1004*2</f>
        <v>244.135495507289</v>
      </c>
      <c r="H1004" s="27" t="n">
        <f aca="false">G1004*2</f>
        <v>488.270991014578</v>
      </c>
      <c r="I1004" s="27" t="n">
        <f aca="false">H1004*2</f>
        <v>976.541982029155</v>
      </c>
      <c r="J1004" s="27" t="n">
        <f aca="false">I1004*2</f>
        <v>1953.08396405831</v>
      </c>
      <c r="K1004" s="27" t="n">
        <f aca="false">J1004*2</f>
        <v>3906.16792811662</v>
      </c>
      <c r="L1004" s="27" t="n">
        <f aca="false">K1004*2</f>
        <v>7812.33585623324</v>
      </c>
      <c r="M1004" s="27" t="n">
        <f aca="false">L1004*2</f>
        <v>15624.6717124665</v>
      </c>
      <c r="N1004" s="27" t="n">
        <f aca="false">M1004*2</f>
        <v>31249.343424933</v>
      </c>
      <c r="O1004" s="7"/>
      <c r="P1004" s="29" t="str">
        <f aca="false">C1004</f>
        <v>αλ</v>
      </c>
      <c r="Q1004" s="28" t="n">
        <f aca="false">1200*LOG(E1004/$E$2,2)</f>
        <v>-119.881262299893</v>
      </c>
      <c r="R1004" s="7"/>
      <c r="S1004" s="8"/>
      <c r="T1004" s="11" t="s">
        <v>31</v>
      </c>
      <c r="U1004" s="38" t="s">
        <v>16</v>
      </c>
      <c r="V1004" s="7"/>
      <c r="W1004" s="7"/>
      <c r="X1004" s="7"/>
    </row>
    <row r="1005" customFormat="false" ht="14.15" hidden="false" customHeight="true" outlineLevel="0" collapsed="false">
      <c r="A1005" s="7"/>
      <c r="B1005" s="8" t="n">
        <f aca="false">B$6+IFERROR(B1004,0)</f>
        <v>12</v>
      </c>
      <c r="C1005" s="29" t="str">
        <f aca="true">C$354&amp;INDIRECT("C"&amp;354+(IFERROR(INDIRECT("B"&amp;408+IFERROR(B1004,0)),0)))</f>
        <v>αμ</v>
      </c>
      <c r="D1005" s="27" t="n">
        <f aca="false">0.5*E1005</f>
        <v>30.8715266653645</v>
      </c>
      <c r="E1005" s="27" t="n">
        <f aca="false">E1004*POWER(2,1/C$993)</f>
        <v>61.743053330729</v>
      </c>
      <c r="F1005" s="27" t="n">
        <f aca="false">E1005*2</f>
        <v>123.486106661458</v>
      </c>
      <c r="G1005" s="27" t="n">
        <f aca="false">F1005*2</f>
        <v>246.972213322916</v>
      </c>
      <c r="H1005" s="27" t="n">
        <f aca="false">G1005*2</f>
        <v>493.944426645832</v>
      </c>
      <c r="I1005" s="27" t="n">
        <f aca="false">H1005*2</f>
        <v>987.888853291664</v>
      </c>
      <c r="J1005" s="27" t="n">
        <f aca="false">I1005*2</f>
        <v>1975.77770658333</v>
      </c>
      <c r="K1005" s="27" t="n">
        <f aca="false">J1005*2</f>
        <v>3951.55541316666</v>
      </c>
      <c r="L1005" s="27" t="n">
        <f aca="false">K1005*2</f>
        <v>7903.11082633331</v>
      </c>
      <c r="M1005" s="27" t="n">
        <f aca="false">L1005*2</f>
        <v>15806.2216526666</v>
      </c>
      <c r="N1005" s="27" t="n">
        <f aca="false">M1005*2</f>
        <v>31612.4433053332</v>
      </c>
      <c r="O1005" s="7"/>
      <c r="P1005" s="29" t="str">
        <f aca="false">C1005</f>
        <v>αμ</v>
      </c>
      <c r="Q1005" s="28" t="n">
        <f aca="false">1200*LOG(E1005/$E$2,2)</f>
        <v>-99.8812622998929</v>
      </c>
      <c r="R1005" s="7"/>
      <c r="S1005" s="8"/>
      <c r="T1005" s="11" t="s">
        <v>31</v>
      </c>
      <c r="U1005" s="38" t="s">
        <v>17</v>
      </c>
      <c r="V1005" s="7"/>
      <c r="W1005" s="7"/>
      <c r="X1005" s="7"/>
    </row>
    <row r="1006" customFormat="false" ht="14.15" hidden="false" customHeight="true" outlineLevel="0" collapsed="false">
      <c r="A1006" s="7"/>
      <c r="B1006" s="8" t="n">
        <f aca="false">B$6+IFERROR(B1005,0)</f>
        <v>13</v>
      </c>
      <c r="C1006" s="29" t="str">
        <f aca="true">C$354&amp;INDIRECT("C"&amp;354+(IFERROR(INDIRECT("B"&amp;408+IFERROR(B1005,0)),0)))</f>
        <v>αν</v>
      </c>
      <c r="D1006" s="27" t="n">
        <f aca="false">0.5*E1006</f>
        <v>31.2302365264819</v>
      </c>
      <c r="E1006" s="27" t="n">
        <f aca="false">E1005*POWER(2,1/C$993)</f>
        <v>62.4604730529638</v>
      </c>
      <c r="F1006" s="27" t="n">
        <f aca="false">E1006*2</f>
        <v>124.920946105928</v>
      </c>
      <c r="G1006" s="27" t="n">
        <f aca="false">F1006*2</f>
        <v>249.841892211855</v>
      </c>
      <c r="H1006" s="27" t="n">
        <f aca="false">G1006*2</f>
        <v>499.683784423711</v>
      </c>
      <c r="I1006" s="27" t="n">
        <f aca="false">H1006*2</f>
        <v>999.367568847421</v>
      </c>
      <c r="J1006" s="27" t="n">
        <f aca="false">I1006*2</f>
        <v>1998.73513769484</v>
      </c>
      <c r="K1006" s="27" t="n">
        <f aca="false">J1006*2</f>
        <v>3997.47027538968</v>
      </c>
      <c r="L1006" s="27" t="n">
        <f aca="false">K1006*2</f>
        <v>7994.94055077937</v>
      </c>
      <c r="M1006" s="27" t="n">
        <f aca="false">L1006*2</f>
        <v>15989.8811015587</v>
      </c>
      <c r="N1006" s="27" t="n">
        <f aca="false">M1006*2</f>
        <v>31979.7622031175</v>
      </c>
      <c r="O1006" s="7"/>
      <c r="P1006" s="29" t="str">
        <f aca="false">C1006</f>
        <v>αν</v>
      </c>
      <c r="Q1006" s="28" t="n">
        <f aca="false">1200*LOG(E1006/$E$2,2)</f>
        <v>-79.881262299893</v>
      </c>
      <c r="R1006" s="7"/>
      <c r="S1006" s="8"/>
      <c r="T1006" s="11" t="s">
        <v>31</v>
      </c>
      <c r="U1006" s="38" t="s">
        <v>60</v>
      </c>
      <c r="V1006" s="7"/>
      <c r="W1006" s="7"/>
      <c r="X1006" s="7"/>
    </row>
    <row r="1007" customFormat="false" ht="14.15" hidden="false" customHeight="true" outlineLevel="0" collapsed="false">
      <c r="A1007" s="7"/>
      <c r="B1007" s="8" t="n">
        <f aca="false">B$6+IFERROR(B1006,0)</f>
        <v>14</v>
      </c>
      <c r="C1007" s="29" t="str">
        <f aca="true">C$354&amp;INDIRECT("C"&amp;354+(IFERROR(INDIRECT("B"&amp;408+IFERROR(B1006,0)),0)))</f>
        <v>αξ</v>
      </c>
      <c r="D1007" s="27" t="n">
        <f aca="false">0.5*E1007</f>
        <v>31.5931143954163</v>
      </c>
      <c r="E1007" s="27" t="n">
        <f aca="false">E1006*POWER(2,1/C$993)</f>
        <v>63.1862287908326</v>
      </c>
      <c r="F1007" s="27" t="n">
        <f aca="false">E1007*2</f>
        <v>126.372457581665</v>
      </c>
      <c r="G1007" s="27" t="n">
        <f aca="false">F1007*2</f>
        <v>252.74491516333</v>
      </c>
      <c r="H1007" s="27" t="n">
        <f aca="false">G1007*2</f>
        <v>505.489830326661</v>
      </c>
      <c r="I1007" s="27" t="n">
        <f aca="false">H1007*2</f>
        <v>1010.97966065332</v>
      </c>
      <c r="J1007" s="27" t="n">
        <f aca="false">I1007*2</f>
        <v>2021.95932130664</v>
      </c>
      <c r="K1007" s="27" t="n">
        <f aca="false">J1007*2</f>
        <v>4043.91864261328</v>
      </c>
      <c r="L1007" s="27" t="n">
        <f aca="false">K1007*2</f>
        <v>8087.83728522657</v>
      </c>
      <c r="M1007" s="27" t="n">
        <f aca="false">L1007*2</f>
        <v>16175.6745704531</v>
      </c>
      <c r="N1007" s="27" t="n">
        <f aca="false">M1007*2</f>
        <v>32351.3491409063</v>
      </c>
      <c r="O1007" s="7"/>
      <c r="P1007" s="29" t="str">
        <f aca="false">C1007</f>
        <v>αξ</v>
      </c>
      <c r="Q1007" s="28" t="n">
        <f aca="false">1200*LOG(E1007/$E$2,2)</f>
        <v>-59.8812622998928</v>
      </c>
      <c r="R1007" s="7"/>
      <c r="S1007" s="8"/>
      <c r="T1007" s="11" t="s">
        <v>31</v>
      </c>
      <c r="U1007" s="38" t="s">
        <v>64</v>
      </c>
      <c r="V1007" s="7"/>
      <c r="W1007" s="7"/>
      <c r="X1007" s="7"/>
    </row>
    <row r="1008" customFormat="false" ht="14.15" hidden="false" customHeight="true" outlineLevel="0" collapsed="false">
      <c r="A1008" s="7"/>
      <c r="B1008" s="8" t="n">
        <f aca="false">B$6+IFERROR(B1007,0)</f>
        <v>15</v>
      </c>
      <c r="C1008" s="29" t="str">
        <f aca="true">C$354&amp;INDIRECT("C"&amp;354+(IFERROR(INDIRECT("B"&amp;408+IFERROR(B1007,0)),0)))</f>
        <v>αο</v>
      </c>
      <c r="D1008" s="27" t="n">
        <f aca="false">0.5*E1008</f>
        <v>31.9602087020856</v>
      </c>
      <c r="E1008" s="27" t="n">
        <f aca="false">E1007*POWER(2,1/C$993)</f>
        <v>63.9204174041713</v>
      </c>
      <c r="F1008" s="27" t="n">
        <f aca="false">E1008*2</f>
        <v>127.840834808343</v>
      </c>
      <c r="G1008" s="27" t="n">
        <f aca="false">F1008*2</f>
        <v>255.681669616685</v>
      </c>
      <c r="H1008" s="27" t="n">
        <f aca="false">G1008*2</f>
        <v>511.36333923337</v>
      </c>
      <c r="I1008" s="27" t="n">
        <f aca="false">H1008*2</f>
        <v>1022.72667846674</v>
      </c>
      <c r="J1008" s="27" t="n">
        <f aca="false">I1008*2</f>
        <v>2045.45335693348</v>
      </c>
      <c r="K1008" s="27" t="n">
        <f aca="false">J1008*2</f>
        <v>4090.90671386696</v>
      </c>
      <c r="L1008" s="27" t="n">
        <f aca="false">K1008*2</f>
        <v>8181.81342773392</v>
      </c>
      <c r="M1008" s="27" t="n">
        <f aca="false">L1008*2</f>
        <v>16363.6268554678</v>
      </c>
      <c r="N1008" s="27" t="n">
        <f aca="false">M1008*2</f>
        <v>32727.2537109357</v>
      </c>
      <c r="O1008" s="7"/>
      <c r="P1008" s="29" t="str">
        <f aca="false">C1008</f>
        <v>αο</v>
      </c>
      <c r="Q1008" s="28" t="n">
        <f aca="false">1200*LOG(E1008/$E$2,2)</f>
        <v>-39.881262299893</v>
      </c>
      <c r="R1008" s="7"/>
      <c r="S1008" s="8"/>
      <c r="T1008" s="11" t="s">
        <v>31</v>
      </c>
      <c r="U1008" s="38" t="s">
        <v>67</v>
      </c>
      <c r="V1008" s="7"/>
      <c r="W1008" s="7"/>
      <c r="X1008" s="7"/>
    </row>
    <row r="1009" customFormat="false" ht="14.15" hidden="false" customHeight="true" outlineLevel="0" collapsed="false">
      <c r="A1009" s="7"/>
      <c r="B1009" s="8" t="n">
        <f aca="false">B$6+IFERROR(B1008,0)</f>
        <v>16</v>
      </c>
      <c r="C1009" s="29" t="str">
        <f aca="true">C$354&amp;INDIRECT("C"&amp;354+(IFERROR(INDIRECT("B"&amp;408+IFERROR(B1008,0)),0)))</f>
        <v>απ</v>
      </c>
      <c r="D1009" s="27" t="n">
        <f aca="false">0.5*E1009</f>
        <v>32.3315684391365</v>
      </c>
      <c r="E1009" s="27" t="n">
        <f aca="false">E1008*POWER(2,1/C$993)</f>
        <v>64.663136878273</v>
      </c>
      <c r="F1009" s="27" t="n">
        <f aca="false">E1009*2</f>
        <v>129.326273756546</v>
      </c>
      <c r="G1009" s="27" t="n">
        <f aca="false">F1009*2</f>
        <v>258.652547513092</v>
      </c>
      <c r="H1009" s="27" t="n">
        <f aca="false">G1009*2</f>
        <v>517.305095026184</v>
      </c>
      <c r="I1009" s="27" t="n">
        <f aca="false">H1009*2</f>
        <v>1034.61019005237</v>
      </c>
      <c r="J1009" s="27" t="n">
        <f aca="false">I1009*2</f>
        <v>2069.22038010474</v>
      </c>
      <c r="K1009" s="27" t="n">
        <f aca="false">J1009*2</f>
        <v>4138.44076020947</v>
      </c>
      <c r="L1009" s="27" t="n">
        <f aca="false">K1009*2</f>
        <v>8276.88152041894</v>
      </c>
      <c r="M1009" s="27" t="n">
        <f aca="false">L1009*2</f>
        <v>16553.7630408379</v>
      </c>
      <c r="N1009" s="27" t="n">
        <f aca="false">M1009*2</f>
        <v>33107.5260816758</v>
      </c>
      <c r="O1009" s="7"/>
      <c r="P1009" s="29" t="str">
        <f aca="false">C1009</f>
        <v>απ</v>
      </c>
      <c r="Q1009" s="28" t="n">
        <f aca="false">1200*LOG(E1009/$E$2,2)</f>
        <v>-19.8812622998929</v>
      </c>
      <c r="R1009" s="7"/>
      <c r="S1009" s="8"/>
      <c r="T1009" s="11" t="s">
        <v>32</v>
      </c>
      <c r="U1009" s="38" t="s">
        <v>16</v>
      </c>
      <c r="V1009" s="7"/>
      <c r="W1009" s="7"/>
      <c r="X1009" s="7"/>
    </row>
    <row r="1010" customFormat="false" ht="14.15" hidden="false" customHeight="true" outlineLevel="0" collapsed="false">
      <c r="A1010" s="7"/>
      <c r="B1010" s="8" t="n">
        <f aca="false">B$6+IFERROR(B1009,0)</f>
        <v>17</v>
      </c>
      <c r="C1010" s="29" t="str">
        <f aca="true">C$354&amp;INDIRECT("C"&amp;354+(IFERROR(INDIRECT("B"&amp;408+IFERROR(B1009,0)),0)))</f>
        <v>αρ</v>
      </c>
      <c r="D1010" s="27" t="n">
        <f aca="false">0.5*E1010</f>
        <v>32.7072431684826</v>
      </c>
      <c r="E1010" s="27" t="n">
        <f aca="false">E1009*POWER(2,1/C$993)</f>
        <v>65.4144863369651</v>
      </c>
      <c r="F1010" s="27" t="n">
        <f aca="false">E1010*2</f>
        <v>130.82897267393</v>
      </c>
      <c r="G1010" s="27" t="n">
        <f aca="false">F1010*2</f>
        <v>261.657945347861</v>
      </c>
      <c r="H1010" s="27" t="n">
        <f aca="false">G1010*2</f>
        <v>523.315890695721</v>
      </c>
      <c r="I1010" s="27" t="n">
        <f aca="false">H1010*2</f>
        <v>1046.63178139144</v>
      </c>
      <c r="J1010" s="27" t="n">
        <f aca="false">I1010*2</f>
        <v>2093.26356278288</v>
      </c>
      <c r="K1010" s="27" t="n">
        <f aca="false">J1010*2</f>
        <v>4186.52712556577</v>
      </c>
      <c r="L1010" s="27" t="n">
        <f aca="false">K1010*2</f>
        <v>8373.05425113154</v>
      </c>
      <c r="M1010" s="27" t="n">
        <f aca="false">L1010*2</f>
        <v>16746.1085022631</v>
      </c>
      <c r="N1010" s="27" t="n">
        <f aca="false">M1010*2</f>
        <v>33492.2170045261</v>
      </c>
      <c r="O1010" s="7"/>
      <c r="P1010" s="29" t="str">
        <f aca="false">C1010</f>
        <v>αρ</v>
      </c>
      <c r="Q1010" s="28" t="n">
        <f aca="false">1200*LOG(E1010/$E$2,2)</f>
        <v>0.118737700107113</v>
      </c>
      <c r="R1010" s="7"/>
      <c r="S1010" s="8"/>
      <c r="T1010" s="11" t="s">
        <v>32</v>
      </c>
      <c r="U1010" s="38" t="s">
        <v>17</v>
      </c>
      <c r="V1010" s="7"/>
      <c r="W1010" s="7"/>
      <c r="X1010" s="7"/>
    </row>
    <row r="1011" customFormat="false" ht="14.15" hidden="false" customHeight="true" outlineLevel="0" collapsed="false">
      <c r="A1011" s="7"/>
      <c r="B1011" s="8" t="n">
        <f aca="false">B$6+IFERROR(B1010,0)</f>
        <v>18</v>
      </c>
      <c r="C1011" s="29" t="str">
        <f aca="true">C$354&amp;INDIRECT("C"&amp;354+(IFERROR(INDIRECT("B"&amp;408+IFERROR(B1010,0)),0)))</f>
        <v>ασ</v>
      </c>
      <c r="D1011" s="27" t="n">
        <f aca="false">0.5*E1011</f>
        <v>33.0872830279192</v>
      </c>
      <c r="E1011" s="27" t="n">
        <f aca="false">E1010*POWER(2,1/C$993)</f>
        <v>66.1745660558384</v>
      </c>
      <c r="F1011" s="27" t="n">
        <f aca="false">E1011*2</f>
        <v>132.349132111677</v>
      </c>
      <c r="G1011" s="27" t="n">
        <f aca="false">F1011*2</f>
        <v>264.698264223354</v>
      </c>
      <c r="H1011" s="27" t="n">
        <f aca="false">G1011*2</f>
        <v>529.396528446707</v>
      </c>
      <c r="I1011" s="27" t="n">
        <f aca="false">H1011*2</f>
        <v>1058.79305689341</v>
      </c>
      <c r="J1011" s="27" t="n">
        <f aca="false">I1011*2</f>
        <v>2117.58611378683</v>
      </c>
      <c r="K1011" s="27" t="n">
        <f aca="false">J1011*2</f>
        <v>4235.17222757366</v>
      </c>
      <c r="L1011" s="27" t="n">
        <f aca="false">K1011*2</f>
        <v>8470.34445514732</v>
      </c>
      <c r="M1011" s="27" t="n">
        <f aca="false">L1011*2</f>
        <v>16940.6889102946</v>
      </c>
      <c r="N1011" s="27" t="n">
        <f aca="false">M1011*2</f>
        <v>33881.3778205893</v>
      </c>
      <c r="O1011" s="7"/>
      <c r="P1011" s="29" t="str">
        <f aca="false">C1011</f>
        <v>ασ</v>
      </c>
      <c r="Q1011" s="28" t="n">
        <f aca="false">1200*LOG(E1011/$E$2,2)</f>
        <v>20.1187377001074</v>
      </c>
      <c r="R1011" s="7"/>
      <c r="S1011" s="8"/>
      <c r="T1011" s="11" t="s">
        <v>32</v>
      </c>
      <c r="U1011" s="38" t="s">
        <v>60</v>
      </c>
      <c r="V1011" s="7"/>
      <c r="W1011" s="7"/>
      <c r="X1011" s="7"/>
    </row>
    <row r="1012" customFormat="false" ht="14.15" hidden="false" customHeight="true" outlineLevel="0" collapsed="false">
      <c r="A1012" s="7"/>
      <c r="B1012" s="8" t="n">
        <f aca="false">B$6+IFERROR(B1011,0)</f>
        <v>19</v>
      </c>
      <c r="C1012" s="29" t="str">
        <f aca="true">C$354&amp;INDIRECT("C"&amp;354+(IFERROR(INDIRECT("B"&amp;408+IFERROR(B1011,0)),0)))</f>
        <v>ατ</v>
      </c>
      <c r="D1012" s="27" t="n">
        <f aca="false">0.5*E1012</f>
        <v>33.4717387378149</v>
      </c>
      <c r="E1012" s="27" t="n">
        <f aca="false">E1011*POWER(2,1/C$993)</f>
        <v>66.9434774756299</v>
      </c>
      <c r="F1012" s="27" t="n">
        <f aca="false">E1012*2</f>
        <v>133.88695495126</v>
      </c>
      <c r="G1012" s="27" t="n">
        <f aca="false">F1012*2</f>
        <v>267.773909902519</v>
      </c>
      <c r="H1012" s="27" t="n">
        <f aca="false">G1012*2</f>
        <v>535.547819805039</v>
      </c>
      <c r="I1012" s="27" t="n">
        <f aca="false">H1012*2</f>
        <v>1071.09563961008</v>
      </c>
      <c r="J1012" s="27" t="n">
        <f aca="false">I1012*2</f>
        <v>2142.19127922016</v>
      </c>
      <c r="K1012" s="27" t="n">
        <f aca="false">J1012*2</f>
        <v>4284.38255844031</v>
      </c>
      <c r="L1012" s="27" t="n">
        <f aca="false">K1012*2</f>
        <v>8568.76511688062</v>
      </c>
      <c r="M1012" s="27" t="n">
        <f aca="false">L1012*2</f>
        <v>17137.5302337612</v>
      </c>
      <c r="N1012" s="27" t="n">
        <f aca="false">M1012*2</f>
        <v>34275.0604675225</v>
      </c>
      <c r="O1012" s="7"/>
      <c r="P1012" s="29" t="str">
        <f aca="false">C1012</f>
        <v>ατ</v>
      </c>
      <c r="Q1012" s="28" t="n">
        <f aca="false">1200*LOG(E1012/$E$2,2)</f>
        <v>40.1187377001071</v>
      </c>
      <c r="R1012" s="7"/>
      <c r="S1012" s="8"/>
      <c r="T1012" s="11" t="s">
        <v>32</v>
      </c>
      <c r="U1012" s="38" t="s">
        <v>64</v>
      </c>
      <c r="V1012" s="7"/>
      <c r="W1012" s="7"/>
      <c r="X1012" s="7"/>
    </row>
    <row r="1013" customFormat="false" ht="14.15" hidden="false" customHeight="true" outlineLevel="0" collapsed="false">
      <c r="A1013" s="7"/>
      <c r="B1013" s="8" t="n">
        <f aca="false">B$6+IFERROR(B1012,0)</f>
        <v>20</v>
      </c>
      <c r="C1013" s="29" t="str">
        <f aca="true">C$354&amp;INDIRECT("C"&amp;354+(IFERROR(INDIRECT("B"&amp;408+IFERROR(B1012,0)),0)))</f>
        <v>αυ</v>
      </c>
      <c r="D1013" s="27" t="n">
        <f aca="false">0.5*E1013</f>
        <v>33.8606616078805</v>
      </c>
      <c r="E1013" s="27" t="n">
        <f aca="false">E1012*POWER(2,1/C$993)</f>
        <v>67.721323215761</v>
      </c>
      <c r="F1013" s="27" t="n">
        <f aca="false">E1013*2</f>
        <v>135.442646431522</v>
      </c>
      <c r="G1013" s="27" t="n">
        <f aca="false">F1013*2</f>
        <v>270.885292863044</v>
      </c>
      <c r="H1013" s="27" t="n">
        <f aca="false">G1013*2</f>
        <v>541.770585726088</v>
      </c>
      <c r="I1013" s="27" t="n">
        <f aca="false">H1013*2</f>
        <v>1083.54117145218</v>
      </c>
      <c r="J1013" s="27" t="n">
        <f aca="false">I1013*2</f>
        <v>2167.08234290435</v>
      </c>
      <c r="K1013" s="27" t="n">
        <f aca="false">J1013*2</f>
        <v>4334.16468580871</v>
      </c>
      <c r="L1013" s="27" t="n">
        <f aca="false">K1013*2</f>
        <v>8668.32937161741</v>
      </c>
      <c r="M1013" s="27" t="n">
        <f aca="false">L1013*2</f>
        <v>17336.6587432348</v>
      </c>
      <c r="N1013" s="27" t="n">
        <f aca="false">M1013*2</f>
        <v>34673.3174864697</v>
      </c>
      <c r="O1013" s="7"/>
      <c r="P1013" s="29" t="str">
        <f aca="false">C1013</f>
        <v>αυ</v>
      </c>
      <c r="Q1013" s="28" t="n">
        <f aca="false">1200*LOG(E1013/$E$2,2)</f>
        <v>60.118737700107</v>
      </c>
      <c r="R1013" s="7"/>
      <c r="S1013" s="8"/>
      <c r="T1013" s="11" t="s">
        <v>32</v>
      </c>
      <c r="U1013" s="38" t="s">
        <v>67</v>
      </c>
      <c r="V1013" s="7"/>
      <c r="W1013" s="7"/>
      <c r="X1013" s="7"/>
    </row>
    <row r="1014" customFormat="false" ht="14.15" hidden="false" customHeight="true" outlineLevel="0" collapsed="false">
      <c r="A1014" s="7"/>
      <c r="B1014" s="8" t="n">
        <f aca="false">B$6+IFERROR(B1013,0)</f>
        <v>21</v>
      </c>
      <c r="C1014" s="29" t="str">
        <f aca="true">C$354&amp;INDIRECT("C"&amp;354+(IFERROR(INDIRECT("B"&amp;408+IFERROR(B1013,0)),0)))</f>
        <v>αφ</v>
      </c>
      <c r="D1014" s="27" t="n">
        <f aca="false">0.5*E1014</f>
        <v>34.2541035440169</v>
      </c>
      <c r="E1014" s="27" t="n">
        <f aca="false">E1013*POWER(2,1/C$993)</f>
        <v>68.5082070880338</v>
      </c>
      <c r="F1014" s="27" t="n">
        <f aca="false">E1014*2</f>
        <v>137.016414176068</v>
      </c>
      <c r="G1014" s="27" t="n">
        <f aca="false">F1014*2</f>
        <v>274.032828352135</v>
      </c>
      <c r="H1014" s="27" t="n">
        <f aca="false">G1014*2</f>
        <v>548.06565670427</v>
      </c>
      <c r="I1014" s="27" t="n">
        <f aca="false">H1014*2</f>
        <v>1096.13131340854</v>
      </c>
      <c r="J1014" s="27" t="n">
        <f aca="false">I1014*2</f>
        <v>2192.26262681708</v>
      </c>
      <c r="K1014" s="27" t="n">
        <f aca="false">J1014*2</f>
        <v>4384.52525363416</v>
      </c>
      <c r="L1014" s="27" t="n">
        <f aca="false">K1014*2</f>
        <v>8769.05050726832</v>
      </c>
      <c r="M1014" s="27" t="n">
        <f aca="false">L1014*2</f>
        <v>17538.1010145366</v>
      </c>
      <c r="N1014" s="27" t="n">
        <f aca="false">M1014*2</f>
        <v>35076.2020290733</v>
      </c>
      <c r="O1014" s="7"/>
      <c r="P1014" s="29" t="str">
        <f aca="false">C1014</f>
        <v>αφ</v>
      </c>
      <c r="Q1014" s="28" t="n">
        <f aca="false">1200*LOG(E1014/$E$2,2)</f>
        <v>80.1187377001073</v>
      </c>
      <c r="R1014" s="7"/>
      <c r="S1014" s="8"/>
      <c r="T1014" s="11" t="s">
        <v>33</v>
      </c>
      <c r="U1014" s="38" t="s">
        <v>16</v>
      </c>
      <c r="V1014" s="7"/>
      <c r="W1014" s="7"/>
      <c r="X1014" s="7"/>
    </row>
    <row r="1015" customFormat="false" ht="14.15" hidden="false" customHeight="true" outlineLevel="0" collapsed="false">
      <c r="A1015" s="7"/>
      <c r="B1015" s="8" t="n">
        <f aca="false">B$6+IFERROR(B1014,0)</f>
        <v>22</v>
      </c>
      <c r="C1015" s="29" t="str">
        <f aca="true">C$354&amp;INDIRECT("C"&amp;354+(IFERROR(INDIRECT("B"&amp;408+IFERROR(B1014,0)),0)))</f>
        <v>αχ</v>
      </c>
      <c r="D1015" s="27" t="n">
        <f aca="false">0.5*E1015</f>
        <v>34.6521170552425</v>
      </c>
      <c r="E1015" s="27" t="n">
        <f aca="false">E1014*POWER(2,1/C$993)</f>
        <v>69.3042341104849</v>
      </c>
      <c r="F1015" s="27" t="n">
        <f aca="false">E1015*2</f>
        <v>138.60846822097</v>
      </c>
      <c r="G1015" s="27" t="n">
        <f aca="false">F1015*2</f>
        <v>277.21693644194</v>
      </c>
      <c r="H1015" s="27" t="n">
        <f aca="false">G1015*2</f>
        <v>554.433872883879</v>
      </c>
      <c r="I1015" s="27" t="n">
        <f aca="false">H1015*2</f>
        <v>1108.86774576776</v>
      </c>
      <c r="J1015" s="27" t="n">
        <f aca="false">I1015*2</f>
        <v>2217.73549153552</v>
      </c>
      <c r="K1015" s="27" t="n">
        <f aca="false">J1015*2</f>
        <v>4435.47098307104</v>
      </c>
      <c r="L1015" s="27" t="n">
        <f aca="false">K1015*2</f>
        <v>8870.94196614207</v>
      </c>
      <c r="M1015" s="27" t="n">
        <f aca="false">L1015*2</f>
        <v>17741.8839322841</v>
      </c>
      <c r="N1015" s="27" t="n">
        <f aca="false">M1015*2</f>
        <v>35483.7678645683</v>
      </c>
      <c r="O1015" s="7"/>
      <c r="P1015" s="29" t="str">
        <f aca="false">C1015</f>
        <v>αχ</v>
      </c>
      <c r="Q1015" s="28" t="n">
        <f aca="false">1200*LOG(E1015/$E$2,2)</f>
        <v>100.118737700107</v>
      </c>
      <c r="R1015" s="7"/>
      <c r="S1015" s="8"/>
      <c r="T1015" s="11" t="s">
        <v>33</v>
      </c>
      <c r="U1015" s="38" t="s">
        <v>17</v>
      </c>
      <c r="V1015" s="7"/>
      <c r="W1015" s="7"/>
      <c r="X1015" s="7"/>
    </row>
    <row r="1016" customFormat="false" ht="14.15" hidden="false" customHeight="true" outlineLevel="0" collapsed="false">
      <c r="A1016" s="7"/>
      <c r="B1016" s="8" t="n">
        <f aca="false">B$6+IFERROR(B1015,0)</f>
        <v>23</v>
      </c>
      <c r="C1016" s="29" t="str">
        <f aca="true">C$354&amp;INDIRECT("C"&amp;354+(IFERROR(INDIRECT("B"&amp;408+IFERROR(B1015,0)),0)))</f>
        <v>αψ</v>
      </c>
      <c r="D1016" s="27" t="n">
        <f aca="false">0.5*E1016</f>
        <v>35.0547552607011</v>
      </c>
      <c r="E1016" s="27" t="n">
        <f aca="false">E1015*POWER(2,1/C$993)</f>
        <v>70.1095105214022</v>
      </c>
      <c r="F1016" s="27" t="n">
        <f aca="false">E1016*2</f>
        <v>140.219021042804</v>
      </c>
      <c r="G1016" s="27" t="n">
        <f aca="false">F1016*2</f>
        <v>280.438042085609</v>
      </c>
      <c r="H1016" s="27" t="n">
        <f aca="false">G1016*2</f>
        <v>560.876084171217</v>
      </c>
      <c r="I1016" s="27" t="n">
        <f aca="false">H1016*2</f>
        <v>1121.75216834243</v>
      </c>
      <c r="J1016" s="27" t="n">
        <f aca="false">I1016*2</f>
        <v>2243.50433668487</v>
      </c>
      <c r="K1016" s="27" t="n">
        <f aca="false">J1016*2</f>
        <v>4487.00867336974</v>
      </c>
      <c r="L1016" s="27" t="n">
        <f aca="false">K1016*2</f>
        <v>8974.01734673948</v>
      </c>
      <c r="M1016" s="27" t="n">
        <f aca="false">L1016*2</f>
        <v>17948.034693479</v>
      </c>
      <c r="N1016" s="27" t="n">
        <f aca="false">M1016*2</f>
        <v>35896.0693869579</v>
      </c>
      <c r="O1016" s="7"/>
      <c r="P1016" s="29" t="str">
        <f aca="false">C1016</f>
        <v>αψ</v>
      </c>
      <c r="Q1016" s="28" t="n">
        <f aca="false">1200*LOG(E1016/$E$2,2)</f>
        <v>120.118737700108</v>
      </c>
      <c r="R1016" s="7"/>
      <c r="S1016" s="8"/>
      <c r="T1016" s="11" t="s">
        <v>33</v>
      </c>
      <c r="U1016" s="38" t="s">
        <v>60</v>
      </c>
      <c r="V1016" s="7"/>
      <c r="W1016" s="7"/>
      <c r="X1016" s="7"/>
    </row>
    <row r="1017" customFormat="false" ht="14.15" hidden="false" customHeight="true" outlineLevel="0" collapsed="false">
      <c r="A1017" s="7"/>
      <c r="B1017" s="8" t="n">
        <f aca="false">B$6+IFERROR(B1016,0)</f>
        <v>24</v>
      </c>
      <c r="C1017" s="29" t="str">
        <f aca="true">C$354&amp;INDIRECT("C"&amp;354+(IFERROR(INDIRECT("B"&amp;408+IFERROR(B1016,0)),0)))</f>
        <v>αω</v>
      </c>
      <c r="D1017" s="27" t="n">
        <f aca="false">0.5*E1017</f>
        <v>35.4620718967513</v>
      </c>
      <c r="E1017" s="27" t="n">
        <f aca="false">E1016*POWER(2,1/C$993)</f>
        <v>70.9241437935026</v>
      </c>
      <c r="F1017" s="27" t="n">
        <f aca="false">E1017*2</f>
        <v>141.848287587005</v>
      </c>
      <c r="G1017" s="27" t="n">
        <f aca="false">F1017*2</f>
        <v>283.69657517401</v>
      </c>
      <c r="H1017" s="27" t="n">
        <f aca="false">G1017*2</f>
        <v>567.393150348021</v>
      </c>
      <c r="I1017" s="27" t="n">
        <f aca="false">H1017*2</f>
        <v>1134.78630069604</v>
      </c>
      <c r="J1017" s="27" t="n">
        <f aca="false">I1017*2</f>
        <v>2269.57260139208</v>
      </c>
      <c r="K1017" s="27" t="n">
        <f aca="false">J1017*2</f>
        <v>4539.14520278417</v>
      </c>
      <c r="L1017" s="27" t="n">
        <f aca="false">K1017*2</f>
        <v>9078.29040556833</v>
      </c>
      <c r="M1017" s="27" t="n">
        <f aca="false">L1017*2</f>
        <v>18156.5808111367</v>
      </c>
      <c r="N1017" s="27" t="n">
        <f aca="false">M1017*2</f>
        <v>36313.1616222733</v>
      </c>
      <c r="O1017" s="7"/>
      <c r="P1017" s="29" t="str">
        <f aca="false">C1017</f>
        <v>αω</v>
      </c>
      <c r="Q1017" s="28" t="n">
        <f aca="false">1200*LOG(E1017/$E$2,2)</f>
        <v>140.118737700107</v>
      </c>
      <c r="R1017" s="7"/>
      <c r="S1017" s="8"/>
      <c r="T1017" s="11" t="s">
        <v>33</v>
      </c>
      <c r="U1017" s="38" t="s">
        <v>64</v>
      </c>
      <c r="V1017" s="7"/>
      <c r="W1017" s="7"/>
      <c r="X1017" s="7"/>
    </row>
    <row r="1018" customFormat="false" ht="14.15" hidden="false" customHeight="true" outlineLevel="0" collapsed="false">
      <c r="A1018" s="7"/>
      <c r="B1018" s="8" t="n">
        <f aca="false">B$6+IFERROR(B1017,0)</f>
        <v>25</v>
      </c>
      <c r="C1018" s="29" t="str">
        <f aca="true">C$355&amp;INDIRECT("C"&amp;354+(IFERROR(INDIRECT("B"&amp;408+IFERROR(B993,0)),0)))</f>
        <v>βα</v>
      </c>
      <c r="D1018" s="27" t="n">
        <f aca="false">0.5*E1018</f>
        <v>35.8741213241381</v>
      </c>
      <c r="E1018" s="27" t="n">
        <f aca="false">E1017*POWER(2,1/C$993)</f>
        <v>71.7482426482762</v>
      </c>
      <c r="F1018" s="27" t="n">
        <f aca="false">E1018*2</f>
        <v>143.496485296552</v>
      </c>
      <c r="G1018" s="27" t="n">
        <f aca="false">F1018*2</f>
        <v>286.992970593105</v>
      </c>
      <c r="H1018" s="27" t="n">
        <f aca="false">G1018*2</f>
        <v>573.985941186209</v>
      </c>
      <c r="I1018" s="27" t="n">
        <f aca="false">H1018*2</f>
        <v>1147.97188237242</v>
      </c>
      <c r="J1018" s="27" t="n">
        <f aca="false">I1018*2</f>
        <v>2295.94376474484</v>
      </c>
      <c r="K1018" s="27" t="n">
        <f aca="false">J1018*2</f>
        <v>4591.88752948968</v>
      </c>
      <c r="L1018" s="27" t="n">
        <f aca="false">K1018*2</f>
        <v>9183.77505897935</v>
      </c>
      <c r="M1018" s="27" t="n">
        <f aca="false">L1018*2</f>
        <v>18367.5501179587</v>
      </c>
      <c r="N1018" s="27" t="n">
        <f aca="false">M1018*2</f>
        <v>36735.1002359174</v>
      </c>
      <c r="O1018" s="7"/>
      <c r="P1018" s="29" t="str">
        <f aca="false">C1018</f>
        <v>βα</v>
      </c>
      <c r="Q1018" s="28" t="n">
        <f aca="false">1200*LOG(E1018/$E$2,2)</f>
        <v>160.118737700107</v>
      </c>
      <c r="R1018" s="7"/>
      <c r="S1018" s="8"/>
      <c r="T1018" s="11" t="s">
        <v>33</v>
      </c>
      <c r="U1018" s="38" t="s">
        <v>67</v>
      </c>
      <c r="V1018" s="7"/>
      <c r="W1018" s="7"/>
      <c r="X1018" s="7"/>
    </row>
    <row r="1019" customFormat="false" ht="14.15" hidden="false" customHeight="true" outlineLevel="0" collapsed="false">
      <c r="A1019" s="7"/>
      <c r="B1019" s="8" t="n">
        <f aca="false">B$6+IFERROR(B1018,0)</f>
        <v>26</v>
      </c>
      <c r="C1019" s="29" t="str">
        <f aca="true">C$355&amp;INDIRECT("C"&amp;354+(IFERROR(INDIRECT("B"&amp;408+IFERROR(B994,0)),0)))</f>
        <v>ββ</v>
      </c>
      <c r="D1019" s="27" t="n">
        <f aca="false">0.5*E1019</f>
        <v>36.2909585352478</v>
      </c>
      <c r="E1019" s="27" t="n">
        <f aca="false">E1018*POWER(2,1/C$993)</f>
        <v>72.5819170704957</v>
      </c>
      <c r="F1019" s="27" t="n">
        <f aca="false">E1019*2</f>
        <v>145.163834140991</v>
      </c>
      <c r="G1019" s="27" t="n">
        <f aca="false">F1019*2</f>
        <v>290.327668281983</v>
      </c>
      <c r="H1019" s="27" t="n">
        <f aca="false">G1019*2</f>
        <v>580.655336563965</v>
      </c>
      <c r="I1019" s="27" t="n">
        <f aca="false">H1019*2</f>
        <v>1161.31067312793</v>
      </c>
      <c r="J1019" s="27" t="n">
        <f aca="false">I1019*2</f>
        <v>2322.62134625586</v>
      </c>
      <c r="K1019" s="27" t="n">
        <f aca="false">J1019*2</f>
        <v>4645.24269251172</v>
      </c>
      <c r="L1019" s="27" t="n">
        <f aca="false">K1019*2</f>
        <v>9290.48538502345</v>
      </c>
      <c r="M1019" s="27" t="n">
        <f aca="false">L1019*2</f>
        <v>18580.9707700469</v>
      </c>
      <c r="N1019" s="27" t="n">
        <f aca="false">M1019*2</f>
        <v>37161.9415400938</v>
      </c>
      <c r="O1019" s="7"/>
      <c r="P1019" s="29" t="str">
        <f aca="false">C1019</f>
        <v>ββ</v>
      </c>
      <c r="Q1019" s="28" t="n">
        <f aca="false">1200*LOG(E1019/$E$2,2)</f>
        <v>180.118737700108</v>
      </c>
      <c r="R1019" s="7"/>
      <c r="S1019" s="8"/>
      <c r="T1019" s="11" t="s">
        <v>34</v>
      </c>
      <c r="U1019" s="38" t="s">
        <v>16</v>
      </c>
      <c r="V1019" s="7"/>
      <c r="W1019" s="7"/>
      <c r="X1019" s="7"/>
    </row>
    <row r="1020" customFormat="false" ht="14.15" hidden="false" customHeight="true" outlineLevel="0" collapsed="false">
      <c r="A1020" s="7"/>
      <c r="B1020" s="8" t="n">
        <f aca="false">B$6+IFERROR(B1019,0)</f>
        <v>27</v>
      </c>
      <c r="C1020" s="29" t="str">
        <f aca="true">C$355&amp;INDIRECT("C"&amp;354+(IFERROR(INDIRECT("B"&amp;408+IFERROR(B995,0)),0)))</f>
        <v>βγ</v>
      </c>
      <c r="D1020" s="27" t="n">
        <f aca="false">0.5*E1020</f>
        <v>36.7126391614477</v>
      </c>
      <c r="E1020" s="27" t="n">
        <f aca="false">E1019*POWER(2,1/C$993)</f>
        <v>73.4252783228954</v>
      </c>
      <c r="F1020" s="27" t="n">
        <f aca="false">E1020*2</f>
        <v>146.850556645791</v>
      </c>
      <c r="G1020" s="27" t="n">
        <f aca="false">F1020*2</f>
        <v>293.701113291582</v>
      </c>
      <c r="H1020" s="27" t="n">
        <f aca="false">G1020*2</f>
        <v>587.402226583163</v>
      </c>
      <c r="I1020" s="27" t="n">
        <f aca="false">H1020*2</f>
        <v>1174.80445316633</v>
      </c>
      <c r="J1020" s="27" t="n">
        <f aca="false">I1020*2</f>
        <v>2349.60890633265</v>
      </c>
      <c r="K1020" s="27" t="n">
        <f aca="false">J1020*2</f>
        <v>4699.21781266531</v>
      </c>
      <c r="L1020" s="27" t="n">
        <f aca="false">K1020*2</f>
        <v>9398.43562533061</v>
      </c>
      <c r="M1020" s="27" t="n">
        <f aca="false">L1020*2</f>
        <v>18796.8712506612</v>
      </c>
      <c r="N1020" s="27" t="n">
        <f aca="false">M1020*2</f>
        <v>37593.7425013224</v>
      </c>
      <c r="O1020" s="7"/>
      <c r="P1020" s="29" t="str">
        <f aca="false">C1020</f>
        <v>βγ</v>
      </c>
      <c r="Q1020" s="28" t="n">
        <f aca="false">1200*LOG(E1020/$E$2,2)</f>
        <v>200.118737700107</v>
      </c>
      <c r="R1020" s="7"/>
      <c r="S1020" s="8"/>
      <c r="T1020" s="11" t="s">
        <v>34</v>
      </c>
      <c r="U1020" s="38" t="s">
        <v>17</v>
      </c>
      <c r="V1020" s="7"/>
      <c r="W1020" s="7"/>
      <c r="X1020" s="7"/>
    </row>
    <row r="1021" customFormat="false" ht="14.15" hidden="false" customHeight="true" outlineLevel="0" collapsed="false">
      <c r="A1021" s="7"/>
      <c r="B1021" s="8" t="n">
        <f aca="false">B$6+IFERROR(B1020,0)</f>
        <v>28</v>
      </c>
      <c r="C1021" s="29" t="str">
        <f aca="true">C$355&amp;INDIRECT("C"&amp;354+(IFERROR(INDIRECT("B"&amp;408+IFERROR(B996,0)),0)))</f>
        <v>βδ</v>
      </c>
      <c r="D1021" s="27" t="n">
        <f aca="false">0.5*E1021</f>
        <v>37.1392194805102</v>
      </c>
      <c r="E1021" s="27" t="n">
        <f aca="false">E1020*POWER(2,1/C$993)</f>
        <v>74.2784389610203</v>
      </c>
      <c r="F1021" s="27" t="n">
        <f aca="false">E1021*2</f>
        <v>148.556877922041</v>
      </c>
      <c r="G1021" s="27" t="n">
        <f aca="false">F1021*2</f>
        <v>297.113755844081</v>
      </c>
      <c r="H1021" s="27" t="n">
        <f aca="false">G1021*2</f>
        <v>594.227511688163</v>
      </c>
      <c r="I1021" s="27" t="n">
        <f aca="false">H1021*2</f>
        <v>1188.45502337633</v>
      </c>
      <c r="J1021" s="27" t="n">
        <f aca="false">I1021*2</f>
        <v>2376.91004675265</v>
      </c>
      <c r="K1021" s="27" t="n">
        <f aca="false">J1021*2</f>
        <v>4753.8200935053</v>
      </c>
      <c r="L1021" s="27" t="n">
        <f aca="false">K1021*2</f>
        <v>9507.6401870106</v>
      </c>
      <c r="M1021" s="27" t="n">
        <f aca="false">L1021*2</f>
        <v>19015.2803740212</v>
      </c>
      <c r="N1021" s="27" t="n">
        <f aca="false">M1021*2</f>
        <v>38030.5607480424</v>
      </c>
      <c r="O1021" s="7"/>
      <c r="P1021" s="29" t="str">
        <f aca="false">C1021</f>
        <v>βδ</v>
      </c>
      <c r="Q1021" s="28" t="n">
        <f aca="false">1200*LOG(E1021/$E$2,2)</f>
        <v>220.118737700108</v>
      </c>
      <c r="R1021" s="7"/>
      <c r="S1021" s="8"/>
      <c r="T1021" s="11" t="s">
        <v>34</v>
      </c>
      <c r="U1021" s="38" t="s">
        <v>60</v>
      </c>
      <c r="V1021" s="7"/>
      <c r="W1021" s="7"/>
      <c r="X1021" s="7"/>
    </row>
    <row r="1022" customFormat="false" ht="14.15" hidden="false" customHeight="true" outlineLevel="0" collapsed="false">
      <c r="A1022" s="7"/>
      <c r="B1022" s="8" t="n">
        <f aca="false">B$6+IFERROR(B1021,0)</f>
        <v>29</v>
      </c>
      <c r="C1022" s="29" t="str">
        <f aca="true">C$355&amp;INDIRECT("C"&amp;354+(IFERROR(INDIRECT("B"&amp;408+IFERROR(B997,0)),0)))</f>
        <v>βϵ</v>
      </c>
      <c r="D1022" s="27" t="n">
        <f aca="false">0.5*E1022</f>
        <v>37.570756424124</v>
      </c>
      <c r="E1022" s="27" t="n">
        <f aca="false">E1021*POWER(2,1/C$993)</f>
        <v>75.1415128482479</v>
      </c>
      <c r="F1022" s="27" t="n">
        <f aca="false">E1022*2</f>
        <v>150.283025696496</v>
      </c>
      <c r="G1022" s="27" t="n">
        <f aca="false">F1022*2</f>
        <v>300.566051392992</v>
      </c>
      <c r="H1022" s="27" t="n">
        <f aca="false">G1022*2</f>
        <v>601.132102785983</v>
      </c>
      <c r="I1022" s="27" t="n">
        <f aca="false">H1022*2</f>
        <v>1202.26420557197</v>
      </c>
      <c r="J1022" s="27" t="n">
        <f aca="false">I1022*2</f>
        <v>2404.52841114393</v>
      </c>
      <c r="K1022" s="27" t="n">
        <f aca="false">J1022*2</f>
        <v>4809.05682228787</v>
      </c>
      <c r="L1022" s="27" t="n">
        <f aca="false">K1022*2</f>
        <v>9618.11364457573</v>
      </c>
      <c r="M1022" s="27" t="n">
        <f aca="false">L1022*2</f>
        <v>19236.2272891515</v>
      </c>
      <c r="N1022" s="27" t="n">
        <f aca="false">M1022*2</f>
        <v>38472.4545783029</v>
      </c>
      <c r="O1022" s="7"/>
      <c r="P1022" s="29" t="str">
        <f aca="false">C1022</f>
        <v>βϵ</v>
      </c>
      <c r="Q1022" s="28" t="n">
        <f aca="false">1200*LOG(E1022/$E$2,2)</f>
        <v>240.118737700108</v>
      </c>
      <c r="R1022" s="7"/>
      <c r="S1022" s="8"/>
      <c r="T1022" s="11" t="s">
        <v>34</v>
      </c>
      <c r="U1022" s="38" t="s">
        <v>64</v>
      </c>
      <c r="V1022" s="7"/>
      <c r="W1022" s="7"/>
      <c r="X1022" s="7"/>
    </row>
    <row r="1023" customFormat="false" ht="14.15" hidden="false" customHeight="true" outlineLevel="0" collapsed="false">
      <c r="A1023" s="7"/>
      <c r="B1023" s="8" t="n">
        <f aca="false">B$6+IFERROR(B1022,0)</f>
        <v>30</v>
      </c>
      <c r="C1023" s="29" t="str">
        <f aca="true">C$355&amp;INDIRECT("C"&amp;354+(IFERROR(INDIRECT("B"&amp;408+IFERROR(B998,0)),0)))</f>
        <v>βζ</v>
      </c>
      <c r="D1023" s="27" t="n">
        <f aca="false">0.5*E1023</f>
        <v>38.0073075854921</v>
      </c>
      <c r="E1023" s="27" t="n">
        <f aca="false">E1022*POWER(2,1/C$993)</f>
        <v>76.0146151709843</v>
      </c>
      <c r="F1023" s="27" t="n">
        <f aca="false">E1023*2</f>
        <v>152.029230341969</v>
      </c>
      <c r="G1023" s="27" t="n">
        <f aca="false">F1023*2</f>
        <v>304.058460683937</v>
      </c>
      <c r="H1023" s="27" t="n">
        <f aca="false">G1023*2</f>
        <v>608.116921367874</v>
      </c>
      <c r="I1023" s="27" t="n">
        <f aca="false">H1023*2</f>
        <v>1216.23384273575</v>
      </c>
      <c r="J1023" s="27" t="n">
        <f aca="false">I1023*2</f>
        <v>2432.4676854715</v>
      </c>
      <c r="K1023" s="27" t="n">
        <f aca="false">J1023*2</f>
        <v>4864.93537094299</v>
      </c>
      <c r="L1023" s="27" t="n">
        <f aca="false">K1023*2</f>
        <v>9729.87074188599</v>
      </c>
      <c r="M1023" s="27" t="n">
        <f aca="false">L1023*2</f>
        <v>19459.741483772</v>
      </c>
      <c r="N1023" s="27" t="n">
        <f aca="false">M1023*2</f>
        <v>38919.4829675439</v>
      </c>
      <c r="O1023" s="7"/>
      <c r="P1023" s="29" t="str">
        <f aca="false">C1023</f>
        <v>βζ</v>
      </c>
      <c r="Q1023" s="28" t="n">
        <f aca="false">1200*LOG(E1023/$E$2,2)</f>
        <v>260.118737700108</v>
      </c>
      <c r="R1023" s="7"/>
      <c r="S1023" s="8"/>
      <c r="T1023" s="11" t="s">
        <v>34</v>
      </c>
      <c r="U1023" s="38" t="s">
        <v>67</v>
      </c>
      <c r="V1023" s="7"/>
      <c r="W1023" s="7"/>
      <c r="X1023" s="7"/>
    </row>
    <row r="1024" customFormat="false" ht="14.15" hidden="false" customHeight="true" outlineLevel="0" collapsed="false">
      <c r="A1024" s="7"/>
      <c r="B1024" s="8" t="n">
        <f aca="false">B$6+IFERROR(B1023,0)</f>
        <v>31</v>
      </c>
      <c r="C1024" s="29" t="str">
        <f aca="true">C$355&amp;INDIRECT("C"&amp;354+(IFERROR(INDIRECT("B"&amp;408+IFERROR(B999,0)),0)))</f>
        <v>βη</v>
      </c>
      <c r="D1024" s="27" t="n">
        <f aca="false">0.5*E1024</f>
        <v>38.4489312270186</v>
      </c>
      <c r="E1024" s="27" t="n">
        <f aca="false">E1023*POWER(2,1/C$993)</f>
        <v>76.8978624540371</v>
      </c>
      <c r="F1024" s="27" t="n">
        <f aca="false">E1024*2</f>
        <v>153.795724908074</v>
      </c>
      <c r="G1024" s="27" t="n">
        <f aca="false">F1024*2</f>
        <v>307.591449816149</v>
      </c>
      <c r="H1024" s="27" t="n">
        <f aca="false">G1024*2</f>
        <v>615.182899632297</v>
      </c>
      <c r="I1024" s="27" t="n">
        <f aca="false">H1024*2</f>
        <v>1230.36579926459</v>
      </c>
      <c r="J1024" s="27" t="n">
        <f aca="false">I1024*2</f>
        <v>2460.73159852919</v>
      </c>
      <c r="K1024" s="27" t="n">
        <f aca="false">J1024*2</f>
        <v>4921.46319705838</v>
      </c>
      <c r="L1024" s="27" t="n">
        <f aca="false">K1024*2</f>
        <v>9842.92639411675</v>
      </c>
      <c r="M1024" s="27" t="n">
        <f aca="false">L1024*2</f>
        <v>19685.8527882335</v>
      </c>
      <c r="N1024" s="27" t="n">
        <f aca="false">M1024*2</f>
        <v>39371.705576467</v>
      </c>
      <c r="O1024" s="7"/>
      <c r="P1024" s="29" t="str">
        <f aca="false">C1024</f>
        <v>βη</v>
      </c>
      <c r="Q1024" s="28" t="n">
        <f aca="false">1200*LOG(E1024/$E$2,2)</f>
        <v>280.118737700108</v>
      </c>
      <c r="R1024" s="7"/>
      <c r="S1024" s="8"/>
      <c r="T1024" s="11" t="s">
        <v>35</v>
      </c>
      <c r="U1024" s="38" t="s">
        <v>16</v>
      </c>
      <c r="V1024" s="7"/>
      <c r="W1024" s="7"/>
      <c r="X1024" s="7"/>
    </row>
    <row r="1025" customFormat="false" ht="14.15" hidden="false" customHeight="true" outlineLevel="0" collapsed="false">
      <c r="A1025" s="7"/>
      <c r="B1025" s="8" t="n">
        <f aca="false">B$6+IFERROR(B1024,0)</f>
        <v>32</v>
      </c>
      <c r="C1025" s="29" t="str">
        <f aca="true">C$355&amp;INDIRECT("C"&amp;354+(IFERROR(INDIRECT("B"&amp;408+IFERROR(B1000,0)),0)))</f>
        <v>βθ</v>
      </c>
      <c r="D1025" s="27" t="n">
        <f aca="false">0.5*E1025</f>
        <v>38.8956862880836</v>
      </c>
      <c r="E1025" s="27" t="n">
        <f aca="false">E1024*POWER(2,1/C$993)</f>
        <v>77.7913725761673</v>
      </c>
      <c r="F1025" s="27" t="n">
        <f aca="false">E1025*2</f>
        <v>155.582745152335</v>
      </c>
      <c r="G1025" s="27" t="n">
        <f aca="false">F1025*2</f>
        <v>311.165490304669</v>
      </c>
      <c r="H1025" s="27" t="n">
        <f aca="false">G1025*2</f>
        <v>622.330980609338</v>
      </c>
      <c r="I1025" s="27" t="n">
        <f aca="false">H1025*2</f>
        <v>1244.66196121868</v>
      </c>
      <c r="J1025" s="27" t="n">
        <f aca="false">I1025*2</f>
        <v>2489.32392243735</v>
      </c>
      <c r="K1025" s="27" t="n">
        <f aca="false">J1025*2</f>
        <v>4978.64784487471</v>
      </c>
      <c r="L1025" s="27" t="n">
        <f aca="false">K1025*2</f>
        <v>9957.29568974941</v>
      </c>
      <c r="M1025" s="27" t="n">
        <f aca="false">L1025*2</f>
        <v>19914.5913794988</v>
      </c>
      <c r="N1025" s="27" t="n">
        <f aca="false">M1025*2</f>
        <v>39829.1827589976</v>
      </c>
      <c r="O1025" s="7"/>
      <c r="P1025" s="29" t="str">
        <f aca="false">C1025</f>
        <v>βθ</v>
      </c>
      <c r="Q1025" s="28" t="n">
        <f aca="false">1200*LOG(E1025/$E$2,2)</f>
        <v>300.118737700108</v>
      </c>
      <c r="R1025" s="7"/>
      <c r="S1025" s="8"/>
      <c r="T1025" s="11" t="s">
        <v>35</v>
      </c>
      <c r="U1025" s="38" t="s">
        <v>17</v>
      </c>
      <c r="V1025" s="7"/>
      <c r="W1025" s="7"/>
      <c r="X1025" s="7"/>
    </row>
    <row r="1026" customFormat="false" ht="14.15" hidden="false" customHeight="true" outlineLevel="0" collapsed="false">
      <c r="A1026" s="7"/>
      <c r="B1026" s="8" t="n">
        <f aca="false">B$6+IFERROR(B1025,0)</f>
        <v>33</v>
      </c>
      <c r="C1026" s="29" t="str">
        <f aca="true">C$355&amp;INDIRECT("C"&amp;354+(IFERROR(INDIRECT("B"&amp;408+IFERROR(B1001,0)),0)))</f>
        <v>βι</v>
      </c>
      <c r="D1026" s="27" t="n">
        <f aca="false">0.5*E1026</f>
        <v>39.3476323929103</v>
      </c>
      <c r="E1026" s="27" t="n">
        <f aca="false">E1025*POWER(2,1/C$993)</f>
        <v>78.6952647858207</v>
      </c>
      <c r="F1026" s="27" t="n">
        <f aca="false">E1026*2</f>
        <v>157.390529571641</v>
      </c>
      <c r="G1026" s="27" t="n">
        <f aca="false">F1026*2</f>
        <v>314.781059143283</v>
      </c>
      <c r="H1026" s="27" t="n">
        <f aca="false">G1026*2</f>
        <v>629.562118286565</v>
      </c>
      <c r="I1026" s="27" t="n">
        <f aca="false">H1026*2</f>
        <v>1259.12423657313</v>
      </c>
      <c r="J1026" s="27" t="n">
        <f aca="false">I1026*2</f>
        <v>2518.24847314626</v>
      </c>
      <c r="K1026" s="27" t="n">
        <f aca="false">J1026*2</f>
        <v>5036.49694629252</v>
      </c>
      <c r="L1026" s="27" t="n">
        <f aca="false">K1026*2</f>
        <v>10072.993892585</v>
      </c>
      <c r="M1026" s="27" t="n">
        <f aca="false">L1026*2</f>
        <v>20145.9877851701</v>
      </c>
      <c r="N1026" s="27" t="n">
        <f aca="false">M1026*2</f>
        <v>40291.9755703402</v>
      </c>
      <c r="O1026" s="7"/>
      <c r="P1026" s="29" t="str">
        <f aca="false">C1026</f>
        <v>βι</v>
      </c>
      <c r="Q1026" s="28" t="n">
        <f aca="false">1200*LOG(E1026/$E$2,2)</f>
        <v>320.118737700108</v>
      </c>
      <c r="R1026" s="7"/>
      <c r="S1026" s="8"/>
      <c r="T1026" s="11" t="s">
        <v>35</v>
      </c>
      <c r="U1026" s="38" t="s">
        <v>60</v>
      </c>
      <c r="V1026" s="7"/>
      <c r="W1026" s="7"/>
      <c r="X1026" s="7"/>
    </row>
    <row r="1027" customFormat="false" ht="14.15" hidden="false" customHeight="true" outlineLevel="0" collapsed="false">
      <c r="A1027" s="7"/>
      <c r="B1027" s="8" t="n">
        <f aca="false">B$6+IFERROR(B1026,0)</f>
        <v>34</v>
      </c>
      <c r="C1027" s="29" t="str">
        <f aca="true">C$355&amp;INDIRECT("C"&amp;354+(IFERROR(INDIRECT("B"&amp;408+IFERROR(B1002,0)),0)))</f>
        <v>βκ</v>
      </c>
      <c r="D1027" s="27" t="n">
        <f aca="false">0.5*E1027</f>
        <v>39.8048298585217</v>
      </c>
      <c r="E1027" s="27" t="n">
        <f aca="false">E1026*POWER(2,1/C$993)</f>
        <v>79.6096597170435</v>
      </c>
      <c r="F1027" s="27" t="n">
        <f aca="false">E1027*2</f>
        <v>159.219319434087</v>
      </c>
      <c r="G1027" s="27" t="n">
        <f aca="false">F1027*2</f>
        <v>318.438638868174</v>
      </c>
      <c r="H1027" s="27" t="n">
        <f aca="false">G1027*2</f>
        <v>636.877277736348</v>
      </c>
      <c r="I1027" s="27" t="n">
        <f aca="false">H1027*2</f>
        <v>1273.7545554727</v>
      </c>
      <c r="J1027" s="27" t="n">
        <f aca="false">I1027*2</f>
        <v>2547.50911094539</v>
      </c>
      <c r="K1027" s="27" t="n">
        <f aca="false">J1027*2</f>
        <v>5095.01822189078</v>
      </c>
      <c r="L1027" s="27" t="n">
        <f aca="false">K1027*2</f>
        <v>10190.0364437816</v>
      </c>
      <c r="M1027" s="27" t="n">
        <f aca="false">L1027*2</f>
        <v>20380.0728875631</v>
      </c>
      <c r="N1027" s="27" t="n">
        <f aca="false">M1027*2</f>
        <v>40760.1457751263</v>
      </c>
      <c r="O1027" s="7"/>
      <c r="P1027" s="29" t="str">
        <f aca="false">C1027</f>
        <v>βκ</v>
      </c>
      <c r="Q1027" s="28" t="n">
        <f aca="false">1200*LOG(E1027/$E$2,2)</f>
        <v>340.118737700108</v>
      </c>
      <c r="R1027" s="7"/>
      <c r="S1027" s="8"/>
      <c r="T1027" s="11" t="s">
        <v>35</v>
      </c>
      <c r="U1027" s="38" t="s">
        <v>64</v>
      </c>
      <c r="V1027" s="7"/>
      <c r="W1027" s="7"/>
      <c r="X1027" s="7"/>
    </row>
    <row r="1028" customFormat="false" ht="14.15" hidden="false" customHeight="true" outlineLevel="0" collapsed="false">
      <c r="A1028" s="7"/>
      <c r="B1028" s="8" t="n">
        <f aca="false">B$6+IFERROR(B1027,0)</f>
        <v>35</v>
      </c>
      <c r="C1028" s="29" t="str">
        <f aca="true">C$355&amp;INDIRECT("C"&amp;354+(IFERROR(INDIRECT("B"&amp;408+IFERROR(B1003,0)),0)))</f>
        <v>βλ</v>
      </c>
      <c r="D1028" s="27" t="n">
        <f aca="false">0.5*E1028</f>
        <v>40.267339702791</v>
      </c>
      <c r="E1028" s="27" t="n">
        <f aca="false">E1027*POWER(2,1/C$993)</f>
        <v>80.534679405582</v>
      </c>
      <c r="F1028" s="27" t="n">
        <f aca="false">E1028*2</f>
        <v>161.069358811164</v>
      </c>
      <c r="G1028" s="27" t="n">
        <f aca="false">F1028*2</f>
        <v>322.138717622328</v>
      </c>
      <c r="H1028" s="27" t="n">
        <f aca="false">G1028*2</f>
        <v>644.277435244656</v>
      </c>
      <c r="I1028" s="27" t="n">
        <f aca="false">H1028*2</f>
        <v>1288.55487048931</v>
      </c>
      <c r="J1028" s="27" t="n">
        <f aca="false">I1028*2</f>
        <v>2577.10974097863</v>
      </c>
      <c r="K1028" s="27" t="n">
        <f aca="false">J1028*2</f>
        <v>5154.21948195725</v>
      </c>
      <c r="L1028" s="27" t="n">
        <f aca="false">K1028*2</f>
        <v>10308.4389639145</v>
      </c>
      <c r="M1028" s="27" t="n">
        <f aca="false">L1028*2</f>
        <v>20616.877927829</v>
      </c>
      <c r="N1028" s="27" t="n">
        <f aca="false">M1028*2</f>
        <v>41233.755855658</v>
      </c>
      <c r="O1028" s="7"/>
      <c r="P1028" s="29" t="str">
        <f aca="false">C1028</f>
        <v>βλ</v>
      </c>
      <c r="Q1028" s="28" t="n">
        <f aca="false">1200*LOG(E1028/$E$2,2)</f>
        <v>360.118737700109</v>
      </c>
      <c r="R1028" s="7"/>
      <c r="S1028" s="8"/>
      <c r="T1028" s="11" t="s">
        <v>35</v>
      </c>
      <c r="U1028" s="38" t="s">
        <v>67</v>
      </c>
      <c r="V1028" s="7"/>
      <c r="W1028" s="7"/>
      <c r="X1028" s="7"/>
    </row>
    <row r="1029" customFormat="false" ht="14.15" hidden="false" customHeight="true" outlineLevel="0" collapsed="false">
      <c r="A1029" s="7"/>
      <c r="B1029" s="8" t="n">
        <f aca="false">B$6+IFERROR(B1028,0)</f>
        <v>36</v>
      </c>
      <c r="C1029" s="29" t="str">
        <f aca="true">C$355&amp;INDIRECT("C"&amp;354+(IFERROR(INDIRECT("B"&amp;408+IFERROR(B1004,0)),0)))</f>
        <v>βμ</v>
      </c>
      <c r="D1029" s="27" t="n">
        <f aca="false">0.5*E1029</f>
        <v>40.7352236525848</v>
      </c>
      <c r="E1029" s="27" t="n">
        <f aca="false">E1028*POWER(2,1/C$993)</f>
        <v>81.4704473051697</v>
      </c>
      <c r="F1029" s="27" t="n">
        <f aca="false">E1029*2</f>
        <v>162.940894610339</v>
      </c>
      <c r="G1029" s="27" t="n">
        <f aca="false">F1029*2</f>
        <v>325.881789220679</v>
      </c>
      <c r="H1029" s="27" t="n">
        <f aca="false">G1029*2</f>
        <v>651.763578441357</v>
      </c>
      <c r="I1029" s="27" t="n">
        <f aca="false">H1029*2</f>
        <v>1303.52715688271</v>
      </c>
      <c r="J1029" s="27" t="n">
        <f aca="false">I1029*2</f>
        <v>2607.05431376543</v>
      </c>
      <c r="K1029" s="27" t="n">
        <f aca="false">J1029*2</f>
        <v>5214.10862753086</v>
      </c>
      <c r="L1029" s="27" t="n">
        <f aca="false">K1029*2</f>
        <v>10428.2172550617</v>
      </c>
      <c r="M1029" s="27" t="n">
        <f aca="false">L1029*2</f>
        <v>20856.4345101234</v>
      </c>
      <c r="N1029" s="27" t="n">
        <f aca="false">M1029*2</f>
        <v>41712.8690202469</v>
      </c>
      <c r="O1029" s="7"/>
      <c r="P1029" s="29" t="str">
        <f aca="false">C1029</f>
        <v>βμ</v>
      </c>
      <c r="Q1029" s="28" t="n">
        <f aca="false">1200*LOG(E1029/$E$2,2)</f>
        <v>380.118737700109</v>
      </c>
      <c r="R1029" s="7"/>
      <c r="S1029" s="8"/>
      <c r="T1029" s="11" t="s">
        <v>36</v>
      </c>
      <c r="U1029" s="38" t="s">
        <v>16</v>
      </c>
      <c r="V1029" s="7"/>
      <c r="W1029" s="7"/>
      <c r="X1029" s="7"/>
    </row>
    <row r="1030" customFormat="false" ht="14.15" hidden="false" customHeight="true" outlineLevel="0" collapsed="false">
      <c r="A1030" s="7"/>
      <c r="B1030" s="8" t="n">
        <f aca="false">B$6+IFERROR(B1029,0)</f>
        <v>37</v>
      </c>
      <c r="C1030" s="29" t="str">
        <f aca="true">C$355&amp;INDIRECT("C"&amp;354+(IFERROR(INDIRECT("B"&amp;408+IFERROR(B1005,0)),0)))</f>
        <v>βν</v>
      </c>
      <c r="D1030" s="27" t="n">
        <f aca="false">0.5*E1030</f>
        <v>41.2085441520015</v>
      </c>
      <c r="E1030" s="27" t="n">
        <f aca="false">E1029*POWER(2,1/C$993)</f>
        <v>82.417088304003</v>
      </c>
      <c r="F1030" s="27" t="n">
        <f aca="false">E1030*2</f>
        <v>164.834176608006</v>
      </c>
      <c r="G1030" s="27" t="n">
        <f aca="false">F1030*2</f>
        <v>329.668353216012</v>
      </c>
      <c r="H1030" s="27" t="n">
        <f aca="false">G1030*2</f>
        <v>659.336706432024</v>
      </c>
      <c r="I1030" s="27" t="n">
        <f aca="false">H1030*2</f>
        <v>1318.67341286405</v>
      </c>
      <c r="J1030" s="27" t="n">
        <f aca="false">I1030*2</f>
        <v>2637.3468257281</v>
      </c>
      <c r="K1030" s="27" t="n">
        <f aca="false">J1030*2</f>
        <v>5274.69365145619</v>
      </c>
      <c r="L1030" s="27" t="n">
        <f aca="false">K1030*2</f>
        <v>10549.3873029124</v>
      </c>
      <c r="M1030" s="27" t="n">
        <f aca="false">L1030*2</f>
        <v>21098.7746058248</v>
      </c>
      <c r="N1030" s="27" t="n">
        <f aca="false">M1030*2</f>
        <v>42197.5492116495</v>
      </c>
      <c r="O1030" s="7"/>
      <c r="P1030" s="29" t="str">
        <f aca="false">C1030</f>
        <v>βν</v>
      </c>
      <c r="Q1030" s="28" t="n">
        <f aca="false">1200*LOG(E1030/$E$2,2)</f>
        <v>400.118737700109</v>
      </c>
      <c r="R1030" s="7"/>
      <c r="S1030" s="8"/>
      <c r="T1030" s="11" t="s">
        <v>36</v>
      </c>
      <c r="U1030" s="38" t="s">
        <v>17</v>
      </c>
      <c r="V1030" s="7"/>
      <c r="W1030" s="7"/>
      <c r="X1030" s="7"/>
    </row>
    <row r="1031" customFormat="false" ht="14.15" hidden="false" customHeight="true" outlineLevel="0" collapsed="false">
      <c r="A1031" s="7"/>
      <c r="B1031" s="8" t="n">
        <f aca="false">B$6+IFERROR(B1030,0)</f>
        <v>38</v>
      </c>
      <c r="C1031" s="29" t="str">
        <f aca="true">C$355&amp;INDIRECT("C"&amp;354+(IFERROR(INDIRECT("B"&amp;408+IFERROR(B1006,0)),0)))</f>
        <v>βξ</v>
      </c>
      <c r="D1031" s="27" t="n">
        <f aca="false">0.5*E1031</f>
        <v>41.6873643707048</v>
      </c>
      <c r="E1031" s="27" t="n">
        <f aca="false">E1030*POWER(2,1/C$993)</f>
        <v>83.3747287414097</v>
      </c>
      <c r="F1031" s="27" t="n">
        <f aca="false">E1031*2</f>
        <v>166.749457482819</v>
      </c>
      <c r="G1031" s="27" t="n">
        <f aca="false">F1031*2</f>
        <v>333.498914965639</v>
      </c>
      <c r="H1031" s="27" t="n">
        <f aca="false">G1031*2</f>
        <v>666.997829931277</v>
      </c>
      <c r="I1031" s="27" t="n">
        <f aca="false">H1031*2</f>
        <v>1333.99565986255</v>
      </c>
      <c r="J1031" s="27" t="n">
        <f aca="false">I1031*2</f>
        <v>2667.99131972511</v>
      </c>
      <c r="K1031" s="27" t="n">
        <f aca="false">J1031*2</f>
        <v>5335.98263945022</v>
      </c>
      <c r="L1031" s="27" t="n">
        <f aca="false">K1031*2</f>
        <v>10671.9652789004</v>
      </c>
      <c r="M1031" s="27" t="n">
        <f aca="false">L1031*2</f>
        <v>21343.9305578009</v>
      </c>
      <c r="N1031" s="27" t="n">
        <f aca="false">M1031*2</f>
        <v>42687.8611156017</v>
      </c>
      <c r="O1031" s="7"/>
      <c r="P1031" s="29" t="str">
        <f aca="false">C1031</f>
        <v>βξ</v>
      </c>
      <c r="Q1031" s="28" t="n">
        <f aca="false">1200*LOG(E1031/$E$2,2)</f>
        <v>420.118737700109</v>
      </c>
      <c r="R1031" s="7"/>
      <c r="S1031" s="8"/>
      <c r="T1031" s="11" t="s">
        <v>36</v>
      </c>
      <c r="U1031" s="38" t="s">
        <v>60</v>
      </c>
      <c r="V1031" s="7"/>
      <c r="W1031" s="7"/>
      <c r="X1031" s="7"/>
    </row>
    <row r="1032" customFormat="false" ht="14.15" hidden="false" customHeight="true" outlineLevel="0" collapsed="false">
      <c r="A1032" s="7"/>
      <c r="B1032" s="8" t="n">
        <f aca="false">B$6+IFERROR(B1031,0)</f>
        <v>39</v>
      </c>
      <c r="C1032" s="29" t="str">
        <f aca="true">C$355&amp;INDIRECT("C"&amp;354+(IFERROR(INDIRECT("B"&amp;408+IFERROR(B1007,0)),0)))</f>
        <v>βο</v>
      </c>
      <c r="D1032" s="27" t="n">
        <f aca="false">0.5*E1032</f>
        <v>42.1717482123547</v>
      </c>
      <c r="E1032" s="27" t="n">
        <f aca="false">E1031*POWER(2,1/C$993)</f>
        <v>84.3434964247094</v>
      </c>
      <c r="F1032" s="27" t="n">
        <f aca="false">E1032*2</f>
        <v>168.686992849419</v>
      </c>
      <c r="G1032" s="27" t="n">
        <f aca="false">F1032*2</f>
        <v>337.373985698838</v>
      </c>
      <c r="H1032" s="27" t="n">
        <f aca="false">G1032*2</f>
        <v>674.747971397676</v>
      </c>
      <c r="I1032" s="27" t="n">
        <f aca="false">H1032*2</f>
        <v>1349.49594279535</v>
      </c>
      <c r="J1032" s="27" t="n">
        <f aca="false">I1032*2</f>
        <v>2698.9918855907</v>
      </c>
      <c r="K1032" s="27" t="n">
        <f aca="false">J1032*2</f>
        <v>5397.9837711814</v>
      </c>
      <c r="L1032" s="27" t="n">
        <f aca="false">K1032*2</f>
        <v>10795.9675423628</v>
      </c>
      <c r="M1032" s="27" t="n">
        <f aca="false">L1032*2</f>
        <v>21591.9350847256</v>
      </c>
      <c r="N1032" s="27" t="n">
        <f aca="false">M1032*2</f>
        <v>43183.8701694512</v>
      </c>
      <c r="O1032" s="7"/>
      <c r="P1032" s="29" t="str">
        <f aca="false">C1032</f>
        <v>βο</v>
      </c>
      <c r="Q1032" s="28" t="n">
        <f aca="false">1200*LOG(E1032/$E$2,2)</f>
        <v>440.118737700109</v>
      </c>
      <c r="R1032" s="7"/>
      <c r="S1032" s="8"/>
      <c r="T1032" s="11" t="s">
        <v>36</v>
      </c>
      <c r="U1032" s="38" t="s">
        <v>64</v>
      </c>
      <c r="V1032" s="7"/>
      <c r="W1032" s="7"/>
      <c r="X1032" s="7"/>
    </row>
    <row r="1033" customFormat="false" ht="14.15" hidden="false" customHeight="true" outlineLevel="0" collapsed="false">
      <c r="A1033" s="7"/>
      <c r="B1033" s="8" t="n">
        <f aca="false">B$6+IFERROR(B1032,0)</f>
        <v>40</v>
      </c>
      <c r="C1033" s="29" t="str">
        <f aca="true">C$355&amp;INDIRECT("C"&amp;354+(IFERROR(INDIRECT("B"&amp;408+IFERROR(B1008,0)),0)))</f>
        <v>βπ</v>
      </c>
      <c r="D1033" s="27" t="n">
        <f aca="false">0.5*E1033</f>
        <v>42.6617603231359</v>
      </c>
      <c r="E1033" s="27" t="n">
        <f aca="false">E1032*POWER(2,1/C$993)</f>
        <v>85.3235206462718</v>
      </c>
      <c r="F1033" s="27" t="n">
        <f aca="false">E1033*2</f>
        <v>170.647041292544</v>
      </c>
      <c r="G1033" s="27" t="n">
        <f aca="false">F1033*2</f>
        <v>341.294082585087</v>
      </c>
      <c r="H1033" s="27" t="n">
        <f aca="false">G1033*2</f>
        <v>682.588165170174</v>
      </c>
      <c r="I1033" s="27" t="n">
        <f aca="false">H1033*2</f>
        <v>1365.17633034035</v>
      </c>
      <c r="J1033" s="27" t="n">
        <f aca="false">I1033*2</f>
        <v>2730.3526606807</v>
      </c>
      <c r="K1033" s="27" t="n">
        <f aca="false">J1033*2</f>
        <v>5460.70532136139</v>
      </c>
      <c r="L1033" s="27" t="n">
        <f aca="false">K1033*2</f>
        <v>10921.4106427228</v>
      </c>
      <c r="M1033" s="27" t="n">
        <f aca="false">L1033*2</f>
        <v>21842.8212854456</v>
      </c>
      <c r="N1033" s="27" t="n">
        <f aca="false">M1033*2</f>
        <v>43685.6425708912</v>
      </c>
      <c r="O1033" s="7"/>
      <c r="P1033" s="29" t="str">
        <f aca="false">C1033</f>
        <v>βπ</v>
      </c>
      <c r="Q1033" s="28" t="n">
        <f aca="false">1200*LOG(E1033/$E$2,2)</f>
        <v>460.118737700109</v>
      </c>
      <c r="R1033" s="7"/>
      <c r="S1033" s="8"/>
      <c r="T1033" s="11" t="s">
        <v>36</v>
      </c>
      <c r="U1033" s="38" t="s">
        <v>67</v>
      </c>
      <c r="V1033" s="7"/>
      <c r="W1033" s="7"/>
      <c r="X1033" s="7"/>
    </row>
    <row r="1034" customFormat="false" ht="14.15" hidden="false" customHeight="true" outlineLevel="0" collapsed="false">
      <c r="A1034" s="7"/>
      <c r="B1034" s="8" t="n">
        <f aca="false">B$6+IFERROR(B1033,0)</f>
        <v>41</v>
      </c>
      <c r="C1034" s="29" t="str">
        <f aca="true">C$355&amp;INDIRECT("C"&amp;354+(IFERROR(INDIRECT("B"&amp;408+IFERROR(B1009,0)),0)))</f>
        <v>βρ</v>
      </c>
      <c r="D1034" s="27" t="n">
        <f aca="false">0.5*E1034</f>
        <v>43.1574661003855</v>
      </c>
      <c r="E1034" s="27" t="n">
        <f aca="false">E1033*POWER(2,1/C$993)</f>
        <v>86.314932200771</v>
      </c>
      <c r="F1034" s="27" t="n">
        <f aca="false">E1034*2</f>
        <v>172.629864401542</v>
      </c>
      <c r="G1034" s="27" t="n">
        <f aca="false">F1034*2</f>
        <v>345.259728803084</v>
      </c>
      <c r="H1034" s="27" t="n">
        <f aca="false">G1034*2</f>
        <v>690.519457606168</v>
      </c>
      <c r="I1034" s="27" t="n">
        <f aca="false">H1034*2</f>
        <v>1381.03891521234</v>
      </c>
      <c r="J1034" s="27" t="n">
        <f aca="false">I1034*2</f>
        <v>2762.07783042467</v>
      </c>
      <c r="K1034" s="27" t="n">
        <f aca="false">J1034*2</f>
        <v>5524.15566084934</v>
      </c>
      <c r="L1034" s="27" t="n">
        <f aca="false">K1034*2</f>
        <v>11048.3113216987</v>
      </c>
      <c r="M1034" s="27" t="n">
        <f aca="false">L1034*2</f>
        <v>22096.6226433974</v>
      </c>
      <c r="N1034" s="27" t="n">
        <f aca="false">M1034*2</f>
        <v>44193.2452867947</v>
      </c>
      <c r="O1034" s="7"/>
      <c r="P1034" s="29" t="str">
        <f aca="false">C1034</f>
        <v>βρ</v>
      </c>
      <c r="Q1034" s="28" t="n">
        <f aca="false">1200*LOG(E1034/$E$2,2)</f>
        <v>480.118737700109</v>
      </c>
      <c r="R1034" s="7"/>
      <c r="S1034" s="8"/>
      <c r="T1034" s="11" t="s">
        <v>37</v>
      </c>
      <c r="U1034" s="38" t="s">
        <v>16</v>
      </c>
      <c r="V1034" s="7"/>
      <c r="W1034" s="7"/>
      <c r="X1034" s="7"/>
    </row>
    <row r="1035" customFormat="false" ht="14.15" hidden="false" customHeight="true" outlineLevel="0" collapsed="false">
      <c r="A1035" s="7"/>
      <c r="B1035" s="8" t="n">
        <f aca="false">B$6+IFERROR(B1034,0)</f>
        <v>42</v>
      </c>
      <c r="C1035" s="29" t="str">
        <f aca="true">C$355&amp;INDIRECT("C"&amp;354+(IFERROR(INDIRECT("B"&amp;408+IFERROR(B1010,0)),0)))</f>
        <v>βσ</v>
      </c>
      <c r="D1035" s="27" t="n">
        <f aca="false">0.5*E1035</f>
        <v>43.6589317013212</v>
      </c>
      <c r="E1035" s="27" t="n">
        <f aca="false">E1034*POWER(2,1/C$993)</f>
        <v>87.3178634026423</v>
      </c>
      <c r="F1035" s="27" t="n">
        <f aca="false">E1035*2</f>
        <v>174.635726805285</v>
      </c>
      <c r="G1035" s="27" t="n">
        <f aca="false">F1035*2</f>
        <v>349.271453610569</v>
      </c>
      <c r="H1035" s="27" t="n">
        <f aca="false">G1035*2</f>
        <v>698.542907221139</v>
      </c>
      <c r="I1035" s="27" t="n">
        <f aca="false">H1035*2</f>
        <v>1397.08581444228</v>
      </c>
      <c r="J1035" s="27" t="n">
        <f aca="false">I1035*2</f>
        <v>2794.17162888455</v>
      </c>
      <c r="K1035" s="27" t="n">
        <f aca="false">J1035*2</f>
        <v>5588.34325776911</v>
      </c>
      <c r="L1035" s="27" t="n">
        <f aca="false">K1035*2</f>
        <v>11176.6865155382</v>
      </c>
      <c r="M1035" s="27" t="n">
        <f aca="false">L1035*2</f>
        <v>22353.3730310764</v>
      </c>
      <c r="N1035" s="27" t="n">
        <f aca="false">M1035*2</f>
        <v>44706.7460621529</v>
      </c>
      <c r="O1035" s="7"/>
      <c r="P1035" s="29" t="str">
        <f aca="false">C1035</f>
        <v>βσ</v>
      </c>
      <c r="Q1035" s="28" t="n">
        <f aca="false">1200*LOG(E1035/$E$2,2)</f>
        <v>500.118737700109</v>
      </c>
      <c r="R1035" s="7"/>
      <c r="S1035" s="8"/>
      <c r="T1035" s="11" t="s">
        <v>37</v>
      </c>
      <c r="U1035" s="38" t="s">
        <v>17</v>
      </c>
      <c r="V1035" s="7"/>
      <c r="W1035" s="7"/>
      <c r="X1035" s="7"/>
    </row>
    <row r="1036" customFormat="false" ht="14.15" hidden="false" customHeight="true" outlineLevel="0" collapsed="false">
      <c r="A1036" s="7"/>
      <c r="B1036" s="8" t="n">
        <f aca="false">B$6+IFERROR(B1035,0)</f>
        <v>43</v>
      </c>
      <c r="C1036" s="29" t="str">
        <f aca="true">C$355&amp;INDIRECT("C"&amp;354+(IFERROR(INDIRECT("B"&amp;408+IFERROR(B1011,0)),0)))</f>
        <v>βτ</v>
      </c>
      <c r="D1036" s="27" t="n">
        <f aca="false">0.5*E1036</f>
        <v>44.1662240518704</v>
      </c>
      <c r="E1036" s="27" t="n">
        <f aca="false">E1035*POWER(2,1/C$993)</f>
        <v>88.3324481037408</v>
      </c>
      <c r="F1036" s="27" t="n">
        <f aca="false">E1036*2</f>
        <v>176.664896207482</v>
      </c>
      <c r="G1036" s="27" t="n">
        <f aca="false">F1036*2</f>
        <v>353.329792414963</v>
      </c>
      <c r="H1036" s="27" t="n">
        <f aca="false">G1036*2</f>
        <v>706.659584829926</v>
      </c>
      <c r="I1036" s="27" t="n">
        <f aca="false">H1036*2</f>
        <v>1413.31916965985</v>
      </c>
      <c r="J1036" s="27" t="n">
        <f aca="false">I1036*2</f>
        <v>2826.6383393197</v>
      </c>
      <c r="K1036" s="27" t="n">
        <f aca="false">J1036*2</f>
        <v>5653.27667863941</v>
      </c>
      <c r="L1036" s="27" t="n">
        <f aca="false">K1036*2</f>
        <v>11306.5533572788</v>
      </c>
      <c r="M1036" s="27" t="n">
        <f aca="false">L1036*2</f>
        <v>22613.1067145576</v>
      </c>
      <c r="N1036" s="27" t="n">
        <f aca="false">M1036*2</f>
        <v>45226.2134291153</v>
      </c>
      <c r="O1036" s="7"/>
      <c r="P1036" s="29" t="str">
        <f aca="false">C1036</f>
        <v>βτ</v>
      </c>
      <c r="Q1036" s="28" t="n">
        <f aca="false">1200*LOG(E1036/$E$2,2)</f>
        <v>520.118737700109</v>
      </c>
      <c r="R1036" s="7"/>
      <c r="S1036" s="8"/>
      <c r="T1036" s="11" t="s">
        <v>37</v>
      </c>
      <c r="U1036" s="38" t="s">
        <v>60</v>
      </c>
      <c r="V1036" s="7"/>
      <c r="W1036" s="7"/>
      <c r="X1036" s="7"/>
    </row>
    <row r="1037" customFormat="false" ht="14.15" hidden="false" customHeight="true" outlineLevel="0" collapsed="false">
      <c r="A1037" s="7"/>
      <c r="B1037" s="8" t="n">
        <f aca="false">B$6+IFERROR(B1036,0)</f>
        <v>44</v>
      </c>
      <c r="C1037" s="29" t="str">
        <f aca="true">C$355&amp;INDIRECT("C"&amp;354+(IFERROR(INDIRECT("B"&amp;408+IFERROR(B1012,0)),0)))</f>
        <v>βυ</v>
      </c>
      <c r="D1037" s="27" t="n">
        <f aca="false">0.5*E1037</f>
        <v>44.6794108556024</v>
      </c>
      <c r="E1037" s="27" t="n">
        <f aca="false">E1036*POWER(2,1/C$993)</f>
        <v>89.3588217112048</v>
      </c>
      <c r="F1037" s="27" t="n">
        <f aca="false">E1037*2</f>
        <v>178.71764342241</v>
      </c>
      <c r="G1037" s="27" t="n">
        <f aca="false">F1037*2</f>
        <v>357.435286844819</v>
      </c>
      <c r="H1037" s="27" t="n">
        <f aca="false">G1037*2</f>
        <v>714.870573689639</v>
      </c>
      <c r="I1037" s="27" t="n">
        <f aca="false">H1037*2</f>
        <v>1429.74114737928</v>
      </c>
      <c r="J1037" s="27" t="n">
        <f aca="false">I1037*2</f>
        <v>2859.48229475856</v>
      </c>
      <c r="K1037" s="27" t="n">
        <f aca="false">J1037*2</f>
        <v>5718.96458951711</v>
      </c>
      <c r="L1037" s="27" t="n">
        <f aca="false">K1037*2</f>
        <v>11437.9291790342</v>
      </c>
      <c r="M1037" s="27" t="n">
        <f aca="false">L1037*2</f>
        <v>22875.8583580684</v>
      </c>
      <c r="N1037" s="27" t="n">
        <f aca="false">M1037*2</f>
        <v>45751.7167161369</v>
      </c>
      <c r="O1037" s="7"/>
      <c r="P1037" s="29" t="str">
        <f aca="false">C1037</f>
        <v>βυ</v>
      </c>
      <c r="Q1037" s="28" t="n">
        <f aca="false">1200*LOG(E1037/$E$2,2)</f>
        <v>540.118737700109</v>
      </c>
      <c r="R1037" s="7"/>
      <c r="S1037" s="8"/>
      <c r="T1037" s="11" t="s">
        <v>37</v>
      </c>
      <c r="U1037" s="38" t="s">
        <v>64</v>
      </c>
      <c r="V1037" s="7"/>
      <c r="W1037" s="7"/>
      <c r="X1037" s="7"/>
    </row>
    <row r="1038" customFormat="false" ht="14.15" hidden="false" customHeight="true" outlineLevel="0" collapsed="false">
      <c r="A1038" s="7"/>
      <c r="B1038" s="8" t="n">
        <f aca="false">B$6+IFERROR(B1037,0)</f>
        <v>45</v>
      </c>
      <c r="C1038" s="29" t="str">
        <f aca="true">C$355&amp;INDIRECT("C"&amp;354+(IFERROR(INDIRECT("B"&amp;408+IFERROR(B1013,0)),0)))</f>
        <v>βφ</v>
      </c>
      <c r="D1038" s="27" t="n">
        <f aca="false">0.5*E1038</f>
        <v>45.1985606027642</v>
      </c>
      <c r="E1038" s="27" t="n">
        <f aca="false">E1037*POWER(2,1/C$993)</f>
        <v>90.3971212055283</v>
      </c>
      <c r="F1038" s="27" t="n">
        <f aca="false">E1038*2</f>
        <v>180.794242411057</v>
      </c>
      <c r="G1038" s="27" t="n">
        <f aca="false">F1038*2</f>
        <v>361.588484822113</v>
      </c>
      <c r="H1038" s="27" t="n">
        <f aca="false">G1038*2</f>
        <v>723.176969644227</v>
      </c>
      <c r="I1038" s="27" t="n">
        <f aca="false">H1038*2</f>
        <v>1446.35393928845</v>
      </c>
      <c r="J1038" s="27" t="n">
        <f aca="false">I1038*2</f>
        <v>2892.70787857691</v>
      </c>
      <c r="K1038" s="27" t="n">
        <f aca="false">J1038*2</f>
        <v>5785.41575715381</v>
      </c>
      <c r="L1038" s="27" t="n">
        <f aca="false">K1038*2</f>
        <v>11570.8315143076</v>
      </c>
      <c r="M1038" s="27" t="n">
        <f aca="false">L1038*2</f>
        <v>23141.6630286153</v>
      </c>
      <c r="N1038" s="27" t="n">
        <f aca="false">M1038*2</f>
        <v>46283.3260572305</v>
      </c>
      <c r="O1038" s="7"/>
      <c r="P1038" s="29" t="str">
        <f aca="false">C1038</f>
        <v>βφ</v>
      </c>
      <c r="Q1038" s="28" t="n">
        <f aca="false">1200*LOG(E1038/$E$2,2)</f>
        <v>560.118737700109</v>
      </c>
      <c r="R1038" s="7"/>
      <c r="S1038" s="8"/>
      <c r="T1038" s="11" t="s">
        <v>37</v>
      </c>
      <c r="U1038" s="38" t="s">
        <v>67</v>
      </c>
      <c r="V1038" s="7"/>
      <c r="W1038" s="7"/>
      <c r="X1038" s="7"/>
    </row>
    <row r="1039" customFormat="false" ht="14.15" hidden="false" customHeight="true" outlineLevel="0" collapsed="false">
      <c r="A1039" s="7"/>
      <c r="B1039" s="8" t="n">
        <f aca="false">B$6+IFERROR(B1038,0)</f>
        <v>46</v>
      </c>
      <c r="C1039" s="29" t="str">
        <f aca="true">C$355&amp;INDIRECT("C"&amp;354+(IFERROR(INDIRECT("B"&amp;408+IFERROR(B1014,0)),0)))</f>
        <v>βχ</v>
      </c>
      <c r="D1039" s="27" t="n">
        <f aca="false">0.5*E1039</f>
        <v>45.7237425794208</v>
      </c>
      <c r="E1039" s="27" t="n">
        <f aca="false">E1038*POWER(2,1/C$993)</f>
        <v>91.4474851588416</v>
      </c>
      <c r="F1039" s="27" t="n">
        <f aca="false">E1039*2</f>
        <v>182.894970317683</v>
      </c>
      <c r="G1039" s="27" t="n">
        <f aca="false">F1039*2</f>
        <v>365.789940635366</v>
      </c>
      <c r="H1039" s="27" t="n">
        <f aca="false">G1039*2</f>
        <v>731.579881270733</v>
      </c>
      <c r="I1039" s="27" t="n">
        <f aca="false">H1039*2</f>
        <v>1463.15976254147</v>
      </c>
      <c r="J1039" s="27" t="n">
        <f aca="false">I1039*2</f>
        <v>2926.31952508293</v>
      </c>
      <c r="K1039" s="27" t="n">
        <f aca="false">J1039*2</f>
        <v>5852.63905016586</v>
      </c>
      <c r="L1039" s="27" t="n">
        <f aca="false">K1039*2</f>
        <v>11705.2781003317</v>
      </c>
      <c r="M1039" s="27" t="n">
        <f aca="false">L1039*2</f>
        <v>23410.5562006635</v>
      </c>
      <c r="N1039" s="27" t="n">
        <f aca="false">M1039*2</f>
        <v>46821.1124013269</v>
      </c>
      <c r="O1039" s="7"/>
      <c r="P1039" s="29" t="str">
        <f aca="false">C1039</f>
        <v>βχ</v>
      </c>
      <c r="Q1039" s="28" t="n">
        <f aca="false">1200*LOG(E1039/$E$2,2)</f>
        <v>580.118737700109</v>
      </c>
      <c r="R1039" s="7"/>
      <c r="S1039" s="8"/>
      <c r="T1039" s="11" t="s">
        <v>38</v>
      </c>
      <c r="U1039" s="38" t="s">
        <v>16</v>
      </c>
      <c r="V1039" s="7"/>
      <c r="W1039" s="7"/>
      <c r="X1039" s="7"/>
    </row>
    <row r="1040" customFormat="false" ht="14.15" hidden="false" customHeight="true" outlineLevel="0" collapsed="false">
      <c r="A1040" s="7"/>
      <c r="B1040" s="8" t="n">
        <f aca="false">B$6+IFERROR(B1039,0)</f>
        <v>47</v>
      </c>
      <c r="C1040" s="29" t="str">
        <f aca="true">C$355&amp;INDIRECT("C"&amp;354+(IFERROR(INDIRECT("B"&amp;408+IFERROR(B1015,0)),0)))</f>
        <v>βψ</v>
      </c>
      <c r="D1040" s="27" t="n">
        <f aca="false">0.5*E1040</f>
        <v>46.2550268767029</v>
      </c>
      <c r="E1040" s="27" t="n">
        <f aca="false">E1039*POWER(2,1/C$993)</f>
        <v>92.5100537534057</v>
      </c>
      <c r="F1040" s="27" t="n">
        <f aca="false">E1040*2</f>
        <v>185.020107506811</v>
      </c>
      <c r="G1040" s="27" t="n">
        <f aca="false">F1040*2</f>
        <v>370.040215013623</v>
      </c>
      <c r="H1040" s="27" t="n">
        <f aca="false">G1040*2</f>
        <v>740.080430027246</v>
      </c>
      <c r="I1040" s="27" t="n">
        <f aca="false">H1040*2</f>
        <v>1480.16086005449</v>
      </c>
      <c r="J1040" s="27" t="n">
        <f aca="false">I1040*2</f>
        <v>2960.32172010898</v>
      </c>
      <c r="K1040" s="27" t="n">
        <f aca="false">J1040*2</f>
        <v>5920.64344021797</v>
      </c>
      <c r="L1040" s="27" t="n">
        <f aca="false">K1040*2</f>
        <v>11841.2868804359</v>
      </c>
      <c r="M1040" s="27" t="n">
        <f aca="false">L1040*2</f>
        <v>23682.5737608719</v>
      </c>
      <c r="N1040" s="27" t="n">
        <f aca="false">M1040*2</f>
        <v>47365.1475217437</v>
      </c>
      <c r="O1040" s="7"/>
      <c r="P1040" s="29" t="str">
        <f aca="false">C1040</f>
        <v>βψ</v>
      </c>
      <c r="Q1040" s="28" t="n">
        <f aca="false">1200*LOG(E1040/$E$2,2)</f>
        <v>600.118737700109</v>
      </c>
      <c r="R1040" s="7"/>
      <c r="S1040" s="8"/>
      <c r="T1040" s="11" t="s">
        <v>38</v>
      </c>
      <c r="U1040" s="38" t="s">
        <v>17</v>
      </c>
      <c r="V1040" s="7"/>
      <c r="W1040" s="7"/>
      <c r="X1040" s="7"/>
    </row>
    <row r="1041" customFormat="false" ht="14.15" hidden="false" customHeight="true" outlineLevel="0" collapsed="false">
      <c r="A1041" s="7"/>
      <c r="B1041" s="8" t="n">
        <f aca="false">B$6+IFERROR(B1040,0)</f>
        <v>48</v>
      </c>
      <c r="C1041" s="29" t="str">
        <f aca="true">C$355&amp;INDIRECT("C"&amp;354+(IFERROR(INDIRECT("B"&amp;408+IFERROR(B1016,0)),0)))</f>
        <v>βω</v>
      </c>
      <c r="D1041" s="27" t="n">
        <f aca="false">0.5*E1041</f>
        <v>46.7924844001605</v>
      </c>
      <c r="E1041" s="27" t="n">
        <f aca="false">E1040*POWER(2,1/C$993)</f>
        <v>93.5849688003211</v>
      </c>
      <c r="F1041" s="27" t="n">
        <f aca="false">E1041*2</f>
        <v>187.169937600642</v>
      </c>
      <c r="G1041" s="27" t="n">
        <f aca="false">F1041*2</f>
        <v>374.339875201284</v>
      </c>
      <c r="H1041" s="27" t="n">
        <f aca="false">G1041*2</f>
        <v>748.679750402569</v>
      </c>
      <c r="I1041" s="27" t="n">
        <f aca="false">H1041*2</f>
        <v>1497.35950080514</v>
      </c>
      <c r="J1041" s="27" t="n">
        <f aca="false">I1041*2</f>
        <v>2994.71900161027</v>
      </c>
      <c r="K1041" s="27" t="n">
        <f aca="false">J1041*2</f>
        <v>5989.43800322055</v>
      </c>
      <c r="L1041" s="27" t="n">
        <f aca="false">K1041*2</f>
        <v>11978.8760064411</v>
      </c>
      <c r="M1041" s="27" t="n">
        <f aca="false">L1041*2</f>
        <v>23957.7520128822</v>
      </c>
      <c r="N1041" s="27" t="n">
        <f aca="false">M1041*2</f>
        <v>47915.5040257644</v>
      </c>
      <c r="O1041" s="7"/>
      <c r="P1041" s="29" t="str">
        <f aca="false">C1041</f>
        <v>βω</v>
      </c>
      <c r="Q1041" s="28" t="n">
        <f aca="false">1200*LOG(E1041/$E$2,2)</f>
        <v>620.118737700109</v>
      </c>
      <c r="R1041" s="7"/>
      <c r="S1041" s="8"/>
      <c r="T1041" s="11" t="s">
        <v>38</v>
      </c>
      <c r="U1041" s="38" t="s">
        <v>60</v>
      </c>
      <c r="V1041" s="7"/>
      <c r="W1041" s="7"/>
      <c r="X1041" s="7"/>
    </row>
    <row r="1042" customFormat="false" ht="14.15" hidden="false" customHeight="true" outlineLevel="0" collapsed="false">
      <c r="A1042" s="7"/>
      <c r="B1042" s="8" t="n">
        <f aca="false">B$6+IFERROR(B1041,0)</f>
        <v>49</v>
      </c>
      <c r="C1042" s="29" t="str">
        <f aca="true">C$356&amp;INDIRECT("C"&amp;354+(IFERROR(INDIRECT("B"&amp;408+IFERROR(B993,0)),0)))</f>
        <v>γα</v>
      </c>
      <c r="D1042" s="27" t="n">
        <f aca="false">0.5*E1042</f>
        <v>47.3361868792268</v>
      </c>
      <c r="E1042" s="27" t="n">
        <f aca="false">E1041*POWER(2,1/C$993)</f>
        <v>94.6723737584537</v>
      </c>
      <c r="F1042" s="27" t="n">
        <f aca="false">E1042*2</f>
        <v>189.344747516907</v>
      </c>
      <c r="G1042" s="27" t="n">
        <f aca="false">F1042*2</f>
        <v>378.689495033815</v>
      </c>
      <c r="H1042" s="27" t="n">
        <f aca="false">G1042*2</f>
        <v>757.378990067629</v>
      </c>
      <c r="I1042" s="27" t="n">
        <f aca="false">H1042*2</f>
        <v>1514.75798013526</v>
      </c>
      <c r="J1042" s="27" t="n">
        <f aca="false">I1042*2</f>
        <v>3029.51596027052</v>
      </c>
      <c r="K1042" s="27" t="n">
        <f aca="false">J1042*2</f>
        <v>6059.03192054104</v>
      </c>
      <c r="L1042" s="27" t="n">
        <f aca="false">K1042*2</f>
        <v>12118.0638410821</v>
      </c>
      <c r="M1042" s="27" t="n">
        <f aca="false">L1042*2</f>
        <v>24236.1276821641</v>
      </c>
      <c r="N1042" s="27" t="n">
        <f aca="false">M1042*2</f>
        <v>48472.2553643283</v>
      </c>
      <c r="O1042" s="7"/>
      <c r="P1042" s="29" t="str">
        <f aca="false">C1042</f>
        <v>γα</v>
      </c>
      <c r="Q1042" s="28" t="n">
        <f aca="false">1200*LOG(E1042/$E$2,2)</f>
        <v>640.118737700109</v>
      </c>
      <c r="R1042" s="7"/>
      <c r="S1042" s="8"/>
      <c r="T1042" s="11" t="s">
        <v>38</v>
      </c>
      <c r="U1042" s="38" t="s">
        <v>64</v>
      </c>
      <c r="V1042" s="7"/>
      <c r="W1042" s="7"/>
      <c r="X1042" s="7"/>
    </row>
    <row r="1043" customFormat="false" ht="14.15" hidden="false" customHeight="true" outlineLevel="0" collapsed="false">
      <c r="A1043" s="7"/>
      <c r="B1043" s="8" t="n">
        <f aca="false">B$6+IFERROR(B1042,0)</f>
        <v>50</v>
      </c>
      <c r="C1043" s="29" t="str">
        <f aca="true">C$356&amp;INDIRECT("C"&amp;354+(IFERROR(INDIRECT("B"&amp;408+IFERROR(B994,0)),0)))</f>
        <v>γβ</v>
      </c>
      <c r="D1043" s="27" t="n">
        <f aca="false">0.5*E1043</f>
        <v>47.8862068767907</v>
      </c>
      <c r="E1043" s="27" t="n">
        <f aca="false">E1042*POWER(2,1/C$993)</f>
        <v>95.7724137535813</v>
      </c>
      <c r="F1043" s="27" t="n">
        <f aca="false">E1043*2</f>
        <v>191.544827507163</v>
      </c>
      <c r="G1043" s="27" t="n">
        <f aca="false">F1043*2</f>
        <v>383.089655014325</v>
      </c>
      <c r="H1043" s="27" t="n">
        <f aca="false">G1043*2</f>
        <v>766.179310028651</v>
      </c>
      <c r="I1043" s="27" t="n">
        <f aca="false">H1043*2</f>
        <v>1532.3586200573</v>
      </c>
      <c r="J1043" s="27" t="n">
        <f aca="false">I1043*2</f>
        <v>3064.7172401146</v>
      </c>
      <c r="K1043" s="27" t="n">
        <f aca="false">J1043*2</f>
        <v>6129.4344802292</v>
      </c>
      <c r="L1043" s="27" t="n">
        <f aca="false">K1043*2</f>
        <v>12258.8689604584</v>
      </c>
      <c r="M1043" s="27" t="n">
        <f aca="false">L1043*2</f>
        <v>24517.7379209168</v>
      </c>
      <c r="N1043" s="27" t="n">
        <f aca="false">M1043*2</f>
        <v>49035.4758418336</v>
      </c>
      <c r="O1043" s="7"/>
      <c r="P1043" s="29" t="str">
        <f aca="false">C1043</f>
        <v>γβ</v>
      </c>
      <c r="Q1043" s="28" t="n">
        <f aca="false">1200*LOG(E1043/$E$2,2)</f>
        <v>660.118737700109</v>
      </c>
      <c r="R1043" s="7"/>
      <c r="S1043" s="8"/>
      <c r="T1043" s="11" t="s">
        <v>38</v>
      </c>
      <c r="U1043" s="38" t="s">
        <v>67</v>
      </c>
      <c r="V1043" s="7"/>
      <c r="W1043" s="7"/>
      <c r="X1043" s="7"/>
    </row>
    <row r="1044" customFormat="false" ht="14.15" hidden="false" customHeight="true" outlineLevel="0" collapsed="false">
      <c r="A1044" s="7"/>
      <c r="B1044" s="8" t="n">
        <f aca="false">B$6+IFERROR(B1043,0)</f>
        <v>51</v>
      </c>
      <c r="C1044" s="29" t="str">
        <f aca="true">C$356&amp;INDIRECT("C"&amp;354+(IFERROR(INDIRECT("B"&amp;408+IFERROR(B995,0)),0)))</f>
        <v>γγ</v>
      </c>
      <c r="D1044" s="27" t="n">
        <f aca="false">0.5*E1044</f>
        <v>48.442617798881</v>
      </c>
      <c r="E1044" s="27" t="n">
        <f aca="false">E1043*POWER(2,1/C$993)</f>
        <v>96.8852355977621</v>
      </c>
      <c r="F1044" s="27" t="n">
        <f aca="false">E1044*2</f>
        <v>193.770471195524</v>
      </c>
      <c r="G1044" s="27" t="n">
        <f aca="false">F1044*2</f>
        <v>387.540942391048</v>
      </c>
      <c r="H1044" s="27" t="n">
        <f aca="false">G1044*2</f>
        <v>775.081884782097</v>
      </c>
      <c r="I1044" s="27" t="n">
        <f aca="false">H1044*2</f>
        <v>1550.16376956419</v>
      </c>
      <c r="J1044" s="27" t="n">
        <f aca="false">I1044*2</f>
        <v>3100.32753912839</v>
      </c>
      <c r="K1044" s="27" t="n">
        <f aca="false">J1044*2</f>
        <v>6200.65507825677</v>
      </c>
      <c r="L1044" s="27" t="n">
        <f aca="false">K1044*2</f>
        <v>12401.3101565135</v>
      </c>
      <c r="M1044" s="27" t="n">
        <f aca="false">L1044*2</f>
        <v>24802.6203130271</v>
      </c>
      <c r="N1044" s="27" t="n">
        <f aca="false">M1044*2</f>
        <v>49605.2406260542</v>
      </c>
      <c r="O1044" s="7"/>
      <c r="P1044" s="29" t="str">
        <f aca="false">C1044</f>
        <v>γγ</v>
      </c>
      <c r="Q1044" s="28" t="n">
        <f aca="false">1200*LOG(E1044/$E$2,2)</f>
        <v>680.118737700109</v>
      </c>
      <c r="R1044" s="7"/>
      <c r="S1044" s="8"/>
      <c r="T1044" s="11" t="s">
        <v>39</v>
      </c>
      <c r="U1044" s="38" t="s">
        <v>16</v>
      </c>
      <c r="V1044" s="7"/>
      <c r="W1044" s="7"/>
      <c r="X1044" s="7"/>
    </row>
    <row r="1045" customFormat="false" ht="14.15" hidden="false" customHeight="true" outlineLevel="0" collapsed="false">
      <c r="A1045" s="7"/>
      <c r="B1045" s="8" t="n">
        <f aca="false">B$6+IFERROR(B1044,0)</f>
        <v>52</v>
      </c>
      <c r="C1045" s="29" t="str">
        <f aca="true">C$356&amp;INDIRECT("C"&amp;354+(IFERROR(INDIRECT("B"&amp;408+IFERROR(B996,0)),0)))</f>
        <v>γδ</v>
      </c>
      <c r="D1045" s="27" t="n">
        <f aca="false">0.5*E1045</f>
        <v>49.005493904464</v>
      </c>
      <c r="E1045" s="27" t="n">
        <f aca="false">E1044*POWER(2,1/C$993)</f>
        <v>98.010987808928</v>
      </c>
      <c r="F1045" s="27" t="n">
        <f aca="false">E1045*2</f>
        <v>196.021975617856</v>
      </c>
      <c r="G1045" s="27" t="n">
        <f aca="false">F1045*2</f>
        <v>392.043951235712</v>
      </c>
      <c r="H1045" s="27" t="n">
        <f aca="false">G1045*2</f>
        <v>784.087902471424</v>
      </c>
      <c r="I1045" s="27" t="n">
        <f aca="false">H1045*2</f>
        <v>1568.17580494285</v>
      </c>
      <c r="J1045" s="27" t="n">
        <f aca="false">I1045*2</f>
        <v>3136.3516098857</v>
      </c>
      <c r="K1045" s="27" t="n">
        <f aca="false">J1045*2</f>
        <v>6272.70321977139</v>
      </c>
      <c r="L1045" s="27" t="n">
        <f aca="false">K1045*2</f>
        <v>12545.4064395428</v>
      </c>
      <c r="M1045" s="27" t="n">
        <f aca="false">L1045*2</f>
        <v>25090.8128790856</v>
      </c>
      <c r="N1045" s="27" t="n">
        <f aca="false">M1045*2</f>
        <v>50181.6257581711</v>
      </c>
      <c r="O1045" s="7"/>
      <c r="P1045" s="29" t="str">
        <f aca="false">C1045</f>
        <v>γδ</v>
      </c>
      <c r="Q1045" s="28" t="n">
        <f aca="false">1200*LOG(E1045/$E$2,2)</f>
        <v>700.118737700109</v>
      </c>
      <c r="R1045" s="7"/>
      <c r="S1045" s="8"/>
      <c r="T1045" s="11" t="s">
        <v>39</v>
      </c>
      <c r="U1045" s="38" t="s">
        <v>17</v>
      </c>
      <c r="V1045" s="7"/>
      <c r="W1045" s="7"/>
      <c r="X1045" s="7"/>
    </row>
    <row r="1046" customFormat="false" ht="14.15" hidden="false" customHeight="true" outlineLevel="0" collapsed="false">
      <c r="A1046" s="7"/>
      <c r="B1046" s="8" t="n">
        <f aca="false">B$6+IFERROR(B1045,0)</f>
        <v>53</v>
      </c>
      <c r="C1046" s="29" t="str">
        <f aca="true">C$356&amp;INDIRECT("C"&amp;354+(IFERROR(INDIRECT("B"&amp;408+IFERROR(B997,0)),0)))</f>
        <v>γϵ</v>
      </c>
      <c r="D1046" s="27" t="n">
        <f aca="false">0.5*E1046</f>
        <v>49.5749103153531</v>
      </c>
      <c r="E1046" s="27" t="n">
        <f aca="false">E1045*POWER(2,1/C$993)</f>
        <v>99.1498206307063</v>
      </c>
      <c r="F1046" s="27" t="n">
        <f aca="false">E1046*2</f>
        <v>198.299641261413</v>
      </c>
      <c r="G1046" s="27" t="n">
        <f aca="false">F1046*2</f>
        <v>396.599282522825</v>
      </c>
      <c r="H1046" s="27" t="n">
        <f aca="false">G1046*2</f>
        <v>793.19856504565</v>
      </c>
      <c r="I1046" s="27" t="n">
        <f aca="false">H1046*2</f>
        <v>1586.3971300913</v>
      </c>
      <c r="J1046" s="27" t="n">
        <f aca="false">I1046*2</f>
        <v>3172.7942601826</v>
      </c>
      <c r="K1046" s="27" t="n">
        <f aca="false">J1046*2</f>
        <v>6345.5885203652</v>
      </c>
      <c r="L1046" s="27" t="n">
        <f aca="false">K1046*2</f>
        <v>12691.1770407304</v>
      </c>
      <c r="M1046" s="27" t="n">
        <f aca="false">L1046*2</f>
        <v>25382.3540814608</v>
      </c>
      <c r="N1046" s="27" t="n">
        <f aca="false">M1046*2</f>
        <v>50764.7081629216</v>
      </c>
      <c r="O1046" s="7"/>
      <c r="P1046" s="29" t="str">
        <f aca="false">C1046</f>
        <v>γϵ</v>
      </c>
      <c r="Q1046" s="28" t="n">
        <f aca="false">1200*LOG(E1046/$E$2,2)</f>
        <v>720.118737700109</v>
      </c>
      <c r="R1046" s="7"/>
      <c r="S1046" s="8"/>
      <c r="T1046" s="11" t="s">
        <v>39</v>
      </c>
      <c r="U1046" s="38" t="s">
        <v>60</v>
      </c>
      <c r="V1046" s="7"/>
      <c r="W1046" s="7"/>
      <c r="X1046" s="7"/>
    </row>
    <row r="1047" customFormat="false" ht="14.15" hidden="false" customHeight="true" outlineLevel="0" collapsed="false">
      <c r="A1047" s="7"/>
      <c r="B1047" s="8" t="n">
        <f aca="false">B$6+IFERROR(B1046,0)</f>
        <v>54</v>
      </c>
      <c r="C1047" s="29" t="str">
        <f aca="true">C$356&amp;INDIRECT("C"&amp;354+(IFERROR(INDIRECT("B"&amp;408+IFERROR(B998,0)),0)))</f>
        <v>γζ</v>
      </c>
      <c r="D1047" s="27" t="n">
        <f aca="false">0.5*E1047</f>
        <v>50.1509430262355</v>
      </c>
      <c r="E1047" s="27" t="n">
        <f aca="false">E1046*POWER(2,1/C$993)</f>
        <v>100.301886052471</v>
      </c>
      <c r="F1047" s="27" t="n">
        <f aca="false">E1047*2</f>
        <v>200.603772104942</v>
      </c>
      <c r="G1047" s="27" t="n">
        <f aca="false">F1047*2</f>
        <v>401.207544209884</v>
      </c>
      <c r="H1047" s="27" t="n">
        <f aca="false">G1047*2</f>
        <v>802.415088419769</v>
      </c>
      <c r="I1047" s="27" t="n">
        <f aca="false">H1047*2</f>
        <v>1604.83017683954</v>
      </c>
      <c r="J1047" s="27" t="n">
        <f aca="false">I1047*2</f>
        <v>3209.66035367907</v>
      </c>
      <c r="K1047" s="27" t="n">
        <f aca="false">J1047*2</f>
        <v>6419.32070735815</v>
      </c>
      <c r="L1047" s="27" t="n">
        <f aca="false">K1047*2</f>
        <v>12838.6414147163</v>
      </c>
      <c r="M1047" s="27" t="n">
        <f aca="false">L1047*2</f>
        <v>25677.2828294326</v>
      </c>
      <c r="N1047" s="27" t="n">
        <f aca="false">M1047*2</f>
        <v>51354.5656588652</v>
      </c>
      <c r="O1047" s="7"/>
      <c r="P1047" s="29" t="str">
        <f aca="false">C1047</f>
        <v>γζ</v>
      </c>
      <c r="Q1047" s="28" t="n">
        <f aca="false">1200*LOG(E1047/$E$2,2)</f>
        <v>740.118737700109</v>
      </c>
      <c r="R1047" s="7"/>
      <c r="S1047" s="8"/>
      <c r="T1047" s="11" t="s">
        <v>39</v>
      </c>
      <c r="U1047" s="38" t="s">
        <v>64</v>
      </c>
      <c r="V1047" s="7"/>
      <c r="W1047" s="7"/>
      <c r="X1047" s="7"/>
    </row>
    <row r="1048" customFormat="false" ht="14.15" hidden="false" customHeight="true" outlineLevel="0" collapsed="false">
      <c r="A1048" s="7"/>
      <c r="B1048" s="8" t="n">
        <f aca="false">B$6+IFERROR(B1047,0)</f>
        <v>55</v>
      </c>
      <c r="C1048" s="29" t="str">
        <f aca="true">C$356&amp;INDIRECT("C"&amp;354+(IFERROR(INDIRECT("B"&amp;408+IFERROR(B999,0)),0)))</f>
        <v>γη</v>
      </c>
      <c r="D1048" s="27" t="n">
        <f aca="false">0.5*E1048</f>
        <v>50.733668914814</v>
      </c>
      <c r="E1048" s="27" t="n">
        <f aca="false">E1047*POWER(2,1/C$993)</f>
        <v>101.467337829628</v>
      </c>
      <c r="F1048" s="27" t="n">
        <f aca="false">E1048*2</f>
        <v>202.934675659256</v>
      </c>
      <c r="G1048" s="27" t="n">
        <f aca="false">F1048*2</f>
        <v>405.869351318512</v>
      </c>
      <c r="H1048" s="27" t="n">
        <f aca="false">G1048*2</f>
        <v>811.738702637024</v>
      </c>
      <c r="I1048" s="27" t="n">
        <f aca="false">H1048*2</f>
        <v>1623.47740527405</v>
      </c>
      <c r="J1048" s="27" t="n">
        <f aca="false">I1048*2</f>
        <v>3246.9548105481</v>
      </c>
      <c r="K1048" s="27" t="n">
        <f aca="false">J1048*2</f>
        <v>6493.90962109619</v>
      </c>
      <c r="L1048" s="27" t="n">
        <f aca="false">K1048*2</f>
        <v>12987.8192421924</v>
      </c>
      <c r="M1048" s="27" t="n">
        <f aca="false">L1048*2</f>
        <v>25975.6384843848</v>
      </c>
      <c r="N1048" s="27" t="n">
        <f aca="false">M1048*2</f>
        <v>51951.2769687695</v>
      </c>
      <c r="O1048" s="7"/>
      <c r="P1048" s="29" t="str">
        <f aca="false">C1048</f>
        <v>γη</v>
      </c>
      <c r="Q1048" s="28" t="n">
        <f aca="false">1200*LOG(E1048/$E$2,2)</f>
        <v>760.118737700109</v>
      </c>
      <c r="R1048" s="7"/>
      <c r="S1048" s="8"/>
      <c r="T1048" s="11" t="s">
        <v>39</v>
      </c>
      <c r="U1048" s="38" t="s">
        <v>67</v>
      </c>
      <c r="V1048" s="7"/>
      <c r="W1048" s="7"/>
      <c r="X1048" s="7"/>
    </row>
    <row r="1049" customFormat="false" ht="14.15" hidden="false" customHeight="true" outlineLevel="0" collapsed="false">
      <c r="A1049" s="7"/>
      <c r="B1049" s="8" t="n">
        <f aca="false">B$6+IFERROR(B1048,0)</f>
        <v>56</v>
      </c>
      <c r="C1049" s="29" t="str">
        <f aca="true">C$356&amp;INDIRECT("C"&amp;354+(IFERROR(INDIRECT("B"&amp;408+IFERROR(B1000,0)),0)))</f>
        <v>γθ</v>
      </c>
      <c r="D1049" s="27" t="n">
        <f aca="false">0.5*E1049</f>
        <v>51.3231657520672</v>
      </c>
      <c r="E1049" s="27" t="n">
        <f aca="false">E1048*POWER(2,1/C$993)</f>
        <v>102.646331504134</v>
      </c>
      <c r="F1049" s="27" t="n">
        <f aca="false">E1049*2</f>
        <v>205.292663008269</v>
      </c>
      <c r="G1049" s="27" t="n">
        <f aca="false">F1049*2</f>
        <v>410.585326016537</v>
      </c>
      <c r="H1049" s="27" t="n">
        <f aca="false">G1049*2</f>
        <v>821.170652033075</v>
      </c>
      <c r="I1049" s="27" t="n">
        <f aca="false">H1049*2</f>
        <v>1642.34130406615</v>
      </c>
      <c r="J1049" s="27" t="n">
        <f aca="false">I1049*2</f>
        <v>3284.6826081323</v>
      </c>
      <c r="K1049" s="27" t="n">
        <f aca="false">J1049*2</f>
        <v>6569.3652162646</v>
      </c>
      <c r="L1049" s="27" t="n">
        <f aca="false">K1049*2</f>
        <v>13138.7304325292</v>
      </c>
      <c r="M1049" s="27" t="n">
        <f aca="false">L1049*2</f>
        <v>26277.4608650584</v>
      </c>
      <c r="N1049" s="27" t="n">
        <f aca="false">M1049*2</f>
        <v>52554.9217301168</v>
      </c>
      <c r="O1049" s="7"/>
      <c r="P1049" s="29" t="str">
        <f aca="false">C1049</f>
        <v>γθ</v>
      </c>
      <c r="Q1049" s="28" t="n">
        <f aca="false">1200*LOG(E1049/$E$2,2)</f>
        <v>780.118737700109</v>
      </c>
      <c r="R1049" s="7"/>
      <c r="S1049" s="8"/>
      <c r="T1049" s="11" t="s">
        <v>40</v>
      </c>
      <c r="U1049" s="38" t="s">
        <v>16</v>
      </c>
      <c r="V1049" s="7"/>
      <c r="W1049" s="7"/>
      <c r="X1049" s="7"/>
    </row>
    <row r="1050" customFormat="false" ht="14.15" hidden="false" customHeight="true" outlineLevel="0" collapsed="false">
      <c r="A1050" s="7"/>
      <c r="B1050" s="8" t="n">
        <f aca="false">B$6+IFERROR(B1049,0)</f>
        <v>57</v>
      </c>
      <c r="C1050" s="29" t="str">
        <f aca="true">C$356&amp;INDIRECT("C"&amp;354+(IFERROR(INDIRECT("B"&amp;408+IFERROR(B1001,0)),0)))</f>
        <v>γι</v>
      </c>
      <c r="D1050" s="27" t="n">
        <f aca="false">0.5*E1050</f>
        <v>51.919512212629</v>
      </c>
      <c r="E1050" s="27" t="n">
        <f aca="false">E1049*POWER(2,1/C$993)</f>
        <v>103.839024425258</v>
      </c>
      <c r="F1050" s="27" t="n">
        <f aca="false">E1050*2</f>
        <v>207.678048850516</v>
      </c>
      <c r="G1050" s="27" t="n">
        <f aca="false">F1050*2</f>
        <v>415.356097701032</v>
      </c>
      <c r="H1050" s="27" t="n">
        <f aca="false">G1050*2</f>
        <v>830.712195402064</v>
      </c>
      <c r="I1050" s="27" t="n">
        <f aca="false">H1050*2</f>
        <v>1661.42439080413</v>
      </c>
      <c r="J1050" s="27" t="n">
        <f aca="false">I1050*2</f>
        <v>3322.84878160826</v>
      </c>
      <c r="K1050" s="27" t="n">
        <f aca="false">J1050*2</f>
        <v>6645.69756321651</v>
      </c>
      <c r="L1050" s="27" t="n">
        <f aca="false">K1050*2</f>
        <v>13291.395126433</v>
      </c>
      <c r="M1050" s="27" t="n">
        <f aca="false">L1050*2</f>
        <v>26582.7902528661</v>
      </c>
      <c r="N1050" s="27" t="n">
        <f aca="false">M1050*2</f>
        <v>53165.5805057321</v>
      </c>
      <c r="O1050" s="7"/>
      <c r="P1050" s="29" t="str">
        <f aca="false">C1050</f>
        <v>γι</v>
      </c>
      <c r="Q1050" s="28" t="n">
        <f aca="false">1200*LOG(E1050/$E$2,2)</f>
        <v>800.11873770011</v>
      </c>
      <c r="R1050" s="7"/>
      <c r="S1050" s="8"/>
      <c r="T1050" s="11" t="s">
        <v>40</v>
      </c>
      <c r="U1050" s="38" t="s">
        <v>17</v>
      </c>
      <c r="V1050" s="7"/>
      <c r="W1050" s="7"/>
      <c r="X1050" s="7"/>
    </row>
    <row r="1051" customFormat="false" ht="14.15" hidden="false" customHeight="true" outlineLevel="0" collapsed="false">
      <c r="A1051" s="7"/>
      <c r="B1051" s="8" t="n">
        <f aca="false">B$6+IFERROR(B1050,0)</f>
        <v>58</v>
      </c>
      <c r="C1051" s="29" t="str">
        <f aca="true">C$356&amp;INDIRECT("C"&amp;354+(IFERROR(INDIRECT("B"&amp;408+IFERROR(B1002,0)),0)))</f>
        <v>γκ</v>
      </c>
      <c r="D1051" s="27" t="n">
        <f aca="false">0.5*E1051</f>
        <v>52.5227878852886</v>
      </c>
      <c r="E1051" s="27" t="n">
        <f aca="false">E1050*POWER(2,1/C$993)</f>
        <v>105.045575770577</v>
      </c>
      <c r="F1051" s="27" t="n">
        <f aca="false">E1051*2</f>
        <v>210.091151541154</v>
      </c>
      <c r="G1051" s="27" t="n">
        <f aca="false">F1051*2</f>
        <v>420.182303082309</v>
      </c>
      <c r="H1051" s="27" t="n">
        <f aca="false">G1051*2</f>
        <v>840.364606164617</v>
      </c>
      <c r="I1051" s="27" t="n">
        <f aca="false">H1051*2</f>
        <v>1680.72921232923</v>
      </c>
      <c r="J1051" s="27" t="n">
        <f aca="false">I1051*2</f>
        <v>3361.45842465847</v>
      </c>
      <c r="K1051" s="27" t="n">
        <f aca="false">J1051*2</f>
        <v>6722.91684931694</v>
      </c>
      <c r="L1051" s="27" t="n">
        <f aca="false">K1051*2</f>
        <v>13445.8336986339</v>
      </c>
      <c r="M1051" s="27" t="n">
        <f aca="false">L1051*2</f>
        <v>26891.6673972678</v>
      </c>
      <c r="N1051" s="27" t="n">
        <f aca="false">M1051*2</f>
        <v>53783.3347945355</v>
      </c>
      <c r="O1051" s="7"/>
      <c r="P1051" s="29" t="str">
        <f aca="false">C1051</f>
        <v>γκ</v>
      </c>
      <c r="Q1051" s="28" t="n">
        <f aca="false">1200*LOG(E1051/$E$2,2)</f>
        <v>820.118737700109</v>
      </c>
      <c r="R1051" s="7"/>
      <c r="S1051" s="8"/>
      <c r="T1051" s="11" t="s">
        <v>40</v>
      </c>
      <c r="U1051" s="38" t="s">
        <v>60</v>
      </c>
      <c r="V1051" s="7"/>
      <c r="W1051" s="7"/>
      <c r="X1051" s="7"/>
    </row>
    <row r="1052" customFormat="false" ht="14.15" hidden="false" customHeight="true" outlineLevel="0" collapsed="false">
      <c r="A1052" s="7"/>
      <c r="B1052" s="8" t="n">
        <f aca="false">B$6+IFERROR(B1051,0)</f>
        <v>59</v>
      </c>
      <c r="C1052" s="29" t="str">
        <f aca="true">C$356&amp;INDIRECT("C"&amp;354+(IFERROR(INDIRECT("B"&amp;408+IFERROR(B1003,0)),0)))</f>
        <v>γλ</v>
      </c>
      <c r="D1052" s="27" t="n">
        <f aca="false">0.5*E1052</f>
        <v>53.1330732836122</v>
      </c>
      <c r="E1052" s="27" t="n">
        <f aca="false">E1051*POWER(2,1/C$993)</f>
        <v>106.266146567224</v>
      </c>
      <c r="F1052" s="27" t="n">
        <f aca="false">E1052*2</f>
        <v>212.532293134449</v>
      </c>
      <c r="G1052" s="27" t="n">
        <f aca="false">F1052*2</f>
        <v>425.064586268898</v>
      </c>
      <c r="H1052" s="27" t="n">
        <f aca="false">G1052*2</f>
        <v>850.129172537796</v>
      </c>
      <c r="I1052" s="27" t="n">
        <f aca="false">H1052*2</f>
        <v>1700.25834507559</v>
      </c>
      <c r="J1052" s="27" t="n">
        <f aca="false">I1052*2</f>
        <v>3400.51669015118</v>
      </c>
      <c r="K1052" s="27" t="n">
        <f aca="false">J1052*2</f>
        <v>6801.03338030237</v>
      </c>
      <c r="L1052" s="27" t="n">
        <f aca="false">K1052*2</f>
        <v>13602.0667606047</v>
      </c>
      <c r="M1052" s="27" t="n">
        <f aca="false">L1052*2</f>
        <v>27204.1335212095</v>
      </c>
      <c r="N1052" s="27" t="n">
        <f aca="false">M1052*2</f>
        <v>54408.2670424189</v>
      </c>
      <c r="O1052" s="7"/>
      <c r="P1052" s="29" t="str">
        <f aca="false">C1052</f>
        <v>γλ</v>
      </c>
      <c r="Q1052" s="28" t="n">
        <f aca="false">1200*LOG(E1052/$E$2,2)</f>
        <v>840.11873770011</v>
      </c>
      <c r="R1052" s="7"/>
      <c r="S1052" s="8"/>
      <c r="T1052" s="11" t="s">
        <v>40</v>
      </c>
      <c r="U1052" s="38" t="s">
        <v>64</v>
      </c>
      <c r="V1052" s="7"/>
      <c r="W1052" s="7"/>
      <c r="X1052" s="7"/>
    </row>
    <row r="1053" customFormat="false" ht="14.15" hidden="false" customHeight="true" outlineLevel="0" collapsed="false">
      <c r="A1053" s="7"/>
      <c r="B1053" s="8" t="n">
        <f aca="false">B$6+IFERROR(B1052,0)</f>
        <v>60</v>
      </c>
      <c r="C1053" s="29" t="str">
        <f aca="true">C$356&amp;INDIRECT("C"&amp;354+(IFERROR(INDIRECT("B"&amp;408+IFERROR(B1004,0)),0)))</f>
        <v>γμ</v>
      </c>
      <c r="D1053" s="27" t="n">
        <f aca="false">0.5*E1053</f>
        <v>53.7504498566888</v>
      </c>
      <c r="E1053" s="27" t="n">
        <f aca="false">E1052*POWER(2,1/C$993)</f>
        <v>107.500899713378</v>
      </c>
      <c r="F1053" s="27" t="n">
        <f aca="false">E1053*2</f>
        <v>215.001799426755</v>
      </c>
      <c r="G1053" s="27" t="n">
        <f aca="false">F1053*2</f>
        <v>430.003598853511</v>
      </c>
      <c r="H1053" s="27" t="n">
        <f aca="false">G1053*2</f>
        <v>860.007197707021</v>
      </c>
      <c r="I1053" s="27" t="n">
        <f aca="false">H1053*2</f>
        <v>1720.01439541404</v>
      </c>
      <c r="J1053" s="27" t="n">
        <f aca="false">I1053*2</f>
        <v>3440.02879082809</v>
      </c>
      <c r="K1053" s="27" t="n">
        <f aca="false">J1053*2</f>
        <v>6880.05758165617</v>
      </c>
      <c r="L1053" s="27" t="n">
        <f aca="false">K1053*2</f>
        <v>13760.1151633123</v>
      </c>
      <c r="M1053" s="27" t="n">
        <f aca="false">L1053*2</f>
        <v>27520.2303266247</v>
      </c>
      <c r="N1053" s="27" t="n">
        <f aca="false">M1053*2</f>
        <v>55040.4606532494</v>
      </c>
      <c r="O1053" s="7"/>
      <c r="P1053" s="29" t="str">
        <f aca="false">C1053</f>
        <v>γμ</v>
      </c>
      <c r="Q1053" s="28" t="n">
        <f aca="false">1200*LOG(E1053/$E$2,2)</f>
        <v>860.118737700109</v>
      </c>
      <c r="R1053" s="7"/>
      <c r="S1053" s="8"/>
      <c r="T1053" s="11" t="s">
        <v>40</v>
      </c>
      <c r="U1053" s="38" t="s">
        <v>67</v>
      </c>
      <c r="V1053" s="7"/>
      <c r="W1053" s="7"/>
      <c r="X1053" s="7"/>
    </row>
    <row r="1054" customFormat="false" ht="14.15" hidden="false" customHeight="true" outlineLevel="0" collapsed="false">
      <c r="A1054" s="7"/>
      <c r="B1054" s="8"/>
      <c r="C1054" s="29" t="str">
        <f aca="false">C994&amp;"'"</f>
        <v>αα'</v>
      </c>
      <c r="D1054" s="27" t="n">
        <f aca="false">0.5*E1054</f>
        <v>54.3750000000001</v>
      </c>
      <c r="E1054" s="27" t="n">
        <f aca="false">E1053*POWER(2,1/C$993)</f>
        <v>108.75</v>
      </c>
      <c r="F1054" s="27" t="n">
        <f aca="false">E1054*2</f>
        <v>217.5</v>
      </c>
      <c r="G1054" s="27" t="n">
        <f aca="false">F1054*2</f>
        <v>435.000000000001</v>
      </c>
      <c r="H1054" s="27" t="n">
        <f aca="false">G1054*2</f>
        <v>870.000000000002</v>
      </c>
      <c r="I1054" s="27" t="n">
        <f aca="false">H1054*2</f>
        <v>1740</v>
      </c>
      <c r="J1054" s="27" t="n">
        <f aca="false">I1054*2</f>
        <v>3480.00000000001</v>
      </c>
      <c r="K1054" s="27" t="n">
        <f aca="false">J1054*2</f>
        <v>6960.00000000001</v>
      </c>
      <c r="L1054" s="27" t="n">
        <f aca="false">K1054*2</f>
        <v>13920</v>
      </c>
      <c r="M1054" s="27" t="n">
        <f aca="false">L1054*2</f>
        <v>27840.0000000001</v>
      </c>
      <c r="N1054" s="27" t="n">
        <f aca="false">M1054*2</f>
        <v>55680.0000000001</v>
      </c>
      <c r="O1054" s="7"/>
      <c r="P1054" s="29" t="str">
        <f aca="false">C1054</f>
        <v>αα'</v>
      </c>
      <c r="Q1054" s="28" t="n">
        <f aca="false">1200*LOG(E1054/$E$2,2)</f>
        <v>880.11873770011</v>
      </c>
      <c r="R1054" s="7"/>
      <c r="S1054" s="8"/>
      <c r="T1054" s="11" t="s">
        <v>41</v>
      </c>
      <c r="U1054" s="12"/>
      <c r="V1054" s="7"/>
      <c r="W1054" s="7"/>
      <c r="X1054" s="7"/>
    </row>
    <row r="1055" customFormat="false" ht="14.15" hidden="false" customHeight="true" outlineLevel="0" collapsed="false">
      <c r="A1055" s="7"/>
      <c r="B1055" s="8"/>
      <c r="C1055" s="8"/>
      <c r="D1055" s="8"/>
      <c r="E1055" s="9"/>
      <c r="F1055" s="9"/>
      <c r="G1055" s="9"/>
      <c r="H1055" s="9"/>
      <c r="I1055" s="9"/>
      <c r="J1055" s="9"/>
      <c r="K1055" s="9"/>
      <c r="L1055" s="9"/>
      <c r="M1055" s="9"/>
      <c r="N1055" s="9"/>
      <c r="O1055" s="7"/>
      <c r="P1055" s="8"/>
      <c r="Q1055" s="10"/>
      <c r="R1055" s="7"/>
      <c r="S1055" s="8"/>
      <c r="T1055" s="11"/>
      <c r="U1055" s="12"/>
      <c r="V1055" s="7"/>
      <c r="W1055" s="7"/>
      <c r="X1055" s="7"/>
    </row>
    <row r="1056" customFormat="false" ht="14.15" hidden="false" customHeight="true" outlineLevel="0" collapsed="false">
      <c r="A1056" s="34" t="s">
        <v>68</v>
      </c>
      <c r="B1056" s="8"/>
      <c r="C1056" s="25" t="n">
        <v>72</v>
      </c>
      <c r="D1056" s="26" t="n">
        <v>0</v>
      </c>
      <c r="E1056" s="27" t="s">
        <v>4</v>
      </c>
      <c r="F1056" s="27" t="s">
        <v>5</v>
      </c>
      <c r="G1056" s="27" t="s">
        <v>6</v>
      </c>
      <c r="H1056" s="27" t="s">
        <v>7</v>
      </c>
      <c r="I1056" s="27" t="s">
        <v>8</v>
      </c>
      <c r="J1056" s="27" t="s">
        <v>9</v>
      </c>
      <c r="K1056" s="27" t="s">
        <v>10</v>
      </c>
      <c r="L1056" s="27" t="s">
        <v>11</v>
      </c>
      <c r="M1056" s="27" t="s">
        <v>12</v>
      </c>
      <c r="N1056" s="27" t="s">
        <v>13</v>
      </c>
      <c r="O1056" s="7"/>
      <c r="P1056" s="26" t="s">
        <v>14</v>
      </c>
      <c r="Q1056" s="28" t="s">
        <v>15</v>
      </c>
      <c r="R1056" s="7"/>
      <c r="S1056" s="8"/>
      <c r="T1056" s="35" t="s">
        <v>55</v>
      </c>
      <c r="U1056" s="35"/>
      <c r="V1056" s="8" t="s">
        <v>69</v>
      </c>
      <c r="W1056" s="7"/>
      <c r="X1056" s="7"/>
    </row>
    <row r="1057" customFormat="false" ht="14.15" hidden="false" customHeight="true" outlineLevel="0" collapsed="false">
      <c r="A1057" s="34"/>
      <c r="B1057" s="8" t="n">
        <f aca="false">B$6+IFERROR(B1056,0)</f>
        <v>1</v>
      </c>
      <c r="C1057" s="29" t="str">
        <f aca="true">C$354&amp;INDIRECT("C"&amp;354+(IFERROR(INDIRECT("B"&amp;408+IFERROR(B1056,0)),0)))</f>
        <v>αα</v>
      </c>
      <c r="D1057" s="27" t="n">
        <f aca="false">0.5*E1057</f>
        <v>27.1875</v>
      </c>
      <c r="E1057" s="30" t="n">
        <f aca="false">$E$3</f>
        <v>54.375</v>
      </c>
      <c r="F1057" s="27" t="n">
        <f aca="false">E1057*2</f>
        <v>108.75</v>
      </c>
      <c r="G1057" s="27" t="n">
        <f aca="false">F1057*2</f>
        <v>217.5</v>
      </c>
      <c r="H1057" s="27" t="n">
        <f aca="false">G1057*2</f>
        <v>435</v>
      </c>
      <c r="I1057" s="27" t="n">
        <f aca="false">H1057*2</f>
        <v>870</v>
      </c>
      <c r="J1057" s="27" t="n">
        <f aca="false">I1057*2</f>
        <v>1740</v>
      </c>
      <c r="K1057" s="27" t="n">
        <f aca="false">J1057*2</f>
        <v>3480</v>
      </c>
      <c r="L1057" s="27" t="n">
        <f aca="false">K1057*2</f>
        <v>6960</v>
      </c>
      <c r="M1057" s="27" t="n">
        <f aca="false">L1057*2</f>
        <v>13920</v>
      </c>
      <c r="N1057" s="27" t="n">
        <f aca="false">M1057*2</f>
        <v>27840</v>
      </c>
      <c r="O1057" s="7"/>
      <c r="P1057" s="29" t="str">
        <f aca="false">C1057</f>
        <v>αα</v>
      </c>
      <c r="Q1057" s="28" t="n">
        <f aca="false">1200*LOG(E1057/$E$2,2)</f>
        <v>-319.881262299894</v>
      </c>
      <c r="R1057" s="7"/>
      <c r="S1057" s="8"/>
      <c r="T1057" s="11" t="s">
        <v>29</v>
      </c>
      <c r="U1057" s="38" t="s">
        <v>16</v>
      </c>
      <c r="V1057" s="7"/>
      <c r="W1057" s="7"/>
      <c r="X1057" s="7"/>
    </row>
    <row r="1058" customFormat="false" ht="14.15" hidden="false" customHeight="true" outlineLevel="0" collapsed="false">
      <c r="A1058" s="34"/>
      <c r="B1058" s="8" t="n">
        <f aca="false">B$6+IFERROR(B1057,0)</f>
        <v>2</v>
      </c>
      <c r="C1058" s="29" t="str">
        <f aca="true">C$354&amp;INDIRECT("C"&amp;354+(IFERROR(INDIRECT("B"&amp;408+IFERROR(B1057,0)),0)))</f>
        <v>αβ</v>
      </c>
      <c r="D1058" s="27" t="n">
        <f aca="false">0.5*E1058</f>
        <v>27.4504991846501</v>
      </c>
      <c r="E1058" s="27" t="n">
        <f aca="false">E1057*POWER(2,1/C$1056)</f>
        <v>54.9009983693003</v>
      </c>
      <c r="F1058" s="27" t="n">
        <f aca="false">E1058*2</f>
        <v>109.801996738601</v>
      </c>
      <c r="G1058" s="27" t="n">
        <f aca="false">F1058*2</f>
        <v>219.603993477201</v>
      </c>
      <c r="H1058" s="27" t="n">
        <f aca="false">G1058*2</f>
        <v>439.207986954402</v>
      </c>
      <c r="I1058" s="27" t="n">
        <f aca="false">H1058*2</f>
        <v>878.415973908805</v>
      </c>
      <c r="J1058" s="27" t="n">
        <f aca="false">I1058*2</f>
        <v>1756.83194781761</v>
      </c>
      <c r="K1058" s="27" t="n">
        <f aca="false">J1058*2</f>
        <v>3513.66389563522</v>
      </c>
      <c r="L1058" s="27" t="n">
        <f aca="false">K1058*2</f>
        <v>7027.32779127044</v>
      </c>
      <c r="M1058" s="27" t="n">
        <f aca="false">L1058*2</f>
        <v>14054.6555825409</v>
      </c>
      <c r="N1058" s="27" t="n">
        <f aca="false">M1058*2</f>
        <v>28109.3111650817</v>
      </c>
      <c r="O1058" s="7"/>
      <c r="P1058" s="29" t="str">
        <f aca="false">C1058</f>
        <v>αβ</v>
      </c>
      <c r="Q1058" s="28" t="n">
        <f aca="false">1200*LOG(E1058/$E$2,2)</f>
        <v>-303.214595633227</v>
      </c>
      <c r="R1058" s="7"/>
      <c r="S1058" s="8"/>
      <c r="T1058" s="11" t="s">
        <v>29</v>
      </c>
      <c r="U1058" s="38" t="s">
        <v>17</v>
      </c>
      <c r="V1058" s="7"/>
      <c r="W1058" s="7"/>
      <c r="X1058" s="7"/>
    </row>
    <row r="1059" customFormat="false" ht="14.15" hidden="false" customHeight="true" outlineLevel="0" collapsed="false">
      <c r="A1059" s="34"/>
      <c r="B1059" s="8" t="n">
        <f aca="false">B$6+IFERROR(B1058,0)</f>
        <v>3</v>
      </c>
      <c r="C1059" s="29" t="str">
        <f aca="true">C$354&amp;INDIRECT("C"&amp;354+(IFERROR(INDIRECT("B"&amp;408+IFERROR(B1058,0)),0)))</f>
        <v>αγ</v>
      </c>
      <c r="D1059" s="27" t="n">
        <f aca="false">0.5*E1059</f>
        <v>27.7160425006521</v>
      </c>
      <c r="E1059" s="27" t="n">
        <f aca="false">E1058*POWER(2,1/C$1056)</f>
        <v>55.4320850013041</v>
      </c>
      <c r="F1059" s="27" t="n">
        <f aca="false">E1059*2</f>
        <v>110.864170002608</v>
      </c>
      <c r="G1059" s="27" t="n">
        <f aca="false">F1059*2</f>
        <v>221.728340005217</v>
      </c>
      <c r="H1059" s="27" t="n">
        <f aca="false">G1059*2</f>
        <v>443.456680010433</v>
      </c>
      <c r="I1059" s="27" t="n">
        <f aca="false">H1059*2</f>
        <v>886.913360020866</v>
      </c>
      <c r="J1059" s="27" t="n">
        <f aca="false">I1059*2</f>
        <v>1773.82672004173</v>
      </c>
      <c r="K1059" s="27" t="n">
        <f aca="false">J1059*2</f>
        <v>3547.65344008346</v>
      </c>
      <c r="L1059" s="27" t="n">
        <f aca="false">K1059*2</f>
        <v>7095.30688016693</v>
      </c>
      <c r="M1059" s="27" t="n">
        <f aca="false">L1059*2</f>
        <v>14190.6137603339</v>
      </c>
      <c r="N1059" s="27" t="n">
        <f aca="false">M1059*2</f>
        <v>28381.2275206677</v>
      </c>
      <c r="O1059" s="7"/>
      <c r="P1059" s="29" t="str">
        <f aca="false">C1059</f>
        <v>αγ</v>
      </c>
      <c r="Q1059" s="28" t="n">
        <f aca="false">1200*LOG(E1059/$E$2,2)</f>
        <v>-286.54792896656</v>
      </c>
      <c r="R1059" s="7"/>
      <c r="S1059" s="8"/>
      <c r="T1059" s="11" t="s">
        <v>29</v>
      </c>
      <c r="U1059" s="38" t="s">
        <v>60</v>
      </c>
      <c r="V1059" s="7"/>
      <c r="W1059" s="7"/>
      <c r="X1059" s="7"/>
    </row>
    <row r="1060" customFormat="false" ht="14.15" hidden="false" customHeight="true" outlineLevel="0" collapsed="false">
      <c r="A1060" s="34"/>
      <c r="B1060" s="8" t="n">
        <f aca="false">B$6+IFERROR(B1059,0)</f>
        <v>4</v>
      </c>
      <c r="C1060" s="29" t="str">
        <f aca="true">C$354&amp;INDIRECT("C"&amp;354+(IFERROR(INDIRECT("B"&amp;408+IFERROR(B1059,0)),0)))</f>
        <v>αδ</v>
      </c>
      <c r="D1060" s="27" t="n">
        <f aca="false">0.5*E1060</f>
        <v>27.9841545587449</v>
      </c>
      <c r="E1060" s="27" t="n">
        <f aca="false">E1059*POWER(2,1/C$1056)</f>
        <v>55.9683091174899</v>
      </c>
      <c r="F1060" s="27" t="n">
        <f aca="false">E1060*2</f>
        <v>111.93661823498</v>
      </c>
      <c r="G1060" s="27" t="n">
        <f aca="false">F1060*2</f>
        <v>223.87323646996</v>
      </c>
      <c r="H1060" s="27" t="n">
        <f aca="false">G1060*2</f>
        <v>447.746472939919</v>
      </c>
      <c r="I1060" s="27" t="n">
        <f aca="false">H1060*2</f>
        <v>895.492945879838</v>
      </c>
      <c r="J1060" s="27" t="n">
        <f aca="false">I1060*2</f>
        <v>1790.98589175968</v>
      </c>
      <c r="K1060" s="27" t="n">
        <f aca="false">J1060*2</f>
        <v>3581.97178351935</v>
      </c>
      <c r="L1060" s="27" t="n">
        <f aca="false">K1060*2</f>
        <v>7163.94356703871</v>
      </c>
      <c r="M1060" s="27" t="n">
        <f aca="false">L1060*2</f>
        <v>14327.8871340774</v>
      </c>
      <c r="N1060" s="27" t="n">
        <f aca="false">M1060*2</f>
        <v>28655.7742681548</v>
      </c>
      <c r="O1060" s="7"/>
      <c r="P1060" s="29" t="str">
        <f aca="false">C1060</f>
        <v>αδ</v>
      </c>
      <c r="Q1060" s="28" t="n">
        <f aca="false">1200*LOG(E1060/$E$2,2)</f>
        <v>-269.881262299894</v>
      </c>
      <c r="R1060" s="7"/>
      <c r="S1060" s="8"/>
      <c r="T1060" s="11" t="s">
        <v>29</v>
      </c>
      <c r="U1060" s="38" t="s">
        <v>64</v>
      </c>
      <c r="V1060" s="7"/>
      <c r="W1060" s="7"/>
      <c r="X1060" s="7"/>
    </row>
    <row r="1061" customFormat="false" ht="14.15" hidden="false" customHeight="true" outlineLevel="0" collapsed="false">
      <c r="A1061" s="34"/>
      <c r="B1061" s="8" t="n">
        <f aca="false">B$6+IFERROR(B1060,0)</f>
        <v>5</v>
      </c>
      <c r="C1061" s="29" t="str">
        <f aca="true">C$354&amp;INDIRECT("C"&amp;354+(IFERROR(INDIRECT("B"&amp;408+IFERROR(B1060,0)),0)))</f>
        <v>αϵ</v>
      </c>
      <c r="D1061" s="27" t="n">
        <f aca="false">0.5*E1061</f>
        <v>28.2548602077407</v>
      </c>
      <c r="E1061" s="27" t="n">
        <f aca="false">E1060*POWER(2,1/C$1056)</f>
        <v>56.5097204154815</v>
      </c>
      <c r="F1061" s="27" t="n">
        <f aca="false">E1061*2</f>
        <v>113.019440830963</v>
      </c>
      <c r="G1061" s="27" t="n">
        <f aca="false">F1061*2</f>
        <v>226.038881661926</v>
      </c>
      <c r="H1061" s="27" t="n">
        <f aca="false">G1061*2</f>
        <v>452.077763323852</v>
      </c>
      <c r="I1061" s="27" t="n">
        <f aca="false">H1061*2</f>
        <v>904.155526647704</v>
      </c>
      <c r="J1061" s="27" t="n">
        <f aca="false">I1061*2</f>
        <v>1808.31105329541</v>
      </c>
      <c r="K1061" s="27" t="n">
        <f aca="false">J1061*2</f>
        <v>3616.62210659082</v>
      </c>
      <c r="L1061" s="27" t="n">
        <f aca="false">K1061*2</f>
        <v>7233.24421318163</v>
      </c>
      <c r="M1061" s="27" t="n">
        <f aca="false">L1061*2</f>
        <v>14466.4884263633</v>
      </c>
      <c r="N1061" s="27" t="n">
        <f aca="false">M1061*2</f>
        <v>28932.9768527265</v>
      </c>
      <c r="O1061" s="7"/>
      <c r="P1061" s="29" t="str">
        <f aca="false">C1061</f>
        <v>αϵ</v>
      </c>
      <c r="Q1061" s="28" t="n">
        <f aca="false">1200*LOG(E1061/$E$2,2)</f>
        <v>-253.214595633227</v>
      </c>
      <c r="R1061" s="7"/>
      <c r="S1061" s="8"/>
      <c r="T1061" s="11" t="s">
        <v>29</v>
      </c>
      <c r="U1061" s="38" t="s">
        <v>67</v>
      </c>
      <c r="V1061" s="7"/>
      <c r="W1061" s="7"/>
      <c r="X1061" s="7"/>
    </row>
    <row r="1062" customFormat="false" ht="14.15" hidden="false" customHeight="true" outlineLevel="0" collapsed="false">
      <c r="A1062" s="34"/>
      <c r="B1062" s="8" t="n">
        <f aca="false">B$6+IFERROR(B1061,0)</f>
        <v>6</v>
      </c>
      <c r="C1062" s="29" t="str">
        <f aca="true">C$354&amp;INDIRECT("C"&amp;354+(IFERROR(INDIRECT("B"&amp;408+IFERROR(B1061,0)),0)))</f>
        <v>αζ</v>
      </c>
      <c r="D1062" s="27" t="n">
        <f aca="false">0.5*E1062</f>
        <v>28.5281845368273</v>
      </c>
      <c r="E1062" s="27" t="n">
        <f aca="false">E1061*POWER(2,1/C$1056)</f>
        <v>57.0563690736545</v>
      </c>
      <c r="F1062" s="27" t="n">
        <f aca="false">E1062*2</f>
        <v>114.112738147309</v>
      </c>
      <c r="G1062" s="27" t="n">
        <f aca="false">F1062*2</f>
        <v>228.225476294618</v>
      </c>
      <c r="H1062" s="27" t="n">
        <f aca="false">G1062*2</f>
        <v>456.450952589236</v>
      </c>
      <c r="I1062" s="27" t="n">
        <f aca="false">H1062*2</f>
        <v>912.901905178472</v>
      </c>
      <c r="J1062" s="27" t="n">
        <f aca="false">I1062*2</f>
        <v>1825.80381035694</v>
      </c>
      <c r="K1062" s="27" t="n">
        <f aca="false">J1062*2</f>
        <v>3651.60762071389</v>
      </c>
      <c r="L1062" s="27" t="n">
        <f aca="false">K1062*2</f>
        <v>7303.21524142778</v>
      </c>
      <c r="M1062" s="27" t="n">
        <f aca="false">L1062*2</f>
        <v>14606.4304828556</v>
      </c>
      <c r="N1062" s="27" t="n">
        <f aca="false">M1062*2</f>
        <v>29212.8609657111</v>
      </c>
      <c r="O1062" s="7"/>
      <c r="P1062" s="29" t="str">
        <f aca="false">C1062</f>
        <v>αζ</v>
      </c>
      <c r="Q1062" s="28" t="n">
        <f aca="false">1200*LOG(E1062/$E$2,2)</f>
        <v>-236.54792896656</v>
      </c>
      <c r="R1062" s="7"/>
      <c r="S1062" s="8"/>
      <c r="T1062" s="11" t="s">
        <v>29</v>
      </c>
      <c r="U1062" s="38" t="s">
        <v>70</v>
      </c>
      <c r="V1062" s="7"/>
      <c r="W1062" s="7"/>
      <c r="X1062" s="7"/>
    </row>
    <row r="1063" customFormat="false" ht="14.15" hidden="false" customHeight="true" outlineLevel="0" collapsed="false">
      <c r="A1063" s="34"/>
      <c r="B1063" s="8" t="n">
        <f aca="false">B$6+IFERROR(B1062,0)</f>
        <v>7</v>
      </c>
      <c r="C1063" s="29" t="str">
        <f aca="true">C$354&amp;INDIRECT("C"&amp;354+(IFERROR(INDIRECT("B"&amp;408+IFERROR(B1062,0)),0)))</f>
        <v>αη</v>
      </c>
      <c r="D1063" s="27" t="n">
        <f aca="false">0.5*E1063</f>
        <v>28.8041528778934</v>
      </c>
      <c r="E1063" s="27" t="n">
        <f aca="false">E1062*POWER(2,1/C$1056)</f>
        <v>57.6083057557867</v>
      </c>
      <c r="F1063" s="27" t="n">
        <f aca="false">E1063*2</f>
        <v>115.216611511573</v>
      </c>
      <c r="G1063" s="27" t="n">
        <f aca="false">F1063*2</f>
        <v>230.433223023147</v>
      </c>
      <c r="H1063" s="27" t="n">
        <f aca="false">G1063*2</f>
        <v>460.866446046294</v>
      </c>
      <c r="I1063" s="27" t="n">
        <f aca="false">H1063*2</f>
        <v>921.732892092587</v>
      </c>
      <c r="J1063" s="27" t="n">
        <f aca="false">I1063*2</f>
        <v>1843.46578418517</v>
      </c>
      <c r="K1063" s="27" t="n">
        <f aca="false">J1063*2</f>
        <v>3686.93156837035</v>
      </c>
      <c r="L1063" s="27" t="n">
        <f aca="false">K1063*2</f>
        <v>7373.8631367407</v>
      </c>
      <c r="M1063" s="27" t="n">
        <f aca="false">L1063*2</f>
        <v>14747.7262734814</v>
      </c>
      <c r="N1063" s="27" t="n">
        <f aca="false">M1063*2</f>
        <v>29495.4525469628</v>
      </c>
      <c r="O1063" s="7"/>
      <c r="P1063" s="29" t="str">
        <f aca="false">C1063</f>
        <v>αη</v>
      </c>
      <c r="Q1063" s="28" t="n">
        <f aca="false">1200*LOG(E1063/$E$2,2)</f>
        <v>-219.881262299893</v>
      </c>
      <c r="R1063" s="7"/>
      <c r="S1063" s="8"/>
      <c r="T1063" s="11" t="s">
        <v>30</v>
      </c>
      <c r="U1063" s="38" t="s">
        <v>16</v>
      </c>
      <c r="V1063" s="7"/>
      <c r="W1063" s="7"/>
      <c r="X1063" s="7"/>
    </row>
    <row r="1064" customFormat="false" ht="14.15" hidden="false" customHeight="true" outlineLevel="0" collapsed="false">
      <c r="A1064" s="34"/>
      <c r="B1064" s="8" t="n">
        <f aca="false">B$6+IFERROR(B1063,0)</f>
        <v>8</v>
      </c>
      <c r="C1064" s="29" t="str">
        <f aca="true">C$354&amp;INDIRECT("C"&amp;354+(IFERROR(INDIRECT("B"&amp;408+IFERROR(B1063,0)),0)))</f>
        <v>αθ</v>
      </c>
      <c r="D1064" s="27" t="n">
        <f aca="false">0.5*E1064</f>
        <v>29.0827908078768</v>
      </c>
      <c r="E1064" s="27" t="n">
        <f aca="false">E1063*POWER(2,1/C$1056)</f>
        <v>58.1655816157535</v>
      </c>
      <c r="F1064" s="27" t="n">
        <f aca="false">E1064*2</f>
        <v>116.331163231507</v>
      </c>
      <c r="G1064" s="27" t="n">
        <f aca="false">F1064*2</f>
        <v>232.662326463014</v>
      </c>
      <c r="H1064" s="27" t="n">
        <f aca="false">G1064*2</f>
        <v>465.324652926028</v>
      </c>
      <c r="I1064" s="27" t="n">
        <f aca="false">H1064*2</f>
        <v>930.649305852056</v>
      </c>
      <c r="J1064" s="27" t="n">
        <f aca="false">I1064*2</f>
        <v>1861.29861170411</v>
      </c>
      <c r="K1064" s="27" t="n">
        <f aca="false">J1064*2</f>
        <v>3722.59722340823</v>
      </c>
      <c r="L1064" s="27" t="n">
        <f aca="false">K1064*2</f>
        <v>7445.19444681645</v>
      </c>
      <c r="M1064" s="27" t="n">
        <f aca="false">L1064*2</f>
        <v>14890.3888936329</v>
      </c>
      <c r="N1064" s="27" t="n">
        <f aca="false">M1064*2</f>
        <v>29780.7777872658</v>
      </c>
      <c r="O1064" s="7"/>
      <c r="P1064" s="29" t="str">
        <f aca="false">C1064</f>
        <v>αθ</v>
      </c>
      <c r="Q1064" s="28" t="n">
        <f aca="false">1200*LOG(E1064/$E$2,2)</f>
        <v>-203.214595633226</v>
      </c>
      <c r="R1064" s="7"/>
      <c r="S1064" s="8"/>
      <c r="T1064" s="11" t="s">
        <v>30</v>
      </c>
      <c r="U1064" s="38" t="s">
        <v>17</v>
      </c>
      <c r="V1064" s="7"/>
      <c r="W1064" s="7"/>
      <c r="X1064" s="7"/>
    </row>
    <row r="1065" customFormat="false" ht="14.15" hidden="false" customHeight="true" outlineLevel="0" collapsed="false">
      <c r="A1065" s="34"/>
      <c r="B1065" s="8" t="n">
        <f aca="false">B$6+IFERROR(B1064,0)</f>
        <v>9</v>
      </c>
      <c r="C1065" s="29" t="str">
        <f aca="true">C$354&amp;INDIRECT("C"&amp;354+(IFERROR(INDIRECT("B"&amp;408+IFERROR(B1064,0)),0)))</f>
        <v>αι</v>
      </c>
      <c r="D1065" s="27" t="n">
        <f aca="false">0.5*E1065</f>
        <v>29.3641241511346</v>
      </c>
      <c r="E1065" s="27" t="n">
        <f aca="false">E1064*POWER(2,1/C$1056)</f>
        <v>58.7282483022692</v>
      </c>
      <c r="F1065" s="27" t="n">
        <f aca="false">E1065*2</f>
        <v>117.456496604538</v>
      </c>
      <c r="G1065" s="27" t="n">
        <f aca="false">F1065*2</f>
        <v>234.912993209077</v>
      </c>
      <c r="H1065" s="27" t="n">
        <f aca="false">G1065*2</f>
        <v>469.825986418153</v>
      </c>
      <c r="I1065" s="27" t="n">
        <f aca="false">H1065*2</f>
        <v>939.651972836307</v>
      </c>
      <c r="J1065" s="27" t="n">
        <f aca="false">I1065*2</f>
        <v>1879.30394567261</v>
      </c>
      <c r="K1065" s="27" t="n">
        <f aca="false">J1065*2</f>
        <v>3758.60789134523</v>
      </c>
      <c r="L1065" s="27" t="n">
        <f aca="false">K1065*2</f>
        <v>7517.21578269046</v>
      </c>
      <c r="M1065" s="27" t="n">
        <f aca="false">L1065*2</f>
        <v>15034.4315653809</v>
      </c>
      <c r="N1065" s="27" t="n">
        <f aca="false">M1065*2</f>
        <v>30068.8631307618</v>
      </c>
      <c r="O1065" s="7"/>
      <c r="P1065" s="29" t="str">
        <f aca="false">C1065</f>
        <v>αι</v>
      </c>
      <c r="Q1065" s="28" t="n">
        <f aca="false">1200*LOG(E1065/$E$2,2)</f>
        <v>-186.54792896656</v>
      </c>
      <c r="R1065" s="7"/>
      <c r="S1065" s="8"/>
      <c r="T1065" s="11" t="s">
        <v>30</v>
      </c>
      <c r="U1065" s="38" t="s">
        <v>60</v>
      </c>
      <c r="V1065" s="7"/>
      <c r="W1065" s="7"/>
      <c r="X1065" s="7"/>
    </row>
    <row r="1066" customFormat="false" ht="14.15" hidden="false" customHeight="true" outlineLevel="0" collapsed="false">
      <c r="A1066" s="7"/>
      <c r="B1066" s="8" t="n">
        <f aca="false">B$6+IFERROR(B1065,0)</f>
        <v>10</v>
      </c>
      <c r="C1066" s="29" t="str">
        <f aca="true">C$354&amp;INDIRECT("C"&amp;354+(IFERROR(INDIRECT("B"&amp;408+IFERROR(B1065,0)),0)))</f>
        <v>ακ</v>
      </c>
      <c r="D1066" s="27" t="n">
        <f aca="false">0.5*E1066</f>
        <v>29.6481789818367</v>
      </c>
      <c r="E1066" s="27" t="n">
        <f aca="false">E1065*POWER(2,1/C$1056)</f>
        <v>59.2963579636734</v>
      </c>
      <c r="F1066" s="27" t="n">
        <f aca="false">E1066*2</f>
        <v>118.592715927347</v>
      </c>
      <c r="G1066" s="27" t="n">
        <f aca="false">F1066*2</f>
        <v>237.185431854694</v>
      </c>
      <c r="H1066" s="27" t="n">
        <f aca="false">G1066*2</f>
        <v>474.370863709387</v>
      </c>
      <c r="I1066" s="27" t="n">
        <f aca="false">H1066*2</f>
        <v>948.741727418775</v>
      </c>
      <c r="J1066" s="27" t="n">
        <f aca="false">I1066*2</f>
        <v>1897.48345483755</v>
      </c>
      <c r="K1066" s="27" t="n">
        <f aca="false">J1066*2</f>
        <v>3794.9669096751</v>
      </c>
      <c r="L1066" s="27" t="n">
        <f aca="false">K1066*2</f>
        <v>7589.9338193502</v>
      </c>
      <c r="M1066" s="27" t="n">
        <f aca="false">L1066*2</f>
        <v>15179.8676387004</v>
      </c>
      <c r="N1066" s="27" t="n">
        <f aca="false">M1066*2</f>
        <v>30359.7352774008</v>
      </c>
      <c r="O1066" s="7"/>
      <c r="P1066" s="29" t="str">
        <f aca="false">C1066</f>
        <v>ακ</v>
      </c>
      <c r="Q1066" s="28" t="n">
        <f aca="false">1200*LOG(E1066/$E$2,2)</f>
        <v>-169.881262299893</v>
      </c>
      <c r="R1066" s="7"/>
      <c r="S1066" s="8"/>
      <c r="T1066" s="11" t="s">
        <v>30</v>
      </c>
      <c r="U1066" s="38" t="s">
        <v>64</v>
      </c>
      <c r="V1066" s="7"/>
      <c r="W1066" s="7"/>
      <c r="X1066" s="7"/>
    </row>
    <row r="1067" customFormat="false" ht="14.15" hidden="false" customHeight="true" outlineLevel="0" collapsed="false">
      <c r="A1067" s="7"/>
      <c r="B1067" s="8" t="n">
        <f aca="false">B$6+IFERROR(B1066,0)</f>
        <v>11</v>
      </c>
      <c r="C1067" s="29" t="str">
        <f aca="true">C$354&amp;INDIRECT("C"&amp;354+(IFERROR(INDIRECT("B"&amp;408+IFERROR(B1066,0)),0)))</f>
        <v>αλ</v>
      </c>
      <c r="D1067" s="27" t="n">
        <f aca="false">0.5*E1067</f>
        <v>29.9349816263824</v>
      </c>
      <c r="E1067" s="27" t="n">
        <f aca="false">E1066*POWER(2,1/C$1056)</f>
        <v>59.8699632527647</v>
      </c>
      <c r="F1067" s="27" t="n">
        <f aca="false">E1067*2</f>
        <v>119.739926505529</v>
      </c>
      <c r="G1067" s="27" t="n">
        <f aca="false">F1067*2</f>
        <v>239.479853011059</v>
      </c>
      <c r="H1067" s="27" t="n">
        <f aca="false">G1067*2</f>
        <v>478.959706022118</v>
      </c>
      <c r="I1067" s="27" t="n">
        <f aca="false">H1067*2</f>
        <v>957.919412044235</v>
      </c>
      <c r="J1067" s="27" t="n">
        <f aca="false">I1067*2</f>
        <v>1915.83882408847</v>
      </c>
      <c r="K1067" s="27" t="n">
        <f aca="false">J1067*2</f>
        <v>3831.67764817694</v>
      </c>
      <c r="L1067" s="27" t="n">
        <f aca="false">K1067*2</f>
        <v>7663.35529635388</v>
      </c>
      <c r="M1067" s="27" t="n">
        <f aca="false">L1067*2</f>
        <v>15326.7105927078</v>
      </c>
      <c r="N1067" s="27" t="n">
        <f aca="false">M1067*2</f>
        <v>30653.4211854155</v>
      </c>
      <c r="O1067" s="7"/>
      <c r="P1067" s="29" t="str">
        <f aca="false">C1067</f>
        <v>αλ</v>
      </c>
      <c r="Q1067" s="28" t="n">
        <f aca="false">1200*LOG(E1067/$E$2,2)</f>
        <v>-153.214595633226</v>
      </c>
      <c r="R1067" s="7"/>
      <c r="S1067" s="8"/>
      <c r="T1067" s="11" t="s">
        <v>30</v>
      </c>
      <c r="U1067" s="38" t="s">
        <v>67</v>
      </c>
      <c r="V1067" s="7"/>
      <c r="W1067" s="7"/>
      <c r="X1067" s="7"/>
    </row>
    <row r="1068" customFormat="false" ht="14.15" hidden="false" customHeight="true" outlineLevel="0" collapsed="false">
      <c r="A1068" s="7"/>
      <c r="B1068" s="8" t="n">
        <f aca="false">B$6+IFERROR(B1067,0)</f>
        <v>12</v>
      </c>
      <c r="C1068" s="29" t="str">
        <f aca="true">C$354&amp;INDIRECT("C"&amp;354+(IFERROR(INDIRECT("B"&amp;408+IFERROR(B1067,0)),0)))</f>
        <v>αμ</v>
      </c>
      <c r="D1068" s="27" t="n">
        <f aca="false">0.5*E1068</f>
        <v>30.22455866584</v>
      </c>
      <c r="E1068" s="27" t="n">
        <f aca="false">E1067*POWER(2,1/C$1056)</f>
        <v>60.4491173316801</v>
      </c>
      <c r="F1068" s="27" t="n">
        <f aca="false">E1068*2</f>
        <v>120.89823466336</v>
      </c>
      <c r="G1068" s="27" t="n">
        <f aca="false">F1068*2</f>
        <v>241.79646932672</v>
      </c>
      <c r="H1068" s="27" t="n">
        <f aca="false">G1068*2</f>
        <v>483.59293865344</v>
      </c>
      <c r="I1068" s="27" t="n">
        <f aca="false">H1068*2</f>
        <v>967.185877306881</v>
      </c>
      <c r="J1068" s="27" t="n">
        <f aca="false">I1068*2</f>
        <v>1934.37175461376</v>
      </c>
      <c r="K1068" s="27" t="n">
        <f aca="false">J1068*2</f>
        <v>3868.74350922752</v>
      </c>
      <c r="L1068" s="27" t="n">
        <f aca="false">K1068*2</f>
        <v>7737.48701845505</v>
      </c>
      <c r="M1068" s="27" t="n">
        <f aca="false">L1068*2</f>
        <v>15474.9740369101</v>
      </c>
      <c r="N1068" s="27" t="n">
        <f aca="false">M1068*2</f>
        <v>30949.9480738202</v>
      </c>
      <c r="O1068" s="7"/>
      <c r="P1068" s="29" t="str">
        <f aca="false">C1068</f>
        <v>αμ</v>
      </c>
      <c r="Q1068" s="28" t="n">
        <f aca="false">1200*LOG(E1068/$E$2,2)</f>
        <v>-136.547928966559</v>
      </c>
      <c r="R1068" s="7"/>
      <c r="S1068" s="8"/>
      <c r="T1068" s="11" t="s">
        <v>30</v>
      </c>
      <c r="U1068" s="38" t="s">
        <v>70</v>
      </c>
      <c r="V1068" s="7"/>
      <c r="W1068" s="7"/>
      <c r="X1068" s="7"/>
    </row>
    <row r="1069" customFormat="false" ht="14.15" hidden="false" customHeight="true" outlineLevel="0" collapsed="false">
      <c r="A1069" s="7"/>
      <c r="B1069" s="8" t="n">
        <f aca="false">B$6+IFERROR(B1068,0)</f>
        <v>13</v>
      </c>
      <c r="C1069" s="29" t="str">
        <f aca="true">C$354&amp;INDIRECT("C"&amp;354+(IFERROR(INDIRECT("B"&amp;408+IFERROR(B1068,0)),0)))</f>
        <v>αν</v>
      </c>
      <c r="D1069" s="27" t="n">
        <f aca="false">0.5*E1069</f>
        <v>30.5169369384111</v>
      </c>
      <c r="E1069" s="27" t="n">
        <f aca="false">E1068*POWER(2,1/C$1056)</f>
        <v>61.0338738768222</v>
      </c>
      <c r="F1069" s="27" t="n">
        <f aca="false">E1069*2</f>
        <v>122.067747753644</v>
      </c>
      <c r="G1069" s="27" t="n">
        <f aca="false">F1069*2</f>
        <v>244.135495507289</v>
      </c>
      <c r="H1069" s="27" t="n">
        <f aca="false">G1069*2</f>
        <v>488.270991014578</v>
      </c>
      <c r="I1069" s="27" t="n">
        <f aca="false">H1069*2</f>
        <v>976.541982029155</v>
      </c>
      <c r="J1069" s="27" t="n">
        <f aca="false">I1069*2</f>
        <v>1953.08396405831</v>
      </c>
      <c r="K1069" s="27" t="n">
        <f aca="false">J1069*2</f>
        <v>3906.16792811662</v>
      </c>
      <c r="L1069" s="27" t="n">
        <f aca="false">K1069*2</f>
        <v>7812.33585623324</v>
      </c>
      <c r="M1069" s="27" t="n">
        <f aca="false">L1069*2</f>
        <v>15624.6717124665</v>
      </c>
      <c r="N1069" s="27" t="n">
        <f aca="false">M1069*2</f>
        <v>31249.343424933</v>
      </c>
      <c r="O1069" s="7"/>
      <c r="P1069" s="29" t="str">
        <f aca="false">C1069</f>
        <v>αν</v>
      </c>
      <c r="Q1069" s="28" t="n">
        <f aca="false">1200*LOG(E1069/$E$2,2)</f>
        <v>-119.881262299892</v>
      </c>
      <c r="R1069" s="7"/>
      <c r="S1069" s="8"/>
      <c r="T1069" s="11" t="s">
        <v>31</v>
      </c>
      <c r="U1069" s="38" t="s">
        <v>16</v>
      </c>
      <c r="V1069" s="7"/>
      <c r="W1069" s="7"/>
      <c r="X1069" s="7"/>
    </row>
    <row r="1070" customFormat="false" ht="14.15" hidden="false" customHeight="true" outlineLevel="0" collapsed="false">
      <c r="A1070" s="7"/>
      <c r="B1070" s="8" t="n">
        <f aca="false">B$6+IFERROR(B1069,0)</f>
        <v>14</v>
      </c>
      <c r="C1070" s="29" t="str">
        <f aca="true">C$354&amp;INDIRECT("C"&amp;354+(IFERROR(INDIRECT("B"&amp;408+IFERROR(B1069,0)),0)))</f>
        <v>αξ</v>
      </c>
      <c r="D1070" s="27" t="n">
        <f aca="false">0.5*E1070</f>
        <v>30.8121435419172</v>
      </c>
      <c r="E1070" s="27" t="n">
        <f aca="false">E1069*POWER(2,1/C$1056)</f>
        <v>61.6242870838344</v>
      </c>
      <c r="F1070" s="27" t="n">
        <f aca="false">E1070*2</f>
        <v>123.248574167669</v>
      </c>
      <c r="G1070" s="27" t="n">
        <f aca="false">F1070*2</f>
        <v>246.497148335338</v>
      </c>
      <c r="H1070" s="27" t="n">
        <f aca="false">G1070*2</f>
        <v>492.994296670675</v>
      </c>
      <c r="I1070" s="27" t="n">
        <f aca="false">H1070*2</f>
        <v>985.98859334135</v>
      </c>
      <c r="J1070" s="27" t="n">
        <f aca="false">I1070*2</f>
        <v>1971.9771866827</v>
      </c>
      <c r="K1070" s="27" t="n">
        <f aca="false">J1070*2</f>
        <v>3943.9543733654</v>
      </c>
      <c r="L1070" s="27" t="n">
        <f aca="false">K1070*2</f>
        <v>7887.9087467308</v>
      </c>
      <c r="M1070" s="27" t="n">
        <f aca="false">L1070*2</f>
        <v>15775.8174934616</v>
      </c>
      <c r="N1070" s="27" t="n">
        <f aca="false">M1070*2</f>
        <v>31551.6349869232</v>
      </c>
      <c r="O1070" s="7"/>
      <c r="P1070" s="29" t="str">
        <f aca="false">C1070</f>
        <v>αξ</v>
      </c>
      <c r="Q1070" s="28" t="n">
        <f aca="false">1200*LOG(E1070/$E$2,2)</f>
        <v>-103.214595633226</v>
      </c>
      <c r="R1070" s="7"/>
      <c r="S1070" s="8"/>
      <c r="T1070" s="11" t="s">
        <v>31</v>
      </c>
      <c r="U1070" s="38" t="s">
        <v>17</v>
      </c>
      <c r="V1070" s="7"/>
      <c r="W1070" s="7"/>
      <c r="X1070" s="7"/>
    </row>
    <row r="1071" customFormat="false" ht="14.15" hidden="false" customHeight="true" outlineLevel="0" collapsed="false">
      <c r="A1071" s="7"/>
      <c r="B1071" s="8" t="n">
        <f aca="false">B$6+IFERROR(B1070,0)</f>
        <v>15</v>
      </c>
      <c r="C1071" s="29" t="str">
        <f aca="true">C$354&amp;INDIRECT("C"&amp;354+(IFERROR(INDIRECT("B"&amp;408+IFERROR(B1070,0)),0)))</f>
        <v>αο</v>
      </c>
      <c r="D1071" s="27" t="n">
        <f aca="false">0.5*E1071</f>
        <v>31.1102058363116</v>
      </c>
      <c r="E1071" s="27" t="n">
        <f aca="false">E1070*POWER(2,1/C$1056)</f>
        <v>62.2204116726232</v>
      </c>
      <c r="F1071" s="27" t="n">
        <f aca="false">E1071*2</f>
        <v>124.440823345246</v>
      </c>
      <c r="G1071" s="27" t="n">
        <f aca="false">F1071*2</f>
        <v>248.881646690493</v>
      </c>
      <c r="H1071" s="27" t="n">
        <f aca="false">G1071*2</f>
        <v>497.763293380985</v>
      </c>
      <c r="I1071" s="27" t="n">
        <f aca="false">H1071*2</f>
        <v>995.526586761971</v>
      </c>
      <c r="J1071" s="27" t="n">
        <f aca="false">I1071*2</f>
        <v>1991.05317352394</v>
      </c>
      <c r="K1071" s="27" t="n">
        <f aca="false">J1071*2</f>
        <v>3982.10634704788</v>
      </c>
      <c r="L1071" s="27" t="n">
        <f aca="false">K1071*2</f>
        <v>7964.21269409577</v>
      </c>
      <c r="M1071" s="27" t="n">
        <f aca="false">L1071*2</f>
        <v>15928.4253881915</v>
      </c>
      <c r="N1071" s="27" t="n">
        <f aca="false">M1071*2</f>
        <v>31856.8507763831</v>
      </c>
      <c r="O1071" s="7"/>
      <c r="P1071" s="29" t="str">
        <f aca="false">C1071</f>
        <v>αο</v>
      </c>
      <c r="Q1071" s="28" t="n">
        <f aca="false">1200*LOG(E1071/$E$2,2)</f>
        <v>-86.5479289665588</v>
      </c>
      <c r="R1071" s="7"/>
      <c r="S1071" s="8"/>
      <c r="T1071" s="11" t="s">
        <v>31</v>
      </c>
      <c r="U1071" s="38" t="s">
        <v>60</v>
      </c>
      <c r="V1071" s="7"/>
      <c r="W1071" s="7"/>
      <c r="X1071" s="7"/>
    </row>
    <row r="1072" customFormat="false" ht="14.15" hidden="false" customHeight="true" outlineLevel="0" collapsed="false">
      <c r="A1072" s="7"/>
      <c r="B1072" s="8" t="n">
        <f aca="false">B$6+IFERROR(B1071,0)</f>
        <v>16</v>
      </c>
      <c r="C1072" s="29" t="str">
        <f aca="true">C$354&amp;INDIRECT("C"&amp;354+(IFERROR(INDIRECT("B"&amp;408+IFERROR(B1071,0)),0)))</f>
        <v>απ</v>
      </c>
      <c r="D1072" s="27" t="n">
        <f aca="false">0.5*E1072</f>
        <v>31.411151446215</v>
      </c>
      <c r="E1072" s="27" t="n">
        <f aca="false">E1071*POWER(2,1/C$1056)</f>
        <v>62.8223028924299</v>
      </c>
      <c r="F1072" s="27" t="n">
        <f aca="false">E1072*2</f>
        <v>125.64460578486</v>
      </c>
      <c r="G1072" s="27" t="n">
        <f aca="false">F1072*2</f>
        <v>251.28921156972</v>
      </c>
      <c r="H1072" s="27" t="n">
        <f aca="false">G1072*2</f>
        <v>502.578423139439</v>
      </c>
      <c r="I1072" s="27" t="n">
        <f aca="false">H1072*2</f>
        <v>1005.15684627888</v>
      </c>
      <c r="J1072" s="27" t="n">
        <f aca="false">I1072*2</f>
        <v>2010.31369255776</v>
      </c>
      <c r="K1072" s="27" t="n">
        <f aca="false">J1072*2</f>
        <v>4020.62738511551</v>
      </c>
      <c r="L1072" s="27" t="n">
        <f aca="false">K1072*2</f>
        <v>8041.25477023103</v>
      </c>
      <c r="M1072" s="27" t="n">
        <f aca="false">L1072*2</f>
        <v>16082.5095404621</v>
      </c>
      <c r="N1072" s="27" t="n">
        <f aca="false">M1072*2</f>
        <v>32165.0190809241</v>
      </c>
      <c r="O1072" s="7"/>
      <c r="P1072" s="29" t="str">
        <f aca="false">C1072</f>
        <v>απ</v>
      </c>
      <c r="Q1072" s="28" t="n">
        <f aca="false">1200*LOG(E1072/$E$2,2)</f>
        <v>-69.8812622998919</v>
      </c>
      <c r="R1072" s="7"/>
      <c r="S1072" s="8"/>
      <c r="T1072" s="11" t="s">
        <v>31</v>
      </c>
      <c r="U1072" s="38" t="s">
        <v>64</v>
      </c>
      <c r="V1072" s="7"/>
      <c r="W1072" s="7"/>
      <c r="X1072" s="7"/>
    </row>
    <row r="1073" customFormat="false" ht="14.15" hidden="false" customHeight="true" outlineLevel="0" collapsed="false">
      <c r="A1073" s="7"/>
      <c r="B1073" s="8" t="n">
        <f aca="false">B$6+IFERROR(B1072,0)</f>
        <v>17</v>
      </c>
      <c r="C1073" s="29" t="str">
        <f aca="true">C$354&amp;INDIRECT("C"&amp;354+(IFERROR(INDIRECT("B"&amp;408+IFERROR(B1072,0)),0)))</f>
        <v>αρ</v>
      </c>
      <c r="D1073" s="27" t="n">
        <f aca="false">0.5*E1073</f>
        <v>31.7150082634757</v>
      </c>
      <c r="E1073" s="27" t="n">
        <f aca="false">E1072*POWER(2,1/C$1056)</f>
        <v>63.4300165269514</v>
      </c>
      <c r="F1073" s="27" t="n">
        <f aca="false">E1073*2</f>
        <v>126.860033053903</v>
      </c>
      <c r="G1073" s="27" t="n">
        <f aca="false">F1073*2</f>
        <v>253.720066107806</v>
      </c>
      <c r="H1073" s="27" t="n">
        <f aca="false">G1073*2</f>
        <v>507.440132215611</v>
      </c>
      <c r="I1073" s="27" t="n">
        <f aca="false">H1073*2</f>
        <v>1014.88026443122</v>
      </c>
      <c r="J1073" s="27" t="n">
        <f aca="false">I1073*2</f>
        <v>2029.76052886245</v>
      </c>
      <c r="K1073" s="27" t="n">
        <f aca="false">J1073*2</f>
        <v>4059.52105772489</v>
      </c>
      <c r="L1073" s="27" t="n">
        <f aca="false">K1073*2</f>
        <v>8119.04211544978</v>
      </c>
      <c r="M1073" s="27" t="n">
        <f aca="false">L1073*2</f>
        <v>16238.0842308996</v>
      </c>
      <c r="N1073" s="27" t="n">
        <f aca="false">M1073*2</f>
        <v>32476.1684617991</v>
      </c>
      <c r="O1073" s="7"/>
      <c r="P1073" s="29" t="str">
        <f aca="false">C1073</f>
        <v>αρ</v>
      </c>
      <c r="Q1073" s="28" t="n">
        <f aca="false">1200*LOG(E1073/$E$2,2)</f>
        <v>-53.2145956332251</v>
      </c>
      <c r="R1073" s="7"/>
      <c r="S1073" s="8"/>
      <c r="T1073" s="11" t="s">
        <v>31</v>
      </c>
      <c r="U1073" s="38" t="s">
        <v>67</v>
      </c>
      <c r="V1073" s="7"/>
      <c r="W1073" s="7"/>
      <c r="X1073" s="7"/>
    </row>
    <row r="1074" customFormat="false" ht="14.15" hidden="false" customHeight="true" outlineLevel="0" collapsed="false">
      <c r="A1074" s="7"/>
      <c r="B1074" s="8" t="n">
        <f aca="false">B$6+IFERROR(B1073,0)</f>
        <v>18</v>
      </c>
      <c r="C1074" s="29" t="str">
        <f aca="true">C$354&amp;INDIRECT("C"&amp;354+(IFERROR(INDIRECT("B"&amp;408+IFERROR(B1073,0)),0)))</f>
        <v>ασ</v>
      </c>
      <c r="D1074" s="27" t="n">
        <f aca="false">0.5*E1074</f>
        <v>32.0218044497549</v>
      </c>
      <c r="E1074" s="27" t="n">
        <f aca="false">E1073*POWER(2,1/C$1056)</f>
        <v>64.0436088995099</v>
      </c>
      <c r="F1074" s="27" t="n">
        <f aca="false">E1074*2</f>
        <v>128.08721779902</v>
      </c>
      <c r="G1074" s="27" t="n">
        <f aca="false">F1074*2</f>
        <v>256.17443559804</v>
      </c>
      <c r="H1074" s="27" t="n">
        <f aca="false">G1074*2</f>
        <v>512.348871196079</v>
      </c>
      <c r="I1074" s="27" t="n">
        <f aca="false">H1074*2</f>
        <v>1024.69774239216</v>
      </c>
      <c r="J1074" s="27" t="n">
        <f aca="false">I1074*2</f>
        <v>2049.39548478432</v>
      </c>
      <c r="K1074" s="27" t="n">
        <f aca="false">J1074*2</f>
        <v>4098.79096956863</v>
      </c>
      <c r="L1074" s="27" t="n">
        <f aca="false">K1074*2</f>
        <v>8197.58193913726</v>
      </c>
      <c r="M1074" s="27" t="n">
        <f aca="false">L1074*2</f>
        <v>16395.1638782745</v>
      </c>
      <c r="N1074" s="27" t="n">
        <f aca="false">M1074*2</f>
        <v>32790.3277565491</v>
      </c>
      <c r="O1074" s="7"/>
      <c r="P1074" s="29" t="str">
        <f aca="false">C1074</f>
        <v>ασ</v>
      </c>
      <c r="Q1074" s="28" t="n">
        <f aca="false">1200*LOG(E1074/$E$2,2)</f>
        <v>-36.5479289665584</v>
      </c>
      <c r="R1074" s="7"/>
      <c r="S1074" s="8"/>
      <c r="T1074" s="11" t="s">
        <v>31</v>
      </c>
      <c r="U1074" s="38" t="s">
        <v>70</v>
      </c>
      <c r="V1074" s="7"/>
      <c r="W1074" s="7"/>
      <c r="X1074" s="7"/>
    </row>
    <row r="1075" customFormat="false" ht="14.15" hidden="false" customHeight="true" outlineLevel="0" collapsed="false">
      <c r="A1075" s="7"/>
      <c r="B1075" s="8" t="n">
        <f aca="false">B$6+IFERROR(B1074,0)</f>
        <v>19</v>
      </c>
      <c r="C1075" s="29" t="str">
        <f aca="true">C$354&amp;INDIRECT("C"&amp;354+(IFERROR(INDIRECT("B"&amp;408+IFERROR(B1074,0)),0)))</f>
        <v>ατ</v>
      </c>
      <c r="D1075" s="27" t="n">
        <f aca="false">0.5*E1075</f>
        <v>32.3315684391365</v>
      </c>
      <c r="E1075" s="27" t="n">
        <f aca="false">E1074*POWER(2,1/C$1056)</f>
        <v>64.6631368782731</v>
      </c>
      <c r="F1075" s="27" t="n">
        <f aca="false">E1075*2</f>
        <v>129.326273756546</v>
      </c>
      <c r="G1075" s="27" t="n">
        <f aca="false">F1075*2</f>
        <v>258.652547513092</v>
      </c>
      <c r="H1075" s="27" t="n">
        <f aca="false">G1075*2</f>
        <v>517.305095026184</v>
      </c>
      <c r="I1075" s="27" t="n">
        <f aca="false">H1075*2</f>
        <v>1034.61019005237</v>
      </c>
      <c r="J1075" s="27" t="n">
        <f aca="false">I1075*2</f>
        <v>2069.22038010474</v>
      </c>
      <c r="K1075" s="27" t="n">
        <f aca="false">J1075*2</f>
        <v>4138.44076020948</v>
      </c>
      <c r="L1075" s="27" t="n">
        <f aca="false">K1075*2</f>
        <v>8276.88152041895</v>
      </c>
      <c r="M1075" s="27" t="n">
        <f aca="false">L1075*2</f>
        <v>16553.7630408379</v>
      </c>
      <c r="N1075" s="27" t="n">
        <f aca="false">M1075*2</f>
        <v>33107.5260816758</v>
      </c>
      <c r="O1075" s="7"/>
      <c r="P1075" s="29" t="str">
        <f aca="false">C1075</f>
        <v>ατ</v>
      </c>
      <c r="Q1075" s="28" t="n">
        <f aca="false">1200*LOG(E1075/$E$2,2)</f>
        <v>-19.8812622998914</v>
      </c>
      <c r="R1075" s="7"/>
      <c r="S1075" s="8"/>
      <c r="T1075" s="11" t="s">
        <v>32</v>
      </c>
      <c r="U1075" s="38" t="s">
        <v>16</v>
      </c>
      <c r="V1075" s="7"/>
      <c r="W1075" s="7"/>
      <c r="X1075" s="7"/>
    </row>
    <row r="1076" customFormat="false" ht="14.15" hidden="false" customHeight="true" outlineLevel="0" collapsed="false">
      <c r="A1076" s="7"/>
      <c r="B1076" s="8" t="n">
        <f aca="false">B$6+IFERROR(B1075,0)</f>
        <v>20</v>
      </c>
      <c r="C1076" s="29" t="str">
        <f aca="true">C$354&amp;INDIRECT("C"&amp;354+(IFERROR(INDIRECT("B"&amp;408+IFERROR(B1075,0)),0)))</f>
        <v>αυ</v>
      </c>
      <c r="D1076" s="27" t="n">
        <f aca="false">0.5*E1076</f>
        <v>32.6443289407624</v>
      </c>
      <c r="E1076" s="27" t="n">
        <f aca="false">E1075*POWER(2,1/C$1056)</f>
        <v>65.2886578815248</v>
      </c>
      <c r="F1076" s="27" t="n">
        <f aca="false">E1076*2</f>
        <v>130.57731576305</v>
      </c>
      <c r="G1076" s="27" t="n">
        <f aca="false">F1076*2</f>
        <v>261.154631526099</v>
      </c>
      <c r="H1076" s="27" t="n">
        <f aca="false">G1076*2</f>
        <v>522.309263052198</v>
      </c>
      <c r="I1076" s="27" t="n">
        <f aca="false">H1076*2</f>
        <v>1044.6185261044</v>
      </c>
      <c r="J1076" s="27" t="n">
        <f aca="false">I1076*2</f>
        <v>2089.23705220879</v>
      </c>
      <c r="K1076" s="27" t="n">
        <f aca="false">J1076*2</f>
        <v>4178.47410441759</v>
      </c>
      <c r="L1076" s="27" t="n">
        <f aca="false">K1076*2</f>
        <v>8356.94820883517</v>
      </c>
      <c r="M1076" s="27" t="n">
        <f aca="false">L1076*2</f>
        <v>16713.8964176703</v>
      </c>
      <c r="N1076" s="27" t="n">
        <f aca="false">M1076*2</f>
        <v>33427.7928353407</v>
      </c>
      <c r="O1076" s="7"/>
      <c r="P1076" s="29" t="str">
        <f aca="false">C1076</f>
        <v>αυ</v>
      </c>
      <c r="Q1076" s="28" t="n">
        <f aca="false">1200*LOG(E1076/$E$2,2)</f>
        <v>-3.2145956332247</v>
      </c>
      <c r="R1076" s="7"/>
      <c r="S1076" s="8"/>
      <c r="T1076" s="11" t="s">
        <v>32</v>
      </c>
      <c r="U1076" s="38" t="s">
        <v>17</v>
      </c>
      <c r="V1076" s="7"/>
      <c r="W1076" s="7"/>
      <c r="X1076" s="7"/>
    </row>
    <row r="1077" customFormat="false" ht="14.15" hidden="false" customHeight="true" outlineLevel="0" collapsed="false">
      <c r="A1077" s="7"/>
      <c r="B1077" s="8" t="n">
        <f aca="false">B$6+IFERROR(B1076,0)</f>
        <v>21</v>
      </c>
      <c r="C1077" s="29" t="str">
        <f aca="true">C$354&amp;INDIRECT("C"&amp;354+(IFERROR(INDIRECT("B"&amp;408+IFERROR(B1076,0)),0)))</f>
        <v>αφ</v>
      </c>
      <c r="D1077" s="27" t="n">
        <f aca="false">0.5*E1077</f>
        <v>32.9601149414933</v>
      </c>
      <c r="E1077" s="27" t="n">
        <f aca="false">E1076*POWER(2,1/C$1056)</f>
        <v>65.9202298829866</v>
      </c>
      <c r="F1077" s="27" t="n">
        <f aca="false">E1077*2</f>
        <v>131.840459765973</v>
      </c>
      <c r="G1077" s="27" t="n">
        <f aca="false">F1077*2</f>
        <v>263.680919531946</v>
      </c>
      <c r="H1077" s="27" t="n">
        <f aca="false">G1077*2</f>
        <v>527.361839063893</v>
      </c>
      <c r="I1077" s="27" t="n">
        <f aca="false">H1077*2</f>
        <v>1054.72367812779</v>
      </c>
      <c r="J1077" s="27" t="n">
        <f aca="false">I1077*2</f>
        <v>2109.44735625557</v>
      </c>
      <c r="K1077" s="27" t="n">
        <f aca="false">J1077*2</f>
        <v>4218.89471251114</v>
      </c>
      <c r="L1077" s="27" t="n">
        <f aca="false">K1077*2</f>
        <v>8437.78942502228</v>
      </c>
      <c r="M1077" s="27" t="n">
        <f aca="false">L1077*2</f>
        <v>16875.5788500446</v>
      </c>
      <c r="N1077" s="27" t="n">
        <f aca="false">M1077*2</f>
        <v>33751.1577000891</v>
      </c>
      <c r="O1077" s="7"/>
      <c r="P1077" s="29" t="str">
        <f aca="false">C1077</f>
        <v>αφ</v>
      </c>
      <c r="Q1077" s="28" t="n">
        <f aca="false">1200*LOG(E1077/$E$2,2)</f>
        <v>13.4520710334421</v>
      </c>
      <c r="R1077" s="7"/>
      <c r="S1077" s="8"/>
      <c r="T1077" s="11" t="s">
        <v>32</v>
      </c>
      <c r="U1077" s="38" t="s">
        <v>60</v>
      </c>
      <c r="V1077" s="7"/>
      <c r="W1077" s="7"/>
      <c r="X1077" s="7"/>
    </row>
    <row r="1078" customFormat="false" ht="14.15" hidden="false" customHeight="true" outlineLevel="0" collapsed="false">
      <c r="A1078" s="7"/>
      <c r="B1078" s="8" t="n">
        <f aca="false">B$6+IFERROR(B1077,0)</f>
        <v>22</v>
      </c>
      <c r="C1078" s="29" t="str">
        <f aca="true">C$354&amp;INDIRECT("C"&amp;354+(IFERROR(INDIRECT("B"&amp;408+IFERROR(B1077,0)),0)))</f>
        <v>αχ</v>
      </c>
      <c r="D1078" s="27" t="n">
        <f aca="false">0.5*E1078</f>
        <v>33.2789557085954</v>
      </c>
      <c r="E1078" s="27" t="n">
        <f aca="false">E1077*POWER(2,1/C$1056)</f>
        <v>66.5579114171907</v>
      </c>
      <c r="F1078" s="27" t="n">
        <f aca="false">E1078*2</f>
        <v>133.115822834381</v>
      </c>
      <c r="G1078" s="27" t="n">
        <f aca="false">F1078*2</f>
        <v>266.231645668763</v>
      </c>
      <c r="H1078" s="27" t="n">
        <f aca="false">G1078*2</f>
        <v>532.463291337526</v>
      </c>
      <c r="I1078" s="27" t="n">
        <f aca="false">H1078*2</f>
        <v>1064.92658267505</v>
      </c>
      <c r="J1078" s="27" t="n">
        <f aca="false">I1078*2</f>
        <v>2129.8531653501</v>
      </c>
      <c r="K1078" s="27" t="n">
        <f aca="false">J1078*2</f>
        <v>4259.70633070021</v>
      </c>
      <c r="L1078" s="27" t="n">
        <f aca="false">K1078*2</f>
        <v>8519.41266140041</v>
      </c>
      <c r="M1078" s="27" t="n">
        <f aca="false">L1078*2</f>
        <v>17038.8253228008</v>
      </c>
      <c r="N1078" s="27" t="n">
        <f aca="false">M1078*2</f>
        <v>34077.6506456017</v>
      </c>
      <c r="O1078" s="7"/>
      <c r="P1078" s="29" t="str">
        <f aca="false">C1078</f>
        <v>αχ</v>
      </c>
      <c r="Q1078" s="28" t="n">
        <f aca="false">1200*LOG(E1078/$E$2,2)</f>
        <v>30.1187377001091</v>
      </c>
      <c r="R1078" s="7"/>
      <c r="S1078" s="8"/>
      <c r="T1078" s="11" t="s">
        <v>32</v>
      </c>
      <c r="U1078" s="38" t="s">
        <v>64</v>
      </c>
      <c r="V1078" s="7"/>
      <c r="W1078" s="7"/>
      <c r="X1078" s="7"/>
    </row>
    <row r="1079" customFormat="false" ht="14.15" hidden="false" customHeight="true" outlineLevel="0" collapsed="false">
      <c r="A1079" s="7"/>
      <c r="B1079" s="8" t="n">
        <f aca="false">B$6+IFERROR(B1078,0)</f>
        <v>23</v>
      </c>
      <c r="C1079" s="29" t="str">
        <f aca="true">C$354&amp;INDIRECT("C"&amp;354+(IFERROR(INDIRECT("B"&amp;408+IFERROR(B1078,0)),0)))</f>
        <v>αψ</v>
      </c>
      <c r="D1079" s="27" t="n">
        <f aca="false">0.5*E1079</f>
        <v>33.6008807924526</v>
      </c>
      <c r="E1079" s="27" t="n">
        <f aca="false">E1078*POWER(2,1/C$1056)</f>
        <v>67.2017615849052</v>
      </c>
      <c r="F1079" s="27" t="n">
        <f aca="false">E1079*2</f>
        <v>134.40352316981</v>
      </c>
      <c r="G1079" s="27" t="n">
        <f aca="false">F1079*2</f>
        <v>268.807046339621</v>
      </c>
      <c r="H1079" s="27" t="n">
        <f aca="false">G1079*2</f>
        <v>537.614092679242</v>
      </c>
      <c r="I1079" s="27" t="n">
        <f aca="false">H1079*2</f>
        <v>1075.22818535848</v>
      </c>
      <c r="J1079" s="27" t="n">
        <f aca="false">I1079*2</f>
        <v>2150.45637071697</v>
      </c>
      <c r="K1079" s="27" t="n">
        <f aca="false">J1079*2</f>
        <v>4300.91274143393</v>
      </c>
      <c r="L1079" s="27" t="n">
        <f aca="false">K1079*2</f>
        <v>8601.82548286787</v>
      </c>
      <c r="M1079" s="27" t="n">
        <f aca="false">L1079*2</f>
        <v>17203.6509657357</v>
      </c>
      <c r="N1079" s="27" t="n">
        <f aca="false">M1079*2</f>
        <v>34407.3019314715</v>
      </c>
      <c r="O1079" s="7"/>
      <c r="P1079" s="29" t="str">
        <f aca="false">C1079</f>
        <v>αψ</v>
      </c>
      <c r="Q1079" s="28" t="n">
        <f aca="false">1200*LOG(E1079/$E$2,2)</f>
        <v>46.7854043667754</v>
      </c>
      <c r="R1079" s="7"/>
      <c r="S1079" s="8"/>
      <c r="T1079" s="11" t="s">
        <v>32</v>
      </c>
      <c r="U1079" s="38" t="s">
        <v>67</v>
      </c>
      <c r="V1079" s="7"/>
      <c r="W1079" s="7"/>
      <c r="X1079" s="7"/>
    </row>
    <row r="1080" customFormat="false" ht="14.15" hidden="false" customHeight="true" outlineLevel="0" collapsed="false">
      <c r="A1080" s="7"/>
      <c r="B1080" s="8" t="n">
        <f aca="false">B$6+IFERROR(B1079,0)</f>
        <v>24</v>
      </c>
      <c r="C1080" s="29" t="str">
        <f aca="true">C$354&amp;INDIRECT("C"&amp;354+(IFERROR(INDIRECT("B"&amp;408+IFERROR(B1079,0)),0)))</f>
        <v>αω</v>
      </c>
      <c r="D1080" s="27" t="n">
        <f aca="false">0.5*E1080</f>
        <v>33.9259200293056</v>
      </c>
      <c r="E1080" s="27" t="n">
        <f aca="false">E1079*POWER(2,1/C$1056)</f>
        <v>67.8518400586113</v>
      </c>
      <c r="F1080" s="27" t="n">
        <f aca="false">E1080*2</f>
        <v>135.703680117223</v>
      </c>
      <c r="G1080" s="27" t="n">
        <f aca="false">F1080*2</f>
        <v>271.407360234445</v>
      </c>
      <c r="H1080" s="27" t="n">
        <f aca="false">G1080*2</f>
        <v>542.81472046889</v>
      </c>
      <c r="I1080" s="27" t="n">
        <f aca="false">H1080*2</f>
        <v>1085.62944093778</v>
      </c>
      <c r="J1080" s="27" t="n">
        <f aca="false">I1080*2</f>
        <v>2171.25888187556</v>
      </c>
      <c r="K1080" s="27" t="n">
        <f aca="false">J1080*2</f>
        <v>4342.51776375112</v>
      </c>
      <c r="L1080" s="27" t="n">
        <f aca="false">K1080*2</f>
        <v>8685.03552750224</v>
      </c>
      <c r="M1080" s="27" t="n">
        <f aca="false">L1080*2</f>
        <v>17370.0710550045</v>
      </c>
      <c r="N1080" s="27" t="n">
        <f aca="false">M1080*2</f>
        <v>34740.142110009</v>
      </c>
      <c r="O1080" s="7"/>
      <c r="P1080" s="29" t="str">
        <f aca="false">C1080</f>
        <v>αω</v>
      </c>
      <c r="Q1080" s="28" t="n">
        <f aca="false">1200*LOG(E1080/$E$2,2)</f>
        <v>63.4520710334424</v>
      </c>
      <c r="R1080" s="7"/>
      <c r="S1080" s="8"/>
      <c r="T1080" s="11" t="s">
        <v>32</v>
      </c>
      <c r="U1080" s="38" t="s">
        <v>70</v>
      </c>
      <c r="V1080" s="7"/>
      <c r="W1080" s="7"/>
      <c r="X1080" s="7"/>
    </row>
    <row r="1081" customFormat="false" ht="14.15" hidden="false" customHeight="true" outlineLevel="0" collapsed="false">
      <c r="A1081" s="7"/>
      <c r="B1081" s="8" t="n">
        <f aca="false">B$6+IFERROR(B1080,0)</f>
        <v>25</v>
      </c>
      <c r="C1081" s="29" t="str">
        <f aca="true">C$355&amp;INDIRECT("C"&amp;354+(IFERROR(INDIRECT("B"&amp;408+IFERROR(B1056,0)),0)))</f>
        <v>βα</v>
      </c>
      <c r="D1081" s="27" t="n">
        <f aca="false">0.5*E1081</f>
        <v>34.2541035440169</v>
      </c>
      <c r="E1081" s="27" t="n">
        <f aca="false">E1080*POWER(2,1/C$1056)</f>
        <v>68.5082070880338</v>
      </c>
      <c r="F1081" s="27" t="n">
        <f aca="false">E1081*2</f>
        <v>137.016414176068</v>
      </c>
      <c r="G1081" s="27" t="n">
        <f aca="false">F1081*2</f>
        <v>274.032828352135</v>
      </c>
      <c r="H1081" s="27" t="n">
        <f aca="false">G1081*2</f>
        <v>548.065656704271</v>
      </c>
      <c r="I1081" s="27" t="n">
        <f aca="false">H1081*2</f>
        <v>1096.13131340854</v>
      </c>
      <c r="J1081" s="27" t="n">
        <f aca="false">I1081*2</f>
        <v>2192.26262681708</v>
      </c>
      <c r="K1081" s="27" t="n">
        <f aca="false">J1081*2</f>
        <v>4384.52525363417</v>
      </c>
      <c r="L1081" s="27" t="n">
        <f aca="false">K1081*2</f>
        <v>8769.05050726833</v>
      </c>
      <c r="M1081" s="27" t="n">
        <f aca="false">L1081*2</f>
        <v>17538.1010145367</v>
      </c>
      <c r="N1081" s="27" t="n">
        <f aca="false">M1081*2</f>
        <v>35076.2020290733</v>
      </c>
      <c r="O1081" s="7"/>
      <c r="P1081" s="29" t="str">
        <f aca="false">C1081</f>
        <v>βα</v>
      </c>
      <c r="Q1081" s="28" t="n">
        <f aca="false">1200*LOG(E1081/$E$2,2)</f>
        <v>80.1187377001091</v>
      </c>
      <c r="R1081" s="7"/>
      <c r="S1081" s="8"/>
      <c r="T1081" s="11" t="s">
        <v>33</v>
      </c>
      <c r="U1081" s="38" t="s">
        <v>16</v>
      </c>
      <c r="V1081" s="7"/>
      <c r="W1081" s="7"/>
      <c r="X1081" s="7"/>
    </row>
    <row r="1082" customFormat="false" ht="14.15" hidden="false" customHeight="true" outlineLevel="0" collapsed="false">
      <c r="A1082" s="7"/>
      <c r="B1082" s="8" t="n">
        <f aca="false">B$6+IFERROR(B1081,0)</f>
        <v>26</v>
      </c>
      <c r="C1082" s="29" t="str">
        <f aca="true">C$355&amp;INDIRECT("C"&amp;354+(IFERROR(INDIRECT("B"&amp;408+IFERROR(B1057,0)),0)))</f>
        <v>ββ</v>
      </c>
      <c r="D1082" s="27" t="n">
        <f aca="false">0.5*E1082</f>
        <v>34.5854617528628</v>
      </c>
      <c r="E1082" s="27" t="n">
        <f aca="false">E1081*POWER(2,1/C$1056)</f>
        <v>69.1709235057257</v>
      </c>
      <c r="F1082" s="27" t="n">
        <f aca="false">E1082*2</f>
        <v>138.341847011451</v>
      </c>
      <c r="G1082" s="27" t="n">
        <f aca="false">F1082*2</f>
        <v>276.683694022903</v>
      </c>
      <c r="H1082" s="27" t="n">
        <f aca="false">G1082*2</f>
        <v>553.367388045805</v>
      </c>
      <c r="I1082" s="27" t="n">
        <f aca="false">H1082*2</f>
        <v>1106.73477609161</v>
      </c>
      <c r="J1082" s="27" t="n">
        <f aca="false">I1082*2</f>
        <v>2213.46955218322</v>
      </c>
      <c r="K1082" s="27" t="n">
        <f aca="false">J1082*2</f>
        <v>4426.93910436644</v>
      </c>
      <c r="L1082" s="27" t="n">
        <f aca="false">K1082*2</f>
        <v>8853.87820873288</v>
      </c>
      <c r="M1082" s="27" t="n">
        <f aca="false">L1082*2</f>
        <v>17707.7564174658</v>
      </c>
      <c r="N1082" s="27" t="n">
        <f aca="false">M1082*2</f>
        <v>35415.5128349315</v>
      </c>
      <c r="O1082" s="7"/>
      <c r="P1082" s="29" t="str">
        <f aca="false">C1082</f>
        <v>ββ</v>
      </c>
      <c r="Q1082" s="28" t="n">
        <f aca="false">1200*LOG(E1082/$E$2,2)</f>
        <v>96.7854043667759</v>
      </c>
      <c r="R1082" s="7"/>
      <c r="S1082" s="8"/>
      <c r="T1082" s="11" t="s">
        <v>33</v>
      </c>
      <c r="U1082" s="38" t="s">
        <v>17</v>
      </c>
      <c r="V1082" s="7"/>
      <c r="W1082" s="7"/>
      <c r="X1082" s="7"/>
    </row>
    <row r="1083" customFormat="false" ht="14.15" hidden="false" customHeight="true" outlineLevel="0" collapsed="false">
      <c r="A1083" s="7"/>
      <c r="B1083" s="8" t="n">
        <f aca="false">B$6+IFERROR(B1082,0)</f>
        <v>27</v>
      </c>
      <c r="C1083" s="29" t="str">
        <f aca="true">C$355&amp;INDIRECT("C"&amp;354+(IFERROR(INDIRECT("B"&amp;408+IFERROR(B1058,0)),0)))</f>
        <v>βγ</v>
      </c>
      <c r="D1083" s="27" t="n">
        <f aca="false">0.5*E1083</f>
        <v>34.9200253663525</v>
      </c>
      <c r="E1083" s="27" t="n">
        <f aca="false">E1082*POWER(2,1/C$1056)</f>
        <v>69.8400507327051</v>
      </c>
      <c r="F1083" s="27" t="n">
        <f aca="false">E1083*2</f>
        <v>139.68010146541</v>
      </c>
      <c r="G1083" s="27" t="n">
        <f aca="false">F1083*2</f>
        <v>279.36020293082</v>
      </c>
      <c r="H1083" s="27" t="n">
        <f aca="false">G1083*2</f>
        <v>558.720405861641</v>
      </c>
      <c r="I1083" s="27" t="n">
        <f aca="false">H1083*2</f>
        <v>1117.44081172328</v>
      </c>
      <c r="J1083" s="27" t="n">
        <f aca="false">I1083*2</f>
        <v>2234.88162344656</v>
      </c>
      <c r="K1083" s="27" t="n">
        <f aca="false">J1083*2</f>
        <v>4469.76324689313</v>
      </c>
      <c r="L1083" s="27" t="n">
        <f aca="false">K1083*2</f>
        <v>8939.52649378625</v>
      </c>
      <c r="M1083" s="27" t="n">
        <f aca="false">L1083*2</f>
        <v>17879.0529875725</v>
      </c>
      <c r="N1083" s="27" t="n">
        <f aca="false">M1083*2</f>
        <v>35758.105975145</v>
      </c>
      <c r="O1083" s="7"/>
      <c r="P1083" s="29" t="str">
        <f aca="false">C1083</f>
        <v>βγ</v>
      </c>
      <c r="Q1083" s="28" t="n">
        <f aca="false">1200*LOG(E1083/$E$2,2)</f>
        <v>113.452071033443</v>
      </c>
      <c r="R1083" s="7"/>
      <c r="S1083" s="8"/>
      <c r="T1083" s="11" t="s">
        <v>33</v>
      </c>
      <c r="U1083" s="38" t="s">
        <v>60</v>
      </c>
      <c r="V1083" s="7"/>
      <c r="W1083" s="7"/>
      <c r="X1083" s="7"/>
    </row>
    <row r="1084" customFormat="false" ht="14.15" hidden="false" customHeight="true" outlineLevel="0" collapsed="false">
      <c r="A1084" s="7"/>
      <c r="B1084" s="8" t="n">
        <f aca="false">B$6+IFERROR(B1083,0)</f>
        <v>28</v>
      </c>
      <c r="C1084" s="29" t="str">
        <f aca="true">C$355&amp;INDIRECT("C"&amp;354+(IFERROR(INDIRECT("B"&amp;408+IFERROR(B1059,0)),0)))</f>
        <v>βδ</v>
      </c>
      <c r="D1084" s="27" t="n">
        <f aca="false">0.5*E1084</f>
        <v>35.2578253920744</v>
      </c>
      <c r="E1084" s="27" t="n">
        <f aca="false">E1083*POWER(2,1/C$1056)</f>
        <v>70.5156507841488</v>
      </c>
      <c r="F1084" s="27" t="n">
        <f aca="false">E1084*2</f>
        <v>141.031301568298</v>
      </c>
      <c r="G1084" s="27" t="n">
        <f aca="false">F1084*2</f>
        <v>282.062603136595</v>
      </c>
      <c r="H1084" s="27" t="n">
        <f aca="false">G1084*2</f>
        <v>564.12520627319</v>
      </c>
      <c r="I1084" s="27" t="n">
        <f aca="false">H1084*2</f>
        <v>1128.25041254638</v>
      </c>
      <c r="J1084" s="27" t="n">
        <f aca="false">I1084*2</f>
        <v>2256.50082509276</v>
      </c>
      <c r="K1084" s="27" t="n">
        <f aca="false">J1084*2</f>
        <v>4513.00165018552</v>
      </c>
      <c r="L1084" s="27" t="n">
        <f aca="false">K1084*2</f>
        <v>9026.00330037105</v>
      </c>
      <c r="M1084" s="27" t="n">
        <f aca="false">L1084*2</f>
        <v>18052.0066007421</v>
      </c>
      <c r="N1084" s="27" t="n">
        <f aca="false">M1084*2</f>
        <v>36104.0132014842</v>
      </c>
      <c r="O1084" s="7"/>
      <c r="P1084" s="29" t="str">
        <f aca="false">C1084</f>
        <v>βδ</v>
      </c>
      <c r="Q1084" s="28" t="n">
        <f aca="false">1200*LOG(E1084/$E$2,2)</f>
        <v>130.11873770011</v>
      </c>
      <c r="R1084" s="7"/>
      <c r="S1084" s="8"/>
      <c r="T1084" s="11" t="s">
        <v>33</v>
      </c>
      <c r="U1084" s="38" t="s">
        <v>64</v>
      </c>
      <c r="V1084" s="7"/>
      <c r="W1084" s="7"/>
      <c r="X1084" s="7"/>
    </row>
    <row r="1085" customFormat="false" ht="14.15" hidden="false" customHeight="true" outlineLevel="0" collapsed="false">
      <c r="A1085" s="7"/>
      <c r="B1085" s="8" t="n">
        <f aca="false">B$6+IFERROR(B1084,0)</f>
        <v>29</v>
      </c>
      <c r="C1085" s="29" t="str">
        <f aca="true">C$355&amp;INDIRECT("C"&amp;354+(IFERROR(INDIRECT("B"&amp;408+IFERROR(B1060,0)),0)))</f>
        <v>βϵ</v>
      </c>
      <c r="D1085" s="27" t="n">
        <f aca="false">0.5*E1085</f>
        <v>35.5988931375697</v>
      </c>
      <c r="E1085" s="27" t="n">
        <f aca="false">E1084*POWER(2,1/C$1056)</f>
        <v>71.1977862751393</v>
      </c>
      <c r="F1085" s="27" t="n">
        <f aca="false">E1085*2</f>
        <v>142.395572550279</v>
      </c>
      <c r="G1085" s="27" t="n">
        <f aca="false">F1085*2</f>
        <v>284.791145100557</v>
      </c>
      <c r="H1085" s="27" t="n">
        <f aca="false">G1085*2</f>
        <v>569.582290201115</v>
      </c>
      <c r="I1085" s="27" t="n">
        <f aca="false">H1085*2</f>
        <v>1139.16458040223</v>
      </c>
      <c r="J1085" s="27" t="n">
        <f aca="false">I1085*2</f>
        <v>2278.32916080446</v>
      </c>
      <c r="K1085" s="27" t="n">
        <f aca="false">J1085*2</f>
        <v>4556.65832160892</v>
      </c>
      <c r="L1085" s="27" t="n">
        <f aca="false">K1085*2</f>
        <v>9113.31664321783</v>
      </c>
      <c r="M1085" s="27" t="n">
        <f aca="false">L1085*2</f>
        <v>18226.6332864357</v>
      </c>
      <c r="N1085" s="27" t="n">
        <f aca="false">M1085*2</f>
        <v>36453.2665728713</v>
      </c>
      <c r="O1085" s="7"/>
      <c r="P1085" s="29" t="str">
        <f aca="false">C1085</f>
        <v>βϵ</v>
      </c>
      <c r="Q1085" s="28" t="n">
        <f aca="false">1200*LOG(E1085/$E$2,2)</f>
        <v>146.785404366776</v>
      </c>
      <c r="R1085" s="7"/>
      <c r="S1085" s="8"/>
      <c r="T1085" s="11" t="s">
        <v>33</v>
      </c>
      <c r="U1085" s="38" t="s">
        <v>67</v>
      </c>
      <c r="V1085" s="7"/>
      <c r="W1085" s="7"/>
      <c r="X1085" s="7"/>
    </row>
    <row r="1086" customFormat="false" ht="14.15" hidden="false" customHeight="true" outlineLevel="0" collapsed="false">
      <c r="A1086" s="7"/>
      <c r="B1086" s="8" t="n">
        <f aca="false">B$6+IFERROR(B1085,0)</f>
        <v>30</v>
      </c>
      <c r="C1086" s="29" t="str">
        <f aca="true">C$355&amp;INDIRECT("C"&amp;354+(IFERROR(INDIRECT("B"&amp;408+IFERROR(B1061,0)),0)))</f>
        <v>βζ</v>
      </c>
      <c r="D1086" s="27" t="n">
        <f aca="false">0.5*E1086</f>
        <v>35.9432602132342</v>
      </c>
      <c r="E1086" s="27" t="n">
        <f aca="false">E1085*POWER(2,1/C$1056)</f>
        <v>71.8865204264683</v>
      </c>
      <c r="F1086" s="27" t="n">
        <f aca="false">E1086*2</f>
        <v>143.773040852937</v>
      </c>
      <c r="G1086" s="27" t="n">
        <f aca="false">F1086*2</f>
        <v>287.546081705873</v>
      </c>
      <c r="H1086" s="27" t="n">
        <f aca="false">G1086*2</f>
        <v>575.092163411747</v>
      </c>
      <c r="I1086" s="27" t="n">
        <f aca="false">H1086*2</f>
        <v>1150.18432682349</v>
      </c>
      <c r="J1086" s="27" t="n">
        <f aca="false">I1086*2</f>
        <v>2300.36865364699</v>
      </c>
      <c r="K1086" s="27" t="n">
        <f aca="false">J1086*2</f>
        <v>4600.73730729397</v>
      </c>
      <c r="L1086" s="27" t="n">
        <f aca="false">K1086*2</f>
        <v>9201.47461458794</v>
      </c>
      <c r="M1086" s="27" t="n">
        <f aca="false">L1086*2</f>
        <v>18402.9492291759</v>
      </c>
      <c r="N1086" s="27" t="n">
        <f aca="false">M1086*2</f>
        <v>36805.8984583518</v>
      </c>
      <c r="O1086" s="7"/>
      <c r="P1086" s="29" t="str">
        <f aca="false">C1086</f>
        <v>βζ</v>
      </c>
      <c r="Q1086" s="28" t="n">
        <f aca="false">1200*LOG(E1086/$E$2,2)</f>
        <v>163.452071033443</v>
      </c>
      <c r="R1086" s="7"/>
      <c r="S1086" s="8"/>
      <c r="T1086" s="11" t="s">
        <v>33</v>
      </c>
      <c r="U1086" s="38" t="s">
        <v>70</v>
      </c>
      <c r="V1086" s="7"/>
      <c r="W1086" s="7"/>
      <c r="X1086" s="7"/>
    </row>
    <row r="1087" customFormat="false" ht="14.15" hidden="false" customHeight="true" outlineLevel="0" collapsed="false">
      <c r="A1087" s="7"/>
      <c r="B1087" s="8" t="n">
        <f aca="false">B$6+IFERROR(B1086,0)</f>
        <v>31</v>
      </c>
      <c r="C1087" s="29" t="str">
        <f aca="true">C$355&amp;INDIRECT("C"&amp;354+(IFERROR(INDIRECT("B"&amp;408+IFERROR(B1062,0)),0)))</f>
        <v>βη</v>
      </c>
      <c r="D1087" s="27" t="n">
        <f aca="false">0.5*E1087</f>
        <v>36.2909585352479</v>
      </c>
      <c r="E1087" s="27" t="n">
        <f aca="false">E1086*POWER(2,1/C$1056)</f>
        <v>72.5819170704958</v>
      </c>
      <c r="F1087" s="27" t="n">
        <f aca="false">E1087*2</f>
        <v>145.163834140992</v>
      </c>
      <c r="G1087" s="27" t="n">
        <f aca="false">F1087*2</f>
        <v>290.327668281983</v>
      </c>
      <c r="H1087" s="27" t="n">
        <f aca="false">G1087*2</f>
        <v>580.655336563966</v>
      </c>
      <c r="I1087" s="27" t="n">
        <f aca="false">H1087*2</f>
        <v>1161.31067312793</v>
      </c>
      <c r="J1087" s="27" t="n">
        <f aca="false">I1087*2</f>
        <v>2322.62134625587</v>
      </c>
      <c r="K1087" s="27" t="n">
        <f aca="false">J1087*2</f>
        <v>4645.24269251173</v>
      </c>
      <c r="L1087" s="27" t="n">
        <f aca="false">K1087*2</f>
        <v>9290.48538502346</v>
      </c>
      <c r="M1087" s="27" t="n">
        <f aca="false">L1087*2</f>
        <v>18580.9707700469</v>
      </c>
      <c r="N1087" s="27" t="n">
        <f aca="false">M1087*2</f>
        <v>37161.9415400938</v>
      </c>
      <c r="O1087" s="7"/>
      <c r="P1087" s="29" t="str">
        <f aca="false">C1087</f>
        <v>βη</v>
      </c>
      <c r="Q1087" s="28" t="n">
        <f aca="false">1200*LOG(E1087/$E$2,2)</f>
        <v>180.11873770011</v>
      </c>
      <c r="R1087" s="7"/>
      <c r="S1087" s="8"/>
      <c r="T1087" s="11" t="s">
        <v>34</v>
      </c>
      <c r="U1087" s="38" t="s">
        <v>16</v>
      </c>
      <c r="V1087" s="7"/>
      <c r="W1087" s="7"/>
      <c r="X1087" s="7"/>
    </row>
    <row r="1088" customFormat="false" ht="14.15" hidden="false" customHeight="true" outlineLevel="0" collapsed="false">
      <c r="A1088" s="7"/>
      <c r="B1088" s="8" t="n">
        <f aca="false">B$6+IFERROR(B1087,0)</f>
        <v>32</v>
      </c>
      <c r="C1088" s="29" t="str">
        <f aca="true">C$355&amp;INDIRECT("C"&amp;354+(IFERROR(INDIRECT("B"&amp;408+IFERROR(B1063,0)),0)))</f>
        <v>βθ</v>
      </c>
      <c r="D1088" s="27" t="n">
        <f aca="false">0.5*E1088</f>
        <v>36.6420203285331</v>
      </c>
      <c r="E1088" s="27" t="n">
        <f aca="false">E1087*POWER(2,1/C$1056)</f>
        <v>73.2840406570662</v>
      </c>
      <c r="F1088" s="27" t="n">
        <f aca="false">E1088*2</f>
        <v>146.568081314132</v>
      </c>
      <c r="G1088" s="27" t="n">
        <f aca="false">F1088*2</f>
        <v>293.136162628265</v>
      </c>
      <c r="H1088" s="27" t="n">
        <f aca="false">G1088*2</f>
        <v>586.27232525653</v>
      </c>
      <c r="I1088" s="27" t="n">
        <f aca="false">H1088*2</f>
        <v>1172.54465051306</v>
      </c>
      <c r="J1088" s="27" t="n">
        <f aca="false">I1088*2</f>
        <v>2345.08930102612</v>
      </c>
      <c r="K1088" s="27" t="n">
        <f aca="false">J1088*2</f>
        <v>4690.17860205224</v>
      </c>
      <c r="L1088" s="27" t="n">
        <f aca="false">K1088*2</f>
        <v>9380.35720410448</v>
      </c>
      <c r="M1088" s="27" t="n">
        <f aca="false">L1088*2</f>
        <v>18760.714408209</v>
      </c>
      <c r="N1088" s="27" t="n">
        <f aca="false">M1088*2</f>
        <v>37521.4288164179</v>
      </c>
      <c r="O1088" s="7"/>
      <c r="P1088" s="29" t="str">
        <f aca="false">C1088</f>
        <v>βθ</v>
      </c>
      <c r="Q1088" s="28" t="n">
        <f aca="false">1200*LOG(E1088/$E$2,2)</f>
        <v>196.785404366777</v>
      </c>
      <c r="R1088" s="7"/>
      <c r="S1088" s="8"/>
      <c r="T1088" s="11" t="s">
        <v>34</v>
      </c>
      <c r="U1088" s="38" t="s">
        <v>17</v>
      </c>
      <c r="V1088" s="7"/>
      <c r="W1088" s="7"/>
      <c r="X1088" s="7"/>
    </row>
    <row r="1089" customFormat="false" ht="14.15" hidden="false" customHeight="true" outlineLevel="0" collapsed="false">
      <c r="A1089" s="7"/>
      <c r="B1089" s="8" t="n">
        <f aca="false">B$6+IFERROR(B1088,0)</f>
        <v>33</v>
      </c>
      <c r="C1089" s="29" t="str">
        <f aca="true">C$355&amp;INDIRECT("C"&amp;354+(IFERROR(INDIRECT("B"&amp;408+IFERROR(B1064,0)),0)))</f>
        <v>βι</v>
      </c>
      <c r="D1089" s="27" t="n">
        <f aca="false">0.5*E1089</f>
        <v>36.996478129741</v>
      </c>
      <c r="E1089" s="27" t="n">
        <f aca="false">E1088*POWER(2,1/C$1056)</f>
        <v>73.9929562594819</v>
      </c>
      <c r="F1089" s="27" t="n">
        <f aca="false">E1089*2</f>
        <v>147.985912518964</v>
      </c>
      <c r="G1089" s="27" t="n">
        <f aca="false">F1089*2</f>
        <v>295.971825037928</v>
      </c>
      <c r="H1089" s="27" t="n">
        <f aca="false">G1089*2</f>
        <v>591.943650075855</v>
      </c>
      <c r="I1089" s="27" t="n">
        <f aca="false">H1089*2</f>
        <v>1183.88730015171</v>
      </c>
      <c r="J1089" s="27" t="n">
        <f aca="false">I1089*2</f>
        <v>2367.77460030342</v>
      </c>
      <c r="K1089" s="27" t="n">
        <f aca="false">J1089*2</f>
        <v>4735.54920060684</v>
      </c>
      <c r="L1089" s="27" t="n">
        <f aca="false">K1089*2</f>
        <v>9471.09840121369</v>
      </c>
      <c r="M1089" s="27" t="n">
        <f aca="false">L1089*2</f>
        <v>18942.1968024274</v>
      </c>
      <c r="N1089" s="27" t="n">
        <f aca="false">M1089*2</f>
        <v>37884.3936048547</v>
      </c>
      <c r="O1089" s="7"/>
      <c r="P1089" s="29" t="str">
        <f aca="false">C1089</f>
        <v>βι</v>
      </c>
      <c r="Q1089" s="28" t="n">
        <f aca="false">1200*LOG(E1089/$E$2,2)</f>
        <v>213.452071033443</v>
      </c>
      <c r="R1089" s="7"/>
      <c r="S1089" s="8"/>
      <c r="T1089" s="11" t="s">
        <v>34</v>
      </c>
      <c r="U1089" s="38" t="s">
        <v>60</v>
      </c>
      <c r="V1089" s="7"/>
      <c r="W1089" s="7"/>
      <c r="X1089" s="7"/>
    </row>
    <row r="1090" customFormat="false" ht="14.15" hidden="false" customHeight="true" outlineLevel="0" collapsed="false">
      <c r="A1090" s="7"/>
      <c r="B1090" s="8" t="n">
        <f aca="false">B$6+IFERROR(B1089,0)</f>
        <v>34</v>
      </c>
      <c r="C1090" s="29" t="str">
        <f aca="true">C$355&amp;INDIRECT("C"&amp;354+(IFERROR(INDIRECT("B"&amp;408+IFERROR(B1065,0)),0)))</f>
        <v>βκ</v>
      </c>
      <c r="D1090" s="27" t="n">
        <f aca="false">0.5*E1090</f>
        <v>37.3543647902669</v>
      </c>
      <c r="E1090" s="27" t="n">
        <f aca="false">E1089*POWER(2,1/C$1056)</f>
        <v>74.7087295805338</v>
      </c>
      <c r="F1090" s="27" t="n">
        <f aca="false">E1090*2</f>
        <v>149.417459161068</v>
      </c>
      <c r="G1090" s="27" t="n">
        <f aca="false">F1090*2</f>
        <v>298.834918322135</v>
      </c>
      <c r="H1090" s="27" t="n">
        <f aca="false">G1090*2</f>
        <v>597.66983664427</v>
      </c>
      <c r="I1090" s="27" t="n">
        <f aca="false">H1090*2</f>
        <v>1195.33967328854</v>
      </c>
      <c r="J1090" s="27" t="n">
        <f aca="false">I1090*2</f>
        <v>2390.67934657708</v>
      </c>
      <c r="K1090" s="27" t="n">
        <f aca="false">J1090*2</f>
        <v>4781.35869315416</v>
      </c>
      <c r="L1090" s="27" t="n">
        <f aca="false">K1090*2</f>
        <v>9562.71738630832</v>
      </c>
      <c r="M1090" s="27" t="n">
        <f aca="false">L1090*2</f>
        <v>19125.4347726166</v>
      </c>
      <c r="N1090" s="27" t="n">
        <f aca="false">M1090*2</f>
        <v>38250.8695452333</v>
      </c>
      <c r="O1090" s="7"/>
      <c r="P1090" s="29" t="str">
        <f aca="false">C1090</f>
        <v>βκ</v>
      </c>
      <c r="Q1090" s="28" t="n">
        <f aca="false">1200*LOG(E1090/$E$2,2)</f>
        <v>230.11873770011</v>
      </c>
      <c r="R1090" s="7"/>
      <c r="S1090" s="8"/>
      <c r="T1090" s="11" t="s">
        <v>34</v>
      </c>
      <c r="U1090" s="38" t="s">
        <v>64</v>
      </c>
      <c r="V1090" s="7"/>
      <c r="W1090" s="7"/>
      <c r="X1090" s="7"/>
    </row>
    <row r="1091" customFormat="false" ht="14.15" hidden="false" customHeight="true" outlineLevel="0" collapsed="false">
      <c r="A1091" s="7"/>
      <c r="B1091" s="8" t="n">
        <f aca="false">B$6+IFERROR(B1090,0)</f>
        <v>35</v>
      </c>
      <c r="C1091" s="29" t="str">
        <f aca="true">C$355&amp;INDIRECT("C"&amp;354+(IFERROR(INDIRECT("B"&amp;408+IFERROR(B1066,0)),0)))</f>
        <v>βλ</v>
      </c>
      <c r="D1091" s="27" t="n">
        <f aca="false">0.5*E1091</f>
        <v>37.7157134792955</v>
      </c>
      <c r="E1091" s="27" t="n">
        <f aca="false">E1090*POWER(2,1/C$1056)</f>
        <v>75.4314269585909</v>
      </c>
      <c r="F1091" s="27" t="n">
        <f aca="false">E1091*2</f>
        <v>150.862853917182</v>
      </c>
      <c r="G1091" s="27" t="n">
        <f aca="false">F1091*2</f>
        <v>301.725707834364</v>
      </c>
      <c r="H1091" s="27" t="n">
        <f aca="false">G1091*2</f>
        <v>603.451415668727</v>
      </c>
      <c r="I1091" s="27" t="n">
        <f aca="false">H1091*2</f>
        <v>1206.90283133745</v>
      </c>
      <c r="J1091" s="27" t="n">
        <f aca="false">I1091*2</f>
        <v>2413.80566267491</v>
      </c>
      <c r="K1091" s="27" t="n">
        <f aca="false">J1091*2</f>
        <v>4827.61132534982</v>
      </c>
      <c r="L1091" s="27" t="n">
        <f aca="false">K1091*2</f>
        <v>9655.22265069964</v>
      </c>
      <c r="M1091" s="27" t="n">
        <f aca="false">L1091*2</f>
        <v>19310.4453013993</v>
      </c>
      <c r="N1091" s="27" t="n">
        <f aca="false">M1091*2</f>
        <v>38620.8906027985</v>
      </c>
      <c r="O1091" s="7"/>
      <c r="P1091" s="29" t="str">
        <f aca="false">C1091</f>
        <v>βλ</v>
      </c>
      <c r="Q1091" s="28" t="n">
        <f aca="false">1200*LOG(E1091/$E$2,2)</f>
        <v>246.785404366777</v>
      </c>
      <c r="R1091" s="7"/>
      <c r="S1091" s="8"/>
      <c r="T1091" s="11" t="s">
        <v>34</v>
      </c>
      <c r="U1091" s="38" t="s">
        <v>67</v>
      </c>
      <c r="V1091" s="7"/>
      <c r="W1091" s="7"/>
      <c r="X1091" s="7"/>
    </row>
    <row r="1092" customFormat="false" ht="14.15" hidden="false" customHeight="true" outlineLevel="0" collapsed="false">
      <c r="A1092" s="7"/>
      <c r="B1092" s="8" t="n">
        <f aca="false">B$6+IFERROR(B1091,0)</f>
        <v>36</v>
      </c>
      <c r="C1092" s="29" t="str">
        <f aca="true">C$355&amp;INDIRECT("C"&amp;354+(IFERROR(INDIRECT("B"&amp;408+IFERROR(B1067,0)),0)))</f>
        <v>βμ</v>
      </c>
      <c r="D1092" s="27" t="n">
        <f aca="false">0.5*E1092</f>
        <v>38.0805576868744</v>
      </c>
      <c r="E1092" s="27" t="n">
        <f aca="false">E1091*POWER(2,1/C$1056)</f>
        <v>76.1611153737488</v>
      </c>
      <c r="F1092" s="27" t="n">
        <f aca="false">E1092*2</f>
        <v>152.322230747498</v>
      </c>
      <c r="G1092" s="27" t="n">
        <f aca="false">F1092*2</f>
        <v>304.644461494995</v>
      </c>
      <c r="H1092" s="27" t="n">
        <f aca="false">G1092*2</f>
        <v>609.288922989991</v>
      </c>
      <c r="I1092" s="27" t="n">
        <f aca="false">H1092*2</f>
        <v>1218.57784597998</v>
      </c>
      <c r="J1092" s="27" t="n">
        <f aca="false">I1092*2</f>
        <v>2437.15569195996</v>
      </c>
      <c r="K1092" s="27" t="n">
        <f aca="false">J1092*2</f>
        <v>4874.31138391993</v>
      </c>
      <c r="L1092" s="27" t="n">
        <f aca="false">K1092*2</f>
        <v>9748.62276783985</v>
      </c>
      <c r="M1092" s="27" t="n">
        <f aca="false">L1092*2</f>
        <v>19497.2455356797</v>
      </c>
      <c r="N1092" s="27" t="n">
        <f aca="false">M1092*2</f>
        <v>38994.4910713594</v>
      </c>
      <c r="O1092" s="7"/>
      <c r="P1092" s="29" t="str">
        <f aca="false">C1092</f>
        <v>βμ</v>
      </c>
      <c r="Q1092" s="28" t="n">
        <f aca="false">1200*LOG(E1092/$E$2,2)</f>
        <v>263.452071033444</v>
      </c>
      <c r="R1092" s="7"/>
      <c r="S1092" s="8"/>
      <c r="T1092" s="11" t="s">
        <v>34</v>
      </c>
      <c r="U1092" s="38" t="s">
        <v>70</v>
      </c>
      <c r="V1092" s="7"/>
      <c r="W1092" s="7"/>
      <c r="X1092" s="7"/>
    </row>
    <row r="1093" customFormat="false" ht="14.15" hidden="false" customHeight="true" outlineLevel="0" collapsed="false">
      <c r="A1093" s="7"/>
      <c r="B1093" s="8" t="n">
        <f aca="false">B$6+IFERROR(B1092,0)</f>
        <v>37</v>
      </c>
      <c r="C1093" s="29" t="str">
        <f aca="true">C$355&amp;INDIRECT("C"&amp;354+(IFERROR(INDIRECT("B"&amp;408+IFERROR(B1068,0)),0)))</f>
        <v>βν</v>
      </c>
      <c r="D1093" s="27" t="n">
        <f aca="false">0.5*E1093</f>
        <v>38.4489312270186</v>
      </c>
      <c r="E1093" s="27" t="n">
        <f aca="false">E1092*POWER(2,1/C$1056)</f>
        <v>76.8978624540372</v>
      </c>
      <c r="F1093" s="27" t="n">
        <f aca="false">E1093*2</f>
        <v>153.795724908074</v>
      </c>
      <c r="G1093" s="27" t="n">
        <f aca="false">F1093*2</f>
        <v>307.591449816149</v>
      </c>
      <c r="H1093" s="27" t="n">
        <f aca="false">G1093*2</f>
        <v>615.182899632298</v>
      </c>
      <c r="I1093" s="27" t="n">
        <f aca="false">H1093*2</f>
        <v>1230.3657992646</v>
      </c>
      <c r="J1093" s="27" t="n">
        <f aca="false">I1093*2</f>
        <v>2460.73159852919</v>
      </c>
      <c r="K1093" s="27" t="n">
        <f aca="false">J1093*2</f>
        <v>4921.46319705838</v>
      </c>
      <c r="L1093" s="27" t="n">
        <f aca="false">K1093*2</f>
        <v>9842.92639411677</v>
      </c>
      <c r="M1093" s="27" t="n">
        <f aca="false">L1093*2</f>
        <v>19685.8527882335</v>
      </c>
      <c r="N1093" s="27" t="n">
        <f aca="false">M1093*2</f>
        <v>39371.7055764671</v>
      </c>
      <c r="O1093" s="7"/>
      <c r="P1093" s="29" t="str">
        <f aca="false">C1093</f>
        <v>βν</v>
      </c>
      <c r="Q1093" s="28" t="n">
        <f aca="false">1200*LOG(E1093/$E$2,2)</f>
        <v>280.11873770011</v>
      </c>
      <c r="R1093" s="7"/>
      <c r="S1093" s="8"/>
      <c r="T1093" s="11" t="s">
        <v>35</v>
      </c>
      <c r="U1093" s="38" t="s">
        <v>16</v>
      </c>
      <c r="V1093" s="7"/>
      <c r="W1093" s="7"/>
      <c r="X1093" s="7"/>
    </row>
    <row r="1094" customFormat="false" ht="14.15" hidden="false" customHeight="true" outlineLevel="0" collapsed="false">
      <c r="A1094" s="7"/>
      <c r="B1094" s="8" t="n">
        <f aca="false">B$6+IFERROR(B1093,0)</f>
        <v>38</v>
      </c>
      <c r="C1094" s="29" t="str">
        <f aca="true">C$355&amp;INDIRECT("C"&amp;354+(IFERROR(INDIRECT("B"&amp;408+IFERROR(B1069,0)),0)))</f>
        <v>βξ</v>
      </c>
      <c r="D1094" s="27" t="n">
        <f aca="false">0.5*E1094</f>
        <v>38.8208682408439</v>
      </c>
      <c r="E1094" s="27" t="n">
        <f aca="false">E1093*POWER(2,1/C$1056)</f>
        <v>77.6417364816878</v>
      </c>
      <c r="F1094" s="27" t="n">
        <f aca="false">E1094*2</f>
        <v>155.283472963376</v>
      </c>
      <c r="G1094" s="27" t="n">
        <f aca="false">F1094*2</f>
        <v>310.566945926751</v>
      </c>
      <c r="H1094" s="27" t="n">
        <f aca="false">G1094*2</f>
        <v>621.133891853503</v>
      </c>
      <c r="I1094" s="27" t="n">
        <f aca="false">H1094*2</f>
        <v>1242.26778370701</v>
      </c>
      <c r="J1094" s="27" t="n">
        <f aca="false">I1094*2</f>
        <v>2484.53556741401</v>
      </c>
      <c r="K1094" s="27" t="n">
        <f aca="false">J1094*2</f>
        <v>4969.07113482802</v>
      </c>
      <c r="L1094" s="27" t="n">
        <f aca="false">K1094*2</f>
        <v>9938.14226965604</v>
      </c>
      <c r="M1094" s="27" t="n">
        <f aca="false">L1094*2</f>
        <v>19876.2845393121</v>
      </c>
      <c r="N1094" s="27" t="n">
        <f aca="false">M1094*2</f>
        <v>39752.5690786242</v>
      </c>
      <c r="O1094" s="7"/>
      <c r="P1094" s="29" t="str">
        <f aca="false">C1094</f>
        <v>βξ</v>
      </c>
      <c r="Q1094" s="28" t="n">
        <f aca="false">1200*LOG(E1094/$E$2,2)</f>
        <v>296.785404366777</v>
      </c>
      <c r="R1094" s="7"/>
      <c r="S1094" s="8"/>
      <c r="T1094" s="11" t="s">
        <v>35</v>
      </c>
      <c r="U1094" s="38" t="s">
        <v>17</v>
      </c>
      <c r="V1094" s="7"/>
      <c r="W1094" s="7"/>
      <c r="X1094" s="7"/>
    </row>
    <row r="1095" customFormat="false" ht="14.15" hidden="false" customHeight="true" outlineLevel="0" collapsed="false">
      <c r="A1095" s="7"/>
      <c r="B1095" s="8" t="n">
        <f aca="false">B$6+IFERROR(B1094,0)</f>
        <v>39</v>
      </c>
      <c r="C1095" s="29" t="str">
        <f aca="true">C$355&amp;INDIRECT("C"&amp;354+(IFERROR(INDIRECT("B"&amp;408+IFERROR(B1070,0)),0)))</f>
        <v>βο</v>
      </c>
      <c r="D1095" s="27" t="n">
        <f aca="false">0.5*E1095</f>
        <v>39.1964031997314</v>
      </c>
      <c r="E1095" s="27" t="n">
        <f aca="false">E1094*POWER(2,1/C$1056)</f>
        <v>78.3928063994627</v>
      </c>
      <c r="F1095" s="27" t="n">
        <f aca="false">E1095*2</f>
        <v>156.785612798925</v>
      </c>
      <c r="G1095" s="27" t="n">
        <f aca="false">F1095*2</f>
        <v>313.571225597851</v>
      </c>
      <c r="H1095" s="27" t="n">
        <f aca="false">G1095*2</f>
        <v>627.142451195702</v>
      </c>
      <c r="I1095" s="27" t="n">
        <f aca="false">H1095*2</f>
        <v>1254.2849023914</v>
      </c>
      <c r="J1095" s="27" t="n">
        <f aca="false">I1095*2</f>
        <v>2508.56980478281</v>
      </c>
      <c r="K1095" s="27" t="n">
        <f aca="false">J1095*2</f>
        <v>5017.13960956562</v>
      </c>
      <c r="L1095" s="27" t="n">
        <f aca="false">K1095*2</f>
        <v>10034.2792191312</v>
      </c>
      <c r="M1095" s="27" t="n">
        <f aca="false">L1095*2</f>
        <v>20068.5584382625</v>
      </c>
      <c r="N1095" s="27" t="n">
        <f aca="false">M1095*2</f>
        <v>40137.1168765249</v>
      </c>
      <c r="O1095" s="7"/>
      <c r="P1095" s="29" t="str">
        <f aca="false">C1095</f>
        <v>βο</v>
      </c>
      <c r="Q1095" s="28" t="n">
        <f aca="false">1200*LOG(E1095/$E$2,2)</f>
        <v>313.452071033444</v>
      </c>
      <c r="R1095" s="7"/>
      <c r="S1095" s="8"/>
      <c r="T1095" s="11" t="s">
        <v>35</v>
      </c>
      <c r="U1095" s="38" t="s">
        <v>60</v>
      </c>
      <c r="V1095" s="7"/>
      <c r="W1095" s="7"/>
      <c r="X1095" s="7"/>
    </row>
    <row r="1096" customFormat="false" ht="14.15" hidden="false" customHeight="true" outlineLevel="0" collapsed="false">
      <c r="A1096" s="7"/>
      <c r="B1096" s="8" t="n">
        <f aca="false">B$6+IFERROR(B1095,0)</f>
        <v>40</v>
      </c>
      <c r="C1096" s="29" t="str">
        <f aca="true">C$355&amp;INDIRECT("C"&amp;354+(IFERROR(INDIRECT("B"&amp;408+IFERROR(B1071,0)),0)))</f>
        <v>βπ</v>
      </c>
      <c r="D1096" s="27" t="n">
        <f aca="false">0.5*E1096</f>
        <v>39.5755709085221</v>
      </c>
      <c r="E1096" s="27" t="n">
        <f aca="false">E1095*POWER(2,1/C$1056)</f>
        <v>79.1511418170442</v>
      </c>
      <c r="F1096" s="27" t="n">
        <f aca="false">E1096*2</f>
        <v>158.302283634088</v>
      </c>
      <c r="G1096" s="27" t="n">
        <f aca="false">F1096*2</f>
        <v>316.604567268177</v>
      </c>
      <c r="H1096" s="27" t="n">
        <f aca="false">G1096*2</f>
        <v>633.209134536353</v>
      </c>
      <c r="I1096" s="27" t="n">
        <f aca="false">H1096*2</f>
        <v>1266.41826907271</v>
      </c>
      <c r="J1096" s="27" t="n">
        <f aca="false">I1096*2</f>
        <v>2532.83653814541</v>
      </c>
      <c r="K1096" s="27" t="n">
        <f aca="false">J1096*2</f>
        <v>5065.67307629083</v>
      </c>
      <c r="L1096" s="27" t="n">
        <f aca="false">K1096*2</f>
        <v>10131.3461525817</v>
      </c>
      <c r="M1096" s="27" t="n">
        <f aca="false">L1096*2</f>
        <v>20262.6923051633</v>
      </c>
      <c r="N1096" s="27" t="n">
        <f aca="false">M1096*2</f>
        <v>40525.3846103266</v>
      </c>
      <c r="O1096" s="7"/>
      <c r="P1096" s="29" t="str">
        <f aca="false">C1096</f>
        <v>βπ</v>
      </c>
      <c r="Q1096" s="28" t="n">
        <f aca="false">1200*LOG(E1096/$E$2,2)</f>
        <v>330.118737700111</v>
      </c>
      <c r="R1096" s="7"/>
      <c r="S1096" s="8"/>
      <c r="T1096" s="11" t="s">
        <v>35</v>
      </c>
      <c r="U1096" s="38" t="s">
        <v>64</v>
      </c>
      <c r="V1096" s="7"/>
      <c r="W1096" s="7"/>
      <c r="X1096" s="7"/>
    </row>
    <row r="1097" customFormat="false" ht="14.15" hidden="false" customHeight="true" outlineLevel="0" collapsed="false">
      <c r="A1097" s="7"/>
      <c r="B1097" s="8" t="n">
        <f aca="false">B$6+IFERROR(B1096,0)</f>
        <v>41</v>
      </c>
      <c r="C1097" s="29" t="str">
        <f aca="true">C$355&amp;INDIRECT("C"&amp;354+(IFERROR(INDIRECT("B"&amp;408+IFERROR(B1072,0)),0)))</f>
        <v>βρ</v>
      </c>
      <c r="D1097" s="27" t="n">
        <f aca="false">0.5*E1097</f>
        <v>39.958406508743</v>
      </c>
      <c r="E1097" s="27" t="n">
        <f aca="false">E1096*POWER(2,1/C$1056)</f>
        <v>79.9168130174859</v>
      </c>
      <c r="F1097" s="27" t="n">
        <f aca="false">E1097*2</f>
        <v>159.833626034972</v>
      </c>
      <c r="G1097" s="27" t="n">
        <f aca="false">F1097*2</f>
        <v>319.667252069944</v>
      </c>
      <c r="H1097" s="27" t="n">
        <f aca="false">G1097*2</f>
        <v>639.334504139887</v>
      </c>
      <c r="I1097" s="27" t="n">
        <f aca="false">H1097*2</f>
        <v>1278.66900827977</v>
      </c>
      <c r="J1097" s="27" t="n">
        <f aca="false">I1097*2</f>
        <v>2557.33801655955</v>
      </c>
      <c r="K1097" s="27" t="n">
        <f aca="false">J1097*2</f>
        <v>5114.6760331191</v>
      </c>
      <c r="L1097" s="27" t="n">
        <f aca="false">K1097*2</f>
        <v>10229.3520662382</v>
      </c>
      <c r="M1097" s="27" t="n">
        <f aca="false">L1097*2</f>
        <v>20458.7041324764</v>
      </c>
      <c r="N1097" s="27" t="n">
        <f aca="false">M1097*2</f>
        <v>40917.4082649528</v>
      </c>
      <c r="O1097" s="7"/>
      <c r="P1097" s="29" t="str">
        <f aca="false">C1097</f>
        <v>βρ</v>
      </c>
      <c r="Q1097" s="28" t="n">
        <f aca="false">1200*LOG(E1097/$E$2,2)</f>
        <v>346.785404366778</v>
      </c>
      <c r="R1097" s="7"/>
      <c r="S1097" s="8"/>
      <c r="T1097" s="11" t="s">
        <v>35</v>
      </c>
      <c r="U1097" s="38" t="s">
        <v>67</v>
      </c>
      <c r="V1097" s="7"/>
      <c r="W1097" s="7"/>
      <c r="X1097" s="7"/>
    </row>
    <row r="1098" customFormat="false" ht="14.15" hidden="false" customHeight="true" outlineLevel="0" collapsed="false">
      <c r="A1098" s="7"/>
      <c r="B1098" s="8" t="n">
        <f aca="false">B$6+IFERROR(B1097,0)</f>
        <v>42</v>
      </c>
      <c r="C1098" s="29" t="str">
        <f aca="true">C$355&amp;INDIRECT("C"&amp;354+(IFERROR(INDIRECT("B"&amp;408+IFERROR(B1073,0)),0)))</f>
        <v>βσ</v>
      </c>
      <c r="D1098" s="27" t="n">
        <f aca="false">0.5*E1098</f>
        <v>40.3449454818636</v>
      </c>
      <c r="E1098" s="27" t="n">
        <f aca="false">E1097*POWER(2,1/C$1056)</f>
        <v>80.6898909637273</v>
      </c>
      <c r="F1098" s="27" t="n">
        <f aca="false">E1098*2</f>
        <v>161.379781927455</v>
      </c>
      <c r="G1098" s="27" t="n">
        <f aca="false">F1098*2</f>
        <v>322.759563854909</v>
      </c>
      <c r="H1098" s="27" t="n">
        <f aca="false">G1098*2</f>
        <v>645.519127709818</v>
      </c>
      <c r="I1098" s="27" t="n">
        <f aca="false">H1098*2</f>
        <v>1291.03825541964</v>
      </c>
      <c r="J1098" s="27" t="n">
        <f aca="false">I1098*2</f>
        <v>2582.07651083927</v>
      </c>
      <c r="K1098" s="27" t="n">
        <f aca="false">J1098*2</f>
        <v>5164.15302167855</v>
      </c>
      <c r="L1098" s="27" t="n">
        <f aca="false">K1098*2</f>
        <v>10328.3060433571</v>
      </c>
      <c r="M1098" s="27" t="n">
        <f aca="false">L1098*2</f>
        <v>20656.6120867142</v>
      </c>
      <c r="N1098" s="27" t="n">
        <f aca="false">M1098*2</f>
        <v>41313.2241734284</v>
      </c>
      <c r="O1098" s="7"/>
      <c r="P1098" s="29" t="str">
        <f aca="false">C1098</f>
        <v>βσ</v>
      </c>
      <c r="Q1098" s="28" t="n">
        <f aca="false">1200*LOG(E1098/$E$2,2)</f>
        <v>363.452071033445</v>
      </c>
      <c r="R1098" s="7"/>
      <c r="S1098" s="8"/>
      <c r="T1098" s="11" t="s">
        <v>35</v>
      </c>
      <c r="U1098" s="38" t="s">
        <v>70</v>
      </c>
      <c r="V1098" s="7"/>
      <c r="W1098" s="7"/>
      <c r="X1098" s="7"/>
    </row>
    <row r="1099" customFormat="false" ht="14.15" hidden="false" customHeight="true" outlineLevel="0" collapsed="false">
      <c r="A1099" s="7"/>
      <c r="B1099" s="8" t="n">
        <f aca="false">B$6+IFERROR(B1098,0)</f>
        <v>43</v>
      </c>
      <c r="C1099" s="29" t="str">
        <f aca="true">C$355&amp;INDIRECT("C"&amp;354+(IFERROR(INDIRECT("B"&amp;408+IFERROR(B1074,0)),0)))</f>
        <v>βτ</v>
      </c>
      <c r="D1099" s="27" t="n">
        <f aca="false">0.5*E1099</f>
        <v>40.7352236525849</v>
      </c>
      <c r="E1099" s="27" t="n">
        <f aca="false">E1098*POWER(2,1/C$1056)</f>
        <v>81.4704473051698</v>
      </c>
      <c r="F1099" s="27" t="n">
        <f aca="false">E1099*2</f>
        <v>162.94089461034</v>
      </c>
      <c r="G1099" s="27" t="n">
        <f aca="false">F1099*2</f>
        <v>325.881789220679</v>
      </c>
      <c r="H1099" s="27" t="n">
        <f aca="false">G1099*2</f>
        <v>651.763578441358</v>
      </c>
      <c r="I1099" s="27" t="n">
        <f aca="false">H1099*2</f>
        <v>1303.52715688272</v>
      </c>
      <c r="J1099" s="27" t="n">
        <f aca="false">I1099*2</f>
        <v>2607.05431376543</v>
      </c>
      <c r="K1099" s="27" t="n">
        <f aca="false">J1099*2</f>
        <v>5214.10862753087</v>
      </c>
      <c r="L1099" s="27" t="n">
        <f aca="false">K1099*2</f>
        <v>10428.2172550617</v>
      </c>
      <c r="M1099" s="27" t="n">
        <f aca="false">L1099*2</f>
        <v>20856.4345101235</v>
      </c>
      <c r="N1099" s="27" t="n">
        <f aca="false">M1099*2</f>
        <v>41712.8690202469</v>
      </c>
      <c r="O1099" s="7"/>
      <c r="P1099" s="29" t="str">
        <f aca="false">C1099</f>
        <v>βτ</v>
      </c>
      <c r="Q1099" s="28" t="n">
        <f aca="false">1200*LOG(E1099/$E$2,2)</f>
        <v>380.118737700111</v>
      </c>
      <c r="R1099" s="7"/>
      <c r="S1099" s="8"/>
      <c r="T1099" s="11" t="s">
        <v>36</v>
      </c>
      <c r="U1099" s="38" t="s">
        <v>16</v>
      </c>
      <c r="V1099" s="7"/>
      <c r="W1099" s="7"/>
      <c r="X1099" s="7"/>
    </row>
    <row r="1100" customFormat="false" ht="14.15" hidden="false" customHeight="true" outlineLevel="0" collapsed="false">
      <c r="A1100" s="7"/>
      <c r="B1100" s="8" t="n">
        <f aca="false">B$6+IFERROR(B1099,0)</f>
        <v>44</v>
      </c>
      <c r="C1100" s="29" t="str">
        <f aca="true">C$355&amp;INDIRECT("C"&amp;354+(IFERROR(INDIRECT("B"&amp;408+IFERROR(B1075,0)),0)))</f>
        <v>βυ</v>
      </c>
      <c r="D1100" s="27" t="n">
        <f aca="false">0.5*E1100</f>
        <v>41.129277192159</v>
      </c>
      <c r="E1100" s="27" t="n">
        <f aca="false">E1099*POWER(2,1/C$1056)</f>
        <v>82.258554384318</v>
      </c>
      <c r="F1100" s="27" t="n">
        <f aca="false">E1100*2</f>
        <v>164.517108768636</v>
      </c>
      <c r="G1100" s="27" t="n">
        <f aca="false">F1100*2</f>
        <v>329.034217537272</v>
      </c>
      <c r="H1100" s="27" t="n">
        <f aca="false">G1100*2</f>
        <v>658.068435074544</v>
      </c>
      <c r="I1100" s="27" t="n">
        <f aca="false">H1100*2</f>
        <v>1316.13687014909</v>
      </c>
      <c r="J1100" s="27" t="n">
        <f aca="false">I1100*2</f>
        <v>2632.27374029818</v>
      </c>
      <c r="K1100" s="27" t="n">
        <f aca="false">J1100*2</f>
        <v>5264.54748059635</v>
      </c>
      <c r="L1100" s="27" t="n">
        <f aca="false">K1100*2</f>
        <v>10529.0949611927</v>
      </c>
      <c r="M1100" s="27" t="n">
        <f aca="false">L1100*2</f>
        <v>21058.1899223854</v>
      </c>
      <c r="N1100" s="27" t="n">
        <f aca="false">M1100*2</f>
        <v>42116.3798447708</v>
      </c>
      <c r="O1100" s="7"/>
      <c r="P1100" s="29" t="str">
        <f aca="false">C1100</f>
        <v>βυ</v>
      </c>
      <c r="Q1100" s="28" t="n">
        <f aca="false">1200*LOG(E1100/$E$2,2)</f>
        <v>396.785404366778</v>
      </c>
      <c r="R1100" s="7"/>
      <c r="S1100" s="8"/>
      <c r="T1100" s="11" t="s">
        <v>36</v>
      </c>
      <c r="U1100" s="38" t="s">
        <v>17</v>
      </c>
      <c r="V1100" s="7"/>
      <c r="W1100" s="7"/>
      <c r="X1100" s="7"/>
    </row>
    <row r="1101" customFormat="false" ht="14.15" hidden="false" customHeight="true" outlineLevel="0" collapsed="false">
      <c r="A1101" s="7"/>
      <c r="B1101" s="8" t="n">
        <f aca="false">B$6+IFERROR(B1100,0)</f>
        <v>45</v>
      </c>
      <c r="C1101" s="29" t="str">
        <f aca="true">C$355&amp;INDIRECT("C"&amp;354+(IFERROR(INDIRECT("B"&amp;408+IFERROR(B1076,0)),0)))</f>
        <v>βφ</v>
      </c>
      <c r="D1101" s="27" t="n">
        <f aca="false">0.5*E1101</f>
        <v>41.527142621742</v>
      </c>
      <c r="E1101" s="27" t="n">
        <f aca="false">E1100*POWER(2,1/C$1056)</f>
        <v>83.054285243484</v>
      </c>
      <c r="F1101" s="27" t="n">
        <f aca="false">E1101*2</f>
        <v>166.108570486968</v>
      </c>
      <c r="G1101" s="27" t="n">
        <f aca="false">F1101*2</f>
        <v>332.217140973936</v>
      </c>
      <c r="H1101" s="27" t="n">
        <f aca="false">G1101*2</f>
        <v>664.434281947872</v>
      </c>
      <c r="I1101" s="27" t="n">
        <f aca="false">H1101*2</f>
        <v>1328.86856389574</v>
      </c>
      <c r="J1101" s="27" t="n">
        <f aca="false">I1101*2</f>
        <v>2657.73712779149</v>
      </c>
      <c r="K1101" s="27" t="n">
        <f aca="false">J1101*2</f>
        <v>5315.47425558297</v>
      </c>
      <c r="L1101" s="27" t="n">
        <f aca="false">K1101*2</f>
        <v>10630.9485111659</v>
      </c>
      <c r="M1101" s="27" t="n">
        <f aca="false">L1101*2</f>
        <v>21261.8970223319</v>
      </c>
      <c r="N1101" s="27" t="n">
        <f aca="false">M1101*2</f>
        <v>42523.7940446638</v>
      </c>
      <c r="O1101" s="7"/>
      <c r="P1101" s="29" t="str">
        <f aca="false">C1101</f>
        <v>βφ</v>
      </c>
      <c r="Q1101" s="28" t="n">
        <f aca="false">1200*LOG(E1101/$E$2,2)</f>
        <v>413.452071033445</v>
      </c>
      <c r="R1101" s="7"/>
      <c r="S1101" s="8"/>
      <c r="T1101" s="11" t="s">
        <v>36</v>
      </c>
      <c r="U1101" s="38" t="s">
        <v>60</v>
      </c>
      <c r="V1101" s="7"/>
      <c r="W1101" s="7"/>
      <c r="X1101" s="7"/>
    </row>
    <row r="1102" customFormat="false" ht="14.15" hidden="false" customHeight="true" outlineLevel="0" collapsed="false">
      <c r="A1102" s="7"/>
      <c r="B1102" s="8" t="n">
        <f aca="false">B$6+IFERROR(B1101,0)</f>
        <v>46</v>
      </c>
      <c r="C1102" s="29" t="str">
        <f aca="true">C$355&amp;INDIRECT("C"&amp;354+(IFERROR(INDIRECT("B"&amp;408+IFERROR(B1077,0)),0)))</f>
        <v>βχ</v>
      </c>
      <c r="D1102" s="27" t="n">
        <f aca="false">0.5*E1102</f>
        <v>41.9288568157785</v>
      </c>
      <c r="E1102" s="27" t="n">
        <f aca="false">E1101*POWER(2,1/C$1056)</f>
        <v>83.8577136315571</v>
      </c>
      <c r="F1102" s="27" t="n">
        <f aca="false">E1102*2</f>
        <v>167.715427263114</v>
      </c>
      <c r="G1102" s="27" t="n">
        <f aca="false">F1102*2</f>
        <v>335.430854526228</v>
      </c>
      <c r="H1102" s="27" t="n">
        <f aca="false">G1102*2</f>
        <v>670.861709052456</v>
      </c>
      <c r="I1102" s="27" t="n">
        <f aca="false">H1102*2</f>
        <v>1341.72341810491</v>
      </c>
      <c r="J1102" s="27" t="n">
        <f aca="false">I1102*2</f>
        <v>2683.44683620983</v>
      </c>
      <c r="K1102" s="27" t="n">
        <f aca="false">J1102*2</f>
        <v>5366.89367241965</v>
      </c>
      <c r="L1102" s="27" t="n">
        <f aca="false">K1102*2</f>
        <v>10733.7873448393</v>
      </c>
      <c r="M1102" s="27" t="n">
        <f aca="false">L1102*2</f>
        <v>21467.5746896786</v>
      </c>
      <c r="N1102" s="27" t="n">
        <f aca="false">M1102*2</f>
        <v>42935.1493793572</v>
      </c>
      <c r="O1102" s="7"/>
      <c r="P1102" s="29" t="str">
        <f aca="false">C1102</f>
        <v>βχ</v>
      </c>
      <c r="Q1102" s="28" t="n">
        <f aca="false">1200*LOG(E1102/$E$2,2)</f>
        <v>430.118737700112</v>
      </c>
      <c r="R1102" s="7"/>
      <c r="S1102" s="8"/>
      <c r="T1102" s="11" t="s">
        <v>36</v>
      </c>
      <c r="U1102" s="38" t="s">
        <v>64</v>
      </c>
      <c r="V1102" s="7"/>
      <c r="W1102" s="7"/>
      <c r="X1102" s="7"/>
    </row>
    <row r="1103" customFormat="false" ht="14.15" hidden="false" customHeight="true" outlineLevel="0" collapsed="false">
      <c r="A1103" s="7"/>
      <c r="B1103" s="8" t="n">
        <f aca="false">B$6+IFERROR(B1102,0)</f>
        <v>47</v>
      </c>
      <c r="C1103" s="29" t="str">
        <f aca="true">C$355&amp;INDIRECT("C"&amp;354+(IFERROR(INDIRECT("B"&amp;408+IFERROR(B1078,0)),0)))</f>
        <v>βψ</v>
      </c>
      <c r="D1103" s="27" t="n">
        <f aca="false">0.5*E1103</f>
        <v>42.3344570054194</v>
      </c>
      <c r="E1103" s="27" t="n">
        <f aca="false">E1102*POWER(2,1/C$1056)</f>
        <v>84.6689140108389</v>
      </c>
      <c r="F1103" s="27" t="n">
        <f aca="false">E1103*2</f>
        <v>169.337828021678</v>
      </c>
      <c r="G1103" s="27" t="n">
        <f aca="false">F1103*2</f>
        <v>338.675656043356</v>
      </c>
      <c r="H1103" s="27" t="n">
        <f aca="false">G1103*2</f>
        <v>677.351312086711</v>
      </c>
      <c r="I1103" s="27" t="n">
        <f aca="false">H1103*2</f>
        <v>1354.70262417342</v>
      </c>
      <c r="J1103" s="27" t="n">
        <f aca="false">I1103*2</f>
        <v>2709.40524834684</v>
      </c>
      <c r="K1103" s="27" t="n">
        <f aca="false">J1103*2</f>
        <v>5418.81049669369</v>
      </c>
      <c r="L1103" s="27" t="n">
        <f aca="false">K1103*2</f>
        <v>10837.6209933874</v>
      </c>
      <c r="M1103" s="27" t="n">
        <f aca="false">L1103*2</f>
        <v>21675.2419867748</v>
      </c>
      <c r="N1103" s="27" t="n">
        <f aca="false">M1103*2</f>
        <v>43350.4839735495</v>
      </c>
      <c r="O1103" s="7"/>
      <c r="P1103" s="29" t="str">
        <f aca="false">C1103</f>
        <v>βψ</v>
      </c>
      <c r="Q1103" s="28" t="n">
        <f aca="false">1200*LOG(E1103/$E$2,2)</f>
        <v>446.785404366778</v>
      </c>
      <c r="R1103" s="7"/>
      <c r="S1103" s="8"/>
      <c r="T1103" s="11" t="s">
        <v>36</v>
      </c>
      <c r="U1103" s="38" t="s">
        <v>67</v>
      </c>
      <c r="V1103" s="7"/>
      <c r="W1103" s="7"/>
      <c r="X1103" s="7"/>
    </row>
    <row r="1104" customFormat="false" ht="14.15" hidden="false" customHeight="true" outlineLevel="0" collapsed="false">
      <c r="A1104" s="7"/>
      <c r="B1104" s="8" t="n">
        <f aca="false">B$6+IFERROR(B1103,0)</f>
        <v>48</v>
      </c>
      <c r="C1104" s="29" t="str">
        <f aca="true">C$355&amp;INDIRECT("C"&amp;354+(IFERROR(INDIRECT("B"&amp;408+IFERROR(B1079,0)),0)))</f>
        <v>βω</v>
      </c>
      <c r="D1104" s="27" t="n">
        <f aca="false">0.5*E1104</f>
        <v>42.7439807819723</v>
      </c>
      <c r="E1104" s="27" t="n">
        <f aca="false">E1103*POWER(2,1/C$1056)</f>
        <v>85.4879615639447</v>
      </c>
      <c r="F1104" s="27" t="n">
        <f aca="false">E1104*2</f>
        <v>170.975923127889</v>
      </c>
      <c r="G1104" s="27" t="n">
        <f aca="false">F1104*2</f>
        <v>341.951846255779</v>
      </c>
      <c r="H1104" s="27" t="n">
        <f aca="false">G1104*2</f>
        <v>683.903692511557</v>
      </c>
      <c r="I1104" s="27" t="n">
        <f aca="false">H1104*2</f>
        <v>1367.80738502311</v>
      </c>
      <c r="J1104" s="27" t="n">
        <f aca="false">I1104*2</f>
        <v>2735.61477004623</v>
      </c>
      <c r="K1104" s="27" t="n">
        <f aca="false">J1104*2</f>
        <v>5471.22954009246</v>
      </c>
      <c r="L1104" s="27" t="n">
        <f aca="false">K1104*2</f>
        <v>10942.4590801849</v>
      </c>
      <c r="M1104" s="27" t="n">
        <f aca="false">L1104*2</f>
        <v>21884.9181603698</v>
      </c>
      <c r="N1104" s="27" t="n">
        <f aca="false">M1104*2</f>
        <v>43769.8363207397</v>
      </c>
      <c r="O1104" s="7"/>
      <c r="P1104" s="29" t="str">
        <f aca="false">C1104</f>
        <v>βω</v>
      </c>
      <c r="Q1104" s="28" t="n">
        <f aca="false">1200*LOG(E1104/$E$2,2)</f>
        <v>463.452071033445</v>
      </c>
      <c r="R1104" s="7"/>
      <c r="S1104" s="8"/>
      <c r="T1104" s="11" t="s">
        <v>36</v>
      </c>
      <c r="U1104" s="38" t="s">
        <v>70</v>
      </c>
      <c r="V1104" s="7"/>
      <c r="W1104" s="7"/>
      <c r="X1104" s="7"/>
    </row>
    <row r="1105" customFormat="false" ht="14.15" hidden="false" customHeight="true" outlineLevel="0" collapsed="false">
      <c r="A1105" s="7"/>
      <c r="B1105" s="8" t="n">
        <f aca="false">B$6+IFERROR(B1104,0)</f>
        <v>49</v>
      </c>
      <c r="C1105" s="29" t="str">
        <f aca="true">C$356&amp;INDIRECT("C"&amp;354+(IFERROR(INDIRECT("B"&amp;408+IFERROR(B1056,0)),0)))</f>
        <v>γα</v>
      </c>
      <c r="D1105" s="27" t="n">
        <f aca="false">0.5*E1105</f>
        <v>43.1574661003856</v>
      </c>
      <c r="E1105" s="27" t="n">
        <f aca="false">E1104*POWER(2,1/C$1056)</f>
        <v>86.3149322007712</v>
      </c>
      <c r="F1105" s="27" t="n">
        <f aca="false">E1105*2</f>
        <v>172.629864401542</v>
      </c>
      <c r="G1105" s="27" t="n">
        <f aca="false">F1105*2</f>
        <v>345.259728803085</v>
      </c>
      <c r="H1105" s="27" t="n">
        <f aca="false">G1105*2</f>
        <v>690.519457606169</v>
      </c>
      <c r="I1105" s="27" t="n">
        <f aca="false">H1105*2</f>
        <v>1381.03891521234</v>
      </c>
      <c r="J1105" s="27" t="n">
        <f aca="false">I1105*2</f>
        <v>2762.07783042468</v>
      </c>
      <c r="K1105" s="27" t="n">
        <f aca="false">J1105*2</f>
        <v>5524.15566084935</v>
      </c>
      <c r="L1105" s="27" t="n">
        <f aca="false">K1105*2</f>
        <v>11048.3113216987</v>
      </c>
      <c r="M1105" s="27" t="n">
        <f aca="false">L1105*2</f>
        <v>22096.6226433974</v>
      </c>
      <c r="N1105" s="27" t="n">
        <f aca="false">M1105*2</f>
        <v>44193.2452867948</v>
      </c>
      <c r="O1105" s="7"/>
      <c r="P1105" s="29" t="str">
        <f aca="false">C1105</f>
        <v>γα</v>
      </c>
      <c r="Q1105" s="28" t="n">
        <f aca="false">1200*LOG(E1105/$E$2,2)</f>
        <v>480.118737700112</v>
      </c>
      <c r="R1105" s="7"/>
      <c r="S1105" s="8"/>
      <c r="T1105" s="11" t="s">
        <v>37</v>
      </c>
      <c r="U1105" s="38" t="s">
        <v>16</v>
      </c>
      <c r="V1105" s="7"/>
      <c r="W1105" s="7"/>
      <c r="X1105" s="7"/>
    </row>
    <row r="1106" customFormat="false" ht="14.15" hidden="false" customHeight="true" outlineLevel="0" collapsed="false">
      <c r="A1106" s="7"/>
      <c r="B1106" s="8" t="n">
        <f aca="false">B$6+IFERROR(B1105,0)</f>
        <v>50</v>
      </c>
      <c r="C1106" s="29" t="str">
        <f aca="true">C$356&amp;INDIRECT("C"&amp;354+(IFERROR(INDIRECT("B"&amp;408+IFERROR(B1057,0)),0)))</f>
        <v>γβ</v>
      </c>
      <c r="D1106" s="27" t="n">
        <f aca="false">0.5*E1106</f>
        <v>43.574951282766</v>
      </c>
      <c r="E1106" s="27" t="n">
        <f aca="false">E1105*POWER(2,1/C$1056)</f>
        <v>87.149902565532</v>
      </c>
      <c r="F1106" s="27" t="n">
        <f aca="false">E1106*2</f>
        <v>174.299805131064</v>
      </c>
      <c r="G1106" s="27" t="n">
        <f aca="false">F1106*2</f>
        <v>348.599610262128</v>
      </c>
      <c r="H1106" s="27" t="n">
        <f aca="false">G1106*2</f>
        <v>697.199220524256</v>
      </c>
      <c r="I1106" s="27" t="n">
        <f aca="false">H1106*2</f>
        <v>1394.39844104851</v>
      </c>
      <c r="J1106" s="27" t="n">
        <f aca="false">I1106*2</f>
        <v>2788.79688209702</v>
      </c>
      <c r="K1106" s="27" t="n">
        <f aca="false">J1106*2</f>
        <v>5577.59376419405</v>
      </c>
      <c r="L1106" s="27" t="n">
        <f aca="false">K1106*2</f>
        <v>11155.1875283881</v>
      </c>
      <c r="M1106" s="27" t="n">
        <f aca="false">L1106*2</f>
        <v>22310.3750567762</v>
      </c>
      <c r="N1106" s="27" t="n">
        <f aca="false">M1106*2</f>
        <v>44620.7501135524</v>
      </c>
      <c r="O1106" s="7"/>
      <c r="P1106" s="29" t="str">
        <f aca="false">C1106</f>
        <v>γβ</v>
      </c>
      <c r="Q1106" s="28" t="n">
        <f aca="false">1200*LOG(E1106/$E$2,2)</f>
        <v>496.785404366779</v>
      </c>
      <c r="R1106" s="7"/>
      <c r="S1106" s="8"/>
      <c r="T1106" s="11" t="s">
        <v>37</v>
      </c>
      <c r="U1106" s="38" t="s">
        <v>17</v>
      </c>
      <c r="V1106" s="7"/>
      <c r="W1106" s="7"/>
      <c r="X1106" s="7"/>
    </row>
    <row r="1107" customFormat="false" ht="14.15" hidden="false" customHeight="true" outlineLevel="0" collapsed="false">
      <c r="A1107" s="7"/>
      <c r="B1107" s="8" t="n">
        <f aca="false">B$6+IFERROR(B1106,0)</f>
        <v>51</v>
      </c>
      <c r="C1107" s="29" t="str">
        <f aca="true">C$356&amp;INDIRECT("C"&amp;354+(IFERROR(INDIRECT("B"&amp;408+IFERROR(B1058,0)),0)))</f>
        <v>γγ</v>
      </c>
      <c r="D1107" s="27" t="n">
        <f aca="false">0.5*E1107</f>
        <v>43.9964750219306</v>
      </c>
      <c r="E1107" s="27" t="n">
        <f aca="false">E1106*POWER(2,1/C$1056)</f>
        <v>87.9929500438612</v>
      </c>
      <c r="F1107" s="27" t="n">
        <f aca="false">E1107*2</f>
        <v>175.985900087722</v>
      </c>
      <c r="G1107" s="27" t="n">
        <f aca="false">F1107*2</f>
        <v>351.971800175445</v>
      </c>
      <c r="H1107" s="27" t="n">
        <f aca="false">G1107*2</f>
        <v>703.943600350889</v>
      </c>
      <c r="I1107" s="27" t="n">
        <f aca="false">H1107*2</f>
        <v>1407.88720070178</v>
      </c>
      <c r="J1107" s="27" t="n">
        <f aca="false">I1107*2</f>
        <v>2815.77440140356</v>
      </c>
      <c r="K1107" s="27" t="n">
        <f aca="false">J1107*2</f>
        <v>5631.54880280711</v>
      </c>
      <c r="L1107" s="27" t="n">
        <f aca="false">K1107*2</f>
        <v>11263.0976056142</v>
      </c>
      <c r="M1107" s="27" t="n">
        <f aca="false">L1107*2</f>
        <v>22526.1952112285</v>
      </c>
      <c r="N1107" s="27" t="n">
        <f aca="false">M1107*2</f>
        <v>45052.3904224569</v>
      </c>
      <c r="O1107" s="7"/>
      <c r="P1107" s="29" t="str">
        <f aca="false">C1107</f>
        <v>γγ</v>
      </c>
      <c r="Q1107" s="28" t="n">
        <f aca="false">1200*LOG(E1107/$E$2,2)</f>
        <v>513.452071033446</v>
      </c>
      <c r="R1107" s="7"/>
      <c r="S1107" s="8"/>
      <c r="T1107" s="11" t="s">
        <v>37</v>
      </c>
      <c r="U1107" s="38" t="s">
        <v>60</v>
      </c>
      <c r="V1107" s="7"/>
      <c r="W1107" s="7"/>
      <c r="X1107" s="7"/>
    </row>
    <row r="1108" customFormat="false" ht="14.15" hidden="false" customHeight="true" outlineLevel="0" collapsed="false">
      <c r="A1108" s="7"/>
      <c r="B1108" s="8" t="n">
        <f aca="false">B$6+IFERROR(B1107,0)</f>
        <v>52</v>
      </c>
      <c r="C1108" s="29" t="str">
        <f aca="true">C$356&amp;INDIRECT("C"&amp;354+(IFERROR(INDIRECT("B"&amp;408+IFERROR(B1059,0)),0)))</f>
        <v>γδ</v>
      </c>
      <c r="D1108" s="27" t="n">
        <f aca="false">0.5*E1108</f>
        <v>44.4220763849926</v>
      </c>
      <c r="E1108" s="27" t="n">
        <f aca="false">E1107*POWER(2,1/C$1056)</f>
        <v>88.8441527699852</v>
      </c>
      <c r="F1108" s="27" t="n">
        <f aca="false">E1108*2</f>
        <v>177.68830553997</v>
      </c>
      <c r="G1108" s="27" t="n">
        <f aca="false">F1108*2</f>
        <v>355.376611079941</v>
      </c>
      <c r="H1108" s="27" t="n">
        <f aca="false">G1108*2</f>
        <v>710.753222159881</v>
      </c>
      <c r="I1108" s="27" t="n">
        <f aca="false">H1108*2</f>
        <v>1421.50644431976</v>
      </c>
      <c r="J1108" s="27" t="n">
        <f aca="false">I1108*2</f>
        <v>2843.01288863953</v>
      </c>
      <c r="K1108" s="27" t="n">
        <f aca="false">J1108*2</f>
        <v>5686.02577727905</v>
      </c>
      <c r="L1108" s="27" t="n">
        <f aca="false">K1108*2</f>
        <v>11372.0515545581</v>
      </c>
      <c r="M1108" s="27" t="n">
        <f aca="false">L1108*2</f>
        <v>22744.1031091162</v>
      </c>
      <c r="N1108" s="27" t="n">
        <f aca="false">M1108*2</f>
        <v>45488.2062182324</v>
      </c>
      <c r="O1108" s="7"/>
      <c r="P1108" s="29" t="str">
        <f aca="false">C1108</f>
        <v>γδ</v>
      </c>
      <c r="Q1108" s="28" t="n">
        <f aca="false">1200*LOG(E1108/$E$2,2)</f>
        <v>530.118737700113</v>
      </c>
      <c r="R1108" s="7"/>
      <c r="S1108" s="8"/>
      <c r="T1108" s="11" t="s">
        <v>37</v>
      </c>
      <c r="U1108" s="38" t="s">
        <v>64</v>
      </c>
      <c r="V1108" s="7"/>
      <c r="W1108" s="7"/>
      <c r="X1108" s="7"/>
    </row>
    <row r="1109" customFormat="false" ht="14.15" hidden="false" customHeight="true" outlineLevel="0" collapsed="false">
      <c r="A1109" s="7"/>
      <c r="B1109" s="8" t="n">
        <f aca="false">B$6+IFERROR(B1108,0)</f>
        <v>53</v>
      </c>
      <c r="C1109" s="29" t="str">
        <f aca="true">C$356&amp;INDIRECT("C"&amp;354+(IFERROR(INDIRECT("B"&amp;408+IFERROR(B1060,0)),0)))</f>
        <v>γϵ</v>
      </c>
      <c r="D1109" s="27" t="n">
        <f aca="false">0.5*E1109</f>
        <v>44.8517948169823</v>
      </c>
      <c r="E1109" s="27" t="n">
        <f aca="false">E1108*POWER(2,1/C$1056)</f>
        <v>89.7035896339645</v>
      </c>
      <c r="F1109" s="27" t="n">
        <f aca="false">E1109*2</f>
        <v>179.407179267929</v>
      </c>
      <c r="G1109" s="27" t="n">
        <f aca="false">F1109*2</f>
        <v>358.814358535858</v>
      </c>
      <c r="H1109" s="27" t="n">
        <f aca="false">G1109*2</f>
        <v>717.628717071716</v>
      </c>
      <c r="I1109" s="27" t="n">
        <f aca="false">H1109*2</f>
        <v>1435.25743414343</v>
      </c>
      <c r="J1109" s="27" t="n">
        <f aca="false">I1109*2</f>
        <v>2870.51486828686</v>
      </c>
      <c r="K1109" s="27" t="n">
        <f aca="false">J1109*2</f>
        <v>5741.02973657373</v>
      </c>
      <c r="L1109" s="27" t="n">
        <f aca="false">K1109*2</f>
        <v>11482.0594731475</v>
      </c>
      <c r="M1109" s="27" t="n">
        <f aca="false">L1109*2</f>
        <v>22964.1189462949</v>
      </c>
      <c r="N1109" s="27" t="n">
        <f aca="false">M1109*2</f>
        <v>45928.2378925898</v>
      </c>
      <c r="O1109" s="7"/>
      <c r="P1109" s="29" t="str">
        <f aca="false">C1109</f>
        <v>γϵ</v>
      </c>
      <c r="Q1109" s="28" t="n">
        <f aca="false">1200*LOG(E1109/$E$2,2)</f>
        <v>546.78540436678</v>
      </c>
      <c r="R1109" s="7"/>
      <c r="S1109" s="8"/>
      <c r="T1109" s="11" t="s">
        <v>37</v>
      </c>
      <c r="U1109" s="38" t="s">
        <v>67</v>
      </c>
      <c r="V1109" s="7"/>
      <c r="W1109" s="7"/>
      <c r="X1109" s="7"/>
    </row>
    <row r="1110" customFormat="false" ht="14.15" hidden="false" customHeight="true" outlineLevel="0" collapsed="false">
      <c r="A1110" s="7"/>
      <c r="B1110" s="8" t="n">
        <f aca="false">B$6+IFERROR(B1109,0)</f>
        <v>54</v>
      </c>
      <c r="C1110" s="29" t="str">
        <f aca="true">C$356&amp;INDIRECT("C"&amp;354+(IFERROR(INDIRECT("B"&amp;408+IFERROR(B1061,0)),0)))</f>
        <v>γζ</v>
      </c>
      <c r="D1110" s="27" t="n">
        <f aca="false">0.5*E1110</f>
        <v>45.2856701445027</v>
      </c>
      <c r="E1110" s="27" t="n">
        <f aca="false">E1109*POWER(2,1/C$1056)</f>
        <v>90.5713402890054</v>
      </c>
      <c r="F1110" s="27" t="n">
        <f aca="false">E1110*2</f>
        <v>181.142680578011</v>
      </c>
      <c r="G1110" s="27" t="n">
        <f aca="false">F1110*2</f>
        <v>362.285361156022</v>
      </c>
      <c r="H1110" s="27" t="n">
        <f aca="false">G1110*2</f>
        <v>724.570722312043</v>
      </c>
      <c r="I1110" s="27" t="n">
        <f aca="false">H1110*2</f>
        <v>1449.14144462409</v>
      </c>
      <c r="J1110" s="27" t="n">
        <f aca="false">I1110*2</f>
        <v>2898.28288924817</v>
      </c>
      <c r="K1110" s="27" t="n">
        <f aca="false">J1110*2</f>
        <v>5796.56577849634</v>
      </c>
      <c r="L1110" s="27" t="n">
        <f aca="false">K1110*2</f>
        <v>11593.1315569927</v>
      </c>
      <c r="M1110" s="27" t="n">
        <f aca="false">L1110*2</f>
        <v>23186.2631139854</v>
      </c>
      <c r="N1110" s="27" t="n">
        <f aca="false">M1110*2</f>
        <v>46372.5262279708</v>
      </c>
      <c r="O1110" s="7"/>
      <c r="P1110" s="29" t="str">
        <f aca="false">C1110</f>
        <v>γζ</v>
      </c>
      <c r="Q1110" s="28" t="n">
        <f aca="false">1200*LOG(E1110/$E$2,2)</f>
        <v>563.452071033447</v>
      </c>
      <c r="R1110" s="7"/>
      <c r="S1110" s="8"/>
      <c r="T1110" s="11" t="s">
        <v>37</v>
      </c>
      <c r="U1110" s="38" t="s">
        <v>70</v>
      </c>
      <c r="V1110" s="7"/>
      <c r="W1110" s="7"/>
      <c r="X1110" s="7"/>
    </row>
    <row r="1111" customFormat="false" ht="14.15" hidden="false" customHeight="true" outlineLevel="0" collapsed="false">
      <c r="A1111" s="7"/>
      <c r="B1111" s="8" t="n">
        <f aca="false">B$6+IFERROR(B1110,0)</f>
        <v>55</v>
      </c>
      <c r="C1111" s="29" t="str">
        <f aca="true">C$356&amp;INDIRECT("C"&amp;354+(IFERROR(INDIRECT("B"&amp;408+IFERROR(B1062,0)),0)))</f>
        <v>γη</v>
      </c>
      <c r="D1111" s="27" t="n">
        <f aca="false">0.5*E1111</f>
        <v>45.7237425794209</v>
      </c>
      <c r="E1111" s="27" t="n">
        <f aca="false">E1110*POWER(2,1/C$1056)</f>
        <v>91.4474851588418</v>
      </c>
      <c r="F1111" s="27" t="n">
        <f aca="false">E1111*2</f>
        <v>182.894970317684</v>
      </c>
      <c r="G1111" s="27" t="n">
        <f aca="false">F1111*2</f>
        <v>365.789940635367</v>
      </c>
      <c r="H1111" s="27" t="n">
        <f aca="false">G1111*2</f>
        <v>731.579881270735</v>
      </c>
      <c r="I1111" s="27" t="n">
        <f aca="false">H1111*2</f>
        <v>1463.15976254147</v>
      </c>
      <c r="J1111" s="27" t="n">
        <f aca="false">I1111*2</f>
        <v>2926.31952508294</v>
      </c>
      <c r="K1111" s="27" t="n">
        <f aca="false">J1111*2</f>
        <v>5852.63905016588</v>
      </c>
      <c r="L1111" s="27" t="n">
        <f aca="false">K1111*2</f>
        <v>11705.2781003318</v>
      </c>
      <c r="M1111" s="27" t="n">
        <f aca="false">L1111*2</f>
        <v>23410.5562006635</v>
      </c>
      <c r="N1111" s="27" t="n">
        <f aca="false">M1111*2</f>
        <v>46821.112401327</v>
      </c>
      <c r="O1111" s="7"/>
      <c r="P1111" s="29" t="str">
        <f aca="false">C1111</f>
        <v>γη</v>
      </c>
      <c r="Q1111" s="28" t="n">
        <f aca="false">1200*LOG(E1111/$E$2,2)</f>
        <v>580.118737700113</v>
      </c>
      <c r="R1111" s="7"/>
      <c r="S1111" s="8"/>
      <c r="T1111" s="11" t="s">
        <v>38</v>
      </c>
      <c r="U1111" s="38" t="s">
        <v>16</v>
      </c>
      <c r="V1111" s="7"/>
      <c r="W1111" s="7"/>
      <c r="X1111" s="7"/>
    </row>
    <row r="1112" customFormat="false" ht="14.15" hidden="false" customHeight="true" outlineLevel="0" collapsed="false">
      <c r="A1112" s="7"/>
      <c r="B1112" s="8" t="n">
        <f aca="false">B$6+IFERROR(B1111,0)</f>
        <v>56</v>
      </c>
      <c r="C1112" s="29" t="str">
        <f aca="true">C$356&amp;INDIRECT("C"&amp;354+(IFERROR(INDIRECT("B"&amp;408+IFERROR(B1063,0)),0)))</f>
        <v>γθ</v>
      </c>
      <c r="D1112" s="27" t="n">
        <f aca="false">0.5*E1112</f>
        <v>46.1660527225948</v>
      </c>
      <c r="E1112" s="27" t="n">
        <f aca="false">E1111*POWER(2,1/C$1056)</f>
        <v>92.3321054451897</v>
      </c>
      <c r="F1112" s="27" t="n">
        <f aca="false">E1112*2</f>
        <v>184.664210890379</v>
      </c>
      <c r="G1112" s="27" t="n">
        <f aca="false">F1112*2</f>
        <v>369.328421780759</v>
      </c>
      <c r="H1112" s="27" t="n">
        <f aca="false">G1112*2</f>
        <v>738.656843561517</v>
      </c>
      <c r="I1112" s="27" t="n">
        <f aca="false">H1112*2</f>
        <v>1477.31368712303</v>
      </c>
      <c r="J1112" s="27" t="n">
        <f aca="false">I1112*2</f>
        <v>2954.62737424607</v>
      </c>
      <c r="K1112" s="27" t="n">
        <f aca="false">J1112*2</f>
        <v>5909.25474849214</v>
      </c>
      <c r="L1112" s="27" t="n">
        <f aca="false">K1112*2</f>
        <v>11818.5094969843</v>
      </c>
      <c r="M1112" s="27" t="n">
        <f aca="false">L1112*2</f>
        <v>23637.0189939686</v>
      </c>
      <c r="N1112" s="27" t="n">
        <f aca="false">M1112*2</f>
        <v>47274.0379879371</v>
      </c>
      <c r="O1112" s="7"/>
      <c r="P1112" s="29" t="str">
        <f aca="false">C1112</f>
        <v>γθ</v>
      </c>
      <c r="Q1112" s="28" t="n">
        <f aca="false">1200*LOG(E1112/$E$2,2)</f>
        <v>596.78540436678</v>
      </c>
      <c r="R1112" s="7"/>
      <c r="S1112" s="8"/>
      <c r="T1112" s="11" t="s">
        <v>38</v>
      </c>
      <c r="U1112" s="38" t="s">
        <v>17</v>
      </c>
      <c r="V1112" s="7"/>
      <c r="W1112" s="7"/>
      <c r="X1112" s="7"/>
    </row>
    <row r="1113" customFormat="false" ht="14.15" hidden="false" customHeight="true" outlineLevel="0" collapsed="false">
      <c r="A1113" s="7"/>
      <c r="B1113" s="8" t="n">
        <f aca="false">B$6+IFERROR(B1112,0)</f>
        <v>57</v>
      </c>
      <c r="C1113" s="29" t="str">
        <f aca="true">C$356&amp;INDIRECT("C"&amp;354+(IFERROR(INDIRECT("B"&amp;408+IFERROR(B1064,0)),0)))</f>
        <v>γι</v>
      </c>
      <c r="D1113" s="27" t="n">
        <f aca="false">0.5*E1113</f>
        <v>46.612641567636</v>
      </c>
      <c r="E1113" s="27" t="n">
        <f aca="false">E1112*POWER(2,1/C$1056)</f>
        <v>93.2252831352721</v>
      </c>
      <c r="F1113" s="27" t="n">
        <f aca="false">E1113*2</f>
        <v>186.450566270544</v>
      </c>
      <c r="G1113" s="27" t="n">
        <f aca="false">F1113*2</f>
        <v>372.901132541088</v>
      </c>
      <c r="H1113" s="27" t="n">
        <f aca="false">G1113*2</f>
        <v>745.802265082177</v>
      </c>
      <c r="I1113" s="27" t="n">
        <f aca="false">H1113*2</f>
        <v>1491.60453016435</v>
      </c>
      <c r="J1113" s="27" t="n">
        <f aca="false">I1113*2</f>
        <v>2983.20906032871</v>
      </c>
      <c r="K1113" s="27" t="n">
        <f aca="false">J1113*2</f>
        <v>5966.41812065741</v>
      </c>
      <c r="L1113" s="27" t="n">
        <f aca="false">K1113*2</f>
        <v>11932.8362413148</v>
      </c>
      <c r="M1113" s="27" t="n">
        <f aca="false">L1113*2</f>
        <v>23865.6724826297</v>
      </c>
      <c r="N1113" s="27" t="n">
        <f aca="false">M1113*2</f>
        <v>47731.3449652593</v>
      </c>
      <c r="O1113" s="7"/>
      <c r="P1113" s="29" t="str">
        <f aca="false">C1113</f>
        <v>γι</v>
      </c>
      <c r="Q1113" s="28" t="n">
        <f aca="false">1200*LOG(E1113/$E$2,2)</f>
        <v>613.452071033447</v>
      </c>
      <c r="R1113" s="7"/>
      <c r="S1113" s="8"/>
      <c r="T1113" s="11" t="s">
        <v>38</v>
      </c>
      <c r="U1113" s="38" t="s">
        <v>60</v>
      </c>
      <c r="V1113" s="7"/>
      <c r="W1113" s="7"/>
      <c r="X1113" s="7"/>
    </row>
    <row r="1114" customFormat="false" ht="14.15" hidden="false" customHeight="true" outlineLevel="0" collapsed="false">
      <c r="A1114" s="7"/>
      <c r="B1114" s="8" t="n">
        <f aca="false">B$6+IFERROR(B1113,0)</f>
        <v>58</v>
      </c>
      <c r="C1114" s="29" t="str">
        <f aca="true">C$356&amp;INDIRECT("C"&amp;354+(IFERROR(INDIRECT("B"&amp;408+IFERROR(B1065,0)),0)))</f>
        <v>γκ</v>
      </c>
      <c r="D1114" s="27" t="n">
        <f aca="false">0.5*E1114</f>
        <v>47.0635505047092</v>
      </c>
      <c r="E1114" s="27" t="n">
        <f aca="false">E1113*POWER(2,1/C$1056)</f>
        <v>94.1271010094185</v>
      </c>
      <c r="F1114" s="27" t="n">
        <f aca="false">E1114*2</f>
        <v>188.254202018837</v>
      </c>
      <c r="G1114" s="27" t="n">
        <f aca="false">F1114*2</f>
        <v>376.508404037674</v>
      </c>
      <c r="H1114" s="27" t="n">
        <f aca="false">G1114*2</f>
        <v>753.016808075348</v>
      </c>
      <c r="I1114" s="27" t="n">
        <f aca="false">H1114*2</f>
        <v>1506.0336161507</v>
      </c>
      <c r="J1114" s="27" t="n">
        <f aca="false">I1114*2</f>
        <v>3012.06723230139</v>
      </c>
      <c r="K1114" s="27" t="n">
        <f aca="false">J1114*2</f>
        <v>6024.13446460278</v>
      </c>
      <c r="L1114" s="27" t="n">
        <f aca="false">K1114*2</f>
        <v>12048.2689292056</v>
      </c>
      <c r="M1114" s="27" t="n">
        <f aca="false">L1114*2</f>
        <v>24096.5378584111</v>
      </c>
      <c r="N1114" s="27" t="n">
        <f aca="false">M1114*2</f>
        <v>48193.0757168223</v>
      </c>
      <c r="O1114" s="7"/>
      <c r="P1114" s="29" t="str">
        <f aca="false">C1114</f>
        <v>γκ</v>
      </c>
      <c r="Q1114" s="28" t="n">
        <f aca="false">1200*LOG(E1114/$E$2,2)</f>
        <v>630.118737700114</v>
      </c>
      <c r="R1114" s="7"/>
      <c r="S1114" s="8"/>
      <c r="T1114" s="11" t="s">
        <v>38</v>
      </c>
      <c r="U1114" s="38" t="s">
        <v>64</v>
      </c>
      <c r="V1114" s="7"/>
      <c r="W1114" s="7"/>
      <c r="X1114" s="7"/>
    </row>
    <row r="1115" customFormat="false" ht="14.15" hidden="false" customHeight="true" outlineLevel="0" collapsed="false">
      <c r="A1115" s="7"/>
      <c r="B1115" s="8" t="n">
        <f aca="false">B$6+IFERROR(B1114,0)</f>
        <v>59</v>
      </c>
      <c r="C1115" s="29" t="str">
        <f aca="true">C$356&amp;INDIRECT("C"&amp;354+(IFERROR(INDIRECT("B"&amp;408+IFERROR(B1066,0)),0)))</f>
        <v>γλ</v>
      </c>
      <c r="D1115" s="27" t="n">
        <f aca="false">0.5*E1115</f>
        <v>47.5188213243682</v>
      </c>
      <c r="E1115" s="27" t="n">
        <f aca="false">E1114*POWER(2,1/C$1056)</f>
        <v>95.0376426487365</v>
      </c>
      <c r="F1115" s="27" t="n">
        <f aca="false">E1115*2</f>
        <v>190.075285297473</v>
      </c>
      <c r="G1115" s="27" t="n">
        <f aca="false">F1115*2</f>
        <v>380.150570594946</v>
      </c>
      <c r="H1115" s="27" t="n">
        <f aca="false">G1115*2</f>
        <v>760.301141189892</v>
      </c>
      <c r="I1115" s="27" t="n">
        <f aca="false">H1115*2</f>
        <v>1520.60228237978</v>
      </c>
      <c r="J1115" s="27" t="n">
        <f aca="false">I1115*2</f>
        <v>3041.20456475957</v>
      </c>
      <c r="K1115" s="27" t="n">
        <f aca="false">J1115*2</f>
        <v>6082.40912951914</v>
      </c>
      <c r="L1115" s="27" t="n">
        <f aca="false">K1115*2</f>
        <v>12164.8182590383</v>
      </c>
      <c r="M1115" s="27" t="n">
        <f aca="false">L1115*2</f>
        <v>24329.6365180765</v>
      </c>
      <c r="N1115" s="27" t="n">
        <f aca="false">M1115*2</f>
        <v>48659.2730361531</v>
      </c>
      <c r="O1115" s="7"/>
      <c r="P1115" s="29" t="str">
        <f aca="false">C1115</f>
        <v>γλ</v>
      </c>
      <c r="Q1115" s="28" t="n">
        <f aca="false">1200*LOG(E1115/$E$2,2)</f>
        <v>646.785404366781</v>
      </c>
      <c r="R1115" s="7"/>
      <c r="S1115" s="8"/>
      <c r="T1115" s="11" t="s">
        <v>38</v>
      </c>
      <c r="U1115" s="38" t="s">
        <v>67</v>
      </c>
      <c r="V1115" s="7"/>
      <c r="W1115" s="7"/>
      <c r="X1115" s="7"/>
    </row>
    <row r="1116" customFormat="false" ht="14.15" hidden="false" customHeight="true" outlineLevel="0" collapsed="false">
      <c r="A1116" s="7"/>
      <c r="B1116" s="8" t="n">
        <f aca="false">B$6+IFERROR(B1115,0)</f>
        <v>60</v>
      </c>
      <c r="C1116" s="29" t="str">
        <f aca="true">C$356&amp;INDIRECT("C"&amp;354+(IFERROR(INDIRECT("B"&amp;408+IFERROR(B1067,0)),0)))</f>
        <v>γμ</v>
      </c>
      <c r="D1116" s="27" t="n">
        <f aca="false">0.5*E1116</f>
        <v>47.9784962214292</v>
      </c>
      <c r="E1116" s="27" t="n">
        <f aca="false">E1115*POWER(2,1/C$1056)</f>
        <v>95.9569924428584</v>
      </c>
      <c r="F1116" s="27" t="n">
        <f aca="false">E1116*2</f>
        <v>191.913984885717</v>
      </c>
      <c r="G1116" s="27" t="n">
        <f aca="false">F1116*2</f>
        <v>383.827969771434</v>
      </c>
      <c r="H1116" s="27" t="n">
        <f aca="false">G1116*2</f>
        <v>767.655939542867</v>
      </c>
      <c r="I1116" s="27" t="n">
        <f aca="false">H1116*2</f>
        <v>1535.31187908573</v>
      </c>
      <c r="J1116" s="27" t="n">
        <f aca="false">I1116*2</f>
        <v>3070.62375817147</v>
      </c>
      <c r="K1116" s="27" t="n">
        <f aca="false">J1116*2</f>
        <v>6141.24751634294</v>
      </c>
      <c r="L1116" s="27" t="n">
        <f aca="false">K1116*2</f>
        <v>12282.4950326859</v>
      </c>
      <c r="M1116" s="27" t="n">
        <f aca="false">L1116*2</f>
        <v>24564.9900653717</v>
      </c>
      <c r="N1116" s="27" t="n">
        <f aca="false">M1116*2</f>
        <v>49129.9801307435</v>
      </c>
      <c r="O1116" s="7"/>
      <c r="P1116" s="29" t="str">
        <f aca="false">C1116</f>
        <v>γμ</v>
      </c>
      <c r="Q1116" s="28" t="n">
        <f aca="false">1200*LOG(E1116/$E$2,2)</f>
        <v>663.452071033447</v>
      </c>
      <c r="R1116" s="7"/>
      <c r="S1116" s="8"/>
      <c r="T1116" s="11" t="s">
        <v>38</v>
      </c>
      <c r="U1116" s="38" t="s">
        <v>70</v>
      </c>
      <c r="V1116" s="7"/>
      <c r="W1116" s="7"/>
      <c r="X1116" s="7"/>
    </row>
    <row r="1117" customFormat="false" ht="14.15" hidden="false" customHeight="true" outlineLevel="0" collapsed="false">
      <c r="A1117" s="7"/>
      <c r="B1117" s="8" t="n">
        <f aca="false">B$6+IFERROR(B1116,0)</f>
        <v>61</v>
      </c>
      <c r="C1117" s="29" t="str">
        <f aca="true">C$356&amp;INDIRECT("C"&amp;354+(IFERROR(INDIRECT("B"&amp;408+IFERROR(B1068,0)),0)))</f>
        <v>γν</v>
      </c>
      <c r="D1117" s="27" t="n">
        <f aca="false">0.5*E1117</f>
        <v>48.4426177988812</v>
      </c>
      <c r="E1117" s="27" t="n">
        <f aca="false">E1116*POWER(2,1/C$1056)</f>
        <v>96.8852355977624</v>
      </c>
      <c r="F1117" s="27" t="n">
        <f aca="false">E1117*2</f>
        <v>193.770471195525</v>
      </c>
      <c r="G1117" s="27" t="n">
        <f aca="false">F1117*2</f>
        <v>387.540942391049</v>
      </c>
      <c r="H1117" s="27" t="n">
        <f aca="false">G1117*2</f>
        <v>775.081884782099</v>
      </c>
      <c r="I1117" s="27" t="n">
        <f aca="false">H1117*2</f>
        <v>1550.1637695642</v>
      </c>
      <c r="J1117" s="27" t="n">
        <f aca="false">I1117*2</f>
        <v>3100.3275391284</v>
      </c>
      <c r="K1117" s="27" t="n">
        <f aca="false">J1117*2</f>
        <v>6200.65507825679</v>
      </c>
      <c r="L1117" s="27" t="n">
        <f aca="false">K1117*2</f>
        <v>12401.3101565136</v>
      </c>
      <c r="M1117" s="27" t="n">
        <f aca="false">L1117*2</f>
        <v>24802.6203130272</v>
      </c>
      <c r="N1117" s="27" t="n">
        <f aca="false">M1117*2</f>
        <v>49605.2406260543</v>
      </c>
      <c r="O1117" s="7"/>
      <c r="P1117" s="29" t="str">
        <f aca="false">C1117</f>
        <v>γν</v>
      </c>
      <c r="Q1117" s="28" t="n">
        <f aca="false">1200*LOG(E1117/$E$2,2)</f>
        <v>680.118737700114</v>
      </c>
      <c r="R1117" s="7"/>
      <c r="S1117" s="8"/>
      <c r="T1117" s="11" t="s">
        <v>39</v>
      </c>
      <c r="U1117" s="38" t="s">
        <v>16</v>
      </c>
      <c r="V1117" s="7"/>
      <c r="W1117" s="7"/>
      <c r="X1117" s="7"/>
    </row>
    <row r="1118" customFormat="false" ht="14.15" hidden="false" customHeight="true" outlineLevel="0" collapsed="false">
      <c r="A1118" s="7"/>
      <c r="B1118" s="8" t="n">
        <f aca="false">B$6+IFERROR(B1117,0)</f>
        <v>62</v>
      </c>
      <c r="C1118" s="29" t="str">
        <f aca="true">C$356&amp;INDIRECT("C"&amp;354+(IFERROR(INDIRECT("B"&amp;408+IFERROR(B1069,0)),0)))</f>
        <v>γξ</v>
      </c>
      <c r="D1118" s="27" t="n">
        <f aca="false">0.5*E1118</f>
        <v>48.9112290718347</v>
      </c>
      <c r="E1118" s="27" t="n">
        <f aca="false">E1117*POWER(2,1/C$1056)</f>
        <v>97.8224581436694</v>
      </c>
      <c r="F1118" s="27" t="n">
        <f aca="false">E1118*2</f>
        <v>195.644916287339</v>
      </c>
      <c r="G1118" s="27" t="n">
        <f aca="false">F1118*2</f>
        <v>391.289832574678</v>
      </c>
      <c r="H1118" s="27" t="n">
        <f aca="false">G1118*2</f>
        <v>782.579665149355</v>
      </c>
      <c r="I1118" s="27" t="n">
        <f aca="false">H1118*2</f>
        <v>1565.15933029871</v>
      </c>
      <c r="J1118" s="27" t="n">
        <f aca="false">I1118*2</f>
        <v>3130.31866059742</v>
      </c>
      <c r="K1118" s="27" t="n">
        <f aca="false">J1118*2</f>
        <v>6260.63732119484</v>
      </c>
      <c r="L1118" s="27" t="n">
        <f aca="false">K1118*2</f>
        <v>12521.2746423897</v>
      </c>
      <c r="M1118" s="27" t="n">
        <f aca="false">L1118*2</f>
        <v>25042.5492847794</v>
      </c>
      <c r="N1118" s="27" t="n">
        <f aca="false">M1118*2</f>
        <v>50085.0985695587</v>
      </c>
      <c r="O1118" s="7"/>
      <c r="P1118" s="29" t="str">
        <f aca="false">C1118</f>
        <v>γξ</v>
      </c>
      <c r="Q1118" s="28" t="n">
        <f aca="false">1200*LOG(E1118/$E$2,2)</f>
        <v>696.785404366781</v>
      </c>
      <c r="R1118" s="7"/>
      <c r="S1118" s="8"/>
      <c r="T1118" s="11" t="s">
        <v>39</v>
      </c>
      <c r="U1118" s="38" t="s">
        <v>17</v>
      </c>
      <c r="V1118" s="7"/>
      <c r="W1118" s="7"/>
      <c r="X1118" s="7"/>
    </row>
    <row r="1119" customFormat="false" ht="14.15" hidden="false" customHeight="true" outlineLevel="0" collapsed="false">
      <c r="A1119" s="7"/>
      <c r="B1119" s="8" t="n">
        <f aca="false">B$6+IFERROR(B1118,0)</f>
        <v>63</v>
      </c>
      <c r="C1119" s="29" t="str">
        <f aca="true">C$356&amp;INDIRECT("C"&amp;354+(IFERROR(INDIRECT("B"&amp;408+IFERROR(B1070,0)),0)))</f>
        <v>γο</v>
      </c>
      <c r="D1119" s="27" t="n">
        <f aca="false">0.5*E1119</f>
        <v>49.3843734715084</v>
      </c>
      <c r="E1119" s="27" t="n">
        <f aca="false">E1118*POWER(2,1/C$1056)</f>
        <v>98.7687469430168</v>
      </c>
      <c r="F1119" s="27" t="n">
        <f aca="false">E1119*2</f>
        <v>197.537493886034</v>
      </c>
      <c r="G1119" s="27" t="n">
        <f aca="false">F1119*2</f>
        <v>395.074987772067</v>
      </c>
      <c r="H1119" s="27" t="n">
        <f aca="false">G1119*2</f>
        <v>790.149975544135</v>
      </c>
      <c r="I1119" s="27" t="n">
        <f aca="false">H1119*2</f>
        <v>1580.29995108827</v>
      </c>
      <c r="J1119" s="27" t="n">
        <f aca="false">I1119*2</f>
        <v>3160.59990217654</v>
      </c>
      <c r="K1119" s="27" t="n">
        <f aca="false">J1119*2</f>
        <v>6321.19980435308</v>
      </c>
      <c r="L1119" s="27" t="n">
        <f aca="false">K1119*2</f>
        <v>12642.3996087062</v>
      </c>
      <c r="M1119" s="27" t="n">
        <f aca="false">L1119*2</f>
        <v>25284.7992174123</v>
      </c>
      <c r="N1119" s="27" t="n">
        <f aca="false">M1119*2</f>
        <v>50569.5984348246</v>
      </c>
      <c r="O1119" s="7"/>
      <c r="P1119" s="29" t="str">
        <f aca="false">C1119</f>
        <v>γο</v>
      </c>
      <c r="Q1119" s="28" t="n">
        <f aca="false">1200*LOG(E1119/$E$2,2)</f>
        <v>713.452071033448</v>
      </c>
      <c r="R1119" s="7"/>
      <c r="S1119" s="8"/>
      <c r="T1119" s="11" t="s">
        <v>39</v>
      </c>
      <c r="U1119" s="38" t="s">
        <v>60</v>
      </c>
      <c r="V1119" s="7"/>
      <c r="W1119" s="7"/>
      <c r="X1119" s="7"/>
    </row>
    <row r="1120" customFormat="false" ht="14.15" hidden="false" customHeight="true" outlineLevel="0" collapsed="false">
      <c r="A1120" s="7"/>
      <c r="B1120" s="8" t="n">
        <f aca="false">B$6+IFERROR(B1119,0)</f>
        <v>64</v>
      </c>
      <c r="C1120" s="29" t="str">
        <f aca="true">C$356&amp;INDIRECT("C"&amp;354+(IFERROR(INDIRECT("B"&amp;408+IFERROR(B1071,0)),0)))</f>
        <v>γπ</v>
      </c>
      <c r="D1120" s="27" t="n">
        <f aca="false">0.5*E1120</f>
        <v>49.8620948492542</v>
      </c>
      <c r="E1120" s="27" t="n">
        <f aca="false">E1119*POWER(2,1/C$1056)</f>
        <v>99.7241896985085</v>
      </c>
      <c r="F1120" s="27" t="n">
        <f aca="false">E1120*2</f>
        <v>199.448379397017</v>
      </c>
      <c r="G1120" s="27" t="n">
        <f aca="false">F1120*2</f>
        <v>398.896758794034</v>
      </c>
      <c r="H1120" s="27" t="n">
        <f aca="false">G1120*2</f>
        <v>797.793517588068</v>
      </c>
      <c r="I1120" s="27" t="n">
        <f aca="false">H1120*2</f>
        <v>1595.58703517614</v>
      </c>
      <c r="J1120" s="27" t="n">
        <f aca="false">I1120*2</f>
        <v>3191.17407035227</v>
      </c>
      <c r="K1120" s="27" t="n">
        <f aca="false">J1120*2</f>
        <v>6382.34814070454</v>
      </c>
      <c r="L1120" s="27" t="n">
        <f aca="false">K1120*2</f>
        <v>12764.6962814091</v>
      </c>
      <c r="M1120" s="27" t="n">
        <f aca="false">L1120*2</f>
        <v>25529.3925628182</v>
      </c>
      <c r="N1120" s="27" t="n">
        <f aca="false">M1120*2</f>
        <v>51058.7851256363</v>
      </c>
      <c r="O1120" s="7"/>
      <c r="P1120" s="29" t="str">
        <f aca="false">C1120</f>
        <v>γπ</v>
      </c>
      <c r="Q1120" s="28" t="n">
        <f aca="false">1200*LOG(E1120/$E$2,2)</f>
        <v>730.118737700115</v>
      </c>
      <c r="R1120" s="7"/>
      <c r="S1120" s="8"/>
      <c r="T1120" s="11" t="s">
        <v>39</v>
      </c>
      <c r="U1120" s="38" t="s">
        <v>64</v>
      </c>
      <c r="V1120" s="7"/>
      <c r="W1120" s="7"/>
      <c r="X1120" s="7"/>
    </row>
    <row r="1121" customFormat="false" ht="14.15" hidden="false" customHeight="true" outlineLevel="0" collapsed="false">
      <c r="A1121" s="7"/>
      <c r="B1121" s="8" t="n">
        <f aca="false">B$6+IFERROR(B1120,0)</f>
        <v>65</v>
      </c>
      <c r="C1121" s="29" t="str">
        <f aca="true">C$356&amp;INDIRECT("C"&amp;354+(IFERROR(INDIRECT("B"&amp;408+IFERROR(B1072,0)),0)))</f>
        <v>γρ</v>
      </c>
      <c r="D1121" s="27" t="n">
        <f aca="false">0.5*E1121</f>
        <v>50.3444374806217</v>
      </c>
      <c r="E1121" s="27" t="n">
        <f aca="false">E1120*POWER(2,1/C$1056)</f>
        <v>100.688874961243</v>
      </c>
      <c r="F1121" s="27" t="n">
        <f aca="false">E1121*2</f>
        <v>201.377749922487</v>
      </c>
      <c r="G1121" s="27" t="n">
        <f aca="false">F1121*2</f>
        <v>402.755499844973</v>
      </c>
      <c r="H1121" s="27" t="n">
        <f aca="false">G1121*2</f>
        <v>805.510999689947</v>
      </c>
      <c r="I1121" s="27" t="n">
        <f aca="false">H1121*2</f>
        <v>1611.02199937989</v>
      </c>
      <c r="J1121" s="27" t="n">
        <f aca="false">I1121*2</f>
        <v>3222.04399875979</v>
      </c>
      <c r="K1121" s="27" t="n">
        <f aca="false">J1121*2</f>
        <v>6444.08799751957</v>
      </c>
      <c r="L1121" s="27" t="n">
        <f aca="false">K1121*2</f>
        <v>12888.1759950391</v>
      </c>
      <c r="M1121" s="27" t="n">
        <f aca="false">L1121*2</f>
        <v>25776.3519900783</v>
      </c>
      <c r="N1121" s="27" t="n">
        <f aca="false">M1121*2</f>
        <v>51552.7039801566</v>
      </c>
      <c r="O1121" s="7"/>
      <c r="P1121" s="29" t="str">
        <f aca="false">C1121</f>
        <v>γρ</v>
      </c>
      <c r="Q1121" s="28" t="n">
        <f aca="false">1200*LOG(E1121/$E$2,2)</f>
        <v>746.785404366781</v>
      </c>
      <c r="R1121" s="7"/>
      <c r="S1121" s="8"/>
      <c r="T1121" s="11" t="s">
        <v>39</v>
      </c>
      <c r="U1121" s="38" t="s">
        <v>67</v>
      </c>
      <c r="V1121" s="7"/>
      <c r="W1121" s="7"/>
      <c r="X1121" s="7"/>
    </row>
    <row r="1122" customFormat="false" ht="14.15" hidden="false" customHeight="true" outlineLevel="0" collapsed="false">
      <c r="A1122" s="7"/>
      <c r="B1122" s="8" t="n">
        <f aca="false">B$6+IFERROR(B1121,0)</f>
        <v>66</v>
      </c>
      <c r="C1122" s="29" t="str">
        <f aca="true">C$356&amp;INDIRECT("C"&amp;354+(IFERROR(INDIRECT("B"&amp;408+IFERROR(B1073,0)),0)))</f>
        <v>γσ</v>
      </c>
      <c r="D1122" s="27" t="n">
        <f aca="false">0.5*E1122</f>
        <v>50.8314460694612</v>
      </c>
      <c r="E1122" s="27" t="n">
        <f aca="false">E1121*POWER(2,1/C$1056)</f>
        <v>101.662892138922</v>
      </c>
      <c r="F1122" s="27" t="n">
        <f aca="false">E1122*2</f>
        <v>203.325784277845</v>
      </c>
      <c r="G1122" s="27" t="n">
        <f aca="false">F1122*2</f>
        <v>406.651568555689</v>
      </c>
      <c r="H1122" s="27" t="n">
        <f aca="false">G1122*2</f>
        <v>813.303137111378</v>
      </c>
      <c r="I1122" s="27" t="n">
        <f aca="false">H1122*2</f>
        <v>1626.60627422276</v>
      </c>
      <c r="J1122" s="27" t="n">
        <f aca="false">I1122*2</f>
        <v>3253.21254844551</v>
      </c>
      <c r="K1122" s="27" t="n">
        <f aca="false">J1122*2</f>
        <v>6506.42509689103</v>
      </c>
      <c r="L1122" s="27" t="n">
        <f aca="false">K1122*2</f>
        <v>13012.8501937821</v>
      </c>
      <c r="M1122" s="27" t="n">
        <f aca="false">L1122*2</f>
        <v>26025.7003875641</v>
      </c>
      <c r="N1122" s="27" t="n">
        <f aca="false">M1122*2</f>
        <v>52051.4007751282</v>
      </c>
      <c r="O1122" s="7"/>
      <c r="P1122" s="29" t="str">
        <f aca="false">C1122</f>
        <v>γσ</v>
      </c>
      <c r="Q1122" s="28" t="n">
        <f aca="false">1200*LOG(E1122/$E$2,2)</f>
        <v>763.452071033448</v>
      </c>
      <c r="R1122" s="7"/>
      <c r="S1122" s="8"/>
      <c r="T1122" s="11" t="s">
        <v>39</v>
      </c>
      <c r="U1122" s="38" t="s">
        <v>70</v>
      </c>
      <c r="V1122" s="7"/>
      <c r="W1122" s="7"/>
      <c r="X1122" s="7"/>
    </row>
    <row r="1123" customFormat="false" ht="14.15" hidden="false" customHeight="true" outlineLevel="0" collapsed="false">
      <c r="A1123" s="7"/>
      <c r="B1123" s="8" t="n">
        <f aca="false">B$6+IFERROR(B1122,0)</f>
        <v>67</v>
      </c>
      <c r="C1123" s="29" t="str">
        <f aca="true">C$356&amp;INDIRECT("C"&amp;354+(IFERROR(INDIRECT("B"&amp;408+IFERROR(B1074,0)),0)))</f>
        <v>γτ</v>
      </c>
      <c r="D1123" s="27" t="n">
        <f aca="false">0.5*E1123</f>
        <v>51.3231657520674</v>
      </c>
      <c r="E1123" s="27" t="n">
        <f aca="false">E1122*POWER(2,1/C$1056)</f>
        <v>102.646331504135</v>
      </c>
      <c r="F1123" s="27" t="n">
        <f aca="false">E1123*2</f>
        <v>205.292663008269</v>
      </c>
      <c r="G1123" s="27" t="n">
        <f aca="false">F1123*2</f>
        <v>410.585326016539</v>
      </c>
      <c r="H1123" s="27" t="n">
        <f aca="false">G1123*2</f>
        <v>821.170652033078</v>
      </c>
      <c r="I1123" s="27" t="n">
        <f aca="false">H1123*2</f>
        <v>1642.34130406616</v>
      </c>
      <c r="J1123" s="27" t="n">
        <f aca="false">I1123*2</f>
        <v>3284.68260813231</v>
      </c>
      <c r="K1123" s="27" t="n">
        <f aca="false">J1123*2</f>
        <v>6569.36521626462</v>
      </c>
      <c r="L1123" s="27" t="n">
        <f aca="false">K1123*2</f>
        <v>13138.7304325292</v>
      </c>
      <c r="M1123" s="27" t="n">
        <f aca="false">L1123*2</f>
        <v>26277.4608650585</v>
      </c>
      <c r="N1123" s="27" t="n">
        <f aca="false">M1123*2</f>
        <v>52554.921730117</v>
      </c>
      <c r="O1123" s="7"/>
      <c r="P1123" s="29" t="str">
        <f aca="false">C1123</f>
        <v>γτ</v>
      </c>
      <c r="Q1123" s="28" t="n">
        <f aca="false">1200*LOG(E1123/$E$2,2)</f>
        <v>780.118737700115</v>
      </c>
      <c r="R1123" s="7"/>
      <c r="S1123" s="8"/>
      <c r="T1123" s="11" t="s">
        <v>40</v>
      </c>
      <c r="U1123" s="38" t="s">
        <v>16</v>
      </c>
      <c r="V1123" s="7"/>
      <c r="W1123" s="7"/>
      <c r="X1123" s="7"/>
    </row>
    <row r="1124" customFormat="false" ht="14.15" hidden="false" customHeight="true" outlineLevel="0" collapsed="false">
      <c r="A1124" s="7"/>
      <c r="B1124" s="8" t="n">
        <f aca="false">B$6+IFERROR(B1123,0)</f>
        <v>68</v>
      </c>
      <c r="C1124" s="29" t="str">
        <f aca="true">C$356&amp;INDIRECT("C"&amp;354+(IFERROR(INDIRECT("B"&amp;408+IFERROR(B1075,0)),0)))</f>
        <v>γυ</v>
      </c>
      <c r="D1124" s="27" t="n">
        <f aca="false">0.5*E1124</f>
        <v>51.8196421013624</v>
      </c>
      <c r="E1124" s="27" t="n">
        <f aca="false">E1123*POWER(2,1/C$1056)</f>
        <v>103.639284202725</v>
      </c>
      <c r="F1124" s="27" t="n">
        <f aca="false">E1124*2</f>
        <v>207.278568405449</v>
      </c>
      <c r="G1124" s="27" t="n">
        <f aca="false">F1124*2</f>
        <v>414.557136810899</v>
      </c>
      <c r="H1124" s="27" t="n">
        <f aca="false">G1124*2</f>
        <v>829.114273621798</v>
      </c>
      <c r="I1124" s="27" t="n">
        <f aca="false">H1124*2</f>
        <v>1658.2285472436</v>
      </c>
      <c r="J1124" s="27" t="n">
        <f aca="false">I1124*2</f>
        <v>3316.45709448719</v>
      </c>
      <c r="K1124" s="27" t="n">
        <f aca="false">J1124*2</f>
        <v>6632.91418897438</v>
      </c>
      <c r="L1124" s="27" t="n">
        <f aca="false">K1124*2</f>
        <v>13265.8283779488</v>
      </c>
      <c r="M1124" s="27" t="n">
        <f aca="false">L1124*2</f>
        <v>26531.6567558975</v>
      </c>
      <c r="N1124" s="27" t="n">
        <f aca="false">M1124*2</f>
        <v>53063.313511795</v>
      </c>
      <c r="O1124" s="7"/>
      <c r="P1124" s="29" t="str">
        <f aca="false">C1124</f>
        <v>γυ</v>
      </c>
      <c r="Q1124" s="28" t="n">
        <f aca="false">1200*LOG(E1124/$E$2,2)</f>
        <v>796.785404366782</v>
      </c>
      <c r="R1124" s="7"/>
      <c r="S1124" s="8"/>
      <c r="T1124" s="11" t="s">
        <v>40</v>
      </c>
      <c r="U1124" s="38" t="s">
        <v>17</v>
      </c>
      <c r="V1124" s="7"/>
      <c r="W1124" s="7"/>
      <c r="X1124" s="7"/>
    </row>
    <row r="1125" customFormat="false" ht="14.15" hidden="false" customHeight="true" outlineLevel="0" collapsed="false">
      <c r="A1125" s="7"/>
      <c r="B1125" s="8" t="n">
        <f aca="false">B$6+IFERROR(B1124,0)</f>
        <v>69</v>
      </c>
      <c r="C1125" s="29" t="str">
        <f aca="true">C$356&amp;INDIRECT("C"&amp;354+(IFERROR(INDIRECT("B"&amp;408+IFERROR(B1076,0)),0)))</f>
        <v>γφ</v>
      </c>
      <c r="D1125" s="27" t="n">
        <f aca="false">0.5*E1125</f>
        <v>52.3209211311194</v>
      </c>
      <c r="E1125" s="27" t="n">
        <f aca="false">E1124*POWER(2,1/C$1056)</f>
        <v>104.641842262239</v>
      </c>
      <c r="F1125" s="27" t="n">
        <f aca="false">E1125*2</f>
        <v>209.283684524478</v>
      </c>
      <c r="G1125" s="27" t="n">
        <f aca="false">F1125*2</f>
        <v>418.567369048955</v>
      </c>
      <c r="H1125" s="27" t="n">
        <f aca="false">G1125*2</f>
        <v>837.134738097911</v>
      </c>
      <c r="I1125" s="27" t="n">
        <f aca="false">H1125*2</f>
        <v>1674.26947619582</v>
      </c>
      <c r="J1125" s="27" t="n">
        <f aca="false">I1125*2</f>
        <v>3348.53895239164</v>
      </c>
      <c r="K1125" s="27" t="n">
        <f aca="false">J1125*2</f>
        <v>6697.07790478329</v>
      </c>
      <c r="L1125" s="27" t="n">
        <f aca="false">K1125*2</f>
        <v>13394.1558095666</v>
      </c>
      <c r="M1125" s="27" t="n">
        <f aca="false">L1125*2</f>
        <v>26788.3116191331</v>
      </c>
      <c r="N1125" s="27" t="n">
        <f aca="false">M1125*2</f>
        <v>53576.6232382663</v>
      </c>
      <c r="O1125" s="7"/>
      <c r="P1125" s="29" t="str">
        <f aca="false">C1125</f>
        <v>γφ</v>
      </c>
      <c r="Q1125" s="28" t="n">
        <f aca="false">1200*LOG(E1125/$E$2,2)</f>
        <v>813.452071033449</v>
      </c>
      <c r="R1125" s="7"/>
      <c r="S1125" s="8"/>
      <c r="T1125" s="11" t="s">
        <v>40</v>
      </c>
      <c r="U1125" s="38" t="s">
        <v>60</v>
      </c>
      <c r="V1125" s="7"/>
      <c r="W1125" s="7"/>
      <c r="X1125" s="7"/>
    </row>
    <row r="1126" customFormat="false" ht="14.15" hidden="false" customHeight="true" outlineLevel="0" collapsed="false">
      <c r="A1126" s="7"/>
      <c r="B1126" s="8" t="n">
        <f aca="false">B$6+IFERROR(B1125,0)</f>
        <v>70</v>
      </c>
      <c r="C1126" s="29" t="str">
        <f aca="true">C$356&amp;INDIRECT("C"&amp;354+(IFERROR(INDIRECT("B"&amp;408+IFERROR(B1077,0)),0)))</f>
        <v>γχ</v>
      </c>
      <c r="D1126" s="27" t="n">
        <f aca="false">0.5*E1126</f>
        <v>52.8270493002276</v>
      </c>
      <c r="E1126" s="27" t="n">
        <f aca="false">E1125*POWER(2,1/C$1056)</f>
        <v>105.654098600455</v>
      </c>
      <c r="F1126" s="27" t="n">
        <f aca="false">E1126*2</f>
        <v>211.30819720091</v>
      </c>
      <c r="G1126" s="27" t="n">
        <f aca="false">F1126*2</f>
        <v>422.616394401821</v>
      </c>
      <c r="H1126" s="27" t="n">
        <f aca="false">G1126*2</f>
        <v>845.232788803642</v>
      </c>
      <c r="I1126" s="27" t="n">
        <f aca="false">H1126*2</f>
        <v>1690.46557760728</v>
      </c>
      <c r="J1126" s="27" t="n">
        <f aca="false">I1126*2</f>
        <v>3380.93115521457</v>
      </c>
      <c r="K1126" s="27" t="n">
        <f aca="false">J1126*2</f>
        <v>6761.86231042913</v>
      </c>
      <c r="L1126" s="27" t="n">
        <f aca="false">K1126*2</f>
        <v>13523.7246208583</v>
      </c>
      <c r="M1126" s="27" t="n">
        <f aca="false">L1126*2</f>
        <v>27047.4492417165</v>
      </c>
      <c r="N1126" s="27" t="n">
        <f aca="false">M1126*2</f>
        <v>54094.8984834331</v>
      </c>
      <c r="O1126" s="7"/>
      <c r="P1126" s="29" t="str">
        <f aca="false">C1126</f>
        <v>γχ</v>
      </c>
      <c r="Q1126" s="28" t="n">
        <f aca="false">1200*LOG(E1126/$E$2,2)</f>
        <v>830.118737700116</v>
      </c>
      <c r="R1126" s="7"/>
      <c r="S1126" s="8"/>
      <c r="T1126" s="11" t="s">
        <v>40</v>
      </c>
      <c r="U1126" s="38" t="s">
        <v>64</v>
      </c>
      <c r="V1126" s="7"/>
      <c r="W1126" s="7"/>
      <c r="X1126" s="7"/>
    </row>
    <row r="1127" customFormat="false" ht="14.15" hidden="false" customHeight="true" outlineLevel="0" collapsed="false">
      <c r="A1127" s="7"/>
      <c r="B1127" s="8" t="n">
        <f aca="false">B$6+IFERROR(B1126,0)</f>
        <v>71</v>
      </c>
      <c r="C1127" s="29" t="str">
        <f aca="true">C$356&amp;INDIRECT("C"&amp;354+(IFERROR(INDIRECT("B"&amp;408+IFERROR(B1078,0)),0)))</f>
        <v>γψ</v>
      </c>
      <c r="D1127" s="27" t="n">
        <f aca="false">0.5*E1127</f>
        <v>53.3380735169976</v>
      </c>
      <c r="E1127" s="27" t="n">
        <f aca="false">E1126*POWER(2,1/C$1056)</f>
        <v>106.676147033995</v>
      </c>
      <c r="F1127" s="27" t="n">
        <f aca="false">E1127*2</f>
        <v>213.35229406799</v>
      </c>
      <c r="G1127" s="27" t="n">
        <f aca="false">F1127*2</f>
        <v>426.70458813598</v>
      </c>
      <c r="H1127" s="27" t="n">
        <f aca="false">G1127*2</f>
        <v>853.409176271961</v>
      </c>
      <c r="I1127" s="27" t="n">
        <f aca="false">H1127*2</f>
        <v>1706.81835254392</v>
      </c>
      <c r="J1127" s="27" t="n">
        <f aca="false">I1127*2</f>
        <v>3413.63670508784</v>
      </c>
      <c r="K1127" s="27" t="n">
        <f aca="false">J1127*2</f>
        <v>6827.27341017569</v>
      </c>
      <c r="L1127" s="27" t="n">
        <f aca="false">K1127*2</f>
        <v>13654.5468203514</v>
      </c>
      <c r="M1127" s="27" t="n">
        <f aca="false">L1127*2</f>
        <v>27309.0936407027</v>
      </c>
      <c r="N1127" s="27" t="n">
        <f aca="false">M1127*2</f>
        <v>54618.1872814055</v>
      </c>
      <c r="O1127" s="7"/>
      <c r="P1127" s="29" t="str">
        <f aca="false">C1127</f>
        <v>γψ</v>
      </c>
      <c r="Q1127" s="28" t="n">
        <f aca="false">1200*LOG(E1127/$E$2,2)</f>
        <v>846.785404366782</v>
      </c>
      <c r="R1127" s="7"/>
      <c r="S1127" s="8"/>
      <c r="T1127" s="11" t="s">
        <v>40</v>
      </c>
      <c r="U1127" s="38" t="s">
        <v>67</v>
      </c>
      <c r="V1127" s="7"/>
      <c r="W1127" s="7"/>
      <c r="X1127" s="7"/>
    </row>
    <row r="1128" customFormat="false" ht="14.15" hidden="false" customHeight="true" outlineLevel="0" collapsed="false">
      <c r="A1128" s="7"/>
      <c r="B1128" s="8" t="n">
        <f aca="false">B$6+IFERROR(B1127,0)</f>
        <v>72</v>
      </c>
      <c r="C1128" s="29" t="str">
        <f aca="true">C$356&amp;INDIRECT("C"&amp;354+(IFERROR(INDIRECT("B"&amp;408+IFERROR(B1079,0)),0)))</f>
        <v>γω</v>
      </c>
      <c r="D1128" s="27" t="n">
        <f aca="false">0.5*E1128</f>
        <v>53.854041143509</v>
      </c>
      <c r="E1128" s="27" t="n">
        <f aca="false">E1127*POWER(2,1/C$1056)</f>
        <v>107.708082287018</v>
      </c>
      <c r="F1128" s="27" t="n">
        <f aca="false">E1128*2</f>
        <v>215.416164574036</v>
      </c>
      <c r="G1128" s="27" t="n">
        <f aca="false">F1128*2</f>
        <v>430.832329148072</v>
      </c>
      <c r="H1128" s="27" t="n">
        <f aca="false">G1128*2</f>
        <v>861.664658296144</v>
      </c>
      <c r="I1128" s="27" t="n">
        <f aca="false">H1128*2</f>
        <v>1723.32931659229</v>
      </c>
      <c r="J1128" s="27" t="n">
        <f aca="false">I1128*2</f>
        <v>3446.65863318457</v>
      </c>
      <c r="K1128" s="27" t="n">
        <f aca="false">J1128*2</f>
        <v>6893.31726636915</v>
      </c>
      <c r="L1128" s="27" t="n">
        <f aca="false">K1128*2</f>
        <v>13786.6345327383</v>
      </c>
      <c r="M1128" s="27" t="n">
        <f aca="false">L1128*2</f>
        <v>27573.2690654766</v>
      </c>
      <c r="N1128" s="27" t="n">
        <f aca="false">M1128*2</f>
        <v>55146.5381309532</v>
      </c>
      <c r="O1128" s="7"/>
      <c r="P1128" s="29" t="str">
        <f aca="false">C1128</f>
        <v>γω</v>
      </c>
      <c r="Q1128" s="28" t="n">
        <f aca="false">1200*LOG(E1128/$E$2,2)</f>
        <v>863.452071033449</v>
      </c>
      <c r="R1128" s="7"/>
      <c r="S1128" s="8"/>
      <c r="T1128" s="11" t="s">
        <v>40</v>
      </c>
      <c r="U1128" s="38" t="s">
        <v>70</v>
      </c>
      <c r="V1128" s="7"/>
      <c r="W1128" s="7"/>
      <c r="X1128" s="7"/>
    </row>
    <row r="1129" customFormat="false" ht="14.15" hidden="false" customHeight="true" outlineLevel="0" collapsed="false">
      <c r="A1129" s="7"/>
      <c r="B1129" s="8"/>
      <c r="C1129" s="29" t="str">
        <f aca="false">C1057&amp;"'"</f>
        <v>αα'</v>
      </c>
      <c r="D1129" s="27" t="n">
        <f aca="false">0.5*E1129</f>
        <v>54.3750000000003</v>
      </c>
      <c r="E1129" s="27" t="n">
        <f aca="false">E1128*POWER(2,1/C$1056)</f>
        <v>108.750000000001</v>
      </c>
      <c r="F1129" s="27" t="n">
        <f aca="false">E1129*2</f>
        <v>217.500000000001</v>
      </c>
      <c r="G1129" s="27" t="n">
        <f aca="false">F1129*2</f>
        <v>435.000000000002</v>
      </c>
      <c r="H1129" s="27" t="n">
        <f aca="false">G1129*2</f>
        <v>870.000000000005</v>
      </c>
      <c r="I1129" s="27" t="n">
        <f aca="false">H1129*2</f>
        <v>1740.00000000001</v>
      </c>
      <c r="J1129" s="27" t="n">
        <f aca="false">I1129*2</f>
        <v>3480.00000000002</v>
      </c>
      <c r="K1129" s="27" t="n">
        <f aca="false">J1129*2</f>
        <v>6960.00000000004</v>
      </c>
      <c r="L1129" s="27" t="n">
        <f aca="false">K1129*2</f>
        <v>13920.0000000001</v>
      </c>
      <c r="M1129" s="27" t="n">
        <f aca="false">L1129*2</f>
        <v>27840.0000000002</v>
      </c>
      <c r="N1129" s="27" t="n">
        <f aca="false">M1129*2</f>
        <v>55680.0000000003</v>
      </c>
      <c r="O1129" s="7"/>
      <c r="P1129" s="29" t="str">
        <f aca="false">C1129</f>
        <v>αα'</v>
      </c>
      <c r="Q1129" s="28" t="n">
        <f aca="false">1200*LOG(E1129/$E$2,2)</f>
        <v>880.118737700116</v>
      </c>
      <c r="R1129" s="7"/>
      <c r="S1129" s="8"/>
      <c r="T1129" s="11" t="s">
        <v>41</v>
      </c>
      <c r="U1129" s="12"/>
      <c r="V1129" s="7"/>
      <c r="W1129" s="7"/>
      <c r="X1129" s="7"/>
    </row>
    <row r="1130" customFormat="false" ht="14.15" hidden="false" customHeight="true" outlineLevel="0" collapsed="false">
      <c r="A1130" s="7"/>
      <c r="B1130" s="8"/>
      <c r="C1130" s="8"/>
      <c r="D1130" s="8"/>
      <c r="E1130" s="9"/>
      <c r="F1130" s="9"/>
      <c r="G1130" s="9"/>
      <c r="H1130" s="9"/>
      <c r="I1130" s="9"/>
      <c r="J1130" s="9"/>
      <c r="K1130" s="9"/>
      <c r="L1130" s="9"/>
      <c r="M1130" s="9"/>
      <c r="N1130" s="9"/>
      <c r="O1130" s="7"/>
      <c r="P1130" s="8"/>
      <c r="Q1130" s="10"/>
      <c r="R1130" s="7"/>
      <c r="S1130" s="8"/>
      <c r="T1130" s="11"/>
      <c r="U1130" s="12"/>
      <c r="V1130" s="7"/>
      <c r="W1130" s="7"/>
      <c r="X1130" s="7"/>
    </row>
  </sheetData>
  <mergeCells count="16">
    <mergeCell ref="H2:H3"/>
    <mergeCell ref="I2:I3"/>
    <mergeCell ref="K2:N3"/>
    <mergeCell ref="S5:W44"/>
    <mergeCell ref="A353:A362"/>
    <mergeCell ref="T353:U353"/>
    <mergeCell ref="A780:A789"/>
    <mergeCell ref="T780:U780"/>
    <mergeCell ref="A900:A909"/>
    <mergeCell ref="T941:U941"/>
    <mergeCell ref="A942:A951"/>
    <mergeCell ref="T942:U942"/>
    <mergeCell ref="A993:A1002"/>
    <mergeCell ref="T993:U993"/>
    <mergeCell ref="A1056:A1065"/>
    <mergeCell ref="T1056:U1056"/>
  </mergeCells>
  <printOptions headings="false" gridLines="false" gridLinesSet="true" horizontalCentered="false" verticalCentered="false"/>
  <pageMargins left="0" right="0" top="0" bottom="0"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X113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H4" activeCellId="0" sqref="H4"/>
    </sheetView>
  </sheetViews>
  <sheetFormatPr defaultColWidth="20.453125" defaultRowHeight="12.8" zeroHeight="false" outlineLevelRow="0" outlineLevelCol="0"/>
  <cols>
    <col collapsed="false" customWidth="true" hidden="false" outlineLevel="0" max="1" min="1" style="1" width="2.55"/>
    <col collapsed="false" customWidth="true" hidden="false" outlineLevel="0" max="2" min="2" style="2" width="2.55"/>
    <col collapsed="false" customWidth="true" hidden="false" outlineLevel="0" max="3" min="3" style="2" width="3.83"/>
    <col collapsed="false" customWidth="true" hidden="false" outlineLevel="0" max="4" min="4" style="2" width="10.2"/>
    <col collapsed="false" customWidth="true" hidden="false" outlineLevel="0" max="14" min="5" style="3" width="10.2"/>
    <col collapsed="false" customWidth="true" hidden="false" outlineLevel="0" max="15" min="15" style="1" width="5.11"/>
    <col collapsed="false" customWidth="true" hidden="false" outlineLevel="0" max="16" min="16" style="2" width="5.11"/>
    <col collapsed="false" customWidth="true" hidden="false" outlineLevel="0" max="17" min="17" style="4" width="12.76"/>
    <col collapsed="false" customWidth="true" hidden="false" outlineLevel="0" max="18" min="18" style="1" width="12.76"/>
    <col collapsed="false" customWidth="true" hidden="false" outlineLevel="0" max="19" min="19" style="2" width="12.76"/>
    <col collapsed="false" customWidth="true" hidden="false" outlineLevel="0" max="20" min="20" style="5" width="12.76"/>
    <col collapsed="false" customWidth="true" hidden="false" outlineLevel="0" max="21" min="21" style="6" width="12.76"/>
    <col collapsed="false" customWidth="true" hidden="false" outlineLevel="0" max="24" min="22" style="1" width="12.76"/>
    <col collapsed="false" customWidth="false" hidden="false" outlineLevel="0" max="16383" min="25" style="1" width="20.45"/>
    <col collapsed="false" customWidth="true" hidden="false" outlineLevel="0" max="16384" min="16384" style="1" width="11.53"/>
  </cols>
  <sheetData>
    <row r="1" customFormat="false" ht="14.15" hidden="false" customHeight="true" outlineLevel="0" collapsed="false">
      <c r="A1" s="7"/>
      <c r="B1" s="8"/>
      <c r="C1" s="8"/>
      <c r="D1" s="8"/>
      <c r="E1" s="9"/>
      <c r="F1" s="9"/>
      <c r="G1" s="9"/>
      <c r="H1" s="9"/>
      <c r="I1" s="9"/>
      <c r="J1" s="9"/>
      <c r="K1" s="9"/>
      <c r="L1" s="9"/>
      <c r="M1" s="9"/>
      <c r="N1" s="9"/>
      <c r="O1" s="7"/>
      <c r="P1" s="8"/>
      <c r="Q1" s="10"/>
      <c r="R1" s="7"/>
      <c r="S1" s="8"/>
      <c r="T1" s="11"/>
      <c r="U1" s="12"/>
      <c r="V1" s="7"/>
      <c r="W1" s="7"/>
      <c r="X1" s="7"/>
    </row>
    <row r="2" customFormat="false" ht="14.15" hidden="false" customHeight="true" outlineLevel="0" collapsed="false">
      <c r="A2" s="7"/>
      <c r="B2" s="8"/>
      <c r="C2" s="13"/>
      <c r="D2" s="14" t="s">
        <v>0</v>
      </c>
      <c r="E2" s="15" t="n">
        <v>65.41</v>
      </c>
      <c r="F2" s="16" t="s">
        <v>1</v>
      </c>
      <c r="G2" s="7"/>
      <c r="H2" s="17" t="n">
        <v>466</v>
      </c>
      <c r="I2" s="18" t="s">
        <v>1</v>
      </c>
      <c r="J2" s="19"/>
      <c r="K2" s="20" t="s">
        <v>2</v>
      </c>
      <c r="L2" s="20"/>
      <c r="M2" s="20"/>
      <c r="N2" s="20"/>
      <c r="O2" s="7"/>
      <c r="P2" s="8"/>
      <c r="Q2" s="10"/>
      <c r="R2" s="7"/>
      <c r="S2" s="8"/>
      <c r="T2" s="11"/>
      <c r="U2" s="12"/>
      <c r="V2" s="7"/>
      <c r="W2" s="7"/>
      <c r="X2" s="7"/>
    </row>
    <row r="3" customFormat="false" ht="14.15" hidden="false" customHeight="true" outlineLevel="0" collapsed="false">
      <c r="A3" s="7"/>
      <c r="B3" s="8"/>
      <c r="C3" s="21"/>
      <c r="D3" s="22" t="s">
        <v>3</v>
      </c>
      <c r="E3" s="23" t="n">
        <f aca="false">H2/8</f>
        <v>58.25</v>
      </c>
      <c r="F3" s="24" t="s">
        <v>1</v>
      </c>
      <c r="G3" s="7"/>
      <c r="H3" s="17"/>
      <c r="I3" s="18"/>
      <c r="J3" s="9"/>
      <c r="K3" s="20"/>
      <c r="L3" s="20"/>
      <c r="M3" s="20"/>
      <c r="N3" s="20"/>
      <c r="O3" s="7"/>
      <c r="P3" s="8"/>
      <c r="Q3" s="10"/>
      <c r="R3" s="7"/>
      <c r="S3" s="8"/>
      <c r="T3" s="11"/>
      <c r="U3" s="12"/>
      <c r="V3" s="7"/>
      <c r="W3" s="7"/>
      <c r="X3" s="7"/>
    </row>
    <row r="4" customFormat="false" ht="14.15" hidden="false" customHeight="true" outlineLevel="0" collapsed="false">
      <c r="A4" s="7"/>
      <c r="B4" s="8"/>
      <c r="C4" s="8"/>
      <c r="D4" s="8"/>
      <c r="E4" s="9"/>
      <c r="F4" s="9"/>
      <c r="G4" s="9"/>
      <c r="H4" s="9"/>
      <c r="I4" s="9"/>
      <c r="J4" s="9"/>
      <c r="K4" s="9"/>
      <c r="L4" s="9"/>
      <c r="M4" s="9"/>
      <c r="N4" s="9"/>
      <c r="O4" s="7"/>
      <c r="P4" s="8"/>
      <c r="Q4" s="10"/>
      <c r="R4" s="7"/>
      <c r="S4" s="8"/>
      <c r="T4" s="11"/>
      <c r="U4" s="12"/>
      <c r="V4" s="7"/>
      <c r="W4" s="7"/>
      <c r="X4" s="7"/>
    </row>
    <row r="5" customFormat="false" ht="14.15" hidden="false" customHeight="true" outlineLevel="0" collapsed="false">
      <c r="A5" s="7"/>
      <c r="B5" s="8"/>
      <c r="C5" s="25" t="n">
        <v>3</v>
      </c>
      <c r="D5" s="26" t="n">
        <v>0</v>
      </c>
      <c r="E5" s="27" t="s">
        <v>4</v>
      </c>
      <c r="F5" s="27" t="s">
        <v>5</v>
      </c>
      <c r="G5" s="27" t="s">
        <v>6</v>
      </c>
      <c r="H5" s="27" t="s">
        <v>7</v>
      </c>
      <c r="I5" s="27" t="s">
        <v>8</v>
      </c>
      <c r="J5" s="27" t="s">
        <v>9</v>
      </c>
      <c r="K5" s="27" t="s">
        <v>10</v>
      </c>
      <c r="L5" s="27" t="s">
        <v>11</v>
      </c>
      <c r="M5" s="27" t="s">
        <v>12</v>
      </c>
      <c r="N5" s="27" t="s">
        <v>13</v>
      </c>
      <c r="O5" s="7"/>
      <c r="P5" s="26" t="s">
        <v>14</v>
      </c>
      <c r="Q5" s="28" t="s">
        <v>15</v>
      </c>
      <c r="R5" s="7"/>
      <c r="S5" s="39" t="s">
        <v>71</v>
      </c>
      <c r="T5" s="39"/>
      <c r="U5" s="39"/>
      <c r="V5" s="39"/>
      <c r="W5" s="39"/>
      <c r="X5" s="7"/>
    </row>
    <row r="6" customFormat="false" ht="14.15" hidden="false" customHeight="true" outlineLevel="0" collapsed="false">
      <c r="A6" s="7"/>
      <c r="B6" s="8" t="n">
        <v>1</v>
      </c>
      <c r="C6" s="29" t="s">
        <v>16</v>
      </c>
      <c r="D6" s="27" t="n">
        <f aca="false">0.5*E6</f>
        <v>29.125</v>
      </c>
      <c r="E6" s="30" t="n">
        <f aca="false">$E$3</f>
        <v>58.25</v>
      </c>
      <c r="F6" s="27" t="n">
        <f aca="false">E6*2</f>
        <v>116.5</v>
      </c>
      <c r="G6" s="27" t="n">
        <f aca="false">F6*2</f>
        <v>233</v>
      </c>
      <c r="H6" s="27" t="n">
        <f aca="false">G6*2</f>
        <v>466</v>
      </c>
      <c r="I6" s="27" t="n">
        <f aca="false">H6*2</f>
        <v>932</v>
      </c>
      <c r="J6" s="27" t="n">
        <f aca="false">I6*2</f>
        <v>1864</v>
      </c>
      <c r="K6" s="27" t="n">
        <f aca="false">J6*2</f>
        <v>3728</v>
      </c>
      <c r="L6" s="27" t="n">
        <f aca="false">K6*2</f>
        <v>7456</v>
      </c>
      <c r="M6" s="27" t="n">
        <f aca="false">L6*2</f>
        <v>14912</v>
      </c>
      <c r="N6" s="27" t="n">
        <f aca="false">M6*2</f>
        <v>29824</v>
      </c>
      <c r="O6" s="7"/>
      <c r="P6" s="29" t="str">
        <f aca="false">C6</f>
        <v>α</v>
      </c>
      <c r="Q6" s="28" t="n">
        <f aca="false">1200*LOG(E6/$E$2,2)</f>
        <v>-200.703797598066</v>
      </c>
      <c r="R6" s="7"/>
      <c r="S6" s="39"/>
      <c r="T6" s="39"/>
      <c r="U6" s="39"/>
      <c r="V6" s="39"/>
      <c r="W6" s="39"/>
      <c r="X6" s="7"/>
    </row>
    <row r="7" customFormat="false" ht="14.15" hidden="false" customHeight="true" outlineLevel="0" collapsed="false">
      <c r="A7" s="7"/>
      <c r="B7" s="8" t="n">
        <v>2</v>
      </c>
      <c r="C7" s="29" t="s">
        <v>17</v>
      </c>
      <c r="D7" s="27" t="n">
        <f aca="false">0.5*E7</f>
        <v>36.6952005781882</v>
      </c>
      <c r="E7" s="27" t="n">
        <f aca="false">E6*POWER(2,1/$C$5)</f>
        <v>73.3904011563764</v>
      </c>
      <c r="F7" s="27" t="n">
        <f aca="false">E7*2</f>
        <v>146.780802312753</v>
      </c>
      <c r="G7" s="27" t="n">
        <f aca="false">F7*2</f>
        <v>293.561604625506</v>
      </c>
      <c r="H7" s="27" t="n">
        <f aca="false">G7*2</f>
        <v>587.123209251011</v>
      </c>
      <c r="I7" s="27" t="n">
        <f aca="false">H7*2</f>
        <v>1174.24641850202</v>
      </c>
      <c r="J7" s="27" t="n">
        <f aca="false">I7*2</f>
        <v>2348.49283700404</v>
      </c>
      <c r="K7" s="27" t="n">
        <f aca="false">J7*2</f>
        <v>4696.98567400809</v>
      </c>
      <c r="L7" s="27" t="n">
        <f aca="false">K7*2</f>
        <v>9393.97134801618</v>
      </c>
      <c r="M7" s="27" t="n">
        <f aca="false">L7*2</f>
        <v>18787.9426960324</v>
      </c>
      <c r="N7" s="27" t="n">
        <f aca="false">M7*2</f>
        <v>37575.8853920647</v>
      </c>
      <c r="O7" s="7"/>
      <c r="P7" s="29" t="str">
        <f aca="false">C7</f>
        <v>β</v>
      </c>
      <c r="Q7" s="28" t="n">
        <f aca="false">1200*LOG(E7/$E$2,2)</f>
        <v>199.296202401934</v>
      </c>
      <c r="R7" s="7"/>
      <c r="S7" s="39"/>
      <c r="T7" s="39"/>
      <c r="U7" s="39"/>
      <c r="V7" s="39"/>
      <c r="W7" s="39"/>
      <c r="X7" s="7"/>
    </row>
    <row r="8" customFormat="false" ht="14.15" hidden="false" customHeight="true" outlineLevel="0" collapsed="false">
      <c r="A8" s="7"/>
      <c r="B8" s="8" t="n">
        <v>3</v>
      </c>
      <c r="C8" s="29" t="s">
        <v>18</v>
      </c>
      <c r="D8" s="27" t="n">
        <f aca="false">0.5*E8</f>
        <v>46.2330556385738</v>
      </c>
      <c r="E8" s="27" t="n">
        <f aca="false">E7*POWER(2,1/$C$5)</f>
        <v>92.4661112771476</v>
      </c>
      <c r="F8" s="27" t="n">
        <f aca="false">E8*2</f>
        <v>184.932222554295</v>
      </c>
      <c r="G8" s="27" t="n">
        <f aca="false">F8*2</f>
        <v>369.864445108591</v>
      </c>
      <c r="H8" s="27" t="n">
        <f aca="false">G8*2</f>
        <v>739.728890217181</v>
      </c>
      <c r="I8" s="27" t="n">
        <f aca="false">H8*2</f>
        <v>1479.45778043436</v>
      </c>
      <c r="J8" s="27" t="n">
        <f aca="false">I8*2</f>
        <v>2958.91556086872</v>
      </c>
      <c r="K8" s="27" t="n">
        <f aca="false">J8*2</f>
        <v>5917.83112173745</v>
      </c>
      <c r="L8" s="27" t="n">
        <f aca="false">K8*2</f>
        <v>11835.6622434749</v>
      </c>
      <c r="M8" s="27" t="n">
        <f aca="false">L8*2</f>
        <v>23671.3244869498</v>
      </c>
      <c r="N8" s="27" t="n">
        <f aca="false">M8*2</f>
        <v>47342.6489738996</v>
      </c>
      <c r="O8" s="7"/>
      <c r="P8" s="29" t="str">
        <f aca="false">C8</f>
        <v>γ</v>
      </c>
      <c r="Q8" s="28" t="n">
        <f aca="false">1200*LOG(E8/$E$2,2)</f>
        <v>599.296202401934</v>
      </c>
      <c r="R8" s="7"/>
      <c r="S8" s="39"/>
      <c r="T8" s="39"/>
      <c r="U8" s="39"/>
      <c r="V8" s="39"/>
      <c r="W8" s="39"/>
      <c r="X8" s="7"/>
    </row>
    <row r="9" customFormat="false" ht="14.15" hidden="false" customHeight="true" outlineLevel="0" collapsed="false">
      <c r="A9" s="7"/>
      <c r="B9" s="8"/>
      <c r="C9" s="29" t="s">
        <v>19</v>
      </c>
      <c r="D9" s="27" t="n">
        <f aca="false">0.5*E9</f>
        <v>58.25</v>
      </c>
      <c r="E9" s="27" t="n">
        <f aca="false">E8*POWER(2,1/$C$5)</f>
        <v>116.5</v>
      </c>
      <c r="F9" s="27" t="n">
        <f aca="false">E9*2</f>
        <v>233</v>
      </c>
      <c r="G9" s="27" t="n">
        <f aca="false">F9*2</f>
        <v>466</v>
      </c>
      <c r="H9" s="27" t="n">
        <f aca="false">G9*2</f>
        <v>932</v>
      </c>
      <c r="I9" s="27" t="n">
        <f aca="false">H9*2</f>
        <v>1864</v>
      </c>
      <c r="J9" s="27" t="n">
        <f aca="false">I9*2</f>
        <v>3728</v>
      </c>
      <c r="K9" s="27" t="n">
        <f aca="false">J9*2</f>
        <v>7456</v>
      </c>
      <c r="L9" s="27" t="n">
        <f aca="false">K9*2</f>
        <v>14912</v>
      </c>
      <c r="M9" s="27" t="n">
        <f aca="false">L9*2</f>
        <v>29824</v>
      </c>
      <c r="N9" s="27" t="n">
        <f aca="false">M9*2</f>
        <v>59648</v>
      </c>
      <c r="O9" s="7"/>
      <c r="P9" s="29" t="str">
        <f aca="false">C9</f>
        <v>α’</v>
      </c>
      <c r="Q9" s="28" t="n">
        <f aca="false">1200*LOG(E9/$E$2,2)</f>
        <v>999.296202401934</v>
      </c>
      <c r="R9" s="7"/>
      <c r="S9" s="39"/>
      <c r="T9" s="39"/>
      <c r="U9" s="39"/>
      <c r="V9" s="39"/>
      <c r="W9" s="39"/>
      <c r="X9" s="7"/>
    </row>
    <row r="10" customFormat="false" ht="14.15" hidden="false" customHeight="true" outlineLevel="0" collapsed="false">
      <c r="A10" s="7"/>
      <c r="B10" s="8"/>
      <c r="C10" s="8"/>
      <c r="D10" s="8"/>
      <c r="E10" s="9"/>
      <c r="F10" s="9"/>
      <c r="G10" s="9"/>
      <c r="H10" s="9"/>
      <c r="I10" s="9"/>
      <c r="J10" s="9"/>
      <c r="K10" s="9"/>
      <c r="L10" s="9"/>
      <c r="M10" s="9"/>
      <c r="N10" s="9"/>
      <c r="O10" s="7"/>
      <c r="P10" s="8"/>
      <c r="Q10" s="10"/>
      <c r="R10" s="7"/>
      <c r="S10" s="39"/>
      <c r="T10" s="39"/>
      <c r="U10" s="39"/>
      <c r="V10" s="39"/>
      <c r="W10" s="39"/>
      <c r="X10" s="7"/>
    </row>
    <row r="11" customFormat="false" ht="14.15" hidden="false" customHeight="true" outlineLevel="0" collapsed="false">
      <c r="A11" s="7"/>
      <c r="B11" s="8"/>
      <c r="C11" s="25" t="n">
        <v>4</v>
      </c>
      <c r="D11" s="26" t="n">
        <v>0</v>
      </c>
      <c r="E11" s="27" t="s">
        <v>4</v>
      </c>
      <c r="F11" s="27" t="s">
        <v>5</v>
      </c>
      <c r="G11" s="27" t="s">
        <v>6</v>
      </c>
      <c r="H11" s="27" t="s">
        <v>7</v>
      </c>
      <c r="I11" s="27" t="s">
        <v>8</v>
      </c>
      <c r="J11" s="27" t="s">
        <v>9</v>
      </c>
      <c r="K11" s="27" t="s">
        <v>10</v>
      </c>
      <c r="L11" s="27" t="s">
        <v>11</v>
      </c>
      <c r="M11" s="27" t="s">
        <v>12</v>
      </c>
      <c r="N11" s="27" t="s">
        <v>13</v>
      </c>
      <c r="O11" s="7"/>
      <c r="P11" s="26" t="s">
        <v>14</v>
      </c>
      <c r="Q11" s="28" t="s">
        <v>15</v>
      </c>
      <c r="R11" s="7"/>
      <c r="S11" s="39"/>
      <c r="T11" s="39"/>
      <c r="U11" s="39"/>
      <c r="V11" s="39"/>
      <c r="W11" s="39"/>
      <c r="X11" s="7"/>
    </row>
    <row r="12" customFormat="false" ht="14.15" hidden="false" customHeight="true" outlineLevel="0" collapsed="false">
      <c r="A12" s="7"/>
      <c r="B12" s="8" t="n">
        <f aca="false">B$6+IFERROR(B11,0)</f>
        <v>1</v>
      </c>
      <c r="C12" s="29" t="s">
        <v>16</v>
      </c>
      <c r="D12" s="27" t="n">
        <f aca="false">0.5*E12</f>
        <v>29.125</v>
      </c>
      <c r="E12" s="30" t="n">
        <f aca="false">$E$3</f>
        <v>58.25</v>
      </c>
      <c r="F12" s="27" t="n">
        <f aca="false">E12*2</f>
        <v>116.5</v>
      </c>
      <c r="G12" s="27" t="n">
        <f aca="false">F12*2</f>
        <v>233</v>
      </c>
      <c r="H12" s="27" t="n">
        <f aca="false">G12*2</f>
        <v>466</v>
      </c>
      <c r="I12" s="27" t="n">
        <f aca="false">H12*2</f>
        <v>932</v>
      </c>
      <c r="J12" s="27" t="n">
        <f aca="false">I12*2</f>
        <v>1864</v>
      </c>
      <c r="K12" s="27" t="n">
        <f aca="false">J12*2</f>
        <v>3728</v>
      </c>
      <c r="L12" s="27" t="n">
        <f aca="false">K12*2</f>
        <v>7456</v>
      </c>
      <c r="M12" s="27" t="n">
        <f aca="false">L12*2</f>
        <v>14912</v>
      </c>
      <c r="N12" s="27" t="n">
        <f aca="false">M12*2</f>
        <v>29824</v>
      </c>
      <c r="O12" s="7"/>
      <c r="P12" s="29" t="str">
        <f aca="false">C12</f>
        <v>α</v>
      </c>
      <c r="Q12" s="28" t="n">
        <f aca="false">1200*LOG(E12/$E$2,2)</f>
        <v>-200.703797598066</v>
      </c>
      <c r="R12" s="7"/>
      <c r="S12" s="39"/>
      <c r="T12" s="39"/>
      <c r="U12" s="39"/>
      <c r="V12" s="39"/>
      <c r="W12" s="39"/>
      <c r="X12" s="7"/>
    </row>
    <row r="13" customFormat="false" ht="14.15" hidden="false" customHeight="true" outlineLevel="0" collapsed="false">
      <c r="A13" s="7"/>
      <c r="B13" s="8" t="n">
        <f aca="false">B$6+IFERROR(B12,0)</f>
        <v>2</v>
      </c>
      <c r="C13" s="29" t="s">
        <v>17</v>
      </c>
      <c r="D13" s="27" t="n">
        <f aca="false">0.5*E13</f>
        <v>34.6356572244543</v>
      </c>
      <c r="E13" s="27" t="n">
        <f aca="false">E12*POWER(2,1/$C$11)</f>
        <v>69.2713144489085</v>
      </c>
      <c r="F13" s="27" t="n">
        <f aca="false">E13*2</f>
        <v>138.542628897817</v>
      </c>
      <c r="G13" s="27" t="n">
        <f aca="false">F13*2</f>
        <v>277.085257795634</v>
      </c>
      <c r="H13" s="27" t="n">
        <f aca="false">G13*2</f>
        <v>554.170515591268</v>
      </c>
      <c r="I13" s="27" t="n">
        <f aca="false">H13*2</f>
        <v>1108.34103118254</v>
      </c>
      <c r="J13" s="27" t="n">
        <f aca="false">I13*2</f>
        <v>2216.68206236507</v>
      </c>
      <c r="K13" s="27" t="n">
        <f aca="false">J13*2</f>
        <v>4433.36412473014</v>
      </c>
      <c r="L13" s="27" t="n">
        <f aca="false">K13*2</f>
        <v>8866.72824946029</v>
      </c>
      <c r="M13" s="27" t="n">
        <f aca="false">L13*2</f>
        <v>17733.4564989206</v>
      </c>
      <c r="N13" s="27" t="n">
        <f aca="false">M13*2</f>
        <v>35466.9129978412</v>
      </c>
      <c r="O13" s="7"/>
      <c r="P13" s="29" t="str">
        <f aca="false">C13</f>
        <v>β</v>
      </c>
      <c r="Q13" s="28" t="n">
        <f aca="false">1200*LOG(E13/$E$2,2)</f>
        <v>99.2962024019335</v>
      </c>
      <c r="R13" s="7"/>
      <c r="S13" s="39"/>
      <c r="T13" s="39"/>
      <c r="U13" s="39"/>
      <c r="V13" s="39"/>
      <c r="W13" s="39"/>
      <c r="X13" s="7"/>
    </row>
    <row r="14" customFormat="false" ht="14.15" hidden="false" customHeight="true" outlineLevel="0" collapsed="false">
      <c r="A14" s="7"/>
      <c r="B14" s="8" t="n">
        <f aca="false">B$6+IFERROR(B13,0)</f>
        <v>3</v>
      </c>
      <c r="C14" s="29" t="s">
        <v>18</v>
      </c>
      <c r="D14" s="27" t="n">
        <f aca="false">0.5*E14</f>
        <v>41.1889700041164</v>
      </c>
      <c r="E14" s="27" t="n">
        <f aca="false">E13*POWER(2,1/$C$11)</f>
        <v>82.3779400082328</v>
      </c>
      <c r="F14" s="27" t="n">
        <f aca="false">E14*2</f>
        <v>164.755880016466</v>
      </c>
      <c r="G14" s="27" t="n">
        <f aca="false">F14*2</f>
        <v>329.511760032931</v>
      </c>
      <c r="H14" s="27" t="n">
        <f aca="false">G14*2</f>
        <v>659.023520065862</v>
      </c>
      <c r="I14" s="27" t="n">
        <f aca="false">H14*2</f>
        <v>1318.04704013172</v>
      </c>
      <c r="J14" s="27" t="n">
        <f aca="false">I14*2</f>
        <v>2636.09408026345</v>
      </c>
      <c r="K14" s="27" t="n">
        <f aca="false">J14*2</f>
        <v>5272.1881605269</v>
      </c>
      <c r="L14" s="27" t="n">
        <f aca="false">K14*2</f>
        <v>10544.3763210538</v>
      </c>
      <c r="M14" s="27" t="n">
        <f aca="false">L14*2</f>
        <v>21088.7526421076</v>
      </c>
      <c r="N14" s="27" t="n">
        <f aca="false">M14*2</f>
        <v>42177.5052842152</v>
      </c>
      <c r="O14" s="7"/>
      <c r="P14" s="29" t="str">
        <f aca="false">C14</f>
        <v>γ</v>
      </c>
      <c r="Q14" s="28" t="n">
        <f aca="false">1200*LOG(E14/$E$2,2)</f>
        <v>399.296202401933</v>
      </c>
      <c r="R14" s="7"/>
      <c r="S14" s="39"/>
      <c r="T14" s="39"/>
      <c r="U14" s="39"/>
      <c r="V14" s="39"/>
      <c r="W14" s="39"/>
      <c r="X14" s="7"/>
    </row>
    <row r="15" customFormat="false" ht="14.15" hidden="false" customHeight="true" outlineLevel="0" collapsed="false">
      <c r="A15" s="7"/>
      <c r="B15" s="8" t="n">
        <f aca="false">B$6+IFERROR(B14,0)</f>
        <v>4</v>
      </c>
      <c r="C15" s="29" t="s">
        <v>20</v>
      </c>
      <c r="D15" s="27" t="n">
        <f aca="false">0.5*E15</f>
        <v>48.9822161885289</v>
      </c>
      <c r="E15" s="27" t="n">
        <f aca="false">E14*POWER(2,1/$C$11)</f>
        <v>97.9644323770577</v>
      </c>
      <c r="F15" s="27" t="n">
        <f aca="false">E15*2</f>
        <v>195.928864754115</v>
      </c>
      <c r="G15" s="27" t="n">
        <f aca="false">F15*2</f>
        <v>391.857729508231</v>
      </c>
      <c r="H15" s="27" t="n">
        <f aca="false">G15*2</f>
        <v>783.715459016462</v>
      </c>
      <c r="I15" s="27" t="n">
        <f aca="false">H15*2</f>
        <v>1567.43091803292</v>
      </c>
      <c r="J15" s="27" t="n">
        <f aca="false">I15*2</f>
        <v>3134.86183606585</v>
      </c>
      <c r="K15" s="27" t="n">
        <f aca="false">J15*2</f>
        <v>6269.7236721317</v>
      </c>
      <c r="L15" s="27" t="n">
        <f aca="false">K15*2</f>
        <v>12539.4473442634</v>
      </c>
      <c r="M15" s="27" t="n">
        <f aca="false">L15*2</f>
        <v>25078.8946885268</v>
      </c>
      <c r="N15" s="27" t="n">
        <f aca="false">M15*2</f>
        <v>50157.7893770536</v>
      </c>
      <c r="O15" s="7"/>
      <c r="P15" s="29" t="str">
        <f aca="false">C15</f>
        <v>δ</v>
      </c>
      <c r="Q15" s="28" t="n">
        <f aca="false">1200*LOG(E15/$E$2,2)</f>
        <v>699.296202401933</v>
      </c>
      <c r="R15" s="7"/>
      <c r="S15" s="39"/>
      <c r="T15" s="39"/>
      <c r="U15" s="39"/>
      <c r="V15" s="39"/>
      <c r="W15" s="39"/>
      <c r="X15" s="7"/>
    </row>
    <row r="16" customFormat="false" ht="14.15" hidden="false" customHeight="true" outlineLevel="0" collapsed="false">
      <c r="A16" s="7"/>
      <c r="B16" s="8"/>
      <c r="C16" s="29" t="s">
        <v>19</v>
      </c>
      <c r="D16" s="27" t="n">
        <f aca="false">0.5*E16</f>
        <v>58.25</v>
      </c>
      <c r="E16" s="27" t="n">
        <f aca="false">E15*POWER(2,1/$C$11)</f>
        <v>116.5</v>
      </c>
      <c r="F16" s="27" t="n">
        <f aca="false">E16*2</f>
        <v>233</v>
      </c>
      <c r="G16" s="27" t="n">
        <f aca="false">F16*2</f>
        <v>466</v>
      </c>
      <c r="H16" s="27" t="n">
        <f aca="false">G16*2</f>
        <v>932</v>
      </c>
      <c r="I16" s="27" t="n">
        <f aca="false">H16*2</f>
        <v>1864</v>
      </c>
      <c r="J16" s="27" t="n">
        <f aca="false">I16*2</f>
        <v>3728</v>
      </c>
      <c r="K16" s="27" t="n">
        <f aca="false">J16*2</f>
        <v>7456</v>
      </c>
      <c r="L16" s="27" t="n">
        <f aca="false">K16*2</f>
        <v>14912</v>
      </c>
      <c r="M16" s="27" t="n">
        <f aca="false">L16*2</f>
        <v>29824</v>
      </c>
      <c r="N16" s="27" t="n">
        <f aca="false">M16*2</f>
        <v>59648</v>
      </c>
      <c r="O16" s="7"/>
      <c r="P16" s="29" t="str">
        <f aca="false">C16</f>
        <v>α’</v>
      </c>
      <c r="Q16" s="28" t="n">
        <f aca="false">1200*LOG(E16/$E$2,2)</f>
        <v>999.296202401934</v>
      </c>
      <c r="R16" s="7"/>
      <c r="S16" s="39"/>
      <c r="T16" s="39"/>
      <c r="U16" s="39"/>
      <c r="V16" s="39"/>
      <c r="W16" s="39"/>
      <c r="X16" s="7"/>
    </row>
    <row r="17" customFormat="false" ht="14.15" hidden="false" customHeight="true" outlineLevel="0" collapsed="false">
      <c r="A17" s="7"/>
      <c r="B17" s="8"/>
      <c r="C17" s="8"/>
      <c r="D17" s="8"/>
      <c r="E17" s="9"/>
      <c r="F17" s="9"/>
      <c r="G17" s="9"/>
      <c r="H17" s="9"/>
      <c r="I17" s="9"/>
      <c r="J17" s="9"/>
      <c r="K17" s="9"/>
      <c r="L17" s="9"/>
      <c r="M17" s="9"/>
      <c r="N17" s="9"/>
      <c r="O17" s="7"/>
      <c r="P17" s="8"/>
      <c r="Q17" s="10"/>
      <c r="R17" s="7"/>
      <c r="S17" s="39"/>
      <c r="T17" s="39"/>
      <c r="U17" s="39"/>
      <c r="V17" s="39"/>
      <c r="W17" s="39"/>
      <c r="X17" s="7"/>
    </row>
    <row r="18" customFormat="false" ht="14.15" hidden="false" customHeight="true" outlineLevel="0" collapsed="false">
      <c r="A18" s="7"/>
      <c r="B18" s="8"/>
      <c r="C18" s="25" t="n">
        <v>5</v>
      </c>
      <c r="D18" s="26" t="n">
        <v>0</v>
      </c>
      <c r="E18" s="27" t="s">
        <v>4</v>
      </c>
      <c r="F18" s="27" t="s">
        <v>5</v>
      </c>
      <c r="G18" s="27" t="s">
        <v>6</v>
      </c>
      <c r="H18" s="27" t="s">
        <v>7</v>
      </c>
      <c r="I18" s="27" t="s">
        <v>8</v>
      </c>
      <c r="J18" s="27" t="s">
        <v>9</v>
      </c>
      <c r="K18" s="27" t="s">
        <v>10</v>
      </c>
      <c r="L18" s="27" t="s">
        <v>11</v>
      </c>
      <c r="M18" s="27" t="s">
        <v>12</v>
      </c>
      <c r="N18" s="27" t="s">
        <v>13</v>
      </c>
      <c r="O18" s="7"/>
      <c r="P18" s="26" t="s">
        <v>14</v>
      </c>
      <c r="Q18" s="28" t="s">
        <v>15</v>
      </c>
      <c r="R18" s="7"/>
      <c r="S18" s="39"/>
      <c r="T18" s="39"/>
      <c r="U18" s="39"/>
      <c r="V18" s="39"/>
      <c r="W18" s="39"/>
      <c r="X18" s="7"/>
    </row>
    <row r="19" customFormat="false" ht="14.15" hidden="false" customHeight="true" outlineLevel="0" collapsed="false">
      <c r="A19" s="7"/>
      <c r="B19" s="8" t="n">
        <f aca="false">B$6+IFERROR(B18,0)</f>
        <v>1</v>
      </c>
      <c r="C19" s="29" t="s">
        <v>16</v>
      </c>
      <c r="D19" s="27" t="n">
        <f aca="false">0.5*E19</f>
        <v>29.125</v>
      </c>
      <c r="E19" s="30" t="n">
        <f aca="false">$E$3</f>
        <v>58.25</v>
      </c>
      <c r="F19" s="27" t="n">
        <f aca="false">E19*2</f>
        <v>116.5</v>
      </c>
      <c r="G19" s="27" t="n">
        <f aca="false">F19*2</f>
        <v>233</v>
      </c>
      <c r="H19" s="27" t="n">
        <f aca="false">G19*2</f>
        <v>466</v>
      </c>
      <c r="I19" s="27" t="n">
        <f aca="false">H19*2</f>
        <v>932</v>
      </c>
      <c r="J19" s="27" t="n">
        <f aca="false">I19*2</f>
        <v>1864</v>
      </c>
      <c r="K19" s="27" t="n">
        <f aca="false">J19*2</f>
        <v>3728</v>
      </c>
      <c r="L19" s="27" t="n">
        <f aca="false">K19*2</f>
        <v>7456</v>
      </c>
      <c r="M19" s="27" t="n">
        <f aca="false">L19*2</f>
        <v>14912</v>
      </c>
      <c r="N19" s="27" t="n">
        <f aca="false">M19*2</f>
        <v>29824</v>
      </c>
      <c r="O19" s="7"/>
      <c r="P19" s="29" t="str">
        <f aca="false">C19</f>
        <v>α</v>
      </c>
      <c r="Q19" s="28" t="n">
        <f aca="false">1200*LOG(E19/$E$2,2)</f>
        <v>-200.703797598066</v>
      </c>
      <c r="R19" s="7"/>
      <c r="S19" s="39"/>
      <c r="T19" s="39"/>
      <c r="U19" s="39"/>
      <c r="V19" s="39"/>
      <c r="W19" s="39"/>
      <c r="X19" s="7"/>
    </row>
    <row r="20" customFormat="false" ht="14.15" hidden="false" customHeight="true" outlineLevel="0" collapsed="false">
      <c r="A20" s="7"/>
      <c r="B20" s="8" t="n">
        <f aca="false">B$6+IFERROR(B19,0)</f>
        <v>2</v>
      </c>
      <c r="C20" s="29" t="s">
        <v>17</v>
      </c>
      <c r="D20" s="27" t="n">
        <f aca="false">0.5*E20</f>
        <v>33.4558395892886</v>
      </c>
      <c r="E20" s="27" t="n">
        <f aca="false">E19*POWER(2,1/$C$18)</f>
        <v>66.9116791785773</v>
      </c>
      <c r="F20" s="27" t="n">
        <f aca="false">E20*2</f>
        <v>133.823358357155</v>
      </c>
      <c r="G20" s="27" t="n">
        <f aca="false">F20*2</f>
        <v>267.646716714309</v>
      </c>
      <c r="H20" s="27" t="n">
        <f aca="false">G20*2</f>
        <v>535.293433428618</v>
      </c>
      <c r="I20" s="27" t="n">
        <f aca="false">H20*2</f>
        <v>1070.58686685724</v>
      </c>
      <c r="J20" s="27" t="n">
        <f aca="false">I20*2</f>
        <v>2141.17373371447</v>
      </c>
      <c r="K20" s="27" t="n">
        <f aca="false">J20*2</f>
        <v>4282.34746742895</v>
      </c>
      <c r="L20" s="27" t="n">
        <f aca="false">K20*2</f>
        <v>8564.69493485789</v>
      </c>
      <c r="M20" s="27" t="n">
        <f aca="false">L20*2</f>
        <v>17129.3898697158</v>
      </c>
      <c r="N20" s="27" t="n">
        <f aca="false">M20*2</f>
        <v>34258.7797394316</v>
      </c>
      <c r="O20" s="7"/>
      <c r="P20" s="29" t="str">
        <f aca="false">C20</f>
        <v>β</v>
      </c>
      <c r="Q20" s="28" t="n">
        <f aca="false">1200*LOG(E20/$E$2,2)</f>
        <v>39.2962024019335</v>
      </c>
      <c r="R20" s="7"/>
      <c r="S20" s="39"/>
      <c r="T20" s="39"/>
      <c r="U20" s="39"/>
      <c r="V20" s="39"/>
      <c r="W20" s="39"/>
      <c r="X20" s="7"/>
    </row>
    <row r="21" customFormat="false" ht="14.15" hidden="false" customHeight="true" outlineLevel="0" collapsed="false">
      <c r="A21" s="7"/>
      <c r="B21" s="8" t="n">
        <f aca="false">B$6+IFERROR(B20,0)</f>
        <v>3</v>
      </c>
      <c r="C21" s="29" t="s">
        <v>18</v>
      </c>
      <c r="D21" s="27" t="n">
        <f aca="false">0.5*E21</f>
        <v>38.4306679012606</v>
      </c>
      <c r="E21" s="27" t="n">
        <f aca="false">E20*POWER(2,1/$C$18)</f>
        <v>76.8613358025211</v>
      </c>
      <c r="F21" s="27" t="n">
        <f aca="false">E21*2</f>
        <v>153.722671605042</v>
      </c>
      <c r="G21" s="27" t="n">
        <f aca="false">F21*2</f>
        <v>307.445343210084</v>
      </c>
      <c r="H21" s="27" t="n">
        <f aca="false">G21*2</f>
        <v>614.890686420169</v>
      </c>
      <c r="I21" s="27" t="n">
        <f aca="false">H21*2</f>
        <v>1229.78137284034</v>
      </c>
      <c r="J21" s="27" t="n">
        <f aca="false">I21*2</f>
        <v>2459.56274568068</v>
      </c>
      <c r="K21" s="27" t="n">
        <f aca="false">J21*2</f>
        <v>4919.12549136135</v>
      </c>
      <c r="L21" s="27" t="n">
        <f aca="false">K21*2</f>
        <v>9838.2509827227</v>
      </c>
      <c r="M21" s="27" t="n">
        <f aca="false">L21*2</f>
        <v>19676.5019654454</v>
      </c>
      <c r="N21" s="27" t="n">
        <f aca="false">M21*2</f>
        <v>39353.0039308908</v>
      </c>
      <c r="O21" s="7"/>
      <c r="P21" s="29" t="str">
        <f aca="false">C21</f>
        <v>γ</v>
      </c>
      <c r="Q21" s="28" t="n">
        <f aca="false">1200*LOG(E21/$E$2,2)</f>
        <v>279.296202401934</v>
      </c>
      <c r="R21" s="7"/>
      <c r="S21" s="39"/>
      <c r="T21" s="39"/>
      <c r="U21" s="39"/>
      <c r="V21" s="39"/>
      <c r="W21" s="39"/>
      <c r="X21" s="7"/>
    </row>
    <row r="22" customFormat="false" ht="14.15" hidden="false" customHeight="true" outlineLevel="0" collapsed="false">
      <c r="A22" s="7"/>
      <c r="B22" s="8" t="n">
        <f aca="false">B$6+IFERROR(B21,0)</f>
        <v>4</v>
      </c>
      <c r="C22" s="29" t="s">
        <v>20</v>
      </c>
      <c r="D22" s="27" t="n">
        <f aca="false">0.5*E22</f>
        <v>44.1452449996154</v>
      </c>
      <c r="E22" s="27" t="n">
        <f aca="false">E21*POWER(2,1/$C$18)</f>
        <v>88.2904899992307</v>
      </c>
      <c r="F22" s="27" t="n">
        <f aca="false">E22*2</f>
        <v>176.580979998461</v>
      </c>
      <c r="G22" s="27" t="n">
        <f aca="false">F22*2</f>
        <v>353.161959996923</v>
      </c>
      <c r="H22" s="27" t="n">
        <f aca="false">G22*2</f>
        <v>706.323919993846</v>
      </c>
      <c r="I22" s="27" t="n">
        <f aca="false">H22*2</f>
        <v>1412.64783998769</v>
      </c>
      <c r="J22" s="27" t="n">
        <f aca="false">I22*2</f>
        <v>2825.29567997538</v>
      </c>
      <c r="K22" s="27" t="n">
        <f aca="false">J22*2</f>
        <v>5650.59135995077</v>
      </c>
      <c r="L22" s="27" t="n">
        <f aca="false">K22*2</f>
        <v>11301.1827199015</v>
      </c>
      <c r="M22" s="27" t="n">
        <f aca="false">L22*2</f>
        <v>22602.3654398031</v>
      </c>
      <c r="N22" s="27" t="n">
        <f aca="false">M22*2</f>
        <v>45204.7308796061</v>
      </c>
      <c r="O22" s="7"/>
      <c r="P22" s="29" t="str">
        <f aca="false">C22</f>
        <v>δ</v>
      </c>
      <c r="Q22" s="28" t="n">
        <f aca="false">1200*LOG(E22/$E$2,2)</f>
        <v>519.296202401934</v>
      </c>
      <c r="R22" s="7"/>
      <c r="S22" s="39"/>
      <c r="T22" s="39"/>
      <c r="U22" s="39"/>
      <c r="V22" s="39"/>
      <c r="W22" s="39"/>
      <c r="X22" s="7"/>
    </row>
    <row r="23" customFormat="false" ht="14.15" hidden="false" customHeight="true" outlineLevel="0" collapsed="false">
      <c r="A23" s="7"/>
      <c r="B23" s="8" t="n">
        <f aca="false">B$6+IFERROR(B22,0)</f>
        <v>5</v>
      </c>
      <c r="C23" s="29" t="s">
        <v>21</v>
      </c>
      <c r="D23" s="27" t="n">
        <f aca="false">0.5*E23</f>
        <v>50.7095703119992</v>
      </c>
      <c r="E23" s="27" t="n">
        <f aca="false">E22*POWER(2,1/$C$18)</f>
        <v>101.419140623998</v>
      </c>
      <c r="F23" s="27" t="n">
        <f aca="false">E23*2</f>
        <v>202.838281247997</v>
      </c>
      <c r="G23" s="27" t="n">
        <f aca="false">F23*2</f>
        <v>405.676562495994</v>
      </c>
      <c r="H23" s="27" t="n">
        <f aca="false">G23*2</f>
        <v>811.353124991988</v>
      </c>
      <c r="I23" s="27" t="n">
        <f aca="false">H23*2</f>
        <v>1622.70624998398</v>
      </c>
      <c r="J23" s="27" t="n">
        <f aca="false">I23*2</f>
        <v>3245.41249996795</v>
      </c>
      <c r="K23" s="27" t="n">
        <f aca="false">J23*2</f>
        <v>6490.8249999359</v>
      </c>
      <c r="L23" s="27" t="n">
        <f aca="false">K23*2</f>
        <v>12981.6499998718</v>
      </c>
      <c r="M23" s="27" t="n">
        <f aca="false">L23*2</f>
        <v>25963.2999997436</v>
      </c>
      <c r="N23" s="27" t="n">
        <f aca="false">M23*2</f>
        <v>51926.5999994872</v>
      </c>
      <c r="O23" s="7"/>
      <c r="P23" s="29" t="str">
        <f aca="false">C23</f>
        <v>ϵ</v>
      </c>
      <c r="Q23" s="28" t="n">
        <f aca="false">1200*LOG(E23/$E$2,2)</f>
        <v>759.296202401934</v>
      </c>
      <c r="R23" s="7"/>
      <c r="S23" s="39"/>
      <c r="T23" s="39"/>
      <c r="U23" s="39"/>
      <c r="V23" s="39"/>
      <c r="W23" s="39"/>
      <c r="X23" s="7"/>
    </row>
    <row r="24" customFormat="false" ht="14.15" hidden="false" customHeight="true" outlineLevel="0" collapsed="false">
      <c r="A24" s="7"/>
      <c r="B24" s="8"/>
      <c r="C24" s="29" t="s">
        <v>19</v>
      </c>
      <c r="D24" s="27" t="n">
        <f aca="false">0.5*E24</f>
        <v>58.25</v>
      </c>
      <c r="E24" s="27" t="n">
        <f aca="false">E23*POWER(2,1/$C$18)</f>
        <v>116.5</v>
      </c>
      <c r="F24" s="27" t="n">
        <f aca="false">E24*2</f>
        <v>233</v>
      </c>
      <c r="G24" s="27" t="n">
        <f aca="false">F24*2</f>
        <v>466</v>
      </c>
      <c r="H24" s="27" t="n">
        <f aca="false">G24*2</f>
        <v>932</v>
      </c>
      <c r="I24" s="27" t="n">
        <f aca="false">H24*2</f>
        <v>1864</v>
      </c>
      <c r="J24" s="27" t="n">
        <f aca="false">I24*2</f>
        <v>3728</v>
      </c>
      <c r="K24" s="27" t="n">
        <f aca="false">J24*2</f>
        <v>7456</v>
      </c>
      <c r="L24" s="27" t="n">
        <f aca="false">K24*2</f>
        <v>14912</v>
      </c>
      <c r="M24" s="27" t="n">
        <f aca="false">L24*2</f>
        <v>29824</v>
      </c>
      <c r="N24" s="27" t="n">
        <f aca="false">M24*2</f>
        <v>59648</v>
      </c>
      <c r="O24" s="7"/>
      <c r="P24" s="29" t="str">
        <f aca="false">C24</f>
        <v>α’</v>
      </c>
      <c r="Q24" s="28" t="n">
        <f aca="false">1200*LOG(E24/$E$2,2)</f>
        <v>999.296202401934</v>
      </c>
      <c r="R24" s="7"/>
      <c r="S24" s="39"/>
      <c r="T24" s="39"/>
      <c r="U24" s="39"/>
      <c r="V24" s="39"/>
      <c r="W24" s="39"/>
      <c r="X24" s="7"/>
    </row>
    <row r="25" customFormat="false" ht="14.15" hidden="false" customHeight="true" outlineLevel="0" collapsed="false">
      <c r="A25" s="7"/>
      <c r="B25" s="8"/>
      <c r="C25" s="8"/>
      <c r="D25" s="8"/>
      <c r="E25" s="9"/>
      <c r="F25" s="9"/>
      <c r="G25" s="9"/>
      <c r="H25" s="9"/>
      <c r="I25" s="9"/>
      <c r="J25" s="9"/>
      <c r="K25" s="9"/>
      <c r="L25" s="9"/>
      <c r="M25" s="9"/>
      <c r="N25" s="9"/>
      <c r="O25" s="7"/>
      <c r="P25" s="31"/>
      <c r="Q25" s="32"/>
      <c r="R25" s="7"/>
      <c r="S25" s="39"/>
      <c r="T25" s="39"/>
      <c r="U25" s="39"/>
      <c r="V25" s="39"/>
      <c r="W25" s="39"/>
      <c r="X25" s="7"/>
    </row>
    <row r="26" customFormat="false" ht="14.15" hidden="false" customHeight="true" outlineLevel="0" collapsed="false">
      <c r="A26" s="7"/>
      <c r="B26" s="8"/>
      <c r="C26" s="25" t="n">
        <v>6</v>
      </c>
      <c r="D26" s="26" t="n">
        <v>0</v>
      </c>
      <c r="E26" s="27" t="s">
        <v>4</v>
      </c>
      <c r="F26" s="27" t="s">
        <v>5</v>
      </c>
      <c r="G26" s="27" t="s">
        <v>6</v>
      </c>
      <c r="H26" s="27" t="s">
        <v>7</v>
      </c>
      <c r="I26" s="27" t="s">
        <v>8</v>
      </c>
      <c r="J26" s="27" t="s">
        <v>9</v>
      </c>
      <c r="K26" s="27" t="s">
        <v>10</v>
      </c>
      <c r="L26" s="27" t="s">
        <v>11</v>
      </c>
      <c r="M26" s="27" t="s">
        <v>12</v>
      </c>
      <c r="N26" s="27" t="s">
        <v>13</v>
      </c>
      <c r="O26" s="7"/>
      <c r="P26" s="26" t="s">
        <v>14</v>
      </c>
      <c r="Q26" s="28" t="s">
        <v>15</v>
      </c>
      <c r="R26" s="7"/>
      <c r="S26" s="39"/>
      <c r="T26" s="39"/>
      <c r="U26" s="39"/>
      <c r="V26" s="39"/>
      <c r="W26" s="39"/>
      <c r="X26" s="7"/>
    </row>
    <row r="27" customFormat="false" ht="14.15" hidden="false" customHeight="true" outlineLevel="0" collapsed="false">
      <c r="A27" s="7"/>
      <c r="B27" s="8" t="n">
        <f aca="false">B$6+IFERROR(B26,0)</f>
        <v>1</v>
      </c>
      <c r="C27" s="29" t="s">
        <v>16</v>
      </c>
      <c r="D27" s="27" t="n">
        <f aca="false">0.5*E27</f>
        <v>29.125</v>
      </c>
      <c r="E27" s="30" t="n">
        <f aca="false">$E$3</f>
        <v>58.25</v>
      </c>
      <c r="F27" s="27" t="n">
        <f aca="false">E27*2</f>
        <v>116.5</v>
      </c>
      <c r="G27" s="27" t="n">
        <f aca="false">F27*2</f>
        <v>233</v>
      </c>
      <c r="H27" s="27" t="n">
        <f aca="false">G27*2</f>
        <v>466</v>
      </c>
      <c r="I27" s="27" t="n">
        <f aca="false">H27*2</f>
        <v>932</v>
      </c>
      <c r="J27" s="27" t="n">
        <f aca="false">I27*2</f>
        <v>1864</v>
      </c>
      <c r="K27" s="27" t="n">
        <f aca="false">J27*2</f>
        <v>3728</v>
      </c>
      <c r="L27" s="27" t="n">
        <f aca="false">K27*2</f>
        <v>7456</v>
      </c>
      <c r="M27" s="27" t="n">
        <f aca="false">L27*2</f>
        <v>14912</v>
      </c>
      <c r="N27" s="27" t="n">
        <f aca="false">M27*2</f>
        <v>29824</v>
      </c>
      <c r="O27" s="7"/>
      <c r="P27" s="29" t="str">
        <f aca="false">C27</f>
        <v>α</v>
      </c>
      <c r="Q27" s="28" t="n">
        <f aca="false">1200*LOG(E27/$E$2,2)</f>
        <v>-200.703797598066</v>
      </c>
      <c r="R27" s="7"/>
      <c r="S27" s="39"/>
      <c r="T27" s="39"/>
      <c r="U27" s="39"/>
      <c r="V27" s="39"/>
      <c r="W27" s="39"/>
      <c r="X27" s="7"/>
    </row>
    <row r="28" customFormat="false" ht="14.15" hidden="false" customHeight="true" outlineLevel="0" collapsed="false">
      <c r="A28" s="7"/>
      <c r="B28" s="8" t="n">
        <f aca="false">B$6+IFERROR(B27,0)</f>
        <v>2</v>
      </c>
      <c r="C28" s="29" t="s">
        <v>17</v>
      </c>
      <c r="D28" s="27" t="n">
        <f aca="false">0.5*E28</f>
        <v>32.6917071570105</v>
      </c>
      <c r="E28" s="27" t="n">
        <f aca="false">E27*POWER(2,1/$C$26)</f>
        <v>65.383414314021</v>
      </c>
      <c r="F28" s="27" t="n">
        <f aca="false">E28*2</f>
        <v>130.766828628042</v>
      </c>
      <c r="G28" s="27" t="n">
        <f aca="false">F28*2</f>
        <v>261.533657256084</v>
      </c>
      <c r="H28" s="27" t="n">
        <f aca="false">G28*2</f>
        <v>523.067314512168</v>
      </c>
      <c r="I28" s="27" t="n">
        <f aca="false">H28*2</f>
        <v>1046.13462902434</v>
      </c>
      <c r="J28" s="27" t="n">
        <f aca="false">I28*2</f>
        <v>2092.26925804867</v>
      </c>
      <c r="K28" s="27" t="n">
        <f aca="false">J28*2</f>
        <v>4184.53851609734</v>
      </c>
      <c r="L28" s="27" t="n">
        <f aca="false">K28*2</f>
        <v>8369.07703219469</v>
      </c>
      <c r="M28" s="27" t="n">
        <f aca="false">L28*2</f>
        <v>16738.1540643894</v>
      </c>
      <c r="N28" s="27" t="n">
        <f aca="false">M28*2</f>
        <v>33476.3081287787</v>
      </c>
      <c r="O28" s="7"/>
      <c r="P28" s="29" t="str">
        <f aca="false">C28</f>
        <v>β</v>
      </c>
      <c r="Q28" s="28" t="n">
        <f aca="false">1200*LOG(E28/$E$2,2)</f>
        <v>-0.703797598066344</v>
      </c>
      <c r="R28" s="7"/>
      <c r="S28" s="39"/>
      <c r="T28" s="39"/>
      <c r="U28" s="39"/>
      <c r="V28" s="39"/>
      <c r="W28" s="39"/>
      <c r="X28" s="7"/>
    </row>
    <row r="29" customFormat="false" ht="14.15" hidden="false" customHeight="true" outlineLevel="0" collapsed="false">
      <c r="A29" s="7"/>
      <c r="B29" s="8" t="n">
        <f aca="false">B$6+IFERROR(B28,0)</f>
        <v>3</v>
      </c>
      <c r="C29" s="29" t="s">
        <v>22</v>
      </c>
      <c r="D29" s="27" t="n">
        <f aca="false">0.5*E29</f>
        <v>36.6952005781882</v>
      </c>
      <c r="E29" s="27" t="n">
        <f aca="false">E28*POWER(2,1/$C$26)</f>
        <v>73.3904011563764</v>
      </c>
      <c r="F29" s="27" t="n">
        <f aca="false">E29*2</f>
        <v>146.780802312753</v>
      </c>
      <c r="G29" s="27" t="n">
        <f aca="false">F29*2</f>
        <v>293.561604625506</v>
      </c>
      <c r="H29" s="27" t="n">
        <f aca="false">G29*2</f>
        <v>587.123209251011</v>
      </c>
      <c r="I29" s="27" t="n">
        <f aca="false">H29*2</f>
        <v>1174.24641850202</v>
      </c>
      <c r="J29" s="27" t="n">
        <f aca="false">I29*2</f>
        <v>2348.49283700404</v>
      </c>
      <c r="K29" s="27" t="n">
        <f aca="false">J29*2</f>
        <v>4696.98567400809</v>
      </c>
      <c r="L29" s="27" t="n">
        <f aca="false">K29*2</f>
        <v>9393.97134801618</v>
      </c>
      <c r="M29" s="27" t="n">
        <f aca="false">L29*2</f>
        <v>18787.9426960324</v>
      </c>
      <c r="N29" s="27" t="n">
        <f aca="false">M29*2</f>
        <v>37575.8853920647</v>
      </c>
      <c r="O29" s="7"/>
      <c r="P29" s="29" t="str">
        <f aca="false">C29</f>
        <v>v</v>
      </c>
      <c r="Q29" s="28" t="n">
        <f aca="false">1200*LOG(E29/$E$2,2)</f>
        <v>199.296202401934</v>
      </c>
      <c r="R29" s="7"/>
      <c r="S29" s="39"/>
      <c r="T29" s="39"/>
      <c r="U29" s="39"/>
      <c r="V29" s="39"/>
      <c r="W29" s="39"/>
      <c r="X29" s="7"/>
    </row>
    <row r="30" customFormat="false" ht="14.15" hidden="false" customHeight="true" outlineLevel="0" collapsed="false">
      <c r="A30" s="7"/>
      <c r="B30" s="8" t="n">
        <f aca="false">B$6+IFERROR(B29,0)</f>
        <v>4</v>
      </c>
      <c r="C30" s="29" t="s">
        <v>20</v>
      </c>
      <c r="D30" s="27" t="n">
        <f aca="false">0.5*E30</f>
        <v>41.1889700041164</v>
      </c>
      <c r="E30" s="27" t="n">
        <f aca="false">E29*POWER(2,1/$C$26)</f>
        <v>82.3779400082328</v>
      </c>
      <c r="F30" s="27" t="n">
        <f aca="false">E30*2</f>
        <v>164.755880016466</v>
      </c>
      <c r="G30" s="27" t="n">
        <f aca="false">F30*2</f>
        <v>329.511760032931</v>
      </c>
      <c r="H30" s="27" t="n">
        <f aca="false">G30*2</f>
        <v>659.023520065862</v>
      </c>
      <c r="I30" s="27" t="n">
        <f aca="false">H30*2</f>
        <v>1318.04704013172</v>
      </c>
      <c r="J30" s="27" t="n">
        <f aca="false">I30*2</f>
        <v>2636.09408026345</v>
      </c>
      <c r="K30" s="27" t="n">
        <f aca="false">J30*2</f>
        <v>5272.1881605269</v>
      </c>
      <c r="L30" s="27" t="n">
        <f aca="false">K30*2</f>
        <v>10544.3763210538</v>
      </c>
      <c r="M30" s="27" t="n">
        <f aca="false">L30*2</f>
        <v>21088.7526421076</v>
      </c>
      <c r="N30" s="27" t="n">
        <f aca="false">M30*2</f>
        <v>42177.5052842152</v>
      </c>
      <c r="O30" s="7"/>
      <c r="P30" s="29" t="str">
        <f aca="false">C30</f>
        <v>δ</v>
      </c>
      <c r="Q30" s="28" t="n">
        <f aca="false">1200*LOG(E30/$E$2,2)</f>
        <v>399.296202401934</v>
      </c>
      <c r="R30" s="7"/>
      <c r="S30" s="39"/>
      <c r="T30" s="39"/>
      <c r="U30" s="39"/>
      <c r="V30" s="39"/>
      <c r="W30" s="39"/>
      <c r="X30" s="7"/>
    </row>
    <row r="31" customFormat="false" ht="14.15" hidden="false" customHeight="true" outlineLevel="0" collapsed="false">
      <c r="A31" s="7"/>
      <c r="B31" s="8" t="n">
        <f aca="false">B$6+IFERROR(B30,0)</f>
        <v>5</v>
      </c>
      <c r="C31" s="29" t="s">
        <v>21</v>
      </c>
      <c r="D31" s="27" t="n">
        <f aca="false">0.5*E31</f>
        <v>46.2330556385738</v>
      </c>
      <c r="E31" s="27" t="n">
        <f aca="false">E30*POWER(2,1/$C$26)</f>
        <v>92.4661112771476</v>
      </c>
      <c r="F31" s="27" t="n">
        <f aca="false">E31*2</f>
        <v>184.932222554295</v>
      </c>
      <c r="G31" s="27" t="n">
        <f aca="false">F31*2</f>
        <v>369.864445108591</v>
      </c>
      <c r="H31" s="27" t="n">
        <f aca="false">G31*2</f>
        <v>739.728890217181</v>
      </c>
      <c r="I31" s="27" t="n">
        <f aca="false">H31*2</f>
        <v>1479.45778043436</v>
      </c>
      <c r="J31" s="27" t="n">
        <f aca="false">I31*2</f>
        <v>2958.91556086872</v>
      </c>
      <c r="K31" s="27" t="n">
        <f aca="false">J31*2</f>
        <v>5917.83112173745</v>
      </c>
      <c r="L31" s="27" t="n">
        <f aca="false">K31*2</f>
        <v>11835.6622434749</v>
      </c>
      <c r="M31" s="27" t="n">
        <f aca="false">L31*2</f>
        <v>23671.3244869498</v>
      </c>
      <c r="N31" s="27" t="n">
        <f aca="false">M31*2</f>
        <v>47342.6489738996</v>
      </c>
      <c r="O31" s="7"/>
      <c r="P31" s="29" t="str">
        <f aca="false">C31</f>
        <v>ϵ</v>
      </c>
      <c r="Q31" s="28" t="n">
        <f aca="false">1200*LOG(E31/$E$2,2)</f>
        <v>599.296202401934</v>
      </c>
      <c r="R31" s="7"/>
      <c r="S31" s="39"/>
      <c r="T31" s="39"/>
      <c r="U31" s="39"/>
      <c r="V31" s="39"/>
      <c r="W31" s="39"/>
      <c r="X31" s="7"/>
    </row>
    <row r="32" customFormat="false" ht="14.15" hidden="false" customHeight="true" outlineLevel="0" collapsed="false">
      <c r="A32" s="7"/>
      <c r="B32" s="8" t="n">
        <f aca="false">B$6+IFERROR(B31,0)</f>
        <v>6</v>
      </c>
      <c r="C32" s="29" t="s">
        <v>23</v>
      </c>
      <c r="D32" s="27" t="n">
        <f aca="false">0.5*E32</f>
        <v>51.8948503316748</v>
      </c>
      <c r="E32" s="27" t="n">
        <f aca="false">E31*POWER(2,1/$C$26)</f>
        <v>103.78970066335</v>
      </c>
      <c r="F32" s="27" t="n">
        <f aca="false">E32*2</f>
        <v>207.579401326699</v>
      </c>
      <c r="G32" s="27" t="n">
        <f aca="false">F32*2</f>
        <v>415.158802653398</v>
      </c>
      <c r="H32" s="27" t="n">
        <f aca="false">G32*2</f>
        <v>830.317605306796</v>
      </c>
      <c r="I32" s="27" t="n">
        <f aca="false">H32*2</f>
        <v>1660.63521061359</v>
      </c>
      <c r="J32" s="27" t="n">
        <f aca="false">I32*2</f>
        <v>3321.27042122719</v>
      </c>
      <c r="K32" s="27" t="n">
        <f aca="false">J32*2</f>
        <v>6642.54084245437</v>
      </c>
      <c r="L32" s="27" t="n">
        <f aca="false">K32*2</f>
        <v>13285.0816849087</v>
      </c>
      <c r="M32" s="27" t="n">
        <f aca="false">L32*2</f>
        <v>26570.1633698175</v>
      </c>
      <c r="N32" s="27" t="n">
        <f aca="false">M32*2</f>
        <v>53140.326739635</v>
      </c>
      <c r="O32" s="7"/>
      <c r="P32" s="29" t="str">
        <f aca="false">C32</f>
        <v>ζ</v>
      </c>
      <c r="Q32" s="28" t="n">
        <f aca="false">1200*LOG(E32/$E$2,2)</f>
        <v>799.296202401934</v>
      </c>
      <c r="R32" s="7"/>
      <c r="S32" s="39"/>
      <c r="T32" s="39"/>
      <c r="U32" s="39"/>
      <c r="V32" s="39"/>
      <c r="W32" s="39"/>
      <c r="X32" s="7"/>
    </row>
    <row r="33" customFormat="false" ht="14.15" hidden="false" customHeight="true" outlineLevel="0" collapsed="false">
      <c r="A33" s="7"/>
      <c r="B33" s="8"/>
      <c r="C33" s="29" t="s">
        <v>19</v>
      </c>
      <c r="D33" s="27" t="n">
        <f aca="false">0.5*E33</f>
        <v>58.25</v>
      </c>
      <c r="E33" s="27" t="n">
        <f aca="false">E32*POWER(2,1/$C$26)</f>
        <v>116.5</v>
      </c>
      <c r="F33" s="27" t="n">
        <f aca="false">E33*2</f>
        <v>233</v>
      </c>
      <c r="G33" s="27" t="n">
        <f aca="false">F33*2</f>
        <v>466</v>
      </c>
      <c r="H33" s="27" t="n">
        <f aca="false">G33*2</f>
        <v>932</v>
      </c>
      <c r="I33" s="27" t="n">
        <f aca="false">H33*2</f>
        <v>1864</v>
      </c>
      <c r="J33" s="27" t="n">
        <f aca="false">I33*2</f>
        <v>3728</v>
      </c>
      <c r="K33" s="27" t="n">
        <f aca="false">J33*2</f>
        <v>7456</v>
      </c>
      <c r="L33" s="27" t="n">
        <f aca="false">K33*2</f>
        <v>14912</v>
      </c>
      <c r="M33" s="27" t="n">
        <f aca="false">L33*2</f>
        <v>29824</v>
      </c>
      <c r="N33" s="27" t="n">
        <f aca="false">M33*2</f>
        <v>59648</v>
      </c>
      <c r="O33" s="7"/>
      <c r="P33" s="29" t="str">
        <f aca="false">C33</f>
        <v>α’</v>
      </c>
      <c r="Q33" s="28" t="n">
        <f aca="false">1200*LOG(E33/$E$2,2)</f>
        <v>999.296202401934</v>
      </c>
      <c r="R33" s="7"/>
      <c r="S33" s="39"/>
      <c r="T33" s="39"/>
      <c r="U33" s="39"/>
      <c r="V33" s="39"/>
      <c r="W33" s="39"/>
      <c r="X33" s="7"/>
    </row>
    <row r="34" customFormat="false" ht="14.15" hidden="false" customHeight="true" outlineLevel="0" collapsed="false">
      <c r="A34" s="7"/>
      <c r="B34" s="8"/>
      <c r="C34" s="8"/>
      <c r="D34" s="8"/>
      <c r="E34" s="9"/>
      <c r="F34" s="9"/>
      <c r="G34" s="9"/>
      <c r="H34" s="9"/>
      <c r="I34" s="9"/>
      <c r="J34" s="9"/>
      <c r="K34" s="9"/>
      <c r="L34" s="9"/>
      <c r="M34" s="9"/>
      <c r="N34" s="9"/>
      <c r="O34" s="7"/>
      <c r="P34" s="8"/>
      <c r="Q34" s="10"/>
      <c r="R34" s="7"/>
      <c r="S34" s="39"/>
      <c r="T34" s="39"/>
      <c r="U34" s="39"/>
      <c r="V34" s="39"/>
      <c r="W34" s="39"/>
      <c r="X34" s="7"/>
    </row>
    <row r="35" customFormat="false" ht="14.15" hidden="false" customHeight="true" outlineLevel="0" collapsed="false">
      <c r="A35" s="7"/>
      <c r="B35" s="8"/>
      <c r="C35" s="25" t="n">
        <v>7</v>
      </c>
      <c r="D35" s="26" t="n">
        <v>0</v>
      </c>
      <c r="E35" s="27" t="s">
        <v>4</v>
      </c>
      <c r="F35" s="27" t="s">
        <v>5</v>
      </c>
      <c r="G35" s="27" t="s">
        <v>6</v>
      </c>
      <c r="H35" s="27" t="s">
        <v>7</v>
      </c>
      <c r="I35" s="27" t="s">
        <v>8</v>
      </c>
      <c r="J35" s="27" t="s">
        <v>9</v>
      </c>
      <c r="K35" s="27" t="s">
        <v>10</v>
      </c>
      <c r="L35" s="27" t="s">
        <v>11</v>
      </c>
      <c r="M35" s="27" t="s">
        <v>12</v>
      </c>
      <c r="N35" s="27" t="s">
        <v>13</v>
      </c>
      <c r="O35" s="7"/>
      <c r="P35" s="26" t="s">
        <v>14</v>
      </c>
      <c r="Q35" s="28" t="s">
        <v>15</v>
      </c>
      <c r="R35" s="33"/>
      <c r="S35" s="39"/>
      <c r="T35" s="39"/>
      <c r="U35" s="39"/>
      <c r="V35" s="39"/>
      <c r="W35" s="39"/>
      <c r="X35" s="7"/>
    </row>
    <row r="36" customFormat="false" ht="14.15" hidden="false" customHeight="true" outlineLevel="0" collapsed="false">
      <c r="A36" s="7"/>
      <c r="B36" s="8" t="n">
        <f aca="false">B$6+IFERROR(B35,0)</f>
        <v>1</v>
      </c>
      <c r="C36" s="29" t="s">
        <v>16</v>
      </c>
      <c r="D36" s="27" t="n">
        <f aca="false">0.5*E36</f>
        <v>29.125</v>
      </c>
      <c r="E36" s="30" t="n">
        <f aca="false">$E$3</f>
        <v>58.25</v>
      </c>
      <c r="F36" s="27" t="n">
        <f aca="false">E36*2</f>
        <v>116.5</v>
      </c>
      <c r="G36" s="27" t="n">
        <f aca="false">F36*2</f>
        <v>233</v>
      </c>
      <c r="H36" s="27" t="n">
        <f aca="false">G36*2</f>
        <v>466</v>
      </c>
      <c r="I36" s="27" t="n">
        <f aca="false">H36*2</f>
        <v>932</v>
      </c>
      <c r="J36" s="27" t="n">
        <f aca="false">I36*2</f>
        <v>1864</v>
      </c>
      <c r="K36" s="27" t="n">
        <f aca="false">J36*2</f>
        <v>3728</v>
      </c>
      <c r="L36" s="27" t="n">
        <f aca="false">K36*2</f>
        <v>7456</v>
      </c>
      <c r="M36" s="27" t="n">
        <f aca="false">L36*2</f>
        <v>14912</v>
      </c>
      <c r="N36" s="27" t="n">
        <f aca="false">M36*2</f>
        <v>29824</v>
      </c>
      <c r="O36" s="7"/>
      <c r="P36" s="29" t="str">
        <f aca="false">C36</f>
        <v>α</v>
      </c>
      <c r="Q36" s="28" t="n">
        <f aca="false">1200*LOG(E36/$E$2,2)</f>
        <v>-200.703797598066</v>
      </c>
      <c r="R36" s="7"/>
      <c r="S36" s="39"/>
      <c r="T36" s="39"/>
      <c r="U36" s="39"/>
      <c r="V36" s="39"/>
      <c r="W36" s="39"/>
      <c r="X36" s="7"/>
    </row>
    <row r="37" customFormat="false" ht="14.15" hidden="false" customHeight="true" outlineLevel="0" collapsed="false">
      <c r="A37" s="7"/>
      <c r="B37" s="8" t="n">
        <f aca="false">B$6+IFERROR(B36,0)</f>
        <v>2</v>
      </c>
      <c r="C37" s="29" t="s">
        <v>17</v>
      </c>
      <c r="D37" s="27" t="n">
        <f aca="false">0.5*E37</f>
        <v>32.1566070857498</v>
      </c>
      <c r="E37" s="27" t="n">
        <f aca="false">E36*POWER(2,1/$C$35)</f>
        <v>64.3132141714996</v>
      </c>
      <c r="F37" s="27" t="n">
        <f aca="false">E37*2</f>
        <v>128.626428342999</v>
      </c>
      <c r="G37" s="27" t="n">
        <f aca="false">F37*2</f>
        <v>257.252856685998</v>
      </c>
      <c r="H37" s="27" t="n">
        <f aca="false">G37*2</f>
        <v>514.505713371997</v>
      </c>
      <c r="I37" s="27" t="n">
        <f aca="false">H37*2</f>
        <v>1029.01142674399</v>
      </c>
      <c r="J37" s="27" t="n">
        <f aca="false">I37*2</f>
        <v>2058.02285348799</v>
      </c>
      <c r="K37" s="27" t="n">
        <f aca="false">J37*2</f>
        <v>4116.04570697597</v>
      </c>
      <c r="L37" s="27" t="n">
        <f aca="false">K37*2</f>
        <v>8232.09141395195</v>
      </c>
      <c r="M37" s="27" t="n">
        <f aca="false">L37*2</f>
        <v>16464.1828279039</v>
      </c>
      <c r="N37" s="27" t="n">
        <f aca="false">M37*2</f>
        <v>32928.3656558078</v>
      </c>
      <c r="O37" s="7"/>
      <c r="P37" s="29" t="str">
        <f aca="false">C37</f>
        <v>β</v>
      </c>
      <c r="Q37" s="28" t="n">
        <f aca="false">1200*LOG(E37/$E$2,2)</f>
        <v>-29.2752261694951</v>
      </c>
      <c r="R37" s="7"/>
      <c r="S37" s="39"/>
      <c r="T37" s="39"/>
      <c r="U37" s="39"/>
      <c r="V37" s="39"/>
      <c r="W37" s="39"/>
      <c r="X37" s="7"/>
    </row>
    <row r="38" customFormat="false" ht="14.15" hidden="false" customHeight="true" outlineLevel="0" collapsed="false">
      <c r="A38" s="7"/>
      <c r="B38" s="8" t="n">
        <f aca="false">B$6+IFERROR(B37,0)</f>
        <v>3</v>
      </c>
      <c r="C38" s="29" t="s">
        <v>18</v>
      </c>
      <c r="D38" s="27" t="n">
        <f aca="false">0.5*E38</f>
        <v>35.5037726787053</v>
      </c>
      <c r="E38" s="27" t="n">
        <f aca="false">E37*POWER(2,1/$C$35)</f>
        <v>71.0075453574107</v>
      </c>
      <c r="F38" s="27" t="n">
        <f aca="false">E38*2</f>
        <v>142.015090714821</v>
      </c>
      <c r="G38" s="27" t="n">
        <f aca="false">F38*2</f>
        <v>284.030181429643</v>
      </c>
      <c r="H38" s="27" t="n">
        <f aca="false">G38*2</f>
        <v>568.060362859286</v>
      </c>
      <c r="I38" s="27" t="n">
        <f aca="false">H38*2</f>
        <v>1136.12072571857</v>
      </c>
      <c r="J38" s="27" t="n">
        <f aca="false">I38*2</f>
        <v>2272.24145143714</v>
      </c>
      <c r="K38" s="27" t="n">
        <f aca="false">J38*2</f>
        <v>4544.48290287428</v>
      </c>
      <c r="L38" s="27" t="n">
        <f aca="false">K38*2</f>
        <v>9088.96580574857</v>
      </c>
      <c r="M38" s="27" t="n">
        <f aca="false">L38*2</f>
        <v>18177.9316114971</v>
      </c>
      <c r="N38" s="27" t="n">
        <f aca="false">M38*2</f>
        <v>36355.8632229943</v>
      </c>
      <c r="O38" s="7"/>
      <c r="P38" s="29" t="str">
        <f aca="false">C38</f>
        <v>γ</v>
      </c>
      <c r="Q38" s="28" t="n">
        <f aca="false">1200*LOG(E38/$E$2,2)</f>
        <v>142.153345259076</v>
      </c>
      <c r="R38" s="7"/>
      <c r="S38" s="39"/>
      <c r="T38" s="39"/>
      <c r="U38" s="39"/>
      <c r="V38" s="39"/>
      <c r="W38" s="39"/>
      <c r="X38" s="7"/>
    </row>
    <row r="39" customFormat="false" ht="14.15" hidden="false" customHeight="true" outlineLevel="0" collapsed="false">
      <c r="A39" s="7"/>
      <c r="B39" s="8" t="n">
        <f aca="false">B$6+IFERROR(B38,0)</f>
        <v>4</v>
      </c>
      <c r="C39" s="29" t="s">
        <v>20</v>
      </c>
      <c r="D39" s="27" t="n">
        <f aca="false">0.5*E39</f>
        <v>39.1993431104174</v>
      </c>
      <c r="E39" s="27" t="n">
        <f aca="false">E38*POWER(2,1/$C$35)</f>
        <v>78.3986862208347</v>
      </c>
      <c r="F39" s="27" t="n">
        <f aca="false">E39*2</f>
        <v>156.797372441669</v>
      </c>
      <c r="G39" s="27" t="n">
        <f aca="false">F39*2</f>
        <v>313.594744883339</v>
      </c>
      <c r="H39" s="27" t="n">
        <f aca="false">G39*2</f>
        <v>627.189489766678</v>
      </c>
      <c r="I39" s="27" t="n">
        <f aca="false">H39*2</f>
        <v>1254.37897953336</v>
      </c>
      <c r="J39" s="27" t="n">
        <f aca="false">I39*2</f>
        <v>2508.75795906671</v>
      </c>
      <c r="K39" s="27" t="n">
        <f aca="false">J39*2</f>
        <v>5017.51591813342</v>
      </c>
      <c r="L39" s="27" t="n">
        <f aca="false">K39*2</f>
        <v>10035.0318362668</v>
      </c>
      <c r="M39" s="27" t="n">
        <f aca="false">L39*2</f>
        <v>20070.0636725337</v>
      </c>
      <c r="N39" s="27" t="n">
        <f aca="false">M39*2</f>
        <v>40140.1273450674</v>
      </c>
      <c r="O39" s="7"/>
      <c r="P39" s="29" t="str">
        <f aca="false">C39</f>
        <v>δ</v>
      </c>
      <c r="Q39" s="28" t="n">
        <f aca="false">1200*LOG(E39/$E$2,2)</f>
        <v>313.581916687648</v>
      </c>
      <c r="R39" s="7"/>
      <c r="S39" s="39"/>
      <c r="T39" s="39"/>
      <c r="U39" s="39"/>
      <c r="V39" s="39"/>
      <c r="W39" s="39"/>
      <c r="X39" s="7"/>
    </row>
    <row r="40" customFormat="false" ht="14.15" hidden="false" customHeight="true" outlineLevel="0" collapsed="false">
      <c r="A40" s="7"/>
      <c r="B40" s="8" t="n">
        <f aca="false">B$6+IFERROR(B39,0)</f>
        <v>5</v>
      </c>
      <c r="C40" s="29" t="s">
        <v>21</v>
      </c>
      <c r="D40" s="27" t="n">
        <f aca="false">0.5*E40</f>
        <v>43.2795836711136</v>
      </c>
      <c r="E40" s="27" t="n">
        <f aca="false">E39*POWER(2,1/$C$35)</f>
        <v>86.5591673422272</v>
      </c>
      <c r="F40" s="27" t="n">
        <f aca="false">E40*2</f>
        <v>173.118334684454</v>
      </c>
      <c r="G40" s="27" t="n">
        <f aca="false">F40*2</f>
        <v>346.236669368909</v>
      </c>
      <c r="H40" s="27" t="n">
        <f aca="false">G40*2</f>
        <v>692.473338737818</v>
      </c>
      <c r="I40" s="27" t="n">
        <f aca="false">H40*2</f>
        <v>1384.94667747564</v>
      </c>
      <c r="J40" s="27" t="n">
        <f aca="false">I40*2</f>
        <v>2769.89335495127</v>
      </c>
      <c r="K40" s="27" t="n">
        <f aca="false">J40*2</f>
        <v>5539.78670990254</v>
      </c>
      <c r="L40" s="27" t="n">
        <f aca="false">K40*2</f>
        <v>11079.5734198051</v>
      </c>
      <c r="M40" s="27" t="n">
        <f aca="false">L40*2</f>
        <v>22159.1468396102</v>
      </c>
      <c r="N40" s="27" t="n">
        <f aca="false">M40*2</f>
        <v>44318.2936792203</v>
      </c>
      <c r="O40" s="7"/>
      <c r="P40" s="29" t="str">
        <f aca="false">C40</f>
        <v>ϵ</v>
      </c>
      <c r="Q40" s="28" t="n">
        <f aca="false">1200*LOG(E40/$E$2,2)</f>
        <v>485.010488116219</v>
      </c>
      <c r="R40" s="7"/>
      <c r="S40" s="39"/>
      <c r="T40" s="39"/>
      <c r="U40" s="39"/>
      <c r="V40" s="39"/>
      <c r="W40" s="39"/>
      <c r="X40" s="7"/>
    </row>
    <row r="41" customFormat="false" ht="14.15" hidden="false" customHeight="true" outlineLevel="0" collapsed="false">
      <c r="A41" s="7"/>
      <c r="B41" s="8" t="n">
        <f aca="false">B$6+IFERROR(B40,0)</f>
        <v>6</v>
      </c>
      <c r="C41" s="29" t="s">
        <v>23</v>
      </c>
      <c r="D41" s="27" t="n">
        <f aca="false">0.5*E41</f>
        <v>47.7845344874449</v>
      </c>
      <c r="E41" s="27" t="n">
        <f aca="false">E40*POWER(2,1/$C$35)</f>
        <v>95.5690689748898</v>
      </c>
      <c r="F41" s="27" t="n">
        <f aca="false">E41*2</f>
        <v>191.13813794978</v>
      </c>
      <c r="G41" s="27" t="n">
        <f aca="false">F41*2</f>
        <v>382.276275899559</v>
      </c>
      <c r="H41" s="27" t="n">
        <f aca="false">G41*2</f>
        <v>764.552551799118</v>
      </c>
      <c r="I41" s="27" t="n">
        <f aca="false">H41*2</f>
        <v>1529.10510359824</v>
      </c>
      <c r="J41" s="27" t="n">
        <f aca="false">I41*2</f>
        <v>3058.21020719647</v>
      </c>
      <c r="K41" s="27" t="n">
        <f aca="false">J41*2</f>
        <v>6116.42041439295</v>
      </c>
      <c r="L41" s="27" t="n">
        <f aca="false">K41*2</f>
        <v>12232.8408287859</v>
      </c>
      <c r="M41" s="27" t="n">
        <f aca="false">L41*2</f>
        <v>24465.6816575718</v>
      </c>
      <c r="N41" s="27" t="n">
        <f aca="false">M41*2</f>
        <v>48931.3633151436</v>
      </c>
      <c r="O41" s="7"/>
      <c r="P41" s="29" t="str">
        <f aca="false">C41</f>
        <v>ζ</v>
      </c>
      <c r="Q41" s="28" t="n">
        <f aca="false">1200*LOG(E41/$E$2,2)</f>
        <v>656.43905954479</v>
      </c>
      <c r="R41" s="7"/>
      <c r="S41" s="39"/>
      <c r="T41" s="39"/>
      <c r="U41" s="39"/>
      <c r="V41" s="39"/>
      <c r="W41" s="39"/>
      <c r="X41" s="7"/>
    </row>
    <row r="42" customFormat="false" ht="14.15" hidden="false" customHeight="true" outlineLevel="0" collapsed="false">
      <c r="A42" s="7"/>
      <c r="B42" s="8" t="n">
        <f aca="false">B$6+IFERROR(B41,0)</f>
        <v>7</v>
      </c>
      <c r="C42" s="29" t="s">
        <v>24</v>
      </c>
      <c r="D42" s="27" t="n">
        <f aca="false">0.5*E42</f>
        <v>52.7584034433725</v>
      </c>
      <c r="E42" s="27" t="n">
        <f aca="false">E41*POWER(2,1/$C$35)</f>
        <v>105.516806886745</v>
      </c>
      <c r="F42" s="27" t="n">
        <f aca="false">E42*2</f>
        <v>211.03361377349</v>
      </c>
      <c r="G42" s="27" t="n">
        <f aca="false">F42*2</f>
        <v>422.06722754698</v>
      </c>
      <c r="H42" s="27" t="n">
        <f aca="false">G42*2</f>
        <v>844.134455093961</v>
      </c>
      <c r="I42" s="27" t="n">
        <f aca="false">H42*2</f>
        <v>1688.26891018792</v>
      </c>
      <c r="J42" s="27" t="n">
        <f aca="false">I42*2</f>
        <v>3376.53782037584</v>
      </c>
      <c r="K42" s="27" t="n">
        <f aca="false">J42*2</f>
        <v>6753.07564075169</v>
      </c>
      <c r="L42" s="27" t="n">
        <f aca="false">K42*2</f>
        <v>13506.1512815034</v>
      </c>
      <c r="M42" s="27" t="n">
        <f aca="false">L42*2</f>
        <v>27012.3025630067</v>
      </c>
      <c r="N42" s="27" t="n">
        <f aca="false">M42*2</f>
        <v>54024.6051260135</v>
      </c>
      <c r="O42" s="7"/>
      <c r="P42" s="29" t="str">
        <f aca="false">C42</f>
        <v>η</v>
      </c>
      <c r="Q42" s="28" t="n">
        <f aca="false">1200*LOG(E42/$E$2,2)</f>
        <v>827.867630973362</v>
      </c>
      <c r="R42" s="7"/>
      <c r="S42" s="39"/>
      <c r="T42" s="39"/>
      <c r="U42" s="39"/>
      <c r="V42" s="39"/>
      <c r="W42" s="39"/>
      <c r="X42" s="7"/>
    </row>
    <row r="43" customFormat="false" ht="14.15" hidden="false" customHeight="true" outlineLevel="0" collapsed="false">
      <c r="A43" s="7"/>
      <c r="B43" s="8"/>
      <c r="C43" s="29" t="s">
        <v>19</v>
      </c>
      <c r="D43" s="27" t="n">
        <f aca="false">0.5*E43</f>
        <v>58.25</v>
      </c>
      <c r="E43" s="27" t="n">
        <f aca="false">E42*POWER(2,1/$C$35)</f>
        <v>116.5</v>
      </c>
      <c r="F43" s="27" t="n">
        <f aca="false">E43*2</f>
        <v>233</v>
      </c>
      <c r="G43" s="27" t="n">
        <f aca="false">F43*2</f>
        <v>466</v>
      </c>
      <c r="H43" s="27" t="n">
        <f aca="false">G43*2</f>
        <v>932</v>
      </c>
      <c r="I43" s="27" t="n">
        <f aca="false">H43*2</f>
        <v>1864</v>
      </c>
      <c r="J43" s="27" t="n">
        <f aca="false">I43*2</f>
        <v>3728</v>
      </c>
      <c r="K43" s="27" t="n">
        <f aca="false">J43*2</f>
        <v>7456</v>
      </c>
      <c r="L43" s="27" t="n">
        <f aca="false">K43*2</f>
        <v>14912</v>
      </c>
      <c r="M43" s="27" t="n">
        <f aca="false">L43*2</f>
        <v>29824</v>
      </c>
      <c r="N43" s="27" t="n">
        <f aca="false">M43*2</f>
        <v>59648</v>
      </c>
      <c r="O43" s="7"/>
      <c r="P43" s="29" t="str">
        <f aca="false">C43</f>
        <v>α’</v>
      </c>
      <c r="Q43" s="28" t="n">
        <f aca="false">1200*LOG(E43/$E$2,2)</f>
        <v>999.296202401933</v>
      </c>
      <c r="R43" s="7"/>
      <c r="S43" s="39"/>
      <c r="T43" s="39"/>
      <c r="U43" s="39"/>
      <c r="V43" s="39"/>
      <c r="W43" s="39"/>
      <c r="X43" s="7"/>
    </row>
    <row r="44" customFormat="false" ht="14.15" hidden="false" customHeight="true" outlineLevel="0" collapsed="false">
      <c r="A44" s="7"/>
      <c r="B44" s="8"/>
      <c r="C44" s="8"/>
      <c r="D44" s="8"/>
      <c r="E44" s="9"/>
      <c r="F44" s="9"/>
      <c r="G44" s="9"/>
      <c r="H44" s="9"/>
      <c r="I44" s="9"/>
      <c r="J44" s="9"/>
      <c r="K44" s="9"/>
      <c r="L44" s="9"/>
      <c r="M44" s="9"/>
      <c r="N44" s="9"/>
      <c r="O44" s="7"/>
      <c r="P44" s="31"/>
      <c r="Q44" s="32"/>
      <c r="R44" s="7"/>
      <c r="S44" s="39"/>
      <c r="T44" s="39"/>
      <c r="U44" s="39"/>
      <c r="V44" s="39"/>
      <c r="W44" s="39"/>
      <c r="X44" s="7"/>
    </row>
    <row r="45" customFormat="false" ht="14.15" hidden="false" customHeight="true" outlineLevel="0" collapsed="false">
      <c r="A45" s="7"/>
      <c r="B45" s="8"/>
      <c r="C45" s="25" t="n">
        <v>8</v>
      </c>
      <c r="D45" s="26" t="n">
        <v>0</v>
      </c>
      <c r="E45" s="27" t="s">
        <v>4</v>
      </c>
      <c r="F45" s="27" t="s">
        <v>5</v>
      </c>
      <c r="G45" s="27" t="s">
        <v>6</v>
      </c>
      <c r="H45" s="27" t="s">
        <v>7</v>
      </c>
      <c r="I45" s="27" t="s">
        <v>8</v>
      </c>
      <c r="J45" s="27" t="s">
        <v>9</v>
      </c>
      <c r="K45" s="27" t="s">
        <v>10</v>
      </c>
      <c r="L45" s="27" t="s">
        <v>11</v>
      </c>
      <c r="M45" s="27" t="s">
        <v>12</v>
      </c>
      <c r="N45" s="27" t="s">
        <v>13</v>
      </c>
      <c r="O45" s="7"/>
      <c r="P45" s="26" t="s">
        <v>14</v>
      </c>
      <c r="Q45" s="28" t="s">
        <v>15</v>
      </c>
      <c r="R45" s="7"/>
      <c r="S45" s="40"/>
      <c r="T45" s="11"/>
      <c r="U45" s="12"/>
      <c r="V45" s="7"/>
      <c r="W45" s="7"/>
      <c r="X45" s="7"/>
    </row>
    <row r="46" customFormat="false" ht="14.15" hidden="false" customHeight="true" outlineLevel="0" collapsed="false">
      <c r="A46" s="7"/>
      <c r="B46" s="8" t="n">
        <f aca="false">B$6+IFERROR(B45,0)</f>
        <v>1</v>
      </c>
      <c r="C46" s="29" t="s">
        <v>16</v>
      </c>
      <c r="D46" s="27" t="n">
        <f aca="false">0.5*E46</f>
        <v>29.125</v>
      </c>
      <c r="E46" s="30" t="n">
        <f aca="false">$E$3</f>
        <v>58.25</v>
      </c>
      <c r="F46" s="27" t="n">
        <f aca="false">E46*2</f>
        <v>116.5</v>
      </c>
      <c r="G46" s="27" t="n">
        <f aca="false">F46*2</f>
        <v>233</v>
      </c>
      <c r="H46" s="27" t="n">
        <f aca="false">G46*2</f>
        <v>466</v>
      </c>
      <c r="I46" s="27" t="n">
        <f aca="false">H46*2</f>
        <v>932</v>
      </c>
      <c r="J46" s="27" t="n">
        <f aca="false">I46*2</f>
        <v>1864</v>
      </c>
      <c r="K46" s="27" t="n">
        <f aca="false">J46*2</f>
        <v>3728</v>
      </c>
      <c r="L46" s="27" t="n">
        <f aca="false">K46*2</f>
        <v>7456</v>
      </c>
      <c r="M46" s="27" t="n">
        <f aca="false">L46*2</f>
        <v>14912</v>
      </c>
      <c r="N46" s="27" t="n">
        <f aca="false">M46*2</f>
        <v>29824</v>
      </c>
      <c r="O46" s="7"/>
      <c r="P46" s="29" t="str">
        <f aca="false">C46</f>
        <v>α</v>
      </c>
      <c r="Q46" s="28" t="n">
        <f aca="false">1200*LOG(E46/$E$2,2)</f>
        <v>-200.703797598066</v>
      </c>
      <c r="R46" s="7"/>
      <c r="S46" s="8"/>
      <c r="T46" s="11"/>
      <c r="U46" s="12"/>
      <c r="V46" s="7"/>
      <c r="W46" s="7"/>
      <c r="X46" s="7"/>
    </row>
    <row r="47" customFormat="false" ht="14.15" hidden="false" customHeight="true" outlineLevel="0" collapsed="false">
      <c r="A47" s="7"/>
      <c r="B47" s="8" t="n">
        <f aca="false">B$6+IFERROR(B46,0)</f>
        <v>2</v>
      </c>
      <c r="C47" s="29" t="s">
        <v>17</v>
      </c>
      <c r="D47" s="27" t="n">
        <f aca="false">0.5*E47</f>
        <v>31.7610377138756</v>
      </c>
      <c r="E47" s="27" t="n">
        <f aca="false">E46*POWER(2,1/$C$45)</f>
        <v>63.5220754277513</v>
      </c>
      <c r="F47" s="27" t="n">
        <f aca="false">E47*2</f>
        <v>127.044150855503</v>
      </c>
      <c r="G47" s="27" t="n">
        <f aca="false">F47*2</f>
        <v>254.088301711005</v>
      </c>
      <c r="H47" s="27" t="n">
        <f aca="false">G47*2</f>
        <v>508.17660342201</v>
      </c>
      <c r="I47" s="27" t="n">
        <f aca="false">H47*2</f>
        <v>1016.35320684402</v>
      </c>
      <c r="J47" s="27" t="n">
        <f aca="false">I47*2</f>
        <v>2032.70641368804</v>
      </c>
      <c r="K47" s="27" t="n">
        <f aca="false">J47*2</f>
        <v>4065.41282737608</v>
      </c>
      <c r="L47" s="27" t="n">
        <f aca="false">K47*2</f>
        <v>8130.82565475216</v>
      </c>
      <c r="M47" s="27" t="n">
        <f aca="false">L47*2</f>
        <v>16261.6513095043</v>
      </c>
      <c r="N47" s="27" t="n">
        <f aca="false">M47*2</f>
        <v>32523.3026190086</v>
      </c>
      <c r="O47" s="7"/>
      <c r="P47" s="29" t="str">
        <f aca="false">C47</f>
        <v>β</v>
      </c>
      <c r="Q47" s="28" t="n">
        <f aca="false">1200*LOG(E47/$E$2,2)</f>
        <v>-50.7037975980663</v>
      </c>
      <c r="R47" s="7"/>
      <c r="S47" s="8"/>
      <c r="T47" s="11"/>
      <c r="U47" s="12"/>
      <c r="V47" s="7"/>
      <c r="W47" s="7"/>
      <c r="X47" s="7"/>
    </row>
    <row r="48" customFormat="false" ht="14.15" hidden="false" customHeight="true" outlineLevel="0" collapsed="false">
      <c r="A48" s="7"/>
      <c r="B48" s="8" t="n">
        <f aca="false">B$6+IFERROR(B47,0)</f>
        <v>3</v>
      </c>
      <c r="C48" s="29" t="s">
        <v>18</v>
      </c>
      <c r="D48" s="27" t="n">
        <f aca="false">0.5*E48</f>
        <v>34.6356572244543</v>
      </c>
      <c r="E48" s="27" t="n">
        <f aca="false">E47*POWER(2,1/$C$45)</f>
        <v>69.2713144489085</v>
      </c>
      <c r="F48" s="27" t="n">
        <f aca="false">E48*2</f>
        <v>138.542628897817</v>
      </c>
      <c r="G48" s="27" t="n">
        <f aca="false">F48*2</f>
        <v>277.085257795634</v>
      </c>
      <c r="H48" s="27" t="n">
        <f aca="false">G48*2</f>
        <v>554.170515591268</v>
      </c>
      <c r="I48" s="27" t="n">
        <f aca="false">H48*2</f>
        <v>1108.34103118254</v>
      </c>
      <c r="J48" s="27" t="n">
        <f aca="false">I48*2</f>
        <v>2216.68206236507</v>
      </c>
      <c r="K48" s="27" t="n">
        <f aca="false">J48*2</f>
        <v>4433.36412473015</v>
      </c>
      <c r="L48" s="27" t="n">
        <f aca="false">K48*2</f>
        <v>8866.72824946029</v>
      </c>
      <c r="M48" s="27" t="n">
        <f aca="false">L48*2</f>
        <v>17733.4564989206</v>
      </c>
      <c r="N48" s="27" t="n">
        <f aca="false">M48*2</f>
        <v>35466.9129978412</v>
      </c>
      <c r="O48" s="7"/>
      <c r="P48" s="29" t="str">
        <f aca="false">C48</f>
        <v>γ</v>
      </c>
      <c r="Q48" s="28" t="n">
        <f aca="false">1200*LOG(E48/$E$2,2)</f>
        <v>99.2962024019339</v>
      </c>
      <c r="R48" s="7"/>
      <c r="S48" s="8"/>
      <c r="T48" s="11"/>
      <c r="U48" s="12"/>
      <c r="V48" s="7"/>
      <c r="W48" s="7"/>
      <c r="X48" s="7"/>
    </row>
    <row r="49" customFormat="false" ht="14.15" hidden="false" customHeight="true" outlineLevel="0" collapsed="false">
      <c r="A49" s="7"/>
      <c r="B49" s="8" t="n">
        <f aca="false">B$6+IFERROR(B48,0)</f>
        <v>4</v>
      </c>
      <c r="C49" s="29" t="s">
        <v>20</v>
      </c>
      <c r="D49" s="27" t="n">
        <f aca="false">0.5*E49</f>
        <v>37.7704520292107</v>
      </c>
      <c r="E49" s="27" t="n">
        <f aca="false">E48*POWER(2,1/$C$45)</f>
        <v>75.5409040584213</v>
      </c>
      <c r="F49" s="27" t="n">
        <f aca="false">E49*2</f>
        <v>151.081808116843</v>
      </c>
      <c r="G49" s="27" t="n">
        <f aca="false">F49*2</f>
        <v>302.163616233685</v>
      </c>
      <c r="H49" s="27" t="n">
        <f aca="false">G49*2</f>
        <v>604.327232467371</v>
      </c>
      <c r="I49" s="27" t="n">
        <f aca="false">H49*2</f>
        <v>1208.65446493474</v>
      </c>
      <c r="J49" s="27" t="n">
        <f aca="false">I49*2</f>
        <v>2417.30892986948</v>
      </c>
      <c r="K49" s="27" t="n">
        <f aca="false">J49*2</f>
        <v>4834.61785973897</v>
      </c>
      <c r="L49" s="27" t="n">
        <f aca="false">K49*2</f>
        <v>9669.23571947793</v>
      </c>
      <c r="M49" s="27" t="n">
        <f aca="false">L49*2</f>
        <v>19338.4714389559</v>
      </c>
      <c r="N49" s="27" t="n">
        <f aca="false">M49*2</f>
        <v>38676.9428779117</v>
      </c>
      <c r="O49" s="7"/>
      <c r="P49" s="29" t="str">
        <f aca="false">C49</f>
        <v>δ</v>
      </c>
      <c r="Q49" s="28" t="n">
        <f aca="false">1200*LOG(E49/$E$2,2)</f>
        <v>249.296202401934</v>
      </c>
      <c r="R49" s="7"/>
      <c r="S49" s="8"/>
      <c r="T49" s="11"/>
      <c r="U49" s="12"/>
      <c r="V49" s="7"/>
      <c r="W49" s="7"/>
      <c r="X49" s="7"/>
    </row>
    <row r="50" customFormat="false" ht="14.15" hidden="false" customHeight="true" outlineLevel="0" collapsed="false">
      <c r="A50" s="7"/>
      <c r="B50" s="8" t="n">
        <f aca="false">B$6+IFERROR(B49,0)</f>
        <v>5</v>
      </c>
      <c r="C50" s="29" t="s">
        <v>21</v>
      </c>
      <c r="D50" s="27" t="n">
        <f aca="false">0.5*E50</f>
        <v>41.1889700041164</v>
      </c>
      <c r="E50" s="27" t="n">
        <f aca="false">E49*POWER(2,1/$C$45)</f>
        <v>82.3779400082328</v>
      </c>
      <c r="F50" s="27" t="n">
        <f aca="false">E50*2</f>
        <v>164.755880016466</v>
      </c>
      <c r="G50" s="27" t="n">
        <f aca="false">F50*2</f>
        <v>329.511760032931</v>
      </c>
      <c r="H50" s="27" t="n">
        <f aca="false">G50*2</f>
        <v>659.023520065863</v>
      </c>
      <c r="I50" s="27" t="n">
        <f aca="false">H50*2</f>
        <v>1318.04704013173</v>
      </c>
      <c r="J50" s="27" t="n">
        <f aca="false">I50*2</f>
        <v>2636.09408026345</v>
      </c>
      <c r="K50" s="27" t="n">
        <f aca="false">J50*2</f>
        <v>5272.1881605269</v>
      </c>
      <c r="L50" s="27" t="n">
        <f aca="false">K50*2</f>
        <v>10544.3763210538</v>
      </c>
      <c r="M50" s="27" t="n">
        <f aca="false">L50*2</f>
        <v>21088.7526421076</v>
      </c>
      <c r="N50" s="27" t="n">
        <f aca="false">M50*2</f>
        <v>42177.5052842152</v>
      </c>
      <c r="O50" s="7"/>
      <c r="P50" s="29" t="str">
        <f aca="false">C50</f>
        <v>ϵ</v>
      </c>
      <c r="Q50" s="28" t="n">
        <f aca="false">1200*LOG(E50/$E$2,2)</f>
        <v>399.296202401934</v>
      </c>
      <c r="R50" s="7"/>
      <c r="S50" s="8"/>
      <c r="T50" s="11"/>
      <c r="U50" s="12"/>
      <c r="V50" s="7"/>
      <c r="W50" s="7"/>
      <c r="X50" s="7"/>
    </row>
    <row r="51" customFormat="false" ht="14.15" hidden="false" customHeight="true" outlineLevel="0" collapsed="false">
      <c r="A51" s="7"/>
      <c r="B51" s="8" t="n">
        <f aca="false">B$6+IFERROR(B50,0)</f>
        <v>6</v>
      </c>
      <c r="C51" s="29" t="s">
        <v>23</v>
      </c>
      <c r="D51" s="27" t="n">
        <f aca="false">0.5*E51</f>
        <v>44.9168902900063</v>
      </c>
      <c r="E51" s="27" t="n">
        <f aca="false">E50*POWER(2,1/$C$45)</f>
        <v>89.8337805800126</v>
      </c>
      <c r="F51" s="27" t="n">
        <f aca="false">E51*2</f>
        <v>179.667561160025</v>
      </c>
      <c r="G51" s="27" t="n">
        <f aca="false">F51*2</f>
        <v>359.33512232005</v>
      </c>
      <c r="H51" s="27" t="n">
        <f aca="false">G51*2</f>
        <v>718.670244640101</v>
      </c>
      <c r="I51" s="27" t="n">
        <f aca="false">H51*2</f>
        <v>1437.3404892802</v>
      </c>
      <c r="J51" s="27" t="n">
        <f aca="false">I51*2</f>
        <v>2874.6809785604</v>
      </c>
      <c r="K51" s="27" t="n">
        <f aca="false">J51*2</f>
        <v>5749.36195712081</v>
      </c>
      <c r="L51" s="27" t="n">
        <f aca="false">K51*2</f>
        <v>11498.7239142416</v>
      </c>
      <c r="M51" s="27" t="n">
        <f aca="false">L51*2</f>
        <v>22997.4478284832</v>
      </c>
      <c r="N51" s="27" t="n">
        <f aca="false">M51*2</f>
        <v>45994.8956569664</v>
      </c>
      <c r="O51" s="7"/>
      <c r="P51" s="29" t="str">
        <f aca="false">C51</f>
        <v>ζ</v>
      </c>
      <c r="Q51" s="28" t="n">
        <f aca="false">1200*LOG(E51/$E$2,2)</f>
        <v>549.296202401934</v>
      </c>
      <c r="R51" s="7"/>
      <c r="S51" s="8"/>
      <c r="T51" s="11"/>
      <c r="U51" s="12"/>
      <c r="V51" s="7"/>
      <c r="W51" s="7"/>
      <c r="X51" s="7"/>
    </row>
    <row r="52" customFormat="false" ht="14.15" hidden="false" customHeight="true" outlineLevel="0" collapsed="false">
      <c r="A52" s="7"/>
      <c r="B52" s="8" t="n">
        <f aca="false">B$6+IFERROR(B51,0)</f>
        <v>7</v>
      </c>
      <c r="C52" s="29" t="s">
        <v>24</v>
      </c>
      <c r="D52" s="27" t="n">
        <f aca="false">0.5*E52</f>
        <v>48.9822161885289</v>
      </c>
      <c r="E52" s="27" t="n">
        <f aca="false">E51*POWER(2,1/$C$45)</f>
        <v>97.9644323770578</v>
      </c>
      <c r="F52" s="27" t="n">
        <f aca="false">E52*2</f>
        <v>195.928864754116</v>
      </c>
      <c r="G52" s="27" t="n">
        <f aca="false">F52*2</f>
        <v>391.857729508231</v>
      </c>
      <c r="H52" s="27" t="n">
        <f aca="false">G52*2</f>
        <v>783.715459016462</v>
      </c>
      <c r="I52" s="27" t="n">
        <f aca="false">H52*2</f>
        <v>1567.43091803292</v>
      </c>
      <c r="J52" s="27" t="n">
        <f aca="false">I52*2</f>
        <v>3134.86183606585</v>
      </c>
      <c r="K52" s="27" t="n">
        <f aca="false">J52*2</f>
        <v>6269.7236721317</v>
      </c>
      <c r="L52" s="27" t="n">
        <f aca="false">K52*2</f>
        <v>12539.4473442634</v>
      </c>
      <c r="M52" s="27" t="n">
        <f aca="false">L52*2</f>
        <v>25078.8946885268</v>
      </c>
      <c r="N52" s="27" t="n">
        <f aca="false">M52*2</f>
        <v>50157.7893770536</v>
      </c>
      <c r="O52" s="7"/>
      <c r="P52" s="29" t="str">
        <f aca="false">C52</f>
        <v>η</v>
      </c>
      <c r="Q52" s="28" t="n">
        <f aca="false">1200*LOG(E52/$E$2,2)</f>
        <v>699.296202401934</v>
      </c>
      <c r="R52" s="7"/>
      <c r="S52" s="8"/>
      <c r="T52" s="11"/>
      <c r="U52" s="12"/>
      <c r="V52" s="7"/>
      <c r="W52" s="7"/>
      <c r="X52" s="7"/>
    </row>
    <row r="53" customFormat="false" ht="14.15" hidden="false" customHeight="true" outlineLevel="0" collapsed="false">
      <c r="A53" s="7"/>
      <c r="B53" s="8" t="n">
        <f aca="false">B$6+IFERROR(B52,0)</f>
        <v>8</v>
      </c>
      <c r="C53" s="29" t="s">
        <v>25</v>
      </c>
      <c r="D53" s="27" t="n">
        <f aca="false">0.5*E53</f>
        <v>53.4154855166721</v>
      </c>
      <c r="E53" s="27" t="n">
        <f aca="false">E52*POWER(2,1/$C$45)</f>
        <v>106.830971033344</v>
      </c>
      <c r="F53" s="27" t="n">
        <f aca="false">E53*2</f>
        <v>213.661942066689</v>
      </c>
      <c r="G53" s="27" t="n">
        <f aca="false">F53*2</f>
        <v>427.323884133377</v>
      </c>
      <c r="H53" s="27" t="n">
        <f aca="false">G53*2</f>
        <v>854.647768266754</v>
      </c>
      <c r="I53" s="27" t="n">
        <f aca="false">H53*2</f>
        <v>1709.29553653351</v>
      </c>
      <c r="J53" s="27" t="n">
        <f aca="false">I53*2</f>
        <v>3418.59107306702</v>
      </c>
      <c r="K53" s="27" t="n">
        <f aca="false">J53*2</f>
        <v>6837.18214613403</v>
      </c>
      <c r="L53" s="27" t="n">
        <f aca="false">K53*2</f>
        <v>13674.3642922681</v>
      </c>
      <c r="M53" s="27" t="n">
        <f aca="false">L53*2</f>
        <v>27348.7285845361</v>
      </c>
      <c r="N53" s="27" t="n">
        <f aca="false">M53*2</f>
        <v>54697.4571690723</v>
      </c>
      <c r="O53" s="7"/>
      <c r="P53" s="29" t="str">
        <f aca="false">C53</f>
        <v>θ</v>
      </c>
      <c r="Q53" s="28" t="n">
        <f aca="false">1200*LOG(E53/$E$2,2)</f>
        <v>849.296202401935</v>
      </c>
      <c r="R53" s="7"/>
      <c r="S53" s="8"/>
      <c r="T53" s="11"/>
      <c r="U53" s="12"/>
      <c r="V53" s="7"/>
      <c r="W53" s="7"/>
      <c r="X53" s="7"/>
    </row>
    <row r="54" customFormat="false" ht="14.15" hidden="false" customHeight="true" outlineLevel="0" collapsed="false">
      <c r="A54" s="7"/>
      <c r="B54" s="8"/>
      <c r="C54" s="29" t="s">
        <v>19</v>
      </c>
      <c r="D54" s="27" t="n">
        <f aca="false">0.5*E54</f>
        <v>58.25</v>
      </c>
      <c r="E54" s="27" t="n">
        <f aca="false">E53*POWER(2,1/$C$45)</f>
        <v>116.5</v>
      </c>
      <c r="F54" s="27" t="n">
        <f aca="false">E54*2</f>
        <v>233</v>
      </c>
      <c r="G54" s="27" t="n">
        <f aca="false">F54*2</f>
        <v>466</v>
      </c>
      <c r="H54" s="27" t="n">
        <f aca="false">G54*2</f>
        <v>932.000000000001</v>
      </c>
      <c r="I54" s="27" t="n">
        <f aca="false">H54*2</f>
        <v>1864</v>
      </c>
      <c r="J54" s="27" t="n">
        <f aca="false">I54*2</f>
        <v>3728</v>
      </c>
      <c r="K54" s="27" t="n">
        <f aca="false">J54*2</f>
        <v>7456.00000000001</v>
      </c>
      <c r="L54" s="27" t="n">
        <f aca="false">K54*2</f>
        <v>14912</v>
      </c>
      <c r="M54" s="27" t="n">
        <f aca="false">L54*2</f>
        <v>29824</v>
      </c>
      <c r="N54" s="27" t="n">
        <f aca="false">M54*2</f>
        <v>59648</v>
      </c>
      <c r="O54" s="7"/>
      <c r="P54" s="29" t="str">
        <f aca="false">C54</f>
        <v>α’</v>
      </c>
      <c r="Q54" s="28" t="n">
        <f aca="false">1200*LOG(E54/$E$2,2)</f>
        <v>999.296202401935</v>
      </c>
      <c r="R54" s="7"/>
      <c r="S54" s="8"/>
      <c r="T54" s="11"/>
      <c r="U54" s="12"/>
      <c r="V54" s="7"/>
      <c r="W54" s="7"/>
      <c r="X54" s="7"/>
    </row>
    <row r="55" customFormat="false" ht="14.15" hidden="false" customHeight="true" outlineLevel="0" collapsed="false">
      <c r="A55" s="7"/>
      <c r="B55" s="8"/>
      <c r="C55" s="8"/>
      <c r="D55" s="8"/>
      <c r="E55" s="9"/>
      <c r="F55" s="9"/>
      <c r="G55" s="9"/>
      <c r="H55" s="9"/>
      <c r="I55" s="9"/>
      <c r="J55" s="9"/>
      <c r="K55" s="9"/>
      <c r="L55" s="9"/>
      <c r="M55" s="9"/>
      <c r="N55" s="9"/>
      <c r="O55" s="7"/>
      <c r="P55" s="31"/>
      <c r="Q55" s="32"/>
      <c r="R55" s="7"/>
      <c r="S55" s="8"/>
      <c r="T55" s="11"/>
      <c r="U55" s="12"/>
      <c r="V55" s="7"/>
      <c r="W55" s="7"/>
      <c r="X55" s="7"/>
    </row>
    <row r="56" customFormat="false" ht="14.15" hidden="false" customHeight="true" outlineLevel="0" collapsed="false">
      <c r="A56" s="7"/>
      <c r="B56" s="8"/>
      <c r="C56" s="25" t="n">
        <v>9</v>
      </c>
      <c r="D56" s="26" t="n">
        <v>0</v>
      </c>
      <c r="E56" s="27" t="s">
        <v>4</v>
      </c>
      <c r="F56" s="27" t="s">
        <v>5</v>
      </c>
      <c r="G56" s="27" t="s">
        <v>6</v>
      </c>
      <c r="H56" s="27" t="s">
        <v>7</v>
      </c>
      <c r="I56" s="27" t="s">
        <v>8</v>
      </c>
      <c r="J56" s="27" t="s">
        <v>9</v>
      </c>
      <c r="K56" s="27" t="s">
        <v>10</v>
      </c>
      <c r="L56" s="27" t="s">
        <v>11</v>
      </c>
      <c r="M56" s="27" t="s">
        <v>12</v>
      </c>
      <c r="N56" s="27" t="s">
        <v>13</v>
      </c>
      <c r="O56" s="7"/>
      <c r="P56" s="26" t="s">
        <v>14</v>
      </c>
      <c r="Q56" s="28" t="s">
        <v>15</v>
      </c>
      <c r="R56" s="7"/>
      <c r="S56" s="8"/>
      <c r="T56" s="11"/>
      <c r="U56" s="12"/>
      <c r="V56" s="7"/>
      <c r="W56" s="7"/>
      <c r="X56" s="7"/>
    </row>
    <row r="57" customFormat="false" ht="14.15" hidden="false" customHeight="true" outlineLevel="0" collapsed="false">
      <c r="A57" s="7"/>
      <c r="B57" s="8" t="n">
        <f aca="false">B$6+IFERROR(B56,0)</f>
        <v>1</v>
      </c>
      <c r="C57" s="29" t="s">
        <v>16</v>
      </c>
      <c r="D57" s="27" t="n">
        <f aca="false">0.5*E57</f>
        <v>29.125</v>
      </c>
      <c r="E57" s="30" t="n">
        <f aca="false">$E$3</f>
        <v>58.25</v>
      </c>
      <c r="F57" s="27" t="n">
        <f aca="false">E57*2</f>
        <v>116.5</v>
      </c>
      <c r="G57" s="27" t="n">
        <f aca="false">F57*2</f>
        <v>233</v>
      </c>
      <c r="H57" s="27" t="n">
        <f aca="false">G57*2</f>
        <v>466</v>
      </c>
      <c r="I57" s="27" t="n">
        <f aca="false">H57*2</f>
        <v>932</v>
      </c>
      <c r="J57" s="27" t="n">
        <f aca="false">I57*2</f>
        <v>1864</v>
      </c>
      <c r="K57" s="27" t="n">
        <f aca="false">J57*2</f>
        <v>3728</v>
      </c>
      <c r="L57" s="27" t="n">
        <f aca="false">K57*2</f>
        <v>7456</v>
      </c>
      <c r="M57" s="27" t="n">
        <f aca="false">L57*2</f>
        <v>14912</v>
      </c>
      <c r="N57" s="27" t="n">
        <f aca="false">M57*2</f>
        <v>29824</v>
      </c>
      <c r="O57" s="7"/>
      <c r="P57" s="29" t="str">
        <f aca="false">C57</f>
        <v>α</v>
      </c>
      <c r="Q57" s="28" t="n">
        <f aca="false">1200*LOG(E57/$E$2,2)</f>
        <v>-200.703797598066</v>
      </c>
      <c r="R57" s="7"/>
      <c r="S57" s="8"/>
      <c r="T57" s="11"/>
      <c r="U57" s="12"/>
      <c r="V57" s="7"/>
      <c r="W57" s="7"/>
      <c r="X57" s="7"/>
    </row>
    <row r="58" customFormat="false" ht="14.15" hidden="false" customHeight="true" outlineLevel="0" collapsed="false">
      <c r="A58" s="7"/>
      <c r="B58" s="8" t="n">
        <f aca="false">B$6+IFERROR(B57,0)</f>
        <v>2</v>
      </c>
      <c r="C58" s="29" t="s">
        <v>17</v>
      </c>
      <c r="D58" s="27" t="n">
        <f aca="false">0.5*E58</f>
        <v>31.4567398952384</v>
      </c>
      <c r="E58" s="27" t="n">
        <f aca="false">E57*POWER(2,1/$C$56)</f>
        <v>62.9134797904768</v>
      </c>
      <c r="F58" s="27" t="n">
        <f aca="false">E58*2</f>
        <v>125.826959580954</v>
      </c>
      <c r="G58" s="27" t="n">
        <f aca="false">F58*2</f>
        <v>251.653919161907</v>
      </c>
      <c r="H58" s="27" t="n">
        <f aca="false">G58*2</f>
        <v>503.307838323815</v>
      </c>
      <c r="I58" s="27" t="n">
        <f aca="false">H58*2</f>
        <v>1006.61567664763</v>
      </c>
      <c r="J58" s="27" t="n">
        <f aca="false">I58*2</f>
        <v>2013.23135329526</v>
      </c>
      <c r="K58" s="27" t="n">
        <f aca="false">J58*2</f>
        <v>4026.46270659052</v>
      </c>
      <c r="L58" s="27" t="n">
        <f aca="false">K58*2</f>
        <v>8052.92541318103</v>
      </c>
      <c r="M58" s="27" t="n">
        <f aca="false">L58*2</f>
        <v>16105.8508263621</v>
      </c>
      <c r="N58" s="27" t="n">
        <f aca="false">M58*2</f>
        <v>32211.7016527241</v>
      </c>
      <c r="O58" s="7"/>
      <c r="P58" s="29" t="str">
        <f aca="false">C58</f>
        <v>β</v>
      </c>
      <c r="Q58" s="28" t="n">
        <f aca="false">1200*LOG(E58/$E$2,2)</f>
        <v>-67.3704642647333</v>
      </c>
      <c r="R58" s="7"/>
      <c r="S58" s="8"/>
      <c r="T58" s="11"/>
      <c r="U58" s="12"/>
      <c r="V58" s="7"/>
      <c r="W58" s="7"/>
      <c r="X58" s="7"/>
    </row>
    <row r="59" customFormat="false" ht="14.15" hidden="false" customHeight="true" outlineLevel="0" collapsed="false">
      <c r="A59" s="7"/>
      <c r="B59" s="8" t="n">
        <f aca="false">B$6+IFERROR(B58,0)</f>
        <v>3</v>
      </c>
      <c r="C59" s="29" t="s">
        <v>18</v>
      </c>
      <c r="D59" s="27" t="n">
        <f aca="false">0.5*E59</f>
        <v>33.9751582776544</v>
      </c>
      <c r="E59" s="27" t="n">
        <f aca="false">E58*POWER(2,1/$C$56)</f>
        <v>67.9503165553088</v>
      </c>
      <c r="F59" s="27" t="n">
        <f aca="false">E59*2</f>
        <v>135.900633110618</v>
      </c>
      <c r="G59" s="27" t="n">
        <f aca="false">F59*2</f>
        <v>271.801266221235</v>
      </c>
      <c r="H59" s="27" t="n">
        <f aca="false">G59*2</f>
        <v>543.60253244247</v>
      </c>
      <c r="I59" s="27" t="n">
        <f aca="false">H59*2</f>
        <v>1087.20506488494</v>
      </c>
      <c r="J59" s="27" t="n">
        <f aca="false">I59*2</f>
        <v>2174.41012976988</v>
      </c>
      <c r="K59" s="27" t="n">
        <f aca="false">J59*2</f>
        <v>4348.82025953976</v>
      </c>
      <c r="L59" s="27" t="n">
        <f aca="false">K59*2</f>
        <v>8697.64051907952</v>
      </c>
      <c r="M59" s="27" t="n">
        <f aca="false">L59*2</f>
        <v>17395.281038159</v>
      </c>
      <c r="N59" s="27" t="n">
        <f aca="false">M59*2</f>
        <v>34790.5620763181</v>
      </c>
      <c r="O59" s="7"/>
      <c r="P59" s="29" t="str">
        <f aca="false">C59</f>
        <v>γ</v>
      </c>
      <c r="Q59" s="28" t="n">
        <f aca="false">1200*LOG(E59/$E$2,2)</f>
        <v>65.9628690685998</v>
      </c>
      <c r="R59" s="7"/>
      <c r="S59" s="8"/>
      <c r="T59" s="11"/>
      <c r="U59" s="12"/>
      <c r="V59" s="7"/>
      <c r="W59" s="7"/>
      <c r="X59" s="7"/>
    </row>
    <row r="60" customFormat="false" ht="14.15" hidden="false" customHeight="true" outlineLevel="0" collapsed="false">
      <c r="A60" s="7"/>
      <c r="B60" s="8" t="n">
        <f aca="false">B$6+IFERROR(B59,0)</f>
        <v>4</v>
      </c>
      <c r="C60" s="29" t="s">
        <v>20</v>
      </c>
      <c r="D60" s="27" t="n">
        <f aca="false">0.5*E60</f>
        <v>36.6952005781882</v>
      </c>
      <c r="E60" s="27" t="n">
        <f aca="false">E59*POWER(2,1/$C$56)</f>
        <v>73.3904011563763</v>
      </c>
      <c r="F60" s="27" t="n">
        <f aca="false">E60*2</f>
        <v>146.780802312753</v>
      </c>
      <c r="G60" s="27" t="n">
        <f aca="false">F60*2</f>
        <v>293.561604625505</v>
      </c>
      <c r="H60" s="27" t="n">
        <f aca="false">G60*2</f>
        <v>587.123209251011</v>
      </c>
      <c r="I60" s="27" t="n">
        <f aca="false">H60*2</f>
        <v>1174.24641850202</v>
      </c>
      <c r="J60" s="27" t="n">
        <f aca="false">I60*2</f>
        <v>2348.49283700404</v>
      </c>
      <c r="K60" s="27" t="n">
        <f aca="false">J60*2</f>
        <v>4696.98567400809</v>
      </c>
      <c r="L60" s="27" t="n">
        <f aca="false">K60*2</f>
        <v>9393.97134801617</v>
      </c>
      <c r="M60" s="27" t="n">
        <f aca="false">L60*2</f>
        <v>18787.9426960323</v>
      </c>
      <c r="N60" s="27" t="n">
        <f aca="false">M60*2</f>
        <v>37575.8853920647</v>
      </c>
      <c r="O60" s="7"/>
      <c r="P60" s="29" t="str">
        <f aca="false">C60</f>
        <v>δ</v>
      </c>
      <c r="Q60" s="28" t="n">
        <f aca="false">1200*LOG(E60/$E$2,2)</f>
        <v>199.296202401933</v>
      </c>
      <c r="R60" s="7"/>
      <c r="S60" s="8"/>
      <c r="T60" s="11"/>
      <c r="U60" s="12"/>
      <c r="V60" s="7"/>
      <c r="W60" s="7"/>
      <c r="X60" s="7"/>
    </row>
    <row r="61" customFormat="false" ht="14.15" hidden="false" customHeight="true" outlineLevel="0" collapsed="false">
      <c r="A61" s="7"/>
      <c r="B61" s="8" t="n">
        <f aca="false">B$6+IFERROR(B60,0)</f>
        <v>5</v>
      </c>
      <c r="C61" s="29" t="s">
        <v>21</v>
      </c>
      <c r="D61" s="27" t="n">
        <f aca="false">0.5*E61</f>
        <v>39.6330087550787</v>
      </c>
      <c r="E61" s="27" t="n">
        <f aca="false">E60*POWER(2,1/$C$56)</f>
        <v>79.2660175101574</v>
      </c>
      <c r="F61" s="27" t="n">
        <f aca="false">E61*2</f>
        <v>158.532035020315</v>
      </c>
      <c r="G61" s="27" t="n">
        <f aca="false">F61*2</f>
        <v>317.06407004063</v>
      </c>
      <c r="H61" s="27" t="n">
        <f aca="false">G61*2</f>
        <v>634.128140081259</v>
      </c>
      <c r="I61" s="27" t="n">
        <f aca="false">H61*2</f>
        <v>1268.25628016252</v>
      </c>
      <c r="J61" s="27" t="n">
        <f aca="false">I61*2</f>
        <v>2536.51256032504</v>
      </c>
      <c r="K61" s="27" t="n">
        <f aca="false">J61*2</f>
        <v>5073.02512065008</v>
      </c>
      <c r="L61" s="27" t="n">
        <f aca="false">K61*2</f>
        <v>10146.0502413002</v>
      </c>
      <c r="M61" s="27" t="n">
        <f aca="false">L61*2</f>
        <v>20292.1004826003</v>
      </c>
      <c r="N61" s="27" t="n">
        <f aca="false">M61*2</f>
        <v>40584.2009652006</v>
      </c>
      <c r="O61" s="7"/>
      <c r="P61" s="29" t="str">
        <f aca="false">C61</f>
        <v>ϵ</v>
      </c>
      <c r="Q61" s="28" t="n">
        <f aca="false">1200*LOG(E61/$E$2,2)</f>
        <v>332.629535735266</v>
      </c>
      <c r="R61" s="7"/>
      <c r="S61" s="8"/>
      <c r="T61" s="11"/>
      <c r="U61" s="12"/>
      <c r="V61" s="7"/>
      <c r="W61" s="7"/>
      <c r="X61" s="7"/>
    </row>
    <row r="62" customFormat="false" ht="14.15" hidden="false" customHeight="true" outlineLevel="0" collapsed="false">
      <c r="A62" s="7"/>
      <c r="B62" s="8" t="n">
        <f aca="false">B$6+IFERROR(B61,0)</f>
        <v>6</v>
      </c>
      <c r="C62" s="29" t="s">
        <v>23</v>
      </c>
      <c r="D62" s="27" t="n">
        <f aca="false">0.5*E62</f>
        <v>42.8060170875268</v>
      </c>
      <c r="E62" s="27" t="n">
        <f aca="false">E61*POWER(2,1/$C$56)</f>
        <v>85.6120341750536</v>
      </c>
      <c r="F62" s="27" t="n">
        <f aca="false">E62*2</f>
        <v>171.224068350107</v>
      </c>
      <c r="G62" s="27" t="n">
        <f aca="false">F62*2</f>
        <v>342.448136700214</v>
      </c>
      <c r="H62" s="27" t="n">
        <f aca="false">G62*2</f>
        <v>684.896273400429</v>
      </c>
      <c r="I62" s="27" t="n">
        <f aca="false">H62*2</f>
        <v>1369.79254680086</v>
      </c>
      <c r="J62" s="27" t="n">
        <f aca="false">I62*2</f>
        <v>2739.58509360172</v>
      </c>
      <c r="K62" s="27" t="n">
        <f aca="false">J62*2</f>
        <v>5479.17018720343</v>
      </c>
      <c r="L62" s="27" t="n">
        <f aca="false">K62*2</f>
        <v>10958.3403744069</v>
      </c>
      <c r="M62" s="27" t="n">
        <f aca="false">L62*2</f>
        <v>21916.6807488137</v>
      </c>
      <c r="N62" s="27" t="n">
        <f aca="false">M62*2</f>
        <v>43833.3614976274</v>
      </c>
      <c r="O62" s="7"/>
      <c r="P62" s="29" t="str">
        <f aca="false">C62</f>
        <v>ζ</v>
      </c>
      <c r="Q62" s="28" t="n">
        <f aca="false">1200*LOG(E62/$E$2,2)</f>
        <v>465.9628690686</v>
      </c>
      <c r="R62" s="7"/>
      <c r="S62" s="8"/>
      <c r="T62" s="11"/>
      <c r="U62" s="12"/>
      <c r="V62" s="7"/>
      <c r="W62" s="7"/>
      <c r="X62" s="7"/>
    </row>
    <row r="63" customFormat="false" ht="14.15" hidden="false" customHeight="true" outlineLevel="0" collapsed="false">
      <c r="A63" s="7"/>
      <c r="B63" s="8" t="n">
        <f aca="false">B$6+IFERROR(B62,0)</f>
        <v>7</v>
      </c>
      <c r="C63" s="29" t="s">
        <v>24</v>
      </c>
      <c r="D63" s="27" t="n">
        <f aca="false">0.5*E63</f>
        <v>46.2330556385738</v>
      </c>
      <c r="E63" s="27" t="n">
        <f aca="false">E62*POWER(2,1/$C$56)</f>
        <v>92.4661112771476</v>
      </c>
      <c r="F63" s="27" t="n">
        <f aca="false">E63*2</f>
        <v>184.932222554295</v>
      </c>
      <c r="G63" s="27" t="n">
        <f aca="false">F63*2</f>
        <v>369.86444510859</v>
      </c>
      <c r="H63" s="27" t="n">
        <f aca="false">G63*2</f>
        <v>739.728890217181</v>
      </c>
      <c r="I63" s="27" t="n">
        <f aca="false">H63*2</f>
        <v>1479.45778043436</v>
      </c>
      <c r="J63" s="27" t="n">
        <f aca="false">I63*2</f>
        <v>2958.91556086872</v>
      </c>
      <c r="K63" s="27" t="n">
        <f aca="false">J63*2</f>
        <v>5917.83112173745</v>
      </c>
      <c r="L63" s="27" t="n">
        <f aca="false">K63*2</f>
        <v>11835.6622434749</v>
      </c>
      <c r="M63" s="27" t="n">
        <f aca="false">L63*2</f>
        <v>23671.3244869498</v>
      </c>
      <c r="N63" s="27" t="n">
        <f aca="false">M63*2</f>
        <v>47342.6489738996</v>
      </c>
      <c r="O63" s="7"/>
      <c r="P63" s="29" t="str">
        <f aca="false">C63</f>
        <v>η</v>
      </c>
      <c r="Q63" s="28" t="n">
        <f aca="false">1200*LOG(E63/$E$2,2)</f>
        <v>599.296202401933</v>
      </c>
      <c r="R63" s="7"/>
      <c r="S63" s="8"/>
      <c r="T63" s="11"/>
      <c r="U63" s="12"/>
      <c r="V63" s="7"/>
      <c r="W63" s="7"/>
      <c r="X63" s="7"/>
    </row>
    <row r="64" customFormat="false" ht="14.15" hidden="false" customHeight="true" outlineLevel="0" collapsed="false">
      <c r="A64" s="7"/>
      <c r="B64" s="8" t="n">
        <f aca="false">B$6+IFERROR(B63,0)</f>
        <v>8</v>
      </c>
      <c r="C64" s="29" t="s">
        <v>25</v>
      </c>
      <c r="D64" s="27" t="n">
        <f aca="false">0.5*E64</f>
        <v>49.9344620011915</v>
      </c>
      <c r="E64" s="27" t="n">
        <f aca="false">E63*POWER(2,1/$C$56)</f>
        <v>99.8689240023829</v>
      </c>
      <c r="F64" s="27" t="n">
        <f aca="false">E64*2</f>
        <v>199.737848004766</v>
      </c>
      <c r="G64" s="27" t="n">
        <f aca="false">F64*2</f>
        <v>399.475696009532</v>
      </c>
      <c r="H64" s="27" t="n">
        <f aca="false">G64*2</f>
        <v>798.951392019063</v>
      </c>
      <c r="I64" s="27" t="n">
        <f aca="false">H64*2</f>
        <v>1597.90278403813</v>
      </c>
      <c r="J64" s="27" t="n">
        <f aca="false">I64*2</f>
        <v>3195.80556807625</v>
      </c>
      <c r="K64" s="27" t="n">
        <f aca="false">J64*2</f>
        <v>6391.61113615251</v>
      </c>
      <c r="L64" s="27" t="n">
        <f aca="false">K64*2</f>
        <v>12783.222272305</v>
      </c>
      <c r="M64" s="27" t="n">
        <f aca="false">L64*2</f>
        <v>25566.44454461</v>
      </c>
      <c r="N64" s="27" t="n">
        <f aca="false">M64*2</f>
        <v>51132.8890892201</v>
      </c>
      <c r="O64" s="7"/>
      <c r="P64" s="29" t="str">
        <f aca="false">C64</f>
        <v>θ</v>
      </c>
      <c r="Q64" s="28" t="n">
        <f aca="false">1200*LOG(E64/$E$2,2)</f>
        <v>732.629535735266</v>
      </c>
      <c r="R64" s="7"/>
      <c r="S64" s="8"/>
      <c r="T64" s="11"/>
      <c r="U64" s="12"/>
      <c r="V64" s="7"/>
      <c r="W64" s="7"/>
      <c r="X64" s="7"/>
    </row>
    <row r="65" customFormat="false" ht="14.15" hidden="false" customHeight="true" outlineLevel="0" collapsed="false">
      <c r="A65" s="7"/>
      <c r="B65" s="8" t="n">
        <f aca="false">B$6+IFERROR(B64,0)</f>
        <v>9</v>
      </c>
      <c r="C65" s="29" t="s">
        <v>26</v>
      </c>
      <c r="D65" s="27" t="n">
        <f aca="false">0.5*E65</f>
        <v>53.9322019907346</v>
      </c>
      <c r="E65" s="27" t="n">
        <f aca="false">E64*POWER(2,1/$C$56)</f>
        <v>107.864403981469</v>
      </c>
      <c r="F65" s="27" t="n">
        <f aca="false">E65*2</f>
        <v>215.728807962939</v>
      </c>
      <c r="G65" s="27" t="n">
        <f aca="false">F65*2</f>
        <v>431.457615925877</v>
      </c>
      <c r="H65" s="27" t="n">
        <f aca="false">G65*2</f>
        <v>862.915231851754</v>
      </c>
      <c r="I65" s="27" t="n">
        <f aca="false">H65*2</f>
        <v>1725.83046370351</v>
      </c>
      <c r="J65" s="27" t="n">
        <f aca="false">I65*2</f>
        <v>3451.66092740702</v>
      </c>
      <c r="K65" s="27" t="n">
        <f aca="false">J65*2</f>
        <v>6903.32185481403</v>
      </c>
      <c r="L65" s="27" t="n">
        <f aca="false">K65*2</f>
        <v>13806.6437096281</v>
      </c>
      <c r="M65" s="27" t="n">
        <f aca="false">L65*2</f>
        <v>27613.2874192561</v>
      </c>
      <c r="N65" s="27" t="n">
        <f aca="false">M65*2</f>
        <v>55226.5748385123</v>
      </c>
      <c r="O65" s="7"/>
      <c r="P65" s="29" t="str">
        <f aca="false">C65</f>
        <v>ι</v>
      </c>
      <c r="Q65" s="28" t="n">
        <f aca="false">1200*LOG(E65/$E$2,2)</f>
        <v>865.962869068599</v>
      </c>
      <c r="R65" s="7"/>
      <c r="S65" s="8"/>
      <c r="T65" s="11"/>
      <c r="U65" s="12"/>
      <c r="V65" s="7"/>
      <c r="W65" s="7"/>
      <c r="X65" s="7"/>
    </row>
    <row r="66" customFormat="false" ht="14.15" hidden="false" customHeight="true" outlineLevel="0" collapsed="false">
      <c r="A66" s="7"/>
      <c r="B66" s="8" t="n">
        <f aca="false">B$6+IFERROR(B65,0)</f>
        <v>10</v>
      </c>
      <c r="C66" s="29" t="s">
        <v>19</v>
      </c>
      <c r="D66" s="27" t="n">
        <f aca="false">0.5*E66</f>
        <v>58.25</v>
      </c>
      <c r="E66" s="27" t="n">
        <f aca="false">E65*POWER(2,1/$C$56)</f>
        <v>116.5</v>
      </c>
      <c r="F66" s="27" t="n">
        <f aca="false">E66*2</f>
        <v>233</v>
      </c>
      <c r="G66" s="27" t="n">
        <f aca="false">F66*2</f>
        <v>466</v>
      </c>
      <c r="H66" s="27" t="n">
        <f aca="false">G66*2</f>
        <v>931.999999999999</v>
      </c>
      <c r="I66" s="27" t="n">
        <f aca="false">H66*2</f>
        <v>1864</v>
      </c>
      <c r="J66" s="27" t="n">
        <f aca="false">I66*2</f>
        <v>3728</v>
      </c>
      <c r="K66" s="27" t="n">
        <f aca="false">J66*2</f>
        <v>7455.99999999999</v>
      </c>
      <c r="L66" s="27" t="n">
        <f aca="false">K66*2</f>
        <v>14912</v>
      </c>
      <c r="M66" s="27" t="n">
        <f aca="false">L66*2</f>
        <v>29824</v>
      </c>
      <c r="N66" s="27" t="n">
        <f aca="false">M66*2</f>
        <v>59648</v>
      </c>
      <c r="O66" s="7"/>
      <c r="P66" s="29" t="str">
        <f aca="false">C66</f>
        <v>α’</v>
      </c>
      <c r="Q66" s="28" t="n">
        <f aca="false">1200*LOG(E66/$E$2,2)</f>
        <v>999.296202401932</v>
      </c>
      <c r="R66" s="7"/>
      <c r="S66" s="8"/>
      <c r="T66" s="11"/>
      <c r="U66" s="12"/>
      <c r="V66" s="7"/>
      <c r="W66" s="7"/>
      <c r="X66" s="7"/>
    </row>
    <row r="67" customFormat="false" ht="14.15" hidden="false" customHeight="true" outlineLevel="0" collapsed="false">
      <c r="A67" s="7"/>
      <c r="B67" s="8"/>
      <c r="C67" s="8"/>
      <c r="D67" s="8"/>
      <c r="E67" s="9"/>
      <c r="F67" s="9"/>
      <c r="G67" s="9"/>
      <c r="H67" s="9"/>
      <c r="I67" s="9"/>
      <c r="J67" s="9"/>
      <c r="K67" s="9"/>
      <c r="L67" s="9"/>
      <c r="M67" s="9"/>
      <c r="N67" s="9"/>
      <c r="O67" s="7"/>
      <c r="P67" s="8"/>
      <c r="Q67" s="10"/>
      <c r="R67" s="7"/>
      <c r="S67" s="8"/>
      <c r="T67" s="11"/>
      <c r="U67" s="12"/>
      <c r="V67" s="7"/>
      <c r="W67" s="7"/>
      <c r="X67" s="7"/>
    </row>
    <row r="68" customFormat="false" ht="14.15" hidden="false" customHeight="true" outlineLevel="0" collapsed="false">
      <c r="A68" s="7"/>
      <c r="B68" s="8"/>
      <c r="C68" s="25" t="n">
        <v>9</v>
      </c>
      <c r="D68" s="26" t="n">
        <v>0</v>
      </c>
      <c r="E68" s="27" t="s">
        <v>4</v>
      </c>
      <c r="F68" s="27" t="s">
        <v>5</v>
      </c>
      <c r="G68" s="27" t="s">
        <v>6</v>
      </c>
      <c r="H68" s="27" t="s">
        <v>7</v>
      </c>
      <c r="I68" s="27" t="s">
        <v>8</v>
      </c>
      <c r="J68" s="27" t="s">
        <v>9</v>
      </c>
      <c r="K68" s="27" t="s">
        <v>10</v>
      </c>
      <c r="L68" s="27" t="s">
        <v>11</v>
      </c>
      <c r="M68" s="27" t="s">
        <v>12</v>
      </c>
      <c r="N68" s="27" t="s">
        <v>13</v>
      </c>
      <c r="O68" s="7"/>
      <c r="P68" s="26" t="s">
        <v>14</v>
      </c>
      <c r="Q68" s="28" t="s">
        <v>15</v>
      </c>
      <c r="R68" s="7"/>
      <c r="S68" s="8"/>
      <c r="T68" s="11"/>
      <c r="U68" s="12"/>
      <c r="V68" s="7"/>
      <c r="W68" s="7"/>
      <c r="X68" s="7"/>
    </row>
    <row r="69" customFormat="false" ht="14.15" hidden="false" customHeight="true" outlineLevel="0" collapsed="false">
      <c r="A69" s="7"/>
      <c r="B69" s="8" t="n">
        <f aca="false">B$6+IFERROR(B68,0)</f>
        <v>1</v>
      </c>
      <c r="C69" s="29" t="s">
        <v>16</v>
      </c>
      <c r="D69" s="27" t="n">
        <f aca="false">0.5*E69</f>
        <v>29.125</v>
      </c>
      <c r="E69" s="30" t="n">
        <f aca="false">$E$3</f>
        <v>58.25</v>
      </c>
      <c r="F69" s="27" t="n">
        <f aca="false">E69*2</f>
        <v>116.5</v>
      </c>
      <c r="G69" s="27" t="n">
        <f aca="false">F69*2</f>
        <v>233</v>
      </c>
      <c r="H69" s="27" t="n">
        <f aca="false">G69*2</f>
        <v>466</v>
      </c>
      <c r="I69" s="27" t="n">
        <f aca="false">H69*2</f>
        <v>932</v>
      </c>
      <c r="J69" s="27" t="n">
        <f aca="false">I69*2</f>
        <v>1864</v>
      </c>
      <c r="K69" s="27" t="n">
        <f aca="false">J69*2</f>
        <v>3728</v>
      </c>
      <c r="L69" s="27" t="n">
        <f aca="false">K69*2</f>
        <v>7456</v>
      </c>
      <c r="M69" s="27" t="n">
        <f aca="false">L69*2</f>
        <v>14912</v>
      </c>
      <c r="N69" s="27" t="n">
        <f aca="false">M69*2</f>
        <v>29824</v>
      </c>
      <c r="O69" s="7"/>
      <c r="P69" s="29" t="str">
        <f aca="false">C69</f>
        <v>α</v>
      </c>
      <c r="Q69" s="28" t="n">
        <f aca="false">1200*LOG(E69/$E$2,2)</f>
        <v>-200.703797598066</v>
      </c>
      <c r="R69" s="7"/>
      <c r="S69" s="8"/>
      <c r="T69" s="11"/>
      <c r="U69" s="12"/>
      <c r="V69" s="7"/>
      <c r="W69" s="7"/>
      <c r="X69" s="7"/>
    </row>
    <row r="70" customFormat="false" ht="14.15" hidden="false" customHeight="true" outlineLevel="0" collapsed="false">
      <c r="A70" s="7"/>
      <c r="B70" s="8" t="n">
        <f aca="false">B$6+IFERROR(B69,0)</f>
        <v>2</v>
      </c>
      <c r="C70" s="29" t="s">
        <v>17</v>
      </c>
      <c r="D70" s="27" t="n">
        <f aca="false">0.5*E70</f>
        <v>31.4567398952384</v>
      </c>
      <c r="E70" s="27" t="n">
        <f aca="false">E69*POWER(2,1/$C$56)</f>
        <v>62.9134797904768</v>
      </c>
      <c r="F70" s="27" t="n">
        <f aca="false">E70*2</f>
        <v>125.826959580954</v>
      </c>
      <c r="G70" s="27" t="n">
        <f aca="false">F70*2</f>
        <v>251.653919161907</v>
      </c>
      <c r="H70" s="27" t="n">
        <f aca="false">G70*2</f>
        <v>503.307838323815</v>
      </c>
      <c r="I70" s="27" t="n">
        <f aca="false">H70*2</f>
        <v>1006.61567664763</v>
      </c>
      <c r="J70" s="27" t="n">
        <f aca="false">I70*2</f>
        <v>2013.23135329526</v>
      </c>
      <c r="K70" s="27" t="n">
        <f aca="false">J70*2</f>
        <v>4026.46270659052</v>
      </c>
      <c r="L70" s="27" t="n">
        <f aca="false">K70*2</f>
        <v>8052.92541318103</v>
      </c>
      <c r="M70" s="27" t="n">
        <f aca="false">L70*2</f>
        <v>16105.8508263621</v>
      </c>
      <c r="N70" s="27" t="n">
        <f aca="false">M70*2</f>
        <v>32211.7016527241</v>
      </c>
      <c r="O70" s="7"/>
      <c r="P70" s="29" t="str">
        <f aca="false">C70</f>
        <v>β</v>
      </c>
      <c r="Q70" s="28" t="n">
        <f aca="false">1200*LOG(E70/$E$2,2)</f>
        <v>-67.3704642647333</v>
      </c>
      <c r="R70" s="7"/>
      <c r="S70" s="8"/>
      <c r="T70" s="11"/>
      <c r="U70" s="12"/>
      <c r="V70" s="7"/>
      <c r="W70" s="7"/>
      <c r="X70" s="7"/>
    </row>
    <row r="71" customFormat="false" ht="14.15" hidden="false" customHeight="true" outlineLevel="0" collapsed="false">
      <c r="A71" s="7"/>
      <c r="B71" s="8" t="n">
        <f aca="false">B$6+IFERROR(B70,0)</f>
        <v>3</v>
      </c>
      <c r="C71" s="29" t="s">
        <v>18</v>
      </c>
      <c r="D71" s="27" t="n">
        <f aca="false">0.5*E71</f>
        <v>33.9751582776544</v>
      </c>
      <c r="E71" s="27" t="n">
        <f aca="false">E70*POWER(2,1/$C$56)</f>
        <v>67.9503165553088</v>
      </c>
      <c r="F71" s="27" t="n">
        <f aca="false">E71*2</f>
        <v>135.900633110618</v>
      </c>
      <c r="G71" s="27" t="n">
        <f aca="false">F71*2</f>
        <v>271.801266221235</v>
      </c>
      <c r="H71" s="27" t="n">
        <f aca="false">G71*2</f>
        <v>543.60253244247</v>
      </c>
      <c r="I71" s="27" t="n">
        <f aca="false">H71*2</f>
        <v>1087.20506488494</v>
      </c>
      <c r="J71" s="27" t="n">
        <f aca="false">I71*2</f>
        <v>2174.41012976988</v>
      </c>
      <c r="K71" s="27" t="n">
        <f aca="false">J71*2</f>
        <v>4348.82025953976</v>
      </c>
      <c r="L71" s="27" t="n">
        <f aca="false">K71*2</f>
        <v>8697.64051907952</v>
      </c>
      <c r="M71" s="27" t="n">
        <f aca="false">L71*2</f>
        <v>17395.281038159</v>
      </c>
      <c r="N71" s="27" t="n">
        <f aca="false">M71*2</f>
        <v>34790.5620763181</v>
      </c>
      <c r="O71" s="7"/>
      <c r="P71" s="29" t="str">
        <f aca="false">C71</f>
        <v>γ</v>
      </c>
      <c r="Q71" s="28" t="n">
        <f aca="false">1200*LOG(E71/$E$2,2)</f>
        <v>65.9628690685998</v>
      </c>
      <c r="R71" s="7"/>
      <c r="S71" s="8"/>
      <c r="T71" s="11"/>
      <c r="U71" s="12"/>
      <c r="V71" s="7"/>
      <c r="W71" s="7"/>
      <c r="X71" s="7"/>
    </row>
    <row r="72" customFormat="false" ht="14.15" hidden="false" customHeight="true" outlineLevel="0" collapsed="false">
      <c r="A72" s="7"/>
      <c r="B72" s="8" t="n">
        <f aca="false">B$6+IFERROR(B71,0)</f>
        <v>4</v>
      </c>
      <c r="C72" s="29" t="s">
        <v>20</v>
      </c>
      <c r="D72" s="27" t="n">
        <f aca="false">0.5*E72</f>
        <v>36.6952005781882</v>
      </c>
      <c r="E72" s="27" t="n">
        <f aca="false">E71*POWER(2,1/$C$56)</f>
        <v>73.3904011563763</v>
      </c>
      <c r="F72" s="27" t="n">
        <f aca="false">E72*2</f>
        <v>146.780802312753</v>
      </c>
      <c r="G72" s="27" t="n">
        <f aca="false">F72*2</f>
        <v>293.561604625505</v>
      </c>
      <c r="H72" s="27" t="n">
        <f aca="false">G72*2</f>
        <v>587.123209251011</v>
      </c>
      <c r="I72" s="27" t="n">
        <f aca="false">H72*2</f>
        <v>1174.24641850202</v>
      </c>
      <c r="J72" s="27" t="n">
        <f aca="false">I72*2</f>
        <v>2348.49283700404</v>
      </c>
      <c r="K72" s="27" t="n">
        <f aca="false">J72*2</f>
        <v>4696.98567400809</v>
      </c>
      <c r="L72" s="27" t="n">
        <f aca="false">K72*2</f>
        <v>9393.97134801617</v>
      </c>
      <c r="M72" s="27" t="n">
        <f aca="false">L72*2</f>
        <v>18787.9426960323</v>
      </c>
      <c r="N72" s="27" t="n">
        <f aca="false">M72*2</f>
        <v>37575.8853920647</v>
      </c>
      <c r="O72" s="7"/>
      <c r="P72" s="29" t="str">
        <f aca="false">C72</f>
        <v>δ</v>
      </c>
      <c r="Q72" s="28" t="n">
        <f aca="false">1200*LOG(E72/$E$2,2)</f>
        <v>199.296202401933</v>
      </c>
      <c r="R72" s="7"/>
      <c r="S72" s="8"/>
      <c r="T72" s="11"/>
      <c r="U72" s="12"/>
      <c r="V72" s="7"/>
      <c r="W72" s="7"/>
      <c r="X72" s="7"/>
    </row>
    <row r="73" customFormat="false" ht="14.15" hidden="false" customHeight="true" outlineLevel="0" collapsed="false">
      <c r="A73" s="7"/>
      <c r="B73" s="8" t="n">
        <f aca="false">B$6+IFERROR(B72,0)</f>
        <v>5</v>
      </c>
      <c r="C73" s="29" t="s">
        <v>21</v>
      </c>
      <c r="D73" s="27" t="n">
        <f aca="false">0.5*E73</f>
        <v>39.6330087550787</v>
      </c>
      <c r="E73" s="27" t="n">
        <f aca="false">E72*POWER(2,1/$C$56)</f>
        <v>79.2660175101574</v>
      </c>
      <c r="F73" s="27" t="n">
        <f aca="false">E73*2</f>
        <v>158.532035020315</v>
      </c>
      <c r="G73" s="27" t="n">
        <f aca="false">F73*2</f>
        <v>317.06407004063</v>
      </c>
      <c r="H73" s="27" t="n">
        <f aca="false">G73*2</f>
        <v>634.128140081259</v>
      </c>
      <c r="I73" s="27" t="n">
        <f aca="false">H73*2</f>
        <v>1268.25628016252</v>
      </c>
      <c r="J73" s="27" t="n">
        <f aca="false">I73*2</f>
        <v>2536.51256032504</v>
      </c>
      <c r="K73" s="27" t="n">
        <f aca="false">J73*2</f>
        <v>5073.02512065008</v>
      </c>
      <c r="L73" s="27" t="n">
        <f aca="false">K73*2</f>
        <v>10146.0502413002</v>
      </c>
      <c r="M73" s="27" t="n">
        <f aca="false">L73*2</f>
        <v>20292.1004826003</v>
      </c>
      <c r="N73" s="27" t="n">
        <f aca="false">M73*2</f>
        <v>40584.2009652006</v>
      </c>
      <c r="O73" s="7"/>
      <c r="P73" s="29" t="str">
        <f aca="false">C73</f>
        <v>ϵ</v>
      </c>
      <c r="Q73" s="28" t="n">
        <f aca="false">1200*LOG(E73/$E$2,2)</f>
        <v>332.629535735266</v>
      </c>
      <c r="R73" s="7"/>
      <c r="S73" s="8"/>
      <c r="T73" s="11"/>
      <c r="U73" s="12"/>
      <c r="V73" s="7"/>
      <c r="W73" s="7"/>
      <c r="X73" s="7"/>
    </row>
    <row r="74" customFormat="false" ht="14.15" hidden="false" customHeight="true" outlineLevel="0" collapsed="false">
      <c r="A74" s="7"/>
      <c r="B74" s="8" t="n">
        <f aca="false">B$6+IFERROR(B73,0)</f>
        <v>6</v>
      </c>
      <c r="C74" s="29" t="s">
        <v>23</v>
      </c>
      <c r="D74" s="27" t="n">
        <f aca="false">0.5*E74</f>
        <v>42.8060170875268</v>
      </c>
      <c r="E74" s="27" t="n">
        <f aca="false">E73*POWER(2,1/$C$56)</f>
        <v>85.6120341750536</v>
      </c>
      <c r="F74" s="27" t="n">
        <f aca="false">E74*2</f>
        <v>171.224068350107</v>
      </c>
      <c r="G74" s="27" t="n">
        <f aca="false">F74*2</f>
        <v>342.448136700214</v>
      </c>
      <c r="H74" s="27" t="n">
        <f aca="false">G74*2</f>
        <v>684.896273400429</v>
      </c>
      <c r="I74" s="27" t="n">
        <f aca="false">H74*2</f>
        <v>1369.79254680086</v>
      </c>
      <c r="J74" s="27" t="n">
        <f aca="false">I74*2</f>
        <v>2739.58509360172</v>
      </c>
      <c r="K74" s="27" t="n">
        <f aca="false">J74*2</f>
        <v>5479.17018720343</v>
      </c>
      <c r="L74" s="27" t="n">
        <f aca="false">K74*2</f>
        <v>10958.3403744069</v>
      </c>
      <c r="M74" s="27" t="n">
        <f aca="false">L74*2</f>
        <v>21916.6807488137</v>
      </c>
      <c r="N74" s="27" t="n">
        <f aca="false">M74*2</f>
        <v>43833.3614976274</v>
      </c>
      <c r="O74" s="7"/>
      <c r="P74" s="29" t="str">
        <f aca="false">C74</f>
        <v>ζ</v>
      </c>
      <c r="Q74" s="28" t="n">
        <f aca="false">1200*LOG(E74/$E$2,2)</f>
        <v>465.9628690686</v>
      </c>
      <c r="R74" s="7"/>
      <c r="S74" s="8"/>
      <c r="T74" s="11"/>
      <c r="U74" s="12"/>
      <c r="V74" s="7"/>
      <c r="W74" s="7"/>
      <c r="X74" s="7"/>
    </row>
    <row r="75" customFormat="false" ht="14.15" hidden="false" customHeight="true" outlineLevel="0" collapsed="false">
      <c r="A75" s="7"/>
      <c r="B75" s="8" t="n">
        <f aca="false">B$6+IFERROR(B74,0)</f>
        <v>7</v>
      </c>
      <c r="C75" s="29" t="s">
        <v>24</v>
      </c>
      <c r="D75" s="27" t="n">
        <f aca="false">0.5*E75</f>
        <v>46.2330556385738</v>
      </c>
      <c r="E75" s="27" t="n">
        <f aca="false">E74*POWER(2,1/$C$56)</f>
        <v>92.4661112771476</v>
      </c>
      <c r="F75" s="27" t="n">
        <f aca="false">E75*2</f>
        <v>184.932222554295</v>
      </c>
      <c r="G75" s="27" t="n">
        <f aca="false">F75*2</f>
        <v>369.86444510859</v>
      </c>
      <c r="H75" s="27" t="n">
        <f aca="false">G75*2</f>
        <v>739.728890217181</v>
      </c>
      <c r="I75" s="27" t="n">
        <f aca="false">H75*2</f>
        <v>1479.45778043436</v>
      </c>
      <c r="J75" s="27" t="n">
        <f aca="false">I75*2</f>
        <v>2958.91556086872</v>
      </c>
      <c r="K75" s="27" t="n">
        <f aca="false">J75*2</f>
        <v>5917.83112173745</v>
      </c>
      <c r="L75" s="27" t="n">
        <f aca="false">K75*2</f>
        <v>11835.6622434749</v>
      </c>
      <c r="M75" s="27" t="n">
        <f aca="false">L75*2</f>
        <v>23671.3244869498</v>
      </c>
      <c r="N75" s="27" t="n">
        <f aca="false">M75*2</f>
        <v>47342.6489738996</v>
      </c>
      <c r="O75" s="7"/>
      <c r="P75" s="29" t="str">
        <f aca="false">C75</f>
        <v>η</v>
      </c>
      <c r="Q75" s="28" t="n">
        <f aca="false">1200*LOG(E75/$E$2,2)</f>
        <v>599.296202401933</v>
      </c>
      <c r="R75" s="7"/>
      <c r="S75" s="8"/>
      <c r="T75" s="11"/>
      <c r="U75" s="12"/>
      <c r="V75" s="7"/>
      <c r="W75" s="7"/>
      <c r="X75" s="7"/>
    </row>
    <row r="76" customFormat="false" ht="14.15" hidden="false" customHeight="true" outlineLevel="0" collapsed="false">
      <c r="A76" s="7"/>
      <c r="B76" s="8" t="n">
        <f aca="false">B$6+IFERROR(B75,0)</f>
        <v>8</v>
      </c>
      <c r="C76" s="29" t="s">
        <v>25</v>
      </c>
      <c r="D76" s="27" t="n">
        <f aca="false">0.5*E76</f>
        <v>49.9344620011915</v>
      </c>
      <c r="E76" s="27" t="n">
        <f aca="false">E75*POWER(2,1/$C$56)</f>
        <v>99.8689240023829</v>
      </c>
      <c r="F76" s="27" t="n">
        <f aca="false">E76*2</f>
        <v>199.737848004766</v>
      </c>
      <c r="G76" s="27" t="n">
        <f aca="false">F76*2</f>
        <v>399.475696009532</v>
      </c>
      <c r="H76" s="27" t="n">
        <f aca="false">G76*2</f>
        <v>798.951392019063</v>
      </c>
      <c r="I76" s="27" t="n">
        <f aca="false">H76*2</f>
        <v>1597.90278403813</v>
      </c>
      <c r="J76" s="27" t="n">
        <f aca="false">I76*2</f>
        <v>3195.80556807625</v>
      </c>
      <c r="K76" s="27" t="n">
        <f aca="false">J76*2</f>
        <v>6391.61113615251</v>
      </c>
      <c r="L76" s="27" t="n">
        <f aca="false">K76*2</f>
        <v>12783.222272305</v>
      </c>
      <c r="M76" s="27" t="n">
        <f aca="false">L76*2</f>
        <v>25566.44454461</v>
      </c>
      <c r="N76" s="27" t="n">
        <f aca="false">M76*2</f>
        <v>51132.8890892201</v>
      </c>
      <c r="O76" s="7"/>
      <c r="P76" s="29" t="str">
        <f aca="false">C76</f>
        <v>θ</v>
      </c>
      <c r="Q76" s="28" t="n">
        <f aca="false">1200*LOG(E76/$E$2,2)</f>
        <v>732.629535735266</v>
      </c>
      <c r="R76" s="7"/>
      <c r="S76" s="8"/>
      <c r="T76" s="11"/>
      <c r="U76" s="12"/>
      <c r="V76" s="7"/>
      <c r="W76" s="7"/>
      <c r="X76" s="7"/>
    </row>
    <row r="77" customFormat="false" ht="14.15" hidden="false" customHeight="true" outlineLevel="0" collapsed="false">
      <c r="A77" s="7"/>
      <c r="B77" s="8" t="n">
        <f aca="false">B$6+IFERROR(B76,0)</f>
        <v>9</v>
      </c>
      <c r="C77" s="29" t="s">
        <v>26</v>
      </c>
      <c r="D77" s="27" t="n">
        <f aca="false">0.5*E77</f>
        <v>53.9322019907346</v>
      </c>
      <c r="E77" s="27" t="n">
        <f aca="false">E76*POWER(2,1/$C$56)</f>
        <v>107.864403981469</v>
      </c>
      <c r="F77" s="27" t="n">
        <f aca="false">E77*2</f>
        <v>215.728807962939</v>
      </c>
      <c r="G77" s="27" t="n">
        <f aca="false">F77*2</f>
        <v>431.457615925877</v>
      </c>
      <c r="H77" s="27" t="n">
        <f aca="false">G77*2</f>
        <v>862.915231851754</v>
      </c>
      <c r="I77" s="27" t="n">
        <f aca="false">H77*2</f>
        <v>1725.83046370351</v>
      </c>
      <c r="J77" s="27" t="n">
        <f aca="false">I77*2</f>
        <v>3451.66092740702</v>
      </c>
      <c r="K77" s="27" t="n">
        <f aca="false">J77*2</f>
        <v>6903.32185481403</v>
      </c>
      <c r="L77" s="27" t="n">
        <f aca="false">K77*2</f>
        <v>13806.6437096281</v>
      </c>
      <c r="M77" s="27" t="n">
        <f aca="false">L77*2</f>
        <v>27613.2874192561</v>
      </c>
      <c r="N77" s="27" t="n">
        <f aca="false">M77*2</f>
        <v>55226.5748385123</v>
      </c>
      <c r="O77" s="7"/>
      <c r="P77" s="29" t="str">
        <f aca="false">C77</f>
        <v>ι</v>
      </c>
      <c r="Q77" s="28" t="n">
        <f aca="false">1200*LOG(E77/$E$2,2)</f>
        <v>865.962869068599</v>
      </c>
      <c r="R77" s="7"/>
      <c r="S77" s="8"/>
      <c r="T77" s="11"/>
      <c r="U77" s="12"/>
      <c r="V77" s="7"/>
      <c r="W77" s="7"/>
      <c r="X77" s="7"/>
    </row>
    <row r="78" customFormat="false" ht="14.15" hidden="false" customHeight="true" outlineLevel="0" collapsed="false">
      <c r="A78" s="7"/>
      <c r="B78" s="8"/>
      <c r="C78" s="29" t="s">
        <v>19</v>
      </c>
      <c r="D78" s="27" t="n">
        <f aca="false">0.5*E78</f>
        <v>58.25</v>
      </c>
      <c r="E78" s="27" t="n">
        <f aca="false">E77*POWER(2,1/$C$56)</f>
        <v>116.5</v>
      </c>
      <c r="F78" s="27" t="n">
        <f aca="false">E78*2</f>
        <v>233</v>
      </c>
      <c r="G78" s="27" t="n">
        <f aca="false">F78*2</f>
        <v>466</v>
      </c>
      <c r="H78" s="27" t="n">
        <f aca="false">G78*2</f>
        <v>931.999999999999</v>
      </c>
      <c r="I78" s="27" t="n">
        <f aca="false">H78*2</f>
        <v>1864</v>
      </c>
      <c r="J78" s="27" t="n">
        <f aca="false">I78*2</f>
        <v>3728</v>
      </c>
      <c r="K78" s="27" t="n">
        <f aca="false">J78*2</f>
        <v>7455.99999999999</v>
      </c>
      <c r="L78" s="27" t="n">
        <f aca="false">K78*2</f>
        <v>14912</v>
      </c>
      <c r="M78" s="27" t="n">
        <f aca="false">L78*2</f>
        <v>29824</v>
      </c>
      <c r="N78" s="27" t="n">
        <f aca="false">M78*2</f>
        <v>59648</v>
      </c>
      <c r="O78" s="7"/>
      <c r="P78" s="29" t="str">
        <f aca="false">C78</f>
        <v>α’</v>
      </c>
      <c r="Q78" s="28" t="n">
        <f aca="false">1200*LOG(E78/$E$2,2)</f>
        <v>999.296202401932</v>
      </c>
      <c r="R78" s="7"/>
      <c r="S78" s="8"/>
      <c r="T78" s="11"/>
      <c r="U78" s="12"/>
      <c r="V78" s="7"/>
      <c r="W78" s="7"/>
      <c r="X78" s="7"/>
    </row>
    <row r="79" customFormat="false" ht="14.15" hidden="false" customHeight="true" outlineLevel="0" collapsed="false">
      <c r="A79" s="7"/>
      <c r="B79" s="8"/>
      <c r="C79" s="8"/>
      <c r="D79" s="8"/>
      <c r="E79" s="9"/>
      <c r="F79" s="9"/>
      <c r="G79" s="9"/>
      <c r="H79" s="9"/>
      <c r="I79" s="9"/>
      <c r="J79" s="9"/>
      <c r="K79" s="9"/>
      <c r="L79" s="9"/>
      <c r="M79" s="9"/>
      <c r="N79" s="9"/>
      <c r="O79" s="7"/>
      <c r="P79" s="8"/>
      <c r="Q79" s="10"/>
      <c r="R79" s="7"/>
      <c r="S79" s="8"/>
      <c r="T79" s="11"/>
      <c r="U79" s="12"/>
      <c r="V79" s="7"/>
      <c r="W79" s="7"/>
      <c r="X79" s="7"/>
    </row>
    <row r="80" customFormat="false" ht="14.15" hidden="false" customHeight="true" outlineLevel="0" collapsed="false">
      <c r="A80" s="7"/>
      <c r="B80" s="8"/>
      <c r="C80" s="25" t="n">
        <v>10</v>
      </c>
      <c r="D80" s="26" t="n">
        <v>0</v>
      </c>
      <c r="E80" s="27" t="s">
        <v>4</v>
      </c>
      <c r="F80" s="27" t="s">
        <v>5</v>
      </c>
      <c r="G80" s="27" t="s">
        <v>6</v>
      </c>
      <c r="H80" s="27" t="s">
        <v>7</v>
      </c>
      <c r="I80" s="27" t="s">
        <v>8</v>
      </c>
      <c r="J80" s="27" t="s">
        <v>9</v>
      </c>
      <c r="K80" s="27" t="s">
        <v>10</v>
      </c>
      <c r="L80" s="27" t="s">
        <v>11</v>
      </c>
      <c r="M80" s="27" t="s">
        <v>12</v>
      </c>
      <c r="N80" s="27" t="s">
        <v>13</v>
      </c>
      <c r="O80" s="7"/>
      <c r="P80" s="26" t="s">
        <v>14</v>
      </c>
      <c r="Q80" s="28" t="s">
        <v>15</v>
      </c>
      <c r="R80" s="7"/>
      <c r="S80" s="8"/>
      <c r="T80" s="11"/>
      <c r="U80" s="12"/>
      <c r="V80" s="7"/>
      <c r="W80" s="7"/>
      <c r="X80" s="7"/>
    </row>
    <row r="81" customFormat="false" ht="14.15" hidden="false" customHeight="true" outlineLevel="0" collapsed="false">
      <c r="A81" s="7"/>
      <c r="B81" s="8" t="n">
        <f aca="false">B$6+IFERROR(B80,0)</f>
        <v>1</v>
      </c>
      <c r="C81" s="29" t="s">
        <v>16</v>
      </c>
      <c r="D81" s="27" t="n">
        <f aca="false">0.5*E81</f>
        <v>29.125</v>
      </c>
      <c r="E81" s="30" t="n">
        <f aca="false">$E$3</f>
        <v>58.25</v>
      </c>
      <c r="F81" s="27" t="n">
        <f aca="false">E81*2</f>
        <v>116.5</v>
      </c>
      <c r="G81" s="27" t="n">
        <f aca="false">F81*2</f>
        <v>233</v>
      </c>
      <c r="H81" s="27" t="n">
        <f aca="false">G81*2</f>
        <v>466</v>
      </c>
      <c r="I81" s="27" t="n">
        <f aca="false">H81*2</f>
        <v>932</v>
      </c>
      <c r="J81" s="27" t="n">
        <f aca="false">I81*2</f>
        <v>1864</v>
      </c>
      <c r="K81" s="27" t="n">
        <f aca="false">J81*2</f>
        <v>3728</v>
      </c>
      <c r="L81" s="27" t="n">
        <f aca="false">K81*2</f>
        <v>7456</v>
      </c>
      <c r="M81" s="27" t="n">
        <f aca="false">L81*2</f>
        <v>14912</v>
      </c>
      <c r="N81" s="27" t="n">
        <f aca="false">M81*2</f>
        <v>29824</v>
      </c>
      <c r="O81" s="7"/>
      <c r="P81" s="29" t="str">
        <f aca="false">C81</f>
        <v>α</v>
      </c>
      <c r="Q81" s="28" t="n">
        <f aca="false">1200*LOG(E81/$E$2,2)</f>
        <v>-200.703797598066</v>
      </c>
      <c r="R81" s="7"/>
      <c r="S81" s="8"/>
      <c r="T81" s="11"/>
      <c r="U81" s="12"/>
      <c r="V81" s="7"/>
      <c r="W81" s="7"/>
      <c r="X81" s="7"/>
    </row>
    <row r="82" customFormat="false" ht="14.15" hidden="false" customHeight="true" outlineLevel="0" collapsed="false">
      <c r="A82" s="7"/>
      <c r="B82" s="8" t="n">
        <f aca="false">B$6+IFERROR(B81,0)</f>
        <v>2</v>
      </c>
      <c r="C82" s="29" t="s">
        <v>17</v>
      </c>
      <c r="D82" s="27" t="n">
        <f aca="false">0.5*E82</f>
        <v>31.2154020963695</v>
      </c>
      <c r="E82" s="27" t="n">
        <f aca="false">E81*POWER(2,1/$C$80)</f>
        <v>62.4308041927391</v>
      </c>
      <c r="F82" s="27" t="n">
        <f aca="false">E82*2</f>
        <v>124.861608385478</v>
      </c>
      <c r="G82" s="27" t="n">
        <f aca="false">F82*2</f>
        <v>249.723216770956</v>
      </c>
      <c r="H82" s="27" t="n">
        <f aca="false">G82*2</f>
        <v>499.446433541913</v>
      </c>
      <c r="I82" s="27" t="n">
        <f aca="false">H82*2</f>
        <v>998.892867083825</v>
      </c>
      <c r="J82" s="27" t="n">
        <f aca="false">I82*2</f>
        <v>1997.78573416765</v>
      </c>
      <c r="K82" s="27" t="n">
        <f aca="false">J82*2</f>
        <v>3995.5714683353</v>
      </c>
      <c r="L82" s="27" t="n">
        <f aca="false">K82*2</f>
        <v>7991.1429366706</v>
      </c>
      <c r="M82" s="27" t="n">
        <f aca="false">L82*2</f>
        <v>15982.2858733412</v>
      </c>
      <c r="N82" s="27" t="n">
        <f aca="false">M82*2</f>
        <v>31964.5717466824</v>
      </c>
      <c r="O82" s="7"/>
      <c r="P82" s="29" t="str">
        <f aca="false">C82</f>
        <v>β</v>
      </c>
      <c r="Q82" s="28" t="n">
        <f aca="false">1200*LOG(E82/$E$2,2)</f>
        <v>-80.7037975980664</v>
      </c>
      <c r="R82" s="7"/>
      <c r="S82" s="8"/>
      <c r="T82" s="11"/>
      <c r="U82" s="12"/>
      <c r="V82" s="7"/>
      <c r="W82" s="7"/>
      <c r="X82" s="7"/>
    </row>
    <row r="83" customFormat="false" ht="14.15" hidden="false" customHeight="true" outlineLevel="0" collapsed="false">
      <c r="A83" s="7"/>
      <c r="B83" s="8" t="n">
        <f aca="false">B$6+IFERROR(B82,0)</f>
        <v>3</v>
      </c>
      <c r="C83" s="29" t="s">
        <v>18</v>
      </c>
      <c r="D83" s="27" t="n">
        <f aca="false">0.5*E83</f>
        <v>33.4558395892886</v>
      </c>
      <c r="E83" s="27" t="n">
        <f aca="false">E82*POWER(2,1/$C$80)</f>
        <v>66.9116791785773</v>
      </c>
      <c r="F83" s="27" t="n">
        <f aca="false">E83*2</f>
        <v>133.823358357155</v>
      </c>
      <c r="G83" s="27" t="n">
        <f aca="false">F83*2</f>
        <v>267.646716714309</v>
      </c>
      <c r="H83" s="27" t="n">
        <f aca="false">G83*2</f>
        <v>535.293433428618</v>
      </c>
      <c r="I83" s="27" t="n">
        <f aca="false">H83*2</f>
        <v>1070.58686685724</v>
      </c>
      <c r="J83" s="27" t="n">
        <f aca="false">I83*2</f>
        <v>2141.17373371447</v>
      </c>
      <c r="K83" s="27" t="n">
        <f aca="false">J83*2</f>
        <v>4282.34746742895</v>
      </c>
      <c r="L83" s="27" t="n">
        <f aca="false">K83*2</f>
        <v>8564.69493485789</v>
      </c>
      <c r="M83" s="27" t="n">
        <f aca="false">L83*2</f>
        <v>17129.3898697158</v>
      </c>
      <c r="N83" s="27" t="n">
        <f aca="false">M83*2</f>
        <v>34258.7797394316</v>
      </c>
      <c r="O83" s="7"/>
      <c r="P83" s="29" t="str">
        <f aca="false">C83</f>
        <v>γ</v>
      </c>
      <c r="Q83" s="28" t="n">
        <f aca="false">1200*LOG(E83/$E$2,2)</f>
        <v>39.2962024019335</v>
      </c>
      <c r="R83" s="7"/>
      <c r="S83" s="8"/>
      <c r="T83" s="11"/>
      <c r="U83" s="12"/>
      <c r="V83" s="7"/>
      <c r="W83" s="7"/>
      <c r="X83" s="7"/>
    </row>
    <row r="84" customFormat="false" ht="14.15" hidden="false" customHeight="true" outlineLevel="0" collapsed="false">
      <c r="A84" s="7"/>
      <c r="B84" s="8" t="n">
        <f aca="false">B$6+IFERROR(B83,0)</f>
        <v>4</v>
      </c>
      <c r="C84" s="29" t="s">
        <v>20</v>
      </c>
      <c r="D84" s="27" t="n">
        <f aca="false">0.5*E84</f>
        <v>35.8570810386707</v>
      </c>
      <c r="E84" s="27" t="n">
        <f aca="false">E83*POWER(2,1/$C$80)</f>
        <v>71.7141620773414</v>
      </c>
      <c r="F84" s="27" t="n">
        <f aca="false">E84*2</f>
        <v>143.428324154683</v>
      </c>
      <c r="G84" s="27" t="n">
        <f aca="false">F84*2</f>
        <v>286.856648309366</v>
      </c>
      <c r="H84" s="27" t="n">
        <f aca="false">G84*2</f>
        <v>573.713296618731</v>
      </c>
      <c r="I84" s="27" t="n">
        <f aca="false">H84*2</f>
        <v>1147.42659323746</v>
      </c>
      <c r="J84" s="27" t="n">
        <f aca="false">I84*2</f>
        <v>2294.85318647492</v>
      </c>
      <c r="K84" s="27" t="n">
        <f aca="false">J84*2</f>
        <v>4589.70637294985</v>
      </c>
      <c r="L84" s="27" t="n">
        <f aca="false">K84*2</f>
        <v>9179.4127458997</v>
      </c>
      <c r="M84" s="27" t="n">
        <f aca="false">L84*2</f>
        <v>18358.8254917994</v>
      </c>
      <c r="N84" s="27" t="n">
        <f aca="false">M84*2</f>
        <v>36717.6509835988</v>
      </c>
      <c r="O84" s="7"/>
      <c r="P84" s="29" t="str">
        <f aca="false">C84</f>
        <v>δ</v>
      </c>
      <c r="Q84" s="28" t="n">
        <f aca="false">1200*LOG(E84/$E$2,2)</f>
        <v>159.296202401933</v>
      </c>
      <c r="R84" s="7"/>
      <c r="S84" s="8"/>
      <c r="T84" s="11"/>
      <c r="U84" s="12"/>
      <c r="V84" s="7"/>
      <c r="W84" s="7"/>
      <c r="X84" s="7"/>
    </row>
    <row r="85" customFormat="false" ht="14.15" hidden="false" customHeight="true" outlineLevel="0" collapsed="false">
      <c r="A85" s="7"/>
      <c r="B85" s="8" t="n">
        <f aca="false">B$6+IFERROR(B84,0)</f>
        <v>5</v>
      </c>
      <c r="C85" s="29" t="s">
        <v>21</v>
      </c>
      <c r="D85" s="27" t="n">
        <f aca="false">0.5*E85</f>
        <v>38.4306679012605</v>
      </c>
      <c r="E85" s="27" t="n">
        <f aca="false">E84*POWER(2,1/$C$80)</f>
        <v>76.8613358025211</v>
      </c>
      <c r="F85" s="27" t="n">
        <f aca="false">E85*2</f>
        <v>153.722671605042</v>
      </c>
      <c r="G85" s="27" t="n">
        <f aca="false">F85*2</f>
        <v>307.445343210084</v>
      </c>
      <c r="H85" s="27" t="n">
        <f aca="false">G85*2</f>
        <v>614.890686420169</v>
      </c>
      <c r="I85" s="27" t="n">
        <f aca="false">H85*2</f>
        <v>1229.78137284034</v>
      </c>
      <c r="J85" s="27" t="n">
        <f aca="false">I85*2</f>
        <v>2459.56274568067</v>
      </c>
      <c r="K85" s="27" t="n">
        <f aca="false">J85*2</f>
        <v>4919.12549136135</v>
      </c>
      <c r="L85" s="27" t="n">
        <f aca="false">K85*2</f>
        <v>9838.2509827227</v>
      </c>
      <c r="M85" s="27" t="n">
        <f aca="false">L85*2</f>
        <v>19676.5019654454</v>
      </c>
      <c r="N85" s="27" t="n">
        <f aca="false">M85*2</f>
        <v>39353.0039308908</v>
      </c>
      <c r="O85" s="7"/>
      <c r="P85" s="29" t="str">
        <f aca="false">C85</f>
        <v>ϵ</v>
      </c>
      <c r="Q85" s="28" t="n">
        <f aca="false">1200*LOG(E85/$E$2,2)</f>
        <v>279.296202401933</v>
      </c>
      <c r="R85" s="7"/>
      <c r="S85" s="8"/>
      <c r="T85" s="11"/>
      <c r="U85" s="12"/>
      <c r="V85" s="7"/>
      <c r="W85" s="7"/>
      <c r="X85" s="7"/>
    </row>
    <row r="86" customFormat="false" ht="14.15" hidden="false" customHeight="true" outlineLevel="0" collapsed="false">
      <c r="A86" s="7"/>
      <c r="B86" s="8" t="n">
        <f aca="false">B$6+IFERROR(B85,0)</f>
        <v>6</v>
      </c>
      <c r="C86" s="29" t="s">
        <v>23</v>
      </c>
      <c r="D86" s="27" t="n">
        <f aca="false">0.5*E86</f>
        <v>41.1889700041164</v>
      </c>
      <c r="E86" s="27" t="n">
        <f aca="false">E85*POWER(2,1/$C$80)</f>
        <v>82.3779400082328</v>
      </c>
      <c r="F86" s="27" t="n">
        <f aca="false">E86*2</f>
        <v>164.755880016466</v>
      </c>
      <c r="G86" s="27" t="n">
        <f aca="false">F86*2</f>
        <v>329.511760032931</v>
      </c>
      <c r="H86" s="27" t="n">
        <f aca="false">G86*2</f>
        <v>659.023520065862</v>
      </c>
      <c r="I86" s="27" t="n">
        <f aca="false">H86*2</f>
        <v>1318.04704013172</v>
      </c>
      <c r="J86" s="27" t="n">
        <f aca="false">I86*2</f>
        <v>2636.09408026345</v>
      </c>
      <c r="K86" s="27" t="n">
        <f aca="false">J86*2</f>
        <v>5272.1881605269</v>
      </c>
      <c r="L86" s="27" t="n">
        <f aca="false">K86*2</f>
        <v>10544.3763210538</v>
      </c>
      <c r="M86" s="27" t="n">
        <f aca="false">L86*2</f>
        <v>21088.7526421076</v>
      </c>
      <c r="N86" s="27" t="n">
        <f aca="false">M86*2</f>
        <v>42177.5052842152</v>
      </c>
      <c r="O86" s="7"/>
      <c r="P86" s="29" t="str">
        <f aca="false">C86</f>
        <v>ζ</v>
      </c>
      <c r="Q86" s="28" t="n">
        <f aca="false">1200*LOG(E86/$E$2,2)</f>
        <v>399.296202401933</v>
      </c>
      <c r="R86" s="7"/>
      <c r="S86" s="8"/>
      <c r="T86" s="11"/>
      <c r="U86" s="12"/>
      <c r="V86" s="7"/>
      <c r="W86" s="7"/>
      <c r="X86" s="7"/>
    </row>
    <row r="87" customFormat="false" ht="14.15" hidden="false" customHeight="true" outlineLevel="0" collapsed="false">
      <c r="A87" s="7"/>
      <c r="B87" s="8" t="n">
        <f aca="false">B$6+IFERROR(B86,0)</f>
        <v>7</v>
      </c>
      <c r="C87" s="29" t="s">
        <v>24</v>
      </c>
      <c r="D87" s="27" t="n">
        <f aca="false">0.5*E87</f>
        <v>44.1452449996153</v>
      </c>
      <c r="E87" s="27" t="n">
        <f aca="false">E86*POWER(2,1/$C$80)</f>
        <v>88.2904899992307</v>
      </c>
      <c r="F87" s="27" t="n">
        <f aca="false">E87*2</f>
        <v>176.580979998461</v>
      </c>
      <c r="G87" s="27" t="n">
        <f aca="false">F87*2</f>
        <v>353.161959996923</v>
      </c>
      <c r="H87" s="27" t="n">
        <f aca="false">G87*2</f>
        <v>706.323919993845</v>
      </c>
      <c r="I87" s="27" t="n">
        <f aca="false">H87*2</f>
        <v>1412.64783998769</v>
      </c>
      <c r="J87" s="27" t="n">
        <f aca="false">I87*2</f>
        <v>2825.29567997538</v>
      </c>
      <c r="K87" s="27" t="n">
        <f aca="false">J87*2</f>
        <v>5650.59135995076</v>
      </c>
      <c r="L87" s="27" t="n">
        <f aca="false">K87*2</f>
        <v>11301.1827199015</v>
      </c>
      <c r="M87" s="27" t="n">
        <f aca="false">L87*2</f>
        <v>22602.3654398031</v>
      </c>
      <c r="N87" s="27" t="n">
        <f aca="false">M87*2</f>
        <v>45204.7308796061</v>
      </c>
      <c r="O87" s="7"/>
      <c r="P87" s="29" t="str">
        <f aca="false">C87</f>
        <v>η</v>
      </c>
      <c r="Q87" s="28" t="n">
        <f aca="false">1200*LOG(E87/$E$2,2)</f>
        <v>519.296202401933</v>
      </c>
      <c r="R87" s="7"/>
      <c r="S87" s="8"/>
      <c r="T87" s="11"/>
      <c r="U87" s="12"/>
      <c r="V87" s="7"/>
      <c r="W87" s="7"/>
      <c r="X87" s="7"/>
    </row>
    <row r="88" customFormat="false" ht="14.15" hidden="false" customHeight="true" outlineLevel="0" collapsed="false">
      <c r="A88" s="7"/>
      <c r="B88" s="8" t="n">
        <f aca="false">B$6+IFERROR(B87,0)</f>
        <v>8</v>
      </c>
      <c r="C88" s="29" t="s">
        <v>25</v>
      </c>
      <c r="D88" s="27" t="n">
        <f aca="false">0.5*E88</f>
        <v>47.3137020877507</v>
      </c>
      <c r="E88" s="27" t="n">
        <f aca="false">E87*POWER(2,1/$C$80)</f>
        <v>94.6274041755014</v>
      </c>
      <c r="F88" s="27" t="n">
        <f aca="false">E88*2</f>
        <v>189.254808351003</v>
      </c>
      <c r="G88" s="27" t="n">
        <f aca="false">F88*2</f>
        <v>378.509616702006</v>
      </c>
      <c r="H88" s="27" t="n">
        <f aca="false">G88*2</f>
        <v>757.019233404011</v>
      </c>
      <c r="I88" s="27" t="n">
        <f aca="false">H88*2</f>
        <v>1514.03846680802</v>
      </c>
      <c r="J88" s="27" t="n">
        <f aca="false">I88*2</f>
        <v>3028.07693361605</v>
      </c>
      <c r="K88" s="27" t="n">
        <f aca="false">J88*2</f>
        <v>6056.15386723209</v>
      </c>
      <c r="L88" s="27" t="n">
        <f aca="false">K88*2</f>
        <v>12112.3077344642</v>
      </c>
      <c r="M88" s="27" t="n">
        <f aca="false">L88*2</f>
        <v>24224.6154689284</v>
      </c>
      <c r="N88" s="27" t="n">
        <f aca="false">M88*2</f>
        <v>48449.2309378567</v>
      </c>
      <c r="O88" s="7"/>
      <c r="P88" s="29" t="str">
        <f aca="false">C88</f>
        <v>θ</v>
      </c>
      <c r="Q88" s="28" t="n">
        <f aca="false">1200*LOG(E88/$E$2,2)</f>
        <v>639.296202401933</v>
      </c>
      <c r="R88" s="7"/>
      <c r="S88" s="8"/>
      <c r="T88" s="11"/>
      <c r="U88" s="12"/>
      <c r="V88" s="7"/>
      <c r="W88" s="7"/>
      <c r="X88" s="7"/>
    </row>
    <row r="89" customFormat="false" ht="14.15" hidden="false" customHeight="true" outlineLevel="0" collapsed="false">
      <c r="A89" s="7"/>
      <c r="B89" s="8" t="n">
        <f aca="false">B$6+IFERROR(B88,0)</f>
        <v>9</v>
      </c>
      <c r="C89" s="29" t="s">
        <v>26</v>
      </c>
      <c r="D89" s="27" t="n">
        <f aca="false">0.5*E89</f>
        <v>50.7095703119992</v>
      </c>
      <c r="E89" s="27" t="n">
        <f aca="false">E88*POWER(2,1/$C$80)</f>
        <v>101.419140623998</v>
      </c>
      <c r="F89" s="27" t="n">
        <f aca="false">E89*2</f>
        <v>202.838281247997</v>
      </c>
      <c r="G89" s="27" t="n">
        <f aca="false">F89*2</f>
        <v>405.676562495994</v>
      </c>
      <c r="H89" s="27" t="n">
        <f aca="false">G89*2</f>
        <v>811.353124991988</v>
      </c>
      <c r="I89" s="27" t="n">
        <f aca="false">H89*2</f>
        <v>1622.70624998398</v>
      </c>
      <c r="J89" s="27" t="n">
        <f aca="false">I89*2</f>
        <v>3245.41249996795</v>
      </c>
      <c r="K89" s="27" t="n">
        <f aca="false">J89*2</f>
        <v>6490.8249999359</v>
      </c>
      <c r="L89" s="27" t="n">
        <f aca="false">K89*2</f>
        <v>12981.6499998718</v>
      </c>
      <c r="M89" s="27" t="n">
        <f aca="false">L89*2</f>
        <v>25963.2999997436</v>
      </c>
      <c r="N89" s="27" t="n">
        <f aca="false">M89*2</f>
        <v>51926.5999994872</v>
      </c>
      <c r="O89" s="7"/>
      <c r="P89" s="29" t="str">
        <f aca="false">C89</f>
        <v>ι</v>
      </c>
      <c r="Q89" s="28" t="n">
        <f aca="false">1200*LOG(E89/$E$2,2)</f>
        <v>759.296202401933</v>
      </c>
      <c r="R89" s="7"/>
      <c r="S89" s="8"/>
      <c r="T89" s="11"/>
      <c r="U89" s="12"/>
      <c r="V89" s="7"/>
      <c r="W89" s="7"/>
      <c r="X89" s="7"/>
    </row>
    <row r="90" customFormat="false" ht="14.15" hidden="false" customHeight="true" outlineLevel="0" collapsed="false">
      <c r="A90" s="7"/>
      <c r="B90" s="8" t="n">
        <f aca="false">B$6+IFERROR(B89,0)</f>
        <v>10</v>
      </c>
      <c r="C90" s="29" t="s">
        <v>27</v>
      </c>
      <c r="D90" s="27" t="n">
        <f aca="false">0.5*E90</f>
        <v>54.349171757019</v>
      </c>
      <c r="E90" s="27" t="n">
        <f aca="false">E89*POWER(2,1/$C$80)</f>
        <v>108.698343514038</v>
      </c>
      <c r="F90" s="27" t="n">
        <f aca="false">E90*2</f>
        <v>217.396687028076</v>
      </c>
      <c r="G90" s="27" t="n">
        <f aca="false">F90*2</f>
        <v>434.793374056152</v>
      </c>
      <c r="H90" s="27" t="n">
        <f aca="false">G90*2</f>
        <v>869.586748112304</v>
      </c>
      <c r="I90" s="27" t="n">
        <f aca="false">H90*2</f>
        <v>1739.17349622461</v>
      </c>
      <c r="J90" s="27" t="n">
        <f aca="false">I90*2</f>
        <v>3478.34699244922</v>
      </c>
      <c r="K90" s="27" t="n">
        <f aca="false">J90*2</f>
        <v>6956.69398489844</v>
      </c>
      <c r="L90" s="27" t="n">
        <f aca="false">K90*2</f>
        <v>13913.3879697969</v>
      </c>
      <c r="M90" s="27" t="n">
        <f aca="false">L90*2</f>
        <v>27826.7759395937</v>
      </c>
      <c r="N90" s="27" t="n">
        <f aca="false">M90*2</f>
        <v>55653.5518791875</v>
      </c>
      <c r="O90" s="7"/>
      <c r="P90" s="29" t="str">
        <f aca="false">C90</f>
        <v>κ</v>
      </c>
      <c r="Q90" s="28" t="n">
        <f aca="false">1200*LOG(E90/$E$2,2)</f>
        <v>879.296202401933</v>
      </c>
      <c r="R90" s="7"/>
      <c r="S90" s="8"/>
      <c r="T90" s="11"/>
      <c r="U90" s="12"/>
      <c r="V90" s="7"/>
      <c r="W90" s="7"/>
      <c r="X90" s="7"/>
    </row>
    <row r="91" customFormat="false" ht="14.15" hidden="false" customHeight="true" outlineLevel="0" collapsed="false">
      <c r="A91" s="7"/>
      <c r="B91" s="8"/>
      <c r="C91" s="29" t="s">
        <v>19</v>
      </c>
      <c r="D91" s="27" t="n">
        <f aca="false">0.5*E91</f>
        <v>58.25</v>
      </c>
      <c r="E91" s="27" t="n">
        <f aca="false">E90*POWER(2,1/$C$80)</f>
        <v>116.5</v>
      </c>
      <c r="F91" s="27" t="n">
        <f aca="false">E91*2</f>
        <v>233</v>
      </c>
      <c r="G91" s="27" t="n">
        <f aca="false">F91*2</f>
        <v>466</v>
      </c>
      <c r="H91" s="27" t="n">
        <f aca="false">G91*2</f>
        <v>932</v>
      </c>
      <c r="I91" s="27" t="n">
        <f aca="false">H91*2</f>
        <v>1864</v>
      </c>
      <c r="J91" s="27" t="n">
        <f aca="false">I91*2</f>
        <v>3728</v>
      </c>
      <c r="K91" s="27" t="n">
        <f aca="false">J91*2</f>
        <v>7456</v>
      </c>
      <c r="L91" s="27" t="n">
        <f aca="false">K91*2</f>
        <v>14912</v>
      </c>
      <c r="M91" s="27" t="n">
        <f aca="false">L91*2</f>
        <v>29824</v>
      </c>
      <c r="N91" s="27" t="n">
        <f aca="false">M91*2</f>
        <v>59648</v>
      </c>
      <c r="O91" s="7"/>
      <c r="P91" s="29" t="str">
        <f aca="false">C91</f>
        <v>α’</v>
      </c>
      <c r="Q91" s="28" t="n">
        <f aca="false">1200*LOG(E91/$E$2,2)</f>
        <v>999.296202401933</v>
      </c>
      <c r="R91" s="7"/>
      <c r="S91" s="8"/>
      <c r="T91" s="11"/>
      <c r="U91" s="12"/>
      <c r="V91" s="7"/>
      <c r="W91" s="7"/>
      <c r="X91" s="7"/>
    </row>
    <row r="92" customFormat="false" ht="14.15" hidden="false" customHeight="true" outlineLevel="0" collapsed="false">
      <c r="A92" s="7"/>
      <c r="B92" s="8"/>
      <c r="C92" s="8"/>
      <c r="D92" s="8"/>
      <c r="E92" s="9"/>
      <c r="F92" s="9"/>
      <c r="G92" s="9"/>
      <c r="H92" s="9"/>
      <c r="I92" s="9"/>
      <c r="J92" s="9"/>
      <c r="K92" s="9"/>
      <c r="L92" s="9"/>
      <c r="M92" s="9"/>
      <c r="N92" s="9"/>
      <c r="O92" s="7"/>
      <c r="P92" s="8"/>
      <c r="Q92" s="10"/>
      <c r="R92" s="7"/>
      <c r="S92" s="8"/>
      <c r="T92" s="11"/>
      <c r="U92" s="12"/>
      <c r="V92" s="7"/>
      <c r="W92" s="7"/>
      <c r="X92" s="7"/>
    </row>
    <row r="93" customFormat="false" ht="14.15" hidden="false" customHeight="true" outlineLevel="0" collapsed="false">
      <c r="A93" s="7"/>
      <c r="B93" s="8"/>
      <c r="C93" s="25" t="n">
        <v>11</v>
      </c>
      <c r="D93" s="26" t="n">
        <v>0</v>
      </c>
      <c r="E93" s="27" t="s">
        <v>4</v>
      </c>
      <c r="F93" s="27" t="s">
        <v>5</v>
      </c>
      <c r="G93" s="27" t="s">
        <v>6</v>
      </c>
      <c r="H93" s="27" t="s">
        <v>7</v>
      </c>
      <c r="I93" s="27" t="s">
        <v>8</v>
      </c>
      <c r="J93" s="27" t="s">
        <v>9</v>
      </c>
      <c r="K93" s="27" t="s">
        <v>10</v>
      </c>
      <c r="L93" s="27" t="s">
        <v>11</v>
      </c>
      <c r="M93" s="27" t="s">
        <v>12</v>
      </c>
      <c r="N93" s="27" t="s">
        <v>13</v>
      </c>
      <c r="O93" s="7"/>
      <c r="P93" s="26" t="s">
        <v>14</v>
      </c>
      <c r="Q93" s="28" t="s">
        <v>15</v>
      </c>
      <c r="R93" s="7"/>
      <c r="S93" s="8"/>
      <c r="T93" s="11"/>
      <c r="U93" s="12"/>
      <c r="V93" s="7"/>
      <c r="W93" s="7"/>
      <c r="X93" s="7"/>
    </row>
    <row r="94" customFormat="false" ht="14.15" hidden="false" customHeight="true" outlineLevel="0" collapsed="false">
      <c r="A94" s="7"/>
      <c r="B94" s="8" t="n">
        <f aca="false">B$6+IFERROR(B93,0)</f>
        <v>1</v>
      </c>
      <c r="C94" s="29" t="s">
        <v>16</v>
      </c>
      <c r="D94" s="27" t="n">
        <f aca="false">0.5*E94</f>
        <v>29.125</v>
      </c>
      <c r="E94" s="30" t="n">
        <f aca="false">$E$3</f>
        <v>58.25</v>
      </c>
      <c r="F94" s="27" t="n">
        <f aca="false">E94*2</f>
        <v>116.5</v>
      </c>
      <c r="G94" s="27" t="n">
        <f aca="false">F94*2</f>
        <v>233</v>
      </c>
      <c r="H94" s="27" t="n">
        <f aca="false">G94*2</f>
        <v>466</v>
      </c>
      <c r="I94" s="27" t="n">
        <f aca="false">H94*2</f>
        <v>932</v>
      </c>
      <c r="J94" s="27" t="n">
        <f aca="false">I94*2</f>
        <v>1864</v>
      </c>
      <c r="K94" s="27" t="n">
        <f aca="false">J94*2</f>
        <v>3728</v>
      </c>
      <c r="L94" s="27" t="n">
        <f aca="false">K94*2</f>
        <v>7456</v>
      </c>
      <c r="M94" s="27" t="n">
        <f aca="false">L94*2</f>
        <v>14912</v>
      </c>
      <c r="N94" s="27" t="n">
        <f aca="false">M94*2</f>
        <v>29824</v>
      </c>
      <c r="O94" s="7"/>
      <c r="P94" s="29" t="str">
        <f aca="false">C94</f>
        <v>α</v>
      </c>
      <c r="Q94" s="28" t="n">
        <f aca="false">1200*LOG(E94/$E$2,2)</f>
        <v>-200.703797598066</v>
      </c>
      <c r="R94" s="7"/>
      <c r="S94" s="8"/>
      <c r="T94" s="11"/>
      <c r="U94" s="12"/>
      <c r="V94" s="7"/>
      <c r="W94" s="7"/>
      <c r="X94" s="7"/>
    </row>
    <row r="95" customFormat="false" ht="14.15" hidden="false" customHeight="true" outlineLevel="0" collapsed="false">
      <c r="A95" s="7"/>
      <c r="B95" s="8" t="n">
        <f aca="false">B$6+IFERROR(B94,0)</f>
        <v>2</v>
      </c>
      <c r="C95" s="29" t="s">
        <v>17</v>
      </c>
      <c r="D95" s="27" t="n">
        <f aca="false">0.5*E95</f>
        <v>31.0193217299389</v>
      </c>
      <c r="E95" s="27" t="n">
        <f aca="false">E94*POWER(2,1/$C$93)</f>
        <v>62.0386434598778</v>
      </c>
      <c r="F95" s="27" t="n">
        <f aca="false">E95*2</f>
        <v>124.077286919756</v>
      </c>
      <c r="G95" s="27" t="n">
        <f aca="false">F95*2</f>
        <v>248.154573839511</v>
      </c>
      <c r="H95" s="27" t="n">
        <f aca="false">G95*2</f>
        <v>496.309147679023</v>
      </c>
      <c r="I95" s="27" t="n">
        <f aca="false">H95*2</f>
        <v>992.618295358045</v>
      </c>
      <c r="J95" s="27" t="n">
        <f aca="false">I95*2</f>
        <v>1985.23659071609</v>
      </c>
      <c r="K95" s="27" t="n">
        <f aca="false">J95*2</f>
        <v>3970.47318143218</v>
      </c>
      <c r="L95" s="27" t="n">
        <f aca="false">K95*2</f>
        <v>7940.94636286436</v>
      </c>
      <c r="M95" s="27" t="n">
        <f aca="false">L95*2</f>
        <v>15881.8927257287</v>
      </c>
      <c r="N95" s="27" t="n">
        <f aca="false">M95*2</f>
        <v>31763.7854514574</v>
      </c>
      <c r="O95" s="7"/>
      <c r="P95" s="29" t="str">
        <f aca="false">C95</f>
        <v>β</v>
      </c>
      <c r="Q95" s="28" t="n">
        <f aca="false">1200*LOG(E95/$E$2,2)</f>
        <v>-91.6128885071573</v>
      </c>
      <c r="R95" s="7"/>
      <c r="S95" s="8"/>
      <c r="T95" s="11"/>
      <c r="U95" s="12"/>
      <c r="V95" s="7"/>
      <c r="W95" s="7"/>
      <c r="X95" s="7"/>
    </row>
    <row r="96" customFormat="false" ht="14.15" hidden="false" customHeight="true" outlineLevel="0" collapsed="false">
      <c r="A96" s="7"/>
      <c r="B96" s="8" t="n">
        <f aca="false">B$6+IFERROR(B95,0)</f>
        <v>3</v>
      </c>
      <c r="C96" s="29" t="s">
        <v>18</v>
      </c>
      <c r="D96" s="27" t="n">
        <f aca="false">0.5*E96</f>
        <v>33.0368522089429</v>
      </c>
      <c r="E96" s="27" t="n">
        <f aca="false">E95*POWER(2,1/$C$93)</f>
        <v>66.0737044178857</v>
      </c>
      <c r="F96" s="27" t="n">
        <f aca="false">E96*2</f>
        <v>132.147408835771</v>
      </c>
      <c r="G96" s="27" t="n">
        <f aca="false">F96*2</f>
        <v>264.294817671543</v>
      </c>
      <c r="H96" s="27" t="n">
        <f aca="false">G96*2</f>
        <v>528.589635343086</v>
      </c>
      <c r="I96" s="27" t="n">
        <f aca="false">H96*2</f>
        <v>1057.17927068617</v>
      </c>
      <c r="J96" s="27" t="n">
        <f aca="false">I96*2</f>
        <v>2114.35854137234</v>
      </c>
      <c r="K96" s="27" t="n">
        <f aca="false">J96*2</f>
        <v>4228.71708274468</v>
      </c>
      <c r="L96" s="27" t="n">
        <f aca="false">K96*2</f>
        <v>8457.43416548937</v>
      </c>
      <c r="M96" s="27" t="n">
        <f aca="false">L96*2</f>
        <v>16914.8683309787</v>
      </c>
      <c r="N96" s="27" t="n">
        <f aca="false">M96*2</f>
        <v>33829.7366619575</v>
      </c>
      <c r="O96" s="7"/>
      <c r="P96" s="29" t="str">
        <f aca="false">C96</f>
        <v>γ</v>
      </c>
      <c r="Q96" s="28" t="n">
        <f aca="false">1200*LOG(E96/$E$2,2)</f>
        <v>17.4780205837519</v>
      </c>
      <c r="R96" s="7"/>
      <c r="S96" s="8"/>
      <c r="T96" s="11"/>
      <c r="U96" s="12"/>
      <c r="V96" s="7"/>
      <c r="W96" s="7"/>
      <c r="X96" s="7"/>
    </row>
    <row r="97" customFormat="false" ht="14.15" hidden="false" customHeight="true" outlineLevel="0" collapsed="false">
      <c r="A97" s="7"/>
      <c r="B97" s="8" t="n">
        <f aca="false">B$6+IFERROR(B96,0)</f>
        <v>4</v>
      </c>
      <c r="C97" s="29" t="s">
        <v>20</v>
      </c>
      <c r="D97" s="27" t="n">
        <f aca="false">0.5*E97</f>
        <v>35.1856050682795</v>
      </c>
      <c r="E97" s="27" t="n">
        <f aca="false">E96*POWER(2,1/$C$93)</f>
        <v>70.3712101365591</v>
      </c>
      <c r="F97" s="27" t="n">
        <f aca="false">E97*2</f>
        <v>140.742420273118</v>
      </c>
      <c r="G97" s="27" t="n">
        <f aca="false">F97*2</f>
        <v>281.484840546236</v>
      </c>
      <c r="H97" s="27" t="n">
        <f aca="false">G97*2</f>
        <v>562.969681092473</v>
      </c>
      <c r="I97" s="27" t="n">
        <f aca="false">H97*2</f>
        <v>1125.93936218495</v>
      </c>
      <c r="J97" s="27" t="n">
        <f aca="false">I97*2</f>
        <v>2251.87872436989</v>
      </c>
      <c r="K97" s="27" t="n">
        <f aca="false">J97*2</f>
        <v>4503.75744873978</v>
      </c>
      <c r="L97" s="27" t="n">
        <f aca="false">K97*2</f>
        <v>9007.51489747956</v>
      </c>
      <c r="M97" s="27" t="n">
        <f aca="false">L97*2</f>
        <v>18015.0297949591</v>
      </c>
      <c r="N97" s="27" t="n">
        <f aca="false">M97*2</f>
        <v>36030.0595899182</v>
      </c>
      <c r="O97" s="7"/>
      <c r="P97" s="29" t="str">
        <f aca="false">C97</f>
        <v>δ</v>
      </c>
      <c r="Q97" s="28" t="n">
        <f aca="false">1200*LOG(E97/$E$2,2)</f>
        <v>126.568929674661</v>
      </c>
      <c r="R97" s="7"/>
      <c r="S97" s="8"/>
      <c r="T97" s="11"/>
      <c r="U97" s="12"/>
      <c r="V97" s="7"/>
      <c r="W97" s="7"/>
      <c r="X97" s="7"/>
    </row>
    <row r="98" customFormat="false" ht="14.15" hidden="false" customHeight="true" outlineLevel="0" collapsed="false">
      <c r="A98" s="7"/>
      <c r="B98" s="8" t="n">
        <f aca="false">B$6+IFERROR(B97,0)</f>
        <v>5</v>
      </c>
      <c r="C98" s="29" t="s">
        <v>21</v>
      </c>
      <c r="D98" s="27" t="n">
        <f aca="false">0.5*E98</f>
        <v>37.4741151545247</v>
      </c>
      <c r="E98" s="27" t="n">
        <f aca="false">E97*POWER(2,1/$C$93)</f>
        <v>74.9482303090494</v>
      </c>
      <c r="F98" s="27" t="n">
        <f aca="false">E98*2</f>
        <v>149.896460618099</v>
      </c>
      <c r="G98" s="27" t="n">
        <f aca="false">F98*2</f>
        <v>299.792921236198</v>
      </c>
      <c r="H98" s="27" t="n">
        <f aca="false">G98*2</f>
        <v>599.585842472395</v>
      </c>
      <c r="I98" s="27" t="n">
        <f aca="false">H98*2</f>
        <v>1199.17168494479</v>
      </c>
      <c r="J98" s="27" t="n">
        <f aca="false">I98*2</f>
        <v>2398.34336988958</v>
      </c>
      <c r="K98" s="27" t="n">
        <f aca="false">J98*2</f>
        <v>4796.68673977916</v>
      </c>
      <c r="L98" s="27" t="n">
        <f aca="false">K98*2</f>
        <v>9593.37347955832</v>
      </c>
      <c r="M98" s="27" t="n">
        <f aca="false">L98*2</f>
        <v>19186.7469591167</v>
      </c>
      <c r="N98" s="27" t="n">
        <f aca="false">M98*2</f>
        <v>38373.4939182333</v>
      </c>
      <c r="O98" s="7"/>
      <c r="P98" s="29" t="str">
        <f aca="false">C98</f>
        <v>ϵ</v>
      </c>
      <c r="Q98" s="28" t="n">
        <f aca="false">1200*LOG(E98/$E$2,2)</f>
        <v>235.65983876557</v>
      </c>
      <c r="R98" s="7"/>
      <c r="S98" s="8"/>
      <c r="T98" s="11"/>
      <c r="U98" s="12"/>
      <c r="V98" s="7"/>
      <c r="W98" s="7"/>
      <c r="X98" s="7"/>
    </row>
    <row r="99" customFormat="false" ht="14.15" hidden="false" customHeight="true" outlineLevel="0" collapsed="false">
      <c r="A99" s="7"/>
      <c r="B99" s="8" t="n">
        <f aca="false">B$6+IFERROR(B98,0)</f>
        <v>6</v>
      </c>
      <c r="C99" s="29" t="s">
        <v>23</v>
      </c>
      <c r="D99" s="27" t="n">
        <f aca="false">0.5*E99</f>
        <v>39.9114724299736</v>
      </c>
      <c r="E99" s="27" t="n">
        <f aca="false">E98*POWER(2,1/$C$93)</f>
        <v>79.8229448599472</v>
      </c>
      <c r="F99" s="27" t="n">
        <f aca="false">E99*2</f>
        <v>159.645889719894</v>
      </c>
      <c r="G99" s="27" t="n">
        <f aca="false">F99*2</f>
        <v>319.291779439789</v>
      </c>
      <c r="H99" s="27" t="n">
        <f aca="false">G99*2</f>
        <v>638.583558879578</v>
      </c>
      <c r="I99" s="27" t="n">
        <f aca="false">H99*2</f>
        <v>1277.16711775916</v>
      </c>
      <c r="J99" s="27" t="n">
        <f aca="false">I99*2</f>
        <v>2554.33423551831</v>
      </c>
      <c r="K99" s="27" t="n">
        <f aca="false">J99*2</f>
        <v>5108.66847103662</v>
      </c>
      <c r="L99" s="27" t="n">
        <f aca="false">K99*2</f>
        <v>10217.3369420732</v>
      </c>
      <c r="M99" s="27" t="n">
        <f aca="false">L99*2</f>
        <v>20434.6738841465</v>
      </c>
      <c r="N99" s="27" t="n">
        <f aca="false">M99*2</f>
        <v>40869.347768293</v>
      </c>
      <c r="O99" s="7"/>
      <c r="P99" s="29" t="str">
        <f aca="false">C99</f>
        <v>ζ</v>
      </c>
      <c r="Q99" s="28" t="n">
        <f aca="false">1200*LOG(E99/$E$2,2)</f>
        <v>344.750747856479</v>
      </c>
      <c r="R99" s="7"/>
      <c r="S99" s="8"/>
      <c r="T99" s="11"/>
      <c r="U99" s="12"/>
      <c r="V99" s="7"/>
      <c r="W99" s="7"/>
      <c r="X99" s="7"/>
    </row>
    <row r="100" customFormat="false" ht="14.15" hidden="false" customHeight="true" outlineLevel="0" collapsed="false">
      <c r="A100" s="7"/>
      <c r="B100" s="8" t="n">
        <f aca="false">B$6+IFERROR(B99,0)</f>
        <v>7</v>
      </c>
      <c r="C100" s="29" t="s">
        <v>24</v>
      </c>
      <c r="D100" s="27" t="n">
        <f aca="false">0.5*E100</f>
        <v>42.5073580779721</v>
      </c>
      <c r="E100" s="27" t="n">
        <f aca="false">E99*POWER(2,1/$C$93)</f>
        <v>85.0147161559442</v>
      </c>
      <c r="F100" s="27" t="n">
        <f aca="false">E100*2</f>
        <v>170.029432311888</v>
      </c>
      <c r="G100" s="27" t="n">
        <f aca="false">F100*2</f>
        <v>340.058864623777</v>
      </c>
      <c r="H100" s="27" t="n">
        <f aca="false">G100*2</f>
        <v>680.117729247554</v>
      </c>
      <c r="I100" s="27" t="n">
        <f aca="false">H100*2</f>
        <v>1360.23545849511</v>
      </c>
      <c r="J100" s="27" t="n">
        <f aca="false">I100*2</f>
        <v>2720.47091699022</v>
      </c>
      <c r="K100" s="27" t="n">
        <f aca="false">J100*2</f>
        <v>5440.94183398043</v>
      </c>
      <c r="L100" s="27" t="n">
        <f aca="false">K100*2</f>
        <v>10881.8836679609</v>
      </c>
      <c r="M100" s="27" t="n">
        <f aca="false">L100*2</f>
        <v>21763.7673359217</v>
      </c>
      <c r="N100" s="27" t="n">
        <f aca="false">M100*2</f>
        <v>43527.5346718435</v>
      </c>
      <c r="O100" s="7"/>
      <c r="P100" s="29" t="str">
        <f aca="false">C100</f>
        <v>η</v>
      </c>
      <c r="Q100" s="28" t="n">
        <f aca="false">1200*LOG(E100/$E$2,2)</f>
        <v>453.841656947388</v>
      </c>
      <c r="R100" s="7"/>
      <c r="S100" s="8"/>
      <c r="T100" s="11"/>
      <c r="U100" s="12"/>
      <c r="V100" s="7"/>
      <c r="W100" s="7"/>
      <c r="X100" s="7"/>
    </row>
    <row r="101" customFormat="false" ht="14.15" hidden="false" customHeight="true" outlineLevel="0" collapsed="false">
      <c r="A101" s="7"/>
      <c r="B101" s="8" t="n">
        <f aca="false">B$6+IFERROR(B100,0)</f>
        <v>8</v>
      </c>
      <c r="C101" s="29" t="s">
        <v>25</v>
      </c>
      <c r="D101" s="27" t="n">
        <f aca="false">0.5*E101</f>
        <v>45.272082956578</v>
      </c>
      <c r="E101" s="27" t="n">
        <f aca="false">E100*POWER(2,1/$C$93)</f>
        <v>90.5441659131561</v>
      </c>
      <c r="F101" s="27" t="n">
        <f aca="false">E101*2</f>
        <v>181.088331826312</v>
      </c>
      <c r="G101" s="27" t="n">
        <f aca="false">F101*2</f>
        <v>362.176663652624</v>
      </c>
      <c r="H101" s="27" t="n">
        <f aca="false">G101*2</f>
        <v>724.353327305248</v>
      </c>
      <c r="I101" s="27" t="n">
        <f aca="false">H101*2</f>
        <v>1448.7066546105</v>
      </c>
      <c r="J101" s="27" t="n">
        <f aca="false">I101*2</f>
        <v>2897.41330922099</v>
      </c>
      <c r="K101" s="27" t="n">
        <f aca="false">J101*2</f>
        <v>5794.82661844199</v>
      </c>
      <c r="L101" s="27" t="n">
        <f aca="false">K101*2</f>
        <v>11589.653236884</v>
      </c>
      <c r="M101" s="27" t="n">
        <f aca="false">L101*2</f>
        <v>23179.306473768</v>
      </c>
      <c r="N101" s="27" t="n">
        <f aca="false">M101*2</f>
        <v>46358.6129475359</v>
      </c>
      <c r="O101" s="7"/>
      <c r="P101" s="29" t="str">
        <f aca="false">C101</f>
        <v>θ</v>
      </c>
      <c r="Q101" s="28" t="n">
        <f aca="false">1200*LOG(E101/$E$2,2)</f>
        <v>562.932566038297</v>
      </c>
      <c r="R101" s="7"/>
      <c r="S101" s="8"/>
      <c r="T101" s="11"/>
      <c r="U101" s="12"/>
      <c r="V101" s="7"/>
      <c r="W101" s="7"/>
      <c r="X101" s="7"/>
    </row>
    <row r="102" customFormat="false" ht="14.15" hidden="false" customHeight="true" outlineLevel="0" collapsed="false">
      <c r="A102" s="7"/>
      <c r="B102" s="8" t="n">
        <f aca="false">B$6+IFERROR(B101,0)</f>
        <v>9</v>
      </c>
      <c r="C102" s="29" t="s">
        <v>26</v>
      </c>
      <c r="D102" s="27" t="n">
        <f aca="false">0.5*E102</f>
        <v>48.2166285532902</v>
      </c>
      <c r="E102" s="27" t="n">
        <f aca="false">E101*POWER(2,1/$C$93)</f>
        <v>96.4332571065805</v>
      </c>
      <c r="F102" s="27" t="n">
        <f aca="false">E102*2</f>
        <v>192.866514213161</v>
      </c>
      <c r="G102" s="27" t="n">
        <f aca="false">F102*2</f>
        <v>385.733028426322</v>
      </c>
      <c r="H102" s="27" t="n">
        <f aca="false">G102*2</f>
        <v>771.466056852644</v>
      </c>
      <c r="I102" s="27" t="n">
        <f aca="false">H102*2</f>
        <v>1542.93211370529</v>
      </c>
      <c r="J102" s="27" t="n">
        <f aca="false">I102*2</f>
        <v>3085.86422741057</v>
      </c>
      <c r="K102" s="27" t="n">
        <f aca="false">J102*2</f>
        <v>6171.72845482115</v>
      </c>
      <c r="L102" s="27" t="n">
        <f aca="false">K102*2</f>
        <v>12343.4569096423</v>
      </c>
      <c r="M102" s="27" t="n">
        <f aca="false">L102*2</f>
        <v>24686.9138192846</v>
      </c>
      <c r="N102" s="27" t="n">
        <f aca="false">M102*2</f>
        <v>49373.8276385692</v>
      </c>
      <c r="O102" s="7"/>
      <c r="P102" s="29" t="str">
        <f aca="false">C102</f>
        <v>ι</v>
      </c>
      <c r="Q102" s="28" t="n">
        <f aca="false">1200*LOG(E102/$E$2,2)</f>
        <v>672.023475129206</v>
      </c>
      <c r="R102" s="7"/>
      <c r="S102" s="8"/>
      <c r="T102" s="11"/>
      <c r="U102" s="12"/>
      <c r="V102" s="7"/>
      <c r="W102" s="7"/>
      <c r="X102" s="7"/>
    </row>
    <row r="103" customFormat="false" ht="14.15" hidden="false" customHeight="true" outlineLevel="0" collapsed="false">
      <c r="A103" s="7"/>
      <c r="B103" s="8" t="n">
        <f aca="false">B$6+IFERROR(B102,0)</f>
        <v>10</v>
      </c>
      <c r="C103" s="29" t="s">
        <v>27</v>
      </c>
      <c r="D103" s="27" t="n">
        <f aca="false">0.5*E103</f>
        <v>51.3526906035182</v>
      </c>
      <c r="E103" s="27" t="n">
        <f aca="false">E102*POWER(2,1/$C$93)</f>
        <v>102.705381207036</v>
      </c>
      <c r="F103" s="27" t="n">
        <f aca="false">E103*2</f>
        <v>205.410762414073</v>
      </c>
      <c r="G103" s="27" t="n">
        <f aca="false">F103*2</f>
        <v>410.821524828146</v>
      </c>
      <c r="H103" s="27" t="n">
        <f aca="false">G103*2</f>
        <v>821.643049656292</v>
      </c>
      <c r="I103" s="27" t="n">
        <f aca="false">H103*2</f>
        <v>1643.28609931258</v>
      </c>
      <c r="J103" s="27" t="n">
        <f aca="false">I103*2</f>
        <v>3286.57219862517</v>
      </c>
      <c r="K103" s="27" t="n">
        <f aca="false">J103*2</f>
        <v>6573.14439725033</v>
      </c>
      <c r="L103" s="27" t="n">
        <f aca="false">K103*2</f>
        <v>13146.2887945007</v>
      </c>
      <c r="M103" s="27" t="n">
        <f aca="false">L103*2</f>
        <v>26292.5775890013</v>
      </c>
      <c r="N103" s="27" t="n">
        <f aca="false">M103*2</f>
        <v>52585.1551780027</v>
      </c>
      <c r="O103" s="7"/>
      <c r="P103" s="29" t="str">
        <f aca="false">C103</f>
        <v>κ</v>
      </c>
      <c r="Q103" s="28" t="n">
        <f aca="false">1200*LOG(E103/$E$2,2)</f>
        <v>781.114384220115</v>
      </c>
      <c r="R103" s="7"/>
      <c r="S103" s="8"/>
      <c r="T103" s="11"/>
      <c r="U103" s="12"/>
      <c r="V103" s="7"/>
      <c r="W103" s="7"/>
      <c r="X103" s="7"/>
    </row>
    <row r="104" customFormat="false" ht="14.15" hidden="false" customHeight="true" outlineLevel="0" collapsed="false">
      <c r="A104" s="7"/>
      <c r="B104" s="8" t="n">
        <f aca="false">B$6+IFERROR(B103,0)</f>
        <v>11</v>
      </c>
      <c r="C104" s="29" t="s">
        <v>28</v>
      </c>
      <c r="D104" s="27" t="n">
        <f aca="false">0.5*E104</f>
        <v>54.6927255460444</v>
      </c>
      <c r="E104" s="27" t="n">
        <f aca="false">E103*POWER(2,1/$C$93)</f>
        <v>109.385451092089</v>
      </c>
      <c r="F104" s="27" t="n">
        <f aca="false">E104*2</f>
        <v>218.770902184178</v>
      </c>
      <c r="G104" s="27" t="n">
        <f aca="false">F104*2</f>
        <v>437.541804368355</v>
      </c>
      <c r="H104" s="27" t="n">
        <f aca="false">G104*2</f>
        <v>875.08360873671</v>
      </c>
      <c r="I104" s="27" t="n">
        <f aca="false">H104*2</f>
        <v>1750.16721747342</v>
      </c>
      <c r="J104" s="27" t="n">
        <f aca="false">I104*2</f>
        <v>3500.33443494684</v>
      </c>
      <c r="K104" s="27" t="n">
        <f aca="false">J104*2</f>
        <v>7000.66886989368</v>
      </c>
      <c r="L104" s="27" t="n">
        <f aca="false">K104*2</f>
        <v>14001.3377397874</v>
      </c>
      <c r="M104" s="27" t="n">
        <f aca="false">L104*2</f>
        <v>28002.6754795747</v>
      </c>
      <c r="N104" s="27" t="n">
        <f aca="false">M104*2</f>
        <v>56005.3509591495</v>
      </c>
      <c r="O104" s="7"/>
      <c r="P104" s="29" t="str">
        <f aca="false">C104</f>
        <v>λ</v>
      </c>
      <c r="Q104" s="28" t="n">
        <f aca="false">1200*LOG(E104/$E$2,2)</f>
        <v>890.205293311024</v>
      </c>
      <c r="R104" s="7"/>
      <c r="S104" s="8"/>
      <c r="T104" s="11"/>
      <c r="U104" s="12"/>
      <c r="V104" s="7"/>
      <c r="W104" s="7"/>
      <c r="X104" s="7"/>
    </row>
    <row r="105" customFormat="false" ht="14.15" hidden="false" customHeight="true" outlineLevel="0" collapsed="false">
      <c r="A105" s="7"/>
      <c r="B105" s="8"/>
      <c r="C105" s="29" t="s">
        <v>19</v>
      </c>
      <c r="D105" s="27" t="n">
        <f aca="false">0.5*E105</f>
        <v>58.25</v>
      </c>
      <c r="E105" s="27" t="n">
        <f aca="false">E104*POWER(2,1/$C$93)</f>
        <v>116.5</v>
      </c>
      <c r="F105" s="27" t="n">
        <f aca="false">E105*2</f>
        <v>233</v>
      </c>
      <c r="G105" s="27" t="n">
        <f aca="false">F105*2</f>
        <v>466</v>
      </c>
      <c r="H105" s="27" t="n">
        <f aca="false">G105*2</f>
        <v>932</v>
      </c>
      <c r="I105" s="27" t="n">
        <f aca="false">H105*2</f>
        <v>1864</v>
      </c>
      <c r="J105" s="27" t="n">
        <f aca="false">I105*2</f>
        <v>3728</v>
      </c>
      <c r="K105" s="27" t="n">
        <f aca="false">J105*2</f>
        <v>7456</v>
      </c>
      <c r="L105" s="27" t="n">
        <f aca="false">K105*2</f>
        <v>14912</v>
      </c>
      <c r="M105" s="27" t="n">
        <f aca="false">L105*2</f>
        <v>29824</v>
      </c>
      <c r="N105" s="27" t="n">
        <f aca="false">M105*2</f>
        <v>59648</v>
      </c>
      <c r="O105" s="7"/>
      <c r="P105" s="29" t="str">
        <f aca="false">C105</f>
        <v>α’</v>
      </c>
      <c r="Q105" s="28" t="n">
        <f aca="false">1200*LOG(E105/$E$2,2)</f>
        <v>999.296202401934</v>
      </c>
      <c r="R105" s="7"/>
      <c r="S105" s="8"/>
      <c r="T105" s="11"/>
      <c r="U105" s="12"/>
      <c r="V105" s="7"/>
      <c r="W105" s="7"/>
      <c r="X105" s="7"/>
    </row>
    <row r="106" customFormat="false" ht="14.15" hidden="false" customHeight="true" outlineLevel="0" collapsed="false">
      <c r="A106" s="7"/>
      <c r="B106" s="8"/>
      <c r="C106" s="8"/>
      <c r="D106" s="8"/>
      <c r="E106" s="9"/>
      <c r="F106" s="9"/>
      <c r="G106" s="9"/>
      <c r="H106" s="9"/>
      <c r="I106" s="9"/>
      <c r="J106" s="9"/>
      <c r="K106" s="9"/>
      <c r="L106" s="9"/>
      <c r="M106" s="9"/>
      <c r="N106" s="9"/>
      <c r="O106" s="7"/>
      <c r="P106" s="8"/>
      <c r="Q106" s="10"/>
      <c r="R106" s="7"/>
      <c r="S106" s="8"/>
      <c r="T106" s="11"/>
      <c r="U106" s="12"/>
      <c r="V106" s="7"/>
      <c r="W106" s="7"/>
      <c r="X106" s="7"/>
    </row>
    <row r="107" customFormat="false" ht="14.15" hidden="false" customHeight="true" outlineLevel="0" collapsed="false">
      <c r="A107" s="7"/>
      <c r="B107" s="8"/>
      <c r="C107" s="25" t="n">
        <v>12</v>
      </c>
      <c r="D107" s="26" t="n">
        <v>0</v>
      </c>
      <c r="E107" s="27" t="s">
        <v>4</v>
      </c>
      <c r="F107" s="27" t="s">
        <v>5</v>
      </c>
      <c r="G107" s="27" t="s">
        <v>6</v>
      </c>
      <c r="H107" s="27" t="s">
        <v>7</v>
      </c>
      <c r="I107" s="27" t="s">
        <v>8</v>
      </c>
      <c r="J107" s="27" t="s">
        <v>9</v>
      </c>
      <c r="K107" s="27" t="s">
        <v>10</v>
      </c>
      <c r="L107" s="27" t="s">
        <v>11</v>
      </c>
      <c r="M107" s="27" t="s">
        <v>12</v>
      </c>
      <c r="N107" s="27" t="s">
        <v>13</v>
      </c>
      <c r="O107" s="7"/>
      <c r="P107" s="26" t="s">
        <v>14</v>
      </c>
      <c r="Q107" s="28" t="s">
        <v>15</v>
      </c>
      <c r="R107" s="7"/>
      <c r="S107" s="8"/>
      <c r="T107" s="11"/>
      <c r="U107" s="12"/>
      <c r="V107" s="7"/>
      <c r="W107" s="7"/>
      <c r="X107" s="7"/>
    </row>
    <row r="108" customFormat="false" ht="14.15" hidden="false" customHeight="true" outlineLevel="0" collapsed="false">
      <c r="A108" s="7"/>
      <c r="B108" s="8" t="n">
        <f aca="false">B$6+IFERROR(B107,0)</f>
        <v>1</v>
      </c>
      <c r="C108" s="29" t="s">
        <v>29</v>
      </c>
      <c r="D108" s="27" t="n">
        <f aca="false">0.5*E108</f>
        <v>29.125</v>
      </c>
      <c r="E108" s="30" t="n">
        <f aca="false">$E$3</f>
        <v>58.25</v>
      </c>
      <c r="F108" s="27" t="n">
        <f aca="false">E108*2</f>
        <v>116.5</v>
      </c>
      <c r="G108" s="27" t="n">
        <f aca="false">F108*2</f>
        <v>233</v>
      </c>
      <c r="H108" s="27" t="n">
        <f aca="false">G108*2</f>
        <v>466</v>
      </c>
      <c r="I108" s="27" t="n">
        <f aca="false">H108*2</f>
        <v>932</v>
      </c>
      <c r="J108" s="27" t="n">
        <f aca="false">I108*2</f>
        <v>1864</v>
      </c>
      <c r="K108" s="27" t="n">
        <f aca="false">J108*2</f>
        <v>3728</v>
      </c>
      <c r="L108" s="27" t="n">
        <f aca="false">K108*2</f>
        <v>7456</v>
      </c>
      <c r="M108" s="27" t="n">
        <f aca="false">L108*2</f>
        <v>14912</v>
      </c>
      <c r="N108" s="27" t="n">
        <f aca="false">M108*2</f>
        <v>29824</v>
      </c>
      <c r="O108" s="7"/>
      <c r="P108" s="29" t="str">
        <f aca="false">C108</f>
        <v>A</v>
      </c>
      <c r="Q108" s="28" t="n">
        <f aca="false">1200*LOG(E108/$E$2,2)</f>
        <v>-200.703797598066</v>
      </c>
      <c r="R108" s="7"/>
      <c r="S108" s="8"/>
      <c r="T108" s="11"/>
      <c r="U108" s="12"/>
      <c r="V108" s="7"/>
      <c r="W108" s="7"/>
      <c r="X108" s="7"/>
    </row>
    <row r="109" customFormat="false" ht="14.15" hidden="false" customHeight="true" outlineLevel="0" collapsed="false">
      <c r="A109" s="7"/>
      <c r="B109" s="8" t="n">
        <f aca="false">B$6+IFERROR(B108,0)</f>
        <v>2</v>
      </c>
      <c r="C109" s="29" t="s">
        <v>30</v>
      </c>
      <c r="D109" s="27" t="n">
        <f aca="false">0.5*E109</f>
        <v>30.8568626232145</v>
      </c>
      <c r="E109" s="27" t="n">
        <f aca="false">E108*POWER(2,1/$C$107)</f>
        <v>61.713725246429</v>
      </c>
      <c r="F109" s="27" t="n">
        <f aca="false">E109*2</f>
        <v>123.427450492858</v>
      </c>
      <c r="G109" s="27" t="n">
        <f aca="false">F109*2</f>
        <v>246.854900985716</v>
      </c>
      <c r="H109" s="27" t="n">
        <f aca="false">G109*2</f>
        <v>493.709801971432</v>
      </c>
      <c r="I109" s="27" t="n">
        <f aca="false">H109*2</f>
        <v>987.419603942863</v>
      </c>
      <c r="J109" s="27" t="n">
        <f aca="false">I109*2</f>
        <v>1974.83920788573</v>
      </c>
      <c r="K109" s="27" t="n">
        <f aca="false">J109*2</f>
        <v>3949.67841577145</v>
      </c>
      <c r="L109" s="27" t="n">
        <f aca="false">K109*2</f>
        <v>7899.35683154291</v>
      </c>
      <c r="M109" s="27" t="n">
        <f aca="false">L109*2</f>
        <v>15798.7136630858</v>
      </c>
      <c r="N109" s="27" t="n">
        <f aca="false">M109*2</f>
        <v>31597.4273261716</v>
      </c>
      <c r="O109" s="7"/>
      <c r="P109" s="29" t="str">
        <f aca="false">C109</f>
        <v>A#</v>
      </c>
      <c r="Q109" s="28" t="n">
        <f aca="false">1200*LOG(E109/$E$2,2)</f>
        <v>-100.703797598066</v>
      </c>
      <c r="R109" s="7"/>
      <c r="S109" s="8"/>
      <c r="T109" s="11"/>
      <c r="U109" s="12"/>
      <c r="V109" s="7"/>
      <c r="W109" s="7"/>
      <c r="X109" s="7"/>
    </row>
    <row r="110" customFormat="false" ht="14.15" hidden="false" customHeight="true" outlineLevel="0" collapsed="false">
      <c r="A110" s="7"/>
      <c r="B110" s="8" t="n">
        <f aca="false">B$6+IFERROR(B109,0)</f>
        <v>3</v>
      </c>
      <c r="C110" s="29" t="s">
        <v>31</v>
      </c>
      <c r="D110" s="27" t="n">
        <f aca="false">0.5*E110</f>
        <v>32.6917071570105</v>
      </c>
      <c r="E110" s="27" t="n">
        <f aca="false">E109*POWER(2,1/$C$107)</f>
        <v>65.383414314021</v>
      </c>
      <c r="F110" s="27" t="n">
        <f aca="false">E110*2</f>
        <v>130.766828628042</v>
      </c>
      <c r="G110" s="27" t="n">
        <f aca="false">F110*2</f>
        <v>261.533657256084</v>
      </c>
      <c r="H110" s="27" t="n">
        <f aca="false">G110*2</f>
        <v>523.067314512168</v>
      </c>
      <c r="I110" s="27" t="n">
        <f aca="false">H110*2</f>
        <v>1046.13462902434</v>
      </c>
      <c r="J110" s="27" t="n">
        <f aca="false">I110*2</f>
        <v>2092.26925804867</v>
      </c>
      <c r="K110" s="27" t="n">
        <f aca="false">J110*2</f>
        <v>4184.53851609734</v>
      </c>
      <c r="L110" s="27" t="n">
        <f aca="false">K110*2</f>
        <v>8369.07703219469</v>
      </c>
      <c r="M110" s="27" t="n">
        <f aca="false">L110*2</f>
        <v>16738.1540643894</v>
      </c>
      <c r="N110" s="27" t="n">
        <f aca="false">M110*2</f>
        <v>33476.3081287787</v>
      </c>
      <c r="O110" s="7"/>
      <c r="P110" s="29" t="str">
        <f aca="false">C110</f>
        <v>B</v>
      </c>
      <c r="Q110" s="28" t="n">
        <f aca="false">1200*LOG(E110/$E$2,2)</f>
        <v>-0.703797598066344</v>
      </c>
      <c r="R110" s="7"/>
      <c r="S110" s="8"/>
      <c r="T110" s="11"/>
      <c r="U110" s="12"/>
      <c r="V110" s="7"/>
      <c r="W110" s="7"/>
      <c r="X110" s="7"/>
    </row>
    <row r="111" customFormat="false" ht="14.15" hidden="false" customHeight="true" outlineLevel="0" collapsed="false">
      <c r="A111" s="7"/>
      <c r="B111" s="8" t="n">
        <f aca="false">B$6+IFERROR(B110,0)</f>
        <v>4</v>
      </c>
      <c r="C111" s="29" t="s">
        <v>32</v>
      </c>
      <c r="D111" s="27" t="n">
        <f aca="false">0.5*E111</f>
        <v>34.6356572244543</v>
      </c>
      <c r="E111" s="27" t="n">
        <f aca="false">E110*POWER(2,1/$C$107)</f>
        <v>69.2713144489085</v>
      </c>
      <c r="F111" s="27" t="n">
        <f aca="false">E111*2</f>
        <v>138.542628897817</v>
      </c>
      <c r="G111" s="27" t="n">
        <f aca="false">F111*2</f>
        <v>277.085257795634</v>
      </c>
      <c r="H111" s="27" t="n">
        <f aca="false">G111*2</f>
        <v>554.170515591268</v>
      </c>
      <c r="I111" s="27" t="n">
        <f aca="false">H111*2</f>
        <v>1108.34103118254</v>
      </c>
      <c r="J111" s="27" t="n">
        <f aca="false">I111*2</f>
        <v>2216.68206236507</v>
      </c>
      <c r="K111" s="27" t="n">
        <f aca="false">J111*2</f>
        <v>4433.36412473015</v>
      </c>
      <c r="L111" s="27" t="n">
        <f aca="false">K111*2</f>
        <v>8866.72824946029</v>
      </c>
      <c r="M111" s="27" t="n">
        <f aca="false">L111*2</f>
        <v>17733.4564989206</v>
      </c>
      <c r="N111" s="27" t="n">
        <f aca="false">M111*2</f>
        <v>35466.9129978412</v>
      </c>
      <c r="O111" s="7"/>
      <c r="P111" s="29" t="str">
        <f aca="false">C111</f>
        <v>C</v>
      </c>
      <c r="Q111" s="28" t="n">
        <f aca="false">1200*LOG(E111/$E$2,2)</f>
        <v>99.2962024019339</v>
      </c>
      <c r="R111" s="7"/>
      <c r="S111" s="8"/>
      <c r="T111" s="11"/>
      <c r="U111" s="12"/>
      <c r="V111" s="7"/>
      <c r="W111" s="7"/>
      <c r="X111" s="7"/>
    </row>
    <row r="112" customFormat="false" ht="14.15" hidden="false" customHeight="true" outlineLevel="0" collapsed="false">
      <c r="A112" s="7"/>
      <c r="B112" s="8" t="n">
        <f aca="false">B$6+IFERROR(B111,0)</f>
        <v>5</v>
      </c>
      <c r="C112" s="29" t="s">
        <v>33</v>
      </c>
      <c r="D112" s="27" t="n">
        <f aca="false">0.5*E112</f>
        <v>36.6952005781882</v>
      </c>
      <c r="E112" s="27" t="n">
        <f aca="false">E111*POWER(2,1/$C$107)</f>
        <v>73.3904011563764</v>
      </c>
      <c r="F112" s="27" t="n">
        <f aca="false">E112*2</f>
        <v>146.780802312753</v>
      </c>
      <c r="G112" s="27" t="n">
        <f aca="false">F112*2</f>
        <v>293.561604625506</v>
      </c>
      <c r="H112" s="27" t="n">
        <f aca="false">G112*2</f>
        <v>587.123209251011</v>
      </c>
      <c r="I112" s="27" t="n">
        <f aca="false">H112*2</f>
        <v>1174.24641850202</v>
      </c>
      <c r="J112" s="27" t="n">
        <f aca="false">I112*2</f>
        <v>2348.49283700404</v>
      </c>
      <c r="K112" s="27" t="n">
        <f aca="false">J112*2</f>
        <v>4696.98567400809</v>
      </c>
      <c r="L112" s="27" t="n">
        <f aca="false">K112*2</f>
        <v>9393.97134801618</v>
      </c>
      <c r="M112" s="27" t="n">
        <f aca="false">L112*2</f>
        <v>18787.9426960324</v>
      </c>
      <c r="N112" s="27" t="n">
        <f aca="false">M112*2</f>
        <v>37575.8853920647</v>
      </c>
      <c r="O112" s="7"/>
      <c r="P112" s="29" t="str">
        <f aca="false">C112</f>
        <v>C#</v>
      </c>
      <c r="Q112" s="28" t="n">
        <f aca="false">1200*LOG(E112/$E$2,2)</f>
        <v>199.296202401934</v>
      </c>
      <c r="R112" s="7"/>
      <c r="S112" s="8"/>
      <c r="T112" s="11"/>
      <c r="U112" s="12"/>
      <c r="V112" s="7"/>
      <c r="W112" s="7"/>
      <c r="X112" s="7"/>
    </row>
    <row r="113" customFormat="false" ht="14.15" hidden="false" customHeight="true" outlineLevel="0" collapsed="false">
      <c r="A113" s="7"/>
      <c r="B113" s="8" t="n">
        <f aca="false">B$6+IFERROR(B112,0)</f>
        <v>6</v>
      </c>
      <c r="C113" s="29" t="s">
        <v>34</v>
      </c>
      <c r="D113" s="27" t="n">
        <f aca="false">0.5*E113</f>
        <v>38.8772107527023</v>
      </c>
      <c r="E113" s="27" t="n">
        <f aca="false">E112*POWER(2,1/$C$107)</f>
        <v>77.7544215054045</v>
      </c>
      <c r="F113" s="27" t="n">
        <f aca="false">E113*2</f>
        <v>155.508843010809</v>
      </c>
      <c r="G113" s="27" t="n">
        <f aca="false">F113*2</f>
        <v>311.017686021618</v>
      </c>
      <c r="H113" s="27" t="n">
        <f aca="false">G113*2</f>
        <v>622.035372043236</v>
      </c>
      <c r="I113" s="27" t="n">
        <f aca="false">H113*2</f>
        <v>1244.07074408647</v>
      </c>
      <c r="J113" s="27" t="n">
        <f aca="false">I113*2</f>
        <v>2488.14148817294</v>
      </c>
      <c r="K113" s="27" t="n">
        <f aca="false">J113*2</f>
        <v>4976.28297634589</v>
      </c>
      <c r="L113" s="27" t="n">
        <f aca="false">K113*2</f>
        <v>9952.56595269178</v>
      </c>
      <c r="M113" s="27" t="n">
        <f aca="false">L113*2</f>
        <v>19905.1319053836</v>
      </c>
      <c r="N113" s="27" t="n">
        <f aca="false">M113*2</f>
        <v>39810.2638107671</v>
      </c>
      <c r="O113" s="7"/>
      <c r="P113" s="29" t="str">
        <f aca="false">C113</f>
        <v>D</v>
      </c>
      <c r="Q113" s="28" t="n">
        <f aca="false">1200*LOG(E113/$E$2,2)</f>
        <v>299.296202401934</v>
      </c>
      <c r="R113" s="7"/>
      <c r="S113" s="8"/>
      <c r="T113" s="11"/>
      <c r="U113" s="12"/>
      <c r="V113" s="7"/>
      <c r="W113" s="7"/>
      <c r="X113" s="7"/>
    </row>
    <row r="114" customFormat="false" ht="14.15" hidden="false" customHeight="true" outlineLevel="0" collapsed="false">
      <c r="A114" s="7"/>
      <c r="B114" s="8" t="n">
        <f aca="false">B$6+IFERROR(B113,0)</f>
        <v>7</v>
      </c>
      <c r="C114" s="29" t="s">
        <v>35</v>
      </c>
      <c r="D114" s="27" t="n">
        <f aca="false">0.5*E114</f>
        <v>41.1889700041164</v>
      </c>
      <c r="E114" s="27" t="n">
        <f aca="false">E113*POWER(2,1/$C$107)</f>
        <v>82.3779400082328</v>
      </c>
      <c r="F114" s="27" t="n">
        <f aca="false">E114*2</f>
        <v>164.755880016466</v>
      </c>
      <c r="G114" s="27" t="n">
        <f aca="false">F114*2</f>
        <v>329.511760032931</v>
      </c>
      <c r="H114" s="27" t="n">
        <f aca="false">G114*2</f>
        <v>659.023520065862</v>
      </c>
      <c r="I114" s="27" t="n">
        <f aca="false">H114*2</f>
        <v>1318.04704013172</v>
      </c>
      <c r="J114" s="27" t="n">
        <f aca="false">I114*2</f>
        <v>2636.09408026345</v>
      </c>
      <c r="K114" s="27" t="n">
        <f aca="false">J114*2</f>
        <v>5272.1881605269</v>
      </c>
      <c r="L114" s="27" t="n">
        <f aca="false">K114*2</f>
        <v>10544.3763210538</v>
      </c>
      <c r="M114" s="27" t="n">
        <f aca="false">L114*2</f>
        <v>21088.7526421076</v>
      </c>
      <c r="N114" s="27" t="n">
        <f aca="false">M114*2</f>
        <v>42177.5052842152</v>
      </c>
      <c r="O114" s="7"/>
      <c r="P114" s="29" t="str">
        <f aca="false">C114</f>
        <v>D#</v>
      </c>
      <c r="Q114" s="28" t="n">
        <f aca="false">1200*LOG(E114/$E$2,2)</f>
        <v>399.296202401934</v>
      </c>
      <c r="R114" s="7"/>
      <c r="S114" s="8"/>
      <c r="T114" s="11"/>
      <c r="U114" s="12"/>
      <c r="V114" s="7"/>
      <c r="W114" s="7"/>
      <c r="X114" s="7"/>
    </row>
    <row r="115" customFormat="false" ht="14.15" hidden="false" customHeight="true" outlineLevel="0" collapsed="false">
      <c r="A115" s="7"/>
      <c r="B115" s="8" t="n">
        <f aca="false">B$6+IFERROR(B114,0)</f>
        <v>8</v>
      </c>
      <c r="C115" s="29" t="s">
        <v>36</v>
      </c>
      <c r="D115" s="27" t="n">
        <f aca="false">0.5*E115</f>
        <v>43.6381936140334</v>
      </c>
      <c r="E115" s="27" t="n">
        <f aca="false">E114*POWER(2,1/$C$107)</f>
        <v>87.2763872280667</v>
      </c>
      <c r="F115" s="27" t="n">
        <f aca="false">E115*2</f>
        <v>174.552774456133</v>
      </c>
      <c r="G115" s="27" t="n">
        <f aca="false">F115*2</f>
        <v>349.105548912267</v>
      </c>
      <c r="H115" s="27" t="n">
        <f aca="false">G115*2</f>
        <v>698.211097824534</v>
      </c>
      <c r="I115" s="27" t="n">
        <f aca="false">H115*2</f>
        <v>1396.42219564907</v>
      </c>
      <c r="J115" s="27" t="n">
        <f aca="false">I115*2</f>
        <v>2792.84439129813</v>
      </c>
      <c r="K115" s="27" t="n">
        <f aca="false">J115*2</f>
        <v>5585.68878259627</v>
      </c>
      <c r="L115" s="27" t="n">
        <f aca="false">K115*2</f>
        <v>11171.3775651925</v>
      </c>
      <c r="M115" s="27" t="n">
        <f aca="false">L115*2</f>
        <v>22342.7551303851</v>
      </c>
      <c r="N115" s="27" t="n">
        <f aca="false">M115*2</f>
        <v>44685.5102607702</v>
      </c>
      <c r="O115" s="7"/>
      <c r="P115" s="29" t="str">
        <f aca="false">C115</f>
        <v>E</v>
      </c>
      <c r="Q115" s="28" t="n">
        <f aca="false">1200*LOG(E115/$E$2,2)</f>
        <v>499.296202401934</v>
      </c>
      <c r="R115" s="7"/>
      <c r="S115" s="8"/>
      <c r="T115" s="11"/>
      <c r="U115" s="12"/>
      <c r="V115" s="7"/>
      <c r="W115" s="7"/>
      <c r="X115" s="7"/>
    </row>
    <row r="116" customFormat="false" ht="14.15" hidden="false" customHeight="true" outlineLevel="0" collapsed="false">
      <c r="A116" s="7"/>
      <c r="B116" s="8" t="n">
        <f aca="false">B$6+IFERROR(B115,0)</f>
        <v>9</v>
      </c>
      <c r="C116" s="29" t="s">
        <v>37</v>
      </c>
      <c r="D116" s="27" t="n">
        <f aca="false">0.5*E116</f>
        <v>46.2330556385738</v>
      </c>
      <c r="E116" s="27" t="n">
        <f aca="false">E115*POWER(2,1/$C$107)</f>
        <v>92.4661112771476</v>
      </c>
      <c r="F116" s="27" t="n">
        <f aca="false">E116*2</f>
        <v>184.932222554295</v>
      </c>
      <c r="G116" s="27" t="n">
        <f aca="false">F116*2</f>
        <v>369.864445108591</v>
      </c>
      <c r="H116" s="27" t="n">
        <f aca="false">G116*2</f>
        <v>739.728890217181</v>
      </c>
      <c r="I116" s="27" t="n">
        <f aca="false">H116*2</f>
        <v>1479.45778043436</v>
      </c>
      <c r="J116" s="27" t="n">
        <f aca="false">I116*2</f>
        <v>2958.91556086872</v>
      </c>
      <c r="K116" s="27" t="n">
        <f aca="false">J116*2</f>
        <v>5917.83112173745</v>
      </c>
      <c r="L116" s="27" t="n">
        <f aca="false">K116*2</f>
        <v>11835.6622434749</v>
      </c>
      <c r="M116" s="27" t="n">
        <f aca="false">L116*2</f>
        <v>23671.3244869498</v>
      </c>
      <c r="N116" s="27" t="n">
        <f aca="false">M116*2</f>
        <v>47342.6489738996</v>
      </c>
      <c r="O116" s="7"/>
      <c r="P116" s="29" t="str">
        <f aca="false">C116</f>
        <v>F</v>
      </c>
      <c r="Q116" s="28" t="n">
        <f aca="false">1200*LOG(E116/$E$2,2)</f>
        <v>599.296202401934</v>
      </c>
      <c r="R116" s="7"/>
      <c r="S116" s="8"/>
      <c r="T116" s="11"/>
      <c r="U116" s="12"/>
      <c r="V116" s="7"/>
      <c r="W116" s="7"/>
      <c r="X116" s="7"/>
    </row>
    <row r="117" customFormat="false" ht="14.15" hidden="false" customHeight="true" outlineLevel="0" collapsed="false">
      <c r="A117" s="7"/>
      <c r="B117" s="8" t="n">
        <f aca="false">B$6+IFERROR(B116,0)</f>
        <v>10</v>
      </c>
      <c r="C117" s="29" t="s">
        <v>38</v>
      </c>
      <c r="D117" s="27" t="n">
        <f aca="false">0.5*E117</f>
        <v>48.9822161885289</v>
      </c>
      <c r="E117" s="27" t="n">
        <f aca="false">E116*POWER(2,1/$C$107)</f>
        <v>97.9644323770578</v>
      </c>
      <c r="F117" s="27" t="n">
        <f aca="false">E117*2</f>
        <v>195.928864754116</v>
      </c>
      <c r="G117" s="27" t="n">
        <f aca="false">F117*2</f>
        <v>391.857729508231</v>
      </c>
      <c r="H117" s="27" t="n">
        <f aca="false">G117*2</f>
        <v>783.715459016462</v>
      </c>
      <c r="I117" s="27" t="n">
        <f aca="false">H117*2</f>
        <v>1567.43091803292</v>
      </c>
      <c r="J117" s="27" t="n">
        <f aca="false">I117*2</f>
        <v>3134.86183606585</v>
      </c>
      <c r="K117" s="27" t="n">
        <f aca="false">J117*2</f>
        <v>6269.7236721317</v>
      </c>
      <c r="L117" s="27" t="n">
        <f aca="false">K117*2</f>
        <v>12539.4473442634</v>
      </c>
      <c r="M117" s="27" t="n">
        <f aca="false">L117*2</f>
        <v>25078.8946885268</v>
      </c>
      <c r="N117" s="27" t="n">
        <f aca="false">M117*2</f>
        <v>50157.7893770536</v>
      </c>
      <c r="O117" s="7"/>
      <c r="P117" s="29" t="str">
        <f aca="false">C117</f>
        <v>F#</v>
      </c>
      <c r="Q117" s="28" t="n">
        <f aca="false">1200*LOG(E117/$E$2,2)</f>
        <v>699.296202401934</v>
      </c>
      <c r="R117" s="7"/>
      <c r="S117" s="8"/>
      <c r="T117" s="11"/>
      <c r="U117" s="12"/>
      <c r="V117" s="7"/>
      <c r="W117" s="7"/>
      <c r="X117" s="7"/>
    </row>
    <row r="118" customFormat="false" ht="14.15" hidden="false" customHeight="true" outlineLevel="0" collapsed="false">
      <c r="A118" s="7"/>
      <c r="B118" s="8" t="n">
        <f aca="false">B$6+IFERROR(B117,0)</f>
        <v>11</v>
      </c>
      <c r="C118" s="29" t="s">
        <v>39</v>
      </c>
      <c r="D118" s="27" t="n">
        <f aca="false">0.5*E118</f>
        <v>51.8948503316748</v>
      </c>
      <c r="E118" s="27" t="n">
        <f aca="false">E117*POWER(2,1/$C$107)</f>
        <v>103.78970066335</v>
      </c>
      <c r="F118" s="27" t="n">
        <f aca="false">E118*2</f>
        <v>207.579401326699</v>
      </c>
      <c r="G118" s="27" t="n">
        <f aca="false">F118*2</f>
        <v>415.158802653398</v>
      </c>
      <c r="H118" s="27" t="n">
        <f aca="false">G118*2</f>
        <v>830.317605306796</v>
      </c>
      <c r="I118" s="27" t="n">
        <f aca="false">H118*2</f>
        <v>1660.63521061359</v>
      </c>
      <c r="J118" s="27" t="n">
        <f aca="false">I118*2</f>
        <v>3321.27042122719</v>
      </c>
      <c r="K118" s="27" t="n">
        <f aca="false">J118*2</f>
        <v>6642.54084245437</v>
      </c>
      <c r="L118" s="27" t="n">
        <f aca="false">K118*2</f>
        <v>13285.0816849087</v>
      </c>
      <c r="M118" s="27" t="n">
        <f aca="false">L118*2</f>
        <v>26570.1633698175</v>
      </c>
      <c r="N118" s="27" t="n">
        <f aca="false">M118*2</f>
        <v>53140.326739635</v>
      </c>
      <c r="O118" s="7"/>
      <c r="P118" s="29" t="str">
        <f aca="false">C118</f>
        <v>G</v>
      </c>
      <c r="Q118" s="28" t="n">
        <f aca="false">1200*LOG(E118/$E$2,2)</f>
        <v>799.296202401934</v>
      </c>
      <c r="R118" s="7"/>
      <c r="S118" s="8"/>
      <c r="T118" s="11"/>
      <c r="U118" s="12"/>
      <c r="V118" s="7"/>
      <c r="W118" s="7"/>
      <c r="X118" s="7"/>
    </row>
    <row r="119" customFormat="false" ht="14.15" hidden="false" customHeight="true" outlineLevel="0" collapsed="false">
      <c r="A119" s="7"/>
      <c r="B119" s="8" t="n">
        <f aca="false">B$6+IFERROR(B118,0)</f>
        <v>12</v>
      </c>
      <c r="C119" s="29" t="s">
        <v>40</v>
      </c>
      <c r="D119" s="27" t="n">
        <f aca="false">0.5*E119</f>
        <v>54.9806787137087</v>
      </c>
      <c r="E119" s="27" t="n">
        <f aca="false">E118*POWER(2,1/$C$107)</f>
        <v>109.961357427417</v>
      </c>
      <c r="F119" s="27" t="n">
        <f aca="false">E119*2</f>
        <v>219.922714854835</v>
      </c>
      <c r="G119" s="27" t="n">
        <f aca="false">F119*2</f>
        <v>439.845429709669</v>
      </c>
      <c r="H119" s="27" t="n">
        <f aca="false">G119*2</f>
        <v>879.690859419339</v>
      </c>
      <c r="I119" s="27" t="n">
        <f aca="false">H119*2</f>
        <v>1759.38171883868</v>
      </c>
      <c r="J119" s="27" t="n">
        <f aca="false">I119*2</f>
        <v>3518.76343767735</v>
      </c>
      <c r="K119" s="27" t="n">
        <f aca="false">J119*2</f>
        <v>7037.52687535471</v>
      </c>
      <c r="L119" s="27" t="n">
        <f aca="false">K119*2</f>
        <v>14075.0537507094</v>
      </c>
      <c r="M119" s="27" t="n">
        <f aca="false">L119*2</f>
        <v>28150.1075014188</v>
      </c>
      <c r="N119" s="27" t="n">
        <f aca="false">M119*2</f>
        <v>56300.2150028377</v>
      </c>
      <c r="O119" s="7"/>
      <c r="P119" s="29" t="str">
        <f aca="false">C119</f>
        <v>G#</v>
      </c>
      <c r="Q119" s="28" t="n">
        <f aca="false">1200*LOG(E119/$E$2,2)</f>
        <v>899.296202401934</v>
      </c>
      <c r="R119" s="7"/>
      <c r="S119" s="8"/>
      <c r="T119" s="11"/>
      <c r="U119" s="12"/>
      <c r="V119" s="7"/>
      <c r="W119" s="7"/>
      <c r="X119" s="7"/>
    </row>
    <row r="120" customFormat="false" ht="14.15" hidden="false" customHeight="true" outlineLevel="0" collapsed="false">
      <c r="A120" s="7"/>
      <c r="B120" s="8"/>
      <c r="C120" s="29" t="s">
        <v>41</v>
      </c>
      <c r="D120" s="27" t="n">
        <f aca="false">0.5*E120</f>
        <v>58.25</v>
      </c>
      <c r="E120" s="27" t="n">
        <f aca="false">E119*POWER(2,1/$C$107)</f>
        <v>116.5</v>
      </c>
      <c r="F120" s="27" t="n">
        <f aca="false">E120*2</f>
        <v>233</v>
      </c>
      <c r="G120" s="27" t="n">
        <f aca="false">F120*2</f>
        <v>466</v>
      </c>
      <c r="H120" s="27" t="n">
        <f aca="false">G120*2</f>
        <v>932</v>
      </c>
      <c r="I120" s="27" t="n">
        <f aca="false">H120*2</f>
        <v>1864</v>
      </c>
      <c r="J120" s="27" t="n">
        <f aca="false">I120*2</f>
        <v>3728</v>
      </c>
      <c r="K120" s="27" t="n">
        <f aca="false">J120*2</f>
        <v>7456</v>
      </c>
      <c r="L120" s="27" t="n">
        <f aca="false">K120*2</f>
        <v>14912</v>
      </c>
      <c r="M120" s="27" t="n">
        <f aca="false">L120*2</f>
        <v>29824</v>
      </c>
      <c r="N120" s="27" t="n">
        <f aca="false">M120*2</f>
        <v>59648</v>
      </c>
      <c r="O120" s="7"/>
      <c r="P120" s="29" t="str">
        <f aca="false">C120</f>
        <v>A’</v>
      </c>
      <c r="Q120" s="28" t="n">
        <f aca="false">1200*LOG(E120/$E$2,2)</f>
        <v>999.296202401934</v>
      </c>
      <c r="R120" s="7"/>
      <c r="S120" s="8"/>
      <c r="T120" s="11"/>
      <c r="U120" s="12"/>
      <c r="V120" s="7"/>
      <c r="W120" s="7"/>
      <c r="X120" s="7"/>
    </row>
    <row r="121" customFormat="false" ht="14.15" hidden="false" customHeight="true" outlineLevel="0" collapsed="false">
      <c r="A121" s="7"/>
      <c r="B121" s="8"/>
      <c r="C121" s="8"/>
      <c r="D121" s="8"/>
      <c r="E121" s="9"/>
      <c r="F121" s="9"/>
      <c r="G121" s="9"/>
      <c r="H121" s="9"/>
      <c r="I121" s="9"/>
      <c r="J121" s="9"/>
      <c r="K121" s="9"/>
      <c r="L121" s="9"/>
      <c r="M121" s="9"/>
      <c r="N121" s="9"/>
      <c r="O121" s="7"/>
      <c r="P121" s="8"/>
      <c r="Q121" s="10"/>
      <c r="R121" s="7"/>
      <c r="S121" s="8"/>
      <c r="T121" s="11"/>
      <c r="U121" s="12"/>
      <c r="V121" s="7"/>
      <c r="W121" s="7"/>
      <c r="X121" s="7"/>
    </row>
    <row r="122" customFormat="false" ht="14.15" hidden="false" customHeight="true" outlineLevel="0" collapsed="false">
      <c r="A122" s="7"/>
      <c r="B122" s="8"/>
      <c r="C122" s="25" t="n">
        <v>13</v>
      </c>
      <c r="D122" s="26" t="n">
        <v>0</v>
      </c>
      <c r="E122" s="27" t="s">
        <v>4</v>
      </c>
      <c r="F122" s="27" t="s">
        <v>5</v>
      </c>
      <c r="G122" s="27" t="s">
        <v>6</v>
      </c>
      <c r="H122" s="27" t="s">
        <v>7</v>
      </c>
      <c r="I122" s="27" t="s">
        <v>8</v>
      </c>
      <c r="J122" s="27" t="s">
        <v>9</v>
      </c>
      <c r="K122" s="27" t="s">
        <v>10</v>
      </c>
      <c r="L122" s="27" t="s">
        <v>11</v>
      </c>
      <c r="M122" s="27" t="s">
        <v>12</v>
      </c>
      <c r="N122" s="27" t="s">
        <v>13</v>
      </c>
      <c r="O122" s="7"/>
      <c r="P122" s="26" t="s">
        <v>14</v>
      </c>
      <c r="Q122" s="28" t="s">
        <v>15</v>
      </c>
      <c r="R122" s="7"/>
      <c r="S122" s="8"/>
      <c r="T122" s="11"/>
      <c r="U122" s="12"/>
      <c r="V122" s="7"/>
      <c r="W122" s="7"/>
      <c r="X122" s="7"/>
    </row>
    <row r="123" customFormat="false" ht="14.15" hidden="false" customHeight="true" outlineLevel="0" collapsed="false">
      <c r="A123" s="7"/>
      <c r="B123" s="8" t="n">
        <f aca="false">B$6+IFERROR(B122,0)</f>
        <v>1</v>
      </c>
      <c r="C123" s="29" t="s">
        <v>16</v>
      </c>
      <c r="D123" s="27" t="n">
        <f aca="false">0.5*E123</f>
        <v>29.125</v>
      </c>
      <c r="E123" s="30" t="n">
        <f aca="false">$E$3</f>
        <v>58.25</v>
      </c>
      <c r="F123" s="27" t="n">
        <f aca="false">E123*2</f>
        <v>116.5</v>
      </c>
      <c r="G123" s="27" t="n">
        <f aca="false">F123*2</f>
        <v>233</v>
      </c>
      <c r="H123" s="27" t="n">
        <f aca="false">G123*2</f>
        <v>466</v>
      </c>
      <c r="I123" s="27" t="n">
        <f aca="false">H123*2</f>
        <v>932</v>
      </c>
      <c r="J123" s="27" t="n">
        <f aca="false">I123*2</f>
        <v>1864</v>
      </c>
      <c r="K123" s="27" t="n">
        <f aca="false">J123*2</f>
        <v>3728</v>
      </c>
      <c r="L123" s="27" t="n">
        <f aca="false">K123*2</f>
        <v>7456</v>
      </c>
      <c r="M123" s="27" t="n">
        <f aca="false">L123*2</f>
        <v>14912</v>
      </c>
      <c r="N123" s="27" t="n">
        <f aca="false">M123*2</f>
        <v>29824</v>
      </c>
      <c r="O123" s="7"/>
      <c r="P123" s="29" t="str">
        <f aca="false">C123</f>
        <v>α</v>
      </c>
      <c r="Q123" s="28" t="n">
        <f aca="false">1200*LOG(E123/$E$2,2)</f>
        <v>-200.703797598066</v>
      </c>
      <c r="R123" s="7"/>
      <c r="S123" s="8"/>
      <c r="T123" s="11"/>
      <c r="U123" s="12"/>
      <c r="V123" s="7"/>
      <c r="W123" s="7"/>
      <c r="X123" s="7"/>
    </row>
    <row r="124" customFormat="false" ht="14.15" hidden="false" customHeight="true" outlineLevel="0" collapsed="false">
      <c r="A124" s="7"/>
      <c r="B124" s="8" t="n">
        <f aca="false">B$6+IFERROR(B123,0)</f>
        <v>2</v>
      </c>
      <c r="C124" s="29" t="s">
        <v>17</v>
      </c>
      <c r="D124" s="27" t="n">
        <f aca="false">0.5*E124</f>
        <v>30.720061977528</v>
      </c>
      <c r="E124" s="27" t="n">
        <f aca="false">E123*POWER(2,1/$C$122)</f>
        <v>61.4401239550559</v>
      </c>
      <c r="F124" s="27" t="n">
        <f aca="false">E124*2</f>
        <v>122.880247910112</v>
      </c>
      <c r="G124" s="27" t="n">
        <f aca="false">F124*2</f>
        <v>245.760495820224</v>
      </c>
      <c r="H124" s="27" t="n">
        <f aca="false">G124*2</f>
        <v>491.520991640447</v>
      </c>
      <c r="I124" s="27" t="n">
        <f aca="false">H124*2</f>
        <v>983.041983280895</v>
      </c>
      <c r="J124" s="27" t="n">
        <f aca="false">I124*2</f>
        <v>1966.08396656179</v>
      </c>
      <c r="K124" s="27" t="n">
        <f aca="false">J124*2</f>
        <v>3932.16793312358</v>
      </c>
      <c r="L124" s="27" t="n">
        <f aca="false">K124*2</f>
        <v>7864.33586624716</v>
      </c>
      <c r="M124" s="27" t="n">
        <f aca="false">L124*2</f>
        <v>15728.6717324943</v>
      </c>
      <c r="N124" s="27" t="n">
        <f aca="false">M124*2</f>
        <v>31457.3434649886</v>
      </c>
      <c r="O124" s="7"/>
      <c r="P124" s="29" t="str">
        <f aca="false">C124</f>
        <v>β</v>
      </c>
      <c r="Q124" s="28" t="n">
        <f aca="false">1200*LOG(E124/$E$2,2)</f>
        <v>-108.396105290374</v>
      </c>
      <c r="R124" s="7"/>
      <c r="S124" s="8"/>
      <c r="T124" s="11"/>
      <c r="U124" s="12"/>
      <c r="V124" s="7"/>
      <c r="W124" s="7"/>
      <c r="X124" s="7"/>
    </row>
    <row r="125" customFormat="false" ht="14.15" hidden="false" customHeight="true" outlineLevel="0" collapsed="false">
      <c r="A125" s="7"/>
      <c r="B125" s="8" t="n">
        <f aca="false">B$6+IFERROR(B124,0)</f>
        <v>3</v>
      </c>
      <c r="C125" s="29" t="s">
        <v>18</v>
      </c>
      <c r="D125" s="27" t="n">
        <f aca="false">0.5*E125</f>
        <v>32.4024792413102</v>
      </c>
      <c r="E125" s="27" t="n">
        <f aca="false">E124*POWER(2,1/$C$122)</f>
        <v>64.8049584826204</v>
      </c>
      <c r="F125" s="27" t="n">
        <f aca="false">E125*2</f>
        <v>129.609916965241</v>
      </c>
      <c r="G125" s="27" t="n">
        <f aca="false">F125*2</f>
        <v>259.219833930481</v>
      </c>
      <c r="H125" s="27" t="n">
        <f aca="false">G125*2</f>
        <v>518.439667860963</v>
      </c>
      <c r="I125" s="27" t="n">
        <f aca="false">H125*2</f>
        <v>1036.87933572193</v>
      </c>
      <c r="J125" s="27" t="n">
        <f aca="false">I125*2</f>
        <v>2073.75867144385</v>
      </c>
      <c r="K125" s="27" t="n">
        <f aca="false">J125*2</f>
        <v>4147.5173428877</v>
      </c>
      <c r="L125" s="27" t="n">
        <f aca="false">K125*2</f>
        <v>8295.03468577541</v>
      </c>
      <c r="M125" s="27" t="n">
        <f aca="false">L125*2</f>
        <v>16590.0693715508</v>
      </c>
      <c r="N125" s="27" t="n">
        <f aca="false">M125*2</f>
        <v>33180.1387431016</v>
      </c>
      <c r="O125" s="7"/>
      <c r="P125" s="29" t="str">
        <f aca="false">C125</f>
        <v>γ</v>
      </c>
      <c r="Q125" s="28" t="n">
        <f aca="false">1200*LOG(E125/$E$2,2)</f>
        <v>-16.0884129826817</v>
      </c>
      <c r="R125" s="7"/>
      <c r="S125" s="8"/>
      <c r="T125" s="11"/>
      <c r="U125" s="12"/>
      <c r="V125" s="7"/>
      <c r="W125" s="7"/>
      <c r="X125" s="7"/>
    </row>
    <row r="126" customFormat="false" ht="14.15" hidden="false" customHeight="true" outlineLevel="0" collapsed="false">
      <c r="A126" s="7"/>
      <c r="B126" s="8" t="n">
        <f aca="false">B$6+IFERROR(B125,0)</f>
        <v>4</v>
      </c>
      <c r="C126" s="29" t="s">
        <v>20</v>
      </c>
      <c r="D126" s="27" t="n">
        <f aca="false">0.5*E126</f>
        <v>34.1770358976347</v>
      </c>
      <c r="E126" s="27" t="n">
        <f aca="false">E125*POWER(2,1/$C$122)</f>
        <v>68.3540717952695</v>
      </c>
      <c r="F126" s="27" t="n">
        <f aca="false">E126*2</f>
        <v>136.708143590539</v>
      </c>
      <c r="G126" s="27" t="n">
        <f aca="false">F126*2</f>
        <v>273.416287181078</v>
      </c>
      <c r="H126" s="27" t="n">
        <f aca="false">G126*2</f>
        <v>546.832574362156</v>
      </c>
      <c r="I126" s="27" t="n">
        <f aca="false">H126*2</f>
        <v>1093.66514872431</v>
      </c>
      <c r="J126" s="27" t="n">
        <f aca="false">I126*2</f>
        <v>2187.33029744862</v>
      </c>
      <c r="K126" s="27" t="n">
        <f aca="false">J126*2</f>
        <v>4374.66059489725</v>
      </c>
      <c r="L126" s="27" t="n">
        <f aca="false">K126*2</f>
        <v>8749.3211897945</v>
      </c>
      <c r="M126" s="27" t="n">
        <f aca="false">L126*2</f>
        <v>17498.642379589</v>
      </c>
      <c r="N126" s="27" t="n">
        <f aca="false">M126*2</f>
        <v>34997.284759178</v>
      </c>
      <c r="O126" s="7"/>
      <c r="P126" s="29" t="str">
        <f aca="false">C126</f>
        <v>δ</v>
      </c>
      <c r="Q126" s="28" t="n">
        <f aca="false">1200*LOG(E126/$E$2,2)</f>
        <v>76.2192793250105</v>
      </c>
      <c r="R126" s="7"/>
      <c r="S126" s="8"/>
      <c r="T126" s="11"/>
      <c r="U126" s="12"/>
      <c r="V126" s="7"/>
      <c r="W126" s="7"/>
      <c r="X126" s="7"/>
    </row>
    <row r="127" customFormat="false" ht="14.15" hidden="false" customHeight="true" outlineLevel="0" collapsed="false">
      <c r="A127" s="7"/>
      <c r="B127" s="8" t="n">
        <f aca="false">B$6+IFERROR(B126,0)</f>
        <v>5</v>
      </c>
      <c r="C127" s="29" t="s">
        <v>21</v>
      </c>
      <c r="D127" s="27" t="n">
        <f aca="false">0.5*E127</f>
        <v>36.0487780595206</v>
      </c>
      <c r="E127" s="27" t="n">
        <f aca="false">E126*POWER(2,1/$C$122)</f>
        <v>72.0975561190412</v>
      </c>
      <c r="F127" s="27" t="n">
        <f aca="false">E127*2</f>
        <v>144.195112238082</v>
      </c>
      <c r="G127" s="27" t="n">
        <f aca="false">F127*2</f>
        <v>288.390224476165</v>
      </c>
      <c r="H127" s="27" t="n">
        <f aca="false">G127*2</f>
        <v>576.78044895233</v>
      </c>
      <c r="I127" s="27" t="n">
        <f aca="false">H127*2</f>
        <v>1153.56089790466</v>
      </c>
      <c r="J127" s="27" t="n">
        <f aca="false">I127*2</f>
        <v>2307.12179580932</v>
      </c>
      <c r="K127" s="27" t="n">
        <f aca="false">J127*2</f>
        <v>4614.24359161864</v>
      </c>
      <c r="L127" s="27" t="n">
        <f aca="false">K127*2</f>
        <v>9228.48718323727</v>
      </c>
      <c r="M127" s="27" t="n">
        <f aca="false">L127*2</f>
        <v>18456.9743664745</v>
      </c>
      <c r="N127" s="27" t="n">
        <f aca="false">M127*2</f>
        <v>36913.9487329491</v>
      </c>
      <c r="O127" s="7"/>
      <c r="P127" s="29" t="str">
        <f aca="false">C127</f>
        <v>ϵ</v>
      </c>
      <c r="Q127" s="28" t="n">
        <f aca="false">1200*LOG(E127/$E$2,2)</f>
        <v>168.526971632703</v>
      </c>
      <c r="R127" s="7"/>
      <c r="S127" s="8"/>
      <c r="T127" s="11"/>
      <c r="U127" s="12"/>
      <c r="V127" s="7"/>
      <c r="W127" s="7"/>
      <c r="X127" s="7"/>
    </row>
    <row r="128" customFormat="false" ht="14.15" hidden="false" customHeight="true" outlineLevel="0" collapsed="false">
      <c r="A128" s="7"/>
      <c r="B128" s="8" t="n">
        <f aca="false">B$6+IFERROR(B127,0)</f>
        <v>6</v>
      </c>
      <c r="C128" s="29" t="s">
        <v>23</v>
      </c>
      <c r="D128" s="27" t="n">
        <f aca="false">0.5*E128</f>
        <v>38.0230281957982</v>
      </c>
      <c r="E128" s="27" t="n">
        <f aca="false">E127*POWER(2,1/$C$122)</f>
        <v>76.0460563915964</v>
      </c>
      <c r="F128" s="27" t="n">
        <f aca="false">E128*2</f>
        <v>152.092112783193</v>
      </c>
      <c r="G128" s="27" t="n">
        <f aca="false">F128*2</f>
        <v>304.184225566386</v>
      </c>
      <c r="H128" s="27" t="n">
        <f aca="false">G128*2</f>
        <v>608.368451132771</v>
      </c>
      <c r="I128" s="27" t="n">
        <f aca="false">H128*2</f>
        <v>1216.73690226554</v>
      </c>
      <c r="J128" s="27" t="n">
        <f aca="false">I128*2</f>
        <v>2433.47380453109</v>
      </c>
      <c r="K128" s="27" t="n">
        <f aca="false">J128*2</f>
        <v>4866.94760906217</v>
      </c>
      <c r="L128" s="27" t="n">
        <f aca="false">K128*2</f>
        <v>9733.89521812434</v>
      </c>
      <c r="M128" s="27" t="n">
        <f aca="false">L128*2</f>
        <v>19467.7904362487</v>
      </c>
      <c r="N128" s="27" t="n">
        <f aca="false">M128*2</f>
        <v>38935.5808724974</v>
      </c>
      <c r="O128" s="7"/>
      <c r="P128" s="29" t="str">
        <f aca="false">C128</f>
        <v>ζ</v>
      </c>
      <c r="Q128" s="28" t="n">
        <f aca="false">1200*LOG(E128/$E$2,2)</f>
        <v>260.834663940395</v>
      </c>
      <c r="R128" s="7"/>
      <c r="S128" s="8"/>
      <c r="T128" s="11"/>
      <c r="U128" s="12"/>
      <c r="V128" s="7"/>
      <c r="W128" s="7"/>
      <c r="X128" s="7"/>
    </row>
    <row r="129" customFormat="false" ht="14.15" hidden="false" customHeight="true" outlineLevel="0" collapsed="false">
      <c r="A129" s="7"/>
      <c r="B129" s="8" t="n">
        <f aca="false">B$6+IFERROR(B128,0)</f>
        <v>7</v>
      </c>
      <c r="C129" s="29" t="s">
        <v>24</v>
      </c>
      <c r="D129" s="27" t="n">
        <f aca="false">0.5*E129</f>
        <v>40.1054002660331</v>
      </c>
      <c r="E129" s="27" t="n">
        <f aca="false">E128*POWER(2,1/$C$122)</f>
        <v>80.2108005320662</v>
      </c>
      <c r="F129" s="27" t="n">
        <f aca="false">E129*2</f>
        <v>160.421601064132</v>
      </c>
      <c r="G129" s="27" t="n">
        <f aca="false">F129*2</f>
        <v>320.843202128265</v>
      </c>
      <c r="H129" s="27" t="n">
        <f aca="false">G129*2</f>
        <v>641.68640425653</v>
      </c>
      <c r="I129" s="27" t="n">
        <f aca="false">H129*2</f>
        <v>1283.37280851306</v>
      </c>
      <c r="J129" s="27" t="n">
        <f aca="false">I129*2</f>
        <v>2566.74561702612</v>
      </c>
      <c r="K129" s="27" t="n">
        <f aca="false">J129*2</f>
        <v>5133.49123405224</v>
      </c>
      <c r="L129" s="27" t="n">
        <f aca="false">K129*2</f>
        <v>10266.9824681045</v>
      </c>
      <c r="M129" s="27" t="n">
        <f aca="false">L129*2</f>
        <v>20533.9649362089</v>
      </c>
      <c r="N129" s="27" t="n">
        <f aca="false">M129*2</f>
        <v>41067.9298724179</v>
      </c>
      <c r="O129" s="7"/>
      <c r="P129" s="29" t="str">
        <f aca="false">C129</f>
        <v>η</v>
      </c>
      <c r="Q129" s="28" t="n">
        <f aca="false">1200*LOG(E129/$E$2,2)</f>
        <v>353.142356248088</v>
      </c>
      <c r="R129" s="7"/>
      <c r="S129" s="8"/>
      <c r="T129" s="11"/>
      <c r="U129" s="12"/>
      <c r="V129" s="7"/>
      <c r="W129" s="7"/>
      <c r="X129" s="7"/>
    </row>
    <row r="130" customFormat="false" ht="14.15" hidden="false" customHeight="true" outlineLevel="0" collapsed="false">
      <c r="A130" s="7"/>
      <c r="B130" s="8" t="n">
        <f aca="false">B$6+IFERROR(B129,0)</f>
        <v>8</v>
      </c>
      <c r="C130" s="29" t="s">
        <v>25</v>
      </c>
      <c r="D130" s="27" t="n">
        <f aca="false">0.5*E130</f>
        <v>42.3018156843297</v>
      </c>
      <c r="E130" s="27" t="n">
        <f aca="false">E129*POWER(2,1/$C$122)</f>
        <v>84.6036313686594</v>
      </c>
      <c r="F130" s="27" t="n">
        <f aca="false">E130*2</f>
        <v>169.207262737319</v>
      </c>
      <c r="G130" s="27" t="n">
        <f aca="false">F130*2</f>
        <v>338.414525474638</v>
      </c>
      <c r="H130" s="27" t="n">
        <f aca="false">G130*2</f>
        <v>676.829050949276</v>
      </c>
      <c r="I130" s="27" t="n">
        <f aca="false">H130*2</f>
        <v>1353.65810189855</v>
      </c>
      <c r="J130" s="27" t="n">
        <f aca="false">I130*2</f>
        <v>2707.3162037971</v>
      </c>
      <c r="K130" s="27" t="n">
        <f aca="false">J130*2</f>
        <v>5414.6324075942</v>
      </c>
      <c r="L130" s="27" t="n">
        <f aca="false">K130*2</f>
        <v>10829.2648151884</v>
      </c>
      <c r="M130" s="27" t="n">
        <f aca="false">L130*2</f>
        <v>21658.5296303768</v>
      </c>
      <c r="N130" s="27" t="n">
        <f aca="false">M130*2</f>
        <v>43317.0592607536</v>
      </c>
      <c r="O130" s="7"/>
      <c r="P130" s="29" t="s">
        <v>25</v>
      </c>
      <c r="Q130" s="28" t="n">
        <f aca="false">1200*LOG(E130/$E$2,2)</f>
        <v>445.45004855578</v>
      </c>
      <c r="R130" s="7"/>
      <c r="S130" s="8"/>
      <c r="T130" s="11"/>
      <c r="U130" s="12"/>
      <c r="V130" s="7"/>
      <c r="W130" s="7"/>
      <c r="X130" s="7"/>
    </row>
    <row r="131" customFormat="false" ht="14.15" hidden="false" customHeight="true" outlineLevel="0" collapsed="false">
      <c r="A131" s="7"/>
      <c r="B131" s="8" t="n">
        <f aca="false">B$6+IFERROR(B130,0)</f>
        <v>9</v>
      </c>
      <c r="C131" s="29" t="s">
        <v>26</v>
      </c>
      <c r="D131" s="27" t="n">
        <f aca="false">0.5*E131</f>
        <v>44.6185201574102</v>
      </c>
      <c r="E131" s="27" t="n">
        <f aca="false">E130*POWER(2,1/$C$122)</f>
        <v>89.2370403148205</v>
      </c>
      <c r="F131" s="27" t="n">
        <f aca="false">E131*2</f>
        <v>178.474080629641</v>
      </c>
      <c r="G131" s="27" t="n">
        <f aca="false">F131*2</f>
        <v>356.948161259282</v>
      </c>
      <c r="H131" s="27" t="n">
        <f aca="false">G131*2</f>
        <v>713.896322518564</v>
      </c>
      <c r="I131" s="27" t="n">
        <f aca="false">H131*2</f>
        <v>1427.79264503713</v>
      </c>
      <c r="J131" s="27" t="n">
        <f aca="false">I131*2</f>
        <v>2855.58529007426</v>
      </c>
      <c r="K131" s="27" t="n">
        <f aca="false">J131*2</f>
        <v>5711.17058014851</v>
      </c>
      <c r="L131" s="27" t="n">
        <f aca="false">K131*2</f>
        <v>11422.341160297</v>
      </c>
      <c r="M131" s="27" t="n">
        <f aca="false">L131*2</f>
        <v>22844.682320594</v>
      </c>
      <c r="N131" s="27" t="n">
        <f aca="false">M131*2</f>
        <v>45689.3646411881</v>
      </c>
      <c r="O131" s="7"/>
      <c r="P131" s="29" t="s">
        <v>26</v>
      </c>
      <c r="Q131" s="28" t="n">
        <f aca="false">1200*LOG(E131/$E$2,2)</f>
        <v>537.757740863472</v>
      </c>
      <c r="R131" s="7"/>
      <c r="S131" s="8"/>
      <c r="T131" s="11"/>
      <c r="U131" s="12"/>
      <c r="V131" s="7"/>
      <c r="W131" s="7"/>
      <c r="X131" s="7"/>
    </row>
    <row r="132" customFormat="false" ht="14.15" hidden="false" customHeight="true" outlineLevel="0" collapsed="false">
      <c r="A132" s="7"/>
      <c r="B132" s="8" t="n">
        <f aca="false">B$6+IFERROR(B131,0)</f>
        <v>10</v>
      </c>
      <c r="C132" s="29" t="s">
        <v>27</v>
      </c>
      <c r="D132" s="27" t="n">
        <f aca="false">0.5*E132</f>
        <v>47.0621014448489</v>
      </c>
      <c r="E132" s="27" t="n">
        <f aca="false">E131*POWER(2,1/$C$122)</f>
        <v>94.1242028896977</v>
      </c>
      <c r="F132" s="27" t="n">
        <f aca="false">E132*2</f>
        <v>188.248405779395</v>
      </c>
      <c r="G132" s="27" t="n">
        <f aca="false">F132*2</f>
        <v>376.496811558791</v>
      </c>
      <c r="H132" s="27" t="n">
        <f aca="false">G132*2</f>
        <v>752.993623117582</v>
      </c>
      <c r="I132" s="27" t="n">
        <f aca="false">H132*2</f>
        <v>1505.98724623516</v>
      </c>
      <c r="J132" s="27" t="n">
        <f aca="false">I132*2</f>
        <v>3011.97449247033</v>
      </c>
      <c r="K132" s="27" t="n">
        <f aca="false">J132*2</f>
        <v>6023.94898494066</v>
      </c>
      <c r="L132" s="27" t="n">
        <f aca="false">K132*2</f>
        <v>12047.8979698813</v>
      </c>
      <c r="M132" s="27" t="n">
        <f aca="false">L132*2</f>
        <v>24095.7959397626</v>
      </c>
      <c r="N132" s="27" t="n">
        <f aca="false">M132*2</f>
        <v>48191.5918795252</v>
      </c>
      <c r="O132" s="7"/>
      <c r="P132" s="29" t="s">
        <v>27</v>
      </c>
      <c r="Q132" s="28" t="n">
        <f aca="false">1200*LOG(E132/$E$2,2)</f>
        <v>630.065433171165</v>
      </c>
      <c r="R132" s="7"/>
      <c r="S132" s="8"/>
      <c r="T132" s="11"/>
      <c r="U132" s="12"/>
      <c r="V132" s="7"/>
      <c r="W132" s="7"/>
      <c r="X132" s="7"/>
    </row>
    <row r="133" customFormat="false" ht="14.15" hidden="false" customHeight="true" outlineLevel="0" collapsed="false">
      <c r="A133" s="7"/>
      <c r="B133" s="8" t="n">
        <f aca="false">B$6+IFERROR(B132,0)</f>
        <v>11</v>
      </c>
      <c r="C133" s="29" t="s">
        <v>28</v>
      </c>
      <c r="D133" s="27" t="n">
        <f aca="false">0.5*E133</f>
        <v>49.6395080919645</v>
      </c>
      <c r="E133" s="27" t="n">
        <f aca="false">E132*POWER(2,1/$C$122)</f>
        <v>99.279016183929</v>
      </c>
      <c r="F133" s="27" t="n">
        <f aca="false">E133*2</f>
        <v>198.558032367858</v>
      </c>
      <c r="G133" s="27" t="n">
        <f aca="false">F133*2</f>
        <v>397.116064735716</v>
      </c>
      <c r="H133" s="27" t="n">
        <f aca="false">G133*2</f>
        <v>794.232129471432</v>
      </c>
      <c r="I133" s="27" t="n">
        <f aca="false">H133*2</f>
        <v>1588.46425894286</v>
      </c>
      <c r="J133" s="27" t="n">
        <f aca="false">I133*2</f>
        <v>3176.92851788573</v>
      </c>
      <c r="K133" s="27" t="n">
        <f aca="false">J133*2</f>
        <v>6353.85703577145</v>
      </c>
      <c r="L133" s="27" t="n">
        <f aca="false">K133*2</f>
        <v>12707.7140715429</v>
      </c>
      <c r="M133" s="27" t="n">
        <f aca="false">L133*2</f>
        <v>25415.4281430858</v>
      </c>
      <c r="N133" s="27" t="n">
        <f aca="false">M133*2</f>
        <v>50830.8562861716</v>
      </c>
      <c r="O133" s="7"/>
      <c r="P133" s="29" t="s">
        <v>28</v>
      </c>
      <c r="Q133" s="28" t="n">
        <f aca="false">1200*LOG(E133/$E$2,2)</f>
        <v>722.373125478857</v>
      </c>
      <c r="R133" s="7"/>
      <c r="S133" s="8"/>
      <c r="T133" s="11"/>
      <c r="U133" s="12"/>
      <c r="V133" s="7"/>
      <c r="W133" s="7"/>
      <c r="X133" s="7"/>
    </row>
    <row r="134" customFormat="false" ht="14.15" hidden="false" customHeight="true" outlineLevel="0" collapsed="false">
      <c r="A134" s="7"/>
      <c r="B134" s="8" t="n">
        <f aca="false">B$6+IFERROR(B133,0)</f>
        <v>12</v>
      </c>
      <c r="C134" s="29" t="s">
        <v>42</v>
      </c>
      <c r="D134" s="27" t="n">
        <f aca="false">0.5*E134</f>
        <v>52.3580691886403</v>
      </c>
      <c r="E134" s="27" t="n">
        <f aca="false">E133*POWER(2,1/$C$122)</f>
        <v>104.716138377281</v>
      </c>
      <c r="F134" s="27" t="n">
        <f aca="false">E134*2</f>
        <v>209.432276754561</v>
      </c>
      <c r="G134" s="27" t="n">
        <f aca="false">F134*2</f>
        <v>418.864553509123</v>
      </c>
      <c r="H134" s="27" t="n">
        <f aca="false">G134*2</f>
        <v>837.729107018245</v>
      </c>
      <c r="I134" s="27" t="n">
        <f aca="false">H134*2</f>
        <v>1675.45821403649</v>
      </c>
      <c r="J134" s="27" t="n">
        <f aca="false">I134*2</f>
        <v>3350.91642807298</v>
      </c>
      <c r="K134" s="27" t="n">
        <f aca="false">J134*2</f>
        <v>6701.83285614596</v>
      </c>
      <c r="L134" s="27" t="n">
        <f aca="false">K134*2</f>
        <v>13403.6657122919</v>
      </c>
      <c r="M134" s="27" t="n">
        <f aca="false">L134*2</f>
        <v>26807.3314245838</v>
      </c>
      <c r="N134" s="27" t="n">
        <f aca="false">M134*2</f>
        <v>53614.6628491677</v>
      </c>
      <c r="O134" s="7"/>
      <c r="P134" s="29" t="s">
        <v>42</v>
      </c>
      <c r="Q134" s="28" t="n">
        <f aca="false">1200*LOG(E134/$E$2,2)</f>
        <v>814.680817786549</v>
      </c>
      <c r="R134" s="7"/>
      <c r="S134" s="8"/>
      <c r="T134" s="11"/>
      <c r="U134" s="12"/>
      <c r="V134" s="7"/>
      <c r="W134" s="7"/>
      <c r="X134" s="7"/>
    </row>
    <row r="135" customFormat="false" ht="14.15" hidden="false" customHeight="true" outlineLevel="0" collapsed="false">
      <c r="A135" s="7"/>
      <c r="B135" s="8" t="n">
        <f aca="false">B$6+IFERROR(B134,0)</f>
        <v>13</v>
      </c>
      <c r="C135" s="29" t="s">
        <v>43</v>
      </c>
      <c r="D135" s="27" t="n">
        <f aca="false">0.5*E135</f>
        <v>55.2255152102567</v>
      </c>
      <c r="E135" s="27" t="n">
        <f aca="false">E134*POWER(2,1/$C$122)</f>
        <v>110.451030420513</v>
      </c>
      <c r="F135" s="27" t="n">
        <f aca="false">E135*2</f>
        <v>220.902060841027</v>
      </c>
      <c r="G135" s="27" t="n">
        <f aca="false">F135*2</f>
        <v>441.804121682054</v>
      </c>
      <c r="H135" s="27" t="n">
        <f aca="false">G135*2</f>
        <v>883.608243364108</v>
      </c>
      <c r="I135" s="27" t="n">
        <f aca="false">H135*2</f>
        <v>1767.21648672822</v>
      </c>
      <c r="J135" s="27" t="n">
        <f aca="false">I135*2</f>
        <v>3534.43297345643</v>
      </c>
      <c r="K135" s="27" t="n">
        <f aca="false">J135*2</f>
        <v>7068.86594691286</v>
      </c>
      <c r="L135" s="27" t="n">
        <f aca="false">K135*2</f>
        <v>14137.7318938257</v>
      </c>
      <c r="M135" s="27" t="n">
        <f aca="false">L135*2</f>
        <v>28275.4637876515</v>
      </c>
      <c r="N135" s="27" t="n">
        <f aca="false">M135*2</f>
        <v>56550.9275753029</v>
      </c>
      <c r="O135" s="7"/>
      <c r="P135" s="29" t="s">
        <v>43</v>
      </c>
      <c r="Q135" s="28" t="n">
        <f aca="false">1200*LOG(E135/$E$2,2)</f>
        <v>906.988510094242</v>
      </c>
      <c r="R135" s="7"/>
      <c r="S135" s="8"/>
      <c r="T135" s="11"/>
      <c r="U135" s="12"/>
      <c r="V135" s="7"/>
      <c r="W135" s="7"/>
      <c r="X135" s="7"/>
    </row>
    <row r="136" customFormat="false" ht="14.15" hidden="false" customHeight="true" outlineLevel="0" collapsed="false">
      <c r="A136" s="7"/>
      <c r="B136" s="8"/>
      <c r="C136" s="29" t="s">
        <v>19</v>
      </c>
      <c r="D136" s="27" t="n">
        <f aca="false">0.5*E136</f>
        <v>58.25</v>
      </c>
      <c r="E136" s="27" t="n">
        <f aca="false">E135*POWER(2,1/$C$122)</f>
        <v>116.5</v>
      </c>
      <c r="F136" s="27" t="n">
        <f aca="false">E136*2</f>
        <v>233</v>
      </c>
      <c r="G136" s="27" t="n">
        <f aca="false">F136*2</f>
        <v>466</v>
      </c>
      <c r="H136" s="27" t="n">
        <f aca="false">G136*2</f>
        <v>932</v>
      </c>
      <c r="I136" s="27" t="n">
        <f aca="false">H136*2</f>
        <v>1864</v>
      </c>
      <c r="J136" s="27" t="n">
        <f aca="false">I136*2</f>
        <v>3728</v>
      </c>
      <c r="K136" s="27" t="n">
        <f aca="false">J136*2</f>
        <v>7456</v>
      </c>
      <c r="L136" s="27" t="n">
        <f aca="false">K136*2</f>
        <v>14912</v>
      </c>
      <c r="M136" s="27" t="n">
        <f aca="false">L136*2</f>
        <v>29824</v>
      </c>
      <c r="N136" s="27" t="n">
        <f aca="false">M136*2</f>
        <v>59648</v>
      </c>
      <c r="O136" s="7"/>
      <c r="P136" s="29" t="s">
        <v>19</v>
      </c>
      <c r="Q136" s="28" t="n">
        <f aca="false">1200*LOG(E136/$E$2,2)</f>
        <v>999.296202401934</v>
      </c>
      <c r="R136" s="7"/>
      <c r="S136" s="8"/>
      <c r="T136" s="11"/>
      <c r="U136" s="12"/>
      <c r="V136" s="7"/>
      <c r="W136" s="7"/>
      <c r="X136" s="7"/>
    </row>
    <row r="137" customFormat="false" ht="14.15" hidden="false" customHeight="true" outlineLevel="0" collapsed="false">
      <c r="A137" s="7"/>
      <c r="B137" s="8"/>
      <c r="C137" s="8"/>
      <c r="D137" s="8"/>
      <c r="E137" s="9"/>
      <c r="F137" s="9"/>
      <c r="G137" s="9"/>
      <c r="H137" s="9"/>
      <c r="I137" s="9"/>
      <c r="J137" s="9"/>
      <c r="K137" s="9"/>
      <c r="L137" s="9"/>
      <c r="M137" s="9"/>
      <c r="N137" s="9"/>
      <c r="O137" s="7"/>
      <c r="P137" s="8"/>
      <c r="Q137" s="10"/>
      <c r="R137" s="7"/>
      <c r="S137" s="8"/>
      <c r="T137" s="11"/>
      <c r="U137" s="12"/>
      <c r="V137" s="7"/>
      <c r="W137" s="7"/>
      <c r="X137" s="7"/>
    </row>
    <row r="138" customFormat="false" ht="14.15" hidden="false" customHeight="true" outlineLevel="0" collapsed="false">
      <c r="A138" s="7"/>
      <c r="B138" s="8"/>
      <c r="C138" s="25" t="n">
        <v>14</v>
      </c>
      <c r="D138" s="26" t="n">
        <v>0</v>
      </c>
      <c r="E138" s="27" t="s">
        <v>4</v>
      </c>
      <c r="F138" s="27" t="s">
        <v>5</v>
      </c>
      <c r="G138" s="27" t="s">
        <v>6</v>
      </c>
      <c r="H138" s="27" t="s">
        <v>7</v>
      </c>
      <c r="I138" s="27" t="s">
        <v>8</v>
      </c>
      <c r="J138" s="27" t="s">
        <v>9</v>
      </c>
      <c r="K138" s="27" t="s">
        <v>10</v>
      </c>
      <c r="L138" s="27" t="s">
        <v>11</v>
      </c>
      <c r="M138" s="27" t="s">
        <v>12</v>
      </c>
      <c r="N138" s="27" t="s">
        <v>13</v>
      </c>
      <c r="O138" s="7"/>
      <c r="P138" s="26" t="s">
        <v>14</v>
      </c>
      <c r="Q138" s="28" t="s">
        <v>15</v>
      </c>
      <c r="R138" s="7"/>
      <c r="S138" s="8"/>
      <c r="T138" s="11"/>
      <c r="U138" s="12"/>
      <c r="V138" s="7"/>
      <c r="W138" s="7"/>
      <c r="X138" s="7"/>
    </row>
    <row r="139" customFormat="false" ht="14.15" hidden="false" customHeight="true" outlineLevel="0" collapsed="false">
      <c r="A139" s="7"/>
      <c r="B139" s="8" t="n">
        <f aca="false">B$6+IFERROR(B138,0)</f>
        <v>1</v>
      </c>
      <c r="C139" s="29" t="s">
        <v>16</v>
      </c>
      <c r="D139" s="27" t="n">
        <f aca="false">0.5*E139</f>
        <v>29.125</v>
      </c>
      <c r="E139" s="30" t="n">
        <f aca="false">$E$3</f>
        <v>58.25</v>
      </c>
      <c r="F139" s="27" t="n">
        <f aca="false">E139*2</f>
        <v>116.5</v>
      </c>
      <c r="G139" s="27" t="n">
        <f aca="false">F139*2</f>
        <v>233</v>
      </c>
      <c r="H139" s="27" t="n">
        <f aca="false">G139*2</f>
        <v>466</v>
      </c>
      <c r="I139" s="27" t="n">
        <f aca="false">H139*2</f>
        <v>932</v>
      </c>
      <c r="J139" s="27" t="n">
        <f aca="false">I139*2</f>
        <v>1864</v>
      </c>
      <c r="K139" s="27" t="n">
        <f aca="false">J139*2</f>
        <v>3728</v>
      </c>
      <c r="L139" s="27" t="n">
        <f aca="false">K139*2</f>
        <v>7456</v>
      </c>
      <c r="M139" s="27" t="n">
        <f aca="false">L139*2</f>
        <v>14912</v>
      </c>
      <c r="N139" s="27" t="n">
        <f aca="false">M139*2</f>
        <v>29824</v>
      </c>
      <c r="O139" s="7"/>
      <c r="P139" s="29" t="str">
        <f aca="false">C139</f>
        <v>α</v>
      </c>
      <c r="Q139" s="28" t="n">
        <f aca="false">1200*LOG(E139/$E$2,2)</f>
        <v>-200.703797598066</v>
      </c>
      <c r="R139" s="7"/>
      <c r="S139" s="8"/>
      <c r="T139" s="11"/>
      <c r="U139" s="12"/>
      <c r="V139" s="7"/>
      <c r="W139" s="7"/>
      <c r="X139" s="7"/>
    </row>
    <row r="140" customFormat="false" ht="14.15" hidden="false" customHeight="true" outlineLevel="0" collapsed="false">
      <c r="A140" s="7"/>
      <c r="B140" s="8" t="n">
        <f aca="false">B$6+IFERROR(B139,0)</f>
        <v>2</v>
      </c>
      <c r="C140" s="29" t="s">
        <v>17</v>
      </c>
      <c r="D140" s="27" t="n">
        <f aca="false">0.5*E140</f>
        <v>30.603287100775</v>
      </c>
      <c r="E140" s="27" t="n">
        <f aca="false">E139*POWER(2,1/$C$138)</f>
        <v>61.20657420155</v>
      </c>
      <c r="F140" s="27" t="n">
        <f aca="false">E140*2</f>
        <v>122.4131484031</v>
      </c>
      <c r="G140" s="27" t="n">
        <f aca="false">F140*2</f>
        <v>244.8262968062</v>
      </c>
      <c r="H140" s="27" t="n">
        <f aca="false">G140*2</f>
        <v>489.6525936124</v>
      </c>
      <c r="I140" s="27" t="n">
        <f aca="false">H140*2</f>
        <v>979.305187224801</v>
      </c>
      <c r="J140" s="27" t="n">
        <f aca="false">I140*2</f>
        <v>1958.6103744496</v>
      </c>
      <c r="K140" s="27" t="n">
        <f aca="false">J140*2</f>
        <v>3917.2207488992</v>
      </c>
      <c r="L140" s="27" t="n">
        <f aca="false">K140*2</f>
        <v>7834.4414977984</v>
      </c>
      <c r="M140" s="27" t="n">
        <f aca="false">L140*2</f>
        <v>15668.8829955968</v>
      </c>
      <c r="N140" s="27" t="n">
        <f aca="false">M140*2</f>
        <v>31337.7659911936</v>
      </c>
      <c r="O140" s="7"/>
      <c r="P140" s="29" t="str">
        <f aca="false">C140</f>
        <v>β</v>
      </c>
      <c r="Q140" s="28" t="n">
        <f aca="false">1200*LOG(E140/$E$2,2)</f>
        <v>-114.989511883781</v>
      </c>
      <c r="R140" s="7"/>
      <c r="S140" s="8"/>
      <c r="T140" s="11"/>
      <c r="U140" s="12"/>
      <c r="V140" s="7"/>
      <c r="W140" s="7"/>
      <c r="X140" s="7"/>
    </row>
    <row r="141" customFormat="false" ht="14.15" hidden="false" customHeight="true" outlineLevel="0" collapsed="false">
      <c r="A141" s="7"/>
      <c r="B141" s="8" t="n">
        <f aca="false">B$6+IFERROR(B140,0)</f>
        <v>3</v>
      </c>
      <c r="C141" s="29" t="s">
        <v>18</v>
      </c>
      <c r="D141" s="27" t="n">
        <f aca="false">0.5*E141</f>
        <v>32.1566070857498</v>
      </c>
      <c r="E141" s="27" t="n">
        <f aca="false">E140*POWER(2,1/$C$138)</f>
        <v>64.3132141714996</v>
      </c>
      <c r="F141" s="27" t="n">
        <f aca="false">E141*2</f>
        <v>128.626428342999</v>
      </c>
      <c r="G141" s="27" t="n">
        <f aca="false">F141*2</f>
        <v>257.252856685998</v>
      </c>
      <c r="H141" s="27" t="n">
        <f aca="false">G141*2</f>
        <v>514.505713371997</v>
      </c>
      <c r="I141" s="27" t="n">
        <f aca="false">H141*2</f>
        <v>1029.01142674399</v>
      </c>
      <c r="J141" s="27" t="n">
        <f aca="false">I141*2</f>
        <v>2058.02285348799</v>
      </c>
      <c r="K141" s="27" t="n">
        <f aca="false">J141*2</f>
        <v>4116.04570697597</v>
      </c>
      <c r="L141" s="27" t="n">
        <f aca="false">K141*2</f>
        <v>8232.09141395195</v>
      </c>
      <c r="M141" s="27" t="n">
        <f aca="false">L141*2</f>
        <v>16464.1828279039</v>
      </c>
      <c r="N141" s="27" t="n">
        <f aca="false">M141*2</f>
        <v>32928.3656558078</v>
      </c>
      <c r="O141" s="7"/>
      <c r="P141" s="29" t="str">
        <f aca="false">C141</f>
        <v>γ</v>
      </c>
      <c r="Q141" s="28" t="n">
        <f aca="false">1200*LOG(E141/$E$2,2)</f>
        <v>-29.2752261694951</v>
      </c>
      <c r="R141" s="7"/>
      <c r="S141" s="8"/>
      <c r="T141" s="11"/>
      <c r="U141" s="12"/>
      <c r="V141" s="7"/>
      <c r="W141" s="7"/>
      <c r="X141" s="7"/>
    </row>
    <row r="142" customFormat="false" ht="14.15" hidden="false" customHeight="true" outlineLevel="0" collapsed="false">
      <c r="A142" s="7"/>
      <c r="B142" s="8" t="n">
        <f aca="false">B$6+IFERROR(B141,0)</f>
        <v>4</v>
      </c>
      <c r="C142" s="29" t="s">
        <v>20</v>
      </c>
      <c r="D142" s="27" t="n">
        <f aca="false">0.5*E142</f>
        <v>33.7887683719147</v>
      </c>
      <c r="E142" s="27" t="n">
        <f aca="false">E141*POWER(2,1/$C$138)</f>
        <v>67.5775367438295</v>
      </c>
      <c r="F142" s="27" t="n">
        <f aca="false">E142*2</f>
        <v>135.155073487659</v>
      </c>
      <c r="G142" s="27" t="n">
        <f aca="false">F142*2</f>
        <v>270.310146975318</v>
      </c>
      <c r="H142" s="27" t="n">
        <f aca="false">G142*2</f>
        <v>540.620293950636</v>
      </c>
      <c r="I142" s="27" t="n">
        <f aca="false">H142*2</f>
        <v>1081.24058790127</v>
      </c>
      <c r="J142" s="27" t="n">
        <f aca="false">I142*2</f>
        <v>2162.48117580254</v>
      </c>
      <c r="K142" s="27" t="n">
        <f aca="false">J142*2</f>
        <v>4324.96235160509</v>
      </c>
      <c r="L142" s="27" t="n">
        <f aca="false">K142*2</f>
        <v>8649.92470321017</v>
      </c>
      <c r="M142" s="27" t="n">
        <f aca="false">L142*2</f>
        <v>17299.8494064203</v>
      </c>
      <c r="N142" s="27" t="n">
        <f aca="false">M142*2</f>
        <v>34599.6988128407</v>
      </c>
      <c r="O142" s="7"/>
      <c r="P142" s="29" t="str">
        <f aca="false">C142</f>
        <v>δ</v>
      </c>
      <c r="Q142" s="28" t="n">
        <f aca="false">1200*LOG(E142/$E$2,2)</f>
        <v>56.4390595447909</v>
      </c>
      <c r="R142" s="7"/>
      <c r="S142" s="8"/>
      <c r="T142" s="11"/>
      <c r="U142" s="12"/>
      <c r="V142" s="7"/>
      <c r="W142" s="7"/>
      <c r="X142" s="7"/>
    </row>
    <row r="143" customFormat="false" ht="14.15" hidden="false" customHeight="true" outlineLevel="0" collapsed="false">
      <c r="A143" s="7"/>
      <c r="B143" s="8" t="n">
        <f aca="false">B$6+IFERROR(B142,0)</f>
        <v>5</v>
      </c>
      <c r="C143" s="29" t="s">
        <v>21</v>
      </c>
      <c r="D143" s="27" t="n">
        <f aca="false">0.5*E143</f>
        <v>35.5037726787053</v>
      </c>
      <c r="E143" s="27" t="n">
        <f aca="false">E142*POWER(2,1/$C$138)</f>
        <v>71.0075453574107</v>
      </c>
      <c r="F143" s="27" t="n">
        <f aca="false">E143*2</f>
        <v>142.015090714821</v>
      </c>
      <c r="G143" s="27" t="n">
        <f aca="false">F143*2</f>
        <v>284.030181429643</v>
      </c>
      <c r="H143" s="27" t="n">
        <f aca="false">G143*2</f>
        <v>568.060362859286</v>
      </c>
      <c r="I143" s="27" t="n">
        <f aca="false">H143*2</f>
        <v>1136.12072571857</v>
      </c>
      <c r="J143" s="27" t="n">
        <f aca="false">I143*2</f>
        <v>2272.24145143714</v>
      </c>
      <c r="K143" s="27" t="n">
        <f aca="false">J143*2</f>
        <v>4544.48290287428</v>
      </c>
      <c r="L143" s="27" t="n">
        <f aca="false">K143*2</f>
        <v>9088.96580574857</v>
      </c>
      <c r="M143" s="27" t="n">
        <f aca="false">L143*2</f>
        <v>18177.9316114971</v>
      </c>
      <c r="N143" s="27" t="n">
        <f aca="false">M143*2</f>
        <v>36355.8632229943</v>
      </c>
      <c r="O143" s="7"/>
      <c r="P143" s="29" t="str">
        <f aca="false">C143</f>
        <v>ϵ</v>
      </c>
      <c r="Q143" s="28" t="n">
        <f aca="false">1200*LOG(E143/$E$2,2)</f>
        <v>142.153345259076</v>
      </c>
      <c r="R143" s="7"/>
      <c r="S143" s="8"/>
      <c r="T143" s="11"/>
      <c r="U143" s="12"/>
      <c r="V143" s="7"/>
      <c r="W143" s="7"/>
      <c r="X143" s="7"/>
    </row>
    <row r="144" customFormat="false" ht="14.15" hidden="false" customHeight="true" outlineLevel="0" collapsed="false">
      <c r="A144" s="7"/>
      <c r="B144" s="8" t="n">
        <f aca="false">B$6+IFERROR(B143,0)</f>
        <v>6</v>
      </c>
      <c r="C144" s="29" t="s">
        <v>23</v>
      </c>
      <c r="D144" s="27" t="n">
        <f aca="false">0.5*E144</f>
        <v>37.3058248393844</v>
      </c>
      <c r="E144" s="27" t="n">
        <f aca="false">E143*POWER(2,1/$C$138)</f>
        <v>74.6116496787689</v>
      </c>
      <c r="F144" s="27" t="n">
        <f aca="false">E144*2</f>
        <v>149.223299357538</v>
      </c>
      <c r="G144" s="27" t="n">
        <f aca="false">F144*2</f>
        <v>298.446598715076</v>
      </c>
      <c r="H144" s="27" t="n">
        <f aca="false">G144*2</f>
        <v>596.893197430151</v>
      </c>
      <c r="I144" s="27" t="n">
        <f aca="false">H144*2</f>
        <v>1193.7863948603</v>
      </c>
      <c r="J144" s="27" t="n">
        <f aca="false">I144*2</f>
        <v>2387.5727897206</v>
      </c>
      <c r="K144" s="27" t="n">
        <f aca="false">J144*2</f>
        <v>4775.14557944121</v>
      </c>
      <c r="L144" s="27" t="n">
        <f aca="false">K144*2</f>
        <v>9550.29115888242</v>
      </c>
      <c r="M144" s="27" t="n">
        <f aca="false">L144*2</f>
        <v>19100.5823177648</v>
      </c>
      <c r="N144" s="27" t="n">
        <f aca="false">M144*2</f>
        <v>38201.1646355297</v>
      </c>
      <c r="O144" s="7"/>
      <c r="P144" s="29" t="str">
        <f aca="false">C144</f>
        <v>ζ</v>
      </c>
      <c r="Q144" s="28" t="n">
        <f aca="false">1200*LOG(E144/$E$2,2)</f>
        <v>227.867630973362</v>
      </c>
      <c r="R144" s="7"/>
      <c r="S144" s="8"/>
      <c r="T144" s="11"/>
      <c r="U144" s="12"/>
      <c r="V144" s="7"/>
      <c r="W144" s="7"/>
      <c r="X144" s="7"/>
    </row>
    <row r="145" customFormat="false" ht="14.15" hidden="false" customHeight="true" outlineLevel="0" collapsed="false">
      <c r="A145" s="7"/>
      <c r="B145" s="8" t="n">
        <f aca="false">B$6+IFERROR(B144,0)</f>
        <v>7</v>
      </c>
      <c r="C145" s="29" t="s">
        <v>24</v>
      </c>
      <c r="D145" s="27" t="n">
        <f aca="false">0.5*E145</f>
        <v>39.1993431104174</v>
      </c>
      <c r="E145" s="27" t="n">
        <f aca="false">E144*POWER(2,1/$C$138)</f>
        <v>78.3986862208347</v>
      </c>
      <c r="F145" s="27" t="n">
        <f aca="false">E145*2</f>
        <v>156.797372441669</v>
      </c>
      <c r="G145" s="27" t="n">
        <f aca="false">F145*2</f>
        <v>313.594744883339</v>
      </c>
      <c r="H145" s="27" t="n">
        <f aca="false">G145*2</f>
        <v>627.189489766678</v>
      </c>
      <c r="I145" s="27" t="n">
        <f aca="false">H145*2</f>
        <v>1254.37897953336</v>
      </c>
      <c r="J145" s="27" t="n">
        <f aca="false">I145*2</f>
        <v>2508.75795906671</v>
      </c>
      <c r="K145" s="27" t="n">
        <f aca="false">J145*2</f>
        <v>5017.51591813342</v>
      </c>
      <c r="L145" s="27" t="n">
        <f aca="false">K145*2</f>
        <v>10035.0318362668</v>
      </c>
      <c r="M145" s="27" t="n">
        <f aca="false">L145*2</f>
        <v>20070.0636725337</v>
      </c>
      <c r="N145" s="27" t="n">
        <f aca="false">M145*2</f>
        <v>40140.1273450674</v>
      </c>
      <c r="O145" s="7"/>
      <c r="P145" s="29" t="str">
        <f aca="false">C145</f>
        <v>η</v>
      </c>
      <c r="Q145" s="28" t="n">
        <f aca="false">1200*LOG(E145/$E$2,2)</f>
        <v>313.581916687648</v>
      </c>
      <c r="R145" s="7"/>
      <c r="S145" s="8"/>
      <c r="T145" s="11"/>
      <c r="U145" s="12"/>
      <c r="V145" s="7"/>
      <c r="W145" s="7"/>
      <c r="X145" s="7"/>
    </row>
    <row r="146" customFormat="false" ht="14.15" hidden="false" customHeight="true" outlineLevel="0" collapsed="false">
      <c r="A146" s="7"/>
      <c r="B146" s="8" t="n">
        <f aca="false">B$6+IFERROR(B145,0)</f>
        <v>8</v>
      </c>
      <c r="C146" s="29" t="s">
        <v>25</v>
      </c>
      <c r="D146" s="27" t="n">
        <f aca="false">0.5*E146</f>
        <v>41.1889700041164</v>
      </c>
      <c r="E146" s="27" t="n">
        <f aca="false">E145*POWER(2,1/$C$138)</f>
        <v>82.3779400082328</v>
      </c>
      <c r="F146" s="27" t="n">
        <f aca="false">E146*2</f>
        <v>164.755880016466</v>
      </c>
      <c r="G146" s="27" t="n">
        <f aca="false">F146*2</f>
        <v>329.511760032931</v>
      </c>
      <c r="H146" s="27" t="n">
        <f aca="false">G146*2</f>
        <v>659.023520065862</v>
      </c>
      <c r="I146" s="27" t="n">
        <f aca="false">H146*2</f>
        <v>1318.04704013172</v>
      </c>
      <c r="J146" s="27" t="n">
        <f aca="false">I146*2</f>
        <v>2636.09408026345</v>
      </c>
      <c r="K146" s="27" t="n">
        <f aca="false">J146*2</f>
        <v>5272.1881605269</v>
      </c>
      <c r="L146" s="27" t="n">
        <f aca="false">K146*2</f>
        <v>10544.3763210538</v>
      </c>
      <c r="M146" s="27" t="n">
        <f aca="false">L146*2</f>
        <v>21088.7526421076</v>
      </c>
      <c r="N146" s="27" t="n">
        <f aca="false">M146*2</f>
        <v>42177.5052842152</v>
      </c>
      <c r="O146" s="7"/>
      <c r="P146" s="29" t="str">
        <f aca="false">C146</f>
        <v>θ</v>
      </c>
      <c r="Q146" s="28" t="n">
        <f aca="false">1200*LOG(E146/$E$2,2)</f>
        <v>399.296202401933</v>
      </c>
      <c r="R146" s="7"/>
      <c r="S146" s="8"/>
      <c r="T146" s="11"/>
      <c r="U146" s="12"/>
      <c r="V146" s="7"/>
      <c r="W146" s="7"/>
      <c r="X146" s="7"/>
    </row>
    <row r="147" customFormat="false" ht="14.15" hidden="false" customHeight="true" outlineLevel="0" collapsed="false">
      <c r="A147" s="7"/>
      <c r="B147" s="8" t="n">
        <f aca="false">B$6+IFERROR(B146,0)</f>
        <v>9</v>
      </c>
      <c r="C147" s="29" t="s">
        <v>26</v>
      </c>
      <c r="D147" s="27" t="n">
        <f aca="false">0.5*E147</f>
        <v>43.2795836711136</v>
      </c>
      <c r="E147" s="27" t="n">
        <f aca="false">E146*POWER(2,1/$C$138)</f>
        <v>86.5591673422272</v>
      </c>
      <c r="F147" s="27" t="n">
        <f aca="false">E147*2</f>
        <v>173.118334684454</v>
      </c>
      <c r="G147" s="27" t="n">
        <f aca="false">F147*2</f>
        <v>346.236669368909</v>
      </c>
      <c r="H147" s="27" t="n">
        <f aca="false">G147*2</f>
        <v>692.473338737818</v>
      </c>
      <c r="I147" s="27" t="n">
        <f aca="false">H147*2</f>
        <v>1384.94667747564</v>
      </c>
      <c r="J147" s="27" t="n">
        <f aca="false">I147*2</f>
        <v>2769.89335495127</v>
      </c>
      <c r="K147" s="27" t="n">
        <f aca="false">J147*2</f>
        <v>5539.78670990254</v>
      </c>
      <c r="L147" s="27" t="n">
        <f aca="false">K147*2</f>
        <v>11079.5734198051</v>
      </c>
      <c r="M147" s="27" t="n">
        <f aca="false">L147*2</f>
        <v>22159.1468396102</v>
      </c>
      <c r="N147" s="27" t="n">
        <f aca="false">M147*2</f>
        <v>44318.2936792203</v>
      </c>
      <c r="O147" s="7"/>
      <c r="P147" s="29" t="str">
        <f aca="false">C147</f>
        <v>ι</v>
      </c>
      <c r="Q147" s="28" t="n">
        <f aca="false">1200*LOG(E147/$E$2,2)</f>
        <v>485.010488116219</v>
      </c>
      <c r="R147" s="7"/>
      <c r="S147" s="8"/>
      <c r="T147" s="11"/>
      <c r="U147" s="12"/>
      <c r="V147" s="7"/>
      <c r="W147" s="7"/>
      <c r="X147" s="7"/>
    </row>
    <row r="148" customFormat="false" ht="14.15" hidden="false" customHeight="true" outlineLevel="0" collapsed="false">
      <c r="A148" s="7"/>
      <c r="B148" s="8" t="n">
        <f aca="false">B$6+IFERROR(B147,0)</f>
        <v>10</v>
      </c>
      <c r="C148" s="29" t="s">
        <v>27</v>
      </c>
      <c r="D148" s="27" t="n">
        <f aca="false">0.5*E148</f>
        <v>45.4763098605701</v>
      </c>
      <c r="E148" s="27" t="n">
        <f aca="false">E147*POWER(2,1/$C$138)</f>
        <v>90.9526197211402</v>
      </c>
      <c r="F148" s="27" t="n">
        <f aca="false">E148*2</f>
        <v>181.90523944228</v>
      </c>
      <c r="G148" s="27" t="n">
        <f aca="false">F148*2</f>
        <v>363.810478884561</v>
      </c>
      <c r="H148" s="27" t="n">
        <f aca="false">G148*2</f>
        <v>727.620957769122</v>
      </c>
      <c r="I148" s="27" t="n">
        <f aca="false">H148*2</f>
        <v>1455.24191553824</v>
      </c>
      <c r="J148" s="27" t="n">
        <f aca="false">I148*2</f>
        <v>2910.48383107649</v>
      </c>
      <c r="K148" s="27" t="n">
        <f aca="false">J148*2</f>
        <v>5820.96766215297</v>
      </c>
      <c r="L148" s="27" t="n">
        <f aca="false">K148*2</f>
        <v>11641.9353243059</v>
      </c>
      <c r="M148" s="27" t="n">
        <f aca="false">L148*2</f>
        <v>23283.8706486119</v>
      </c>
      <c r="N148" s="27" t="n">
        <f aca="false">M148*2</f>
        <v>46567.7412972238</v>
      </c>
      <c r="O148" s="7"/>
      <c r="P148" s="29" t="str">
        <f aca="false">C148</f>
        <v>κ</v>
      </c>
      <c r="Q148" s="28" t="n">
        <f aca="false">1200*LOG(E148/$E$2,2)</f>
        <v>570.724773830505</v>
      </c>
      <c r="R148" s="7"/>
      <c r="S148" s="8"/>
      <c r="T148" s="11"/>
      <c r="U148" s="12"/>
      <c r="V148" s="7"/>
      <c r="W148" s="7"/>
      <c r="X148" s="7"/>
    </row>
    <row r="149" customFormat="false" ht="14.15" hidden="false" customHeight="true" outlineLevel="0" collapsed="false">
      <c r="A149" s="7"/>
      <c r="B149" s="8" t="n">
        <f aca="false">B$6+IFERROR(B148,0)</f>
        <v>11</v>
      </c>
      <c r="C149" s="29" t="s">
        <v>28</v>
      </c>
      <c r="D149" s="27" t="n">
        <f aca="false">0.5*E149</f>
        <v>47.7845344874449</v>
      </c>
      <c r="E149" s="27" t="n">
        <f aca="false">E148*POWER(2,1/$C$138)</f>
        <v>95.5690689748898</v>
      </c>
      <c r="F149" s="27" t="n">
        <f aca="false">E149*2</f>
        <v>191.13813794978</v>
      </c>
      <c r="G149" s="27" t="n">
        <f aca="false">F149*2</f>
        <v>382.276275899559</v>
      </c>
      <c r="H149" s="27" t="n">
        <f aca="false">G149*2</f>
        <v>764.552551799118</v>
      </c>
      <c r="I149" s="27" t="n">
        <f aca="false">H149*2</f>
        <v>1529.10510359824</v>
      </c>
      <c r="J149" s="27" t="n">
        <f aca="false">I149*2</f>
        <v>3058.21020719647</v>
      </c>
      <c r="K149" s="27" t="n">
        <f aca="false">J149*2</f>
        <v>6116.42041439295</v>
      </c>
      <c r="L149" s="27" t="n">
        <f aca="false">K149*2</f>
        <v>12232.8408287859</v>
      </c>
      <c r="M149" s="27" t="n">
        <f aca="false">L149*2</f>
        <v>24465.6816575718</v>
      </c>
      <c r="N149" s="27" t="n">
        <f aca="false">M149*2</f>
        <v>48931.3633151436</v>
      </c>
      <c r="O149" s="7"/>
      <c r="P149" s="29" t="str">
        <f aca="false">C149</f>
        <v>λ</v>
      </c>
      <c r="Q149" s="28" t="n">
        <f aca="false">1200*LOG(E149/$E$2,2)</f>
        <v>656.43905954479</v>
      </c>
      <c r="R149" s="7"/>
      <c r="S149" s="8"/>
      <c r="T149" s="11"/>
      <c r="U149" s="12"/>
      <c r="V149" s="7"/>
      <c r="W149" s="7"/>
      <c r="X149" s="7"/>
    </row>
    <row r="150" customFormat="false" ht="14.15" hidden="false" customHeight="true" outlineLevel="0" collapsed="false">
      <c r="A150" s="7"/>
      <c r="B150" s="8" t="n">
        <f aca="false">B$6+IFERROR(B149,0)</f>
        <v>12</v>
      </c>
      <c r="C150" s="29" t="s">
        <v>42</v>
      </c>
      <c r="D150" s="27" t="n">
        <f aca="false">0.5*E150</f>
        <v>50.2099168376364</v>
      </c>
      <c r="E150" s="27" t="n">
        <f aca="false">E149*POWER(2,1/$C$138)</f>
        <v>100.419833675273</v>
      </c>
      <c r="F150" s="27" t="n">
        <f aca="false">E150*2</f>
        <v>200.839667350546</v>
      </c>
      <c r="G150" s="27" t="n">
        <f aca="false">F150*2</f>
        <v>401.679334701092</v>
      </c>
      <c r="H150" s="27" t="n">
        <f aca="false">G150*2</f>
        <v>803.358669402183</v>
      </c>
      <c r="I150" s="27" t="n">
        <f aca="false">H150*2</f>
        <v>1606.71733880437</v>
      </c>
      <c r="J150" s="27" t="n">
        <f aca="false">I150*2</f>
        <v>3213.43467760873</v>
      </c>
      <c r="K150" s="27" t="n">
        <f aca="false">J150*2</f>
        <v>6426.86935521746</v>
      </c>
      <c r="L150" s="27" t="n">
        <f aca="false">K150*2</f>
        <v>12853.7387104349</v>
      </c>
      <c r="M150" s="27" t="n">
        <f aca="false">L150*2</f>
        <v>25707.4774208699</v>
      </c>
      <c r="N150" s="27" t="n">
        <f aca="false">M150*2</f>
        <v>51414.9548417397</v>
      </c>
      <c r="O150" s="7"/>
      <c r="P150" s="29" t="str">
        <f aca="false">C150</f>
        <v>μ</v>
      </c>
      <c r="Q150" s="28" t="n">
        <f aca="false">1200*LOG(E150/$E$2,2)</f>
        <v>742.153345259076</v>
      </c>
      <c r="R150" s="7"/>
      <c r="S150" s="8"/>
      <c r="T150" s="11"/>
      <c r="U150" s="12"/>
      <c r="V150" s="7"/>
      <c r="W150" s="7"/>
      <c r="X150" s="7"/>
    </row>
    <row r="151" customFormat="false" ht="14.15" hidden="false" customHeight="true" outlineLevel="0" collapsed="false">
      <c r="A151" s="7"/>
      <c r="B151" s="8" t="n">
        <f aca="false">B$6+IFERROR(B150,0)</f>
        <v>13</v>
      </c>
      <c r="C151" s="29" t="s">
        <v>43</v>
      </c>
      <c r="D151" s="27" t="n">
        <f aca="false">0.5*E151</f>
        <v>52.7584034433726</v>
      </c>
      <c r="E151" s="27" t="n">
        <f aca="false">E150*POWER(2,1/$C$138)</f>
        <v>105.516806886745</v>
      </c>
      <c r="F151" s="27" t="n">
        <f aca="false">E151*2</f>
        <v>211.03361377349</v>
      </c>
      <c r="G151" s="27" t="n">
        <f aca="false">F151*2</f>
        <v>422.06722754698</v>
      </c>
      <c r="H151" s="27" t="n">
        <f aca="false">G151*2</f>
        <v>844.134455093961</v>
      </c>
      <c r="I151" s="27" t="n">
        <f aca="false">H151*2</f>
        <v>1688.26891018792</v>
      </c>
      <c r="J151" s="27" t="n">
        <f aca="false">I151*2</f>
        <v>3376.53782037584</v>
      </c>
      <c r="K151" s="27" t="n">
        <f aca="false">J151*2</f>
        <v>6753.07564075169</v>
      </c>
      <c r="L151" s="27" t="n">
        <f aca="false">K151*2</f>
        <v>13506.1512815034</v>
      </c>
      <c r="M151" s="27" t="n">
        <f aca="false">L151*2</f>
        <v>27012.3025630067</v>
      </c>
      <c r="N151" s="27" t="n">
        <f aca="false">M151*2</f>
        <v>54024.6051260135</v>
      </c>
      <c r="O151" s="7"/>
      <c r="P151" s="29" t="str">
        <f aca="false">C151</f>
        <v>ν</v>
      </c>
      <c r="Q151" s="28" t="n">
        <f aca="false">1200*LOG(E151/$E$2,2)</f>
        <v>827.867630973362</v>
      </c>
      <c r="R151" s="7"/>
      <c r="S151" s="8"/>
      <c r="T151" s="11"/>
      <c r="U151" s="12"/>
      <c r="V151" s="7"/>
      <c r="W151" s="7"/>
      <c r="X151" s="7"/>
    </row>
    <row r="152" customFormat="false" ht="14.15" hidden="false" customHeight="true" outlineLevel="0" collapsed="false">
      <c r="A152" s="7"/>
      <c r="B152" s="8" t="n">
        <f aca="false">B$6+IFERROR(B151,0)</f>
        <v>14</v>
      </c>
      <c r="C152" s="29" t="s">
        <v>44</v>
      </c>
      <c r="D152" s="27" t="n">
        <f aca="false">0.5*E152</f>
        <v>55.4362426628686</v>
      </c>
      <c r="E152" s="27" t="n">
        <f aca="false">E151*POWER(2,1/$C$138)</f>
        <v>110.872485325737</v>
      </c>
      <c r="F152" s="27" t="n">
        <f aca="false">E152*2</f>
        <v>221.744970651474</v>
      </c>
      <c r="G152" s="27" t="n">
        <f aca="false">F152*2</f>
        <v>443.489941302949</v>
      </c>
      <c r="H152" s="27" t="n">
        <f aca="false">G152*2</f>
        <v>886.979882605897</v>
      </c>
      <c r="I152" s="27" t="n">
        <f aca="false">H152*2</f>
        <v>1773.95976521179</v>
      </c>
      <c r="J152" s="27" t="n">
        <f aca="false">I152*2</f>
        <v>3547.91953042359</v>
      </c>
      <c r="K152" s="27" t="n">
        <f aca="false">J152*2</f>
        <v>7095.83906084718</v>
      </c>
      <c r="L152" s="27" t="n">
        <f aca="false">K152*2</f>
        <v>14191.6781216944</v>
      </c>
      <c r="M152" s="27" t="n">
        <f aca="false">L152*2</f>
        <v>28383.3562433887</v>
      </c>
      <c r="N152" s="27" t="n">
        <f aca="false">M152*2</f>
        <v>56766.7124867774</v>
      </c>
      <c r="O152" s="7"/>
      <c r="P152" s="29" t="str">
        <f aca="false">C152</f>
        <v>ξ</v>
      </c>
      <c r="Q152" s="28" t="n">
        <f aca="false">1200*LOG(E152/$E$2,2)</f>
        <v>913.581916687648</v>
      </c>
      <c r="R152" s="7"/>
      <c r="S152" s="8"/>
      <c r="T152" s="11"/>
      <c r="U152" s="12"/>
      <c r="V152" s="7"/>
      <c r="W152" s="7"/>
      <c r="X152" s="7"/>
    </row>
    <row r="153" customFormat="false" ht="14.15" hidden="false" customHeight="true" outlineLevel="0" collapsed="false">
      <c r="A153" s="7"/>
      <c r="B153" s="8"/>
      <c r="C153" s="29" t="s">
        <v>19</v>
      </c>
      <c r="D153" s="27" t="n">
        <f aca="false">0.5*E153</f>
        <v>58.25</v>
      </c>
      <c r="E153" s="27" t="n">
        <f aca="false">E152*POWER(2,1/$C$138)</f>
        <v>116.5</v>
      </c>
      <c r="F153" s="27" t="n">
        <f aca="false">E153*2</f>
        <v>233</v>
      </c>
      <c r="G153" s="27" t="n">
        <f aca="false">F153*2</f>
        <v>466</v>
      </c>
      <c r="H153" s="27" t="n">
        <f aca="false">G153*2</f>
        <v>932</v>
      </c>
      <c r="I153" s="27" t="n">
        <f aca="false">H153*2</f>
        <v>1864</v>
      </c>
      <c r="J153" s="27" t="n">
        <f aca="false">I153*2</f>
        <v>3728</v>
      </c>
      <c r="K153" s="27" t="n">
        <f aca="false">J153*2</f>
        <v>7456</v>
      </c>
      <c r="L153" s="27" t="n">
        <f aca="false">K153*2</f>
        <v>14912</v>
      </c>
      <c r="M153" s="27" t="n">
        <f aca="false">L153*2</f>
        <v>29824</v>
      </c>
      <c r="N153" s="27" t="n">
        <f aca="false">M153*2</f>
        <v>59648</v>
      </c>
      <c r="O153" s="7"/>
      <c r="P153" s="29" t="str">
        <f aca="false">C153</f>
        <v>α’</v>
      </c>
      <c r="Q153" s="28" t="n">
        <f aca="false">1200*LOG(E153/$E$2,2)</f>
        <v>999.296202401933</v>
      </c>
      <c r="R153" s="7"/>
      <c r="S153" s="8"/>
      <c r="T153" s="11"/>
      <c r="U153" s="12"/>
      <c r="V153" s="7"/>
      <c r="W153" s="7"/>
      <c r="X153" s="7"/>
    </row>
    <row r="154" customFormat="false" ht="14.15" hidden="false" customHeight="true" outlineLevel="0" collapsed="false">
      <c r="A154" s="7"/>
      <c r="B154" s="8"/>
      <c r="C154" s="8"/>
      <c r="D154" s="8"/>
      <c r="E154" s="9"/>
      <c r="F154" s="9"/>
      <c r="G154" s="9"/>
      <c r="H154" s="9"/>
      <c r="I154" s="9"/>
      <c r="J154" s="9"/>
      <c r="K154" s="9"/>
      <c r="L154" s="9"/>
      <c r="M154" s="9"/>
      <c r="N154" s="9"/>
      <c r="O154" s="7"/>
      <c r="P154" s="8"/>
      <c r="Q154" s="10"/>
      <c r="R154" s="7"/>
      <c r="S154" s="8"/>
      <c r="T154" s="11"/>
      <c r="U154" s="12"/>
      <c r="V154" s="7"/>
      <c r="W154" s="7"/>
      <c r="X154" s="7"/>
    </row>
    <row r="155" customFormat="false" ht="14.15" hidden="false" customHeight="true" outlineLevel="0" collapsed="false">
      <c r="A155" s="7"/>
      <c r="B155" s="8"/>
      <c r="C155" s="25" t="n">
        <v>15</v>
      </c>
      <c r="D155" s="26" t="n">
        <v>0</v>
      </c>
      <c r="E155" s="27" t="s">
        <v>4</v>
      </c>
      <c r="F155" s="27" t="s">
        <v>5</v>
      </c>
      <c r="G155" s="27" t="s">
        <v>6</v>
      </c>
      <c r="H155" s="27" t="s">
        <v>7</v>
      </c>
      <c r="I155" s="27" t="s">
        <v>8</v>
      </c>
      <c r="J155" s="27" t="s">
        <v>9</v>
      </c>
      <c r="K155" s="27" t="s">
        <v>10</v>
      </c>
      <c r="L155" s="27" t="s">
        <v>11</v>
      </c>
      <c r="M155" s="27" t="s">
        <v>12</v>
      </c>
      <c r="N155" s="27" t="s">
        <v>13</v>
      </c>
      <c r="O155" s="7"/>
      <c r="P155" s="26" t="s">
        <v>14</v>
      </c>
      <c r="Q155" s="28" t="s">
        <v>15</v>
      </c>
      <c r="R155" s="7"/>
      <c r="S155" s="8"/>
      <c r="T155" s="11"/>
      <c r="U155" s="12"/>
      <c r="V155" s="7"/>
      <c r="W155" s="7"/>
      <c r="X155" s="7"/>
    </row>
    <row r="156" customFormat="false" ht="14.15" hidden="false" customHeight="true" outlineLevel="0" collapsed="false">
      <c r="A156" s="7"/>
      <c r="B156" s="8" t="n">
        <f aca="false">B$6+IFERROR(B155,0)</f>
        <v>1</v>
      </c>
      <c r="C156" s="29" t="s">
        <v>16</v>
      </c>
      <c r="D156" s="27" t="n">
        <f aca="false">0.5*E156</f>
        <v>29.125</v>
      </c>
      <c r="E156" s="30" t="n">
        <f aca="false">$E$3</f>
        <v>58.25</v>
      </c>
      <c r="F156" s="27" t="n">
        <f aca="false">E156*2</f>
        <v>116.5</v>
      </c>
      <c r="G156" s="27" t="n">
        <f aca="false">F156*2</f>
        <v>233</v>
      </c>
      <c r="H156" s="27" t="n">
        <f aca="false">G156*2</f>
        <v>466</v>
      </c>
      <c r="I156" s="27" t="n">
        <f aca="false">H156*2</f>
        <v>932</v>
      </c>
      <c r="J156" s="27" t="n">
        <f aca="false">I156*2</f>
        <v>1864</v>
      </c>
      <c r="K156" s="27" t="n">
        <f aca="false">J156*2</f>
        <v>3728</v>
      </c>
      <c r="L156" s="27" t="n">
        <f aca="false">K156*2</f>
        <v>7456</v>
      </c>
      <c r="M156" s="27" t="n">
        <f aca="false">L156*2</f>
        <v>14912</v>
      </c>
      <c r="N156" s="27" t="n">
        <f aca="false">M156*2</f>
        <v>29824</v>
      </c>
      <c r="O156" s="7"/>
      <c r="P156" s="29" t="str">
        <f aca="false">C156</f>
        <v>α</v>
      </c>
      <c r="Q156" s="28" t="n">
        <f aca="false">1200*LOG(E156/$E$2,2)</f>
        <v>-200.703797598066</v>
      </c>
      <c r="R156" s="7"/>
      <c r="S156" s="8"/>
      <c r="T156" s="11"/>
      <c r="U156" s="12"/>
      <c r="V156" s="7"/>
      <c r="W156" s="7"/>
      <c r="X156" s="7"/>
    </row>
    <row r="157" customFormat="false" ht="14.15" hidden="false" customHeight="true" outlineLevel="0" collapsed="false">
      <c r="A157" s="7"/>
      <c r="B157" s="8" t="n">
        <f aca="false">B$6+IFERROR(B156,0)</f>
        <v>2</v>
      </c>
      <c r="C157" s="29" t="s">
        <v>17</v>
      </c>
      <c r="D157" s="27" t="n">
        <f aca="false">0.5*E157</f>
        <v>30.5024413271508</v>
      </c>
      <c r="E157" s="27" t="n">
        <f aca="false">E156*POWER(2,1/$C$155)</f>
        <v>61.0048826543015</v>
      </c>
      <c r="F157" s="27" t="n">
        <f aca="false">E157*2</f>
        <v>122.009765308603</v>
      </c>
      <c r="G157" s="27" t="n">
        <f aca="false">F157*2</f>
        <v>244.019530617206</v>
      </c>
      <c r="H157" s="27" t="n">
        <f aca="false">G157*2</f>
        <v>488.039061234412</v>
      </c>
      <c r="I157" s="27" t="n">
        <f aca="false">H157*2</f>
        <v>976.078122468824</v>
      </c>
      <c r="J157" s="27" t="n">
        <f aca="false">I157*2</f>
        <v>1952.15624493765</v>
      </c>
      <c r="K157" s="27" t="n">
        <f aca="false">J157*2</f>
        <v>3904.3124898753</v>
      </c>
      <c r="L157" s="27" t="n">
        <f aca="false">K157*2</f>
        <v>7808.62497975059</v>
      </c>
      <c r="M157" s="27" t="n">
        <f aca="false">L157*2</f>
        <v>15617.2499595012</v>
      </c>
      <c r="N157" s="27" t="n">
        <f aca="false">M157*2</f>
        <v>31234.4999190024</v>
      </c>
      <c r="O157" s="7"/>
      <c r="P157" s="29" t="str">
        <f aca="false">C157</f>
        <v>β</v>
      </c>
      <c r="Q157" s="28" t="n">
        <f aca="false">1200*LOG(E157/$E$2,2)</f>
        <v>-120.703797598067</v>
      </c>
      <c r="R157" s="7"/>
      <c r="S157" s="8"/>
      <c r="T157" s="11"/>
      <c r="U157" s="12"/>
      <c r="V157" s="7"/>
      <c r="W157" s="7"/>
      <c r="X157" s="7"/>
    </row>
    <row r="158" customFormat="false" ht="14.15" hidden="false" customHeight="true" outlineLevel="0" collapsed="false">
      <c r="A158" s="7"/>
      <c r="B158" s="8" t="n">
        <f aca="false">B$6+IFERROR(B157,0)</f>
        <v>3</v>
      </c>
      <c r="C158" s="29" t="s">
        <v>18</v>
      </c>
      <c r="D158" s="27" t="n">
        <f aca="false">0.5*E158</f>
        <v>31.945027533606</v>
      </c>
      <c r="E158" s="27" t="n">
        <f aca="false">E157*POWER(2,1/$C$155)</f>
        <v>63.890055067212</v>
      </c>
      <c r="F158" s="27" t="n">
        <f aca="false">E158*2</f>
        <v>127.780110134424</v>
      </c>
      <c r="G158" s="27" t="n">
        <f aca="false">F158*2</f>
        <v>255.560220268848</v>
      </c>
      <c r="H158" s="27" t="n">
        <f aca="false">G158*2</f>
        <v>511.120440537696</v>
      </c>
      <c r="I158" s="27" t="n">
        <f aca="false">H158*2</f>
        <v>1022.24088107539</v>
      </c>
      <c r="J158" s="27" t="n">
        <f aca="false">I158*2</f>
        <v>2044.48176215078</v>
      </c>
      <c r="K158" s="27" t="n">
        <f aca="false">J158*2</f>
        <v>4088.96352430157</v>
      </c>
      <c r="L158" s="27" t="n">
        <f aca="false">K158*2</f>
        <v>8177.92704860313</v>
      </c>
      <c r="M158" s="27" t="n">
        <f aca="false">L158*2</f>
        <v>16355.8540972063</v>
      </c>
      <c r="N158" s="27" t="n">
        <f aca="false">M158*2</f>
        <v>32711.7081944125</v>
      </c>
      <c r="O158" s="7"/>
      <c r="P158" s="29" t="str">
        <f aca="false">C158</f>
        <v>γ</v>
      </c>
      <c r="Q158" s="28" t="n">
        <f aca="false">1200*LOG(E158/$E$2,2)</f>
        <v>-40.7037975980665</v>
      </c>
      <c r="R158" s="7"/>
      <c r="S158" s="8"/>
      <c r="T158" s="11"/>
      <c r="U158" s="12"/>
      <c r="V158" s="7"/>
      <c r="W158" s="7"/>
      <c r="X158" s="7"/>
    </row>
    <row r="159" customFormat="false" ht="14.15" hidden="false" customHeight="true" outlineLevel="0" collapsed="false">
      <c r="A159" s="7"/>
      <c r="B159" s="8" t="n">
        <f aca="false">B$6+IFERROR(B158,0)</f>
        <v>4</v>
      </c>
      <c r="C159" s="29" t="s">
        <v>20</v>
      </c>
      <c r="D159" s="27" t="n">
        <f aca="false">0.5*E159</f>
        <v>33.4558395892886</v>
      </c>
      <c r="E159" s="27" t="n">
        <f aca="false">E158*POWER(2,1/$C$155)</f>
        <v>66.9116791785773</v>
      </c>
      <c r="F159" s="27" t="n">
        <f aca="false">E159*2</f>
        <v>133.823358357155</v>
      </c>
      <c r="G159" s="27" t="n">
        <f aca="false">F159*2</f>
        <v>267.646716714309</v>
      </c>
      <c r="H159" s="27" t="n">
        <f aca="false">G159*2</f>
        <v>535.293433428618</v>
      </c>
      <c r="I159" s="27" t="n">
        <f aca="false">H159*2</f>
        <v>1070.58686685724</v>
      </c>
      <c r="J159" s="27" t="n">
        <f aca="false">I159*2</f>
        <v>2141.17373371447</v>
      </c>
      <c r="K159" s="27" t="n">
        <f aca="false">J159*2</f>
        <v>4282.34746742895</v>
      </c>
      <c r="L159" s="27" t="n">
        <f aca="false">K159*2</f>
        <v>8564.69493485789</v>
      </c>
      <c r="M159" s="27" t="n">
        <f aca="false">L159*2</f>
        <v>17129.3898697158</v>
      </c>
      <c r="N159" s="27" t="n">
        <f aca="false">M159*2</f>
        <v>34258.7797394316</v>
      </c>
      <c r="O159" s="7"/>
      <c r="P159" s="29" t="str">
        <f aca="false">C159</f>
        <v>δ</v>
      </c>
      <c r="Q159" s="28" t="n">
        <f aca="false">1200*LOG(E159/$E$2,2)</f>
        <v>39.2962024019335</v>
      </c>
      <c r="R159" s="7"/>
      <c r="S159" s="8"/>
      <c r="T159" s="11"/>
      <c r="U159" s="12"/>
      <c r="V159" s="7"/>
      <c r="W159" s="7"/>
      <c r="X159" s="7"/>
    </row>
    <row r="160" customFormat="false" ht="14.15" hidden="false" customHeight="true" outlineLevel="0" collapsed="false">
      <c r="A160" s="7"/>
      <c r="B160" s="8" t="n">
        <f aca="false">B$6+IFERROR(B159,0)</f>
        <v>5</v>
      </c>
      <c r="C160" s="29" t="s">
        <v>21</v>
      </c>
      <c r="D160" s="27" t="n">
        <f aca="false">0.5*E160</f>
        <v>35.0381041758917</v>
      </c>
      <c r="E160" s="27" t="n">
        <f aca="false">E159*POWER(2,1/$C$155)</f>
        <v>70.0762083517833</v>
      </c>
      <c r="F160" s="27" t="n">
        <f aca="false">E160*2</f>
        <v>140.152416703567</v>
      </c>
      <c r="G160" s="27" t="n">
        <f aca="false">F160*2</f>
        <v>280.304833407133</v>
      </c>
      <c r="H160" s="27" t="n">
        <f aca="false">G160*2</f>
        <v>560.609666814266</v>
      </c>
      <c r="I160" s="27" t="n">
        <f aca="false">H160*2</f>
        <v>1121.21933362853</v>
      </c>
      <c r="J160" s="27" t="n">
        <f aca="false">I160*2</f>
        <v>2242.43866725707</v>
      </c>
      <c r="K160" s="27" t="n">
        <f aca="false">J160*2</f>
        <v>4484.87733451413</v>
      </c>
      <c r="L160" s="27" t="n">
        <f aca="false">K160*2</f>
        <v>8969.75466902826</v>
      </c>
      <c r="M160" s="27" t="n">
        <f aca="false">L160*2</f>
        <v>17939.5093380565</v>
      </c>
      <c r="N160" s="27" t="n">
        <f aca="false">M160*2</f>
        <v>35879.018676113</v>
      </c>
      <c r="O160" s="7"/>
      <c r="P160" s="29" t="str">
        <f aca="false">C160</f>
        <v>ϵ</v>
      </c>
      <c r="Q160" s="28" t="n">
        <f aca="false">1200*LOG(E160/$E$2,2)</f>
        <v>119.296202401934</v>
      </c>
      <c r="R160" s="7"/>
      <c r="S160" s="8"/>
      <c r="T160" s="11"/>
      <c r="U160" s="12"/>
      <c r="V160" s="7"/>
      <c r="W160" s="7"/>
      <c r="X160" s="7"/>
    </row>
    <row r="161" customFormat="false" ht="14.15" hidden="false" customHeight="true" outlineLevel="0" collapsed="false">
      <c r="A161" s="7"/>
      <c r="B161" s="8" t="n">
        <f aca="false">B$6+IFERROR(B160,0)</f>
        <v>6</v>
      </c>
      <c r="C161" s="29" t="s">
        <v>23</v>
      </c>
      <c r="D161" s="27" t="n">
        <f aca="false">0.5*E161</f>
        <v>36.6952005781882</v>
      </c>
      <c r="E161" s="27" t="n">
        <f aca="false">E160*POWER(2,1/$C$155)</f>
        <v>73.3904011563764</v>
      </c>
      <c r="F161" s="27" t="n">
        <f aca="false">E161*2</f>
        <v>146.780802312753</v>
      </c>
      <c r="G161" s="27" t="n">
        <f aca="false">F161*2</f>
        <v>293.561604625505</v>
      </c>
      <c r="H161" s="27" t="n">
        <f aca="false">G161*2</f>
        <v>587.123209251011</v>
      </c>
      <c r="I161" s="27" t="n">
        <f aca="false">H161*2</f>
        <v>1174.24641850202</v>
      </c>
      <c r="J161" s="27" t="n">
        <f aca="false">I161*2</f>
        <v>2348.49283700404</v>
      </c>
      <c r="K161" s="27" t="n">
        <f aca="false">J161*2</f>
        <v>4696.98567400809</v>
      </c>
      <c r="L161" s="27" t="n">
        <f aca="false">K161*2</f>
        <v>9393.97134801617</v>
      </c>
      <c r="M161" s="27" t="n">
        <f aca="false">L161*2</f>
        <v>18787.9426960323</v>
      </c>
      <c r="N161" s="27" t="n">
        <f aca="false">M161*2</f>
        <v>37575.8853920647</v>
      </c>
      <c r="O161" s="7"/>
      <c r="P161" s="29" t="str">
        <f aca="false">C161</f>
        <v>ζ</v>
      </c>
      <c r="Q161" s="28" t="n">
        <f aca="false">1200*LOG(E161/$E$2,2)</f>
        <v>199.296202401934</v>
      </c>
      <c r="R161" s="7"/>
      <c r="S161" s="8"/>
      <c r="T161" s="11"/>
      <c r="U161" s="12"/>
      <c r="V161" s="7"/>
      <c r="W161" s="7"/>
      <c r="X161" s="7"/>
    </row>
    <row r="162" customFormat="false" ht="14.15" hidden="false" customHeight="true" outlineLevel="0" collapsed="false">
      <c r="A162" s="7"/>
      <c r="B162" s="8" t="n">
        <f aca="false">B$6+IFERROR(B161,0)</f>
        <v>7</v>
      </c>
      <c r="C162" s="29" t="s">
        <v>24</v>
      </c>
      <c r="D162" s="27" t="n">
        <f aca="false">0.5*E162</f>
        <v>38.4306679012605</v>
      </c>
      <c r="E162" s="27" t="n">
        <f aca="false">E161*POWER(2,1/$C$155)</f>
        <v>76.8613358025211</v>
      </c>
      <c r="F162" s="27" t="n">
        <f aca="false">E162*2</f>
        <v>153.722671605042</v>
      </c>
      <c r="G162" s="27" t="n">
        <f aca="false">F162*2</f>
        <v>307.445343210084</v>
      </c>
      <c r="H162" s="27" t="n">
        <f aca="false">G162*2</f>
        <v>614.890686420169</v>
      </c>
      <c r="I162" s="27" t="n">
        <f aca="false">H162*2</f>
        <v>1229.78137284034</v>
      </c>
      <c r="J162" s="27" t="n">
        <f aca="false">I162*2</f>
        <v>2459.56274568067</v>
      </c>
      <c r="K162" s="27" t="n">
        <f aca="false">J162*2</f>
        <v>4919.12549136135</v>
      </c>
      <c r="L162" s="27" t="n">
        <f aca="false">K162*2</f>
        <v>9838.2509827227</v>
      </c>
      <c r="M162" s="27" t="n">
        <f aca="false">L162*2</f>
        <v>19676.5019654454</v>
      </c>
      <c r="N162" s="27" t="n">
        <f aca="false">M162*2</f>
        <v>39353.0039308908</v>
      </c>
      <c r="O162" s="7"/>
      <c r="P162" s="29" t="str">
        <f aca="false">C162</f>
        <v>η</v>
      </c>
      <c r="Q162" s="28" t="n">
        <f aca="false">1200*LOG(E162/$E$2,2)</f>
        <v>279.296202401933</v>
      </c>
      <c r="R162" s="7"/>
      <c r="S162" s="8"/>
      <c r="T162" s="11"/>
      <c r="U162" s="12"/>
      <c r="V162" s="7"/>
      <c r="W162" s="7"/>
      <c r="X162" s="7"/>
    </row>
    <row r="163" customFormat="false" ht="14.15" hidden="false" customHeight="true" outlineLevel="0" collapsed="false">
      <c r="A163" s="7"/>
      <c r="B163" s="8" t="n">
        <f aca="false">B$6+IFERROR(B162,0)</f>
        <v>8</v>
      </c>
      <c r="C163" s="29" t="s">
        <v>25</v>
      </c>
      <c r="D163" s="27" t="n">
        <f aca="false">0.5*E163</f>
        <v>40.2482126290615</v>
      </c>
      <c r="E163" s="27" t="n">
        <f aca="false">E162*POWER(2,1/$C$155)</f>
        <v>80.496425258123</v>
      </c>
      <c r="F163" s="27" t="n">
        <f aca="false">E163*2</f>
        <v>160.992850516246</v>
      </c>
      <c r="G163" s="27" t="n">
        <f aca="false">F163*2</f>
        <v>321.985701032492</v>
      </c>
      <c r="H163" s="27" t="n">
        <f aca="false">G163*2</f>
        <v>643.971402064984</v>
      </c>
      <c r="I163" s="27" t="n">
        <f aca="false">H163*2</f>
        <v>1287.94280412997</v>
      </c>
      <c r="J163" s="27" t="n">
        <f aca="false">I163*2</f>
        <v>2575.88560825993</v>
      </c>
      <c r="K163" s="27" t="n">
        <f aca="false">J163*2</f>
        <v>5151.77121651987</v>
      </c>
      <c r="L163" s="27" t="n">
        <f aca="false">K163*2</f>
        <v>10303.5424330397</v>
      </c>
      <c r="M163" s="27" t="n">
        <f aca="false">L163*2</f>
        <v>20607.0848660795</v>
      </c>
      <c r="N163" s="27" t="n">
        <f aca="false">M163*2</f>
        <v>41214.169732159</v>
      </c>
      <c r="O163" s="7"/>
      <c r="P163" s="29" t="str">
        <f aca="false">C163</f>
        <v>θ</v>
      </c>
      <c r="Q163" s="28" t="n">
        <f aca="false">1200*LOG(E163/$E$2,2)</f>
        <v>359.296202401934</v>
      </c>
      <c r="R163" s="7"/>
      <c r="S163" s="8"/>
      <c r="T163" s="11"/>
      <c r="U163" s="12"/>
      <c r="V163" s="7"/>
      <c r="W163" s="7"/>
      <c r="X163" s="7"/>
    </row>
    <row r="164" customFormat="false" ht="14.15" hidden="false" customHeight="true" outlineLevel="0" collapsed="false">
      <c r="A164" s="7"/>
      <c r="B164" s="8" t="n">
        <f aca="false">B$6+IFERROR(B163,0)</f>
        <v>9</v>
      </c>
      <c r="C164" s="29" t="s">
        <v>26</v>
      </c>
      <c r="D164" s="27" t="n">
        <f aca="false">0.5*E164</f>
        <v>42.151716540451</v>
      </c>
      <c r="E164" s="27" t="n">
        <f aca="false">E163*POWER(2,1/$C$155)</f>
        <v>84.303433080902</v>
      </c>
      <c r="F164" s="27" t="n">
        <f aca="false">E164*2</f>
        <v>168.606866161804</v>
      </c>
      <c r="G164" s="27" t="n">
        <f aca="false">F164*2</f>
        <v>337.213732323608</v>
      </c>
      <c r="H164" s="27" t="n">
        <f aca="false">G164*2</f>
        <v>674.427464647216</v>
      </c>
      <c r="I164" s="27" t="n">
        <f aca="false">H164*2</f>
        <v>1348.85492929443</v>
      </c>
      <c r="J164" s="27" t="n">
        <f aca="false">I164*2</f>
        <v>2697.70985858887</v>
      </c>
      <c r="K164" s="27" t="n">
        <f aca="false">J164*2</f>
        <v>5395.41971717773</v>
      </c>
      <c r="L164" s="27" t="n">
        <f aca="false">K164*2</f>
        <v>10790.8394343555</v>
      </c>
      <c r="M164" s="27" t="n">
        <f aca="false">L164*2</f>
        <v>21581.6788687109</v>
      </c>
      <c r="N164" s="27" t="n">
        <f aca="false">M164*2</f>
        <v>43163.3577374218</v>
      </c>
      <c r="O164" s="7"/>
      <c r="P164" s="29" t="str">
        <f aca="false">C164</f>
        <v>ι</v>
      </c>
      <c r="Q164" s="28" t="n">
        <f aca="false">1200*LOG(E164/$E$2,2)</f>
        <v>439.296202401934</v>
      </c>
      <c r="R164" s="7"/>
      <c r="S164" s="8"/>
      <c r="T164" s="11"/>
      <c r="U164" s="12"/>
      <c r="V164" s="7"/>
      <c r="W164" s="7"/>
      <c r="X164" s="7"/>
    </row>
    <row r="165" customFormat="false" ht="14.15" hidden="false" customHeight="true" outlineLevel="0" collapsed="false">
      <c r="A165" s="7"/>
      <c r="B165" s="8" t="n">
        <f aca="false">B$6+IFERROR(B164,0)</f>
        <v>10</v>
      </c>
      <c r="C165" s="29" t="s">
        <v>27</v>
      </c>
      <c r="D165" s="27" t="n">
        <f aca="false">0.5*E165</f>
        <v>44.1452449996153</v>
      </c>
      <c r="E165" s="27" t="n">
        <f aca="false">E164*POWER(2,1/$C$155)</f>
        <v>88.2904899992307</v>
      </c>
      <c r="F165" s="27" t="n">
        <f aca="false">E165*2</f>
        <v>176.580979998461</v>
      </c>
      <c r="G165" s="27" t="n">
        <f aca="false">F165*2</f>
        <v>353.161959996923</v>
      </c>
      <c r="H165" s="27" t="n">
        <f aca="false">G165*2</f>
        <v>706.323919993846</v>
      </c>
      <c r="I165" s="27" t="n">
        <f aca="false">H165*2</f>
        <v>1412.64783998769</v>
      </c>
      <c r="J165" s="27" t="n">
        <f aca="false">I165*2</f>
        <v>2825.29567997538</v>
      </c>
      <c r="K165" s="27" t="n">
        <f aca="false">J165*2</f>
        <v>5650.59135995076</v>
      </c>
      <c r="L165" s="27" t="n">
        <f aca="false">K165*2</f>
        <v>11301.1827199015</v>
      </c>
      <c r="M165" s="27" t="n">
        <f aca="false">L165*2</f>
        <v>22602.3654398031</v>
      </c>
      <c r="N165" s="27" t="n">
        <f aca="false">M165*2</f>
        <v>45204.7308796061</v>
      </c>
      <c r="O165" s="7"/>
      <c r="P165" s="29" t="str">
        <f aca="false">C165</f>
        <v>κ</v>
      </c>
      <c r="Q165" s="28" t="n">
        <f aca="false">1200*LOG(E165/$E$2,2)</f>
        <v>519.296202401934</v>
      </c>
      <c r="R165" s="7"/>
      <c r="S165" s="8"/>
      <c r="T165" s="11"/>
      <c r="U165" s="12"/>
      <c r="V165" s="7"/>
      <c r="W165" s="7"/>
      <c r="X165" s="7"/>
    </row>
    <row r="166" customFormat="false" ht="14.15" hidden="false" customHeight="true" outlineLevel="0" collapsed="false">
      <c r="A166" s="7"/>
      <c r="B166" s="8" t="n">
        <f aca="false">B$6+IFERROR(B165,0)</f>
        <v>11</v>
      </c>
      <c r="C166" s="29" t="s">
        <v>28</v>
      </c>
      <c r="D166" s="27" t="n">
        <f aca="false">0.5*E166</f>
        <v>46.2330556385738</v>
      </c>
      <c r="E166" s="27" t="n">
        <f aca="false">E165*POWER(2,1/$C$155)</f>
        <v>92.4661112771476</v>
      </c>
      <c r="F166" s="27" t="n">
        <f aca="false">E166*2</f>
        <v>184.932222554295</v>
      </c>
      <c r="G166" s="27" t="n">
        <f aca="false">F166*2</f>
        <v>369.864445108591</v>
      </c>
      <c r="H166" s="27" t="n">
        <f aca="false">G166*2</f>
        <v>739.728890217181</v>
      </c>
      <c r="I166" s="27" t="n">
        <f aca="false">H166*2</f>
        <v>1479.45778043436</v>
      </c>
      <c r="J166" s="27" t="n">
        <f aca="false">I166*2</f>
        <v>2958.91556086872</v>
      </c>
      <c r="K166" s="27" t="n">
        <f aca="false">J166*2</f>
        <v>5917.83112173745</v>
      </c>
      <c r="L166" s="27" t="n">
        <f aca="false">K166*2</f>
        <v>11835.6622434749</v>
      </c>
      <c r="M166" s="27" t="n">
        <f aca="false">L166*2</f>
        <v>23671.3244869498</v>
      </c>
      <c r="N166" s="27" t="n">
        <f aca="false">M166*2</f>
        <v>47342.6489738996</v>
      </c>
      <c r="O166" s="7"/>
      <c r="P166" s="29" t="str">
        <f aca="false">C166</f>
        <v>λ</v>
      </c>
      <c r="Q166" s="28" t="n">
        <f aca="false">1200*LOG(E166/$E$2,2)</f>
        <v>599.296202401934</v>
      </c>
      <c r="R166" s="7"/>
      <c r="S166" s="8"/>
      <c r="T166" s="11"/>
      <c r="U166" s="12"/>
      <c r="V166" s="7"/>
      <c r="W166" s="7"/>
      <c r="X166" s="7"/>
    </row>
    <row r="167" customFormat="false" ht="14.15" hidden="false" customHeight="true" outlineLevel="0" collapsed="false">
      <c r="A167" s="7"/>
      <c r="B167" s="8" t="n">
        <f aca="false">B$6+IFERROR(B166,0)</f>
        <v>12</v>
      </c>
      <c r="C167" s="29" t="s">
        <v>42</v>
      </c>
      <c r="D167" s="27" t="n">
        <f aca="false">0.5*E167</f>
        <v>48.4196074503174</v>
      </c>
      <c r="E167" s="27" t="n">
        <f aca="false">E166*POWER(2,1/$C$155)</f>
        <v>96.8392149006348</v>
      </c>
      <c r="F167" s="27" t="n">
        <f aca="false">E167*2</f>
        <v>193.67842980127</v>
      </c>
      <c r="G167" s="27" t="n">
        <f aca="false">F167*2</f>
        <v>387.356859602539</v>
      </c>
      <c r="H167" s="27" t="n">
        <f aca="false">G167*2</f>
        <v>774.713719205078</v>
      </c>
      <c r="I167" s="27" t="n">
        <f aca="false">H167*2</f>
        <v>1549.42743841016</v>
      </c>
      <c r="J167" s="27" t="n">
        <f aca="false">I167*2</f>
        <v>3098.85487682031</v>
      </c>
      <c r="K167" s="27" t="n">
        <f aca="false">J167*2</f>
        <v>6197.70975364063</v>
      </c>
      <c r="L167" s="27" t="n">
        <f aca="false">K167*2</f>
        <v>12395.4195072813</v>
      </c>
      <c r="M167" s="27" t="n">
        <f aca="false">L167*2</f>
        <v>24790.8390145625</v>
      </c>
      <c r="N167" s="27" t="n">
        <f aca="false">M167*2</f>
        <v>49581.678029125</v>
      </c>
      <c r="O167" s="7"/>
      <c r="P167" s="29" t="str">
        <f aca="false">C167</f>
        <v>μ</v>
      </c>
      <c r="Q167" s="28" t="n">
        <f aca="false">1200*LOG(E167/$E$2,2)</f>
        <v>679.296202401934</v>
      </c>
      <c r="R167" s="7"/>
      <c r="S167" s="8"/>
      <c r="T167" s="11"/>
      <c r="U167" s="12"/>
      <c r="V167" s="7"/>
      <c r="W167" s="7"/>
      <c r="X167" s="7"/>
    </row>
    <row r="168" customFormat="false" ht="14.15" hidden="false" customHeight="true" outlineLevel="0" collapsed="false">
      <c r="A168" s="7"/>
      <c r="B168" s="8" t="n">
        <f aca="false">B$6+IFERROR(B167,0)</f>
        <v>13</v>
      </c>
      <c r="C168" s="29" t="s">
        <v>43</v>
      </c>
      <c r="D168" s="27" t="n">
        <f aca="false">0.5*E168</f>
        <v>50.7095703119992</v>
      </c>
      <c r="E168" s="27" t="n">
        <f aca="false">E167*POWER(2,1/$C$155)</f>
        <v>101.419140623998</v>
      </c>
      <c r="F168" s="27" t="n">
        <f aca="false">E168*2</f>
        <v>202.838281247997</v>
      </c>
      <c r="G168" s="27" t="n">
        <f aca="false">F168*2</f>
        <v>405.676562495994</v>
      </c>
      <c r="H168" s="27" t="n">
        <f aca="false">G168*2</f>
        <v>811.353124991988</v>
      </c>
      <c r="I168" s="27" t="n">
        <f aca="false">H168*2</f>
        <v>1622.70624998398</v>
      </c>
      <c r="J168" s="27" t="n">
        <f aca="false">I168*2</f>
        <v>3245.41249996795</v>
      </c>
      <c r="K168" s="27" t="n">
        <f aca="false">J168*2</f>
        <v>6490.8249999359</v>
      </c>
      <c r="L168" s="27" t="n">
        <f aca="false">K168*2</f>
        <v>12981.6499998718</v>
      </c>
      <c r="M168" s="27" t="n">
        <f aca="false">L168*2</f>
        <v>25963.2999997436</v>
      </c>
      <c r="N168" s="27" t="n">
        <f aca="false">M168*2</f>
        <v>51926.5999994872</v>
      </c>
      <c r="O168" s="7"/>
      <c r="P168" s="29" t="str">
        <f aca="false">C168</f>
        <v>ν</v>
      </c>
      <c r="Q168" s="28" t="n">
        <f aca="false">1200*LOG(E168/$E$2,2)</f>
        <v>759.296202401934</v>
      </c>
      <c r="R168" s="7"/>
      <c r="S168" s="8"/>
      <c r="T168" s="11"/>
      <c r="U168" s="12"/>
      <c r="V168" s="7"/>
      <c r="W168" s="7"/>
      <c r="X168" s="7"/>
    </row>
    <row r="169" customFormat="false" ht="14.15" hidden="false" customHeight="true" outlineLevel="0" collapsed="false">
      <c r="A169" s="7"/>
      <c r="B169" s="8" t="n">
        <f aca="false">B$6+IFERROR(B168,0)</f>
        <v>14</v>
      </c>
      <c r="C169" s="29" t="s">
        <v>44</v>
      </c>
      <c r="D169" s="27" t="n">
        <f aca="false">0.5*E169</f>
        <v>53.1078349585161</v>
      </c>
      <c r="E169" s="27" t="n">
        <f aca="false">E168*POWER(2,1/$C$155)</f>
        <v>106.215669917032</v>
      </c>
      <c r="F169" s="27" t="n">
        <f aca="false">E169*2</f>
        <v>212.431339834065</v>
      </c>
      <c r="G169" s="27" t="n">
        <f aca="false">F169*2</f>
        <v>424.862679668129</v>
      </c>
      <c r="H169" s="27" t="n">
        <f aca="false">G169*2</f>
        <v>849.725359336258</v>
      </c>
      <c r="I169" s="27" t="n">
        <f aca="false">H169*2</f>
        <v>1699.45071867252</v>
      </c>
      <c r="J169" s="27" t="n">
        <f aca="false">I169*2</f>
        <v>3398.90143734503</v>
      </c>
      <c r="K169" s="27" t="n">
        <f aca="false">J169*2</f>
        <v>6797.80287469006</v>
      </c>
      <c r="L169" s="27" t="n">
        <f aca="false">K169*2</f>
        <v>13595.6057493801</v>
      </c>
      <c r="M169" s="27" t="n">
        <f aca="false">L169*2</f>
        <v>27191.2114987603</v>
      </c>
      <c r="N169" s="27" t="n">
        <f aca="false">M169*2</f>
        <v>54382.4229975205</v>
      </c>
      <c r="O169" s="7"/>
      <c r="P169" s="29" t="str">
        <f aca="false">C169</f>
        <v>ξ</v>
      </c>
      <c r="Q169" s="28" t="n">
        <f aca="false">1200*LOG(E169/$E$2,2)</f>
        <v>839.296202401934</v>
      </c>
      <c r="R169" s="7"/>
      <c r="S169" s="8"/>
      <c r="T169" s="11"/>
      <c r="U169" s="12"/>
      <c r="V169" s="7"/>
      <c r="W169" s="7"/>
      <c r="X169" s="7"/>
    </row>
    <row r="170" customFormat="false" ht="14.15" hidden="false" customHeight="true" outlineLevel="0" collapsed="false">
      <c r="A170" s="7"/>
      <c r="B170" s="8" t="n">
        <f aca="false">B$6+IFERROR(B169,0)</f>
        <v>15</v>
      </c>
      <c r="C170" s="29" t="s">
        <v>45</v>
      </c>
      <c r="D170" s="27" t="n">
        <f aca="false">0.5*E170</f>
        <v>55.6195234277818</v>
      </c>
      <c r="E170" s="27" t="n">
        <f aca="false">E169*POWER(2,1/$C$155)</f>
        <v>111.239046855564</v>
      </c>
      <c r="F170" s="27" t="n">
        <f aca="false">E170*2</f>
        <v>222.478093711127</v>
      </c>
      <c r="G170" s="27" t="n">
        <f aca="false">F170*2</f>
        <v>444.956187422254</v>
      </c>
      <c r="H170" s="27" t="n">
        <f aca="false">G170*2</f>
        <v>889.912374844508</v>
      </c>
      <c r="I170" s="27" t="n">
        <f aca="false">H170*2</f>
        <v>1779.82474968902</v>
      </c>
      <c r="J170" s="27" t="n">
        <f aca="false">I170*2</f>
        <v>3559.64949937803</v>
      </c>
      <c r="K170" s="27" t="n">
        <f aca="false">J170*2</f>
        <v>7119.29899875607</v>
      </c>
      <c r="L170" s="27" t="n">
        <f aca="false">K170*2</f>
        <v>14238.5979975121</v>
      </c>
      <c r="M170" s="27" t="n">
        <f aca="false">L170*2</f>
        <v>28477.1959950243</v>
      </c>
      <c r="N170" s="27" t="n">
        <f aca="false">M170*2</f>
        <v>56954.3919900485</v>
      </c>
      <c r="O170" s="7"/>
      <c r="P170" s="29" t="str">
        <f aca="false">C170</f>
        <v>ο</v>
      </c>
      <c r="Q170" s="28" t="n">
        <f aca="false">1200*LOG(E170/$E$2,2)</f>
        <v>919.296202401934</v>
      </c>
      <c r="R170" s="7"/>
      <c r="S170" s="8"/>
      <c r="T170" s="11"/>
      <c r="U170" s="12"/>
      <c r="V170" s="7"/>
      <c r="W170" s="7"/>
      <c r="X170" s="7"/>
    </row>
    <row r="171" customFormat="false" ht="14.15" hidden="false" customHeight="true" outlineLevel="0" collapsed="false">
      <c r="A171" s="7"/>
      <c r="B171" s="8"/>
      <c r="C171" s="29" t="s">
        <v>19</v>
      </c>
      <c r="D171" s="27" t="n">
        <f aca="false">0.5*E171</f>
        <v>58.25</v>
      </c>
      <c r="E171" s="27" t="n">
        <f aca="false">E170*POWER(2,1/$C$155)</f>
        <v>116.5</v>
      </c>
      <c r="F171" s="27" t="n">
        <f aca="false">E171*2</f>
        <v>233</v>
      </c>
      <c r="G171" s="27" t="n">
        <f aca="false">F171*2</f>
        <v>466</v>
      </c>
      <c r="H171" s="27" t="n">
        <f aca="false">G171*2</f>
        <v>932</v>
      </c>
      <c r="I171" s="27" t="n">
        <f aca="false">H171*2</f>
        <v>1864</v>
      </c>
      <c r="J171" s="27" t="n">
        <f aca="false">I171*2</f>
        <v>3728</v>
      </c>
      <c r="K171" s="27" t="n">
        <f aca="false">J171*2</f>
        <v>7456</v>
      </c>
      <c r="L171" s="27" t="n">
        <f aca="false">K171*2</f>
        <v>14912</v>
      </c>
      <c r="M171" s="27" t="n">
        <f aca="false">L171*2</f>
        <v>29824</v>
      </c>
      <c r="N171" s="27" t="n">
        <f aca="false">M171*2</f>
        <v>59648</v>
      </c>
      <c r="O171" s="7"/>
      <c r="P171" s="29" t="str">
        <f aca="false">C171</f>
        <v>α’</v>
      </c>
      <c r="Q171" s="28" t="n">
        <f aca="false">1200*LOG(E171/$E$2,2)</f>
        <v>999.296202401934</v>
      </c>
      <c r="R171" s="7"/>
      <c r="S171" s="8"/>
      <c r="T171" s="11"/>
      <c r="U171" s="12"/>
      <c r="V171" s="7"/>
      <c r="W171" s="7"/>
      <c r="X171" s="7"/>
    </row>
    <row r="172" customFormat="false" ht="14.15" hidden="false" customHeight="true" outlineLevel="0" collapsed="false">
      <c r="A172" s="7"/>
      <c r="B172" s="8"/>
      <c r="C172" s="8"/>
      <c r="D172" s="8"/>
      <c r="E172" s="9"/>
      <c r="F172" s="9"/>
      <c r="G172" s="9"/>
      <c r="H172" s="9"/>
      <c r="I172" s="9"/>
      <c r="J172" s="9"/>
      <c r="K172" s="9"/>
      <c r="L172" s="9"/>
      <c r="M172" s="9"/>
      <c r="N172" s="9"/>
      <c r="O172" s="7"/>
      <c r="P172" s="8"/>
      <c r="Q172" s="10"/>
      <c r="R172" s="7"/>
      <c r="S172" s="8"/>
      <c r="T172" s="11"/>
      <c r="U172" s="12"/>
      <c r="V172" s="7"/>
      <c r="W172" s="7"/>
      <c r="X172" s="7"/>
    </row>
    <row r="173" customFormat="false" ht="14.15" hidden="false" customHeight="true" outlineLevel="0" collapsed="false">
      <c r="A173" s="7"/>
      <c r="B173" s="8"/>
      <c r="C173" s="25" t="n">
        <v>16</v>
      </c>
      <c r="D173" s="26" t="n">
        <v>0</v>
      </c>
      <c r="E173" s="27" t="s">
        <v>4</v>
      </c>
      <c r="F173" s="27" t="s">
        <v>5</v>
      </c>
      <c r="G173" s="27" t="s">
        <v>6</v>
      </c>
      <c r="H173" s="27" t="s">
        <v>7</v>
      </c>
      <c r="I173" s="27" t="s">
        <v>8</v>
      </c>
      <c r="J173" s="27" t="s">
        <v>9</v>
      </c>
      <c r="K173" s="27" t="s">
        <v>10</v>
      </c>
      <c r="L173" s="27" t="s">
        <v>11</v>
      </c>
      <c r="M173" s="27" t="s">
        <v>12</v>
      </c>
      <c r="N173" s="27" t="s">
        <v>13</v>
      </c>
      <c r="O173" s="7"/>
      <c r="P173" s="26" t="s">
        <v>14</v>
      </c>
      <c r="Q173" s="28" t="s">
        <v>15</v>
      </c>
      <c r="R173" s="7"/>
      <c r="S173" s="8"/>
      <c r="T173" s="11"/>
      <c r="U173" s="12"/>
      <c r="V173" s="7"/>
      <c r="W173" s="7"/>
      <c r="X173" s="7"/>
    </row>
    <row r="174" customFormat="false" ht="14.15" hidden="false" customHeight="true" outlineLevel="0" collapsed="false">
      <c r="A174" s="7"/>
      <c r="B174" s="8" t="n">
        <f aca="false">B$6+IFERROR(B173,0)</f>
        <v>1</v>
      </c>
      <c r="C174" s="29" t="s">
        <v>16</v>
      </c>
      <c r="D174" s="27" t="n">
        <f aca="false">0.5*E174</f>
        <v>29.125</v>
      </c>
      <c r="E174" s="30" t="n">
        <f aca="false">$E$3</f>
        <v>58.25</v>
      </c>
      <c r="F174" s="27" t="n">
        <f aca="false">E174*2</f>
        <v>116.5</v>
      </c>
      <c r="G174" s="27" t="n">
        <f aca="false">F174*2</f>
        <v>233</v>
      </c>
      <c r="H174" s="27" t="n">
        <f aca="false">G174*2</f>
        <v>466</v>
      </c>
      <c r="I174" s="27" t="n">
        <f aca="false">H174*2</f>
        <v>932</v>
      </c>
      <c r="J174" s="27" t="n">
        <f aca="false">I174*2</f>
        <v>1864</v>
      </c>
      <c r="K174" s="27" t="n">
        <f aca="false">J174*2</f>
        <v>3728</v>
      </c>
      <c r="L174" s="27" t="n">
        <f aca="false">K174*2</f>
        <v>7456</v>
      </c>
      <c r="M174" s="27" t="n">
        <f aca="false">L174*2</f>
        <v>14912</v>
      </c>
      <c r="N174" s="27" t="n">
        <f aca="false">M174*2</f>
        <v>29824</v>
      </c>
      <c r="O174" s="7"/>
      <c r="P174" s="29" t="str">
        <f aca="false">C174</f>
        <v>α</v>
      </c>
      <c r="Q174" s="28" t="n">
        <f aca="false">1200*LOG(E174/$E$2,2)</f>
        <v>-200.703797598066</v>
      </c>
      <c r="R174" s="7"/>
      <c r="S174" s="8"/>
      <c r="T174" s="11"/>
      <c r="U174" s="12"/>
      <c r="V174" s="7"/>
      <c r="W174" s="7"/>
      <c r="X174" s="7"/>
    </row>
    <row r="175" customFormat="false" ht="14.15" hidden="false" customHeight="true" outlineLevel="0" collapsed="false">
      <c r="A175" s="7"/>
      <c r="B175" s="8" t="n">
        <f aca="false">B$6+IFERROR(B174,0)</f>
        <v>2</v>
      </c>
      <c r="C175" s="29" t="s">
        <v>17</v>
      </c>
      <c r="D175" s="27" t="n">
        <f aca="false">0.5*E175</f>
        <v>30.4144739131984</v>
      </c>
      <c r="E175" s="27" t="n">
        <f aca="false">E174*POWER(2,1/$C$173)</f>
        <v>60.8289478263969</v>
      </c>
      <c r="F175" s="27" t="n">
        <f aca="false">E175*2</f>
        <v>121.657895652794</v>
      </c>
      <c r="G175" s="27" t="n">
        <f aca="false">F175*2</f>
        <v>243.315791305587</v>
      </c>
      <c r="H175" s="27" t="n">
        <f aca="false">G175*2</f>
        <v>486.631582611175</v>
      </c>
      <c r="I175" s="27" t="n">
        <f aca="false">H175*2</f>
        <v>973.26316522235</v>
      </c>
      <c r="J175" s="27" t="n">
        <f aca="false">I175*2</f>
        <v>1946.5263304447</v>
      </c>
      <c r="K175" s="27" t="n">
        <f aca="false">J175*2</f>
        <v>3893.0526608894</v>
      </c>
      <c r="L175" s="27" t="n">
        <f aca="false">K175*2</f>
        <v>7786.1053217788</v>
      </c>
      <c r="M175" s="27" t="n">
        <f aca="false">L175*2</f>
        <v>15572.2106435576</v>
      </c>
      <c r="N175" s="27" t="n">
        <f aca="false">M175*2</f>
        <v>31144.4212871152</v>
      </c>
      <c r="O175" s="7"/>
      <c r="P175" s="29" t="str">
        <f aca="false">C175</f>
        <v>β</v>
      </c>
      <c r="Q175" s="28" t="n">
        <f aca="false">1200*LOG(E175/$E$2,2)</f>
        <v>-125.703797598066</v>
      </c>
      <c r="R175" s="7"/>
      <c r="S175" s="8"/>
      <c r="T175" s="11"/>
      <c r="U175" s="12"/>
      <c r="V175" s="7"/>
      <c r="W175" s="7"/>
      <c r="X175" s="7"/>
    </row>
    <row r="176" customFormat="false" ht="14.15" hidden="false" customHeight="true" outlineLevel="0" collapsed="false">
      <c r="A176" s="7"/>
      <c r="B176" s="8" t="n">
        <f aca="false">B$6+IFERROR(B175,0)</f>
        <v>3</v>
      </c>
      <c r="C176" s="29" t="s">
        <v>18</v>
      </c>
      <c r="D176" s="27" t="n">
        <f aca="false">0.5*E176</f>
        <v>31.7610377138756</v>
      </c>
      <c r="E176" s="27" t="n">
        <f aca="false">E175*POWER(2,1/$C$173)</f>
        <v>63.5220754277513</v>
      </c>
      <c r="F176" s="27" t="n">
        <f aca="false">E176*2</f>
        <v>127.044150855503</v>
      </c>
      <c r="G176" s="27" t="n">
        <f aca="false">F176*2</f>
        <v>254.088301711005</v>
      </c>
      <c r="H176" s="27" t="n">
        <f aca="false">G176*2</f>
        <v>508.17660342201</v>
      </c>
      <c r="I176" s="27" t="n">
        <f aca="false">H176*2</f>
        <v>1016.35320684402</v>
      </c>
      <c r="J176" s="27" t="n">
        <f aca="false">I176*2</f>
        <v>2032.70641368804</v>
      </c>
      <c r="K176" s="27" t="n">
        <f aca="false">J176*2</f>
        <v>4065.41282737608</v>
      </c>
      <c r="L176" s="27" t="n">
        <f aca="false">K176*2</f>
        <v>8130.82565475216</v>
      </c>
      <c r="M176" s="27" t="n">
        <f aca="false">L176*2</f>
        <v>16261.6513095043</v>
      </c>
      <c r="N176" s="27" t="n">
        <f aca="false">M176*2</f>
        <v>32523.3026190086</v>
      </c>
      <c r="O176" s="7"/>
      <c r="P176" s="29" t="str">
        <f aca="false">C176</f>
        <v>γ</v>
      </c>
      <c r="Q176" s="28" t="n">
        <f aca="false">1200*LOG(E176/$E$2,2)</f>
        <v>-50.7037975980667</v>
      </c>
      <c r="R176" s="7"/>
      <c r="S176" s="8"/>
      <c r="T176" s="11"/>
      <c r="U176" s="12"/>
      <c r="V176" s="7"/>
      <c r="W176" s="7"/>
      <c r="X176" s="7"/>
    </row>
    <row r="177" customFormat="false" ht="14.15" hidden="false" customHeight="true" outlineLevel="0" collapsed="false">
      <c r="A177" s="7"/>
      <c r="B177" s="8" t="n">
        <f aca="false">B$6+IFERROR(B176,0)</f>
        <v>4</v>
      </c>
      <c r="C177" s="29" t="s">
        <v>20</v>
      </c>
      <c r="D177" s="27" t="n">
        <f aca="false">0.5*E177</f>
        <v>33.1672189872886</v>
      </c>
      <c r="E177" s="27" t="n">
        <f aca="false">E176*POWER(2,1/$C$173)</f>
        <v>66.3344379745773</v>
      </c>
      <c r="F177" s="27" t="n">
        <f aca="false">E177*2</f>
        <v>132.668875949155</v>
      </c>
      <c r="G177" s="27" t="n">
        <f aca="false">F177*2</f>
        <v>265.337751898309</v>
      </c>
      <c r="H177" s="27" t="n">
        <f aca="false">G177*2</f>
        <v>530.675503796618</v>
      </c>
      <c r="I177" s="27" t="n">
        <f aca="false">H177*2</f>
        <v>1061.35100759324</v>
      </c>
      <c r="J177" s="27" t="n">
        <f aca="false">I177*2</f>
        <v>2122.70201518647</v>
      </c>
      <c r="K177" s="27" t="n">
        <f aca="false">J177*2</f>
        <v>4245.40403037295</v>
      </c>
      <c r="L177" s="27" t="n">
        <f aca="false">K177*2</f>
        <v>8490.80806074589</v>
      </c>
      <c r="M177" s="27" t="n">
        <f aca="false">L177*2</f>
        <v>16981.6161214918</v>
      </c>
      <c r="N177" s="27" t="n">
        <f aca="false">M177*2</f>
        <v>33963.2322429836</v>
      </c>
      <c r="O177" s="7"/>
      <c r="P177" s="29" t="str">
        <f aca="false">C177</f>
        <v>δ</v>
      </c>
      <c r="Q177" s="28" t="n">
        <f aca="false">1200*LOG(E177/$E$2,2)</f>
        <v>24.2962024019331</v>
      </c>
      <c r="R177" s="7"/>
      <c r="S177" s="8"/>
      <c r="T177" s="11"/>
      <c r="U177" s="12"/>
      <c r="V177" s="7"/>
      <c r="W177" s="7"/>
      <c r="X177" s="7"/>
    </row>
    <row r="178" customFormat="false" ht="14.15" hidden="false" customHeight="true" outlineLevel="0" collapsed="false">
      <c r="A178" s="7"/>
      <c r="B178" s="8" t="n">
        <f aca="false">B$6+IFERROR(B177,0)</f>
        <v>5</v>
      </c>
      <c r="C178" s="29" t="s">
        <v>21</v>
      </c>
      <c r="D178" s="27" t="n">
        <f aca="false">0.5*E178</f>
        <v>34.6356572244542</v>
      </c>
      <c r="E178" s="27" t="n">
        <f aca="false">E177*POWER(2,1/$C$173)</f>
        <v>69.2713144489085</v>
      </c>
      <c r="F178" s="27" t="n">
        <f aca="false">E178*2</f>
        <v>138.542628897817</v>
      </c>
      <c r="G178" s="27" t="n">
        <f aca="false">F178*2</f>
        <v>277.085257795634</v>
      </c>
      <c r="H178" s="27" t="n">
        <f aca="false">G178*2</f>
        <v>554.170515591268</v>
      </c>
      <c r="I178" s="27" t="n">
        <f aca="false">H178*2</f>
        <v>1108.34103118254</v>
      </c>
      <c r="J178" s="27" t="n">
        <f aca="false">I178*2</f>
        <v>2216.68206236507</v>
      </c>
      <c r="K178" s="27" t="n">
        <f aca="false">J178*2</f>
        <v>4433.36412473014</v>
      </c>
      <c r="L178" s="27" t="n">
        <f aca="false">K178*2</f>
        <v>8866.72824946028</v>
      </c>
      <c r="M178" s="27" t="n">
        <f aca="false">L178*2</f>
        <v>17733.4564989206</v>
      </c>
      <c r="N178" s="27" t="n">
        <f aca="false">M178*2</f>
        <v>35466.9129978411</v>
      </c>
      <c r="O178" s="7"/>
      <c r="P178" s="29" t="str">
        <f aca="false">C178</f>
        <v>ϵ</v>
      </c>
      <c r="Q178" s="28" t="n">
        <f aca="false">1200*LOG(E178/$E$2,2)</f>
        <v>99.2962024019328</v>
      </c>
      <c r="R178" s="7"/>
      <c r="S178" s="8"/>
      <c r="T178" s="11"/>
      <c r="U178" s="12"/>
      <c r="V178" s="7"/>
      <c r="W178" s="7"/>
      <c r="X178" s="7"/>
    </row>
    <row r="179" customFormat="false" ht="14.15" hidden="false" customHeight="true" outlineLevel="0" collapsed="false">
      <c r="A179" s="7"/>
      <c r="B179" s="8" t="n">
        <f aca="false">B$6+IFERROR(B178,0)</f>
        <v>6</v>
      </c>
      <c r="C179" s="29" t="s">
        <v>23</v>
      </c>
      <c r="D179" s="27" t="n">
        <f aca="false">0.5*E179</f>
        <v>36.1691087766402</v>
      </c>
      <c r="E179" s="27" t="n">
        <f aca="false">E178*POWER(2,1/$C$173)</f>
        <v>72.3382175532804</v>
      </c>
      <c r="F179" s="27" t="n">
        <f aca="false">E179*2</f>
        <v>144.676435106561</v>
      </c>
      <c r="G179" s="27" t="n">
        <f aca="false">F179*2</f>
        <v>289.352870213122</v>
      </c>
      <c r="H179" s="27" t="n">
        <f aca="false">G179*2</f>
        <v>578.705740426243</v>
      </c>
      <c r="I179" s="27" t="n">
        <f aca="false">H179*2</f>
        <v>1157.41148085249</v>
      </c>
      <c r="J179" s="27" t="n">
        <f aca="false">I179*2</f>
        <v>2314.82296170497</v>
      </c>
      <c r="K179" s="27" t="n">
        <f aca="false">J179*2</f>
        <v>4629.64592340995</v>
      </c>
      <c r="L179" s="27" t="n">
        <f aca="false">K179*2</f>
        <v>9259.29184681989</v>
      </c>
      <c r="M179" s="27" t="n">
        <f aca="false">L179*2</f>
        <v>18518.5836936398</v>
      </c>
      <c r="N179" s="27" t="n">
        <f aca="false">M179*2</f>
        <v>37037.1673872796</v>
      </c>
      <c r="O179" s="7"/>
      <c r="P179" s="29" t="str">
        <f aca="false">C179</f>
        <v>ζ</v>
      </c>
      <c r="Q179" s="28" t="n">
        <f aca="false">1200*LOG(E179/$E$2,2)</f>
        <v>174.296202401933</v>
      </c>
      <c r="R179" s="7"/>
      <c r="S179" s="8"/>
      <c r="T179" s="11"/>
      <c r="U179" s="12"/>
      <c r="V179" s="7"/>
      <c r="W179" s="7"/>
      <c r="X179" s="7"/>
    </row>
    <row r="180" customFormat="false" ht="14.15" hidden="false" customHeight="true" outlineLevel="0" collapsed="false">
      <c r="A180" s="7"/>
      <c r="B180" s="8" t="n">
        <f aca="false">B$6+IFERROR(B179,0)</f>
        <v>7</v>
      </c>
      <c r="C180" s="29" t="s">
        <v>24</v>
      </c>
      <c r="D180" s="27" t="n">
        <f aca="false">0.5*E180</f>
        <v>37.7704520292106</v>
      </c>
      <c r="E180" s="27" t="n">
        <f aca="false">E179*POWER(2,1/$C$173)</f>
        <v>75.5409040584213</v>
      </c>
      <c r="F180" s="27" t="n">
        <f aca="false">E180*2</f>
        <v>151.081808116843</v>
      </c>
      <c r="G180" s="27" t="n">
        <f aca="false">F180*2</f>
        <v>302.163616233685</v>
      </c>
      <c r="H180" s="27" t="n">
        <f aca="false">G180*2</f>
        <v>604.32723246737</v>
      </c>
      <c r="I180" s="27" t="n">
        <f aca="false">H180*2</f>
        <v>1208.65446493474</v>
      </c>
      <c r="J180" s="27" t="n">
        <f aca="false">I180*2</f>
        <v>2417.30892986948</v>
      </c>
      <c r="K180" s="27" t="n">
        <f aca="false">J180*2</f>
        <v>4834.61785973896</v>
      </c>
      <c r="L180" s="27" t="n">
        <f aca="false">K180*2</f>
        <v>9669.23571947792</v>
      </c>
      <c r="M180" s="27" t="n">
        <f aca="false">L180*2</f>
        <v>19338.4714389558</v>
      </c>
      <c r="N180" s="27" t="n">
        <f aca="false">M180*2</f>
        <v>38676.9428779117</v>
      </c>
      <c r="O180" s="7"/>
      <c r="P180" s="29" t="str">
        <f aca="false">C180</f>
        <v>η</v>
      </c>
      <c r="Q180" s="28" t="n">
        <f aca="false">1200*LOG(E180/$E$2,2)</f>
        <v>249.296202401932</v>
      </c>
      <c r="R180" s="7"/>
      <c r="S180" s="8"/>
      <c r="T180" s="11"/>
      <c r="U180" s="12"/>
      <c r="V180" s="7"/>
      <c r="W180" s="7"/>
      <c r="X180" s="7"/>
    </row>
    <row r="181" customFormat="false" ht="14.15" hidden="false" customHeight="true" outlineLevel="0" collapsed="false">
      <c r="A181" s="7"/>
      <c r="B181" s="8" t="n">
        <f aca="false">B$6+IFERROR(B180,0)</f>
        <v>8</v>
      </c>
      <c r="C181" s="29" t="s">
        <v>25</v>
      </c>
      <c r="D181" s="27" t="n">
        <f aca="false">0.5*E181</f>
        <v>39.442692804537</v>
      </c>
      <c r="E181" s="27" t="n">
        <f aca="false">E180*POWER(2,1/$C$173)</f>
        <v>78.8853856090739</v>
      </c>
      <c r="F181" s="27" t="n">
        <f aca="false">E181*2</f>
        <v>157.770771218148</v>
      </c>
      <c r="G181" s="27" t="n">
        <f aca="false">F181*2</f>
        <v>315.541542436296</v>
      </c>
      <c r="H181" s="27" t="n">
        <f aca="false">G181*2</f>
        <v>631.083084872592</v>
      </c>
      <c r="I181" s="27" t="n">
        <f aca="false">H181*2</f>
        <v>1262.16616974518</v>
      </c>
      <c r="J181" s="27" t="n">
        <f aca="false">I181*2</f>
        <v>2524.33233949037</v>
      </c>
      <c r="K181" s="27" t="n">
        <f aca="false">J181*2</f>
        <v>5048.66467898073</v>
      </c>
      <c r="L181" s="27" t="n">
        <f aca="false">K181*2</f>
        <v>10097.3293579615</v>
      </c>
      <c r="M181" s="27" t="n">
        <f aca="false">L181*2</f>
        <v>20194.6587159229</v>
      </c>
      <c r="N181" s="27" t="n">
        <f aca="false">M181*2</f>
        <v>40389.3174318459</v>
      </c>
      <c r="O181" s="7"/>
      <c r="P181" s="29" t="str">
        <f aca="false">C181</f>
        <v>θ</v>
      </c>
      <c r="Q181" s="28" t="n">
        <f aca="false">1200*LOG(E181/$E$2,2)</f>
        <v>324.296202401932</v>
      </c>
      <c r="R181" s="7"/>
      <c r="S181" s="8"/>
      <c r="T181" s="11"/>
      <c r="U181" s="12"/>
      <c r="V181" s="7"/>
      <c r="W181" s="7"/>
      <c r="X181" s="7"/>
    </row>
    <row r="182" customFormat="false" ht="14.15" hidden="false" customHeight="true" outlineLevel="0" collapsed="false">
      <c r="A182" s="7"/>
      <c r="B182" s="8" t="n">
        <f aca="false">B$6+IFERROR(B181,0)</f>
        <v>9</v>
      </c>
      <c r="C182" s="29" t="s">
        <v>26</v>
      </c>
      <c r="D182" s="27" t="n">
        <f aca="false">0.5*E182</f>
        <v>41.1889700041164</v>
      </c>
      <c r="E182" s="27" t="n">
        <f aca="false">E181*POWER(2,1/$C$173)</f>
        <v>82.3779400082327</v>
      </c>
      <c r="F182" s="27" t="n">
        <f aca="false">E182*2</f>
        <v>164.755880016465</v>
      </c>
      <c r="G182" s="27" t="n">
        <f aca="false">F182*2</f>
        <v>329.511760032931</v>
      </c>
      <c r="H182" s="27" t="n">
        <f aca="false">G182*2</f>
        <v>659.023520065862</v>
      </c>
      <c r="I182" s="27" t="n">
        <f aca="false">H182*2</f>
        <v>1318.04704013172</v>
      </c>
      <c r="J182" s="27" t="n">
        <f aca="false">I182*2</f>
        <v>2636.09408026345</v>
      </c>
      <c r="K182" s="27" t="n">
        <f aca="false">J182*2</f>
        <v>5272.18816052689</v>
      </c>
      <c r="L182" s="27" t="n">
        <f aca="false">K182*2</f>
        <v>10544.3763210538</v>
      </c>
      <c r="M182" s="27" t="n">
        <f aca="false">L182*2</f>
        <v>21088.7526421076</v>
      </c>
      <c r="N182" s="27" t="n">
        <f aca="false">M182*2</f>
        <v>42177.5052842152</v>
      </c>
      <c r="O182" s="7"/>
      <c r="P182" s="29" t="str">
        <f aca="false">C182</f>
        <v>ι</v>
      </c>
      <c r="Q182" s="28" t="n">
        <f aca="false">1200*LOG(E182/$E$2,2)</f>
        <v>399.296202401932</v>
      </c>
      <c r="R182" s="7"/>
      <c r="S182" s="8"/>
      <c r="T182" s="11"/>
      <c r="U182" s="12"/>
      <c r="V182" s="7"/>
      <c r="W182" s="7"/>
      <c r="X182" s="7"/>
    </row>
    <row r="183" customFormat="false" ht="14.15" hidden="false" customHeight="true" outlineLevel="0" collapsed="false">
      <c r="A183" s="7"/>
      <c r="B183" s="8" t="n">
        <f aca="false">B$6+IFERROR(B182,0)</f>
        <v>10</v>
      </c>
      <c r="C183" s="29" t="s">
        <v>27</v>
      </c>
      <c r="D183" s="27" t="n">
        <f aca="false">0.5*E183</f>
        <v>43.0125615004879</v>
      </c>
      <c r="E183" s="27" t="n">
        <f aca="false">E182*POWER(2,1/$C$173)</f>
        <v>86.0251230009758</v>
      </c>
      <c r="F183" s="27" t="n">
        <f aca="false">E183*2</f>
        <v>172.050246001952</v>
      </c>
      <c r="G183" s="27" t="n">
        <f aca="false">F183*2</f>
        <v>344.100492003903</v>
      </c>
      <c r="H183" s="27" t="n">
        <f aca="false">G183*2</f>
        <v>688.200984007806</v>
      </c>
      <c r="I183" s="27" t="n">
        <f aca="false">H183*2</f>
        <v>1376.40196801561</v>
      </c>
      <c r="J183" s="27" t="n">
        <f aca="false">I183*2</f>
        <v>2752.80393603122</v>
      </c>
      <c r="K183" s="27" t="n">
        <f aca="false">J183*2</f>
        <v>5505.60787206245</v>
      </c>
      <c r="L183" s="27" t="n">
        <f aca="false">K183*2</f>
        <v>11011.2157441249</v>
      </c>
      <c r="M183" s="27" t="n">
        <f aca="false">L183*2</f>
        <v>22022.4314882498</v>
      </c>
      <c r="N183" s="27" t="n">
        <f aca="false">M183*2</f>
        <v>44044.8629764996</v>
      </c>
      <c r="O183" s="7"/>
      <c r="P183" s="29" t="str">
        <f aca="false">C183</f>
        <v>κ</v>
      </c>
      <c r="Q183" s="28" t="n">
        <f aca="false">1200*LOG(E183/$E$2,2)</f>
        <v>474.296202401932</v>
      </c>
      <c r="R183" s="7"/>
      <c r="S183" s="8"/>
      <c r="T183" s="11"/>
      <c r="U183" s="12"/>
      <c r="V183" s="7"/>
      <c r="W183" s="7"/>
      <c r="X183" s="7"/>
    </row>
    <row r="184" customFormat="false" ht="14.15" hidden="false" customHeight="true" outlineLevel="0" collapsed="false">
      <c r="A184" s="7"/>
      <c r="B184" s="8" t="n">
        <f aca="false">B$6+IFERROR(B183,0)</f>
        <v>11</v>
      </c>
      <c r="C184" s="29" t="s">
        <v>28</v>
      </c>
      <c r="D184" s="27" t="n">
        <f aca="false">0.5*E184</f>
        <v>44.9168902900062</v>
      </c>
      <c r="E184" s="27" t="n">
        <f aca="false">E183*POWER(2,1/$C$173)</f>
        <v>89.8337805800125</v>
      </c>
      <c r="F184" s="27" t="n">
        <f aca="false">E184*2</f>
        <v>179.667561160025</v>
      </c>
      <c r="G184" s="27" t="n">
        <f aca="false">F184*2</f>
        <v>359.33512232005</v>
      </c>
      <c r="H184" s="27" t="n">
        <f aca="false">G184*2</f>
        <v>718.6702446401</v>
      </c>
      <c r="I184" s="27" t="n">
        <f aca="false">H184*2</f>
        <v>1437.3404892802</v>
      </c>
      <c r="J184" s="27" t="n">
        <f aca="false">I184*2</f>
        <v>2874.6809785604</v>
      </c>
      <c r="K184" s="27" t="n">
        <f aca="false">J184*2</f>
        <v>5749.3619571208</v>
      </c>
      <c r="L184" s="27" t="n">
        <f aca="false">K184*2</f>
        <v>11498.7239142416</v>
      </c>
      <c r="M184" s="27" t="n">
        <f aca="false">L184*2</f>
        <v>22997.4478284832</v>
      </c>
      <c r="N184" s="27" t="n">
        <f aca="false">M184*2</f>
        <v>45994.8956569664</v>
      </c>
      <c r="O184" s="7"/>
      <c r="P184" s="29" t="str">
        <f aca="false">C184</f>
        <v>λ</v>
      </c>
      <c r="Q184" s="28" t="n">
        <f aca="false">1200*LOG(E184/$E$2,2)</f>
        <v>549.296202401932</v>
      </c>
      <c r="R184" s="7"/>
      <c r="S184" s="8"/>
      <c r="T184" s="11"/>
      <c r="U184" s="12"/>
      <c r="V184" s="7"/>
      <c r="W184" s="7"/>
      <c r="X184" s="7"/>
    </row>
    <row r="185" customFormat="false" ht="14.15" hidden="false" customHeight="true" outlineLevel="0" collapsed="false">
      <c r="A185" s="7"/>
      <c r="B185" s="8" t="n">
        <f aca="false">B$6+IFERROR(B184,0)</f>
        <v>12</v>
      </c>
      <c r="C185" s="29" t="s">
        <v>42</v>
      </c>
      <c r="D185" s="27" t="n">
        <f aca="false">0.5*E185</f>
        <v>46.905530918022</v>
      </c>
      <c r="E185" s="27" t="n">
        <f aca="false">E184*POWER(2,1/$C$173)</f>
        <v>93.811061836044</v>
      </c>
      <c r="F185" s="27" t="n">
        <f aca="false">E185*2</f>
        <v>187.622123672088</v>
      </c>
      <c r="G185" s="27" t="n">
        <f aca="false">F185*2</f>
        <v>375.244247344176</v>
      </c>
      <c r="H185" s="27" t="n">
        <f aca="false">G185*2</f>
        <v>750.488494688352</v>
      </c>
      <c r="I185" s="27" t="n">
        <f aca="false">H185*2</f>
        <v>1500.9769893767</v>
      </c>
      <c r="J185" s="27" t="n">
        <f aca="false">I185*2</f>
        <v>3001.95397875341</v>
      </c>
      <c r="K185" s="27" t="n">
        <f aca="false">J185*2</f>
        <v>6003.90795750681</v>
      </c>
      <c r="L185" s="27" t="n">
        <f aca="false">K185*2</f>
        <v>12007.8159150136</v>
      </c>
      <c r="M185" s="27" t="n">
        <f aca="false">L185*2</f>
        <v>24015.6318300273</v>
      </c>
      <c r="N185" s="27" t="n">
        <f aca="false">M185*2</f>
        <v>48031.2636600545</v>
      </c>
      <c r="O185" s="7"/>
      <c r="P185" s="29" t="str">
        <f aca="false">C185</f>
        <v>μ</v>
      </c>
      <c r="Q185" s="28" t="n">
        <f aca="false">1200*LOG(E185/$E$2,2)</f>
        <v>624.296202401932</v>
      </c>
      <c r="R185" s="7"/>
      <c r="S185" s="8"/>
      <c r="T185" s="11"/>
      <c r="U185" s="12"/>
      <c r="V185" s="7"/>
      <c r="W185" s="7"/>
      <c r="X185" s="7"/>
    </row>
    <row r="186" customFormat="false" ht="14.15" hidden="false" customHeight="true" outlineLevel="0" collapsed="false">
      <c r="A186" s="7"/>
      <c r="B186" s="8" t="n">
        <f aca="false">B$6+IFERROR(B185,0)</f>
        <v>13</v>
      </c>
      <c r="C186" s="29" t="s">
        <v>43</v>
      </c>
      <c r="D186" s="27" t="n">
        <f aca="false">0.5*E186</f>
        <v>48.9822161885288</v>
      </c>
      <c r="E186" s="27" t="n">
        <f aca="false">E185*POWER(2,1/$C$173)</f>
        <v>97.9644323770576</v>
      </c>
      <c r="F186" s="27" t="n">
        <f aca="false">E186*2</f>
        <v>195.928864754115</v>
      </c>
      <c r="G186" s="27" t="n">
        <f aca="false">F186*2</f>
        <v>391.857729508231</v>
      </c>
      <c r="H186" s="27" t="n">
        <f aca="false">G186*2</f>
        <v>783.715459016461</v>
      </c>
      <c r="I186" s="27" t="n">
        <f aca="false">H186*2</f>
        <v>1567.43091803292</v>
      </c>
      <c r="J186" s="27" t="n">
        <f aca="false">I186*2</f>
        <v>3134.86183606584</v>
      </c>
      <c r="K186" s="27" t="n">
        <f aca="false">J186*2</f>
        <v>6269.72367213169</v>
      </c>
      <c r="L186" s="27" t="n">
        <f aca="false">K186*2</f>
        <v>12539.4473442634</v>
      </c>
      <c r="M186" s="27" t="n">
        <f aca="false">L186*2</f>
        <v>25078.8946885268</v>
      </c>
      <c r="N186" s="27" t="n">
        <f aca="false">M186*2</f>
        <v>50157.7893770535</v>
      </c>
      <c r="O186" s="7"/>
      <c r="P186" s="29" t="str">
        <f aca="false">C186</f>
        <v>ν</v>
      </c>
      <c r="Q186" s="28" t="n">
        <f aca="false">1200*LOG(E186/$E$2,2)</f>
        <v>699.296202401932</v>
      </c>
      <c r="R186" s="7"/>
      <c r="S186" s="8"/>
      <c r="T186" s="11"/>
      <c r="U186" s="12"/>
      <c r="V186" s="7"/>
      <c r="W186" s="7"/>
      <c r="X186" s="7"/>
    </row>
    <row r="187" customFormat="false" ht="14.15" hidden="false" customHeight="true" outlineLevel="0" collapsed="false">
      <c r="A187" s="7"/>
      <c r="B187" s="8" t="n">
        <f aca="false">B$6+IFERROR(B186,0)</f>
        <v>14</v>
      </c>
      <c r="C187" s="29" t="s">
        <v>44</v>
      </c>
      <c r="D187" s="27" t="n">
        <f aca="false">0.5*E187</f>
        <v>51.1508441708723</v>
      </c>
      <c r="E187" s="27" t="n">
        <f aca="false">E186*POWER(2,1/$C$173)</f>
        <v>102.301688341745</v>
      </c>
      <c r="F187" s="27" t="n">
        <f aca="false">E187*2</f>
        <v>204.603376683489</v>
      </c>
      <c r="G187" s="27" t="n">
        <f aca="false">F187*2</f>
        <v>409.206753366978</v>
      </c>
      <c r="H187" s="27" t="n">
        <f aca="false">G187*2</f>
        <v>818.413506733957</v>
      </c>
      <c r="I187" s="27" t="n">
        <f aca="false">H187*2</f>
        <v>1636.82701346791</v>
      </c>
      <c r="J187" s="27" t="n">
        <f aca="false">I187*2</f>
        <v>3273.65402693583</v>
      </c>
      <c r="K187" s="27" t="n">
        <f aca="false">J187*2</f>
        <v>6547.30805387165</v>
      </c>
      <c r="L187" s="27" t="n">
        <f aca="false">K187*2</f>
        <v>13094.6161077433</v>
      </c>
      <c r="M187" s="27" t="n">
        <f aca="false">L187*2</f>
        <v>26189.2322154866</v>
      </c>
      <c r="N187" s="27" t="n">
        <f aca="false">M187*2</f>
        <v>52378.4644309732</v>
      </c>
      <c r="O187" s="7"/>
      <c r="P187" s="29" t="str">
        <f aca="false">C187</f>
        <v>ξ</v>
      </c>
      <c r="Q187" s="28" t="n">
        <f aca="false">1200*LOG(E187/$E$2,2)</f>
        <v>774.296202401931</v>
      </c>
      <c r="R187" s="7"/>
      <c r="S187" s="8"/>
      <c r="T187" s="11"/>
      <c r="U187" s="12"/>
      <c r="V187" s="7"/>
      <c r="W187" s="7"/>
      <c r="X187" s="7"/>
    </row>
    <row r="188" customFormat="false" ht="14.15" hidden="false" customHeight="true" outlineLevel="0" collapsed="false">
      <c r="A188" s="7"/>
      <c r="B188" s="8" t="n">
        <f aca="false">B$6+IFERROR(B187,0)</f>
        <v>15</v>
      </c>
      <c r="C188" s="29" t="s">
        <v>45</v>
      </c>
      <c r="D188" s="27" t="n">
        <f aca="false">0.5*E188</f>
        <v>53.415485516672</v>
      </c>
      <c r="E188" s="27" t="n">
        <f aca="false">E187*POWER(2,1/$C$173)</f>
        <v>106.830971033344</v>
      </c>
      <c r="F188" s="27" t="n">
        <f aca="false">E188*2</f>
        <v>213.661942066688</v>
      </c>
      <c r="G188" s="27" t="n">
        <f aca="false">F188*2</f>
        <v>427.323884133376</v>
      </c>
      <c r="H188" s="27" t="n">
        <f aca="false">G188*2</f>
        <v>854.647768266753</v>
      </c>
      <c r="I188" s="27" t="n">
        <f aca="false">H188*2</f>
        <v>1709.29553653351</v>
      </c>
      <c r="J188" s="27" t="n">
        <f aca="false">I188*2</f>
        <v>3418.59107306701</v>
      </c>
      <c r="K188" s="27" t="n">
        <f aca="false">J188*2</f>
        <v>6837.18214613402</v>
      </c>
      <c r="L188" s="27" t="n">
        <f aca="false">K188*2</f>
        <v>13674.364292268</v>
      </c>
      <c r="M188" s="27" t="n">
        <f aca="false">L188*2</f>
        <v>27348.7285845361</v>
      </c>
      <c r="N188" s="27" t="n">
        <f aca="false">M188*2</f>
        <v>54697.4571690722</v>
      </c>
      <c r="O188" s="7"/>
      <c r="P188" s="29" t="str">
        <f aca="false">C188</f>
        <v>ο</v>
      </c>
      <c r="Q188" s="28" t="n">
        <f aca="false">1200*LOG(E188/$E$2,2)</f>
        <v>849.296202401931</v>
      </c>
      <c r="R188" s="7"/>
      <c r="S188" s="8"/>
      <c r="T188" s="11"/>
      <c r="U188" s="12"/>
      <c r="V188" s="7"/>
      <c r="W188" s="7"/>
      <c r="X188" s="7"/>
    </row>
    <row r="189" customFormat="false" ht="14.15" hidden="false" customHeight="true" outlineLevel="0" collapsed="false">
      <c r="A189" s="7"/>
      <c r="B189" s="8" t="n">
        <f aca="false">B$6+IFERROR(B188,0)</f>
        <v>16</v>
      </c>
      <c r="C189" s="29" t="s">
        <v>46</v>
      </c>
      <c r="D189" s="27" t="n">
        <f aca="false">0.5*E189</f>
        <v>55.7803911006918</v>
      </c>
      <c r="E189" s="27" t="n">
        <f aca="false">E188*POWER(2,1/$C$173)</f>
        <v>111.560782201384</v>
      </c>
      <c r="F189" s="27" t="n">
        <f aca="false">E189*2</f>
        <v>223.121564402767</v>
      </c>
      <c r="G189" s="27" t="n">
        <f aca="false">F189*2</f>
        <v>446.243128805535</v>
      </c>
      <c r="H189" s="27" t="n">
        <f aca="false">G189*2</f>
        <v>892.486257611069</v>
      </c>
      <c r="I189" s="27" t="n">
        <f aca="false">H189*2</f>
        <v>1784.97251522214</v>
      </c>
      <c r="J189" s="27" t="n">
        <f aca="false">I189*2</f>
        <v>3569.94503044428</v>
      </c>
      <c r="K189" s="27" t="n">
        <f aca="false">J189*2</f>
        <v>7139.89006088856</v>
      </c>
      <c r="L189" s="27" t="n">
        <f aca="false">K189*2</f>
        <v>14279.7801217771</v>
      </c>
      <c r="M189" s="27" t="n">
        <f aca="false">L189*2</f>
        <v>28559.5602435542</v>
      </c>
      <c r="N189" s="27" t="n">
        <f aca="false">M189*2</f>
        <v>57119.1204871084</v>
      </c>
      <c r="O189" s="7"/>
      <c r="P189" s="29" t="str">
        <f aca="false">C189</f>
        <v>π</v>
      </c>
      <c r="Q189" s="28" t="n">
        <f aca="false">1200*LOG(E189/$E$2,2)</f>
        <v>924.296202401931</v>
      </c>
      <c r="R189" s="7"/>
      <c r="S189" s="8"/>
      <c r="T189" s="11"/>
      <c r="U189" s="12"/>
      <c r="V189" s="7"/>
      <c r="W189" s="7"/>
      <c r="X189" s="7"/>
    </row>
    <row r="190" customFormat="false" ht="14.15" hidden="false" customHeight="true" outlineLevel="0" collapsed="false">
      <c r="A190" s="7"/>
      <c r="B190" s="8"/>
      <c r="C190" s="29" t="s">
        <v>19</v>
      </c>
      <c r="D190" s="27" t="n">
        <f aca="false">0.5*E190</f>
        <v>58.2499999999999</v>
      </c>
      <c r="E190" s="27" t="n">
        <f aca="false">E189*POWER(2,1/$C$173)</f>
        <v>116.5</v>
      </c>
      <c r="F190" s="27" t="n">
        <f aca="false">E190*2</f>
        <v>233</v>
      </c>
      <c r="G190" s="27" t="n">
        <f aca="false">F190*2</f>
        <v>465.999999999999</v>
      </c>
      <c r="H190" s="27" t="n">
        <f aca="false">G190*2</f>
        <v>931.999999999999</v>
      </c>
      <c r="I190" s="27" t="n">
        <f aca="false">H190*2</f>
        <v>1864</v>
      </c>
      <c r="J190" s="27" t="n">
        <f aca="false">I190*2</f>
        <v>3727.99999999999</v>
      </c>
      <c r="K190" s="27" t="n">
        <f aca="false">J190*2</f>
        <v>7455.99999999999</v>
      </c>
      <c r="L190" s="27" t="n">
        <f aca="false">K190*2</f>
        <v>14912</v>
      </c>
      <c r="M190" s="27" t="n">
        <f aca="false">L190*2</f>
        <v>29824</v>
      </c>
      <c r="N190" s="27" t="n">
        <f aca="false">M190*2</f>
        <v>59647.9999999999</v>
      </c>
      <c r="O190" s="7"/>
      <c r="P190" s="29" t="str">
        <f aca="false">C190</f>
        <v>α’</v>
      </c>
      <c r="Q190" s="28" t="n">
        <f aca="false">1200*LOG(E190/$E$2,2)</f>
        <v>999.296202401931</v>
      </c>
      <c r="R190" s="7"/>
      <c r="S190" s="8"/>
      <c r="T190" s="11"/>
      <c r="U190" s="12"/>
      <c r="V190" s="7"/>
      <c r="W190" s="7"/>
      <c r="X190" s="7"/>
    </row>
    <row r="191" customFormat="false" ht="14.15" hidden="false" customHeight="true" outlineLevel="0" collapsed="false">
      <c r="A191" s="7"/>
      <c r="B191" s="8"/>
      <c r="C191" s="8"/>
      <c r="D191" s="8"/>
      <c r="E191" s="9"/>
      <c r="F191" s="9"/>
      <c r="G191" s="9"/>
      <c r="H191" s="9"/>
      <c r="I191" s="9"/>
      <c r="J191" s="9"/>
      <c r="K191" s="9"/>
      <c r="L191" s="9"/>
      <c r="M191" s="9"/>
      <c r="N191" s="9"/>
      <c r="O191" s="7"/>
      <c r="P191" s="8"/>
      <c r="Q191" s="10"/>
      <c r="R191" s="7"/>
      <c r="S191" s="8"/>
      <c r="T191" s="11"/>
      <c r="U191" s="12"/>
      <c r="V191" s="7"/>
      <c r="W191" s="7"/>
      <c r="X191" s="7"/>
    </row>
    <row r="192" customFormat="false" ht="14.15" hidden="false" customHeight="true" outlineLevel="0" collapsed="false">
      <c r="A192" s="7"/>
      <c r="B192" s="8"/>
      <c r="C192" s="25" t="n">
        <v>17</v>
      </c>
      <c r="D192" s="26" t="n">
        <v>0</v>
      </c>
      <c r="E192" s="27" t="s">
        <v>4</v>
      </c>
      <c r="F192" s="27" t="s">
        <v>5</v>
      </c>
      <c r="G192" s="27" t="s">
        <v>6</v>
      </c>
      <c r="H192" s="27" t="s">
        <v>7</v>
      </c>
      <c r="I192" s="27" t="s">
        <v>8</v>
      </c>
      <c r="J192" s="27" t="s">
        <v>9</v>
      </c>
      <c r="K192" s="27" t="s">
        <v>10</v>
      </c>
      <c r="L192" s="27" t="s">
        <v>11</v>
      </c>
      <c r="M192" s="27" t="s">
        <v>12</v>
      </c>
      <c r="N192" s="27" t="s">
        <v>13</v>
      </c>
      <c r="O192" s="7"/>
      <c r="P192" s="26" t="s">
        <v>14</v>
      </c>
      <c r="Q192" s="28" t="s">
        <v>15</v>
      </c>
      <c r="R192" s="7"/>
      <c r="S192" s="8"/>
      <c r="T192" s="11"/>
      <c r="U192" s="12"/>
      <c r="V192" s="7"/>
      <c r="W192" s="7"/>
      <c r="X192" s="7"/>
    </row>
    <row r="193" customFormat="false" ht="14.15" hidden="false" customHeight="true" outlineLevel="0" collapsed="false">
      <c r="A193" s="7"/>
      <c r="B193" s="8" t="n">
        <f aca="false">B$6+IFERROR(B192,0)</f>
        <v>1</v>
      </c>
      <c r="C193" s="29" t="s">
        <v>16</v>
      </c>
      <c r="D193" s="27" t="n">
        <f aca="false">0.5*E193</f>
        <v>29.125</v>
      </c>
      <c r="E193" s="30" t="n">
        <f aca="false">$E$3</f>
        <v>58.25</v>
      </c>
      <c r="F193" s="27" t="n">
        <f aca="false">E193*2</f>
        <v>116.5</v>
      </c>
      <c r="G193" s="27" t="n">
        <f aca="false">F193*2</f>
        <v>233</v>
      </c>
      <c r="H193" s="27" t="n">
        <f aca="false">G193*2</f>
        <v>466</v>
      </c>
      <c r="I193" s="27" t="n">
        <f aca="false">H193*2</f>
        <v>932</v>
      </c>
      <c r="J193" s="27" t="n">
        <f aca="false">I193*2</f>
        <v>1864</v>
      </c>
      <c r="K193" s="27" t="n">
        <f aca="false">J193*2</f>
        <v>3728</v>
      </c>
      <c r="L193" s="27" t="n">
        <f aca="false">K193*2</f>
        <v>7456</v>
      </c>
      <c r="M193" s="27" t="n">
        <f aca="false">L193*2</f>
        <v>14912</v>
      </c>
      <c r="N193" s="27" t="n">
        <f aca="false">M193*2</f>
        <v>29824</v>
      </c>
      <c r="O193" s="7"/>
      <c r="P193" s="29" t="str">
        <f aca="false">C193</f>
        <v>α</v>
      </c>
      <c r="Q193" s="28" t="n">
        <f aca="false">1200*LOG(E193/$E$2,2)</f>
        <v>-200.703797598066</v>
      </c>
      <c r="R193" s="7"/>
      <c r="S193" s="8"/>
      <c r="T193" s="11"/>
      <c r="U193" s="12"/>
      <c r="V193" s="7"/>
      <c r="W193" s="7"/>
      <c r="X193" s="7"/>
    </row>
    <row r="194" customFormat="false" ht="14.15" hidden="false" customHeight="true" outlineLevel="0" collapsed="false">
      <c r="A194" s="7"/>
      <c r="B194" s="8" t="n">
        <f aca="false">B$6+IFERROR(B193,0)</f>
        <v>2</v>
      </c>
      <c r="C194" s="29" t="s">
        <v>17</v>
      </c>
      <c r="D194" s="27" t="n">
        <f aca="false">0.5*E194</f>
        <v>30.3370663101983</v>
      </c>
      <c r="E194" s="27" t="n">
        <f aca="false">E193*POWER(2,1/$C$192)</f>
        <v>60.6741326203965</v>
      </c>
      <c r="F194" s="27" t="n">
        <f aca="false">E194*2</f>
        <v>121.348265240793</v>
      </c>
      <c r="G194" s="27" t="n">
        <f aca="false">F194*2</f>
        <v>242.696530481586</v>
      </c>
      <c r="H194" s="27" t="n">
        <f aca="false">G194*2</f>
        <v>485.393060963172</v>
      </c>
      <c r="I194" s="27" t="n">
        <f aca="false">H194*2</f>
        <v>970.786121926344</v>
      </c>
      <c r="J194" s="27" t="n">
        <f aca="false">I194*2</f>
        <v>1941.57224385269</v>
      </c>
      <c r="K194" s="27" t="n">
        <f aca="false">J194*2</f>
        <v>3883.14448770538</v>
      </c>
      <c r="L194" s="27" t="n">
        <f aca="false">K194*2</f>
        <v>7766.28897541075</v>
      </c>
      <c r="M194" s="27" t="n">
        <f aca="false">L194*2</f>
        <v>15532.5779508215</v>
      </c>
      <c r="N194" s="27" t="n">
        <f aca="false">M194*2</f>
        <v>31065.155901643</v>
      </c>
      <c r="O194" s="7"/>
      <c r="P194" s="29" t="str">
        <f aca="false">C194</f>
        <v>β</v>
      </c>
      <c r="Q194" s="28" t="n">
        <f aca="false">1200*LOG(E194/$E$2,2)</f>
        <v>-130.115562303949</v>
      </c>
      <c r="R194" s="7"/>
      <c r="S194" s="8"/>
      <c r="T194" s="11"/>
      <c r="U194" s="12"/>
      <c r="V194" s="7"/>
      <c r="W194" s="7"/>
      <c r="X194" s="7"/>
    </row>
    <row r="195" customFormat="false" ht="14.15" hidden="false" customHeight="true" outlineLevel="0" collapsed="false">
      <c r="A195" s="7"/>
      <c r="B195" s="8" t="n">
        <f aca="false">B$6+IFERROR(B194,0)</f>
        <v>3</v>
      </c>
      <c r="C195" s="29" t="s">
        <v>18</v>
      </c>
      <c r="D195" s="27" t="n">
        <f aca="false">0.5*E195</f>
        <v>31.5995739848709</v>
      </c>
      <c r="E195" s="27" t="n">
        <f aca="false">E194*POWER(2,1/$C$192)</f>
        <v>63.1991479697419</v>
      </c>
      <c r="F195" s="27" t="n">
        <f aca="false">E195*2</f>
        <v>126.398295939484</v>
      </c>
      <c r="G195" s="27" t="n">
        <f aca="false">F195*2</f>
        <v>252.796591878967</v>
      </c>
      <c r="H195" s="27" t="n">
        <f aca="false">G195*2</f>
        <v>505.593183757935</v>
      </c>
      <c r="I195" s="27" t="n">
        <f aca="false">H195*2</f>
        <v>1011.18636751587</v>
      </c>
      <c r="J195" s="27" t="n">
        <f aca="false">I195*2</f>
        <v>2022.37273503174</v>
      </c>
      <c r="K195" s="27" t="n">
        <f aca="false">J195*2</f>
        <v>4044.74547006348</v>
      </c>
      <c r="L195" s="27" t="n">
        <f aca="false">K195*2</f>
        <v>8089.49094012696</v>
      </c>
      <c r="M195" s="27" t="n">
        <f aca="false">L195*2</f>
        <v>16178.9818802539</v>
      </c>
      <c r="N195" s="27" t="n">
        <f aca="false">M195*2</f>
        <v>32357.9637605078</v>
      </c>
      <c r="O195" s="7"/>
      <c r="P195" s="29" t="str">
        <f aca="false">C195</f>
        <v>γ</v>
      </c>
      <c r="Q195" s="28" t="n">
        <f aca="false">1200*LOG(E195/$E$2,2)</f>
        <v>-59.5273270098309</v>
      </c>
      <c r="R195" s="7"/>
      <c r="S195" s="8"/>
      <c r="T195" s="11"/>
      <c r="U195" s="12"/>
      <c r="V195" s="7"/>
      <c r="W195" s="7"/>
      <c r="X195" s="7"/>
    </row>
    <row r="196" customFormat="false" ht="14.15" hidden="false" customHeight="true" outlineLevel="0" collapsed="false">
      <c r="A196" s="7"/>
      <c r="B196" s="8" t="n">
        <f aca="false">B$6+IFERROR(B195,0)</f>
        <v>4</v>
      </c>
      <c r="C196" s="29" t="s">
        <v>20</v>
      </c>
      <c r="D196" s="27" t="n">
        <f aca="false">0.5*E196</f>
        <v>32.9146221923792</v>
      </c>
      <c r="E196" s="27" t="n">
        <f aca="false">E195*POWER(2,1/$C$192)</f>
        <v>65.8292443847585</v>
      </c>
      <c r="F196" s="27" t="n">
        <f aca="false">E196*2</f>
        <v>131.658488769517</v>
      </c>
      <c r="G196" s="27" t="n">
        <f aca="false">F196*2</f>
        <v>263.316977539034</v>
      </c>
      <c r="H196" s="27" t="n">
        <f aca="false">G196*2</f>
        <v>526.633955078068</v>
      </c>
      <c r="I196" s="27" t="n">
        <f aca="false">H196*2</f>
        <v>1053.26791015614</v>
      </c>
      <c r="J196" s="27" t="n">
        <f aca="false">I196*2</f>
        <v>2106.53582031227</v>
      </c>
      <c r="K196" s="27" t="n">
        <f aca="false">J196*2</f>
        <v>4213.07164062454</v>
      </c>
      <c r="L196" s="27" t="n">
        <f aca="false">K196*2</f>
        <v>8426.14328124908</v>
      </c>
      <c r="M196" s="27" t="n">
        <f aca="false">L196*2</f>
        <v>16852.2865624982</v>
      </c>
      <c r="N196" s="27" t="n">
        <f aca="false">M196*2</f>
        <v>33704.5731249963</v>
      </c>
      <c r="O196" s="7"/>
      <c r="P196" s="29" t="str">
        <f aca="false">C196</f>
        <v>δ</v>
      </c>
      <c r="Q196" s="28" t="n">
        <f aca="false">1200*LOG(E196/$E$2,2)</f>
        <v>11.0609082842866</v>
      </c>
      <c r="R196" s="7"/>
      <c r="S196" s="8"/>
      <c r="T196" s="11"/>
      <c r="U196" s="12"/>
      <c r="V196" s="7"/>
      <c r="W196" s="7"/>
      <c r="X196" s="7"/>
    </row>
    <row r="197" customFormat="false" ht="14.15" hidden="false" customHeight="true" outlineLevel="0" collapsed="false">
      <c r="A197" s="7"/>
      <c r="B197" s="8" t="n">
        <f aca="false">B$6+IFERROR(B196,0)</f>
        <v>5</v>
      </c>
      <c r="C197" s="29" t="s">
        <v>21</v>
      </c>
      <c r="D197" s="27" t="n">
        <f aca="false">0.5*E197</f>
        <v>34.2843974600972</v>
      </c>
      <c r="E197" s="27" t="n">
        <f aca="false">E196*POWER(2,1/$C$192)</f>
        <v>68.5687949201945</v>
      </c>
      <c r="F197" s="27" t="n">
        <f aca="false">E197*2</f>
        <v>137.137589840389</v>
      </c>
      <c r="G197" s="27" t="n">
        <f aca="false">F197*2</f>
        <v>274.275179680778</v>
      </c>
      <c r="H197" s="27" t="n">
        <f aca="false">G197*2</f>
        <v>548.550359361556</v>
      </c>
      <c r="I197" s="27" t="n">
        <f aca="false">H197*2</f>
        <v>1097.10071872311</v>
      </c>
      <c r="J197" s="27" t="n">
        <f aca="false">I197*2</f>
        <v>2194.20143744622</v>
      </c>
      <c r="K197" s="27" t="n">
        <f aca="false">J197*2</f>
        <v>4388.40287489245</v>
      </c>
      <c r="L197" s="27" t="n">
        <f aca="false">K197*2</f>
        <v>8776.80574978489</v>
      </c>
      <c r="M197" s="27" t="n">
        <f aca="false">L197*2</f>
        <v>17553.6114995698</v>
      </c>
      <c r="N197" s="27" t="n">
        <f aca="false">M197*2</f>
        <v>35107.2229991396</v>
      </c>
      <c r="O197" s="7"/>
      <c r="P197" s="29" t="str">
        <f aca="false">C197</f>
        <v>ϵ</v>
      </c>
      <c r="Q197" s="28" t="n">
        <f aca="false">1200*LOG(E197/$E$2,2)</f>
        <v>81.6491435784044</v>
      </c>
      <c r="R197" s="7"/>
      <c r="S197" s="8"/>
      <c r="T197" s="11"/>
      <c r="U197" s="12"/>
      <c r="V197" s="7"/>
      <c r="W197" s="7"/>
      <c r="X197" s="7"/>
    </row>
    <row r="198" customFormat="false" ht="14.15" hidden="false" customHeight="true" outlineLevel="0" collapsed="false">
      <c r="A198" s="7"/>
      <c r="B198" s="8" t="n">
        <f aca="false">B$6+IFERROR(B197,0)</f>
        <v>6</v>
      </c>
      <c r="C198" s="29" t="s">
        <v>23</v>
      </c>
      <c r="D198" s="27" t="n">
        <f aca="false">0.5*E198</f>
        <v>35.7111773099455</v>
      </c>
      <c r="E198" s="27" t="n">
        <f aca="false">E197*POWER(2,1/$C$192)</f>
        <v>71.422354619891</v>
      </c>
      <c r="F198" s="27" t="n">
        <f aca="false">E198*2</f>
        <v>142.844709239782</v>
      </c>
      <c r="G198" s="27" t="n">
        <f aca="false">F198*2</f>
        <v>285.689418479564</v>
      </c>
      <c r="H198" s="27" t="n">
        <f aca="false">G198*2</f>
        <v>571.378836959128</v>
      </c>
      <c r="I198" s="27" t="n">
        <f aca="false">H198*2</f>
        <v>1142.75767391826</v>
      </c>
      <c r="J198" s="27" t="n">
        <f aca="false">I198*2</f>
        <v>2285.51534783651</v>
      </c>
      <c r="K198" s="27" t="n">
        <f aca="false">J198*2</f>
        <v>4571.03069567302</v>
      </c>
      <c r="L198" s="27" t="n">
        <f aca="false">K198*2</f>
        <v>9142.06139134605</v>
      </c>
      <c r="M198" s="27" t="n">
        <f aca="false">L198*2</f>
        <v>18284.1227826921</v>
      </c>
      <c r="N198" s="27" t="n">
        <f aca="false">M198*2</f>
        <v>36568.2455653842</v>
      </c>
      <c r="O198" s="7"/>
      <c r="P198" s="29" t="str">
        <f aca="false">C198</f>
        <v>ζ</v>
      </c>
      <c r="Q198" s="28" t="n">
        <f aca="false">1200*LOG(E198/$E$2,2)</f>
        <v>152.237378872522</v>
      </c>
      <c r="R198" s="7"/>
      <c r="S198" s="8"/>
      <c r="T198" s="11"/>
      <c r="U198" s="12"/>
      <c r="V198" s="7"/>
      <c r="W198" s="7"/>
      <c r="X198" s="7"/>
    </row>
    <row r="199" customFormat="false" ht="14.15" hidden="false" customHeight="true" outlineLevel="0" collapsed="false">
      <c r="A199" s="7"/>
      <c r="B199" s="8" t="n">
        <f aca="false">B$6+IFERROR(B198,0)</f>
        <v>7</v>
      </c>
      <c r="C199" s="29" t="s">
        <v>24</v>
      </c>
      <c r="D199" s="27" t="n">
        <f aca="false">0.5*E199</f>
        <v>37.1973340452211</v>
      </c>
      <c r="E199" s="27" t="n">
        <f aca="false">E198*POWER(2,1/$C$192)</f>
        <v>74.3946680904421</v>
      </c>
      <c r="F199" s="27" t="n">
        <f aca="false">E199*2</f>
        <v>148.789336180884</v>
      </c>
      <c r="G199" s="27" t="n">
        <f aca="false">F199*2</f>
        <v>297.578672361769</v>
      </c>
      <c r="H199" s="27" t="n">
        <f aca="false">G199*2</f>
        <v>595.157344723537</v>
      </c>
      <c r="I199" s="27" t="n">
        <f aca="false">H199*2</f>
        <v>1190.31468944707</v>
      </c>
      <c r="J199" s="27" t="n">
        <f aca="false">I199*2</f>
        <v>2380.62937889415</v>
      </c>
      <c r="K199" s="27" t="n">
        <f aca="false">J199*2</f>
        <v>4761.2587577883</v>
      </c>
      <c r="L199" s="27" t="n">
        <f aca="false">K199*2</f>
        <v>9522.51751557659</v>
      </c>
      <c r="M199" s="27" t="n">
        <f aca="false">L199*2</f>
        <v>19045.0350311532</v>
      </c>
      <c r="N199" s="27" t="n">
        <f aca="false">M199*2</f>
        <v>38090.0700623064</v>
      </c>
      <c r="O199" s="7"/>
      <c r="P199" s="29" t="str">
        <f aca="false">C199</f>
        <v>η</v>
      </c>
      <c r="Q199" s="28" t="n">
        <f aca="false">1200*LOG(E199/$E$2,2)</f>
        <v>222.82561416664</v>
      </c>
      <c r="R199" s="7"/>
      <c r="S199" s="8"/>
      <c r="T199" s="11"/>
      <c r="U199" s="12"/>
      <c r="V199" s="7"/>
      <c r="W199" s="7"/>
      <c r="X199" s="7"/>
    </row>
    <row r="200" customFormat="false" ht="14.15" hidden="false" customHeight="true" outlineLevel="0" collapsed="false">
      <c r="A200" s="7"/>
      <c r="B200" s="8" t="n">
        <f aca="false">B$6+IFERROR(B199,0)</f>
        <v>8</v>
      </c>
      <c r="C200" s="29" t="s">
        <v>25</v>
      </c>
      <c r="D200" s="27" t="n">
        <f aca="false">0.5*E200</f>
        <v>38.7453386950203</v>
      </c>
      <c r="E200" s="27" t="n">
        <f aca="false">E199*POWER(2,1/$C$192)</f>
        <v>77.4906773900406</v>
      </c>
      <c r="F200" s="27" t="n">
        <f aca="false">E200*2</f>
        <v>154.981354780081</v>
      </c>
      <c r="G200" s="27" t="n">
        <f aca="false">F200*2</f>
        <v>309.962709560163</v>
      </c>
      <c r="H200" s="27" t="n">
        <f aca="false">G200*2</f>
        <v>619.925419120325</v>
      </c>
      <c r="I200" s="27" t="n">
        <f aca="false">H200*2</f>
        <v>1239.85083824065</v>
      </c>
      <c r="J200" s="27" t="n">
        <f aca="false">I200*2</f>
        <v>2479.7016764813</v>
      </c>
      <c r="K200" s="27" t="n">
        <f aca="false">J200*2</f>
        <v>4959.4033529626</v>
      </c>
      <c r="L200" s="27" t="n">
        <f aca="false">K200*2</f>
        <v>9918.8067059252</v>
      </c>
      <c r="M200" s="27" t="n">
        <f aca="false">L200*2</f>
        <v>19837.6134118504</v>
      </c>
      <c r="N200" s="27" t="n">
        <f aca="false">M200*2</f>
        <v>39675.2268237008</v>
      </c>
      <c r="O200" s="7"/>
      <c r="P200" s="29" t="str">
        <f aca="false">C200</f>
        <v>θ</v>
      </c>
      <c r="Q200" s="28" t="n">
        <f aca="false">1200*LOG(E200/$E$2,2)</f>
        <v>293.413849460758</v>
      </c>
      <c r="R200" s="7"/>
      <c r="S200" s="8"/>
      <c r="T200" s="11"/>
      <c r="U200" s="12"/>
      <c r="V200" s="7"/>
      <c r="W200" s="7"/>
      <c r="X200" s="7"/>
    </row>
    <row r="201" customFormat="false" ht="14.15" hidden="false" customHeight="true" outlineLevel="0" collapsed="false">
      <c r="A201" s="7"/>
      <c r="B201" s="8" t="n">
        <f aca="false">B$6+IFERROR(B200,0)</f>
        <v>9</v>
      </c>
      <c r="C201" s="29" t="s">
        <v>26</v>
      </c>
      <c r="D201" s="27" t="n">
        <f aca="false">0.5*E201</f>
        <v>40.3577651228128</v>
      </c>
      <c r="E201" s="27" t="n">
        <f aca="false">E200*POWER(2,1/$C$192)</f>
        <v>80.7155302456255</v>
      </c>
      <c r="F201" s="27" t="n">
        <f aca="false">E201*2</f>
        <v>161.431060491251</v>
      </c>
      <c r="G201" s="27" t="n">
        <f aca="false">F201*2</f>
        <v>322.862120982502</v>
      </c>
      <c r="H201" s="27" t="n">
        <f aca="false">G201*2</f>
        <v>645.724241965004</v>
      </c>
      <c r="I201" s="27" t="n">
        <f aca="false">H201*2</f>
        <v>1291.44848393001</v>
      </c>
      <c r="J201" s="27" t="n">
        <f aca="false">I201*2</f>
        <v>2582.89696786002</v>
      </c>
      <c r="K201" s="27" t="n">
        <f aca="false">J201*2</f>
        <v>5165.79393572003</v>
      </c>
      <c r="L201" s="27" t="n">
        <f aca="false">K201*2</f>
        <v>10331.5878714401</v>
      </c>
      <c r="M201" s="27" t="n">
        <f aca="false">L201*2</f>
        <v>20663.1757428801</v>
      </c>
      <c r="N201" s="27" t="n">
        <f aca="false">M201*2</f>
        <v>41326.3514857603</v>
      </c>
      <c r="O201" s="7"/>
      <c r="P201" s="29" t="str">
        <f aca="false">C201</f>
        <v>ι</v>
      </c>
      <c r="Q201" s="28" t="n">
        <f aca="false">1200*LOG(E201/$E$2,2)</f>
        <v>364.002084754875</v>
      </c>
      <c r="R201" s="7"/>
      <c r="S201" s="8"/>
      <c r="T201" s="11"/>
      <c r="U201" s="12"/>
      <c r="V201" s="7"/>
      <c r="W201" s="7"/>
      <c r="X201" s="7"/>
    </row>
    <row r="202" customFormat="false" ht="14.15" hidden="false" customHeight="true" outlineLevel="0" collapsed="false">
      <c r="A202" s="7"/>
      <c r="B202" s="8" t="n">
        <f aca="false">B$6+IFERROR(B201,0)</f>
        <v>10</v>
      </c>
      <c r="C202" s="29" t="s">
        <v>27</v>
      </c>
      <c r="D202" s="27" t="n">
        <f aca="false">0.5*E202</f>
        <v>42.0372943059975</v>
      </c>
      <c r="E202" s="27" t="n">
        <f aca="false">E201*POWER(2,1/$C$192)</f>
        <v>84.074588611995</v>
      </c>
      <c r="F202" s="27" t="n">
        <f aca="false">E202*2</f>
        <v>168.14917722399</v>
      </c>
      <c r="G202" s="27" t="n">
        <f aca="false">F202*2</f>
        <v>336.29835444798</v>
      </c>
      <c r="H202" s="27" t="n">
        <f aca="false">G202*2</f>
        <v>672.59670889596</v>
      </c>
      <c r="I202" s="27" t="n">
        <f aca="false">H202*2</f>
        <v>1345.19341779192</v>
      </c>
      <c r="J202" s="27" t="n">
        <f aca="false">I202*2</f>
        <v>2690.38683558384</v>
      </c>
      <c r="K202" s="27" t="n">
        <f aca="false">J202*2</f>
        <v>5380.77367116768</v>
      </c>
      <c r="L202" s="27" t="n">
        <f aca="false">K202*2</f>
        <v>10761.5473423354</v>
      </c>
      <c r="M202" s="27" t="n">
        <f aca="false">L202*2</f>
        <v>21523.0946846707</v>
      </c>
      <c r="N202" s="27" t="n">
        <f aca="false">M202*2</f>
        <v>43046.1893693414</v>
      </c>
      <c r="O202" s="7"/>
      <c r="P202" s="29" t="str">
        <f aca="false">C202</f>
        <v>κ</v>
      </c>
      <c r="Q202" s="28" t="n">
        <f aca="false">1200*LOG(E202/$E$2,2)</f>
        <v>434.590320048993</v>
      </c>
      <c r="R202" s="7"/>
      <c r="S202" s="8"/>
      <c r="T202" s="11"/>
      <c r="U202" s="12"/>
      <c r="V202" s="7"/>
      <c r="W202" s="7"/>
      <c r="X202" s="7"/>
    </row>
    <row r="203" customFormat="false" ht="14.15" hidden="false" customHeight="true" outlineLevel="0" collapsed="false">
      <c r="A203" s="7"/>
      <c r="B203" s="8" t="n">
        <f aca="false">B$6+IFERROR(B202,0)</f>
        <v>11</v>
      </c>
      <c r="C203" s="29" t="s">
        <v>28</v>
      </c>
      <c r="D203" s="27" t="n">
        <f aca="false">0.5*E203</f>
        <v>43.7867187935576</v>
      </c>
      <c r="E203" s="27" t="n">
        <f aca="false">E202*POWER(2,1/$C$192)</f>
        <v>87.5734375871152</v>
      </c>
      <c r="F203" s="27" t="n">
        <f aca="false">E203*2</f>
        <v>175.14687517423</v>
      </c>
      <c r="G203" s="27" t="n">
        <f aca="false">F203*2</f>
        <v>350.293750348461</v>
      </c>
      <c r="H203" s="27" t="n">
        <f aca="false">G203*2</f>
        <v>700.587500696922</v>
      </c>
      <c r="I203" s="27" t="n">
        <f aca="false">H203*2</f>
        <v>1401.17500139384</v>
      </c>
      <c r="J203" s="27" t="n">
        <f aca="false">I203*2</f>
        <v>2802.35000278769</v>
      </c>
      <c r="K203" s="27" t="n">
        <f aca="false">J203*2</f>
        <v>5604.70000557537</v>
      </c>
      <c r="L203" s="27" t="n">
        <f aca="false">K203*2</f>
        <v>11209.4000111507</v>
      </c>
      <c r="M203" s="27" t="n">
        <f aca="false">L203*2</f>
        <v>22418.8000223015</v>
      </c>
      <c r="N203" s="27" t="n">
        <f aca="false">M203*2</f>
        <v>44837.600044603</v>
      </c>
      <c r="O203" s="7"/>
      <c r="P203" s="29" t="str">
        <f aca="false">C203</f>
        <v>λ</v>
      </c>
      <c r="Q203" s="28" t="n">
        <f aca="false">1200*LOG(E203/$E$2,2)</f>
        <v>505.178555343111</v>
      </c>
      <c r="R203" s="7"/>
      <c r="S203" s="8"/>
      <c r="T203" s="11"/>
      <c r="U203" s="12"/>
      <c r="V203" s="7"/>
      <c r="W203" s="7"/>
      <c r="X203" s="7"/>
    </row>
    <row r="204" customFormat="false" ht="14.15" hidden="false" customHeight="true" outlineLevel="0" collapsed="false">
      <c r="A204" s="7"/>
      <c r="B204" s="8" t="n">
        <f aca="false">B$6+IFERROR(B203,0)</f>
        <v>12</v>
      </c>
      <c r="C204" s="29" t="s">
        <v>42</v>
      </c>
      <c r="D204" s="27" t="n">
        <f aca="false">0.5*E204</f>
        <v>45.6089473492244</v>
      </c>
      <c r="E204" s="27" t="n">
        <f aca="false">E203*POWER(2,1/$C$192)</f>
        <v>91.2178946984488</v>
      </c>
      <c r="F204" s="27" t="n">
        <f aca="false">E204*2</f>
        <v>182.435789396898</v>
      </c>
      <c r="G204" s="27" t="n">
        <f aca="false">F204*2</f>
        <v>364.871578793795</v>
      </c>
      <c r="H204" s="27" t="n">
        <f aca="false">G204*2</f>
        <v>729.743157587591</v>
      </c>
      <c r="I204" s="27" t="n">
        <f aca="false">H204*2</f>
        <v>1459.48631517518</v>
      </c>
      <c r="J204" s="27" t="n">
        <f aca="false">I204*2</f>
        <v>2918.97263035036</v>
      </c>
      <c r="K204" s="27" t="n">
        <f aca="false">J204*2</f>
        <v>5837.94526070073</v>
      </c>
      <c r="L204" s="27" t="n">
        <f aca="false">K204*2</f>
        <v>11675.8905214015</v>
      </c>
      <c r="M204" s="27" t="n">
        <f aca="false">L204*2</f>
        <v>23351.7810428029</v>
      </c>
      <c r="N204" s="27" t="n">
        <f aca="false">M204*2</f>
        <v>46703.5620856058</v>
      </c>
      <c r="O204" s="7"/>
      <c r="P204" s="29" t="str">
        <f aca="false">C204</f>
        <v>μ</v>
      </c>
      <c r="Q204" s="28" t="n">
        <f aca="false">1200*LOG(E204/$E$2,2)</f>
        <v>575.766790637228</v>
      </c>
      <c r="R204" s="7"/>
      <c r="S204" s="8"/>
      <c r="T204" s="11"/>
      <c r="U204" s="12"/>
      <c r="V204" s="7"/>
      <c r="W204" s="7"/>
      <c r="X204" s="7"/>
    </row>
    <row r="205" customFormat="false" ht="14.15" hidden="false" customHeight="true" outlineLevel="0" collapsed="false">
      <c r="A205" s="7"/>
      <c r="B205" s="8" t="n">
        <f aca="false">B$6+IFERROR(B204,0)</f>
        <v>13</v>
      </c>
      <c r="C205" s="29" t="s">
        <v>43</v>
      </c>
      <c r="D205" s="27" t="n">
        <f aca="false">0.5*E205</f>
        <v>47.5070097878717</v>
      </c>
      <c r="E205" s="27" t="n">
        <f aca="false">E204*POWER(2,1/$C$192)</f>
        <v>95.0140195757433</v>
      </c>
      <c r="F205" s="27" t="n">
        <f aca="false">E205*2</f>
        <v>190.028039151487</v>
      </c>
      <c r="G205" s="27" t="n">
        <f aca="false">F205*2</f>
        <v>380.056078302973</v>
      </c>
      <c r="H205" s="27" t="n">
        <f aca="false">G205*2</f>
        <v>760.112156605947</v>
      </c>
      <c r="I205" s="27" t="n">
        <f aca="false">H205*2</f>
        <v>1520.22431321189</v>
      </c>
      <c r="J205" s="27" t="n">
        <f aca="false">I205*2</f>
        <v>3040.44862642379</v>
      </c>
      <c r="K205" s="27" t="n">
        <f aca="false">J205*2</f>
        <v>6080.89725284757</v>
      </c>
      <c r="L205" s="27" t="n">
        <f aca="false">K205*2</f>
        <v>12161.7945056951</v>
      </c>
      <c r="M205" s="27" t="n">
        <f aca="false">L205*2</f>
        <v>24323.5890113903</v>
      </c>
      <c r="N205" s="27" t="n">
        <f aca="false">M205*2</f>
        <v>48647.1780227806</v>
      </c>
      <c r="O205" s="7"/>
      <c r="P205" s="29" t="str">
        <f aca="false">C205</f>
        <v>ν</v>
      </c>
      <c r="Q205" s="28" t="n">
        <f aca="false">1200*LOG(E205/$E$2,2)</f>
        <v>646.355025931346</v>
      </c>
      <c r="R205" s="7"/>
      <c r="S205" s="8"/>
      <c r="T205" s="11"/>
      <c r="U205" s="12"/>
      <c r="V205" s="7"/>
      <c r="W205" s="7"/>
      <c r="X205" s="7"/>
    </row>
    <row r="206" customFormat="false" ht="14.15" hidden="false" customHeight="true" outlineLevel="0" collapsed="false">
      <c r="A206" s="7"/>
      <c r="B206" s="8" t="n">
        <f aca="false">B$6+IFERROR(B205,0)</f>
        <v>14</v>
      </c>
      <c r="C206" s="29" t="s">
        <v>44</v>
      </c>
      <c r="D206" s="27" t="n">
        <f aca="false">0.5*E206</f>
        <v>49.4840620131811</v>
      </c>
      <c r="E206" s="27" t="n">
        <f aca="false">E205*POWER(2,1/$C$192)</f>
        <v>98.9681240263623</v>
      </c>
      <c r="F206" s="27" t="n">
        <f aca="false">E206*2</f>
        <v>197.936248052725</v>
      </c>
      <c r="G206" s="27" t="n">
        <f aca="false">F206*2</f>
        <v>395.872496105449</v>
      </c>
      <c r="H206" s="27" t="n">
        <f aca="false">G206*2</f>
        <v>791.744992210898</v>
      </c>
      <c r="I206" s="27" t="n">
        <f aca="false">H206*2</f>
        <v>1583.4899844218</v>
      </c>
      <c r="J206" s="27" t="n">
        <f aca="false">I206*2</f>
        <v>3166.97996884359</v>
      </c>
      <c r="K206" s="27" t="n">
        <f aca="false">J206*2</f>
        <v>6333.95993768718</v>
      </c>
      <c r="L206" s="27" t="n">
        <f aca="false">K206*2</f>
        <v>12667.9198753744</v>
      </c>
      <c r="M206" s="27" t="n">
        <f aca="false">L206*2</f>
        <v>25335.8397507487</v>
      </c>
      <c r="N206" s="27" t="n">
        <f aca="false">M206*2</f>
        <v>50671.6795014975</v>
      </c>
      <c r="O206" s="7"/>
      <c r="P206" s="29" t="str">
        <f aca="false">C206</f>
        <v>ξ</v>
      </c>
      <c r="Q206" s="28" t="n">
        <f aca="false">1200*LOG(E206/$E$2,2)</f>
        <v>716.943261225464</v>
      </c>
      <c r="R206" s="7"/>
      <c r="S206" s="8"/>
      <c r="T206" s="11"/>
      <c r="U206" s="12"/>
      <c r="V206" s="7"/>
      <c r="W206" s="7"/>
      <c r="X206" s="7"/>
    </row>
    <row r="207" customFormat="false" ht="14.15" hidden="false" customHeight="true" outlineLevel="0" collapsed="false">
      <c r="A207" s="7"/>
      <c r="B207" s="8" t="n">
        <f aca="false">B$6+IFERROR(B206,0)</f>
        <v>15</v>
      </c>
      <c r="C207" s="29" t="s">
        <v>45</v>
      </c>
      <c r="D207" s="27" t="n">
        <f aca="false">0.5*E207</f>
        <v>51.5433912649558</v>
      </c>
      <c r="E207" s="27" t="n">
        <f aca="false">E206*POWER(2,1/$C$192)</f>
        <v>103.086782529912</v>
      </c>
      <c r="F207" s="27" t="n">
        <f aca="false">E207*2</f>
        <v>206.173565059823</v>
      </c>
      <c r="G207" s="27" t="n">
        <f aca="false">F207*2</f>
        <v>412.347130119647</v>
      </c>
      <c r="H207" s="27" t="n">
        <f aca="false">G207*2</f>
        <v>824.694260239293</v>
      </c>
      <c r="I207" s="27" t="n">
        <f aca="false">H207*2</f>
        <v>1649.38852047859</v>
      </c>
      <c r="J207" s="27" t="n">
        <f aca="false">I207*2</f>
        <v>3298.77704095717</v>
      </c>
      <c r="K207" s="27" t="n">
        <f aca="false">J207*2</f>
        <v>6597.55408191435</v>
      </c>
      <c r="L207" s="27" t="n">
        <f aca="false">K207*2</f>
        <v>13195.1081638287</v>
      </c>
      <c r="M207" s="27" t="n">
        <f aca="false">L207*2</f>
        <v>26390.2163276574</v>
      </c>
      <c r="N207" s="27" t="n">
        <f aca="false">M207*2</f>
        <v>52780.4326553148</v>
      </c>
      <c r="O207" s="7"/>
      <c r="P207" s="29" t="str">
        <f aca="false">C207</f>
        <v>ο</v>
      </c>
      <c r="Q207" s="28" t="n">
        <f aca="false">1200*LOG(E207/$E$2,2)</f>
        <v>787.531496519581</v>
      </c>
      <c r="R207" s="7"/>
      <c r="S207" s="8"/>
      <c r="T207" s="11"/>
      <c r="U207" s="12"/>
      <c r="V207" s="7"/>
      <c r="W207" s="7"/>
      <c r="X207" s="7"/>
    </row>
    <row r="208" customFormat="false" ht="14.15" hidden="false" customHeight="true" outlineLevel="0" collapsed="false">
      <c r="A208" s="7"/>
      <c r="B208" s="8" t="n">
        <f aca="false">B$6+IFERROR(B207,0)</f>
        <v>16</v>
      </c>
      <c r="C208" s="29" t="s">
        <v>46</v>
      </c>
      <c r="D208" s="27" t="n">
        <f aca="false">0.5*E208</f>
        <v>53.6884215848054</v>
      </c>
      <c r="E208" s="27" t="n">
        <f aca="false">E207*POWER(2,1/$C$192)</f>
        <v>107.376843169611</v>
      </c>
      <c r="F208" s="27" t="n">
        <f aca="false">E208*2</f>
        <v>214.753686339222</v>
      </c>
      <c r="G208" s="27" t="n">
        <f aca="false">F208*2</f>
        <v>429.507372678443</v>
      </c>
      <c r="H208" s="27" t="n">
        <f aca="false">G208*2</f>
        <v>859.014745356887</v>
      </c>
      <c r="I208" s="27" t="n">
        <f aca="false">H208*2</f>
        <v>1718.02949071377</v>
      </c>
      <c r="J208" s="27" t="n">
        <f aca="false">I208*2</f>
        <v>3436.05898142755</v>
      </c>
      <c r="K208" s="27" t="n">
        <f aca="false">J208*2</f>
        <v>6872.1179628551</v>
      </c>
      <c r="L208" s="27" t="n">
        <f aca="false">K208*2</f>
        <v>13744.2359257102</v>
      </c>
      <c r="M208" s="27" t="n">
        <f aca="false">L208*2</f>
        <v>27488.4718514204</v>
      </c>
      <c r="N208" s="27" t="n">
        <f aca="false">M208*2</f>
        <v>54976.9437028408</v>
      </c>
      <c r="O208" s="7"/>
      <c r="P208" s="29" t="str">
        <f aca="false">C208</f>
        <v>π</v>
      </c>
      <c r="Q208" s="28" t="n">
        <f aca="false">1200*LOG(E208/$E$2,2)</f>
        <v>858.119731813699</v>
      </c>
      <c r="R208" s="7"/>
      <c r="S208" s="8"/>
      <c r="T208" s="11"/>
      <c r="U208" s="12"/>
      <c r="V208" s="7"/>
      <c r="W208" s="7"/>
      <c r="X208" s="7"/>
    </row>
    <row r="209" customFormat="false" ht="14.15" hidden="false" customHeight="true" outlineLevel="0" collapsed="false">
      <c r="A209" s="7"/>
      <c r="B209" s="8" t="n">
        <f aca="false">B$6+IFERROR(B208,0)</f>
        <v>17</v>
      </c>
      <c r="C209" s="29" t="s">
        <v>47</v>
      </c>
      <c r="D209" s="27" t="n">
        <f aca="false">0.5*E209</f>
        <v>55.9227195092917</v>
      </c>
      <c r="E209" s="27" t="n">
        <f aca="false">E208*POWER(2,1/$C$192)</f>
        <v>111.845439018583</v>
      </c>
      <c r="F209" s="27" t="n">
        <f aca="false">E209*2</f>
        <v>223.690878037167</v>
      </c>
      <c r="G209" s="27" t="n">
        <f aca="false">F209*2</f>
        <v>447.381756074334</v>
      </c>
      <c r="H209" s="27" t="n">
        <f aca="false">G209*2</f>
        <v>894.763512148668</v>
      </c>
      <c r="I209" s="27" t="n">
        <f aca="false">H209*2</f>
        <v>1789.52702429734</v>
      </c>
      <c r="J209" s="27" t="n">
        <f aca="false">I209*2</f>
        <v>3579.05404859467</v>
      </c>
      <c r="K209" s="27" t="n">
        <f aca="false">J209*2</f>
        <v>7158.10809718934</v>
      </c>
      <c r="L209" s="27" t="n">
        <f aca="false">K209*2</f>
        <v>14316.2161943787</v>
      </c>
      <c r="M209" s="27" t="n">
        <f aca="false">L209*2</f>
        <v>28632.4323887574</v>
      </c>
      <c r="N209" s="27" t="n">
        <f aca="false">M209*2</f>
        <v>57264.8647775147</v>
      </c>
      <c r="O209" s="7"/>
      <c r="P209" s="29" t="str">
        <f aca="false">C209</f>
        <v>ρ</v>
      </c>
      <c r="Q209" s="28" t="n">
        <f aca="false">1200*LOG(E209/$E$2,2)</f>
        <v>928.707967107817</v>
      </c>
      <c r="R209" s="7"/>
      <c r="S209" s="8"/>
      <c r="T209" s="11"/>
      <c r="U209" s="12"/>
      <c r="V209" s="7"/>
      <c r="W209" s="7"/>
      <c r="X209" s="7"/>
    </row>
    <row r="210" customFormat="false" ht="14.15" hidden="false" customHeight="true" outlineLevel="0" collapsed="false">
      <c r="A210" s="7"/>
      <c r="B210" s="8"/>
      <c r="C210" s="29" t="s">
        <v>19</v>
      </c>
      <c r="D210" s="27" t="n">
        <f aca="false">0.5*E210</f>
        <v>58.25</v>
      </c>
      <c r="E210" s="27" t="n">
        <f aca="false">E209*POWER(2,1/$C$192)</f>
        <v>116.5</v>
      </c>
      <c r="F210" s="27" t="n">
        <f aca="false">E210*2</f>
        <v>233</v>
      </c>
      <c r="G210" s="27" t="n">
        <f aca="false">F210*2</f>
        <v>466</v>
      </c>
      <c r="H210" s="27" t="n">
        <f aca="false">G210*2</f>
        <v>932.000000000001</v>
      </c>
      <c r="I210" s="27" t="n">
        <f aca="false">H210*2</f>
        <v>1864</v>
      </c>
      <c r="J210" s="27" t="n">
        <f aca="false">I210*2</f>
        <v>3728</v>
      </c>
      <c r="K210" s="27" t="n">
        <f aca="false">J210*2</f>
        <v>7456</v>
      </c>
      <c r="L210" s="27" t="n">
        <f aca="false">K210*2</f>
        <v>14912</v>
      </c>
      <c r="M210" s="27" t="n">
        <f aca="false">L210*2</f>
        <v>29824</v>
      </c>
      <c r="N210" s="27" t="n">
        <f aca="false">M210*2</f>
        <v>59648</v>
      </c>
      <c r="O210" s="7"/>
      <c r="P210" s="29" t="str">
        <f aca="false">C210</f>
        <v>α’</v>
      </c>
      <c r="Q210" s="28" t="n">
        <f aca="false">1200*LOG(E210/$E$2,2)</f>
        <v>999.296202401935</v>
      </c>
      <c r="R210" s="7"/>
      <c r="S210" s="8"/>
      <c r="T210" s="11"/>
      <c r="U210" s="12"/>
      <c r="V210" s="7"/>
      <c r="W210" s="7"/>
      <c r="X210" s="7"/>
    </row>
    <row r="211" customFormat="false" ht="14.15" hidden="false" customHeight="true" outlineLevel="0" collapsed="false">
      <c r="A211" s="7"/>
      <c r="B211" s="8"/>
      <c r="C211" s="8"/>
      <c r="D211" s="8"/>
      <c r="E211" s="9"/>
      <c r="F211" s="9"/>
      <c r="G211" s="9"/>
      <c r="H211" s="9"/>
      <c r="I211" s="9"/>
      <c r="J211" s="9"/>
      <c r="K211" s="9"/>
      <c r="L211" s="9"/>
      <c r="M211" s="9"/>
      <c r="N211" s="9"/>
      <c r="O211" s="7"/>
      <c r="P211" s="8"/>
      <c r="Q211" s="10"/>
      <c r="R211" s="7"/>
      <c r="S211" s="8"/>
      <c r="T211" s="11"/>
      <c r="U211" s="12"/>
      <c r="V211" s="7"/>
      <c r="W211" s="7"/>
      <c r="X211" s="7"/>
    </row>
    <row r="212" customFormat="false" ht="14.15" hidden="false" customHeight="true" outlineLevel="0" collapsed="false">
      <c r="A212" s="7"/>
      <c r="B212" s="8"/>
      <c r="C212" s="25" t="n">
        <v>18</v>
      </c>
      <c r="D212" s="26" t="n">
        <v>0</v>
      </c>
      <c r="E212" s="27" t="s">
        <v>4</v>
      </c>
      <c r="F212" s="27" t="s">
        <v>5</v>
      </c>
      <c r="G212" s="27" t="s">
        <v>6</v>
      </c>
      <c r="H212" s="27" t="s">
        <v>7</v>
      </c>
      <c r="I212" s="27" t="s">
        <v>8</v>
      </c>
      <c r="J212" s="27" t="s">
        <v>9</v>
      </c>
      <c r="K212" s="27" t="s">
        <v>10</v>
      </c>
      <c r="L212" s="27" t="s">
        <v>11</v>
      </c>
      <c r="M212" s="27" t="s">
        <v>12</v>
      </c>
      <c r="N212" s="27" t="s">
        <v>13</v>
      </c>
      <c r="O212" s="7"/>
      <c r="P212" s="26" t="s">
        <v>14</v>
      </c>
      <c r="Q212" s="28" t="s">
        <v>15</v>
      </c>
      <c r="R212" s="7"/>
      <c r="S212" s="8"/>
      <c r="T212" s="11"/>
      <c r="U212" s="12"/>
      <c r="V212" s="7"/>
      <c r="W212" s="7"/>
      <c r="X212" s="7"/>
    </row>
    <row r="213" customFormat="false" ht="14.15" hidden="false" customHeight="true" outlineLevel="0" collapsed="false">
      <c r="A213" s="7"/>
      <c r="B213" s="8" t="n">
        <f aca="false">B$6+IFERROR(B212,0)</f>
        <v>1</v>
      </c>
      <c r="C213" s="29" t="s">
        <v>16</v>
      </c>
      <c r="D213" s="27" t="n">
        <f aca="false">0.5*E213</f>
        <v>29.125</v>
      </c>
      <c r="E213" s="30" t="n">
        <f aca="false">$E$3</f>
        <v>58.25</v>
      </c>
      <c r="F213" s="27" t="n">
        <f aca="false">E213*2</f>
        <v>116.5</v>
      </c>
      <c r="G213" s="27" t="n">
        <f aca="false">F213*2</f>
        <v>233</v>
      </c>
      <c r="H213" s="27" t="n">
        <f aca="false">G213*2</f>
        <v>466</v>
      </c>
      <c r="I213" s="27" t="n">
        <f aca="false">H213*2</f>
        <v>932</v>
      </c>
      <c r="J213" s="27" t="n">
        <f aca="false">I213*2</f>
        <v>1864</v>
      </c>
      <c r="K213" s="27" t="n">
        <f aca="false">J213*2</f>
        <v>3728</v>
      </c>
      <c r="L213" s="27" t="n">
        <f aca="false">K213*2</f>
        <v>7456</v>
      </c>
      <c r="M213" s="27" t="n">
        <f aca="false">L213*2</f>
        <v>14912</v>
      </c>
      <c r="N213" s="27" t="n">
        <f aca="false">M213*2</f>
        <v>29824</v>
      </c>
      <c r="O213" s="7"/>
      <c r="P213" s="29" t="str">
        <f aca="false">C213</f>
        <v>α</v>
      </c>
      <c r="Q213" s="28" t="n">
        <f aca="false">1200*LOG(E213/$E$2,2)</f>
        <v>-200.703797598066</v>
      </c>
      <c r="R213" s="7"/>
      <c r="S213" s="8"/>
      <c r="T213" s="11"/>
      <c r="U213" s="12"/>
      <c r="V213" s="7"/>
      <c r="W213" s="7"/>
      <c r="X213" s="7"/>
    </row>
    <row r="214" customFormat="false" ht="14.15" hidden="false" customHeight="true" outlineLevel="0" collapsed="false">
      <c r="A214" s="7"/>
      <c r="B214" s="8" t="n">
        <f aca="false">B$6+IFERROR(B213,0)</f>
        <v>2</v>
      </c>
      <c r="C214" s="29" t="s">
        <v>17</v>
      </c>
      <c r="D214" s="27" t="n">
        <f aca="false">0.5*E214</f>
        <v>30.2684249581774</v>
      </c>
      <c r="E214" s="27" t="n">
        <f aca="false">E213*POWER(2,1/$C$212)</f>
        <v>60.5368499163549</v>
      </c>
      <c r="F214" s="27" t="n">
        <f aca="false">E214*2</f>
        <v>121.07369983271</v>
      </c>
      <c r="G214" s="27" t="n">
        <f aca="false">F214*2</f>
        <v>242.14739966542</v>
      </c>
      <c r="H214" s="27" t="n">
        <f aca="false">G214*2</f>
        <v>484.294799330839</v>
      </c>
      <c r="I214" s="27" t="n">
        <f aca="false">H214*2</f>
        <v>968.589598661678</v>
      </c>
      <c r="J214" s="27" t="n">
        <f aca="false">I214*2</f>
        <v>1937.17919732336</v>
      </c>
      <c r="K214" s="27" t="n">
        <f aca="false">J214*2</f>
        <v>3874.35839464671</v>
      </c>
      <c r="L214" s="27" t="n">
        <f aca="false">K214*2</f>
        <v>7748.71678929342</v>
      </c>
      <c r="M214" s="27" t="n">
        <f aca="false">L214*2</f>
        <v>15497.4335785868</v>
      </c>
      <c r="N214" s="27" t="n">
        <f aca="false">M214*2</f>
        <v>30994.8671571737</v>
      </c>
      <c r="O214" s="7"/>
      <c r="P214" s="29" t="str">
        <f aca="false">C214</f>
        <v>β</v>
      </c>
      <c r="Q214" s="28" t="n">
        <f aca="false">1200*LOG(E214/$E$2,2)</f>
        <v>-134.0371309314</v>
      </c>
      <c r="R214" s="7"/>
      <c r="S214" s="8"/>
      <c r="T214" s="11"/>
      <c r="U214" s="12"/>
      <c r="V214" s="7"/>
      <c r="W214" s="7"/>
      <c r="X214" s="7"/>
    </row>
    <row r="215" customFormat="false" ht="14.15" hidden="false" customHeight="true" outlineLevel="0" collapsed="false">
      <c r="A215" s="7"/>
      <c r="B215" s="8" t="n">
        <f aca="false">B$6+IFERROR(B214,0)</f>
        <v>3</v>
      </c>
      <c r="C215" s="29" t="s">
        <v>18</v>
      </c>
      <c r="D215" s="27" t="n">
        <f aca="false">0.5*E215</f>
        <v>31.4567398952384</v>
      </c>
      <c r="E215" s="27" t="n">
        <f aca="false">E214*POWER(2,1/$C$212)</f>
        <v>62.9134797904768</v>
      </c>
      <c r="F215" s="27" t="n">
        <f aca="false">E215*2</f>
        <v>125.826959580954</v>
      </c>
      <c r="G215" s="27" t="n">
        <f aca="false">F215*2</f>
        <v>251.653919161907</v>
      </c>
      <c r="H215" s="27" t="n">
        <f aca="false">G215*2</f>
        <v>503.307838323815</v>
      </c>
      <c r="I215" s="27" t="n">
        <f aca="false">H215*2</f>
        <v>1006.61567664763</v>
      </c>
      <c r="J215" s="27" t="n">
        <f aca="false">I215*2</f>
        <v>2013.23135329526</v>
      </c>
      <c r="K215" s="27" t="n">
        <f aca="false">J215*2</f>
        <v>4026.46270659052</v>
      </c>
      <c r="L215" s="27" t="n">
        <f aca="false">K215*2</f>
        <v>8052.92541318103</v>
      </c>
      <c r="M215" s="27" t="n">
        <f aca="false">L215*2</f>
        <v>16105.8508263621</v>
      </c>
      <c r="N215" s="27" t="n">
        <f aca="false">M215*2</f>
        <v>32211.7016527241</v>
      </c>
      <c r="O215" s="7"/>
      <c r="P215" s="29" t="str">
        <f aca="false">C215</f>
        <v>γ</v>
      </c>
      <c r="Q215" s="28" t="n">
        <f aca="false">1200*LOG(E215/$E$2,2)</f>
        <v>-67.3704642647333</v>
      </c>
      <c r="R215" s="7"/>
      <c r="S215" s="8"/>
      <c r="T215" s="11"/>
      <c r="U215" s="12"/>
      <c r="V215" s="7"/>
      <c r="W215" s="7"/>
      <c r="X215" s="7"/>
    </row>
    <row r="216" customFormat="false" ht="14.15" hidden="false" customHeight="true" outlineLevel="0" collapsed="false">
      <c r="A216" s="7"/>
      <c r="B216" s="8" t="n">
        <f aca="false">B$6+IFERROR(B215,0)</f>
        <v>4</v>
      </c>
      <c r="C216" s="29" t="s">
        <v>20</v>
      </c>
      <c r="D216" s="27" t="n">
        <f aca="false">0.5*E216</f>
        <v>32.6917071570105</v>
      </c>
      <c r="E216" s="27" t="n">
        <f aca="false">E215*POWER(2,1/$C$212)</f>
        <v>65.383414314021</v>
      </c>
      <c r="F216" s="27" t="n">
        <f aca="false">E216*2</f>
        <v>130.766828628042</v>
      </c>
      <c r="G216" s="27" t="n">
        <f aca="false">F216*2</f>
        <v>261.533657256084</v>
      </c>
      <c r="H216" s="27" t="n">
        <f aca="false">G216*2</f>
        <v>523.067314512168</v>
      </c>
      <c r="I216" s="27" t="n">
        <f aca="false">H216*2</f>
        <v>1046.13462902434</v>
      </c>
      <c r="J216" s="27" t="n">
        <f aca="false">I216*2</f>
        <v>2092.26925804867</v>
      </c>
      <c r="K216" s="27" t="n">
        <f aca="false">J216*2</f>
        <v>4184.53851609734</v>
      </c>
      <c r="L216" s="27" t="n">
        <f aca="false">K216*2</f>
        <v>8369.07703219468</v>
      </c>
      <c r="M216" s="27" t="n">
        <f aca="false">L216*2</f>
        <v>16738.1540643894</v>
      </c>
      <c r="N216" s="27" t="n">
        <f aca="false">M216*2</f>
        <v>33476.3081287787</v>
      </c>
      <c r="O216" s="7"/>
      <c r="P216" s="29" t="str">
        <f aca="false">C216</f>
        <v>δ</v>
      </c>
      <c r="Q216" s="28" t="n">
        <f aca="false">1200*LOG(E216/$E$2,2)</f>
        <v>-0.703797598066536</v>
      </c>
      <c r="R216" s="7"/>
      <c r="S216" s="8"/>
      <c r="T216" s="11"/>
      <c r="U216" s="12"/>
      <c r="V216" s="7"/>
      <c r="W216" s="7"/>
      <c r="X216" s="7"/>
    </row>
    <row r="217" customFormat="false" ht="14.15" hidden="false" customHeight="true" outlineLevel="0" collapsed="false">
      <c r="A217" s="7"/>
      <c r="B217" s="8" t="n">
        <f aca="false">B$6+IFERROR(B216,0)</f>
        <v>5</v>
      </c>
      <c r="C217" s="29" t="s">
        <v>21</v>
      </c>
      <c r="D217" s="27" t="n">
        <f aca="false">0.5*E217</f>
        <v>33.9751582776544</v>
      </c>
      <c r="E217" s="27" t="n">
        <f aca="false">E216*POWER(2,1/$C$212)</f>
        <v>67.9503165553088</v>
      </c>
      <c r="F217" s="27" t="n">
        <f aca="false">E217*2</f>
        <v>135.900633110618</v>
      </c>
      <c r="G217" s="27" t="n">
        <f aca="false">F217*2</f>
        <v>271.801266221235</v>
      </c>
      <c r="H217" s="27" t="n">
        <f aca="false">G217*2</f>
        <v>543.60253244247</v>
      </c>
      <c r="I217" s="27" t="n">
        <f aca="false">H217*2</f>
        <v>1087.20506488494</v>
      </c>
      <c r="J217" s="27" t="n">
        <f aca="false">I217*2</f>
        <v>2174.41012976988</v>
      </c>
      <c r="K217" s="27" t="n">
        <f aca="false">J217*2</f>
        <v>4348.82025953976</v>
      </c>
      <c r="L217" s="27" t="n">
        <f aca="false">K217*2</f>
        <v>8697.64051907953</v>
      </c>
      <c r="M217" s="27" t="n">
        <f aca="false">L217*2</f>
        <v>17395.2810381591</v>
      </c>
      <c r="N217" s="27" t="n">
        <f aca="false">M217*2</f>
        <v>34790.5620763181</v>
      </c>
      <c r="O217" s="7"/>
      <c r="P217" s="29" t="str">
        <f aca="false">C217</f>
        <v>ϵ</v>
      </c>
      <c r="Q217" s="28" t="n">
        <f aca="false">1200*LOG(E217/$E$2,2)</f>
        <v>65.9628690686002</v>
      </c>
      <c r="R217" s="7"/>
      <c r="S217" s="8"/>
      <c r="T217" s="11"/>
      <c r="U217" s="12"/>
      <c r="V217" s="7"/>
      <c r="W217" s="7"/>
      <c r="X217" s="7"/>
    </row>
    <row r="218" customFormat="false" ht="14.15" hidden="false" customHeight="true" outlineLevel="0" collapsed="false">
      <c r="A218" s="7"/>
      <c r="B218" s="8" t="n">
        <f aca="false">B$6+IFERROR(B217,0)</f>
        <v>6</v>
      </c>
      <c r="C218" s="29" t="s">
        <v>23</v>
      </c>
      <c r="D218" s="27" t="n">
        <f aca="false">0.5*E218</f>
        <v>35.3089966959445</v>
      </c>
      <c r="E218" s="27" t="n">
        <f aca="false">E217*POWER(2,1/$C$212)</f>
        <v>70.617993391889</v>
      </c>
      <c r="F218" s="27" t="n">
        <f aca="false">E218*2</f>
        <v>141.235986783778</v>
      </c>
      <c r="G218" s="27" t="n">
        <f aca="false">F218*2</f>
        <v>282.471973567556</v>
      </c>
      <c r="H218" s="27" t="n">
        <f aca="false">G218*2</f>
        <v>564.943947135112</v>
      </c>
      <c r="I218" s="27" t="n">
        <f aca="false">H218*2</f>
        <v>1129.88789427022</v>
      </c>
      <c r="J218" s="27" t="n">
        <f aca="false">I218*2</f>
        <v>2259.77578854045</v>
      </c>
      <c r="K218" s="27" t="n">
        <f aca="false">J218*2</f>
        <v>4519.55157708089</v>
      </c>
      <c r="L218" s="27" t="n">
        <f aca="false">K218*2</f>
        <v>9039.10315416179</v>
      </c>
      <c r="M218" s="27" t="n">
        <f aca="false">L218*2</f>
        <v>18078.2063083236</v>
      </c>
      <c r="N218" s="27" t="n">
        <f aca="false">M218*2</f>
        <v>36156.4126166472</v>
      </c>
      <c r="O218" s="7"/>
      <c r="P218" s="29" t="str">
        <f aca="false">C218</f>
        <v>ζ</v>
      </c>
      <c r="Q218" s="28" t="n">
        <f aca="false">1200*LOG(E218/$E$2,2)</f>
        <v>132.629535735267</v>
      </c>
      <c r="R218" s="7"/>
      <c r="S218" s="8"/>
      <c r="T218" s="11"/>
      <c r="U218" s="12"/>
      <c r="V218" s="7"/>
      <c r="W218" s="7"/>
      <c r="X218" s="7"/>
    </row>
    <row r="219" customFormat="false" ht="14.15" hidden="false" customHeight="true" outlineLevel="0" collapsed="false">
      <c r="A219" s="7"/>
      <c r="B219" s="8" t="n">
        <f aca="false">B$6+IFERROR(B218,0)</f>
        <v>7</v>
      </c>
      <c r="C219" s="29" t="s">
        <v>24</v>
      </c>
      <c r="D219" s="27" t="n">
        <f aca="false">0.5*E219</f>
        <v>36.6952005781882</v>
      </c>
      <c r="E219" s="27" t="n">
        <f aca="false">E218*POWER(2,1/$C$212)</f>
        <v>73.3904011563764</v>
      </c>
      <c r="F219" s="27" t="n">
        <f aca="false">E219*2</f>
        <v>146.780802312753</v>
      </c>
      <c r="G219" s="27" t="n">
        <f aca="false">F219*2</f>
        <v>293.561604625506</v>
      </c>
      <c r="H219" s="27" t="n">
        <f aca="false">G219*2</f>
        <v>587.123209251011</v>
      </c>
      <c r="I219" s="27" t="n">
        <f aca="false">H219*2</f>
        <v>1174.24641850202</v>
      </c>
      <c r="J219" s="27" t="n">
        <f aca="false">I219*2</f>
        <v>2348.49283700404</v>
      </c>
      <c r="K219" s="27" t="n">
        <f aca="false">J219*2</f>
        <v>4696.98567400809</v>
      </c>
      <c r="L219" s="27" t="n">
        <f aca="false">K219*2</f>
        <v>9393.97134801618</v>
      </c>
      <c r="M219" s="27" t="n">
        <f aca="false">L219*2</f>
        <v>18787.9426960324</v>
      </c>
      <c r="N219" s="27" t="n">
        <f aca="false">M219*2</f>
        <v>37575.8853920647</v>
      </c>
      <c r="O219" s="7"/>
      <c r="P219" s="29" t="str">
        <f aca="false">C219</f>
        <v>η</v>
      </c>
      <c r="Q219" s="28" t="n">
        <f aca="false">1200*LOG(E219/$E$2,2)</f>
        <v>199.296202401934</v>
      </c>
      <c r="R219" s="7"/>
      <c r="S219" s="8"/>
      <c r="T219" s="11"/>
      <c r="U219" s="12"/>
      <c r="V219" s="7"/>
      <c r="W219" s="7"/>
      <c r="X219" s="7"/>
    </row>
    <row r="220" customFormat="false" ht="14.15" hidden="false" customHeight="true" outlineLevel="0" collapsed="false">
      <c r="A220" s="7"/>
      <c r="B220" s="8" t="n">
        <f aca="false">B$6+IFERROR(B219,0)</f>
        <v>8</v>
      </c>
      <c r="C220" s="29" t="s">
        <v>25</v>
      </c>
      <c r="D220" s="27" t="n">
        <f aca="false">0.5*E220</f>
        <v>38.1358257519711</v>
      </c>
      <c r="E220" s="27" t="n">
        <f aca="false">E219*POWER(2,1/$C$212)</f>
        <v>76.2716515039422</v>
      </c>
      <c r="F220" s="27" t="n">
        <f aca="false">E220*2</f>
        <v>152.543303007884</v>
      </c>
      <c r="G220" s="27" t="n">
        <f aca="false">F220*2</f>
        <v>305.086606015769</v>
      </c>
      <c r="H220" s="27" t="n">
        <f aca="false">G220*2</f>
        <v>610.173212031538</v>
      </c>
      <c r="I220" s="27" t="n">
        <f aca="false">H220*2</f>
        <v>1220.34642406308</v>
      </c>
      <c r="J220" s="27" t="n">
        <f aca="false">I220*2</f>
        <v>2440.69284812615</v>
      </c>
      <c r="K220" s="27" t="n">
        <f aca="false">J220*2</f>
        <v>4881.3856962523</v>
      </c>
      <c r="L220" s="27" t="n">
        <f aca="false">K220*2</f>
        <v>9762.7713925046</v>
      </c>
      <c r="M220" s="27" t="n">
        <f aca="false">L220*2</f>
        <v>19525.5427850092</v>
      </c>
      <c r="N220" s="27" t="n">
        <f aca="false">M220*2</f>
        <v>39051.0855700184</v>
      </c>
      <c r="O220" s="7"/>
      <c r="P220" s="29" t="str">
        <f aca="false">C220</f>
        <v>θ</v>
      </c>
      <c r="Q220" s="28" t="n">
        <f aca="false">1200*LOG(E220/$E$2,2)</f>
        <v>265.9628690686</v>
      </c>
      <c r="R220" s="7"/>
      <c r="S220" s="8"/>
      <c r="T220" s="11"/>
      <c r="U220" s="12"/>
      <c r="V220" s="7"/>
      <c r="W220" s="7"/>
      <c r="X220" s="7"/>
    </row>
    <row r="221" customFormat="false" ht="14.15" hidden="false" customHeight="true" outlineLevel="0" collapsed="false">
      <c r="A221" s="7"/>
      <c r="B221" s="8" t="n">
        <f aca="false">B$6+IFERROR(B220,0)</f>
        <v>9</v>
      </c>
      <c r="C221" s="29" t="s">
        <v>26</v>
      </c>
      <c r="D221" s="27" t="n">
        <f aca="false">0.5*E221</f>
        <v>39.6330087550787</v>
      </c>
      <c r="E221" s="27" t="n">
        <f aca="false">E220*POWER(2,1/$C$212)</f>
        <v>79.2660175101575</v>
      </c>
      <c r="F221" s="27" t="n">
        <f aca="false">E221*2</f>
        <v>158.532035020315</v>
      </c>
      <c r="G221" s="27" t="n">
        <f aca="false">F221*2</f>
        <v>317.06407004063</v>
      </c>
      <c r="H221" s="27" t="n">
        <f aca="false">G221*2</f>
        <v>634.12814008126</v>
      </c>
      <c r="I221" s="27" t="n">
        <f aca="false">H221*2</f>
        <v>1268.25628016252</v>
      </c>
      <c r="J221" s="27" t="n">
        <f aca="false">I221*2</f>
        <v>2536.51256032504</v>
      </c>
      <c r="K221" s="27" t="n">
        <f aca="false">J221*2</f>
        <v>5073.02512065008</v>
      </c>
      <c r="L221" s="27" t="n">
        <f aca="false">K221*2</f>
        <v>10146.0502413002</v>
      </c>
      <c r="M221" s="27" t="n">
        <f aca="false">L221*2</f>
        <v>20292.1004826003</v>
      </c>
      <c r="N221" s="27" t="n">
        <f aca="false">M221*2</f>
        <v>40584.2009652006</v>
      </c>
      <c r="O221" s="7"/>
      <c r="P221" s="29" t="str">
        <f aca="false">C221</f>
        <v>ι</v>
      </c>
      <c r="Q221" s="28" t="n">
        <f aca="false">1200*LOG(E221/$E$2,2)</f>
        <v>332.629535735267</v>
      </c>
      <c r="R221" s="7"/>
      <c r="S221" s="8"/>
      <c r="T221" s="11"/>
      <c r="U221" s="12"/>
      <c r="V221" s="7"/>
      <c r="W221" s="7"/>
      <c r="X221" s="7"/>
    </row>
    <row r="222" customFormat="false" ht="14.15" hidden="false" customHeight="true" outlineLevel="0" collapsed="false">
      <c r="A222" s="7"/>
      <c r="B222" s="8" t="n">
        <f aca="false">B$6+IFERROR(B221,0)</f>
        <v>10</v>
      </c>
      <c r="C222" s="29" t="s">
        <v>27</v>
      </c>
      <c r="D222" s="27" t="n">
        <f aca="false">0.5*E222</f>
        <v>41.1889700041164</v>
      </c>
      <c r="E222" s="27" t="n">
        <f aca="false">E221*POWER(2,1/$C$212)</f>
        <v>82.3779400082328</v>
      </c>
      <c r="F222" s="27" t="n">
        <f aca="false">E222*2</f>
        <v>164.755880016466</v>
      </c>
      <c r="G222" s="27" t="n">
        <f aca="false">F222*2</f>
        <v>329.511760032931</v>
      </c>
      <c r="H222" s="27" t="n">
        <f aca="false">G222*2</f>
        <v>659.023520065862</v>
      </c>
      <c r="I222" s="27" t="n">
        <f aca="false">H222*2</f>
        <v>1318.04704013172</v>
      </c>
      <c r="J222" s="27" t="n">
        <f aca="false">I222*2</f>
        <v>2636.09408026345</v>
      </c>
      <c r="K222" s="27" t="n">
        <f aca="false">J222*2</f>
        <v>5272.1881605269</v>
      </c>
      <c r="L222" s="27" t="n">
        <f aca="false">K222*2</f>
        <v>10544.3763210538</v>
      </c>
      <c r="M222" s="27" t="n">
        <f aca="false">L222*2</f>
        <v>21088.7526421076</v>
      </c>
      <c r="N222" s="27" t="n">
        <f aca="false">M222*2</f>
        <v>42177.5052842152</v>
      </c>
      <c r="O222" s="7"/>
      <c r="P222" s="29" t="str">
        <f aca="false">C222</f>
        <v>κ</v>
      </c>
      <c r="Q222" s="28" t="n">
        <f aca="false">1200*LOG(E222/$E$2,2)</f>
        <v>399.296202401934</v>
      </c>
      <c r="R222" s="7"/>
      <c r="S222" s="8"/>
      <c r="T222" s="11"/>
      <c r="U222" s="12"/>
      <c r="V222" s="7"/>
      <c r="W222" s="7"/>
      <c r="X222" s="7"/>
    </row>
    <row r="223" customFormat="false" ht="14.15" hidden="false" customHeight="true" outlineLevel="0" collapsed="false">
      <c r="A223" s="7"/>
      <c r="B223" s="8" t="n">
        <f aca="false">B$6+IFERROR(B222,0)</f>
        <v>11</v>
      </c>
      <c r="C223" s="29" t="s">
        <v>28</v>
      </c>
      <c r="D223" s="27" t="n">
        <f aca="false">0.5*E223</f>
        <v>42.8060170875268</v>
      </c>
      <c r="E223" s="27" t="n">
        <f aca="false">E222*POWER(2,1/$C$212)</f>
        <v>85.6120341750537</v>
      </c>
      <c r="F223" s="27" t="n">
        <f aca="false">E223*2</f>
        <v>171.224068350107</v>
      </c>
      <c r="G223" s="27" t="n">
        <f aca="false">F223*2</f>
        <v>342.448136700215</v>
      </c>
      <c r="H223" s="27" t="n">
        <f aca="false">G223*2</f>
        <v>684.896273400429</v>
      </c>
      <c r="I223" s="27" t="n">
        <f aca="false">H223*2</f>
        <v>1369.79254680086</v>
      </c>
      <c r="J223" s="27" t="n">
        <f aca="false">I223*2</f>
        <v>2739.58509360172</v>
      </c>
      <c r="K223" s="27" t="n">
        <f aca="false">J223*2</f>
        <v>5479.17018720343</v>
      </c>
      <c r="L223" s="27" t="n">
        <f aca="false">K223*2</f>
        <v>10958.3403744069</v>
      </c>
      <c r="M223" s="27" t="n">
        <f aca="false">L223*2</f>
        <v>21916.6807488137</v>
      </c>
      <c r="N223" s="27" t="n">
        <f aca="false">M223*2</f>
        <v>43833.3614976275</v>
      </c>
      <c r="O223" s="7"/>
      <c r="P223" s="29" t="str">
        <f aca="false">C223</f>
        <v>λ</v>
      </c>
      <c r="Q223" s="28" t="n">
        <f aca="false">1200*LOG(E223/$E$2,2)</f>
        <v>465.962869068601</v>
      </c>
      <c r="R223" s="7"/>
      <c r="S223" s="8"/>
      <c r="T223" s="11"/>
      <c r="U223" s="12"/>
      <c r="V223" s="7"/>
      <c r="W223" s="7"/>
      <c r="X223" s="7"/>
    </row>
    <row r="224" customFormat="false" ht="14.15" hidden="false" customHeight="true" outlineLevel="0" collapsed="false">
      <c r="A224" s="7"/>
      <c r="B224" s="8" t="n">
        <f aca="false">B$6+IFERROR(B223,0)</f>
        <v>12</v>
      </c>
      <c r="C224" s="29" t="s">
        <v>42</v>
      </c>
      <c r="D224" s="27" t="n">
        <f aca="false">0.5*E224</f>
        <v>44.486548187889</v>
      </c>
      <c r="E224" s="27" t="n">
        <f aca="false">E223*POWER(2,1/$C$212)</f>
        <v>88.973096375778</v>
      </c>
      <c r="F224" s="27" t="n">
        <f aca="false">E224*2</f>
        <v>177.946192751556</v>
      </c>
      <c r="G224" s="27" t="n">
        <f aca="false">F224*2</f>
        <v>355.892385503112</v>
      </c>
      <c r="H224" s="27" t="n">
        <f aca="false">G224*2</f>
        <v>711.784771006224</v>
      </c>
      <c r="I224" s="27" t="n">
        <f aca="false">H224*2</f>
        <v>1423.56954201245</v>
      </c>
      <c r="J224" s="27" t="n">
        <f aca="false">I224*2</f>
        <v>2847.1390840249</v>
      </c>
      <c r="K224" s="27" t="n">
        <f aca="false">J224*2</f>
        <v>5694.27816804979</v>
      </c>
      <c r="L224" s="27" t="n">
        <f aca="false">K224*2</f>
        <v>11388.5563360996</v>
      </c>
      <c r="M224" s="27" t="n">
        <f aca="false">L224*2</f>
        <v>22777.1126721992</v>
      </c>
      <c r="N224" s="27" t="n">
        <f aca="false">M224*2</f>
        <v>45554.2253443983</v>
      </c>
      <c r="O224" s="7"/>
      <c r="P224" s="29" t="str">
        <f aca="false">C224</f>
        <v>μ</v>
      </c>
      <c r="Q224" s="28" t="n">
        <f aca="false">1200*LOG(E224/$E$2,2)</f>
        <v>532.629535735267</v>
      </c>
      <c r="R224" s="7"/>
      <c r="S224" s="8"/>
      <c r="T224" s="11"/>
      <c r="U224" s="12"/>
      <c r="V224" s="7"/>
      <c r="W224" s="7"/>
      <c r="X224" s="7"/>
    </row>
    <row r="225" customFormat="false" ht="14.15" hidden="false" customHeight="true" outlineLevel="0" collapsed="false">
      <c r="A225" s="7"/>
      <c r="B225" s="8" t="n">
        <f aca="false">B$6+IFERROR(B224,0)</f>
        <v>13</v>
      </c>
      <c r="C225" s="29" t="s">
        <v>43</v>
      </c>
      <c r="D225" s="27" t="n">
        <f aca="false">0.5*E225</f>
        <v>46.2330556385738</v>
      </c>
      <c r="E225" s="27" t="n">
        <f aca="false">E224*POWER(2,1/$C$212)</f>
        <v>92.4661112771476</v>
      </c>
      <c r="F225" s="27" t="n">
        <f aca="false">E225*2</f>
        <v>184.932222554295</v>
      </c>
      <c r="G225" s="27" t="n">
        <f aca="false">F225*2</f>
        <v>369.864445108591</v>
      </c>
      <c r="H225" s="27" t="n">
        <f aca="false">G225*2</f>
        <v>739.728890217181</v>
      </c>
      <c r="I225" s="27" t="n">
        <f aca="false">H225*2</f>
        <v>1479.45778043436</v>
      </c>
      <c r="J225" s="27" t="n">
        <f aca="false">I225*2</f>
        <v>2958.91556086872</v>
      </c>
      <c r="K225" s="27" t="n">
        <f aca="false">J225*2</f>
        <v>5917.83112173745</v>
      </c>
      <c r="L225" s="27" t="n">
        <f aca="false">K225*2</f>
        <v>11835.6622434749</v>
      </c>
      <c r="M225" s="27" t="n">
        <f aca="false">L225*2</f>
        <v>23671.3244869498</v>
      </c>
      <c r="N225" s="27" t="n">
        <f aca="false">M225*2</f>
        <v>47342.6489738996</v>
      </c>
      <c r="O225" s="7"/>
      <c r="P225" s="29" t="str">
        <f aca="false">C225</f>
        <v>ν</v>
      </c>
      <c r="Q225" s="28" t="n">
        <f aca="false">1200*LOG(E225/$E$2,2)</f>
        <v>599.296202401934</v>
      </c>
      <c r="R225" s="7"/>
      <c r="S225" s="8"/>
      <c r="T225" s="11"/>
      <c r="U225" s="12"/>
      <c r="V225" s="7"/>
      <c r="W225" s="7"/>
      <c r="X225" s="7"/>
    </row>
    <row r="226" customFormat="false" ht="14.15" hidden="false" customHeight="true" outlineLevel="0" collapsed="false">
      <c r="A226" s="7"/>
      <c r="B226" s="8" t="n">
        <f aca="false">B$6+IFERROR(B225,0)</f>
        <v>14</v>
      </c>
      <c r="C226" s="29" t="s">
        <v>44</v>
      </c>
      <c r="D226" s="27" t="n">
        <f aca="false">0.5*E226</f>
        <v>48.0481296200314</v>
      </c>
      <c r="E226" s="27" t="n">
        <f aca="false">E225*POWER(2,1/$C$212)</f>
        <v>96.0962592400628</v>
      </c>
      <c r="F226" s="27" t="n">
        <f aca="false">E226*2</f>
        <v>192.192518480126</v>
      </c>
      <c r="G226" s="27" t="n">
        <f aca="false">F226*2</f>
        <v>384.385036960251</v>
      </c>
      <c r="H226" s="27" t="n">
        <f aca="false">G226*2</f>
        <v>768.770073920502</v>
      </c>
      <c r="I226" s="27" t="n">
        <f aca="false">H226*2</f>
        <v>1537.540147841</v>
      </c>
      <c r="J226" s="27" t="n">
        <f aca="false">I226*2</f>
        <v>3075.08029568201</v>
      </c>
      <c r="K226" s="27" t="n">
        <f aca="false">J226*2</f>
        <v>6150.16059136402</v>
      </c>
      <c r="L226" s="27" t="n">
        <f aca="false">K226*2</f>
        <v>12300.321182728</v>
      </c>
      <c r="M226" s="27" t="n">
        <f aca="false">L226*2</f>
        <v>24600.6423654561</v>
      </c>
      <c r="N226" s="27" t="n">
        <f aca="false">M226*2</f>
        <v>49201.2847309121</v>
      </c>
      <c r="O226" s="7"/>
      <c r="P226" s="29" t="str">
        <f aca="false">C226</f>
        <v>ξ</v>
      </c>
      <c r="Q226" s="28" t="n">
        <f aca="false">1200*LOG(E226/$E$2,2)</f>
        <v>665.9628690686</v>
      </c>
      <c r="R226" s="7"/>
      <c r="S226" s="8"/>
      <c r="T226" s="11"/>
      <c r="U226" s="12"/>
      <c r="V226" s="7"/>
      <c r="W226" s="7"/>
      <c r="X226" s="7"/>
    </row>
    <row r="227" customFormat="false" ht="14.15" hidden="false" customHeight="true" outlineLevel="0" collapsed="false">
      <c r="A227" s="7"/>
      <c r="B227" s="8" t="n">
        <f aca="false">B$6+IFERROR(B226,0)</f>
        <v>15</v>
      </c>
      <c r="C227" s="29" t="s">
        <v>45</v>
      </c>
      <c r="D227" s="27" t="n">
        <f aca="false">0.5*E227</f>
        <v>49.9344620011915</v>
      </c>
      <c r="E227" s="27" t="n">
        <f aca="false">E226*POWER(2,1/$C$212)</f>
        <v>99.868924002383</v>
      </c>
      <c r="F227" s="27" t="n">
        <f aca="false">E227*2</f>
        <v>199.737848004766</v>
      </c>
      <c r="G227" s="27" t="n">
        <f aca="false">F227*2</f>
        <v>399.475696009532</v>
      </c>
      <c r="H227" s="27" t="n">
        <f aca="false">G227*2</f>
        <v>798.951392019064</v>
      </c>
      <c r="I227" s="27" t="n">
        <f aca="false">H227*2</f>
        <v>1597.90278403813</v>
      </c>
      <c r="J227" s="27" t="n">
        <f aca="false">I227*2</f>
        <v>3195.80556807626</v>
      </c>
      <c r="K227" s="27" t="n">
        <f aca="false">J227*2</f>
        <v>6391.61113615251</v>
      </c>
      <c r="L227" s="27" t="n">
        <f aca="false">K227*2</f>
        <v>12783.222272305</v>
      </c>
      <c r="M227" s="27" t="n">
        <f aca="false">L227*2</f>
        <v>25566.44454461</v>
      </c>
      <c r="N227" s="27" t="n">
        <f aca="false">M227*2</f>
        <v>51132.8890892201</v>
      </c>
      <c r="O227" s="7"/>
      <c r="P227" s="29" t="str">
        <f aca="false">C227</f>
        <v>ο</v>
      </c>
      <c r="Q227" s="28" t="n">
        <f aca="false">1200*LOG(E227/$E$2,2)</f>
        <v>732.629535735267</v>
      </c>
      <c r="R227" s="7"/>
      <c r="S227" s="8"/>
      <c r="T227" s="11"/>
      <c r="U227" s="12"/>
      <c r="V227" s="7"/>
      <c r="W227" s="7"/>
      <c r="X227" s="7"/>
    </row>
    <row r="228" customFormat="false" ht="14.15" hidden="false" customHeight="true" outlineLevel="0" collapsed="false">
      <c r="A228" s="7"/>
      <c r="B228" s="8" t="n">
        <f aca="false">B$6+IFERROR(B227,0)</f>
        <v>16</v>
      </c>
      <c r="C228" s="29" t="s">
        <v>46</v>
      </c>
      <c r="D228" s="27" t="n">
        <f aca="false">0.5*E228</f>
        <v>51.8948503316748</v>
      </c>
      <c r="E228" s="27" t="n">
        <f aca="false">E227*POWER(2,1/$C$212)</f>
        <v>103.78970066335</v>
      </c>
      <c r="F228" s="27" t="n">
        <f aca="false">E228*2</f>
        <v>207.579401326699</v>
      </c>
      <c r="G228" s="27" t="n">
        <f aca="false">F228*2</f>
        <v>415.158802653398</v>
      </c>
      <c r="H228" s="27" t="n">
        <f aca="false">G228*2</f>
        <v>830.317605306796</v>
      </c>
      <c r="I228" s="27" t="n">
        <f aca="false">H228*2</f>
        <v>1660.63521061359</v>
      </c>
      <c r="J228" s="27" t="n">
        <f aca="false">I228*2</f>
        <v>3321.27042122719</v>
      </c>
      <c r="K228" s="27" t="n">
        <f aca="false">J228*2</f>
        <v>6642.54084245437</v>
      </c>
      <c r="L228" s="27" t="n">
        <f aca="false">K228*2</f>
        <v>13285.0816849087</v>
      </c>
      <c r="M228" s="27" t="n">
        <f aca="false">L228*2</f>
        <v>26570.1633698175</v>
      </c>
      <c r="N228" s="27" t="n">
        <f aca="false">M228*2</f>
        <v>53140.326739635</v>
      </c>
      <c r="O228" s="7"/>
      <c r="P228" s="29" t="str">
        <f aca="false">C228</f>
        <v>π</v>
      </c>
      <c r="Q228" s="28" t="n">
        <f aca="false">1200*LOG(E228/$E$2,2)</f>
        <v>799.296202401934</v>
      </c>
      <c r="R228" s="7"/>
      <c r="S228" s="8"/>
      <c r="T228" s="11"/>
      <c r="U228" s="12"/>
      <c r="V228" s="7"/>
      <c r="W228" s="7"/>
      <c r="X228" s="7"/>
    </row>
    <row r="229" customFormat="false" ht="14.15" hidden="false" customHeight="true" outlineLevel="0" collapsed="false">
      <c r="A229" s="7"/>
      <c r="B229" s="8" t="n">
        <f aca="false">B$6+IFERROR(B228,0)</f>
        <v>17</v>
      </c>
      <c r="C229" s="29" t="s">
        <v>47</v>
      </c>
      <c r="D229" s="27" t="n">
        <f aca="false">0.5*E229</f>
        <v>53.9322019907347</v>
      </c>
      <c r="E229" s="27" t="n">
        <f aca="false">E228*POWER(2,1/$C$212)</f>
        <v>107.864403981469</v>
      </c>
      <c r="F229" s="27" t="n">
        <f aca="false">E229*2</f>
        <v>215.728807962939</v>
      </c>
      <c r="G229" s="27" t="n">
        <f aca="false">F229*2</f>
        <v>431.457615925877</v>
      </c>
      <c r="H229" s="27" t="n">
        <f aca="false">G229*2</f>
        <v>862.915231851755</v>
      </c>
      <c r="I229" s="27" t="n">
        <f aca="false">H229*2</f>
        <v>1725.83046370351</v>
      </c>
      <c r="J229" s="27" t="n">
        <f aca="false">I229*2</f>
        <v>3451.66092740702</v>
      </c>
      <c r="K229" s="27" t="n">
        <f aca="false">J229*2</f>
        <v>6903.32185481404</v>
      </c>
      <c r="L229" s="27" t="n">
        <f aca="false">K229*2</f>
        <v>13806.6437096281</v>
      </c>
      <c r="M229" s="27" t="n">
        <f aca="false">L229*2</f>
        <v>27613.2874192562</v>
      </c>
      <c r="N229" s="27" t="n">
        <f aca="false">M229*2</f>
        <v>55226.5748385123</v>
      </c>
      <c r="O229" s="7"/>
      <c r="P229" s="29" t="str">
        <f aca="false">C229</f>
        <v>ρ</v>
      </c>
      <c r="Q229" s="28" t="n">
        <f aca="false">1200*LOG(E229/$E$2,2)</f>
        <v>865.9628690686</v>
      </c>
      <c r="R229" s="7"/>
      <c r="S229" s="8"/>
      <c r="T229" s="11"/>
      <c r="U229" s="12"/>
      <c r="V229" s="7"/>
      <c r="W229" s="7"/>
      <c r="X229" s="7"/>
    </row>
    <row r="230" customFormat="false" ht="14.15" hidden="false" customHeight="true" outlineLevel="0" collapsed="false">
      <c r="A230" s="7"/>
      <c r="B230" s="8" t="n">
        <f aca="false">B$6+IFERROR(B229,0)</f>
        <v>18</v>
      </c>
      <c r="C230" s="29" t="s">
        <v>48</v>
      </c>
      <c r="D230" s="27" t="n">
        <f aca="false">0.5*E230</f>
        <v>56.049538499084</v>
      </c>
      <c r="E230" s="27" t="n">
        <f aca="false">E229*POWER(2,1/$C$212)</f>
        <v>112.099076998168</v>
      </c>
      <c r="F230" s="27" t="n">
        <f aca="false">E230*2</f>
        <v>224.198153996336</v>
      </c>
      <c r="G230" s="27" t="n">
        <f aca="false">F230*2</f>
        <v>448.396307992672</v>
      </c>
      <c r="H230" s="27" t="n">
        <f aca="false">G230*2</f>
        <v>896.792615985343</v>
      </c>
      <c r="I230" s="27" t="n">
        <f aca="false">H230*2</f>
        <v>1793.58523197069</v>
      </c>
      <c r="J230" s="27" t="n">
        <f aca="false">I230*2</f>
        <v>3587.17046394137</v>
      </c>
      <c r="K230" s="27" t="n">
        <f aca="false">J230*2</f>
        <v>7174.34092788275</v>
      </c>
      <c r="L230" s="27" t="n">
        <f aca="false">K230*2</f>
        <v>14348.6818557655</v>
      </c>
      <c r="M230" s="27" t="n">
        <f aca="false">L230*2</f>
        <v>28697.363711531</v>
      </c>
      <c r="N230" s="27" t="n">
        <f aca="false">M230*2</f>
        <v>57394.727423062</v>
      </c>
      <c r="O230" s="7"/>
      <c r="P230" s="29" t="str">
        <f aca="false">C230</f>
        <v>σ</v>
      </c>
      <c r="Q230" s="28" t="n">
        <f aca="false">1200*LOG(E230/$E$2,2)</f>
        <v>932.629535735267</v>
      </c>
      <c r="R230" s="7"/>
      <c r="S230" s="8"/>
      <c r="T230" s="11"/>
      <c r="U230" s="12"/>
      <c r="V230" s="7"/>
      <c r="W230" s="7"/>
      <c r="X230" s="7"/>
    </row>
    <row r="231" customFormat="false" ht="14.15" hidden="false" customHeight="true" outlineLevel="0" collapsed="false">
      <c r="A231" s="7"/>
      <c r="B231" s="8"/>
      <c r="C231" s="29" t="s">
        <v>19</v>
      </c>
      <c r="D231" s="27" t="n">
        <f aca="false">0.5*E231</f>
        <v>58.25</v>
      </c>
      <c r="E231" s="27" t="n">
        <f aca="false">E230*POWER(2,1/$C$212)</f>
        <v>116.5</v>
      </c>
      <c r="F231" s="27" t="n">
        <f aca="false">E231*2</f>
        <v>233</v>
      </c>
      <c r="G231" s="27" t="n">
        <f aca="false">F231*2</f>
        <v>466</v>
      </c>
      <c r="H231" s="27" t="n">
        <f aca="false">G231*2</f>
        <v>932</v>
      </c>
      <c r="I231" s="27" t="n">
        <f aca="false">H231*2</f>
        <v>1864</v>
      </c>
      <c r="J231" s="27" t="n">
        <f aca="false">I231*2</f>
        <v>3728</v>
      </c>
      <c r="K231" s="27" t="n">
        <f aca="false">J231*2</f>
        <v>7456</v>
      </c>
      <c r="L231" s="27" t="n">
        <f aca="false">K231*2</f>
        <v>14912</v>
      </c>
      <c r="M231" s="27" t="n">
        <f aca="false">L231*2</f>
        <v>29824</v>
      </c>
      <c r="N231" s="27" t="n">
        <f aca="false">M231*2</f>
        <v>59648</v>
      </c>
      <c r="O231" s="7"/>
      <c r="P231" s="29" t="str">
        <f aca="false">C231</f>
        <v>α’</v>
      </c>
      <c r="Q231" s="28" t="n">
        <f aca="false">1200*LOG(E231/$E$2,2)</f>
        <v>999.296202401934</v>
      </c>
      <c r="R231" s="7"/>
      <c r="S231" s="8"/>
      <c r="T231" s="11"/>
      <c r="U231" s="12"/>
      <c r="V231" s="7"/>
      <c r="W231" s="7"/>
      <c r="X231" s="7"/>
    </row>
    <row r="232" customFormat="false" ht="14.15" hidden="false" customHeight="true" outlineLevel="0" collapsed="false">
      <c r="A232" s="7"/>
      <c r="B232" s="8"/>
      <c r="C232" s="8"/>
      <c r="D232" s="8"/>
      <c r="E232" s="9"/>
      <c r="F232" s="9"/>
      <c r="G232" s="9"/>
      <c r="H232" s="9"/>
      <c r="I232" s="9"/>
      <c r="J232" s="9"/>
      <c r="K232" s="9"/>
      <c r="L232" s="9"/>
      <c r="M232" s="9"/>
      <c r="N232" s="9"/>
      <c r="O232" s="7"/>
      <c r="P232" s="8"/>
      <c r="Q232" s="10"/>
      <c r="R232" s="7"/>
      <c r="S232" s="8"/>
      <c r="T232" s="11"/>
      <c r="U232" s="12"/>
      <c r="V232" s="7"/>
      <c r="W232" s="7"/>
      <c r="X232" s="7"/>
    </row>
    <row r="233" customFormat="false" ht="14.15" hidden="false" customHeight="true" outlineLevel="0" collapsed="false">
      <c r="A233" s="7"/>
      <c r="B233" s="8"/>
      <c r="C233" s="25" t="n">
        <v>19</v>
      </c>
      <c r="D233" s="26" t="n">
        <v>0</v>
      </c>
      <c r="E233" s="27" t="s">
        <v>4</v>
      </c>
      <c r="F233" s="27" t="s">
        <v>5</v>
      </c>
      <c r="G233" s="27" t="s">
        <v>6</v>
      </c>
      <c r="H233" s="27" t="s">
        <v>7</v>
      </c>
      <c r="I233" s="27" t="s">
        <v>8</v>
      </c>
      <c r="J233" s="27" t="s">
        <v>9</v>
      </c>
      <c r="K233" s="27" t="s">
        <v>10</v>
      </c>
      <c r="L233" s="27" t="s">
        <v>11</v>
      </c>
      <c r="M233" s="27" t="s">
        <v>12</v>
      </c>
      <c r="N233" s="27" t="s">
        <v>13</v>
      </c>
      <c r="O233" s="7"/>
      <c r="P233" s="26" t="s">
        <v>14</v>
      </c>
      <c r="Q233" s="28" t="s">
        <v>15</v>
      </c>
      <c r="R233" s="7"/>
      <c r="S233" s="8"/>
      <c r="T233" s="11"/>
      <c r="U233" s="12"/>
      <c r="V233" s="7"/>
      <c r="W233" s="7"/>
      <c r="X233" s="7"/>
    </row>
    <row r="234" customFormat="false" ht="14.15" hidden="false" customHeight="true" outlineLevel="0" collapsed="false">
      <c r="A234" s="7"/>
      <c r="B234" s="8" t="n">
        <f aca="false">B$6+IFERROR(B233,0)</f>
        <v>1</v>
      </c>
      <c r="C234" s="29" t="s">
        <v>16</v>
      </c>
      <c r="D234" s="27" t="n">
        <f aca="false">0.5*E234</f>
        <v>29.125</v>
      </c>
      <c r="E234" s="30" t="n">
        <f aca="false">$E$3</f>
        <v>58.25</v>
      </c>
      <c r="F234" s="27" t="n">
        <f aca="false">E234*2</f>
        <v>116.5</v>
      </c>
      <c r="G234" s="27" t="n">
        <f aca="false">F234*2</f>
        <v>233</v>
      </c>
      <c r="H234" s="27" t="n">
        <f aca="false">G234*2</f>
        <v>466</v>
      </c>
      <c r="I234" s="27" t="n">
        <f aca="false">H234*2</f>
        <v>932</v>
      </c>
      <c r="J234" s="27" t="n">
        <f aca="false">I234*2</f>
        <v>1864</v>
      </c>
      <c r="K234" s="27" t="n">
        <f aca="false">J234*2</f>
        <v>3728</v>
      </c>
      <c r="L234" s="27" t="n">
        <f aca="false">K234*2</f>
        <v>7456</v>
      </c>
      <c r="M234" s="27" t="n">
        <f aca="false">L234*2</f>
        <v>14912</v>
      </c>
      <c r="N234" s="27" t="n">
        <f aca="false">M234*2</f>
        <v>29824</v>
      </c>
      <c r="O234" s="7"/>
      <c r="P234" s="29" t="str">
        <f aca="false">C234</f>
        <v>α</v>
      </c>
      <c r="Q234" s="28" t="n">
        <f aca="false">1200*LOG(E234/$E$2,2)</f>
        <v>-200.703797598066</v>
      </c>
      <c r="R234" s="7"/>
      <c r="S234" s="8"/>
      <c r="T234" s="11"/>
      <c r="U234" s="12"/>
      <c r="V234" s="7"/>
      <c r="W234" s="7"/>
      <c r="X234" s="7"/>
    </row>
    <row r="235" customFormat="false" ht="14.15" hidden="false" customHeight="true" outlineLevel="0" collapsed="false">
      <c r="A235" s="7"/>
      <c r="B235" s="8" t="n">
        <f aca="false">B$6+IFERROR(B234,0)</f>
        <v>2</v>
      </c>
      <c r="C235" s="29" t="s">
        <v>17</v>
      </c>
      <c r="D235" s="27" t="n">
        <f aca="false">0.5*E235</f>
        <v>30.2071406694953</v>
      </c>
      <c r="E235" s="27" t="n">
        <f aca="false">E234*POWER(2,1/$C$233)</f>
        <v>60.4142813389907</v>
      </c>
      <c r="F235" s="27" t="n">
        <f aca="false">E235*2</f>
        <v>120.828562677981</v>
      </c>
      <c r="G235" s="27" t="n">
        <f aca="false">F235*2</f>
        <v>241.657125355963</v>
      </c>
      <c r="H235" s="27" t="n">
        <f aca="false">G235*2</f>
        <v>483.314250711925</v>
      </c>
      <c r="I235" s="27" t="n">
        <f aca="false">H235*2</f>
        <v>966.628501423851</v>
      </c>
      <c r="J235" s="27" t="n">
        <f aca="false">I235*2</f>
        <v>1933.2570028477</v>
      </c>
      <c r="K235" s="27" t="n">
        <f aca="false">J235*2</f>
        <v>3866.5140056954</v>
      </c>
      <c r="L235" s="27" t="n">
        <f aca="false">K235*2</f>
        <v>7733.02801139081</v>
      </c>
      <c r="M235" s="27" t="n">
        <f aca="false">L235*2</f>
        <v>15466.0560227816</v>
      </c>
      <c r="N235" s="27" t="n">
        <f aca="false">M235*2</f>
        <v>30932.1120455632</v>
      </c>
      <c r="O235" s="7"/>
      <c r="P235" s="29" t="str">
        <f aca="false">C235</f>
        <v>β</v>
      </c>
      <c r="Q235" s="28" t="n">
        <f aca="false">1200*LOG(E235/$E$2,2)</f>
        <v>-137.545902861224</v>
      </c>
      <c r="R235" s="7"/>
      <c r="S235" s="8"/>
      <c r="T235" s="11"/>
      <c r="U235" s="12"/>
      <c r="V235" s="7"/>
      <c r="W235" s="7"/>
      <c r="X235" s="7"/>
    </row>
    <row r="236" customFormat="false" ht="14.15" hidden="false" customHeight="true" outlineLevel="0" collapsed="false">
      <c r="A236" s="7"/>
      <c r="B236" s="8" t="n">
        <f aca="false">B$6+IFERROR(B235,0)</f>
        <v>3</v>
      </c>
      <c r="C236" s="29" t="s">
        <v>18</v>
      </c>
      <c r="D236" s="27" t="n">
        <f aca="false">0.5*E236</f>
        <v>31.3294883236628</v>
      </c>
      <c r="E236" s="27" t="n">
        <f aca="false">E235*POWER(2,1/$C$233)</f>
        <v>62.6589766473256</v>
      </c>
      <c r="F236" s="27" t="n">
        <f aca="false">E236*2</f>
        <v>125.317953294651</v>
      </c>
      <c r="G236" s="27" t="n">
        <f aca="false">F236*2</f>
        <v>250.635906589302</v>
      </c>
      <c r="H236" s="27" t="n">
        <f aca="false">G236*2</f>
        <v>501.271813178605</v>
      </c>
      <c r="I236" s="27" t="n">
        <f aca="false">H236*2</f>
        <v>1002.54362635721</v>
      </c>
      <c r="J236" s="27" t="n">
        <f aca="false">I236*2</f>
        <v>2005.08725271442</v>
      </c>
      <c r="K236" s="27" t="n">
        <f aca="false">J236*2</f>
        <v>4010.17450542884</v>
      </c>
      <c r="L236" s="27" t="n">
        <f aca="false">K236*2</f>
        <v>8020.34901085768</v>
      </c>
      <c r="M236" s="27" t="n">
        <f aca="false">L236*2</f>
        <v>16040.6980217154</v>
      </c>
      <c r="N236" s="27" t="n">
        <f aca="false">M236*2</f>
        <v>32081.3960434307</v>
      </c>
      <c r="O236" s="7"/>
      <c r="P236" s="29" t="str">
        <f aca="false">C236</f>
        <v>γ</v>
      </c>
      <c r="Q236" s="28" t="n">
        <f aca="false">1200*LOG(E236/$E$2,2)</f>
        <v>-74.3880081243826</v>
      </c>
      <c r="R236" s="7"/>
      <c r="S236" s="8"/>
      <c r="T236" s="11"/>
      <c r="U236" s="12"/>
      <c r="V236" s="7"/>
      <c r="W236" s="7"/>
      <c r="X236" s="7"/>
    </row>
    <row r="237" customFormat="false" ht="14.15" hidden="false" customHeight="true" outlineLevel="0" collapsed="false">
      <c r="A237" s="7"/>
      <c r="B237" s="8" t="n">
        <f aca="false">B$6+IFERROR(B236,0)</f>
        <v>4</v>
      </c>
      <c r="C237" s="29" t="s">
        <v>20</v>
      </c>
      <c r="D237" s="27" t="n">
        <f aca="false">0.5*E237</f>
        <v>32.493536854805</v>
      </c>
      <c r="E237" s="27" t="n">
        <f aca="false">E236*POWER(2,1/$C$233)</f>
        <v>64.9870737096099</v>
      </c>
      <c r="F237" s="27" t="n">
        <f aca="false">E237*2</f>
        <v>129.97414741922</v>
      </c>
      <c r="G237" s="27" t="n">
        <f aca="false">F237*2</f>
        <v>259.94829483844</v>
      </c>
      <c r="H237" s="27" t="n">
        <f aca="false">G237*2</f>
        <v>519.896589676879</v>
      </c>
      <c r="I237" s="27" t="n">
        <f aca="false">H237*2</f>
        <v>1039.79317935376</v>
      </c>
      <c r="J237" s="27" t="n">
        <f aca="false">I237*2</f>
        <v>2079.58635870752</v>
      </c>
      <c r="K237" s="27" t="n">
        <f aca="false">J237*2</f>
        <v>4159.17271741503</v>
      </c>
      <c r="L237" s="27" t="n">
        <f aca="false">K237*2</f>
        <v>8318.34543483007</v>
      </c>
      <c r="M237" s="27" t="n">
        <f aca="false">L237*2</f>
        <v>16636.6908696601</v>
      </c>
      <c r="N237" s="27" t="n">
        <f aca="false">M237*2</f>
        <v>33273.3817393203</v>
      </c>
      <c r="O237" s="7"/>
      <c r="P237" s="29" t="str">
        <f aca="false">C237</f>
        <v>δ</v>
      </c>
      <c r="Q237" s="28" t="n">
        <f aca="false">1200*LOG(E237/$E$2,2)</f>
        <v>-11.2301133875405</v>
      </c>
      <c r="R237" s="7"/>
      <c r="S237" s="8"/>
      <c r="T237" s="11"/>
      <c r="U237" s="12"/>
      <c r="V237" s="7"/>
      <c r="W237" s="7"/>
      <c r="X237" s="7"/>
    </row>
    <row r="238" customFormat="false" ht="14.15" hidden="false" customHeight="true" outlineLevel="0" collapsed="false">
      <c r="A238" s="7"/>
      <c r="B238" s="8" t="n">
        <f aca="false">B$6+IFERROR(B237,0)</f>
        <v>5</v>
      </c>
      <c r="C238" s="29" t="s">
        <v>21</v>
      </c>
      <c r="D238" s="27" t="n">
        <f aca="false">0.5*E238</f>
        <v>33.7008356608592</v>
      </c>
      <c r="E238" s="27" t="n">
        <f aca="false">E237*POWER(2,1/$C$233)</f>
        <v>67.4016713217184</v>
      </c>
      <c r="F238" s="27" t="n">
        <f aca="false">E238*2</f>
        <v>134.803342643437</v>
      </c>
      <c r="G238" s="27" t="n">
        <f aca="false">F238*2</f>
        <v>269.606685286874</v>
      </c>
      <c r="H238" s="27" t="n">
        <f aca="false">G238*2</f>
        <v>539.213370573747</v>
      </c>
      <c r="I238" s="27" t="n">
        <f aca="false">H238*2</f>
        <v>1078.42674114749</v>
      </c>
      <c r="J238" s="27" t="n">
        <f aca="false">I238*2</f>
        <v>2156.85348229499</v>
      </c>
      <c r="K238" s="27" t="n">
        <f aca="false">J238*2</f>
        <v>4313.70696458998</v>
      </c>
      <c r="L238" s="27" t="n">
        <f aca="false">K238*2</f>
        <v>8627.41392917996</v>
      </c>
      <c r="M238" s="27" t="n">
        <f aca="false">L238*2</f>
        <v>17254.8278583599</v>
      </c>
      <c r="N238" s="27" t="n">
        <f aca="false">M238*2</f>
        <v>34509.6557167198</v>
      </c>
      <c r="O238" s="7"/>
      <c r="P238" s="29" t="str">
        <f aca="false">C238</f>
        <v>ϵ</v>
      </c>
      <c r="Q238" s="28" t="n">
        <f aca="false">1200*LOG(E238/$E$2,2)</f>
        <v>51.9277813493016</v>
      </c>
      <c r="R238" s="7"/>
      <c r="S238" s="8"/>
      <c r="T238" s="11"/>
      <c r="U238" s="12"/>
      <c r="V238" s="7"/>
      <c r="W238" s="7"/>
      <c r="X238" s="7"/>
    </row>
    <row r="239" customFormat="false" ht="14.15" hidden="false" customHeight="true" outlineLevel="0" collapsed="false">
      <c r="A239" s="7"/>
      <c r="B239" s="8" t="n">
        <f aca="false">B$6+IFERROR(B238,0)</f>
        <v>6</v>
      </c>
      <c r="C239" s="29" t="s">
        <v>23</v>
      </c>
      <c r="D239" s="27" t="n">
        <f aca="false">0.5*E239</f>
        <v>34.9529917077122</v>
      </c>
      <c r="E239" s="27" t="n">
        <f aca="false">E238*POWER(2,1/$C$233)</f>
        <v>69.9059834154245</v>
      </c>
      <c r="F239" s="27" t="n">
        <f aca="false">E239*2</f>
        <v>139.811966830849</v>
      </c>
      <c r="G239" s="27" t="n">
        <f aca="false">F239*2</f>
        <v>279.623933661698</v>
      </c>
      <c r="H239" s="27" t="n">
        <f aca="false">G239*2</f>
        <v>559.247867323396</v>
      </c>
      <c r="I239" s="27" t="n">
        <f aca="false">H239*2</f>
        <v>1118.49573464679</v>
      </c>
      <c r="J239" s="27" t="n">
        <f aca="false">I239*2</f>
        <v>2236.99146929358</v>
      </c>
      <c r="K239" s="27" t="n">
        <f aca="false">J239*2</f>
        <v>4473.98293858717</v>
      </c>
      <c r="L239" s="27" t="n">
        <f aca="false">K239*2</f>
        <v>8947.96587717433</v>
      </c>
      <c r="M239" s="27" t="n">
        <f aca="false">L239*2</f>
        <v>17895.9317543487</v>
      </c>
      <c r="N239" s="27" t="n">
        <f aca="false">M239*2</f>
        <v>35791.8635086973</v>
      </c>
      <c r="O239" s="7"/>
      <c r="P239" s="29" t="str">
        <f aca="false">C239</f>
        <v>ζ</v>
      </c>
      <c r="Q239" s="28" t="n">
        <f aca="false">1200*LOG(E239/$E$2,2)</f>
        <v>115.085676086143</v>
      </c>
      <c r="R239" s="7"/>
      <c r="S239" s="8"/>
      <c r="T239" s="11"/>
      <c r="U239" s="12"/>
      <c r="V239" s="7"/>
      <c r="W239" s="7"/>
      <c r="X239" s="7"/>
    </row>
    <row r="240" customFormat="false" ht="14.15" hidden="false" customHeight="true" outlineLevel="0" collapsed="false">
      <c r="A240" s="7"/>
      <c r="B240" s="8" t="n">
        <f aca="false">B$6+IFERROR(B239,0)</f>
        <v>7</v>
      </c>
      <c r="C240" s="29" t="s">
        <v>24</v>
      </c>
      <c r="D240" s="27" t="n">
        <f aca="false">0.5*E240</f>
        <v>36.2516716681397</v>
      </c>
      <c r="E240" s="27" t="n">
        <f aca="false">E239*POWER(2,1/$C$233)</f>
        <v>72.5033433362793</v>
      </c>
      <c r="F240" s="27" t="n">
        <f aca="false">E240*2</f>
        <v>145.006686672559</v>
      </c>
      <c r="G240" s="27" t="n">
        <f aca="false">F240*2</f>
        <v>290.013373345117</v>
      </c>
      <c r="H240" s="27" t="n">
        <f aca="false">G240*2</f>
        <v>580.026746690235</v>
      </c>
      <c r="I240" s="27" t="n">
        <f aca="false">H240*2</f>
        <v>1160.05349338047</v>
      </c>
      <c r="J240" s="27" t="n">
        <f aca="false">I240*2</f>
        <v>2320.10698676094</v>
      </c>
      <c r="K240" s="27" t="n">
        <f aca="false">J240*2</f>
        <v>4640.21397352188</v>
      </c>
      <c r="L240" s="27" t="n">
        <f aca="false">K240*2</f>
        <v>9280.42794704375</v>
      </c>
      <c r="M240" s="27" t="n">
        <f aca="false">L240*2</f>
        <v>18560.8558940875</v>
      </c>
      <c r="N240" s="27" t="n">
        <f aca="false">M240*2</f>
        <v>37121.711788175</v>
      </c>
      <c r="O240" s="7"/>
      <c r="P240" s="29" t="str">
        <f aca="false">C240</f>
        <v>η</v>
      </c>
      <c r="Q240" s="28" t="n">
        <f aca="false">1200*LOG(E240/$E$2,2)</f>
        <v>178.243570822985</v>
      </c>
      <c r="R240" s="7"/>
      <c r="S240" s="8"/>
      <c r="T240" s="11"/>
      <c r="U240" s="12"/>
      <c r="V240" s="7"/>
      <c r="W240" s="7"/>
      <c r="X240" s="7"/>
    </row>
    <row r="241" customFormat="false" ht="14.15" hidden="false" customHeight="true" outlineLevel="0" collapsed="false">
      <c r="A241" s="7"/>
      <c r="B241" s="8" t="n">
        <f aca="false">B$6+IFERROR(B240,0)</f>
        <v>8</v>
      </c>
      <c r="C241" s="29" t="s">
        <v>25</v>
      </c>
      <c r="D241" s="27" t="n">
        <f aca="false">0.5*E241</f>
        <v>37.5986041402181</v>
      </c>
      <c r="E241" s="27" t="n">
        <f aca="false">E240*POWER(2,1/$C$233)</f>
        <v>75.1972082804363</v>
      </c>
      <c r="F241" s="27" t="n">
        <f aca="false">E241*2</f>
        <v>150.394416560873</v>
      </c>
      <c r="G241" s="27" t="n">
        <f aca="false">F241*2</f>
        <v>300.788833121745</v>
      </c>
      <c r="H241" s="27" t="n">
        <f aca="false">G241*2</f>
        <v>601.57766624349</v>
      </c>
      <c r="I241" s="27" t="n">
        <f aca="false">H241*2</f>
        <v>1203.15533248698</v>
      </c>
      <c r="J241" s="27" t="n">
        <f aca="false">I241*2</f>
        <v>2406.31066497396</v>
      </c>
      <c r="K241" s="27" t="n">
        <f aca="false">J241*2</f>
        <v>4812.62132994792</v>
      </c>
      <c r="L241" s="27" t="n">
        <f aca="false">K241*2</f>
        <v>9625.24265989585</v>
      </c>
      <c r="M241" s="27" t="n">
        <f aca="false">L241*2</f>
        <v>19250.4853197917</v>
      </c>
      <c r="N241" s="27" t="n">
        <f aca="false">M241*2</f>
        <v>38500.9706395834</v>
      </c>
      <c r="O241" s="7"/>
      <c r="P241" s="29" t="str">
        <f aca="false">C241</f>
        <v>θ</v>
      </c>
      <c r="Q241" s="28" t="n">
        <f aca="false">1200*LOG(E241/$E$2,2)</f>
        <v>241.401465559827</v>
      </c>
      <c r="R241" s="7"/>
      <c r="S241" s="8"/>
      <c r="T241" s="11"/>
      <c r="U241" s="12"/>
      <c r="V241" s="7"/>
      <c r="W241" s="7"/>
      <c r="X241" s="7"/>
    </row>
    <row r="242" customFormat="false" ht="14.15" hidden="false" customHeight="true" outlineLevel="0" collapsed="false">
      <c r="A242" s="7"/>
      <c r="B242" s="8" t="n">
        <f aca="false">B$6+IFERROR(B241,0)</f>
        <v>9</v>
      </c>
      <c r="C242" s="29" t="s">
        <v>26</v>
      </c>
      <c r="D242" s="27" t="n">
        <f aca="false">0.5*E242</f>
        <v>38.9955819481627</v>
      </c>
      <c r="E242" s="27" t="n">
        <f aca="false">E241*POWER(2,1/$C$233)</f>
        <v>77.9911638963255</v>
      </c>
      <c r="F242" s="27" t="n">
        <f aca="false">E242*2</f>
        <v>155.982327792651</v>
      </c>
      <c r="G242" s="27" t="n">
        <f aca="false">F242*2</f>
        <v>311.964655585302</v>
      </c>
      <c r="H242" s="27" t="n">
        <f aca="false">G242*2</f>
        <v>623.929311170604</v>
      </c>
      <c r="I242" s="27" t="n">
        <f aca="false">H242*2</f>
        <v>1247.85862234121</v>
      </c>
      <c r="J242" s="27" t="n">
        <f aca="false">I242*2</f>
        <v>2495.71724468241</v>
      </c>
      <c r="K242" s="27" t="n">
        <f aca="false">J242*2</f>
        <v>4991.43448936483</v>
      </c>
      <c r="L242" s="27" t="n">
        <f aca="false">K242*2</f>
        <v>9982.86897872966</v>
      </c>
      <c r="M242" s="27" t="n">
        <f aca="false">L242*2</f>
        <v>19965.7379574593</v>
      </c>
      <c r="N242" s="27" t="n">
        <f aca="false">M242*2</f>
        <v>39931.4759149186</v>
      </c>
      <c r="O242" s="7"/>
      <c r="P242" s="29" t="str">
        <f aca="false">C242</f>
        <v>ι</v>
      </c>
      <c r="Q242" s="28" t="n">
        <f aca="false">1200*LOG(E242/$E$2,2)</f>
        <v>304.559360296669</v>
      </c>
      <c r="R242" s="7"/>
      <c r="S242" s="8"/>
      <c r="T242" s="11"/>
      <c r="U242" s="12"/>
      <c r="V242" s="7"/>
      <c r="W242" s="7"/>
      <c r="X242" s="7"/>
    </row>
    <row r="243" customFormat="false" ht="14.15" hidden="false" customHeight="true" outlineLevel="0" collapsed="false">
      <c r="A243" s="7"/>
      <c r="B243" s="8" t="n">
        <f aca="false">B$6+IFERROR(B242,0)</f>
        <v>10</v>
      </c>
      <c r="C243" s="29" t="s">
        <v>27</v>
      </c>
      <c r="D243" s="27" t="n">
        <f aca="false">0.5*E243</f>
        <v>40.4444645286518</v>
      </c>
      <c r="E243" s="27" t="n">
        <f aca="false">E242*POWER(2,1/$C$233)</f>
        <v>80.8889290573037</v>
      </c>
      <c r="F243" s="27" t="n">
        <f aca="false">E243*2</f>
        <v>161.777858114607</v>
      </c>
      <c r="G243" s="27" t="n">
        <f aca="false">F243*2</f>
        <v>323.555716229215</v>
      </c>
      <c r="H243" s="27" t="n">
        <f aca="false">G243*2</f>
        <v>647.111432458429</v>
      </c>
      <c r="I243" s="27" t="n">
        <f aca="false">H243*2</f>
        <v>1294.22286491686</v>
      </c>
      <c r="J243" s="27" t="n">
        <f aca="false">I243*2</f>
        <v>2588.44572983372</v>
      </c>
      <c r="K243" s="27" t="n">
        <f aca="false">J243*2</f>
        <v>5176.89145966743</v>
      </c>
      <c r="L243" s="27" t="n">
        <f aca="false">K243*2</f>
        <v>10353.7829193349</v>
      </c>
      <c r="M243" s="27" t="n">
        <f aca="false">L243*2</f>
        <v>20707.5658386697</v>
      </c>
      <c r="N243" s="27" t="n">
        <f aca="false">M243*2</f>
        <v>41415.1316773395</v>
      </c>
      <c r="O243" s="7"/>
      <c r="P243" s="29" t="str">
        <f aca="false">C243</f>
        <v>κ</v>
      </c>
      <c r="Q243" s="28" t="n">
        <f aca="false">1200*LOG(E243/$E$2,2)</f>
        <v>367.717255033511</v>
      </c>
      <c r="R243" s="7"/>
      <c r="S243" s="8"/>
      <c r="T243" s="11"/>
      <c r="U243" s="12"/>
      <c r="V243" s="7"/>
      <c r="W243" s="7"/>
      <c r="X243" s="7"/>
    </row>
    <row r="244" customFormat="false" ht="14.15" hidden="false" customHeight="true" outlineLevel="0" collapsed="false">
      <c r="A244" s="7"/>
      <c r="B244" s="8" t="n">
        <f aca="false">B$6+IFERROR(B243,0)</f>
        <v>11</v>
      </c>
      <c r="C244" s="29" t="s">
        <v>28</v>
      </c>
      <c r="D244" s="27" t="n">
        <f aca="false">0.5*E244</f>
        <v>41.9471804058163</v>
      </c>
      <c r="E244" s="27" t="n">
        <f aca="false">E243*POWER(2,1/$C$233)</f>
        <v>83.8943608116326</v>
      </c>
      <c r="F244" s="27" t="n">
        <f aca="false">E244*2</f>
        <v>167.788721623265</v>
      </c>
      <c r="G244" s="27" t="n">
        <f aca="false">F244*2</f>
        <v>335.577443246531</v>
      </c>
      <c r="H244" s="27" t="n">
        <f aca="false">G244*2</f>
        <v>671.154886493061</v>
      </c>
      <c r="I244" s="27" t="n">
        <f aca="false">H244*2</f>
        <v>1342.30977298612</v>
      </c>
      <c r="J244" s="27" t="n">
        <f aca="false">I244*2</f>
        <v>2684.61954597224</v>
      </c>
      <c r="K244" s="27" t="n">
        <f aca="false">J244*2</f>
        <v>5369.23909194449</v>
      </c>
      <c r="L244" s="27" t="n">
        <f aca="false">K244*2</f>
        <v>10738.478183889</v>
      </c>
      <c r="M244" s="27" t="n">
        <f aca="false">L244*2</f>
        <v>21476.956367778</v>
      </c>
      <c r="N244" s="27" t="n">
        <f aca="false">M244*2</f>
        <v>42953.9127355559</v>
      </c>
      <c r="O244" s="7"/>
      <c r="P244" s="29" t="str">
        <f aca="false">C244</f>
        <v>λ</v>
      </c>
      <c r="Q244" s="28" t="n">
        <f aca="false">1200*LOG(E244/$E$2,2)</f>
        <v>430.875149770353</v>
      </c>
      <c r="R244" s="7"/>
      <c r="S244" s="8"/>
      <c r="T244" s="11"/>
      <c r="U244" s="12"/>
      <c r="V244" s="7"/>
      <c r="W244" s="7"/>
      <c r="X244" s="7"/>
    </row>
    <row r="245" customFormat="false" ht="14.15" hidden="false" customHeight="true" outlineLevel="0" collapsed="false">
      <c r="A245" s="7"/>
      <c r="B245" s="8" t="n">
        <f aca="false">B$6+IFERROR(B244,0)</f>
        <v>12</v>
      </c>
      <c r="C245" s="29" t="s">
        <v>42</v>
      </c>
      <c r="D245" s="27" t="n">
        <f aca="false">0.5*E245</f>
        <v>43.5057297581869</v>
      </c>
      <c r="E245" s="27" t="n">
        <f aca="false">E244*POWER(2,1/$C$233)</f>
        <v>87.0114595163737</v>
      </c>
      <c r="F245" s="27" t="n">
        <f aca="false">E245*2</f>
        <v>174.022919032747</v>
      </c>
      <c r="G245" s="27" t="n">
        <f aca="false">F245*2</f>
        <v>348.045838065495</v>
      </c>
      <c r="H245" s="27" t="n">
        <f aca="false">G245*2</f>
        <v>696.09167613099</v>
      </c>
      <c r="I245" s="27" t="n">
        <f aca="false">H245*2</f>
        <v>1392.18335226198</v>
      </c>
      <c r="J245" s="27" t="n">
        <f aca="false">I245*2</f>
        <v>2784.36670452396</v>
      </c>
      <c r="K245" s="27" t="n">
        <f aca="false">J245*2</f>
        <v>5568.73340904792</v>
      </c>
      <c r="L245" s="27" t="n">
        <f aca="false">K245*2</f>
        <v>11137.4668180958</v>
      </c>
      <c r="M245" s="27" t="n">
        <f aca="false">L245*2</f>
        <v>22274.9336361917</v>
      </c>
      <c r="N245" s="27" t="n">
        <f aca="false">M245*2</f>
        <v>44549.8672723833</v>
      </c>
      <c r="O245" s="7"/>
      <c r="P245" s="29" t="str">
        <f aca="false">C245</f>
        <v>μ</v>
      </c>
      <c r="Q245" s="28" t="n">
        <f aca="false">1200*LOG(E245/$E$2,2)</f>
        <v>494.033044507195</v>
      </c>
      <c r="R245" s="7"/>
      <c r="S245" s="8"/>
      <c r="T245" s="11"/>
      <c r="U245" s="12"/>
      <c r="V245" s="7"/>
      <c r="W245" s="7"/>
      <c r="X245" s="7"/>
    </row>
    <row r="246" customFormat="false" ht="14.15" hidden="false" customHeight="true" outlineLevel="0" collapsed="false">
      <c r="A246" s="7"/>
      <c r="B246" s="8" t="n">
        <f aca="false">B$6+IFERROR(B245,0)</f>
        <v>13</v>
      </c>
      <c r="C246" s="29" t="s">
        <v>43</v>
      </c>
      <c r="D246" s="27" t="n">
        <f aca="false">0.5*E246</f>
        <v>45.1221870810163</v>
      </c>
      <c r="E246" s="27" t="n">
        <f aca="false">E245*POWER(2,1/$C$233)</f>
        <v>90.2443741620326</v>
      </c>
      <c r="F246" s="27" t="n">
        <f aca="false">E246*2</f>
        <v>180.488748324065</v>
      </c>
      <c r="G246" s="27" t="n">
        <f aca="false">F246*2</f>
        <v>360.97749664813</v>
      </c>
      <c r="H246" s="27" t="n">
        <f aca="false">G246*2</f>
        <v>721.954993296261</v>
      </c>
      <c r="I246" s="27" t="n">
        <f aca="false">H246*2</f>
        <v>1443.90998659252</v>
      </c>
      <c r="J246" s="27" t="n">
        <f aca="false">I246*2</f>
        <v>2887.81997318504</v>
      </c>
      <c r="K246" s="27" t="n">
        <f aca="false">J246*2</f>
        <v>5775.63994637009</v>
      </c>
      <c r="L246" s="27" t="n">
        <f aca="false">K246*2</f>
        <v>11551.2798927402</v>
      </c>
      <c r="M246" s="27" t="n">
        <f aca="false">L246*2</f>
        <v>23102.5597854803</v>
      </c>
      <c r="N246" s="27" t="n">
        <f aca="false">M246*2</f>
        <v>46205.1195709607</v>
      </c>
      <c r="O246" s="7"/>
      <c r="P246" s="29" t="str">
        <f aca="false">C246</f>
        <v>ν</v>
      </c>
      <c r="Q246" s="28" t="n">
        <f aca="false">1200*LOG(E246/$E$2,2)</f>
        <v>557.190939244037</v>
      </c>
      <c r="R246" s="7"/>
      <c r="S246" s="8"/>
      <c r="T246" s="11"/>
      <c r="U246" s="12"/>
      <c r="V246" s="7"/>
      <c r="W246" s="7"/>
      <c r="X246" s="7"/>
    </row>
    <row r="247" customFormat="false" ht="14.15" hidden="false" customHeight="true" outlineLevel="0" collapsed="false">
      <c r="A247" s="7"/>
      <c r="B247" s="8" t="n">
        <f aca="false">B$6+IFERROR(B246,0)</f>
        <v>14</v>
      </c>
      <c r="C247" s="29" t="s">
        <v>44</v>
      </c>
      <c r="D247" s="27" t="n">
        <f aca="false">0.5*E247</f>
        <v>46.7987039475209</v>
      </c>
      <c r="E247" s="27" t="n">
        <f aca="false">E246*POWER(2,1/$C$233)</f>
        <v>93.5974078950417</v>
      </c>
      <c r="F247" s="27" t="n">
        <f aca="false">E247*2</f>
        <v>187.194815790083</v>
      </c>
      <c r="G247" s="27" t="n">
        <f aca="false">F247*2</f>
        <v>374.389631580167</v>
      </c>
      <c r="H247" s="27" t="n">
        <f aca="false">G247*2</f>
        <v>748.779263160334</v>
      </c>
      <c r="I247" s="27" t="n">
        <f aca="false">H247*2</f>
        <v>1497.55852632067</v>
      </c>
      <c r="J247" s="27" t="n">
        <f aca="false">I247*2</f>
        <v>2995.11705264133</v>
      </c>
      <c r="K247" s="27" t="n">
        <f aca="false">J247*2</f>
        <v>5990.23410528267</v>
      </c>
      <c r="L247" s="27" t="n">
        <f aca="false">K247*2</f>
        <v>11980.4682105653</v>
      </c>
      <c r="M247" s="27" t="n">
        <f aca="false">L247*2</f>
        <v>23960.9364211307</v>
      </c>
      <c r="N247" s="27" t="n">
        <f aca="false">M247*2</f>
        <v>47921.8728422614</v>
      </c>
      <c r="O247" s="7"/>
      <c r="P247" s="29" t="str">
        <f aca="false">C247</f>
        <v>ξ</v>
      </c>
      <c r="Q247" s="28" t="n">
        <f aca="false">1200*LOG(E247/$E$2,2)</f>
        <v>620.348833980879</v>
      </c>
      <c r="R247" s="7"/>
      <c r="S247" s="8"/>
      <c r="T247" s="11"/>
      <c r="U247" s="12"/>
      <c r="V247" s="7"/>
      <c r="W247" s="7"/>
      <c r="X247" s="7"/>
    </row>
    <row r="248" customFormat="false" ht="14.15" hidden="false" customHeight="true" outlineLevel="0" collapsed="false">
      <c r="A248" s="7"/>
      <c r="B248" s="8" t="n">
        <f aca="false">B$6+IFERROR(B247,0)</f>
        <v>15</v>
      </c>
      <c r="C248" s="29" t="s">
        <v>45</v>
      </c>
      <c r="D248" s="27" t="n">
        <f aca="false">0.5*E248</f>
        <v>48.5375118727152</v>
      </c>
      <c r="E248" s="27" t="n">
        <f aca="false">E247*POWER(2,1/$C$233)</f>
        <v>97.0750237454303</v>
      </c>
      <c r="F248" s="27" t="n">
        <f aca="false">E248*2</f>
        <v>194.150047490861</v>
      </c>
      <c r="G248" s="27" t="n">
        <f aca="false">F248*2</f>
        <v>388.300094981721</v>
      </c>
      <c r="H248" s="27" t="n">
        <f aca="false">G248*2</f>
        <v>776.600189963443</v>
      </c>
      <c r="I248" s="27" t="n">
        <f aca="false">H248*2</f>
        <v>1553.20037992689</v>
      </c>
      <c r="J248" s="27" t="n">
        <f aca="false">I248*2</f>
        <v>3106.40075985377</v>
      </c>
      <c r="K248" s="27" t="n">
        <f aca="false">J248*2</f>
        <v>6212.80151970754</v>
      </c>
      <c r="L248" s="27" t="n">
        <f aca="false">K248*2</f>
        <v>12425.6030394151</v>
      </c>
      <c r="M248" s="27" t="n">
        <f aca="false">L248*2</f>
        <v>24851.2060788302</v>
      </c>
      <c r="N248" s="27" t="n">
        <f aca="false">M248*2</f>
        <v>49702.4121576603</v>
      </c>
      <c r="O248" s="7"/>
      <c r="P248" s="29" t="str">
        <f aca="false">C248</f>
        <v>ο</v>
      </c>
      <c r="Q248" s="28" t="n">
        <f aca="false">1200*LOG(E248/$E$2,2)</f>
        <v>683.506728717721</v>
      </c>
      <c r="R248" s="7"/>
      <c r="S248" s="8"/>
      <c r="T248" s="11"/>
      <c r="U248" s="12"/>
      <c r="V248" s="7"/>
      <c r="W248" s="7"/>
      <c r="X248" s="7"/>
    </row>
    <row r="249" customFormat="false" ht="14.15" hidden="false" customHeight="true" outlineLevel="0" collapsed="false">
      <c r="A249" s="7"/>
      <c r="B249" s="8" t="n">
        <f aca="false">B$6+IFERROR(B248,0)</f>
        <v>16</v>
      </c>
      <c r="C249" s="29" t="s">
        <v>46</v>
      </c>
      <c r="D249" s="27" t="n">
        <f aca="false">0.5*E249</f>
        <v>50.3409252836535</v>
      </c>
      <c r="E249" s="27" t="n">
        <f aca="false">E248*POWER(2,1/$C$233)</f>
        <v>100.681850567307</v>
      </c>
      <c r="F249" s="27" t="n">
        <f aca="false">E249*2</f>
        <v>201.363701134614</v>
      </c>
      <c r="G249" s="27" t="n">
        <f aca="false">F249*2</f>
        <v>402.727402269228</v>
      </c>
      <c r="H249" s="27" t="n">
        <f aca="false">G249*2</f>
        <v>805.454804538455</v>
      </c>
      <c r="I249" s="27" t="n">
        <f aca="false">H249*2</f>
        <v>1610.90960907691</v>
      </c>
      <c r="J249" s="27" t="n">
        <f aca="false">I249*2</f>
        <v>3221.81921815382</v>
      </c>
      <c r="K249" s="27" t="n">
        <f aca="false">J249*2</f>
        <v>6443.63843630764</v>
      </c>
      <c r="L249" s="27" t="n">
        <f aca="false">K249*2</f>
        <v>12887.2768726153</v>
      </c>
      <c r="M249" s="27" t="n">
        <f aca="false">L249*2</f>
        <v>25774.5537452306</v>
      </c>
      <c r="N249" s="27" t="n">
        <f aca="false">M249*2</f>
        <v>51549.1074904611</v>
      </c>
      <c r="O249" s="7"/>
      <c r="P249" s="29" t="str">
        <f aca="false">C249</f>
        <v>π</v>
      </c>
      <c r="Q249" s="28" t="n">
        <f aca="false">1200*LOG(E249/$E$2,2)</f>
        <v>746.664623454563</v>
      </c>
      <c r="R249" s="7"/>
      <c r="S249" s="8"/>
      <c r="T249" s="11"/>
      <c r="U249" s="12"/>
      <c r="V249" s="7"/>
      <c r="W249" s="7"/>
      <c r="X249" s="7"/>
    </row>
    <row r="250" customFormat="false" ht="14.15" hidden="false" customHeight="true" outlineLevel="0" collapsed="false">
      <c r="A250" s="7"/>
      <c r="B250" s="8" t="n">
        <f aca="false">B$6+IFERROR(B249,0)</f>
        <v>17</v>
      </c>
      <c r="C250" s="29" t="s">
        <v>47</v>
      </c>
      <c r="D250" s="27" t="n">
        <f aca="false">0.5*E250</f>
        <v>52.21134460003</v>
      </c>
      <c r="E250" s="27" t="n">
        <f aca="false">E249*POWER(2,1/$C$233)</f>
        <v>104.42268920006</v>
      </c>
      <c r="F250" s="27" t="n">
        <f aca="false">E250*2</f>
        <v>208.84537840012</v>
      </c>
      <c r="G250" s="27" t="n">
        <f aca="false">F250*2</f>
        <v>417.69075680024</v>
      </c>
      <c r="H250" s="27" t="n">
        <f aca="false">G250*2</f>
        <v>835.381513600481</v>
      </c>
      <c r="I250" s="27" t="n">
        <f aca="false">H250*2</f>
        <v>1670.76302720096</v>
      </c>
      <c r="J250" s="27" t="n">
        <f aca="false">I250*2</f>
        <v>3341.52605440192</v>
      </c>
      <c r="K250" s="27" t="n">
        <f aca="false">J250*2</f>
        <v>6683.05210880384</v>
      </c>
      <c r="L250" s="27" t="n">
        <f aca="false">K250*2</f>
        <v>13366.1042176077</v>
      </c>
      <c r="M250" s="27" t="n">
        <f aca="false">L250*2</f>
        <v>26732.2084352154</v>
      </c>
      <c r="N250" s="27" t="n">
        <f aca="false">M250*2</f>
        <v>53464.4168704308</v>
      </c>
      <c r="O250" s="7"/>
      <c r="P250" s="29" t="str">
        <f aca="false">C250</f>
        <v>ρ</v>
      </c>
      <c r="Q250" s="28" t="n">
        <f aca="false">1200*LOG(E250/$E$2,2)</f>
        <v>809.822518191405</v>
      </c>
      <c r="R250" s="7"/>
      <c r="S250" s="8"/>
      <c r="T250" s="11"/>
      <c r="U250" s="12"/>
      <c r="V250" s="7"/>
      <c r="W250" s="7"/>
      <c r="X250" s="7"/>
    </row>
    <row r="251" customFormat="false" ht="14.15" hidden="false" customHeight="true" outlineLevel="0" collapsed="false">
      <c r="A251" s="7"/>
      <c r="B251" s="8" t="n">
        <f aca="false">B$6+IFERROR(B250,0)</f>
        <v>18</v>
      </c>
      <c r="C251" s="29" t="s">
        <v>48</v>
      </c>
      <c r="D251" s="27" t="n">
        <f aca="false">0.5*E251</f>
        <v>54.1512594292396</v>
      </c>
      <c r="E251" s="27" t="n">
        <f aca="false">E250*POWER(2,1/$C$233)</f>
        <v>108.302518858479</v>
      </c>
      <c r="F251" s="27" t="n">
        <f aca="false">E251*2</f>
        <v>216.605037716958</v>
      </c>
      <c r="G251" s="27" t="n">
        <f aca="false">F251*2</f>
        <v>433.210075433917</v>
      </c>
      <c r="H251" s="27" t="n">
        <f aca="false">G251*2</f>
        <v>866.420150867833</v>
      </c>
      <c r="I251" s="27" t="n">
        <f aca="false">H251*2</f>
        <v>1732.84030173567</v>
      </c>
      <c r="J251" s="27" t="n">
        <f aca="false">I251*2</f>
        <v>3465.68060347133</v>
      </c>
      <c r="K251" s="27" t="n">
        <f aca="false">J251*2</f>
        <v>6931.36120694267</v>
      </c>
      <c r="L251" s="27" t="n">
        <f aca="false">K251*2</f>
        <v>13862.7224138853</v>
      </c>
      <c r="M251" s="27" t="n">
        <f aca="false">L251*2</f>
        <v>27725.4448277707</v>
      </c>
      <c r="N251" s="27" t="n">
        <f aca="false">M251*2</f>
        <v>55450.8896555413</v>
      </c>
      <c r="O251" s="7"/>
      <c r="P251" s="29" t="str">
        <f aca="false">C251</f>
        <v>σ</v>
      </c>
      <c r="Q251" s="28" t="n">
        <f aca="false">1200*LOG(E251/$E$2,2)</f>
        <v>872.980412928247</v>
      </c>
      <c r="R251" s="7"/>
      <c r="S251" s="8"/>
      <c r="T251" s="11"/>
      <c r="U251" s="12"/>
      <c r="V251" s="7"/>
      <c r="W251" s="7"/>
      <c r="X251" s="7"/>
    </row>
    <row r="252" customFormat="false" ht="14.15" hidden="false" customHeight="true" outlineLevel="0" collapsed="false">
      <c r="A252" s="7"/>
      <c r="B252" s="8" t="n">
        <f aca="false">B$6+IFERROR(B251,0)</f>
        <v>19</v>
      </c>
      <c r="C252" s="29" t="s">
        <v>49</v>
      </c>
      <c r="D252" s="27" t="n">
        <f aca="false">0.5*E252</f>
        <v>56.1632518801503</v>
      </c>
      <c r="E252" s="27" t="n">
        <f aca="false">E251*POWER(2,1/$C$233)</f>
        <v>112.326503760301</v>
      </c>
      <c r="F252" s="27" t="n">
        <f aca="false">E252*2</f>
        <v>224.653007520601</v>
      </c>
      <c r="G252" s="27" t="n">
        <f aca="false">F252*2</f>
        <v>449.306015041202</v>
      </c>
      <c r="H252" s="27" t="n">
        <f aca="false">G252*2</f>
        <v>898.612030082404</v>
      </c>
      <c r="I252" s="27" t="n">
        <f aca="false">H252*2</f>
        <v>1797.22406016481</v>
      </c>
      <c r="J252" s="27" t="n">
        <f aca="false">I252*2</f>
        <v>3594.44812032962</v>
      </c>
      <c r="K252" s="27" t="n">
        <f aca="false">J252*2</f>
        <v>7188.89624065923</v>
      </c>
      <c r="L252" s="27" t="n">
        <f aca="false">K252*2</f>
        <v>14377.7924813185</v>
      </c>
      <c r="M252" s="27" t="n">
        <f aca="false">L252*2</f>
        <v>28755.5849626369</v>
      </c>
      <c r="N252" s="27" t="n">
        <f aca="false">M252*2</f>
        <v>57511.1699252739</v>
      </c>
      <c r="O252" s="7"/>
      <c r="P252" s="29" t="str">
        <f aca="false">C252</f>
        <v>τ</v>
      </c>
      <c r="Q252" s="28" t="n">
        <f aca="false">1200*LOG(E252/$E$2,2)</f>
        <v>936.138307665089</v>
      </c>
      <c r="R252" s="7"/>
      <c r="S252" s="8"/>
      <c r="T252" s="11"/>
      <c r="U252" s="12"/>
      <c r="V252" s="7"/>
      <c r="W252" s="7"/>
      <c r="X252" s="7"/>
    </row>
    <row r="253" customFormat="false" ht="14.15" hidden="false" customHeight="true" outlineLevel="0" collapsed="false">
      <c r="A253" s="7"/>
      <c r="B253" s="8"/>
      <c r="C253" s="29" t="s">
        <v>19</v>
      </c>
      <c r="D253" s="27" t="n">
        <f aca="false">0.5*E253</f>
        <v>58.2499999999999</v>
      </c>
      <c r="E253" s="27" t="n">
        <f aca="false">E252*POWER(2,1/$C$233)</f>
        <v>116.5</v>
      </c>
      <c r="F253" s="27" t="n">
        <f aca="false">E253*2</f>
        <v>233</v>
      </c>
      <c r="G253" s="27" t="n">
        <f aca="false">F253*2</f>
        <v>465.999999999999</v>
      </c>
      <c r="H253" s="27" t="n">
        <f aca="false">G253*2</f>
        <v>931.999999999998</v>
      </c>
      <c r="I253" s="27" t="n">
        <f aca="false">H253*2</f>
        <v>1864</v>
      </c>
      <c r="J253" s="27" t="n">
        <f aca="false">I253*2</f>
        <v>3727.99999999999</v>
      </c>
      <c r="K253" s="27" t="n">
        <f aca="false">J253*2</f>
        <v>7455.99999999999</v>
      </c>
      <c r="L253" s="27" t="n">
        <f aca="false">K253*2</f>
        <v>14912</v>
      </c>
      <c r="M253" s="27" t="n">
        <f aca="false">L253*2</f>
        <v>29824</v>
      </c>
      <c r="N253" s="27" t="n">
        <f aca="false">M253*2</f>
        <v>59647.9999999999</v>
      </c>
      <c r="O253" s="7"/>
      <c r="P253" s="29" t="str">
        <f aca="false">C253</f>
        <v>α’</v>
      </c>
      <c r="Q253" s="28" t="n">
        <f aca="false">1200*LOG(E253/$E$2,2)</f>
        <v>999.296202401931</v>
      </c>
      <c r="R253" s="7"/>
      <c r="S253" s="8"/>
      <c r="T253" s="11"/>
      <c r="U253" s="12"/>
      <c r="V253" s="7"/>
      <c r="W253" s="7"/>
      <c r="X253" s="7"/>
    </row>
    <row r="254" customFormat="false" ht="14.15" hidden="false" customHeight="true" outlineLevel="0" collapsed="false">
      <c r="A254" s="7"/>
      <c r="B254" s="8"/>
      <c r="C254" s="8"/>
      <c r="D254" s="8"/>
      <c r="E254" s="9"/>
      <c r="F254" s="9"/>
      <c r="G254" s="9"/>
      <c r="H254" s="9"/>
      <c r="I254" s="9"/>
      <c r="J254" s="9"/>
      <c r="K254" s="9"/>
      <c r="L254" s="9"/>
      <c r="M254" s="9"/>
      <c r="N254" s="9"/>
      <c r="O254" s="7"/>
      <c r="P254" s="8"/>
      <c r="Q254" s="10"/>
      <c r="R254" s="7"/>
      <c r="S254" s="8"/>
      <c r="T254" s="11"/>
      <c r="U254" s="12"/>
      <c r="V254" s="7"/>
      <c r="W254" s="7"/>
      <c r="X254" s="7"/>
    </row>
    <row r="255" customFormat="false" ht="14.15" hidden="false" customHeight="true" outlineLevel="0" collapsed="false">
      <c r="A255" s="7"/>
      <c r="B255" s="8"/>
      <c r="C255" s="25" t="n">
        <v>20</v>
      </c>
      <c r="D255" s="26" t="n">
        <v>0</v>
      </c>
      <c r="E255" s="27" t="s">
        <v>4</v>
      </c>
      <c r="F255" s="27" t="s">
        <v>5</v>
      </c>
      <c r="G255" s="27" t="s">
        <v>6</v>
      </c>
      <c r="H255" s="27" t="s">
        <v>7</v>
      </c>
      <c r="I255" s="27" t="s">
        <v>8</v>
      </c>
      <c r="J255" s="27" t="s">
        <v>9</v>
      </c>
      <c r="K255" s="27" t="s">
        <v>10</v>
      </c>
      <c r="L255" s="27" t="s">
        <v>11</v>
      </c>
      <c r="M255" s="27" t="s">
        <v>12</v>
      </c>
      <c r="N255" s="27" t="s">
        <v>13</v>
      </c>
      <c r="O255" s="7"/>
      <c r="P255" s="26" t="s">
        <v>14</v>
      </c>
      <c r="Q255" s="28" t="s">
        <v>15</v>
      </c>
      <c r="R255" s="7"/>
      <c r="S255" s="8"/>
      <c r="T255" s="11"/>
      <c r="U255" s="12"/>
      <c r="V255" s="7"/>
      <c r="W255" s="7"/>
      <c r="X255" s="7"/>
    </row>
    <row r="256" customFormat="false" ht="14.15" hidden="false" customHeight="true" outlineLevel="0" collapsed="false">
      <c r="A256" s="7"/>
      <c r="B256" s="8" t="n">
        <f aca="false">B$6+IFERROR(B255,0)</f>
        <v>1</v>
      </c>
      <c r="C256" s="29" t="s">
        <v>16</v>
      </c>
      <c r="D256" s="27" t="n">
        <f aca="false">0.5*E256</f>
        <v>29.125</v>
      </c>
      <c r="E256" s="30" t="n">
        <f aca="false">$E$3</f>
        <v>58.25</v>
      </c>
      <c r="F256" s="27" t="n">
        <f aca="false">E256*2</f>
        <v>116.5</v>
      </c>
      <c r="G256" s="27" t="n">
        <f aca="false">F256*2</f>
        <v>233</v>
      </c>
      <c r="H256" s="27" t="n">
        <f aca="false">G256*2</f>
        <v>466</v>
      </c>
      <c r="I256" s="27" t="n">
        <f aca="false">H256*2</f>
        <v>932</v>
      </c>
      <c r="J256" s="27" t="n">
        <f aca="false">I256*2</f>
        <v>1864</v>
      </c>
      <c r="K256" s="27" t="n">
        <f aca="false">J256*2</f>
        <v>3728</v>
      </c>
      <c r="L256" s="27" t="n">
        <f aca="false">K256*2</f>
        <v>7456</v>
      </c>
      <c r="M256" s="27" t="n">
        <f aca="false">L256*2</f>
        <v>14912</v>
      </c>
      <c r="N256" s="27" t="n">
        <f aca="false">M256*2</f>
        <v>29824</v>
      </c>
      <c r="O256" s="7"/>
      <c r="P256" s="29" t="str">
        <f aca="false">C256</f>
        <v>α</v>
      </c>
      <c r="Q256" s="28" t="n">
        <f aca="false">1200*LOG(E256/$E$2,2)</f>
        <v>-200.703797598066</v>
      </c>
      <c r="R256" s="7"/>
      <c r="S256" s="8"/>
      <c r="T256" s="11"/>
      <c r="U256" s="12"/>
      <c r="V256" s="7"/>
      <c r="W256" s="7"/>
      <c r="X256" s="7"/>
    </row>
    <row r="257" customFormat="false" ht="14.15" hidden="false" customHeight="true" outlineLevel="0" collapsed="false">
      <c r="A257" s="7"/>
      <c r="B257" s="8" t="n">
        <f aca="false">B$6+IFERROR(B256,0)</f>
        <v>2</v>
      </c>
      <c r="C257" s="29" t="s">
        <v>17</v>
      </c>
      <c r="D257" s="27" t="n">
        <f aca="false">0.5*E257</f>
        <v>30.1520909068801</v>
      </c>
      <c r="E257" s="27" t="n">
        <f aca="false">E256*POWER(2,1/$C$255)</f>
        <v>60.3041818137602</v>
      </c>
      <c r="F257" s="27" t="n">
        <f aca="false">E257*2</f>
        <v>120.60836362752</v>
      </c>
      <c r="G257" s="27" t="n">
        <f aca="false">F257*2</f>
        <v>241.216727255041</v>
      </c>
      <c r="H257" s="27" t="n">
        <f aca="false">G257*2</f>
        <v>482.433454510082</v>
      </c>
      <c r="I257" s="27" t="n">
        <f aca="false">H257*2</f>
        <v>964.866909020164</v>
      </c>
      <c r="J257" s="27" t="n">
        <f aca="false">I257*2</f>
        <v>1929.73381804033</v>
      </c>
      <c r="K257" s="27" t="n">
        <f aca="false">J257*2</f>
        <v>3859.46763608066</v>
      </c>
      <c r="L257" s="27" t="n">
        <f aca="false">K257*2</f>
        <v>7718.93527216131</v>
      </c>
      <c r="M257" s="27" t="n">
        <f aca="false">L257*2</f>
        <v>15437.8705443226</v>
      </c>
      <c r="N257" s="27" t="n">
        <f aca="false">M257*2</f>
        <v>30875.7410886452</v>
      </c>
      <c r="O257" s="7"/>
      <c r="P257" s="29" t="str">
        <f aca="false">C257</f>
        <v>β</v>
      </c>
      <c r="Q257" s="28" t="n">
        <f aca="false">1200*LOG(E257/$E$2,2)</f>
        <v>-140.703797598066</v>
      </c>
      <c r="R257" s="7"/>
      <c r="S257" s="8"/>
      <c r="T257" s="11"/>
      <c r="U257" s="12"/>
      <c r="V257" s="7"/>
      <c r="W257" s="7"/>
      <c r="X257" s="7"/>
    </row>
    <row r="258" customFormat="false" ht="14.15" hidden="false" customHeight="true" outlineLevel="0" collapsed="false">
      <c r="A258" s="7"/>
      <c r="B258" s="8" t="n">
        <f aca="false">B$6+IFERROR(B257,0)</f>
        <v>3</v>
      </c>
      <c r="C258" s="29" t="s">
        <v>18</v>
      </c>
      <c r="D258" s="27" t="n">
        <f aca="false">0.5*E258</f>
        <v>31.2154020963695</v>
      </c>
      <c r="E258" s="27" t="n">
        <f aca="false">E257*POWER(2,1/$C$255)</f>
        <v>62.4308041927391</v>
      </c>
      <c r="F258" s="27" t="n">
        <f aca="false">E258*2</f>
        <v>124.861608385478</v>
      </c>
      <c r="G258" s="27" t="n">
        <f aca="false">F258*2</f>
        <v>249.723216770956</v>
      </c>
      <c r="H258" s="27" t="n">
        <f aca="false">G258*2</f>
        <v>499.446433541913</v>
      </c>
      <c r="I258" s="27" t="n">
        <f aca="false">H258*2</f>
        <v>998.892867083825</v>
      </c>
      <c r="J258" s="27" t="n">
        <f aca="false">I258*2</f>
        <v>1997.78573416765</v>
      </c>
      <c r="K258" s="27" t="n">
        <f aca="false">J258*2</f>
        <v>3995.5714683353</v>
      </c>
      <c r="L258" s="27" t="n">
        <f aca="false">K258*2</f>
        <v>7991.1429366706</v>
      </c>
      <c r="M258" s="27" t="n">
        <f aca="false">L258*2</f>
        <v>15982.2858733412</v>
      </c>
      <c r="N258" s="27" t="n">
        <f aca="false">M258*2</f>
        <v>31964.5717466824</v>
      </c>
      <c r="O258" s="7"/>
      <c r="P258" s="29" t="str">
        <f aca="false">C258</f>
        <v>γ</v>
      </c>
      <c r="Q258" s="28" t="n">
        <f aca="false">1200*LOG(E258/$E$2,2)</f>
        <v>-80.703797598066</v>
      </c>
      <c r="R258" s="7"/>
      <c r="S258" s="8"/>
      <c r="T258" s="11"/>
      <c r="U258" s="12"/>
      <c r="V258" s="7"/>
      <c r="W258" s="7"/>
      <c r="X258" s="7"/>
    </row>
    <row r="259" customFormat="false" ht="14.15" hidden="false" customHeight="true" outlineLevel="0" collapsed="false">
      <c r="A259" s="7"/>
      <c r="B259" s="8" t="n">
        <f aca="false">B$6+IFERROR(B258,0)</f>
        <v>4</v>
      </c>
      <c r="C259" s="29" t="s">
        <v>20</v>
      </c>
      <c r="D259" s="27" t="n">
        <f aca="false">0.5*E259</f>
        <v>32.316210873976</v>
      </c>
      <c r="E259" s="27" t="n">
        <f aca="false">E258*POWER(2,1/$C$255)</f>
        <v>64.632421747952</v>
      </c>
      <c r="F259" s="27" t="n">
        <f aca="false">E259*2</f>
        <v>129.264843495904</v>
      </c>
      <c r="G259" s="27" t="n">
        <f aca="false">F259*2</f>
        <v>258.529686991808</v>
      </c>
      <c r="H259" s="27" t="n">
        <f aca="false">G259*2</f>
        <v>517.059373983616</v>
      </c>
      <c r="I259" s="27" t="n">
        <f aca="false">H259*2</f>
        <v>1034.11874796723</v>
      </c>
      <c r="J259" s="27" t="n">
        <f aca="false">I259*2</f>
        <v>2068.23749593446</v>
      </c>
      <c r="K259" s="27" t="n">
        <f aca="false">J259*2</f>
        <v>4136.47499186893</v>
      </c>
      <c r="L259" s="27" t="n">
        <f aca="false">K259*2</f>
        <v>8272.94998373786</v>
      </c>
      <c r="M259" s="27" t="n">
        <f aca="false">L259*2</f>
        <v>16545.8999674757</v>
      </c>
      <c r="N259" s="27" t="n">
        <f aca="false">M259*2</f>
        <v>33091.7999349514</v>
      </c>
      <c r="O259" s="7"/>
      <c r="P259" s="29" t="str">
        <f aca="false">C259</f>
        <v>δ</v>
      </c>
      <c r="Q259" s="28" t="n">
        <f aca="false">1200*LOG(E259/$E$2,2)</f>
        <v>-20.7037975980658</v>
      </c>
      <c r="R259" s="7"/>
      <c r="S259" s="8"/>
      <c r="T259" s="11"/>
      <c r="U259" s="12"/>
      <c r="V259" s="7"/>
      <c r="W259" s="7"/>
      <c r="X259" s="7"/>
    </row>
    <row r="260" customFormat="false" ht="14.15" hidden="false" customHeight="true" outlineLevel="0" collapsed="false">
      <c r="A260" s="7"/>
      <c r="B260" s="8" t="n">
        <f aca="false">B$6+IFERROR(B259,0)</f>
        <v>5</v>
      </c>
      <c r="C260" s="29" t="s">
        <v>21</v>
      </c>
      <c r="D260" s="27" t="n">
        <f aca="false">0.5*E260</f>
        <v>33.4558395892887</v>
      </c>
      <c r="E260" s="27" t="n">
        <f aca="false">E259*POWER(2,1/$C$255)</f>
        <v>66.9116791785773</v>
      </c>
      <c r="F260" s="27" t="n">
        <f aca="false">E260*2</f>
        <v>133.823358357155</v>
      </c>
      <c r="G260" s="27" t="n">
        <f aca="false">F260*2</f>
        <v>267.646716714309</v>
      </c>
      <c r="H260" s="27" t="n">
        <f aca="false">G260*2</f>
        <v>535.293433428619</v>
      </c>
      <c r="I260" s="27" t="n">
        <f aca="false">H260*2</f>
        <v>1070.58686685724</v>
      </c>
      <c r="J260" s="27" t="n">
        <f aca="false">I260*2</f>
        <v>2141.17373371447</v>
      </c>
      <c r="K260" s="27" t="n">
        <f aca="false">J260*2</f>
        <v>4282.34746742895</v>
      </c>
      <c r="L260" s="27" t="n">
        <f aca="false">K260*2</f>
        <v>8564.6949348579</v>
      </c>
      <c r="M260" s="27" t="n">
        <f aca="false">L260*2</f>
        <v>17129.3898697158</v>
      </c>
      <c r="N260" s="27" t="n">
        <f aca="false">M260*2</f>
        <v>34258.7797394316</v>
      </c>
      <c r="O260" s="7"/>
      <c r="P260" s="29" t="str">
        <f aca="false">C260</f>
        <v>ϵ</v>
      </c>
      <c r="Q260" s="28" t="n">
        <f aca="false">1200*LOG(E260/$E$2,2)</f>
        <v>39.2962024019342</v>
      </c>
      <c r="R260" s="7"/>
      <c r="S260" s="8"/>
      <c r="T260" s="11"/>
      <c r="U260" s="12"/>
      <c r="V260" s="7"/>
      <c r="W260" s="7"/>
      <c r="X260" s="7"/>
    </row>
    <row r="261" customFormat="false" ht="14.15" hidden="false" customHeight="true" outlineLevel="0" collapsed="false">
      <c r="A261" s="7"/>
      <c r="B261" s="8" t="n">
        <f aca="false">B$6+IFERROR(B260,0)</f>
        <v>6</v>
      </c>
      <c r="C261" s="29" t="s">
        <v>23</v>
      </c>
      <c r="D261" s="27" t="n">
        <f aca="false">0.5*E261</f>
        <v>34.6356572244543</v>
      </c>
      <c r="E261" s="27" t="n">
        <f aca="false">E260*POWER(2,1/$C$255)</f>
        <v>69.2713144489085</v>
      </c>
      <c r="F261" s="27" t="n">
        <f aca="false">E261*2</f>
        <v>138.542628897817</v>
      </c>
      <c r="G261" s="27" t="n">
        <f aca="false">F261*2</f>
        <v>277.085257795634</v>
      </c>
      <c r="H261" s="27" t="n">
        <f aca="false">G261*2</f>
        <v>554.170515591268</v>
      </c>
      <c r="I261" s="27" t="n">
        <f aca="false">H261*2</f>
        <v>1108.34103118254</v>
      </c>
      <c r="J261" s="27" t="n">
        <f aca="false">I261*2</f>
        <v>2216.68206236507</v>
      </c>
      <c r="K261" s="27" t="n">
        <f aca="false">J261*2</f>
        <v>4433.36412473015</v>
      </c>
      <c r="L261" s="27" t="n">
        <f aca="false">K261*2</f>
        <v>8866.72824946029</v>
      </c>
      <c r="M261" s="27" t="n">
        <f aca="false">L261*2</f>
        <v>17733.4564989206</v>
      </c>
      <c r="N261" s="27" t="n">
        <f aca="false">M261*2</f>
        <v>35466.9129978412</v>
      </c>
      <c r="O261" s="7"/>
      <c r="P261" s="29" t="str">
        <f aca="false">C261</f>
        <v>ζ</v>
      </c>
      <c r="Q261" s="28" t="n">
        <f aca="false">1200*LOG(E261/$E$2,2)</f>
        <v>99.2962024019346</v>
      </c>
      <c r="R261" s="7"/>
      <c r="S261" s="8"/>
      <c r="T261" s="11"/>
      <c r="U261" s="12"/>
      <c r="V261" s="7"/>
      <c r="W261" s="7"/>
      <c r="X261" s="7"/>
    </row>
    <row r="262" customFormat="false" ht="14.15" hidden="false" customHeight="true" outlineLevel="0" collapsed="false">
      <c r="A262" s="7"/>
      <c r="B262" s="8" t="n">
        <f aca="false">B$6+IFERROR(B261,0)</f>
        <v>7</v>
      </c>
      <c r="C262" s="29" t="s">
        <v>24</v>
      </c>
      <c r="D262" s="27" t="n">
        <f aca="false">0.5*E262</f>
        <v>35.8570810386707</v>
      </c>
      <c r="E262" s="27" t="n">
        <f aca="false">E261*POWER(2,1/$C$255)</f>
        <v>71.7141620773414</v>
      </c>
      <c r="F262" s="27" t="n">
        <f aca="false">E262*2</f>
        <v>143.428324154683</v>
      </c>
      <c r="G262" s="27" t="n">
        <f aca="false">F262*2</f>
        <v>286.856648309366</v>
      </c>
      <c r="H262" s="27" t="n">
        <f aca="false">G262*2</f>
        <v>573.713296618731</v>
      </c>
      <c r="I262" s="27" t="n">
        <f aca="false">H262*2</f>
        <v>1147.42659323746</v>
      </c>
      <c r="J262" s="27" t="n">
        <f aca="false">I262*2</f>
        <v>2294.85318647493</v>
      </c>
      <c r="K262" s="27" t="n">
        <f aca="false">J262*2</f>
        <v>4589.70637294985</v>
      </c>
      <c r="L262" s="27" t="n">
        <f aca="false">K262*2</f>
        <v>9179.4127458997</v>
      </c>
      <c r="M262" s="27" t="n">
        <f aca="false">L262*2</f>
        <v>18358.8254917994</v>
      </c>
      <c r="N262" s="27" t="n">
        <f aca="false">M262*2</f>
        <v>36717.6509835988</v>
      </c>
      <c r="O262" s="7"/>
      <c r="P262" s="29" t="str">
        <f aca="false">C262</f>
        <v>η</v>
      </c>
      <c r="Q262" s="28" t="n">
        <f aca="false">1200*LOG(E262/$E$2,2)</f>
        <v>159.296202401934</v>
      </c>
      <c r="R262" s="7"/>
      <c r="S262" s="8"/>
      <c r="T262" s="11"/>
      <c r="U262" s="12"/>
      <c r="V262" s="7"/>
      <c r="W262" s="7"/>
      <c r="X262" s="7"/>
    </row>
    <row r="263" customFormat="false" ht="14.15" hidden="false" customHeight="true" outlineLevel="0" collapsed="false">
      <c r="A263" s="7"/>
      <c r="B263" s="8" t="n">
        <f aca="false">B$6+IFERROR(B262,0)</f>
        <v>8</v>
      </c>
      <c r="C263" s="29" t="s">
        <v>25</v>
      </c>
      <c r="D263" s="27" t="n">
        <f aca="false">0.5*E263</f>
        <v>37.1215782706735</v>
      </c>
      <c r="E263" s="27" t="n">
        <f aca="false">E262*POWER(2,1/$C$255)</f>
        <v>74.2431565413471</v>
      </c>
      <c r="F263" s="27" t="n">
        <f aca="false">E263*2</f>
        <v>148.486313082694</v>
      </c>
      <c r="G263" s="27" t="n">
        <f aca="false">F263*2</f>
        <v>296.972626165388</v>
      </c>
      <c r="H263" s="27" t="n">
        <f aca="false">G263*2</f>
        <v>593.945252330777</v>
      </c>
      <c r="I263" s="27" t="n">
        <f aca="false">H263*2</f>
        <v>1187.89050466155</v>
      </c>
      <c r="J263" s="27" t="n">
        <f aca="false">I263*2</f>
        <v>2375.78100932311</v>
      </c>
      <c r="K263" s="27" t="n">
        <f aca="false">J263*2</f>
        <v>4751.56201864621</v>
      </c>
      <c r="L263" s="27" t="n">
        <f aca="false">K263*2</f>
        <v>9503.12403729242</v>
      </c>
      <c r="M263" s="27" t="n">
        <f aca="false">L263*2</f>
        <v>19006.2480745848</v>
      </c>
      <c r="N263" s="27" t="n">
        <f aca="false">M263*2</f>
        <v>38012.4961491697</v>
      </c>
      <c r="O263" s="7"/>
      <c r="P263" s="29" t="str">
        <f aca="false">C263</f>
        <v>θ</v>
      </c>
      <c r="Q263" s="28" t="n">
        <f aca="false">1200*LOG(E263/$E$2,2)</f>
        <v>219.296202401935</v>
      </c>
      <c r="R263" s="7"/>
      <c r="S263" s="8"/>
      <c r="T263" s="11"/>
      <c r="U263" s="12"/>
      <c r="V263" s="7"/>
      <c r="W263" s="7"/>
      <c r="X263" s="7"/>
    </row>
    <row r="264" customFormat="false" ht="14.15" hidden="false" customHeight="true" outlineLevel="0" collapsed="false">
      <c r="A264" s="7"/>
      <c r="B264" s="8" t="n">
        <f aca="false">B$6+IFERROR(B263,0)</f>
        <v>9</v>
      </c>
      <c r="C264" s="29" t="s">
        <v>26</v>
      </c>
      <c r="D264" s="27" t="n">
        <f aca="false">0.5*E264</f>
        <v>38.4306679012606</v>
      </c>
      <c r="E264" s="27" t="n">
        <f aca="false">E263*POWER(2,1/$C$255)</f>
        <v>76.8613358025211</v>
      </c>
      <c r="F264" s="27" t="n">
        <f aca="false">E264*2</f>
        <v>153.722671605042</v>
      </c>
      <c r="G264" s="27" t="n">
        <f aca="false">F264*2</f>
        <v>307.445343210085</v>
      </c>
      <c r="H264" s="27" t="n">
        <f aca="false">G264*2</f>
        <v>614.890686420169</v>
      </c>
      <c r="I264" s="27" t="n">
        <f aca="false">H264*2</f>
        <v>1229.78137284034</v>
      </c>
      <c r="J264" s="27" t="n">
        <f aca="false">I264*2</f>
        <v>2459.56274568068</v>
      </c>
      <c r="K264" s="27" t="n">
        <f aca="false">J264*2</f>
        <v>4919.12549136135</v>
      </c>
      <c r="L264" s="27" t="n">
        <f aca="false">K264*2</f>
        <v>9838.25098272271</v>
      </c>
      <c r="M264" s="27" t="n">
        <f aca="false">L264*2</f>
        <v>19676.5019654454</v>
      </c>
      <c r="N264" s="27" t="n">
        <f aca="false">M264*2</f>
        <v>39353.0039308908</v>
      </c>
      <c r="O264" s="7"/>
      <c r="P264" s="29" t="str">
        <f aca="false">C264</f>
        <v>ι</v>
      </c>
      <c r="Q264" s="28" t="n">
        <f aca="false">1200*LOG(E264/$E$2,2)</f>
        <v>279.296202401935</v>
      </c>
      <c r="R264" s="7"/>
      <c r="S264" s="8"/>
      <c r="T264" s="11"/>
      <c r="U264" s="12"/>
      <c r="V264" s="7"/>
      <c r="W264" s="7"/>
      <c r="X264" s="7"/>
    </row>
    <row r="265" customFormat="false" ht="14.15" hidden="false" customHeight="true" outlineLevel="0" collapsed="false">
      <c r="A265" s="7"/>
      <c r="B265" s="8" t="n">
        <f aca="false">B$6+IFERROR(B264,0)</f>
        <v>10</v>
      </c>
      <c r="C265" s="29" t="s">
        <v>27</v>
      </c>
      <c r="D265" s="27" t="n">
        <f aca="false">0.5*E265</f>
        <v>39.7859224779718</v>
      </c>
      <c r="E265" s="27" t="n">
        <f aca="false">E264*POWER(2,1/$C$255)</f>
        <v>79.5718449559436</v>
      </c>
      <c r="F265" s="27" t="n">
        <f aca="false">E265*2</f>
        <v>159.143689911887</v>
      </c>
      <c r="G265" s="27" t="n">
        <f aca="false">F265*2</f>
        <v>318.287379823774</v>
      </c>
      <c r="H265" s="27" t="n">
        <f aca="false">G265*2</f>
        <v>636.574759647549</v>
      </c>
      <c r="I265" s="27" t="n">
        <f aca="false">H265*2</f>
        <v>1273.1495192951</v>
      </c>
      <c r="J265" s="27" t="n">
        <f aca="false">I265*2</f>
        <v>2546.2990385902</v>
      </c>
      <c r="K265" s="27" t="n">
        <f aca="false">J265*2</f>
        <v>5092.59807718039</v>
      </c>
      <c r="L265" s="27" t="n">
        <f aca="false">K265*2</f>
        <v>10185.1961543608</v>
      </c>
      <c r="M265" s="27" t="n">
        <f aca="false">L265*2</f>
        <v>20370.3923087216</v>
      </c>
      <c r="N265" s="27" t="n">
        <f aca="false">M265*2</f>
        <v>40740.7846174431</v>
      </c>
      <c r="O265" s="7"/>
      <c r="P265" s="29" t="str">
        <f aca="false">C265</f>
        <v>κ</v>
      </c>
      <c r="Q265" s="28" t="n">
        <f aca="false">1200*LOG(E265/$E$2,2)</f>
        <v>339.296202401935</v>
      </c>
      <c r="R265" s="7"/>
      <c r="S265" s="8"/>
      <c r="T265" s="11"/>
      <c r="U265" s="12"/>
      <c r="V265" s="7"/>
      <c r="W265" s="7"/>
      <c r="X265" s="7"/>
    </row>
    <row r="266" customFormat="false" ht="14.15" hidden="false" customHeight="true" outlineLevel="0" collapsed="false">
      <c r="A266" s="7"/>
      <c r="B266" s="8" t="n">
        <f aca="false">B$6+IFERROR(B265,0)</f>
        <v>11</v>
      </c>
      <c r="C266" s="29" t="s">
        <v>28</v>
      </c>
      <c r="D266" s="27" t="n">
        <f aca="false">0.5*E266</f>
        <v>41.1889700041164</v>
      </c>
      <c r="E266" s="27" t="n">
        <f aca="false">E265*POWER(2,1/$C$255)</f>
        <v>82.3779400082328</v>
      </c>
      <c r="F266" s="27" t="n">
        <f aca="false">E266*2</f>
        <v>164.755880016466</v>
      </c>
      <c r="G266" s="27" t="n">
        <f aca="false">F266*2</f>
        <v>329.511760032931</v>
      </c>
      <c r="H266" s="27" t="n">
        <f aca="false">G266*2</f>
        <v>659.023520065863</v>
      </c>
      <c r="I266" s="27" t="n">
        <f aca="false">H266*2</f>
        <v>1318.04704013173</v>
      </c>
      <c r="J266" s="27" t="n">
        <f aca="false">I266*2</f>
        <v>2636.09408026345</v>
      </c>
      <c r="K266" s="27" t="n">
        <f aca="false">J266*2</f>
        <v>5272.1881605269</v>
      </c>
      <c r="L266" s="27" t="n">
        <f aca="false">K266*2</f>
        <v>10544.3763210538</v>
      </c>
      <c r="M266" s="27" t="n">
        <f aca="false">L266*2</f>
        <v>21088.7526421076</v>
      </c>
      <c r="N266" s="27" t="n">
        <f aca="false">M266*2</f>
        <v>42177.5052842152</v>
      </c>
      <c r="O266" s="7"/>
      <c r="P266" s="29" t="str">
        <f aca="false">C266</f>
        <v>λ</v>
      </c>
      <c r="Q266" s="28" t="n">
        <f aca="false">1200*LOG(E266/$E$2,2)</f>
        <v>399.296202401935</v>
      </c>
      <c r="R266" s="7"/>
      <c r="S266" s="8"/>
      <c r="T266" s="11"/>
      <c r="U266" s="12"/>
      <c r="V266" s="7"/>
      <c r="W266" s="7"/>
      <c r="X266" s="7"/>
    </row>
    <row r="267" customFormat="false" ht="14.15" hidden="false" customHeight="true" outlineLevel="0" collapsed="false">
      <c r="A267" s="7"/>
      <c r="B267" s="8" t="n">
        <f aca="false">B$6+IFERROR(B266,0)</f>
        <v>12</v>
      </c>
      <c r="C267" s="29" t="s">
        <v>42</v>
      </c>
      <c r="D267" s="27" t="n">
        <f aca="false">0.5*E267</f>
        <v>42.6414958944164</v>
      </c>
      <c r="E267" s="27" t="n">
        <f aca="false">E266*POWER(2,1/$C$255)</f>
        <v>85.2829917888328</v>
      </c>
      <c r="F267" s="27" t="n">
        <f aca="false">E267*2</f>
        <v>170.565983577666</v>
      </c>
      <c r="G267" s="27" t="n">
        <f aca="false">F267*2</f>
        <v>341.131967155331</v>
      </c>
      <c r="H267" s="27" t="n">
        <f aca="false">G267*2</f>
        <v>682.263934310662</v>
      </c>
      <c r="I267" s="27" t="n">
        <f aca="false">H267*2</f>
        <v>1364.52786862132</v>
      </c>
      <c r="J267" s="27" t="n">
        <f aca="false">I267*2</f>
        <v>2729.05573724265</v>
      </c>
      <c r="K267" s="27" t="n">
        <f aca="false">J267*2</f>
        <v>5458.1114744853</v>
      </c>
      <c r="L267" s="27" t="n">
        <f aca="false">K267*2</f>
        <v>10916.2229489706</v>
      </c>
      <c r="M267" s="27" t="n">
        <f aca="false">L267*2</f>
        <v>21832.4458979412</v>
      </c>
      <c r="N267" s="27" t="n">
        <f aca="false">M267*2</f>
        <v>43664.8917958824</v>
      </c>
      <c r="O267" s="7"/>
      <c r="P267" s="29" t="str">
        <f aca="false">C267</f>
        <v>μ</v>
      </c>
      <c r="Q267" s="28" t="n">
        <f aca="false">1200*LOG(E267/$E$2,2)</f>
        <v>459.296202401935</v>
      </c>
      <c r="R267" s="7"/>
      <c r="S267" s="8"/>
      <c r="T267" s="11"/>
      <c r="U267" s="12"/>
      <c r="V267" s="7"/>
      <c r="W267" s="7"/>
      <c r="X267" s="7"/>
    </row>
    <row r="268" customFormat="false" ht="14.15" hidden="false" customHeight="true" outlineLevel="0" collapsed="false">
      <c r="A268" s="7"/>
      <c r="B268" s="8" t="n">
        <f aca="false">B$6+IFERROR(B267,0)</f>
        <v>13</v>
      </c>
      <c r="C268" s="29" t="s">
        <v>43</v>
      </c>
      <c r="D268" s="27" t="n">
        <f aca="false">0.5*E268</f>
        <v>44.1452449996154</v>
      </c>
      <c r="E268" s="27" t="n">
        <f aca="false">E267*POWER(2,1/$C$255)</f>
        <v>88.2904899992308</v>
      </c>
      <c r="F268" s="27" t="n">
        <f aca="false">E268*2</f>
        <v>176.580979998462</v>
      </c>
      <c r="G268" s="27" t="n">
        <f aca="false">F268*2</f>
        <v>353.161959996923</v>
      </c>
      <c r="H268" s="27" t="n">
        <f aca="false">G268*2</f>
        <v>706.323919993846</v>
      </c>
      <c r="I268" s="27" t="n">
        <f aca="false">H268*2</f>
        <v>1412.64783998769</v>
      </c>
      <c r="J268" s="27" t="n">
        <f aca="false">I268*2</f>
        <v>2825.29567997538</v>
      </c>
      <c r="K268" s="27" t="n">
        <f aca="false">J268*2</f>
        <v>5650.59135995077</v>
      </c>
      <c r="L268" s="27" t="n">
        <f aca="false">K268*2</f>
        <v>11301.1827199015</v>
      </c>
      <c r="M268" s="27" t="n">
        <f aca="false">L268*2</f>
        <v>22602.3654398031</v>
      </c>
      <c r="N268" s="27" t="n">
        <f aca="false">M268*2</f>
        <v>45204.7308796062</v>
      </c>
      <c r="O268" s="7"/>
      <c r="P268" s="29" t="str">
        <f aca="false">C268</f>
        <v>ν</v>
      </c>
      <c r="Q268" s="28" t="n">
        <f aca="false">1200*LOG(E268/$E$2,2)</f>
        <v>519.296202401935</v>
      </c>
      <c r="R268" s="7"/>
      <c r="S268" s="8"/>
      <c r="T268" s="11"/>
      <c r="U268" s="12"/>
      <c r="V268" s="7"/>
      <c r="W268" s="7"/>
      <c r="X268" s="7"/>
    </row>
    <row r="269" customFormat="false" ht="14.15" hidden="false" customHeight="true" outlineLevel="0" collapsed="false">
      <c r="A269" s="7"/>
      <c r="B269" s="8" t="n">
        <f aca="false">B$6+IFERROR(B268,0)</f>
        <v>14</v>
      </c>
      <c r="C269" s="29" t="s">
        <v>44</v>
      </c>
      <c r="D269" s="27" t="n">
        <f aca="false">0.5*E269</f>
        <v>45.7020237024858</v>
      </c>
      <c r="E269" s="27" t="n">
        <f aca="false">E268*POWER(2,1/$C$255)</f>
        <v>91.4040474049715</v>
      </c>
      <c r="F269" s="27" t="n">
        <f aca="false">E269*2</f>
        <v>182.808094809943</v>
      </c>
      <c r="G269" s="27" t="n">
        <f aca="false">F269*2</f>
        <v>365.616189619886</v>
      </c>
      <c r="H269" s="27" t="n">
        <f aca="false">G269*2</f>
        <v>731.232379239772</v>
      </c>
      <c r="I269" s="27" t="n">
        <f aca="false">H269*2</f>
        <v>1462.46475847954</v>
      </c>
      <c r="J269" s="27" t="n">
        <f aca="false">I269*2</f>
        <v>2924.92951695909</v>
      </c>
      <c r="K269" s="27" t="n">
        <f aca="false">J269*2</f>
        <v>5849.85903391818</v>
      </c>
      <c r="L269" s="27" t="n">
        <f aca="false">K269*2</f>
        <v>11699.7180678364</v>
      </c>
      <c r="M269" s="27" t="n">
        <f aca="false">L269*2</f>
        <v>23399.4361356727</v>
      </c>
      <c r="N269" s="27" t="n">
        <f aca="false">M269*2</f>
        <v>46798.8722713454</v>
      </c>
      <c r="O269" s="7"/>
      <c r="P269" s="29" t="str">
        <f aca="false">C269</f>
        <v>ξ</v>
      </c>
      <c r="Q269" s="28" t="n">
        <f aca="false">1200*LOG(E269/$E$2,2)</f>
        <v>579.296202401935</v>
      </c>
      <c r="R269" s="7"/>
      <c r="S269" s="8"/>
      <c r="T269" s="11"/>
      <c r="U269" s="12"/>
      <c r="V269" s="7"/>
      <c r="W269" s="7"/>
      <c r="X269" s="7"/>
    </row>
    <row r="270" customFormat="false" ht="14.15" hidden="false" customHeight="true" outlineLevel="0" collapsed="false">
      <c r="A270" s="7"/>
      <c r="B270" s="8" t="n">
        <f aca="false">B$6+IFERROR(B269,0)</f>
        <v>15</v>
      </c>
      <c r="C270" s="29" t="s">
        <v>45</v>
      </c>
      <c r="D270" s="27" t="n">
        <f aca="false">0.5*E270</f>
        <v>47.3137020877508</v>
      </c>
      <c r="E270" s="27" t="n">
        <f aca="false">E269*POWER(2,1/$C$255)</f>
        <v>94.6274041755015</v>
      </c>
      <c r="F270" s="27" t="n">
        <f aca="false">E270*2</f>
        <v>189.254808351003</v>
      </c>
      <c r="G270" s="27" t="n">
        <f aca="false">F270*2</f>
        <v>378.509616702006</v>
      </c>
      <c r="H270" s="27" t="n">
        <f aca="false">G270*2</f>
        <v>757.019233404012</v>
      </c>
      <c r="I270" s="27" t="n">
        <f aca="false">H270*2</f>
        <v>1514.03846680802</v>
      </c>
      <c r="J270" s="27" t="n">
        <f aca="false">I270*2</f>
        <v>3028.07693361605</v>
      </c>
      <c r="K270" s="27" t="n">
        <f aca="false">J270*2</f>
        <v>6056.1538672321</v>
      </c>
      <c r="L270" s="27" t="n">
        <f aca="false">K270*2</f>
        <v>12112.3077344642</v>
      </c>
      <c r="M270" s="27" t="n">
        <f aca="false">L270*2</f>
        <v>24224.6154689284</v>
      </c>
      <c r="N270" s="27" t="n">
        <f aca="false">M270*2</f>
        <v>48449.2309378568</v>
      </c>
      <c r="O270" s="7"/>
      <c r="P270" s="29" t="str">
        <f aca="false">C270</f>
        <v>ο</v>
      </c>
      <c r="Q270" s="28" t="n">
        <f aca="false">1200*LOG(E270/$E$2,2)</f>
        <v>639.296202401935</v>
      </c>
      <c r="R270" s="7"/>
      <c r="S270" s="8"/>
      <c r="T270" s="11"/>
      <c r="U270" s="12"/>
      <c r="V270" s="7"/>
      <c r="W270" s="7"/>
      <c r="X270" s="7"/>
    </row>
    <row r="271" customFormat="false" ht="14.15" hidden="false" customHeight="true" outlineLevel="0" collapsed="false">
      <c r="A271" s="7"/>
      <c r="B271" s="8" t="n">
        <f aca="false">B$6+IFERROR(B270,0)</f>
        <v>16</v>
      </c>
      <c r="C271" s="29" t="s">
        <v>46</v>
      </c>
      <c r="D271" s="27" t="n">
        <f aca="false">0.5*E271</f>
        <v>48.9822161885289</v>
      </c>
      <c r="E271" s="27" t="n">
        <f aca="false">E270*POWER(2,1/$C$255)</f>
        <v>97.9644323770579</v>
      </c>
      <c r="F271" s="27" t="n">
        <f aca="false">E271*2</f>
        <v>195.928864754116</v>
      </c>
      <c r="G271" s="27" t="n">
        <f aca="false">F271*2</f>
        <v>391.857729508231</v>
      </c>
      <c r="H271" s="27" t="n">
        <f aca="false">G271*2</f>
        <v>783.715459016463</v>
      </c>
      <c r="I271" s="27" t="n">
        <f aca="false">H271*2</f>
        <v>1567.43091803293</v>
      </c>
      <c r="J271" s="27" t="n">
        <f aca="false">I271*2</f>
        <v>3134.86183606585</v>
      </c>
      <c r="K271" s="27" t="n">
        <f aca="false">J271*2</f>
        <v>6269.7236721317</v>
      </c>
      <c r="L271" s="27" t="n">
        <f aca="false">K271*2</f>
        <v>12539.4473442634</v>
      </c>
      <c r="M271" s="27" t="n">
        <f aca="false">L271*2</f>
        <v>25078.8946885268</v>
      </c>
      <c r="N271" s="27" t="n">
        <f aca="false">M271*2</f>
        <v>50157.7893770536</v>
      </c>
      <c r="O271" s="7"/>
      <c r="P271" s="29" t="str">
        <f aca="false">C271</f>
        <v>π</v>
      </c>
      <c r="Q271" s="28" t="n">
        <f aca="false">1200*LOG(E271/$E$2,2)</f>
        <v>699.296202401936</v>
      </c>
      <c r="R271" s="7"/>
      <c r="S271" s="8"/>
      <c r="T271" s="11"/>
      <c r="U271" s="12"/>
      <c r="V271" s="7"/>
      <c r="W271" s="7"/>
      <c r="X271" s="7"/>
    </row>
    <row r="272" customFormat="false" ht="14.15" hidden="false" customHeight="true" outlineLevel="0" collapsed="false">
      <c r="A272" s="7"/>
      <c r="B272" s="8" t="n">
        <f aca="false">B$6+IFERROR(B271,0)</f>
        <v>17</v>
      </c>
      <c r="C272" s="29" t="s">
        <v>47</v>
      </c>
      <c r="D272" s="27" t="n">
        <f aca="false">0.5*E272</f>
        <v>50.7095703119993</v>
      </c>
      <c r="E272" s="27" t="n">
        <f aca="false">E271*POWER(2,1/$C$255)</f>
        <v>101.419140623999</v>
      </c>
      <c r="F272" s="27" t="n">
        <f aca="false">E272*2</f>
        <v>202.838281247997</v>
      </c>
      <c r="G272" s="27" t="n">
        <f aca="false">F272*2</f>
        <v>405.676562495994</v>
      </c>
      <c r="H272" s="27" t="n">
        <f aca="false">G272*2</f>
        <v>811.353124991989</v>
      </c>
      <c r="I272" s="27" t="n">
        <f aca="false">H272*2</f>
        <v>1622.70624998398</v>
      </c>
      <c r="J272" s="27" t="n">
        <f aca="false">I272*2</f>
        <v>3245.41249996795</v>
      </c>
      <c r="K272" s="27" t="n">
        <f aca="false">J272*2</f>
        <v>6490.82499993591</v>
      </c>
      <c r="L272" s="27" t="n">
        <f aca="false">K272*2</f>
        <v>12981.6499998718</v>
      </c>
      <c r="M272" s="27" t="n">
        <f aca="false">L272*2</f>
        <v>25963.2999997436</v>
      </c>
      <c r="N272" s="27" t="n">
        <f aca="false">M272*2</f>
        <v>51926.5999994873</v>
      </c>
      <c r="O272" s="7"/>
      <c r="P272" s="29" t="str">
        <f aca="false">C272</f>
        <v>ρ</v>
      </c>
      <c r="Q272" s="28" t="n">
        <f aca="false">1200*LOG(E272/$E$2,2)</f>
        <v>759.296202401936</v>
      </c>
      <c r="R272" s="7"/>
      <c r="S272" s="8"/>
      <c r="T272" s="11"/>
      <c r="U272" s="12"/>
      <c r="V272" s="7"/>
      <c r="W272" s="7"/>
      <c r="X272" s="7"/>
    </row>
    <row r="273" customFormat="false" ht="14.15" hidden="false" customHeight="true" outlineLevel="0" collapsed="false">
      <c r="A273" s="7"/>
      <c r="B273" s="8" t="n">
        <f aca="false">B$6+IFERROR(B272,0)</f>
        <v>18</v>
      </c>
      <c r="C273" s="29" t="s">
        <v>48</v>
      </c>
      <c r="D273" s="27" t="n">
        <f aca="false">0.5*E273</f>
        <v>52.4978394470809</v>
      </c>
      <c r="E273" s="27" t="n">
        <f aca="false">E272*POWER(2,1/$C$255)</f>
        <v>104.995678894162</v>
      </c>
      <c r="F273" s="27" t="n">
        <f aca="false">E273*2</f>
        <v>209.991357788324</v>
      </c>
      <c r="G273" s="27" t="n">
        <f aca="false">F273*2</f>
        <v>419.982715576647</v>
      </c>
      <c r="H273" s="27" t="n">
        <f aca="false">G273*2</f>
        <v>839.965431153295</v>
      </c>
      <c r="I273" s="27" t="n">
        <f aca="false">H273*2</f>
        <v>1679.93086230659</v>
      </c>
      <c r="J273" s="27" t="n">
        <f aca="false">I273*2</f>
        <v>3359.86172461318</v>
      </c>
      <c r="K273" s="27" t="n">
        <f aca="false">J273*2</f>
        <v>6719.72344922636</v>
      </c>
      <c r="L273" s="27" t="n">
        <f aca="false">K273*2</f>
        <v>13439.4468984527</v>
      </c>
      <c r="M273" s="27" t="n">
        <f aca="false">L273*2</f>
        <v>26878.8937969054</v>
      </c>
      <c r="N273" s="27" t="n">
        <f aca="false">M273*2</f>
        <v>53757.7875938109</v>
      </c>
      <c r="O273" s="7"/>
      <c r="P273" s="29" t="str">
        <f aca="false">C273</f>
        <v>σ</v>
      </c>
      <c r="Q273" s="28" t="n">
        <f aca="false">1200*LOG(E273/$E$2,2)</f>
        <v>819.296202401936</v>
      </c>
      <c r="R273" s="7"/>
      <c r="S273" s="8"/>
      <c r="T273" s="11"/>
      <c r="U273" s="12"/>
      <c r="V273" s="7"/>
      <c r="W273" s="7"/>
      <c r="X273" s="7"/>
    </row>
    <row r="274" customFormat="false" ht="14.15" hidden="false" customHeight="true" outlineLevel="0" collapsed="false">
      <c r="A274" s="7"/>
      <c r="B274" s="8" t="n">
        <f aca="false">B$6+IFERROR(B273,0)</f>
        <v>19</v>
      </c>
      <c r="C274" s="29" t="s">
        <v>49</v>
      </c>
      <c r="D274" s="27" t="n">
        <f aca="false">0.5*E274</f>
        <v>54.3491717570191</v>
      </c>
      <c r="E274" s="27" t="n">
        <f aca="false">E273*POWER(2,1/$C$255)</f>
        <v>108.698343514038</v>
      </c>
      <c r="F274" s="27" t="n">
        <f aca="false">E274*2</f>
        <v>217.396687028076</v>
      </c>
      <c r="G274" s="27" t="n">
        <f aca="false">F274*2</f>
        <v>434.793374056153</v>
      </c>
      <c r="H274" s="27" t="n">
        <f aca="false">G274*2</f>
        <v>869.586748112306</v>
      </c>
      <c r="I274" s="27" t="n">
        <f aca="false">H274*2</f>
        <v>1739.17349622461</v>
      </c>
      <c r="J274" s="27" t="n">
        <f aca="false">I274*2</f>
        <v>3478.34699244922</v>
      </c>
      <c r="K274" s="27" t="n">
        <f aca="false">J274*2</f>
        <v>6956.69398489845</v>
      </c>
      <c r="L274" s="27" t="n">
        <f aca="false">K274*2</f>
        <v>13913.3879697969</v>
      </c>
      <c r="M274" s="27" t="n">
        <f aca="false">L274*2</f>
        <v>27826.7759395938</v>
      </c>
      <c r="N274" s="27" t="n">
        <f aca="false">M274*2</f>
        <v>55653.5518791876</v>
      </c>
      <c r="O274" s="7"/>
      <c r="P274" s="29" t="str">
        <f aca="false">C274</f>
        <v>τ</v>
      </c>
      <c r="Q274" s="28" t="n">
        <f aca="false">1200*LOG(E274/$E$2,2)</f>
        <v>879.296202401936</v>
      </c>
      <c r="R274" s="7"/>
      <c r="S274" s="8"/>
      <c r="T274" s="11"/>
      <c r="U274" s="12"/>
      <c r="V274" s="7"/>
      <c r="W274" s="7"/>
      <c r="X274" s="7"/>
    </row>
    <row r="275" customFormat="false" ht="14.15" hidden="false" customHeight="true" outlineLevel="0" collapsed="false">
      <c r="A275" s="7"/>
      <c r="B275" s="8" t="n">
        <f aca="false">B$6+IFERROR(B274,0)</f>
        <v>20</v>
      </c>
      <c r="C275" s="29" t="s">
        <v>50</v>
      </c>
      <c r="D275" s="27" t="n">
        <f aca="false">0.5*E275</f>
        <v>56.2657911598723</v>
      </c>
      <c r="E275" s="27" t="n">
        <f aca="false">E274*POWER(2,1/$C$255)</f>
        <v>112.531582319745</v>
      </c>
      <c r="F275" s="27" t="n">
        <f aca="false">E275*2</f>
        <v>225.063164639489</v>
      </c>
      <c r="G275" s="27" t="n">
        <f aca="false">F275*2</f>
        <v>450.126329278979</v>
      </c>
      <c r="H275" s="27" t="n">
        <f aca="false">G275*2</f>
        <v>900.252658557957</v>
      </c>
      <c r="I275" s="27" t="n">
        <f aca="false">H275*2</f>
        <v>1800.50531711591</v>
      </c>
      <c r="J275" s="27" t="n">
        <f aca="false">I275*2</f>
        <v>3601.01063423183</v>
      </c>
      <c r="K275" s="27" t="n">
        <f aca="false">J275*2</f>
        <v>7202.02126846366</v>
      </c>
      <c r="L275" s="27" t="n">
        <f aca="false">K275*2</f>
        <v>14404.0425369273</v>
      </c>
      <c r="M275" s="27" t="n">
        <f aca="false">L275*2</f>
        <v>28808.0850738546</v>
      </c>
      <c r="N275" s="27" t="n">
        <f aca="false">M275*2</f>
        <v>57616.1701477093</v>
      </c>
      <c r="O275" s="7"/>
      <c r="P275" s="29" t="str">
        <f aca="false">C275</f>
        <v>υ</v>
      </c>
      <c r="Q275" s="28" t="n">
        <f aca="false">1200*LOG(E275/$E$2,2)</f>
        <v>939.296202401936</v>
      </c>
      <c r="R275" s="7"/>
      <c r="S275" s="8"/>
      <c r="T275" s="11"/>
      <c r="U275" s="12"/>
      <c r="V275" s="7"/>
      <c r="W275" s="7"/>
      <c r="X275" s="7"/>
    </row>
    <row r="276" customFormat="false" ht="14.15" hidden="false" customHeight="true" outlineLevel="0" collapsed="false">
      <c r="A276" s="7"/>
      <c r="B276" s="8"/>
      <c r="C276" s="29" t="s">
        <v>19</v>
      </c>
      <c r="D276" s="27" t="n">
        <f aca="false">0.5*E276</f>
        <v>58.2500000000001</v>
      </c>
      <c r="E276" s="27" t="n">
        <f aca="false">E275*POWER(2,1/$C$255)</f>
        <v>116.5</v>
      </c>
      <c r="F276" s="27" t="n">
        <f aca="false">E276*2</f>
        <v>233</v>
      </c>
      <c r="G276" s="27" t="n">
        <f aca="false">F276*2</f>
        <v>466.000000000001</v>
      </c>
      <c r="H276" s="27" t="n">
        <f aca="false">G276*2</f>
        <v>932.000000000001</v>
      </c>
      <c r="I276" s="27" t="n">
        <f aca="false">H276*2</f>
        <v>1864</v>
      </c>
      <c r="J276" s="27" t="n">
        <f aca="false">I276*2</f>
        <v>3728.00000000001</v>
      </c>
      <c r="K276" s="27" t="n">
        <f aca="false">J276*2</f>
        <v>7456.00000000001</v>
      </c>
      <c r="L276" s="27" t="n">
        <f aca="false">K276*2</f>
        <v>14912</v>
      </c>
      <c r="M276" s="27" t="n">
        <f aca="false">L276*2</f>
        <v>29824</v>
      </c>
      <c r="N276" s="27" t="n">
        <f aca="false">M276*2</f>
        <v>59648.0000000001</v>
      </c>
      <c r="O276" s="7"/>
      <c r="P276" s="29" t="str">
        <f aca="false">C276</f>
        <v>α’</v>
      </c>
      <c r="Q276" s="28" t="n">
        <f aca="false">1200*LOG(E276/$E$2,2)</f>
        <v>999.296202401936</v>
      </c>
      <c r="R276" s="7"/>
      <c r="S276" s="8"/>
      <c r="T276" s="11"/>
      <c r="U276" s="12"/>
      <c r="V276" s="7"/>
      <c r="W276" s="7"/>
      <c r="X276" s="7"/>
    </row>
    <row r="277" customFormat="false" ht="14.15" hidden="false" customHeight="true" outlineLevel="0" collapsed="false">
      <c r="A277" s="7"/>
      <c r="B277" s="8"/>
      <c r="C277" s="8"/>
      <c r="D277" s="8"/>
      <c r="E277" s="9"/>
      <c r="F277" s="9"/>
      <c r="G277" s="9"/>
      <c r="H277" s="9"/>
      <c r="I277" s="9"/>
      <c r="J277" s="9"/>
      <c r="K277" s="9"/>
      <c r="L277" s="9"/>
      <c r="M277" s="9"/>
      <c r="N277" s="9"/>
      <c r="O277" s="7"/>
      <c r="P277" s="8"/>
      <c r="Q277" s="10"/>
      <c r="R277" s="7"/>
      <c r="S277" s="8"/>
      <c r="T277" s="11"/>
      <c r="U277" s="12"/>
      <c r="V277" s="7"/>
      <c r="W277" s="7"/>
      <c r="X277" s="7"/>
    </row>
    <row r="278" customFormat="false" ht="14.15" hidden="false" customHeight="true" outlineLevel="0" collapsed="false">
      <c r="A278" s="7"/>
      <c r="B278" s="8"/>
      <c r="C278" s="25" t="n">
        <v>21</v>
      </c>
      <c r="D278" s="26" t="n">
        <v>0</v>
      </c>
      <c r="E278" s="27" t="s">
        <v>4</v>
      </c>
      <c r="F278" s="27" t="s">
        <v>5</v>
      </c>
      <c r="G278" s="27" t="s">
        <v>6</v>
      </c>
      <c r="H278" s="27" t="s">
        <v>7</v>
      </c>
      <c r="I278" s="27" t="s">
        <v>8</v>
      </c>
      <c r="J278" s="27" t="s">
        <v>9</v>
      </c>
      <c r="K278" s="27" t="s">
        <v>10</v>
      </c>
      <c r="L278" s="27" t="s">
        <v>11</v>
      </c>
      <c r="M278" s="27" t="s">
        <v>12</v>
      </c>
      <c r="N278" s="27" t="s">
        <v>13</v>
      </c>
      <c r="O278" s="7"/>
      <c r="P278" s="26" t="s">
        <v>14</v>
      </c>
      <c r="Q278" s="28" t="s">
        <v>15</v>
      </c>
      <c r="R278" s="7"/>
      <c r="S278" s="8"/>
      <c r="T278" s="11"/>
      <c r="U278" s="12"/>
      <c r="V278" s="7"/>
      <c r="W278" s="7"/>
      <c r="X278" s="7"/>
    </row>
    <row r="279" customFormat="false" ht="14.15" hidden="false" customHeight="true" outlineLevel="0" collapsed="false">
      <c r="A279" s="7"/>
      <c r="B279" s="8" t="n">
        <f aca="false">B$6+IFERROR(B278,0)</f>
        <v>1</v>
      </c>
      <c r="C279" s="29" t="s">
        <v>16</v>
      </c>
      <c r="D279" s="27" t="n">
        <f aca="false">0.5*E279</f>
        <v>29.125</v>
      </c>
      <c r="E279" s="30" t="n">
        <f aca="false">$E$3</f>
        <v>58.25</v>
      </c>
      <c r="F279" s="27" t="n">
        <f aca="false">E279*2</f>
        <v>116.5</v>
      </c>
      <c r="G279" s="27" t="n">
        <f aca="false">F279*2</f>
        <v>233</v>
      </c>
      <c r="H279" s="27" t="n">
        <f aca="false">G279*2</f>
        <v>466</v>
      </c>
      <c r="I279" s="27" t="n">
        <f aca="false">H279*2</f>
        <v>932</v>
      </c>
      <c r="J279" s="27" t="n">
        <f aca="false">I279*2</f>
        <v>1864</v>
      </c>
      <c r="K279" s="27" t="n">
        <f aca="false">J279*2</f>
        <v>3728</v>
      </c>
      <c r="L279" s="27" t="n">
        <f aca="false">K279*2</f>
        <v>7456</v>
      </c>
      <c r="M279" s="27" t="n">
        <f aca="false">L279*2</f>
        <v>14912</v>
      </c>
      <c r="N279" s="27" t="n">
        <f aca="false">M279*2</f>
        <v>29824</v>
      </c>
      <c r="O279" s="7"/>
      <c r="P279" s="29" t="str">
        <f aca="false">C279</f>
        <v>α</v>
      </c>
      <c r="Q279" s="28" t="n">
        <f aca="false">1200*LOG(E279/$E$2,2)</f>
        <v>-200.703797598066</v>
      </c>
      <c r="R279" s="7"/>
      <c r="S279" s="8"/>
      <c r="T279" s="11"/>
      <c r="U279" s="12"/>
      <c r="V279" s="7"/>
      <c r="W279" s="7"/>
      <c r="X279" s="7"/>
    </row>
    <row r="280" customFormat="false" ht="14.15" hidden="false" customHeight="true" outlineLevel="0" collapsed="false">
      <c r="A280" s="7"/>
      <c r="B280" s="8" t="n">
        <f aca="false">B$6+IFERROR(B279,0)</f>
        <v>2</v>
      </c>
      <c r="C280" s="29" t="s">
        <v>17</v>
      </c>
      <c r="D280" s="27" t="n">
        <f aca="false">0.5*E280</f>
        <v>30.1023704300797</v>
      </c>
      <c r="E280" s="27" t="n">
        <f aca="false">E279*POWER(2,1/$C$278)</f>
        <v>60.2047408601594</v>
      </c>
      <c r="F280" s="27" t="n">
        <f aca="false">E280*2</f>
        <v>120.409481720319</v>
      </c>
      <c r="G280" s="27" t="n">
        <f aca="false">F280*2</f>
        <v>240.818963440637</v>
      </c>
      <c r="H280" s="27" t="n">
        <f aca="false">G280*2</f>
        <v>481.637926881275</v>
      </c>
      <c r="I280" s="27" t="n">
        <f aca="false">H280*2</f>
        <v>963.27585376255</v>
      </c>
      <c r="J280" s="27" t="n">
        <f aca="false">I280*2</f>
        <v>1926.5517075251</v>
      </c>
      <c r="K280" s="27" t="n">
        <f aca="false">J280*2</f>
        <v>3853.1034150502</v>
      </c>
      <c r="L280" s="27" t="n">
        <f aca="false">K280*2</f>
        <v>7706.2068301004</v>
      </c>
      <c r="M280" s="27" t="n">
        <f aca="false">L280*2</f>
        <v>15412.4136602008</v>
      </c>
      <c r="N280" s="27" t="n">
        <f aca="false">M280*2</f>
        <v>30824.8273204016</v>
      </c>
      <c r="O280" s="7"/>
      <c r="P280" s="29" t="str">
        <f aca="false">C280</f>
        <v>β</v>
      </c>
      <c r="Q280" s="28" t="n">
        <f aca="false">1200*LOG(E280/$E$2,2)</f>
        <v>-143.560940455209</v>
      </c>
      <c r="R280" s="7"/>
      <c r="S280" s="8"/>
      <c r="T280" s="11"/>
      <c r="U280" s="12"/>
      <c r="V280" s="7"/>
      <c r="W280" s="7"/>
      <c r="X280" s="7"/>
    </row>
    <row r="281" customFormat="false" ht="14.15" hidden="false" customHeight="true" outlineLevel="0" collapsed="false">
      <c r="A281" s="7"/>
      <c r="B281" s="8" t="n">
        <f aca="false">B$6+IFERROR(B280,0)</f>
        <v>3</v>
      </c>
      <c r="C281" s="29" t="s">
        <v>18</v>
      </c>
      <c r="D281" s="27" t="n">
        <f aca="false">0.5*E281</f>
        <v>31.1125392449695</v>
      </c>
      <c r="E281" s="27" t="n">
        <f aca="false">E280*POWER(2,1/$C$278)</f>
        <v>62.2250784899389</v>
      </c>
      <c r="F281" s="27" t="n">
        <f aca="false">E281*2</f>
        <v>124.450156979878</v>
      </c>
      <c r="G281" s="27" t="n">
        <f aca="false">F281*2</f>
        <v>248.900313959756</v>
      </c>
      <c r="H281" s="27" t="n">
        <f aca="false">G281*2</f>
        <v>497.800627919511</v>
      </c>
      <c r="I281" s="27" t="n">
        <f aca="false">H281*2</f>
        <v>995.601255839023</v>
      </c>
      <c r="J281" s="27" t="n">
        <f aca="false">I281*2</f>
        <v>1991.20251167805</v>
      </c>
      <c r="K281" s="27" t="n">
        <f aca="false">J281*2</f>
        <v>3982.40502335609</v>
      </c>
      <c r="L281" s="27" t="n">
        <f aca="false">K281*2</f>
        <v>7964.81004671218</v>
      </c>
      <c r="M281" s="27" t="n">
        <f aca="false">L281*2</f>
        <v>15929.6200934244</v>
      </c>
      <c r="N281" s="27" t="n">
        <f aca="false">M281*2</f>
        <v>31859.2401868487</v>
      </c>
      <c r="O281" s="7"/>
      <c r="P281" s="29" t="str">
        <f aca="false">C281</f>
        <v>γ</v>
      </c>
      <c r="Q281" s="28" t="n">
        <f aca="false">1200*LOG(E281/$E$2,2)</f>
        <v>-86.4180833123524</v>
      </c>
      <c r="R281" s="7"/>
      <c r="S281" s="8"/>
      <c r="T281" s="11"/>
      <c r="U281" s="12"/>
      <c r="V281" s="7"/>
      <c r="W281" s="7"/>
      <c r="X281" s="7"/>
    </row>
    <row r="282" customFormat="false" ht="14.15" hidden="false" customHeight="true" outlineLevel="0" collapsed="false">
      <c r="A282" s="7"/>
      <c r="B282" s="8" t="n">
        <f aca="false">B$6+IFERROR(B281,0)</f>
        <v>4</v>
      </c>
      <c r="C282" s="29" t="s">
        <v>20</v>
      </c>
      <c r="D282" s="27" t="n">
        <f aca="false">0.5*E282</f>
        <v>32.1566070857498</v>
      </c>
      <c r="E282" s="27" t="n">
        <f aca="false">E281*POWER(2,1/$C$278)</f>
        <v>64.3132141714996</v>
      </c>
      <c r="F282" s="27" t="n">
        <f aca="false">E282*2</f>
        <v>128.626428342999</v>
      </c>
      <c r="G282" s="27" t="n">
        <f aca="false">F282*2</f>
        <v>257.252856685998</v>
      </c>
      <c r="H282" s="27" t="n">
        <f aca="false">G282*2</f>
        <v>514.505713371997</v>
      </c>
      <c r="I282" s="27" t="n">
        <f aca="false">H282*2</f>
        <v>1029.01142674399</v>
      </c>
      <c r="J282" s="27" t="n">
        <f aca="false">I282*2</f>
        <v>2058.02285348799</v>
      </c>
      <c r="K282" s="27" t="n">
        <f aca="false">J282*2</f>
        <v>4116.04570697597</v>
      </c>
      <c r="L282" s="27" t="n">
        <f aca="false">K282*2</f>
        <v>8232.09141395195</v>
      </c>
      <c r="M282" s="27" t="n">
        <f aca="false">L282*2</f>
        <v>16464.1828279039</v>
      </c>
      <c r="N282" s="27" t="n">
        <f aca="false">M282*2</f>
        <v>32928.3656558078</v>
      </c>
      <c r="O282" s="7"/>
      <c r="P282" s="29" t="str">
        <f aca="false">C282</f>
        <v>δ</v>
      </c>
      <c r="Q282" s="28" t="n">
        <f aca="false">1200*LOG(E282/$E$2,2)</f>
        <v>-29.2752261694951</v>
      </c>
      <c r="R282" s="7"/>
      <c r="S282" s="8"/>
      <c r="T282" s="11"/>
      <c r="U282" s="12"/>
      <c r="V282" s="7"/>
      <c r="W282" s="7"/>
      <c r="X282" s="7"/>
    </row>
    <row r="283" customFormat="false" ht="14.15" hidden="false" customHeight="true" outlineLevel="0" collapsed="false">
      <c r="A283" s="7"/>
      <c r="B283" s="8" t="n">
        <f aca="false">B$6+IFERROR(B282,0)</f>
        <v>5</v>
      </c>
      <c r="C283" s="29" t="s">
        <v>21</v>
      </c>
      <c r="D283" s="27" t="n">
        <f aca="false">0.5*E283</f>
        <v>33.2357115285756</v>
      </c>
      <c r="E283" s="27" t="n">
        <f aca="false">E282*POWER(2,1/$C$278)</f>
        <v>66.4714230571513</v>
      </c>
      <c r="F283" s="27" t="n">
        <f aca="false">E283*2</f>
        <v>132.942846114303</v>
      </c>
      <c r="G283" s="27" t="n">
        <f aca="false">F283*2</f>
        <v>265.885692228605</v>
      </c>
      <c r="H283" s="27" t="n">
        <f aca="false">G283*2</f>
        <v>531.77138445721</v>
      </c>
      <c r="I283" s="27" t="n">
        <f aca="false">H283*2</f>
        <v>1063.54276891442</v>
      </c>
      <c r="J283" s="27" t="n">
        <f aca="false">I283*2</f>
        <v>2127.08553782884</v>
      </c>
      <c r="K283" s="27" t="n">
        <f aca="false">J283*2</f>
        <v>4254.17107565768</v>
      </c>
      <c r="L283" s="27" t="n">
        <f aca="false">K283*2</f>
        <v>8508.34215131536</v>
      </c>
      <c r="M283" s="27" t="n">
        <f aca="false">L283*2</f>
        <v>17016.6843026307</v>
      </c>
      <c r="N283" s="27" t="n">
        <f aca="false">M283*2</f>
        <v>34033.3686052614</v>
      </c>
      <c r="O283" s="7"/>
      <c r="P283" s="29" t="str">
        <f aca="false">C283</f>
        <v>ϵ</v>
      </c>
      <c r="Q283" s="28" t="n">
        <f aca="false">1200*LOG(E283/$E$2,2)</f>
        <v>27.8676309733624</v>
      </c>
      <c r="R283" s="7"/>
      <c r="S283" s="8"/>
      <c r="T283" s="11"/>
      <c r="U283" s="12"/>
      <c r="V283" s="7"/>
      <c r="W283" s="7"/>
      <c r="X283" s="7"/>
    </row>
    <row r="284" customFormat="false" ht="14.15" hidden="false" customHeight="true" outlineLevel="0" collapsed="false">
      <c r="A284" s="7"/>
      <c r="B284" s="8" t="n">
        <f aca="false">B$6+IFERROR(B283,0)</f>
        <v>6</v>
      </c>
      <c r="C284" s="29" t="s">
        <v>23</v>
      </c>
      <c r="D284" s="27" t="n">
        <f aca="false">0.5*E284</f>
        <v>34.3510283241357</v>
      </c>
      <c r="E284" s="27" t="n">
        <f aca="false">E283*POWER(2,1/$C$278)</f>
        <v>68.7020566482715</v>
      </c>
      <c r="F284" s="27" t="n">
        <f aca="false">E284*2</f>
        <v>137.404113296543</v>
      </c>
      <c r="G284" s="27" t="n">
        <f aca="false">F284*2</f>
        <v>274.808226593086</v>
      </c>
      <c r="H284" s="27" t="n">
        <f aca="false">G284*2</f>
        <v>549.616453186172</v>
      </c>
      <c r="I284" s="27" t="n">
        <f aca="false">H284*2</f>
        <v>1099.23290637234</v>
      </c>
      <c r="J284" s="27" t="n">
        <f aca="false">I284*2</f>
        <v>2198.46581274469</v>
      </c>
      <c r="K284" s="27" t="n">
        <f aca="false">J284*2</f>
        <v>4396.93162548938</v>
      </c>
      <c r="L284" s="27" t="n">
        <f aca="false">K284*2</f>
        <v>8793.86325097875</v>
      </c>
      <c r="M284" s="27" t="n">
        <f aca="false">L284*2</f>
        <v>17587.7265019575</v>
      </c>
      <c r="N284" s="27" t="n">
        <f aca="false">M284*2</f>
        <v>35175.453003915</v>
      </c>
      <c r="O284" s="7"/>
      <c r="P284" s="29" t="str">
        <f aca="false">C284</f>
        <v>ζ</v>
      </c>
      <c r="Q284" s="28" t="n">
        <f aca="false">1200*LOG(E284/$E$2,2)</f>
        <v>85.0104881162195</v>
      </c>
      <c r="R284" s="7"/>
      <c r="S284" s="8"/>
      <c r="T284" s="11"/>
      <c r="U284" s="12"/>
      <c r="V284" s="7"/>
      <c r="W284" s="7"/>
      <c r="X284" s="7"/>
    </row>
    <row r="285" customFormat="false" ht="14.15" hidden="false" customHeight="true" outlineLevel="0" collapsed="false">
      <c r="A285" s="7"/>
      <c r="B285" s="8" t="n">
        <f aca="false">B$6+IFERROR(B284,0)</f>
        <v>7</v>
      </c>
      <c r="C285" s="29" t="s">
        <v>24</v>
      </c>
      <c r="D285" s="27" t="n">
        <f aca="false">0.5*E285</f>
        <v>35.5037726787054</v>
      </c>
      <c r="E285" s="27" t="n">
        <f aca="false">E284*POWER(2,1/$C$278)</f>
        <v>71.0075453574107</v>
      </c>
      <c r="F285" s="27" t="n">
        <f aca="false">E285*2</f>
        <v>142.015090714821</v>
      </c>
      <c r="G285" s="27" t="n">
        <f aca="false">F285*2</f>
        <v>284.030181429643</v>
      </c>
      <c r="H285" s="27" t="n">
        <f aca="false">G285*2</f>
        <v>568.060362859286</v>
      </c>
      <c r="I285" s="27" t="n">
        <f aca="false">H285*2</f>
        <v>1136.12072571857</v>
      </c>
      <c r="J285" s="27" t="n">
        <f aca="false">I285*2</f>
        <v>2272.24145143714</v>
      </c>
      <c r="K285" s="27" t="n">
        <f aca="false">J285*2</f>
        <v>4544.48290287429</v>
      </c>
      <c r="L285" s="27" t="n">
        <f aca="false">K285*2</f>
        <v>9088.96580574857</v>
      </c>
      <c r="M285" s="27" t="n">
        <f aca="false">L285*2</f>
        <v>18177.9316114971</v>
      </c>
      <c r="N285" s="27" t="n">
        <f aca="false">M285*2</f>
        <v>36355.8632229943</v>
      </c>
      <c r="O285" s="7"/>
      <c r="P285" s="29" t="str">
        <f aca="false">C285</f>
        <v>η</v>
      </c>
      <c r="Q285" s="28" t="n">
        <f aca="false">1200*LOG(E285/$E$2,2)</f>
        <v>142.153345259077</v>
      </c>
      <c r="R285" s="7"/>
      <c r="S285" s="8"/>
      <c r="T285" s="11"/>
      <c r="U285" s="12"/>
      <c r="V285" s="7"/>
      <c r="W285" s="7"/>
      <c r="X285" s="7"/>
    </row>
    <row r="286" customFormat="false" ht="14.15" hidden="false" customHeight="true" outlineLevel="0" collapsed="false">
      <c r="A286" s="7"/>
      <c r="B286" s="8" t="n">
        <f aca="false">B$6+IFERROR(B285,0)</f>
        <v>8</v>
      </c>
      <c r="C286" s="29" t="s">
        <v>25</v>
      </c>
      <c r="D286" s="27" t="n">
        <f aca="false">0.5*E286</f>
        <v>36.6952005781882</v>
      </c>
      <c r="E286" s="27" t="n">
        <f aca="false">E285*POWER(2,1/$C$278)</f>
        <v>73.3904011563764</v>
      </c>
      <c r="F286" s="27" t="n">
        <f aca="false">E286*2</f>
        <v>146.780802312753</v>
      </c>
      <c r="G286" s="27" t="n">
        <f aca="false">F286*2</f>
        <v>293.561604625506</v>
      </c>
      <c r="H286" s="27" t="n">
        <f aca="false">G286*2</f>
        <v>587.123209251011</v>
      </c>
      <c r="I286" s="27" t="n">
        <f aca="false">H286*2</f>
        <v>1174.24641850202</v>
      </c>
      <c r="J286" s="27" t="n">
        <f aca="false">I286*2</f>
        <v>2348.49283700404</v>
      </c>
      <c r="K286" s="27" t="n">
        <f aca="false">J286*2</f>
        <v>4696.98567400809</v>
      </c>
      <c r="L286" s="27" t="n">
        <f aca="false">K286*2</f>
        <v>9393.97134801618</v>
      </c>
      <c r="M286" s="27" t="n">
        <f aca="false">L286*2</f>
        <v>18787.9426960324</v>
      </c>
      <c r="N286" s="27" t="n">
        <f aca="false">M286*2</f>
        <v>37575.8853920647</v>
      </c>
      <c r="O286" s="7"/>
      <c r="P286" s="29" t="str">
        <f aca="false">C286</f>
        <v>θ</v>
      </c>
      <c r="Q286" s="28" t="n">
        <f aca="false">1200*LOG(E286/$E$2,2)</f>
        <v>199.296202401934</v>
      </c>
      <c r="R286" s="7"/>
      <c r="S286" s="8"/>
      <c r="T286" s="11"/>
      <c r="U286" s="12"/>
      <c r="V286" s="7"/>
      <c r="W286" s="7"/>
      <c r="X286" s="7"/>
    </row>
    <row r="287" customFormat="false" ht="14.15" hidden="false" customHeight="true" outlineLevel="0" collapsed="false">
      <c r="A287" s="7"/>
      <c r="B287" s="8" t="n">
        <f aca="false">B$6+IFERROR(B286,0)</f>
        <v>9</v>
      </c>
      <c r="C287" s="29" t="s">
        <v>26</v>
      </c>
      <c r="D287" s="27" t="n">
        <f aca="false">0.5*E287</f>
        <v>37.9266101565904</v>
      </c>
      <c r="E287" s="27" t="n">
        <f aca="false">E286*POWER(2,1/$C$278)</f>
        <v>75.8532203131808</v>
      </c>
      <c r="F287" s="27" t="n">
        <f aca="false">E287*2</f>
        <v>151.706440626362</v>
      </c>
      <c r="G287" s="27" t="n">
        <f aca="false">F287*2</f>
        <v>303.412881252723</v>
      </c>
      <c r="H287" s="27" t="n">
        <f aca="false">G287*2</f>
        <v>606.825762505446</v>
      </c>
      <c r="I287" s="27" t="n">
        <f aca="false">H287*2</f>
        <v>1213.65152501089</v>
      </c>
      <c r="J287" s="27" t="n">
        <f aca="false">I287*2</f>
        <v>2427.30305002178</v>
      </c>
      <c r="K287" s="27" t="n">
        <f aca="false">J287*2</f>
        <v>4854.60610004357</v>
      </c>
      <c r="L287" s="27" t="n">
        <f aca="false">K287*2</f>
        <v>9709.21220008714</v>
      </c>
      <c r="M287" s="27" t="n">
        <f aca="false">L287*2</f>
        <v>19418.4244001743</v>
      </c>
      <c r="N287" s="27" t="n">
        <f aca="false">M287*2</f>
        <v>38836.8488003486</v>
      </c>
      <c r="O287" s="7"/>
      <c r="P287" s="29" t="str">
        <f aca="false">C287</f>
        <v>ι</v>
      </c>
      <c r="Q287" s="28" t="n">
        <f aca="false">1200*LOG(E287/$E$2,2)</f>
        <v>256.439059544791</v>
      </c>
      <c r="R287" s="7"/>
      <c r="S287" s="8"/>
      <c r="T287" s="11"/>
      <c r="U287" s="12"/>
      <c r="V287" s="7"/>
      <c r="W287" s="7"/>
      <c r="X287" s="7"/>
    </row>
    <row r="288" customFormat="false" ht="14.15" hidden="false" customHeight="true" outlineLevel="0" collapsed="false">
      <c r="A288" s="7"/>
      <c r="B288" s="8" t="n">
        <f aca="false">B$6+IFERROR(B287,0)</f>
        <v>10</v>
      </c>
      <c r="C288" s="29" t="s">
        <v>27</v>
      </c>
      <c r="D288" s="27" t="n">
        <f aca="false">0.5*E288</f>
        <v>39.1993431104174</v>
      </c>
      <c r="E288" s="27" t="n">
        <f aca="false">E287*POWER(2,1/$C$278)</f>
        <v>78.3986862208348</v>
      </c>
      <c r="F288" s="27" t="n">
        <f aca="false">E288*2</f>
        <v>156.79737244167</v>
      </c>
      <c r="G288" s="27" t="n">
        <f aca="false">F288*2</f>
        <v>313.594744883339</v>
      </c>
      <c r="H288" s="27" t="n">
        <f aca="false">G288*2</f>
        <v>627.189489766678</v>
      </c>
      <c r="I288" s="27" t="n">
        <f aca="false">H288*2</f>
        <v>1254.37897953336</v>
      </c>
      <c r="J288" s="27" t="n">
        <f aca="false">I288*2</f>
        <v>2508.75795906671</v>
      </c>
      <c r="K288" s="27" t="n">
        <f aca="false">J288*2</f>
        <v>5017.51591813343</v>
      </c>
      <c r="L288" s="27" t="n">
        <f aca="false">K288*2</f>
        <v>10035.0318362669</v>
      </c>
      <c r="M288" s="27" t="n">
        <f aca="false">L288*2</f>
        <v>20070.0636725337</v>
      </c>
      <c r="N288" s="27" t="n">
        <f aca="false">M288*2</f>
        <v>40140.1273450674</v>
      </c>
      <c r="O288" s="7"/>
      <c r="P288" s="29" t="str">
        <f aca="false">C288</f>
        <v>κ</v>
      </c>
      <c r="Q288" s="28" t="n">
        <f aca="false">1200*LOG(E288/$E$2,2)</f>
        <v>313.581916687648</v>
      </c>
      <c r="R288" s="7"/>
      <c r="S288" s="8"/>
      <c r="T288" s="11"/>
      <c r="U288" s="12"/>
      <c r="V288" s="7"/>
      <c r="W288" s="7"/>
      <c r="X288" s="7"/>
    </row>
    <row r="289" customFormat="false" ht="14.15" hidden="false" customHeight="true" outlineLevel="0" collapsed="false">
      <c r="A289" s="7"/>
      <c r="B289" s="8" t="n">
        <f aca="false">B$6+IFERROR(B288,0)</f>
        <v>11</v>
      </c>
      <c r="C289" s="29" t="s">
        <v>28</v>
      </c>
      <c r="D289" s="27" t="n">
        <f aca="false">0.5*E289</f>
        <v>40.5147861605348</v>
      </c>
      <c r="E289" s="27" t="n">
        <f aca="false">E288*POWER(2,1/$C$278)</f>
        <v>81.0295723210696</v>
      </c>
      <c r="F289" s="27" t="n">
        <f aca="false">E289*2</f>
        <v>162.059144642139</v>
      </c>
      <c r="G289" s="27" t="n">
        <f aca="false">F289*2</f>
        <v>324.118289284278</v>
      </c>
      <c r="H289" s="27" t="n">
        <f aca="false">G289*2</f>
        <v>648.236578568557</v>
      </c>
      <c r="I289" s="27" t="n">
        <f aca="false">H289*2</f>
        <v>1296.47315713711</v>
      </c>
      <c r="J289" s="27" t="n">
        <f aca="false">I289*2</f>
        <v>2592.94631427423</v>
      </c>
      <c r="K289" s="27" t="n">
        <f aca="false">J289*2</f>
        <v>5185.89262854845</v>
      </c>
      <c r="L289" s="27" t="n">
        <f aca="false">K289*2</f>
        <v>10371.7852570969</v>
      </c>
      <c r="M289" s="27" t="n">
        <f aca="false">L289*2</f>
        <v>20743.5705141938</v>
      </c>
      <c r="N289" s="27" t="n">
        <f aca="false">M289*2</f>
        <v>41487.1410283876</v>
      </c>
      <c r="O289" s="7"/>
      <c r="P289" s="29" t="str">
        <f aca="false">C289</f>
        <v>λ</v>
      </c>
      <c r="Q289" s="28" t="n">
        <f aca="false">1200*LOG(E289/$E$2,2)</f>
        <v>370.724773830505</v>
      </c>
      <c r="R289" s="7"/>
      <c r="S289" s="8"/>
      <c r="T289" s="11"/>
      <c r="U289" s="12"/>
      <c r="V289" s="7"/>
      <c r="W289" s="7"/>
      <c r="X289" s="7"/>
    </row>
    <row r="290" customFormat="false" ht="14.15" hidden="false" customHeight="true" outlineLevel="0" collapsed="false">
      <c r="A290" s="7"/>
      <c r="B290" s="8" t="n">
        <f aca="false">B$6+IFERROR(B289,0)</f>
        <v>12</v>
      </c>
      <c r="C290" s="29" t="s">
        <v>42</v>
      </c>
      <c r="D290" s="27" t="n">
        <f aca="false">0.5*E290</f>
        <v>41.8743725630862</v>
      </c>
      <c r="E290" s="27" t="n">
        <f aca="false">E289*POWER(2,1/$C$278)</f>
        <v>83.7487451261723</v>
      </c>
      <c r="F290" s="27" t="n">
        <f aca="false">E290*2</f>
        <v>167.497490252345</v>
      </c>
      <c r="G290" s="27" t="n">
        <f aca="false">F290*2</f>
        <v>334.994980504689</v>
      </c>
      <c r="H290" s="27" t="n">
        <f aca="false">G290*2</f>
        <v>669.989961009379</v>
      </c>
      <c r="I290" s="27" t="n">
        <f aca="false">H290*2</f>
        <v>1339.97992201876</v>
      </c>
      <c r="J290" s="27" t="n">
        <f aca="false">I290*2</f>
        <v>2679.95984403751</v>
      </c>
      <c r="K290" s="27" t="n">
        <f aca="false">J290*2</f>
        <v>5359.91968807503</v>
      </c>
      <c r="L290" s="27" t="n">
        <f aca="false">K290*2</f>
        <v>10719.8393761501</v>
      </c>
      <c r="M290" s="27" t="n">
        <f aca="false">L290*2</f>
        <v>21439.6787523001</v>
      </c>
      <c r="N290" s="27" t="n">
        <f aca="false">M290*2</f>
        <v>42879.3575046002</v>
      </c>
      <c r="O290" s="7"/>
      <c r="P290" s="29" t="str">
        <f aca="false">C290</f>
        <v>μ</v>
      </c>
      <c r="Q290" s="28" t="n">
        <f aca="false">1200*LOG(E290/$E$2,2)</f>
        <v>427.867630973363</v>
      </c>
      <c r="R290" s="7"/>
      <c r="S290" s="8"/>
      <c r="T290" s="11"/>
      <c r="U290" s="12"/>
      <c r="V290" s="7"/>
      <c r="W290" s="7"/>
      <c r="X290" s="7"/>
    </row>
    <row r="291" customFormat="false" ht="14.15" hidden="false" customHeight="true" outlineLevel="0" collapsed="false">
      <c r="A291" s="7"/>
      <c r="B291" s="8" t="n">
        <f aca="false">B$6+IFERROR(B290,0)</f>
        <v>13</v>
      </c>
      <c r="C291" s="29" t="s">
        <v>43</v>
      </c>
      <c r="D291" s="27" t="n">
        <f aca="false">0.5*E291</f>
        <v>43.2795836711136</v>
      </c>
      <c r="E291" s="27" t="n">
        <f aca="false">E290*POWER(2,1/$C$278)</f>
        <v>86.5591673422273</v>
      </c>
      <c r="F291" s="27" t="n">
        <f aca="false">E291*2</f>
        <v>173.118334684455</v>
      </c>
      <c r="G291" s="27" t="n">
        <f aca="false">F291*2</f>
        <v>346.236669368909</v>
      </c>
      <c r="H291" s="27" t="n">
        <f aca="false">G291*2</f>
        <v>692.473338737818</v>
      </c>
      <c r="I291" s="27" t="n">
        <f aca="false">H291*2</f>
        <v>1384.94667747564</v>
      </c>
      <c r="J291" s="27" t="n">
        <f aca="false">I291*2</f>
        <v>2769.89335495127</v>
      </c>
      <c r="K291" s="27" t="n">
        <f aca="false">J291*2</f>
        <v>5539.78670990255</v>
      </c>
      <c r="L291" s="27" t="n">
        <f aca="false">K291*2</f>
        <v>11079.5734198051</v>
      </c>
      <c r="M291" s="27" t="n">
        <f aca="false">L291*2</f>
        <v>22159.1468396102</v>
      </c>
      <c r="N291" s="27" t="n">
        <f aca="false">M291*2</f>
        <v>44318.2936792204</v>
      </c>
      <c r="O291" s="7"/>
      <c r="P291" s="29" t="str">
        <f aca="false">C291</f>
        <v>ν</v>
      </c>
      <c r="Q291" s="28" t="n">
        <f aca="false">1200*LOG(E291/$E$2,2)</f>
        <v>485.01048811622</v>
      </c>
      <c r="R291" s="7"/>
      <c r="S291" s="8"/>
      <c r="T291" s="11"/>
      <c r="U291" s="12"/>
      <c r="V291" s="7"/>
      <c r="W291" s="7"/>
      <c r="X291" s="7"/>
    </row>
    <row r="292" customFormat="false" ht="14.15" hidden="false" customHeight="true" outlineLevel="0" collapsed="false">
      <c r="A292" s="7"/>
      <c r="B292" s="8" t="n">
        <f aca="false">B$6+IFERROR(B291,0)</f>
        <v>14</v>
      </c>
      <c r="C292" s="29" t="s">
        <v>44</v>
      </c>
      <c r="D292" s="27" t="n">
        <f aca="false">0.5*E292</f>
        <v>44.7319505485834</v>
      </c>
      <c r="E292" s="27" t="n">
        <f aca="false">E291*POWER(2,1/$C$278)</f>
        <v>89.4639010971667</v>
      </c>
      <c r="F292" s="27" t="n">
        <f aca="false">E292*2</f>
        <v>178.927802194333</v>
      </c>
      <c r="G292" s="27" t="n">
        <f aca="false">F292*2</f>
        <v>357.855604388667</v>
      </c>
      <c r="H292" s="27" t="n">
        <f aca="false">G292*2</f>
        <v>715.711208777334</v>
      </c>
      <c r="I292" s="27" t="n">
        <f aca="false">H292*2</f>
        <v>1431.42241755467</v>
      </c>
      <c r="J292" s="27" t="n">
        <f aca="false">I292*2</f>
        <v>2862.84483510934</v>
      </c>
      <c r="K292" s="27" t="n">
        <f aca="false">J292*2</f>
        <v>5725.68967021867</v>
      </c>
      <c r="L292" s="27" t="n">
        <f aca="false">K292*2</f>
        <v>11451.3793404373</v>
      </c>
      <c r="M292" s="27" t="n">
        <f aca="false">L292*2</f>
        <v>22902.7586808747</v>
      </c>
      <c r="N292" s="27" t="n">
        <f aca="false">M292*2</f>
        <v>45805.5173617494</v>
      </c>
      <c r="O292" s="7"/>
      <c r="P292" s="29" t="str">
        <f aca="false">C292</f>
        <v>ξ</v>
      </c>
      <c r="Q292" s="28" t="n">
        <f aca="false">1200*LOG(E292/$E$2,2)</f>
        <v>542.153345259077</v>
      </c>
      <c r="R292" s="7"/>
      <c r="S292" s="8"/>
      <c r="T292" s="11"/>
      <c r="U292" s="12"/>
      <c r="V292" s="7"/>
      <c r="W292" s="7"/>
      <c r="X292" s="7"/>
    </row>
    <row r="293" customFormat="false" ht="14.15" hidden="false" customHeight="true" outlineLevel="0" collapsed="false">
      <c r="A293" s="7"/>
      <c r="B293" s="8" t="n">
        <f aca="false">B$6+IFERROR(B292,0)</f>
        <v>15</v>
      </c>
      <c r="C293" s="29" t="s">
        <v>45</v>
      </c>
      <c r="D293" s="27" t="n">
        <f aca="false">0.5*E293</f>
        <v>46.2330556385738</v>
      </c>
      <c r="E293" s="27" t="n">
        <f aca="false">E292*POWER(2,1/$C$278)</f>
        <v>92.4661112771476</v>
      </c>
      <c r="F293" s="27" t="n">
        <f aca="false">E293*2</f>
        <v>184.932222554295</v>
      </c>
      <c r="G293" s="27" t="n">
        <f aca="false">F293*2</f>
        <v>369.864445108591</v>
      </c>
      <c r="H293" s="27" t="n">
        <f aca="false">G293*2</f>
        <v>739.728890217181</v>
      </c>
      <c r="I293" s="27" t="n">
        <f aca="false">H293*2</f>
        <v>1479.45778043436</v>
      </c>
      <c r="J293" s="27" t="n">
        <f aca="false">I293*2</f>
        <v>2958.91556086872</v>
      </c>
      <c r="K293" s="27" t="n">
        <f aca="false">J293*2</f>
        <v>5917.83112173745</v>
      </c>
      <c r="L293" s="27" t="n">
        <f aca="false">K293*2</f>
        <v>11835.6622434749</v>
      </c>
      <c r="M293" s="27" t="n">
        <f aca="false">L293*2</f>
        <v>23671.3244869498</v>
      </c>
      <c r="N293" s="27" t="n">
        <f aca="false">M293*2</f>
        <v>47342.6489738996</v>
      </c>
      <c r="O293" s="7"/>
      <c r="P293" s="29" t="str">
        <f aca="false">C293</f>
        <v>ο</v>
      </c>
      <c r="Q293" s="28" t="n">
        <f aca="false">1200*LOG(E293/$E$2,2)</f>
        <v>599.296202401934</v>
      </c>
      <c r="R293" s="7"/>
      <c r="S293" s="8"/>
      <c r="T293" s="11"/>
      <c r="U293" s="12"/>
      <c r="V293" s="7"/>
      <c r="W293" s="7"/>
      <c r="X293" s="7"/>
    </row>
    <row r="294" customFormat="false" ht="14.15" hidden="false" customHeight="true" outlineLevel="0" collapsed="false">
      <c r="A294" s="7"/>
      <c r="B294" s="8" t="n">
        <f aca="false">B$6+IFERROR(B293,0)</f>
        <v>16</v>
      </c>
      <c r="C294" s="29" t="s">
        <v>46</v>
      </c>
      <c r="D294" s="27" t="n">
        <f aca="false">0.5*E294</f>
        <v>47.7845344874449</v>
      </c>
      <c r="E294" s="27" t="n">
        <f aca="false">E293*POWER(2,1/$C$278)</f>
        <v>95.5690689748898</v>
      </c>
      <c r="F294" s="27" t="n">
        <f aca="false">E294*2</f>
        <v>191.13813794978</v>
      </c>
      <c r="G294" s="27" t="n">
        <f aca="false">F294*2</f>
        <v>382.276275899559</v>
      </c>
      <c r="H294" s="27" t="n">
        <f aca="false">G294*2</f>
        <v>764.552551799119</v>
      </c>
      <c r="I294" s="27" t="n">
        <f aca="false">H294*2</f>
        <v>1529.10510359824</v>
      </c>
      <c r="J294" s="27" t="n">
        <f aca="false">I294*2</f>
        <v>3058.21020719647</v>
      </c>
      <c r="K294" s="27" t="n">
        <f aca="false">J294*2</f>
        <v>6116.42041439295</v>
      </c>
      <c r="L294" s="27" t="n">
        <f aca="false">K294*2</f>
        <v>12232.8408287859</v>
      </c>
      <c r="M294" s="27" t="n">
        <f aca="false">L294*2</f>
        <v>24465.6816575718</v>
      </c>
      <c r="N294" s="27" t="n">
        <f aca="false">M294*2</f>
        <v>48931.3633151436</v>
      </c>
      <c r="O294" s="7"/>
      <c r="P294" s="29" t="str">
        <f aca="false">C294</f>
        <v>π</v>
      </c>
      <c r="Q294" s="28" t="n">
        <f aca="false">1200*LOG(E294/$E$2,2)</f>
        <v>656.439059544791</v>
      </c>
      <c r="R294" s="7"/>
      <c r="S294" s="8"/>
      <c r="T294" s="11"/>
      <c r="U294" s="12"/>
      <c r="V294" s="7"/>
      <c r="W294" s="7"/>
      <c r="X294" s="7"/>
    </row>
    <row r="295" customFormat="false" ht="14.15" hidden="false" customHeight="true" outlineLevel="0" collapsed="false">
      <c r="A295" s="7"/>
      <c r="B295" s="8" t="n">
        <f aca="false">B$6+IFERROR(B294,0)</f>
        <v>17</v>
      </c>
      <c r="C295" s="29" t="s">
        <v>47</v>
      </c>
      <c r="D295" s="27" t="n">
        <f aca="false">0.5*E295</f>
        <v>49.3880775268664</v>
      </c>
      <c r="E295" s="27" t="n">
        <f aca="false">E294*POWER(2,1/$C$278)</f>
        <v>98.7761550537329</v>
      </c>
      <c r="F295" s="27" t="n">
        <f aca="false">E295*2</f>
        <v>197.552310107466</v>
      </c>
      <c r="G295" s="27" t="n">
        <f aca="false">F295*2</f>
        <v>395.104620214931</v>
      </c>
      <c r="H295" s="27" t="n">
        <f aca="false">G295*2</f>
        <v>790.209240429863</v>
      </c>
      <c r="I295" s="27" t="n">
        <f aca="false">H295*2</f>
        <v>1580.41848085973</v>
      </c>
      <c r="J295" s="27" t="n">
        <f aca="false">I295*2</f>
        <v>3160.83696171945</v>
      </c>
      <c r="K295" s="27" t="n">
        <f aca="false">J295*2</f>
        <v>6321.6739234389</v>
      </c>
      <c r="L295" s="27" t="n">
        <f aca="false">K295*2</f>
        <v>12643.3478468778</v>
      </c>
      <c r="M295" s="27" t="n">
        <f aca="false">L295*2</f>
        <v>25286.6956937556</v>
      </c>
      <c r="N295" s="27" t="n">
        <f aca="false">M295*2</f>
        <v>50573.3913875112</v>
      </c>
      <c r="O295" s="7"/>
      <c r="P295" s="29" t="str">
        <f aca="false">C295</f>
        <v>ρ</v>
      </c>
      <c r="Q295" s="28" t="n">
        <f aca="false">1200*LOG(E295/$E$2,2)</f>
        <v>713.581916687648</v>
      </c>
      <c r="R295" s="7"/>
      <c r="S295" s="8"/>
      <c r="T295" s="11"/>
      <c r="U295" s="12"/>
      <c r="V295" s="7"/>
      <c r="W295" s="7"/>
      <c r="X295" s="7"/>
    </row>
    <row r="296" customFormat="false" ht="14.15" hidden="false" customHeight="true" outlineLevel="0" collapsed="false">
      <c r="A296" s="7"/>
      <c r="B296" s="8" t="n">
        <f aca="false">B$6+IFERROR(B295,0)</f>
        <v>18</v>
      </c>
      <c r="C296" s="29" t="s">
        <v>48</v>
      </c>
      <c r="D296" s="27" t="n">
        <f aca="false">0.5*E296</f>
        <v>51.0454319156473</v>
      </c>
      <c r="E296" s="27" t="n">
        <f aca="false">E295*POWER(2,1/$C$278)</f>
        <v>102.090863831295</v>
      </c>
      <c r="F296" s="27" t="n">
        <f aca="false">E296*2</f>
        <v>204.181727662589</v>
      </c>
      <c r="G296" s="27" t="n">
        <f aca="false">F296*2</f>
        <v>408.363455325178</v>
      </c>
      <c r="H296" s="27" t="n">
        <f aca="false">G296*2</f>
        <v>816.726910650356</v>
      </c>
      <c r="I296" s="27" t="n">
        <f aca="false">H296*2</f>
        <v>1633.45382130071</v>
      </c>
      <c r="J296" s="27" t="n">
        <f aca="false">I296*2</f>
        <v>3266.90764260143</v>
      </c>
      <c r="K296" s="27" t="n">
        <f aca="false">J296*2</f>
        <v>6533.81528520285</v>
      </c>
      <c r="L296" s="27" t="n">
        <f aca="false">K296*2</f>
        <v>13067.6305704057</v>
      </c>
      <c r="M296" s="27" t="n">
        <f aca="false">L296*2</f>
        <v>26135.2611408114</v>
      </c>
      <c r="N296" s="27" t="n">
        <f aca="false">M296*2</f>
        <v>52270.5222816228</v>
      </c>
      <c r="O296" s="7"/>
      <c r="P296" s="29" t="str">
        <f aca="false">C296</f>
        <v>σ</v>
      </c>
      <c r="Q296" s="28" t="n">
        <f aca="false">1200*LOG(E296/$E$2,2)</f>
        <v>770.724773830505</v>
      </c>
      <c r="R296" s="7"/>
      <c r="S296" s="8"/>
      <c r="T296" s="11"/>
      <c r="U296" s="12"/>
      <c r="V296" s="7"/>
      <c r="W296" s="7"/>
      <c r="X296" s="7"/>
    </row>
    <row r="297" customFormat="false" ht="14.15" hidden="false" customHeight="true" outlineLevel="0" collapsed="false">
      <c r="A297" s="7"/>
      <c r="B297" s="8" t="n">
        <f aca="false">B$6+IFERROR(B296,0)</f>
        <v>19</v>
      </c>
      <c r="C297" s="29" t="s">
        <v>49</v>
      </c>
      <c r="D297" s="27" t="n">
        <f aca="false">0.5*E297</f>
        <v>52.7584034433726</v>
      </c>
      <c r="E297" s="27" t="n">
        <f aca="false">E296*POWER(2,1/$C$278)</f>
        <v>105.516806886745</v>
      </c>
      <c r="F297" s="27" t="n">
        <f aca="false">E297*2</f>
        <v>211.03361377349</v>
      </c>
      <c r="G297" s="27" t="n">
        <f aca="false">F297*2</f>
        <v>422.067227546981</v>
      </c>
      <c r="H297" s="27" t="n">
        <f aca="false">G297*2</f>
        <v>844.134455093961</v>
      </c>
      <c r="I297" s="27" t="n">
        <f aca="false">H297*2</f>
        <v>1688.26891018792</v>
      </c>
      <c r="J297" s="27" t="n">
        <f aca="false">I297*2</f>
        <v>3376.53782037584</v>
      </c>
      <c r="K297" s="27" t="n">
        <f aca="false">J297*2</f>
        <v>6753.07564075169</v>
      </c>
      <c r="L297" s="27" t="n">
        <f aca="false">K297*2</f>
        <v>13506.1512815034</v>
      </c>
      <c r="M297" s="27" t="n">
        <f aca="false">L297*2</f>
        <v>27012.3025630068</v>
      </c>
      <c r="N297" s="27" t="n">
        <f aca="false">M297*2</f>
        <v>54024.6051260135</v>
      </c>
      <c r="O297" s="7"/>
      <c r="P297" s="29" t="str">
        <f aca="false">C297</f>
        <v>τ</v>
      </c>
      <c r="Q297" s="28" t="n">
        <f aca="false">1200*LOG(E297/$E$2,2)</f>
        <v>827.867630973363</v>
      </c>
      <c r="R297" s="7"/>
      <c r="S297" s="8"/>
      <c r="T297" s="11"/>
      <c r="U297" s="12"/>
      <c r="V297" s="7"/>
      <c r="W297" s="7"/>
      <c r="X297" s="7"/>
    </row>
    <row r="298" customFormat="false" ht="14.15" hidden="false" customHeight="true" outlineLevel="0" collapsed="false">
      <c r="A298" s="7"/>
      <c r="B298" s="8" t="n">
        <f aca="false">B$6+IFERROR(B297,0)</f>
        <v>20</v>
      </c>
      <c r="C298" s="29" t="s">
        <v>50</v>
      </c>
      <c r="D298" s="27" t="n">
        <f aca="false">0.5*E298</f>
        <v>54.5288584979225</v>
      </c>
      <c r="E298" s="27" t="n">
        <f aca="false">E297*POWER(2,1/$C$278)</f>
        <v>109.057716995845</v>
      </c>
      <c r="F298" s="27" t="n">
        <f aca="false">E298*2</f>
        <v>218.11543399169</v>
      </c>
      <c r="G298" s="27" t="n">
        <f aca="false">F298*2</f>
        <v>436.23086798338</v>
      </c>
      <c r="H298" s="27" t="n">
        <f aca="false">G298*2</f>
        <v>872.46173596676</v>
      </c>
      <c r="I298" s="27" t="n">
        <f aca="false">H298*2</f>
        <v>1744.92347193352</v>
      </c>
      <c r="J298" s="27" t="n">
        <f aca="false">I298*2</f>
        <v>3489.84694386704</v>
      </c>
      <c r="K298" s="27" t="n">
        <f aca="false">J298*2</f>
        <v>6979.69388773408</v>
      </c>
      <c r="L298" s="27" t="n">
        <f aca="false">K298*2</f>
        <v>13959.3877754682</v>
      </c>
      <c r="M298" s="27" t="n">
        <f aca="false">L298*2</f>
        <v>27918.7755509363</v>
      </c>
      <c r="N298" s="27" t="n">
        <f aca="false">M298*2</f>
        <v>55837.5511018726</v>
      </c>
      <c r="O298" s="7"/>
      <c r="P298" s="29" t="str">
        <f aca="false">C298</f>
        <v>υ</v>
      </c>
      <c r="Q298" s="28" t="n">
        <f aca="false">1200*LOG(E298/$E$2,2)</f>
        <v>885.01048811622</v>
      </c>
      <c r="R298" s="7"/>
      <c r="S298" s="8"/>
      <c r="T298" s="11"/>
      <c r="U298" s="12"/>
      <c r="V298" s="7"/>
      <c r="W298" s="7"/>
      <c r="X298" s="7"/>
    </row>
    <row r="299" customFormat="false" ht="14.15" hidden="false" customHeight="true" outlineLevel="0" collapsed="false">
      <c r="A299" s="7"/>
      <c r="B299" s="8" t="n">
        <f aca="false">B$6+IFERROR(B298,0)</f>
        <v>21</v>
      </c>
      <c r="C299" s="29" t="s">
        <v>51</v>
      </c>
      <c r="D299" s="27" t="n">
        <f aca="false">0.5*E299</f>
        <v>56.3587260990167</v>
      </c>
      <c r="E299" s="27" t="n">
        <f aca="false">E298*POWER(2,1/$C$278)</f>
        <v>112.717452198033</v>
      </c>
      <c r="F299" s="27" t="n">
        <f aca="false">E299*2</f>
        <v>225.434904396067</v>
      </c>
      <c r="G299" s="27" t="n">
        <f aca="false">F299*2</f>
        <v>450.869808792134</v>
      </c>
      <c r="H299" s="27" t="n">
        <f aca="false">G299*2</f>
        <v>901.739617584267</v>
      </c>
      <c r="I299" s="27" t="n">
        <f aca="false">H299*2</f>
        <v>1803.47923516853</v>
      </c>
      <c r="J299" s="27" t="n">
        <f aca="false">I299*2</f>
        <v>3606.95847033707</v>
      </c>
      <c r="K299" s="27" t="n">
        <f aca="false">J299*2</f>
        <v>7213.91694067414</v>
      </c>
      <c r="L299" s="27" t="n">
        <f aca="false">K299*2</f>
        <v>14427.8338813483</v>
      </c>
      <c r="M299" s="27" t="n">
        <f aca="false">L299*2</f>
        <v>28855.6677626965</v>
      </c>
      <c r="N299" s="27" t="n">
        <f aca="false">M299*2</f>
        <v>57711.3355253931</v>
      </c>
      <c r="O299" s="7"/>
      <c r="P299" s="29" t="str">
        <f aca="false">C299</f>
        <v>φ</v>
      </c>
      <c r="Q299" s="28" t="n">
        <f aca="false">1200*LOG(E299/$E$2,2)</f>
        <v>942.153345259077</v>
      </c>
      <c r="R299" s="7"/>
      <c r="S299" s="8"/>
      <c r="T299" s="11"/>
      <c r="U299" s="12"/>
      <c r="V299" s="7"/>
      <c r="W299" s="7"/>
      <c r="X299" s="7"/>
    </row>
    <row r="300" customFormat="false" ht="14.15" hidden="false" customHeight="true" outlineLevel="0" collapsed="false">
      <c r="A300" s="7"/>
      <c r="B300" s="8"/>
      <c r="C300" s="29" t="s">
        <v>19</v>
      </c>
      <c r="D300" s="27" t="n">
        <f aca="false">0.5*E300</f>
        <v>58.25</v>
      </c>
      <c r="E300" s="27" t="n">
        <f aca="false">E299*POWER(2,1/$C$278)</f>
        <v>116.5</v>
      </c>
      <c r="F300" s="27" t="n">
        <f aca="false">E300*2</f>
        <v>233</v>
      </c>
      <c r="G300" s="27" t="n">
        <f aca="false">F300*2</f>
        <v>466</v>
      </c>
      <c r="H300" s="27" t="n">
        <f aca="false">G300*2</f>
        <v>932</v>
      </c>
      <c r="I300" s="27" t="n">
        <f aca="false">H300*2</f>
        <v>1864</v>
      </c>
      <c r="J300" s="27" t="n">
        <f aca="false">I300*2</f>
        <v>3728</v>
      </c>
      <c r="K300" s="27" t="n">
        <f aca="false">J300*2</f>
        <v>7456</v>
      </c>
      <c r="L300" s="27" t="n">
        <f aca="false">K300*2</f>
        <v>14912</v>
      </c>
      <c r="M300" s="27" t="n">
        <f aca="false">L300*2</f>
        <v>29824</v>
      </c>
      <c r="N300" s="27" t="n">
        <f aca="false">M300*2</f>
        <v>59648</v>
      </c>
      <c r="O300" s="7"/>
      <c r="P300" s="29" t="str">
        <f aca="false">C300</f>
        <v>α’</v>
      </c>
      <c r="Q300" s="28" t="n">
        <f aca="false">1200*LOG(E300/$E$2,2)</f>
        <v>999.296202401934</v>
      </c>
      <c r="R300" s="7"/>
      <c r="S300" s="8"/>
      <c r="T300" s="11"/>
      <c r="U300" s="12"/>
      <c r="V300" s="7"/>
      <c r="W300" s="7"/>
      <c r="X300" s="7"/>
    </row>
    <row r="301" customFormat="false" ht="14.15" hidden="false" customHeight="true" outlineLevel="0" collapsed="false">
      <c r="A301" s="7"/>
      <c r="B301" s="8"/>
      <c r="C301" s="8"/>
      <c r="D301" s="8"/>
      <c r="E301" s="9"/>
      <c r="F301" s="9"/>
      <c r="G301" s="9"/>
      <c r="H301" s="9"/>
      <c r="I301" s="9"/>
      <c r="J301" s="9"/>
      <c r="K301" s="9"/>
      <c r="L301" s="9"/>
      <c r="M301" s="9"/>
      <c r="N301" s="9"/>
      <c r="O301" s="7"/>
      <c r="P301" s="8"/>
      <c r="Q301" s="10"/>
      <c r="R301" s="7"/>
      <c r="S301" s="8"/>
      <c r="T301" s="11"/>
      <c r="U301" s="12"/>
      <c r="V301" s="7"/>
      <c r="W301" s="7"/>
      <c r="X301" s="7"/>
    </row>
    <row r="302" customFormat="false" ht="14.15" hidden="false" customHeight="true" outlineLevel="0" collapsed="false">
      <c r="A302" s="7"/>
      <c r="B302" s="8"/>
      <c r="C302" s="25" t="n">
        <v>22</v>
      </c>
      <c r="D302" s="26" t="n">
        <v>0</v>
      </c>
      <c r="E302" s="27" t="s">
        <v>4</v>
      </c>
      <c r="F302" s="27" t="s">
        <v>5</v>
      </c>
      <c r="G302" s="27" t="s">
        <v>6</v>
      </c>
      <c r="H302" s="27" t="s">
        <v>7</v>
      </c>
      <c r="I302" s="27" t="s">
        <v>8</v>
      </c>
      <c r="J302" s="27" t="s">
        <v>9</v>
      </c>
      <c r="K302" s="27" t="s">
        <v>10</v>
      </c>
      <c r="L302" s="27" t="s">
        <v>11</v>
      </c>
      <c r="M302" s="27" t="s">
        <v>12</v>
      </c>
      <c r="N302" s="27" t="s">
        <v>13</v>
      </c>
      <c r="O302" s="7"/>
      <c r="P302" s="26" t="s">
        <v>14</v>
      </c>
      <c r="Q302" s="28" t="s">
        <v>15</v>
      </c>
      <c r="R302" s="7"/>
      <c r="S302" s="8"/>
      <c r="T302" s="11"/>
      <c r="U302" s="12"/>
      <c r="V302" s="7"/>
      <c r="W302" s="7"/>
      <c r="X302" s="7"/>
    </row>
    <row r="303" customFormat="false" ht="14.15" hidden="false" customHeight="true" outlineLevel="0" collapsed="false">
      <c r="A303" s="7"/>
      <c r="B303" s="8" t="n">
        <f aca="false">B$6+IFERROR(B302,0)</f>
        <v>1</v>
      </c>
      <c r="C303" s="29" t="s">
        <v>16</v>
      </c>
      <c r="D303" s="27" t="n">
        <f aca="false">0.5*E303</f>
        <v>29.125</v>
      </c>
      <c r="E303" s="30" t="n">
        <f aca="false">$E$3</f>
        <v>58.25</v>
      </c>
      <c r="F303" s="27" t="n">
        <f aca="false">E303*2</f>
        <v>116.5</v>
      </c>
      <c r="G303" s="27" t="n">
        <f aca="false">F303*2</f>
        <v>233</v>
      </c>
      <c r="H303" s="27" t="n">
        <f aca="false">G303*2</f>
        <v>466</v>
      </c>
      <c r="I303" s="27" t="n">
        <f aca="false">H303*2</f>
        <v>932</v>
      </c>
      <c r="J303" s="27" t="n">
        <f aca="false">I303*2</f>
        <v>1864</v>
      </c>
      <c r="K303" s="27" t="n">
        <f aca="false">J303*2</f>
        <v>3728</v>
      </c>
      <c r="L303" s="27" t="n">
        <f aca="false">K303*2</f>
        <v>7456</v>
      </c>
      <c r="M303" s="27" t="n">
        <f aca="false">L303*2</f>
        <v>14912</v>
      </c>
      <c r="N303" s="27" t="n">
        <f aca="false">M303*2</f>
        <v>29824</v>
      </c>
      <c r="O303" s="7"/>
      <c r="P303" s="29" t="str">
        <f aca="false">C303</f>
        <v>α</v>
      </c>
      <c r="Q303" s="28" t="n">
        <f aca="false">1200*LOG(E303/$E$2,2)</f>
        <v>-200.703797598066</v>
      </c>
      <c r="R303" s="7"/>
      <c r="S303" s="8"/>
      <c r="T303" s="11"/>
      <c r="U303" s="12"/>
      <c r="V303" s="7"/>
      <c r="W303" s="7"/>
      <c r="X303" s="7"/>
    </row>
    <row r="304" customFormat="false" ht="14.15" hidden="false" customHeight="true" outlineLevel="0" collapsed="false">
      <c r="A304" s="7"/>
      <c r="B304" s="8" t="n">
        <f aca="false">B$6+IFERROR(B303,0)</f>
        <v>2</v>
      </c>
      <c r="C304" s="29" t="s">
        <v>17</v>
      </c>
      <c r="D304" s="27" t="n">
        <f aca="false">0.5*E304</f>
        <v>30.0572411472589</v>
      </c>
      <c r="E304" s="27" t="n">
        <f aca="false">E303*POWER(2,1/$C$302)</f>
        <v>60.1144822945177</v>
      </c>
      <c r="F304" s="27" t="n">
        <f aca="false">E304*2</f>
        <v>120.228964589035</v>
      </c>
      <c r="G304" s="27" t="n">
        <f aca="false">F304*2</f>
        <v>240.457929178071</v>
      </c>
      <c r="H304" s="27" t="n">
        <f aca="false">G304*2</f>
        <v>480.915858356142</v>
      </c>
      <c r="I304" s="27" t="n">
        <f aca="false">H304*2</f>
        <v>961.831716712283</v>
      </c>
      <c r="J304" s="27" t="n">
        <f aca="false">I304*2</f>
        <v>1923.66343342457</v>
      </c>
      <c r="K304" s="27" t="n">
        <f aca="false">J304*2</f>
        <v>3847.32686684913</v>
      </c>
      <c r="L304" s="27" t="n">
        <f aca="false">K304*2</f>
        <v>7694.65373369827</v>
      </c>
      <c r="M304" s="27" t="n">
        <f aca="false">L304*2</f>
        <v>15389.3074673965</v>
      </c>
      <c r="N304" s="27" t="n">
        <f aca="false">M304*2</f>
        <v>30778.6149347931</v>
      </c>
      <c r="O304" s="7"/>
      <c r="P304" s="29" t="str">
        <f aca="false">C304</f>
        <v>β</v>
      </c>
      <c r="Q304" s="28" t="n">
        <f aca="false">1200*LOG(E304/$E$2,2)</f>
        <v>-146.158343052612</v>
      </c>
      <c r="R304" s="7"/>
      <c r="S304" s="8"/>
      <c r="T304" s="11"/>
      <c r="U304" s="12"/>
      <c r="V304" s="7"/>
      <c r="W304" s="7"/>
      <c r="X304" s="7"/>
    </row>
    <row r="305" customFormat="false" ht="14.15" hidden="false" customHeight="true" outlineLevel="0" collapsed="false">
      <c r="A305" s="7"/>
      <c r="B305" s="8" t="n">
        <f aca="false">B$6+IFERROR(B304,0)</f>
        <v>3</v>
      </c>
      <c r="C305" s="29" t="s">
        <v>18</v>
      </c>
      <c r="D305" s="27" t="n">
        <f aca="false">0.5*E305</f>
        <v>31.0193217299389</v>
      </c>
      <c r="E305" s="27" t="n">
        <f aca="false">E304*POWER(2,1/$C$302)</f>
        <v>62.0386434598778</v>
      </c>
      <c r="F305" s="27" t="n">
        <f aca="false">E305*2</f>
        <v>124.077286919756</v>
      </c>
      <c r="G305" s="27" t="n">
        <f aca="false">F305*2</f>
        <v>248.154573839511</v>
      </c>
      <c r="H305" s="27" t="n">
        <f aca="false">G305*2</f>
        <v>496.309147679023</v>
      </c>
      <c r="I305" s="27" t="n">
        <f aca="false">H305*2</f>
        <v>992.618295358045</v>
      </c>
      <c r="J305" s="27" t="n">
        <f aca="false">I305*2</f>
        <v>1985.23659071609</v>
      </c>
      <c r="K305" s="27" t="n">
        <f aca="false">J305*2</f>
        <v>3970.47318143218</v>
      </c>
      <c r="L305" s="27" t="n">
        <f aca="false">K305*2</f>
        <v>7940.94636286436</v>
      </c>
      <c r="M305" s="27" t="n">
        <f aca="false">L305*2</f>
        <v>15881.8927257287</v>
      </c>
      <c r="N305" s="27" t="n">
        <f aca="false">M305*2</f>
        <v>31763.7854514574</v>
      </c>
      <c r="O305" s="7"/>
      <c r="P305" s="29" t="str">
        <f aca="false">C305</f>
        <v>γ</v>
      </c>
      <c r="Q305" s="28" t="n">
        <f aca="false">1200*LOG(E305/$E$2,2)</f>
        <v>-91.6128885071575</v>
      </c>
      <c r="R305" s="7"/>
      <c r="S305" s="8"/>
      <c r="T305" s="11"/>
      <c r="U305" s="12"/>
      <c r="V305" s="7"/>
      <c r="W305" s="7"/>
      <c r="X305" s="7"/>
    </row>
    <row r="306" customFormat="false" ht="14.15" hidden="false" customHeight="true" outlineLevel="0" collapsed="false">
      <c r="A306" s="7"/>
      <c r="B306" s="8" t="n">
        <f aca="false">B$6+IFERROR(B305,0)</f>
        <v>4</v>
      </c>
      <c r="C306" s="29" t="s">
        <v>20</v>
      </c>
      <c r="D306" s="27" t="n">
        <f aca="false">0.5*E306</f>
        <v>32.0121968570362</v>
      </c>
      <c r="E306" s="27" t="n">
        <f aca="false">E305*POWER(2,1/$C$302)</f>
        <v>64.0243937140725</v>
      </c>
      <c r="F306" s="27" t="n">
        <f aca="false">E306*2</f>
        <v>128.048787428145</v>
      </c>
      <c r="G306" s="27" t="n">
        <f aca="false">F306*2</f>
        <v>256.09757485629</v>
      </c>
      <c r="H306" s="27" t="n">
        <f aca="false">G306*2</f>
        <v>512.19514971258</v>
      </c>
      <c r="I306" s="27" t="n">
        <f aca="false">H306*2</f>
        <v>1024.39029942516</v>
      </c>
      <c r="J306" s="27" t="n">
        <f aca="false">I306*2</f>
        <v>2048.78059885032</v>
      </c>
      <c r="K306" s="27" t="n">
        <f aca="false">J306*2</f>
        <v>4097.56119770064</v>
      </c>
      <c r="L306" s="27" t="n">
        <f aca="false">K306*2</f>
        <v>8195.12239540128</v>
      </c>
      <c r="M306" s="27" t="n">
        <f aca="false">L306*2</f>
        <v>16390.2447908026</v>
      </c>
      <c r="N306" s="27" t="n">
        <f aca="false">M306*2</f>
        <v>32780.4895816051</v>
      </c>
      <c r="O306" s="7"/>
      <c r="P306" s="29" t="str">
        <f aca="false">C306</f>
        <v>δ</v>
      </c>
      <c r="Q306" s="28" t="n">
        <f aca="false">1200*LOG(E306/$E$2,2)</f>
        <v>-37.0674339617033</v>
      </c>
      <c r="R306" s="7"/>
      <c r="S306" s="8"/>
      <c r="T306" s="11"/>
      <c r="U306" s="12"/>
      <c r="V306" s="7"/>
      <c r="W306" s="7"/>
      <c r="X306" s="7"/>
    </row>
    <row r="307" customFormat="false" ht="14.15" hidden="false" customHeight="true" outlineLevel="0" collapsed="false">
      <c r="A307" s="7"/>
      <c r="B307" s="8" t="n">
        <f aca="false">B$6+IFERROR(B306,0)</f>
        <v>5</v>
      </c>
      <c r="C307" s="29" t="s">
        <v>21</v>
      </c>
      <c r="D307" s="27" t="n">
        <f aca="false">0.5*E307</f>
        <v>33.0368522089428</v>
      </c>
      <c r="E307" s="27" t="n">
        <f aca="false">E306*POWER(2,1/$C$302)</f>
        <v>66.0737044178857</v>
      </c>
      <c r="F307" s="27" t="n">
        <f aca="false">E307*2</f>
        <v>132.147408835771</v>
      </c>
      <c r="G307" s="27" t="n">
        <f aca="false">F307*2</f>
        <v>264.294817671543</v>
      </c>
      <c r="H307" s="27" t="n">
        <f aca="false">G307*2</f>
        <v>528.589635343085</v>
      </c>
      <c r="I307" s="27" t="n">
        <f aca="false">H307*2</f>
        <v>1057.17927068617</v>
      </c>
      <c r="J307" s="27" t="n">
        <f aca="false">I307*2</f>
        <v>2114.35854137234</v>
      </c>
      <c r="K307" s="27" t="n">
        <f aca="false">J307*2</f>
        <v>4228.71708274468</v>
      </c>
      <c r="L307" s="27" t="n">
        <f aca="false">K307*2</f>
        <v>8457.43416548937</v>
      </c>
      <c r="M307" s="27" t="n">
        <f aca="false">L307*2</f>
        <v>16914.8683309787</v>
      </c>
      <c r="N307" s="27" t="n">
        <f aca="false">M307*2</f>
        <v>33829.7366619575</v>
      </c>
      <c r="O307" s="7"/>
      <c r="P307" s="29" t="str">
        <f aca="false">C307</f>
        <v>ϵ</v>
      </c>
      <c r="Q307" s="28" t="n">
        <f aca="false">1200*LOG(E307/$E$2,2)</f>
        <v>17.4780205837515</v>
      </c>
      <c r="R307" s="7"/>
      <c r="S307" s="8"/>
      <c r="T307" s="11"/>
      <c r="U307" s="12"/>
      <c r="V307" s="7"/>
      <c r="W307" s="7"/>
      <c r="X307" s="7"/>
    </row>
    <row r="308" customFormat="false" ht="14.15" hidden="false" customHeight="true" outlineLevel="0" collapsed="false">
      <c r="A308" s="7"/>
      <c r="B308" s="8" t="n">
        <f aca="false">B$6+IFERROR(B307,0)</f>
        <v>6</v>
      </c>
      <c r="C308" s="29" t="s">
        <v>23</v>
      </c>
      <c r="D308" s="27" t="n">
        <f aca="false">0.5*E308</f>
        <v>34.0943050159844</v>
      </c>
      <c r="E308" s="27" t="n">
        <f aca="false">E307*POWER(2,1/$C$302)</f>
        <v>68.1886100319689</v>
      </c>
      <c r="F308" s="27" t="n">
        <f aca="false">E308*2</f>
        <v>136.377220063938</v>
      </c>
      <c r="G308" s="27" t="n">
        <f aca="false">F308*2</f>
        <v>272.754440127875</v>
      </c>
      <c r="H308" s="27" t="n">
        <f aca="false">G308*2</f>
        <v>545.508880255751</v>
      </c>
      <c r="I308" s="27" t="n">
        <f aca="false">H308*2</f>
        <v>1091.0177605115</v>
      </c>
      <c r="J308" s="27" t="n">
        <f aca="false">I308*2</f>
        <v>2182.035521023</v>
      </c>
      <c r="K308" s="27" t="n">
        <f aca="false">J308*2</f>
        <v>4364.07104204601</v>
      </c>
      <c r="L308" s="27" t="n">
        <f aca="false">K308*2</f>
        <v>8728.14208409201</v>
      </c>
      <c r="M308" s="27" t="n">
        <f aca="false">L308*2</f>
        <v>17456.284168184</v>
      </c>
      <c r="N308" s="27" t="n">
        <f aca="false">M308*2</f>
        <v>34912.5683363681</v>
      </c>
      <c r="O308" s="7"/>
      <c r="P308" s="29" t="str">
        <f aca="false">C308</f>
        <v>ζ</v>
      </c>
      <c r="Q308" s="28" t="n">
        <f aca="false">1200*LOG(E308/$E$2,2)</f>
        <v>72.023475129206</v>
      </c>
      <c r="R308" s="7"/>
      <c r="S308" s="8"/>
      <c r="T308" s="11"/>
      <c r="U308" s="12"/>
      <c r="V308" s="7"/>
      <c r="W308" s="7"/>
      <c r="X308" s="7"/>
    </row>
    <row r="309" customFormat="false" ht="14.15" hidden="false" customHeight="true" outlineLevel="0" collapsed="false">
      <c r="A309" s="7"/>
      <c r="B309" s="8" t="n">
        <f aca="false">B$6+IFERROR(B308,0)</f>
        <v>7</v>
      </c>
      <c r="C309" s="29" t="s">
        <v>24</v>
      </c>
      <c r="D309" s="27" t="n">
        <f aca="false">0.5*E309</f>
        <v>35.1856050682795</v>
      </c>
      <c r="E309" s="27" t="n">
        <f aca="false">E308*POWER(2,1/$C$302)</f>
        <v>70.371210136559</v>
      </c>
      <c r="F309" s="27" t="n">
        <f aca="false">E309*2</f>
        <v>140.742420273118</v>
      </c>
      <c r="G309" s="27" t="n">
        <f aca="false">F309*2</f>
        <v>281.484840546236</v>
      </c>
      <c r="H309" s="27" t="n">
        <f aca="false">G309*2</f>
        <v>562.969681092472</v>
      </c>
      <c r="I309" s="27" t="n">
        <f aca="false">H309*2</f>
        <v>1125.93936218494</v>
      </c>
      <c r="J309" s="27" t="n">
        <f aca="false">I309*2</f>
        <v>2251.87872436989</v>
      </c>
      <c r="K309" s="27" t="n">
        <f aca="false">J309*2</f>
        <v>4503.75744873978</v>
      </c>
      <c r="L309" s="27" t="n">
        <f aca="false">K309*2</f>
        <v>9007.51489747956</v>
      </c>
      <c r="M309" s="27" t="n">
        <f aca="false">L309*2</f>
        <v>18015.0297949591</v>
      </c>
      <c r="N309" s="27" t="n">
        <f aca="false">M309*2</f>
        <v>36030.0595899182</v>
      </c>
      <c r="O309" s="7"/>
      <c r="P309" s="29" t="str">
        <f aca="false">C309</f>
        <v>η</v>
      </c>
      <c r="Q309" s="28" t="n">
        <f aca="false">1200*LOG(E309/$E$2,2)</f>
        <v>126.568929674661</v>
      </c>
      <c r="R309" s="7"/>
      <c r="S309" s="8"/>
      <c r="T309" s="11"/>
      <c r="U309" s="12"/>
      <c r="V309" s="7"/>
      <c r="W309" s="7"/>
      <c r="X309" s="7"/>
    </row>
    <row r="310" customFormat="false" ht="14.15" hidden="false" customHeight="true" outlineLevel="0" collapsed="false">
      <c r="A310" s="7"/>
      <c r="B310" s="8" t="n">
        <f aca="false">B$6+IFERROR(B309,0)</f>
        <v>8</v>
      </c>
      <c r="C310" s="29" t="s">
        <v>25</v>
      </c>
      <c r="D310" s="27" t="n">
        <f aca="false">0.5*E310</f>
        <v>36.3118357579224</v>
      </c>
      <c r="E310" s="27" t="n">
        <f aca="false">E309*POWER(2,1/$C$302)</f>
        <v>72.6236715158449</v>
      </c>
      <c r="F310" s="27" t="n">
        <f aca="false">E310*2</f>
        <v>145.24734303169</v>
      </c>
      <c r="G310" s="27" t="n">
        <f aca="false">F310*2</f>
        <v>290.49468606338</v>
      </c>
      <c r="H310" s="27" t="n">
        <f aca="false">G310*2</f>
        <v>580.989372126759</v>
      </c>
      <c r="I310" s="27" t="n">
        <f aca="false">H310*2</f>
        <v>1161.97874425352</v>
      </c>
      <c r="J310" s="27" t="n">
        <f aca="false">I310*2</f>
        <v>2323.95748850704</v>
      </c>
      <c r="K310" s="27" t="n">
        <f aca="false">J310*2</f>
        <v>4647.91497701407</v>
      </c>
      <c r="L310" s="27" t="n">
        <f aca="false">K310*2</f>
        <v>9295.82995402814</v>
      </c>
      <c r="M310" s="27" t="n">
        <f aca="false">L310*2</f>
        <v>18591.6599080563</v>
      </c>
      <c r="N310" s="27" t="n">
        <f aca="false">M310*2</f>
        <v>37183.3198161126</v>
      </c>
      <c r="O310" s="7"/>
      <c r="P310" s="29" t="str">
        <f aca="false">C310</f>
        <v>θ</v>
      </c>
      <c r="Q310" s="28" t="n">
        <f aca="false">1200*LOG(E310/$E$2,2)</f>
        <v>181.114384220115</v>
      </c>
      <c r="R310" s="7"/>
      <c r="S310" s="8"/>
      <c r="T310" s="11"/>
      <c r="U310" s="12"/>
      <c r="V310" s="7"/>
      <c r="W310" s="7"/>
      <c r="X310" s="7"/>
    </row>
    <row r="311" customFormat="false" ht="14.15" hidden="false" customHeight="true" outlineLevel="0" collapsed="false">
      <c r="A311" s="7"/>
      <c r="B311" s="8" t="n">
        <f aca="false">B$6+IFERROR(B310,0)</f>
        <v>9</v>
      </c>
      <c r="C311" s="29" t="s">
        <v>26</v>
      </c>
      <c r="D311" s="27" t="n">
        <f aca="false">0.5*E311</f>
        <v>37.4741151545247</v>
      </c>
      <c r="E311" s="27" t="n">
        <f aca="false">E310*POWER(2,1/$C$302)</f>
        <v>74.9482303090494</v>
      </c>
      <c r="F311" s="27" t="n">
        <f aca="false">E311*2</f>
        <v>149.896460618099</v>
      </c>
      <c r="G311" s="27" t="n">
        <f aca="false">F311*2</f>
        <v>299.792921236198</v>
      </c>
      <c r="H311" s="27" t="n">
        <f aca="false">G311*2</f>
        <v>599.585842472395</v>
      </c>
      <c r="I311" s="27" t="n">
        <f aca="false">H311*2</f>
        <v>1199.17168494479</v>
      </c>
      <c r="J311" s="27" t="n">
        <f aca="false">I311*2</f>
        <v>2398.34336988958</v>
      </c>
      <c r="K311" s="27" t="n">
        <f aca="false">J311*2</f>
        <v>4796.68673977916</v>
      </c>
      <c r="L311" s="27" t="n">
        <f aca="false">K311*2</f>
        <v>9593.37347955832</v>
      </c>
      <c r="M311" s="27" t="n">
        <f aca="false">L311*2</f>
        <v>19186.7469591166</v>
      </c>
      <c r="N311" s="27" t="n">
        <f aca="false">M311*2</f>
        <v>38373.4939182333</v>
      </c>
      <c r="O311" s="7"/>
      <c r="P311" s="29" t="str">
        <f aca="false">C311</f>
        <v>ι</v>
      </c>
      <c r="Q311" s="28" t="n">
        <f aca="false">1200*LOG(E311/$E$2,2)</f>
        <v>235.65983876557</v>
      </c>
      <c r="R311" s="7"/>
      <c r="S311" s="8"/>
      <c r="T311" s="11"/>
      <c r="U311" s="12"/>
      <c r="V311" s="7"/>
      <c r="W311" s="7"/>
      <c r="X311" s="7"/>
    </row>
    <row r="312" customFormat="false" ht="14.15" hidden="false" customHeight="true" outlineLevel="0" collapsed="false">
      <c r="A312" s="7"/>
      <c r="B312" s="8" t="n">
        <f aca="false">B$6+IFERROR(B311,0)</f>
        <v>10</v>
      </c>
      <c r="C312" s="29" t="s">
        <v>27</v>
      </c>
      <c r="D312" s="27" t="n">
        <f aca="false">0.5*E312</f>
        <v>38.6735971151827</v>
      </c>
      <c r="E312" s="27" t="n">
        <f aca="false">E311*POWER(2,1/$C$302)</f>
        <v>77.3471942303654</v>
      </c>
      <c r="F312" s="27" t="n">
        <f aca="false">E312*2</f>
        <v>154.694388460731</v>
      </c>
      <c r="G312" s="27" t="n">
        <f aca="false">F312*2</f>
        <v>309.388776921462</v>
      </c>
      <c r="H312" s="27" t="n">
        <f aca="false">G312*2</f>
        <v>618.777553842923</v>
      </c>
      <c r="I312" s="27" t="n">
        <f aca="false">H312*2</f>
        <v>1237.55510768585</v>
      </c>
      <c r="J312" s="27" t="n">
        <f aca="false">I312*2</f>
        <v>2475.11021537169</v>
      </c>
      <c r="K312" s="27" t="n">
        <f aca="false">J312*2</f>
        <v>4950.22043074339</v>
      </c>
      <c r="L312" s="27" t="n">
        <f aca="false">K312*2</f>
        <v>9900.44086148677</v>
      </c>
      <c r="M312" s="27" t="n">
        <f aca="false">L312*2</f>
        <v>19800.8817229735</v>
      </c>
      <c r="N312" s="27" t="n">
        <f aca="false">M312*2</f>
        <v>39601.7634459471</v>
      </c>
      <c r="O312" s="7"/>
      <c r="P312" s="29" t="str">
        <f aca="false">C312</f>
        <v>κ</v>
      </c>
      <c r="Q312" s="28" t="n">
        <f aca="false">1200*LOG(E312/$E$2,2)</f>
        <v>290.205293311024</v>
      </c>
      <c r="R312" s="7"/>
      <c r="S312" s="8"/>
      <c r="T312" s="11"/>
      <c r="U312" s="12"/>
      <c r="V312" s="7"/>
      <c r="W312" s="7"/>
      <c r="X312" s="7"/>
    </row>
    <row r="313" customFormat="false" ht="14.15" hidden="false" customHeight="true" outlineLevel="0" collapsed="false">
      <c r="A313" s="7"/>
      <c r="B313" s="8" t="n">
        <f aca="false">B$6+IFERROR(B312,0)</f>
        <v>11</v>
      </c>
      <c r="C313" s="29" t="s">
        <v>28</v>
      </c>
      <c r="D313" s="27" t="n">
        <f aca="false">0.5*E313</f>
        <v>39.9114724299736</v>
      </c>
      <c r="E313" s="27" t="n">
        <f aca="false">E312*POWER(2,1/$C$302)</f>
        <v>79.8229448599472</v>
      </c>
      <c r="F313" s="27" t="n">
        <f aca="false">E313*2</f>
        <v>159.645889719894</v>
      </c>
      <c r="G313" s="27" t="n">
        <f aca="false">F313*2</f>
        <v>319.291779439789</v>
      </c>
      <c r="H313" s="27" t="n">
        <f aca="false">G313*2</f>
        <v>638.583558879578</v>
      </c>
      <c r="I313" s="27" t="n">
        <f aca="false">H313*2</f>
        <v>1277.16711775916</v>
      </c>
      <c r="J313" s="27" t="n">
        <f aca="false">I313*2</f>
        <v>2554.33423551831</v>
      </c>
      <c r="K313" s="27" t="n">
        <f aca="false">J313*2</f>
        <v>5108.66847103662</v>
      </c>
      <c r="L313" s="27" t="n">
        <f aca="false">K313*2</f>
        <v>10217.3369420732</v>
      </c>
      <c r="M313" s="27" t="n">
        <f aca="false">L313*2</f>
        <v>20434.6738841465</v>
      </c>
      <c r="N313" s="27" t="n">
        <f aca="false">M313*2</f>
        <v>40869.347768293</v>
      </c>
      <c r="O313" s="7"/>
      <c r="P313" s="29" t="str">
        <f aca="false">C313</f>
        <v>λ</v>
      </c>
      <c r="Q313" s="28" t="n">
        <f aca="false">1200*LOG(E313/$E$2,2)</f>
        <v>344.750747856479</v>
      </c>
      <c r="R313" s="7"/>
      <c r="S313" s="8"/>
      <c r="T313" s="11"/>
      <c r="U313" s="12"/>
      <c r="V313" s="7"/>
      <c r="W313" s="7"/>
      <c r="X313" s="7"/>
    </row>
    <row r="314" customFormat="false" ht="14.15" hidden="false" customHeight="true" outlineLevel="0" collapsed="false">
      <c r="A314" s="7"/>
      <c r="B314" s="8" t="n">
        <f aca="false">B$6+IFERROR(B313,0)</f>
        <v>12</v>
      </c>
      <c r="C314" s="29" t="s">
        <v>42</v>
      </c>
      <c r="D314" s="27" t="n">
        <f aca="false">0.5*E314</f>
        <v>41.1889700041164</v>
      </c>
      <c r="E314" s="27" t="n">
        <f aca="false">E313*POWER(2,1/$C$302)</f>
        <v>82.3779400082328</v>
      </c>
      <c r="F314" s="27" t="n">
        <f aca="false">E314*2</f>
        <v>164.755880016466</v>
      </c>
      <c r="G314" s="27" t="n">
        <f aca="false">F314*2</f>
        <v>329.511760032931</v>
      </c>
      <c r="H314" s="27" t="n">
        <f aca="false">G314*2</f>
        <v>659.023520065862</v>
      </c>
      <c r="I314" s="27" t="n">
        <f aca="false">H314*2</f>
        <v>1318.04704013172</v>
      </c>
      <c r="J314" s="27" t="n">
        <f aca="false">I314*2</f>
        <v>2636.09408026345</v>
      </c>
      <c r="K314" s="27" t="n">
        <f aca="false">J314*2</f>
        <v>5272.1881605269</v>
      </c>
      <c r="L314" s="27" t="n">
        <f aca="false">K314*2</f>
        <v>10544.3763210538</v>
      </c>
      <c r="M314" s="27" t="n">
        <f aca="false">L314*2</f>
        <v>21088.7526421076</v>
      </c>
      <c r="N314" s="27" t="n">
        <f aca="false">M314*2</f>
        <v>42177.5052842152</v>
      </c>
      <c r="O314" s="7"/>
      <c r="P314" s="29" t="str">
        <f aca="false">C314</f>
        <v>μ</v>
      </c>
      <c r="Q314" s="28" t="n">
        <f aca="false">1200*LOG(E314/$E$2,2)</f>
        <v>399.296202401933</v>
      </c>
      <c r="R314" s="7"/>
      <c r="S314" s="8"/>
      <c r="T314" s="11"/>
      <c r="U314" s="12"/>
      <c r="V314" s="7"/>
      <c r="W314" s="7"/>
      <c r="X314" s="7"/>
    </row>
    <row r="315" customFormat="false" ht="14.15" hidden="false" customHeight="true" outlineLevel="0" collapsed="false">
      <c r="A315" s="7"/>
      <c r="B315" s="8" t="n">
        <f aca="false">B$6+IFERROR(B314,0)</f>
        <v>13</v>
      </c>
      <c r="C315" s="29" t="s">
        <v>43</v>
      </c>
      <c r="D315" s="27" t="n">
        <f aca="false">0.5*E315</f>
        <v>42.5073580779721</v>
      </c>
      <c r="E315" s="27" t="n">
        <f aca="false">E314*POWER(2,1/$C$302)</f>
        <v>85.0147161559442</v>
      </c>
      <c r="F315" s="27" t="n">
        <f aca="false">E315*2</f>
        <v>170.029432311888</v>
      </c>
      <c r="G315" s="27" t="n">
        <f aca="false">F315*2</f>
        <v>340.058864623777</v>
      </c>
      <c r="H315" s="27" t="n">
        <f aca="false">G315*2</f>
        <v>680.117729247554</v>
      </c>
      <c r="I315" s="27" t="n">
        <f aca="false">H315*2</f>
        <v>1360.23545849511</v>
      </c>
      <c r="J315" s="27" t="n">
        <f aca="false">I315*2</f>
        <v>2720.47091699022</v>
      </c>
      <c r="K315" s="27" t="n">
        <f aca="false">J315*2</f>
        <v>5440.94183398043</v>
      </c>
      <c r="L315" s="27" t="n">
        <f aca="false">K315*2</f>
        <v>10881.8836679609</v>
      </c>
      <c r="M315" s="27" t="n">
        <f aca="false">L315*2</f>
        <v>21763.7673359217</v>
      </c>
      <c r="N315" s="27" t="n">
        <f aca="false">M315*2</f>
        <v>43527.5346718435</v>
      </c>
      <c r="O315" s="7"/>
      <c r="P315" s="29" t="str">
        <f aca="false">C315</f>
        <v>ν</v>
      </c>
      <c r="Q315" s="28" t="n">
        <f aca="false">1200*LOG(E315/$E$2,2)</f>
        <v>453.841656947388</v>
      </c>
      <c r="R315" s="7"/>
      <c r="S315" s="8"/>
      <c r="T315" s="11"/>
      <c r="U315" s="12"/>
      <c r="V315" s="7"/>
      <c r="W315" s="7"/>
      <c r="X315" s="7"/>
    </row>
    <row r="316" customFormat="false" ht="14.15" hidden="false" customHeight="true" outlineLevel="0" collapsed="false">
      <c r="A316" s="7"/>
      <c r="B316" s="8" t="n">
        <f aca="false">B$6+IFERROR(B315,0)</f>
        <v>14</v>
      </c>
      <c r="C316" s="29" t="s">
        <v>44</v>
      </c>
      <c r="D316" s="27" t="n">
        <f aca="false">0.5*E316</f>
        <v>43.8679454860941</v>
      </c>
      <c r="E316" s="27" t="n">
        <f aca="false">E315*POWER(2,1/$C$302)</f>
        <v>87.7358909721881</v>
      </c>
      <c r="F316" s="27" t="n">
        <f aca="false">E316*2</f>
        <v>175.471781944376</v>
      </c>
      <c r="G316" s="27" t="n">
        <f aca="false">F316*2</f>
        <v>350.943563888753</v>
      </c>
      <c r="H316" s="27" t="n">
        <f aca="false">G316*2</f>
        <v>701.887127777505</v>
      </c>
      <c r="I316" s="27" t="n">
        <f aca="false">H316*2</f>
        <v>1403.77425555501</v>
      </c>
      <c r="J316" s="27" t="n">
        <f aca="false">I316*2</f>
        <v>2807.54851111002</v>
      </c>
      <c r="K316" s="27" t="n">
        <f aca="false">J316*2</f>
        <v>5615.09702222004</v>
      </c>
      <c r="L316" s="27" t="n">
        <f aca="false">K316*2</f>
        <v>11230.1940444401</v>
      </c>
      <c r="M316" s="27" t="n">
        <f aca="false">L316*2</f>
        <v>22460.3880888802</v>
      </c>
      <c r="N316" s="27" t="n">
        <f aca="false">M316*2</f>
        <v>44920.7761777603</v>
      </c>
      <c r="O316" s="7"/>
      <c r="P316" s="29" t="str">
        <f aca="false">C316</f>
        <v>ξ</v>
      </c>
      <c r="Q316" s="28" t="n">
        <f aca="false">1200*LOG(E316/$E$2,2)</f>
        <v>508.387111492843</v>
      </c>
      <c r="R316" s="7"/>
      <c r="S316" s="8"/>
      <c r="T316" s="11"/>
      <c r="U316" s="12"/>
      <c r="V316" s="7"/>
      <c r="W316" s="7"/>
      <c r="X316" s="7"/>
    </row>
    <row r="317" customFormat="false" ht="14.15" hidden="false" customHeight="true" outlineLevel="0" collapsed="false">
      <c r="A317" s="7"/>
      <c r="B317" s="8" t="n">
        <f aca="false">B$6+IFERROR(B316,0)</f>
        <v>15</v>
      </c>
      <c r="C317" s="29" t="s">
        <v>45</v>
      </c>
      <c r="D317" s="27" t="n">
        <f aca="false">0.5*E317</f>
        <v>45.272082956578</v>
      </c>
      <c r="E317" s="27" t="n">
        <f aca="false">E316*POWER(2,1/$C$302)</f>
        <v>90.5441659131561</v>
      </c>
      <c r="F317" s="27" t="n">
        <f aca="false">E317*2</f>
        <v>181.088331826312</v>
      </c>
      <c r="G317" s="27" t="n">
        <f aca="false">F317*2</f>
        <v>362.176663652624</v>
      </c>
      <c r="H317" s="27" t="n">
        <f aca="false">G317*2</f>
        <v>724.353327305248</v>
      </c>
      <c r="I317" s="27" t="n">
        <f aca="false">H317*2</f>
        <v>1448.7066546105</v>
      </c>
      <c r="J317" s="27" t="n">
        <f aca="false">I317*2</f>
        <v>2897.41330922099</v>
      </c>
      <c r="K317" s="27" t="n">
        <f aca="false">J317*2</f>
        <v>5794.82661844199</v>
      </c>
      <c r="L317" s="27" t="n">
        <f aca="false">K317*2</f>
        <v>11589.653236884</v>
      </c>
      <c r="M317" s="27" t="n">
        <f aca="false">L317*2</f>
        <v>23179.306473768</v>
      </c>
      <c r="N317" s="27" t="n">
        <f aca="false">M317*2</f>
        <v>46358.6129475359</v>
      </c>
      <c r="O317" s="7"/>
      <c r="P317" s="29" t="str">
        <f aca="false">C317</f>
        <v>ο</v>
      </c>
      <c r="Q317" s="28" t="n">
        <f aca="false">1200*LOG(E317/$E$2,2)</f>
        <v>562.932566038297</v>
      </c>
      <c r="R317" s="7"/>
      <c r="S317" s="8"/>
      <c r="T317" s="11"/>
      <c r="U317" s="12"/>
      <c r="V317" s="7"/>
      <c r="W317" s="7"/>
      <c r="X317" s="7"/>
    </row>
    <row r="318" customFormat="false" ht="14.15" hidden="false" customHeight="true" outlineLevel="0" collapsed="false">
      <c r="A318" s="7"/>
      <c r="B318" s="8" t="n">
        <f aca="false">B$6+IFERROR(B317,0)</f>
        <v>16</v>
      </c>
      <c r="C318" s="29" t="s">
        <v>46</v>
      </c>
      <c r="D318" s="27" t="n">
        <f aca="false">0.5*E318</f>
        <v>46.7211644520025</v>
      </c>
      <c r="E318" s="27" t="n">
        <f aca="false">E317*POWER(2,1/$C$302)</f>
        <v>93.442328904005</v>
      </c>
      <c r="F318" s="27" t="n">
        <f aca="false">E318*2</f>
        <v>186.88465780801</v>
      </c>
      <c r="G318" s="27" t="n">
        <f aca="false">F318*2</f>
        <v>373.76931561602</v>
      </c>
      <c r="H318" s="27" t="n">
        <f aca="false">G318*2</f>
        <v>747.53863123204</v>
      </c>
      <c r="I318" s="27" t="n">
        <f aca="false">H318*2</f>
        <v>1495.07726246408</v>
      </c>
      <c r="J318" s="27" t="n">
        <f aca="false">I318*2</f>
        <v>2990.15452492816</v>
      </c>
      <c r="K318" s="27" t="n">
        <f aca="false">J318*2</f>
        <v>5980.30904985632</v>
      </c>
      <c r="L318" s="27" t="n">
        <f aca="false">K318*2</f>
        <v>11960.6180997126</v>
      </c>
      <c r="M318" s="27" t="n">
        <f aca="false">L318*2</f>
        <v>23921.2361994253</v>
      </c>
      <c r="N318" s="27" t="n">
        <f aca="false">M318*2</f>
        <v>47842.4723988506</v>
      </c>
      <c r="O318" s="7"/>
      <c r="P318" s="29" t="str">
        <f aca="false">C318</f>
        <v>π</v>
      </c>
      <c r="Q318" s="28" t="n">
        <f aca="false">1200*LOG(E318/$E$2,2)</f>
        <v>617.478020583752</v>
      </c>
      <c r="R318" s="7"/>
      <c r="S318" s="8"/>
      <c r="T318" s="11"/>
      <c r="U318" s="12"/>
      <c r="V318" s="7"/>
      <c r="W318" s="7"/>
      <c r="X318" s="7"/>
    </row>
    <row r="319" customFormat="false" ht="14.15" hidden="false" customHeight="true" outlineLevel="0" collapsed="false">
      <c r="A319" s="7"/>
      <c r="B319" s="8" t="n">
        <f aca="false">B$6+IFERROR(B318,0)</f>
        <v>17</v>
      </c>
      <c r="C319" s="29" t="s">
        <v>47</v>
      </c>
      <c r="D319" s="27" t="n">
        <f aca="false">0.5*E319</f>
        <v>48.2166285532902</v>
      </c>
      <c r="E319" s="27" t="n">
        <f aca="false">E318*POWER(2,1/$C$302)</f>
        <v>96.4332571065805</v>
      </c>
      <c r="F319" s="27" t="n">
        <f aca="false">E319*2</f>
        <v>192.866514213161</v>
      </c>
      <c r="G319" s="27" t="n">
        <f aca="false">F319*2</f>
        <v>385.733028426322</v>
      </c>
      <c r="H319" s="27" t="n">
        <f aca="false">G319*2</f>
        <v>771.466056852644</v>
      </c>
      <c r="I319" s="27" t="n">
        <f aca="false">H319*2</f>
        <v>1542.93211370529</v>
      </c>
      <c r="J319" s="27" t="n">
        <f aca="false">I319*2</f>
        <v>3085.86422741057</v>
      </c>
      <c r="K319" s="27" t="n">
        <f aca="false">J319*2</f>
        <v>6171.72845482115</v>
      </c>
      <c r="L319" s="27" t="n">
        <f aca="false">K319*2</f>
        <v>12343.4569096423</v>
      </c>
      <c r="M319" s="27" t="n">
        <f aca="false">L319*2</f>
        <v>24686.9138192846</v>
      </c>
      <c r="N319" s="27" t="n">
        <f aca="false">M319*2</f>
        <v>49373.8276385692</v>
      </c>
      <c r="O319" s="7"/>
      <c r="P319" s="29" t="str">
        <f aca="false">C319</f>
        <v>ρ</v>
      </c>
      <c r="Q319" s="28" t="n">
        <f aca="false">1200*LOG(E319/$E$2,2)</f>
        <v>672.023475129206</v>
      </c>
      <c r="R319" s="7"/>
      <c r="S319" s="8"/>
      <c r="T319" s="11"/>
      <c r="U319" s="12"/>
      <c r="V319" s="7"/>
      <c r="W319" s="7"/>
      <c r="X319" s="7"/>
    </row>
    <row r="320" customFormat="false" ht="14.15" hidden="false" customHeight="true" outlineLevel="0" collapsed="false">
      <c r="A320" s="7"/>
      <c r="B320" s="8" t="n">
        <f aca="false">B$6+IFERROR(B319,0)</f>
        <v>18</v>
      </c>
      <c r="C320" s="29" t="s">
        <v>48</v>
      </c>
      <c r="D320" s="27" t="n">
        <f aca="false">0.5*E320</f>
        <v>49.7599598878644</v>
      </c>
      <c r="E320" s="27" t="n">
        <f aca="false">E319*POWER(2,1/$C$302)</f>
        <v>99.5199197757288</v>
      </c>
      <c r="F320" s="27" t="n">
        <f aca="false">E320*2</f>
        <v>199.039839551458</v>
      </c>
      <c r="G320" s="27" t="n">
        <f aca="false">F320*2</f>
        <v>398.079679102915</v>
      </c>
      <c r="H320" s="27" t="n">
        <f aca="false">G320*2</f>
        <v>796.159358205831</v>
      </c>
      <c r="I320" s="27" t="n">
        <f aca="false">H320*2</f>
        <v>1592.31871641166</v>
      </c>
      <c r="J320" s="27" t="n">
        <f aca="false">I320*2</f>
        <v>3184.63743282332</v>
      </c>
      <c r="K320" s="27" t="n">
        <f aca="false">J320*2</f>
        <v>6369.27486564665</v>
      </c>
      <c r="L320" s="27" t="n">
        <f aca="false">K320*2</f>
        <v>12738.5497312933</v>
      </c>
      <c r="M320" s="27" t="n">
        <f aca="false">L320*2</f>
        <v>25477.0994625866</v>
      </c>
      <c r="N320" s="27" t="n">
        <f aca="false">M320*2</f>
        <v>50954.1989251732</v>
      </c>
      <c r="O320" s="7"/>
      <c r="P320" s="29" t="str">
        <f aca="false">C320</f>
        <v>σ</v>
      </c>
      <c r="Q320" s="28" t="n">
        <f aca="false">1200*LOG(E320/$E$2,2)</f>
        <v>726.568929674661</v>
      </c>
      <c r="R320" s="7"/>
      <c r="S320" s="8"/>
      <c r="T320" s="11"/>
      <c r="U320" s="12"/>
      <c r="V320" s="7"/>
      <c r="W320" s="7"/>
      <c r="X320" s="7"/>
    </row>
    <row r="321" customFormat="false" ht="14.15" hidden="false" customHeight="true" outlineLevel="0" collapsed="false">
      <c r="A321" s="7"/>
      <c r="B321" s="8" t="n">
        <f aca="false">B$6+IFERROR(B320,0)</f>
        <v>19</v>
      </c>
      <c r="C321" s="29" t="s">
        <v>49</v>
      </c>
      <c r="D321" s="27" t="n">
        <f aca="false">0.5*E321</f>
        <v>51.3526906035182</v>
      </c>
      <c r="E321" s="27" t="n">
        <f aca="false">E320*POWER(2,1/$C$302)</f>
        <v>102.705381207036</v>
      </c>
      <c r="F321" s="27" t="n">
        <f aca="false">E321*2</f>
        <v>205.410762414073</v>
      </c>
      <c r="G321" s="27" t="n">
        <f aca="false">F321*2</f>
        <v>410.821524828146</v>
      </c>
      <c r="H321" s="27" t="n">
        <f aca="false">G321*2</f>
        <v>821.643049656292</v>
      </c>
      <c r="I321" s="27" t="n">
        <f aca="false">H321*2</f>
        <v>1643.28609931258</v>
      </c>
      <c r="J321" s="27" t="n">
        <f aca="false">I321*2</f>
        <v>3286.57219862517</v>
      </c>
      <c r="K321" s="27" t="n">
        <f aca="false">J321*2</f>
        <v>6573.14439725033</v>
      </c>
      <c r="L321" s="27" t="n">
        <f aca="false">K321*2</f>
        <v>13146.2887945007</v>
      </c>
      <c r="M321" s="27" t="n">
        <f aca="false">L321*2</f>
        <v>26292.5775890013</v>
      </c>
      <c r="N321" s="27" t="n">
        <f aca="false">M321*2</f>
        <v>52585.1551780027</v>
      </c>
      <c r="O321" s="7"/>
      <c r="P321" s="29" t="str">
        <f aca="false">C321</f>
        <v>τ</v>
      </c>
      <c r="Q321" s="28" t="n">
        <f aca="false">1200*LOG(E321/$E$2,2)</f>
        <v>781.114384220115</v>
      </c>
      <c r="R321" s="7"/>
      <c r="S321" s="8"/>
      <c r="T321" s="11"/>
      <c r="U321" s="12"/>
      <c r="V321" s="7"/>
      <c r="W321" s="7"/>
      <c r="X321" s="7"/>
    </row>
    <row r="322" customFormat="false" ht="14.15" hidden="false" customHeight="true" outlineLevel="0" collapsed="false">
      <c r="A322" s="7"/>
      <c r="B322" s="8" t="n">
        <f aca="false">B$6+IFERROR(B321,0)</f>
        <v>20</v>
      </c>
      <c r="C322" s="29" t="s">
        <v>50</v>
      </c>
      <c r="D322" s="27" t="n">
        <f aca="false">0.5*E322</f>
        <v>52.99640188946</v>
      </c>
      <c r="E322" s="27" t="n">
        <f aca="false">E321*POWER(2,1/$C$302)</f>
        <v>105.99280377892</v>
      </c>
      <c r="F322" s="27" t="n">
        <f aca="false">E322*2</f>
        <v>211.98560755784</v>
      </c>
      <c r="G322" s="27" t="n">
        <f aca="false">F322*2</f>
        <v>423.97121511568</v>
      </c>
      <c r="H322" s="27" t="n">
        <f aca="false">G322*2</f>
        <v>847.942430231359</v>
      </c>
      <c r="I322" s="27" t="n">
        <f aca="false">H322*2</f>
        <v>1695.88486046272</v>
      </c>
      <c r="J322" s="27" t="n">
        <f aca="false">I322*2</f>
        <v>3391.76972092544</v>
      </c>
      <c r="K322" s="27" t="n">
        <f aca="false">J322*2</f>
        <v>6783.53944185088</v>
      </c>
      <c r="L322" s="27" t="n">
        <f aca="false">K322*2</f>
        <v>13567.0788837018</v>
      </c>
      <c r="M322" s="27" t="n">
        <f aca="false">L322*2</f>
        <v>27134.1577674035</v>
      </c>
      <c r="N322" s="27" t="n">
        <f aca="false">M322*2</f>
        <v>54268.315534807</v>
      </c>
      <c r="O322" s="7"/>
      <c r="P322" s="29" t="str">
        <f aca="false">C322</f>
        <v>υ</v>
      </c>
      <c r="Q322" s="28" t="n">
        <f aca="false">1200*LOG(E322/$E$2,2)</f>
        <v>835.65983876557</v>
      </c>
      <c r="R322" s="7"/>
      <c r="S322" s="8"/>
      <c r="T322" s="11"/>
      <c r="U322" s="12"/>
      <c r="V322" s="7"/>
      <c r="W322" s="7"/>
      <c r="X322" s="7"/>
    </row>
    <row r="323" customFormat="false" ht="14.15" hidden="false" customHeight="true" outlineLevel="0" collapsed="false">
      <c r="A323" s="7"/>
      <c r="B323" s="8" t="n">
        <f aca="false">B$6+IFERROR(B322,0)</f>
        <v>21</v>
      </c>
      <c r="C323" s="29" t="s">
        <v>51</v>
      </c>
      <c r="D323" s="27" t="n">
        <f aca="false">0.5*E323</f>
        <v>54.6927255460444</v>
      </c>
      <c r="E323" s="27" t="n">
        <f aca="false">E322*POWER(2,1/$C$302)</f>
        <v>109.385451092089</v>
      </c>
      <c r="F323" s="27" t="n">
        <f aca="false">E323*2</f>
        <v>218.770902184178</v>
      </c>
      <c r="G323" s="27" t="n">
        <f aca="false">F323*2</f>
        <v>437.541804368355</v>
      </c>
      <c r="H323" s="27" t="n">
        <f aca="false">G323*2</f>
        <v>875.08360873671</v>
      </c>
      <c r="I323" s="27" t="n">
        <f aca="false">H323*2</f>
        <v>1750.16721747342</v>
      </c>
      <c r="J323" s="27" t="n">
        <f aca="false">I323*2</f>
        <v>3500.33443494684</v>
      </c>
      <c r="K323" s="27" t="n">
        <f aca="false">J323*2</f>
        <v>7000.66886989368</v>
      </c>
      <c r="L323" s="27" t="n">
        <f aca="false">K323*2</f>
        <v>14001.3377397874</v>
      </c>
      <c r="M323" s="27" t="n">
        <f aca="false">L323*2</f>
        <v>28002.6754795747</v>
      </c>
      <c r="N323" s="27" t="n">
        <f aca="false">M323*2</f>
        <v>56005.3509591495</v>
      </c>
      <c r="O323" s="7"/>
      <c r="P323" s="29" t="str">
        <f aca="false">C323</f>
        <v>φ</v>
      </c>
      <c r="Q323" s="28" t="n">
        <f aca="false">1200*LOG(E323/$E$2,2)</f>
        <v>890.205293311024</v>
      </c>
      <c r="R323" s="7"/>
      <c r="S323" s="8"/>
      <c r="T323" s="11"/>
      <c r="U323" s="12"/>
      <c r="V323" s="7"/>
      <c r="W323" s="7"/>
      <c r="X323" s="7"/>
    </row>
    <row r="324" customFormat="false" ht="14.15" hidden="false" customHeight="true" outlineLevel="0" collapsed="false">
      <c r="A324" s="7"/>
      <c r="B324" s="8" t="n">
        <f aca="false">B$6+IFERROR(B323,0)</f>
        <v>22</v>
      </c>
      <c r="C324" s="29" t="s">
        <v>52</v>
      </c>
      <c r="D324" s="27" t="n">
        <f aca="false">0.5*E324</f>
        <v>56.4433456047485</v>
      </c>
      <c r="E324" s="27" t="n">
        <f aca="false">E323*POWER(2,1/$C$302)</f>
        <v>112.886691209497</v>
      </c>
      <c r="F324" s="27" t="n">
        <f aca="false">E324*2</f>
        <v>225.773382418994</v>
      </c>
      <c r="G324" s="27" t="n">
        <f aca="false">F324*2</f>
        <v>451.546764837988</v>
      </c>
      <c r="H324" s="27" t="n">
        <f aca="false">G324*2</f>
        <v>903.093529675977</v>
      </c>
      <c r="I324" s="27" t="n">
        <f aca="false">H324*2</f>
        <v>1806.18705935195</v>
      </c>
      <c r="J324" s="27" t="n">
        <f aca="false">I324*2</f>
        <v>3612.37411870391</v>
      </c>
      <c r="K324" s="27" t="n">
        <f aca="false">J324*2</f>
        <v>7224.74823740781</v>
      </c>
      <c r="L324" s="27" t="n">
        <f aca="false">K324*2</f>
        <v>14449.4964748156</v>
      </c>
      <c r="M324" s="27" t="n">
        <f aca="false">L324*2</f>
        <v>28898.9929496313</v>
      </c>
      <c r="N324" s="27" t="n">
        <f aca="false">M324*2</f>
        <v>57797.9858992625</v>
      </c>
      <c r="O324" s="7"/>
      <c r="P324" s="29" t="str">
        <f aca="false">C324</f>
        <v>χ</v>
      </c>
      <c r="Q324" s="28" t="n">
        <f aca="false">1200*LOG(E324/$E$2,2)</f>
        <v>944.750747856479</v>
      </c>
      <c r="R324" s="7"/>
      <c r="S324" s="8"/>
      <c r="T324" s="11"/>
      <c r="U324" s="12"/>
      <c r="V324" s="7"/>
      <c r="W324" s="7"/>
      <c r="X324" s="7"/>
    </row>
    <row r="325" customFormat="false" ht="14.15" hidden="false" customHeight="true" outlineLevel="0" collapsed="false">
      <c r="A325" s="7"/>
      <c r="B325" s="8"/>
      <c r="C325" s="29" t="s">
        <v>19</v>
      </c>
      <c r="D325" s="27" t="n">
        <f aca="false">0.5*E325</f>
        <v>58.25</v>
      </c>
      <c r="E325" s="27" t="n">
        <f aca="false">E324*POWER(2,1/$C$302)</f>
        <v>116.5</v>
      </c>
      <c r="F325" s="27" t="n">
        <f aca="false">E325*2</f>
        <v>233</v>
      </c>
      <c r="G325" s="27" t="n">
        <f aca="false">F325*2</f>
        <v>466</v>
      </c>
      <c r="H325" s="27" t="n">
        <f aca="false">G325*2</f>
        <v>932</v>
      </c>
      <c r="I325" s="27" t="n">
        <f aca="false">H325*2</f>
        <v>1864</v>
      </c>
      <c r="J325" s="27" t="n">
        <f aca="false">I325*2</f>
        <v>3728</v>
      </c>
      <c r="K325" s="27" t="n">
        <f aca="false">J325*2</f>
        <v>7456</v>
      </c>
      <c r="L325" s="27" t="n">
        <f aca="false">K325*2</f>
        <v>14912</v>
      </c>
      <c r="M325" s="27" t="n">
        <f aca="false">L325*2</f>
        <v>29824</v>
      </c>
      <c r="N325" s="27" t="n">
        <f aca="false">M325*2</f>
        <v>59648</v>
      </c>
      <c r="O325" s="7"/>
      <c r="P325" s="29" t="str">
        <f aca="false">C325</f>
        <v>α’</v>
      </c>
      <c r="Q325" s="28" t="n">
        <f aca="false">1200*LOG(E325/$E$2,2)</f>
        <v>999.296202401934</v>
      </c>
      <c r="R325" s="7"/>
      <c r="S325" s="8"/>
      <c r="T325" s="11"/>
      <c r="U325" s="12"/>
      <c r="V325" s="7"/>
      <c r="W325" s="7"/>
      <c r="X325" s="7"/>
    </row>
    <row r="326" customFormat="false" ht="14.15" hidden="false" customHeight="true" outlineLevel="0" collapsed="false">
      <c r="A326" s="7"/>
      <c r="B326" s="8"/>
      <c r="C326" s="8"/>
      <c r="D326" s="8"/>
      <c r="E326" s="9"/>
      <c r="F326" s="9"/>
      <c r="G326" s="9"/>
      <c r="H326" s="9"/>
      <c r="I326" s="9"/>
      <c r="J326" s="9"/>
      <c r="K326" s="9"/>
      <c r="L326" s="9"/>
      <c r="M326" s="9"/>
      <c r="N326" s="9"/>
      <c r="O326" s="7"/>
      <c r="P326" s="8"/>
      <c r="Q326" s="10"/>
      <c r="R326" s="7"/>
      <c r="S326" s="8"/>
      <c r="T326" s="11"/>
      <c r="U326" s="12"/>
      <c r="V326" s="7"/>
      <c r="W326" s="7"/>
      <c r="X326" s="7"/>
    </row>
    <row r="327" customFormat="false" ht="14.15" hidden="false" customHeight="true" outlineLevel="0" collapsed="false">
      <c r="A327" s="7"/>
      <c r="B327" s="8"/>
      <c r="C327" s="25" t="n">
        <v>23</v>
      </c>
      <c r="D327" s="26" t="n">
        <v>0</v>
      </c>
      <c r="E327" s="27" t="s">
        <v>4</v>
      </c>
      <c r="F327" s="27" t="s">
        <v>5</v>
      </c>
      <c r="G327" s="27" t="s">
        <v>6</v>
      </c>
      <c r="H327" s="27" t="s">
        <v>7</v>
      </c>
      <c r="I327" s="27" t="s">
        <v>8</v>
      </c>
      <c r="J327" s="27" t="s">
        <v>9</v>
      </c>
      <c r="K327" s="27" t="s">
        <v>10</v>
      </c>
      <c r="L327" s="27" t="s">
        <v>11</v>
      </c>
      <c r="M327" s="27" t="s">
        <v>12</v>
      </c>
      <c r="N327" s="27" t="s">
        <v>13</v>
      </c>
      <c r="O327" s="7"/>
      <c r="P327" s="26" t="s">
        <v>14</v>
      </c>
      <c r="Q327" s="28" t="s">
        <v>15</v>
      </c>
      <c r="R327" s="7"/>
      <c r="S327" s="8"/>
      <c r="T327" s="11"/>
      <c r="U327" s="12"/>
      <c r="V327" s="7"/>
      <c r="W327" s="7"/>
      <c r="X327" s="7"/>
    </row>
    <row r="328" customFormat="false" ht="14.15" hidden="false" customHeight="true" outlineLevel="0" collapsed="false">
      <c r="A328" s="7"/>
      <c r="B328" s="8" t="n">
        <f aca="false">B$6+IFERROR(B327,0)</f>
        <v>1</v>
      </c>
      <c r="C328" s="29" t="s">
        <v>16</v>
      </c>
      <c r="D328" s="27" t="n">
        <f aca="false">0.5*E328</f>
        <v>29.125</v>
      </c>
      <c r="E328" s="30" t="n">
        <f aca="false">$E$3</f>
        <v>58.25</v>
      </c>
      <c r="F328" s="27" t="n">
        <f aca="false">E328*2</f>
        <v>116.5</v>
      </c>
      <c r="G328" s="27" t="n">
        <f aca="false">F328*2</f>
        <v>233</v>
      </c>
      <c r="H328" s="27" t="n">
        <f aca="false">G328*2</f>
        <v>466</v>
      </c>
      <c r="I328" s="27" t="n">
        <f aca="false">H328*2</f>
        <v>932</v>
      </c>
      <c r="J328" s="27" t="n">
        <f aca="false">I328*2</f>
        <v>1864</v>
      </c>
      <c r="K328" s="27" t="n">
        <f aca="false">J328*2</f>
        <v>3728</v>
      </c>
      <c r="L328" s="27" t="n">
        <f aca="false">K328*2</f>
        <v>7456</v>
      </c>
      <c r="M328" s="27" t="n">
        <f aca="false">L328*2</f>
        <v>14912</v>
      </c>
      <c r="N328" s="27" t="n">
        <f aca="false">M328*2</f>
        <v>29824</v>
      </c>
      <c r="O328" s="7"/>
      <c r="P328" s="29" t="str">
        <f aca="false">C328</f>
        <v>α</v>
      </c>
      <c r="Q328" s="28" t="n">
        <f aca="false">1200*LOG(E328/$E$2,2)</f>
        <v>-200.703797598066</v>
      </c>
      <c r="R328" s="7"/>
      <c r="S328" s="8"/>
      <c r="T328" s="11"/>
      <c r="U328" s="12"/>
      <c r="V328" s="7"/>
      <c r="W328" s="7"/>
      <c r="X328" s="7"/>
    </row>
    <row r="329" customFormat="false" ht="14.15" hidden="false" customHeight="true" outlineLevel="0" collapsed="false">
      <c r="A329" s="7"/>
      <c r="B329" s="8" t="n">
        <f aca="false">B$6+IFERROR(B328,0)</f>
        <v>2</v>
      </c>
      <c r="C329" s="29" t="s">
        <v>17</v>
      </c>
      <c r="D329" s="27" t="n">
        <f aca="false">0.5*E329</f>
        <v>30.0160952409023</v>
      </c>
      <c r="E329" s="27" t="n">
        <f aca="false">E328*POWER(2,1/$C$327)</f>
        <v>60.0321904818046</v>
      </c>
      <c r="F329" s="27" t="n">
        <f aca="false">E329*2</f>
        <v>120.064380963609</v>
      </c>
      <c r="G329" s="27" t="n">
        <f aca="false">F329*2</f>
        <v>240.128761927218</v>
      </c>
      <c r="H329" s="27" t="n">
        <f aca="false">G329*2</f>
        <v>480.257523854436</v>
      </c>
      <c r="I329" s="27" t="n">
        <f aca="false">H329*2</f>
        <v>960.515047708873</v>
      </c>
      <c r="J329" s="27" t="n">
        <f aca="false">I329*2</f>
        <v>1921.03009541775</v>
      </c>
      <c r="K329" s="27" t="n">
        <f aca="false">J329*2</f>
        <v>3842.06019083549</v>
      </c>
      <c r="L329" s="27" t="n">
        <f aca="false">K329*2</f>
        <v>7684.12038167098</v>
      </c>
      <c r="M329" s="27" t="n">
        <f aca="false">L329*2</f>
        <v>15368.240763342</v>
      </c>
      <c r="N329" s="27" t="n">
        <f aca="false">M329*2</f>
        <v>30736.4815266839</v>
      </c>
      <c r="O329" s="7"/>
      <c r="P329" s="29" t="str">
        <f aca="false">C329</f>
        <v>β</v>
      </c>
      <c r="Q329" s="28" t="n">
        <f aca="false">1200*LOG(E329/$E$2,2)</f>
        <v>-148.529884554588</v>
      </c>
      <c r="R329" s="7"/>
      <c r="S329" s="8"/>
      <c r="T329" s="11"/>
      <c r="U329" s="12"/>
      <c r="V329" s="7"/>
      <c r="W329" s="7"/>
      <c r="X329" s="7"/>
    </row>
    <row r="330" customFormat="false" ht="14.15" hidden="false" customHeight="true" outlineLevel="0" collapsed="false">
      <c r="A330" s="7"/>
      <c r="B330" s="8" t="n">
        <f aca="false">B$6+IFERROR(B329,0)</f>
        <v>3</v>
      </c>
      <c r="C330" s="29" t="s">
        <v>18</v>
      </c>
      <c r="D330" s="27" t="n">
        <f aca="false">0.5*E330</f>
        <v>30.9344540261259</v>
      </c>
      <c r="E330" s="27" t="n">
        <f aca="false">E329*POWER(2,1/$C$327)</f>
        <v>61.8689080522518</v>
      </c>
      <c r="F330" s="27" t="n">
        <f aca="false">E330*2</f>
        <v>123.737816104504</v>
      </c>
      <c r="G330" s="27" t="n">
        <f aca="false">F330*2</f>
        <v>247.475632209007</v>
      </c>
      <c r="H330" s="27" t="n">
        <f aca="false">G330*2</f>
        <v>494.951264418014</v>
      </c>
      <c r="I330" s="27" t="n">
        <f aca="false">H330*2</f>
        <v>989.902528836028</v>
      </c>
      <c r="J330" s="27" t="n">
        <f aca="false">I330*2</f>
        <v>1979.80505767206</v>
      </c>
      <c r="K330" s="27" t="n">
        <f aca="false">J330*2</f>
        <v>3959.61011534411</v>
      </c>
      <c r="L330" s="27" t="n">
        <f aca="false">K330*2</f>
        <v>7919.22023068823</v>
      </c>
      <c r="M330" s="27" t="n">
        <f aca="false">L330*2</f>
        <v>15838.4404613765</v>
      </c>
      <c r="N330" s="27" t="n">
        <f aca="false">M330*2</f>
        <v>31676.8809227529</v>
      </c>
      <c r="O330" s="7"/>
      <c r="P330" s="29" t="str">
        <f aca="false">C330</f>
        <v>γ</v>
      </c>
      <c r="Q330" s="28" t="n">
        <f aca="false">1200*LOG(E330/$E$2,2)</f>
        <v>-96.3559715111096</v>
      </c>
      <c r="R330" s="7"/>
      <c r="S330" s="8"/>
      <c r="T330" s="11"/>
      <c r="U330" s="12"/>
      <c r="V330" s="7"/>
      <c r="W330" s="7"/>
      <c r="X330" s="7"/>
    </row>
    <row r="331" customFormat="false" ht="14.15" hidden="false" customHeight="true" outlineLevel="0" collapsed="false">
      <c r="A331" s="7"/>
      <c r="B331" s="8" t="n">
        <f aca="false">B$6+IFERROR(B330,0)</f>
        <v>4</v>
      </c>
      <c r="C331" s="29" t="s">
        <v>20</v>
      </c>
      <c r="D331" s="27" t="n">
        <f aca="false">0.5*E331</f>
        <v>31.8809104986612</v>
      </c>
      <c r="E331" s="27" t="n">
        <f aca="false">E330*POWER(2,1/$C$327)</f>
        <v>63.7618209973224</v>
      </c>
      <c r="F331" s="27" t="n">
        <f aca="false">E331*2</f>
        <v>127.523641994645</v>
      </c>
      <c r="G331" s="27" t="n">
        <f aca="false">F331*2</f>
        <v>255.04728398929</v>
      </c>
      <c r="H331" s="27" t="n">
        <f aca="false">G331*2</f>
        <v>510.094567978579</v>
      </c>
      <c r="I331" s="27" t="n">
        <f aca="false">H331*2</f>
        <v>1020.18913595716</v>
      </c>
      <c r="J331" s="27" t="n">
        <f aca="false">I331*2</f>
        <v>2040.37827191432</v>
      </c>
      <c r="K331" s="27" t="n">
        <f aca="false">J331*2</f>
        <v>4080.75654382863</v>
      </c>
      <c r="L331" s="27" t="n">
        <f aca="false">K331*2</f>
        <v>8161.51308765727</v>
      </c>
      <c r="M331" s="27" t="n">
        <f aca="false">L331*2</f>
        <v>16323.0261753145</v>
      </c>
      <c r="N331" s="27" t="n">
        <f aca="false">M331*2</f>
        <v>32646.0523506291</v>
      </c>
      <c r="O331" s="7"/>
      <c r="P331" s="29" t="str">
        <f aca="false">C331</f>
        <v>δ</v>
      </c>
      <c r="Q331" s="28" t="n">
        <f aca="false">1200*LOG(E331/$E$2,2)</f>
        <v>-44.1820584676311</v>
      </c>
      <c r="R331" s="7"/>
      <c r="S331" s="8"/>
      <c r="T331" s="11"/>
      <c r="U331" s="12"/>
      <c r="V331" s="7"/>
      <c r="W331" s="7"/>
      <c r="X331" s="7"/>
    </row>
    <row r="332" customFormat="false" ht="14.15" hidden="false" customHeight="true" outlineLevel="0" collapsed="false">
      <c r="A332" s="7"/>
      <c r="B332" s="8" t="n">
        <f aca="false">B$6+IFERROR(B331,0)</f>
        <v>5</v>
      </c>
      <c r="C332" s="29" t="s">
        <v>21</v>
      </c>
      <c r="D332" s="27" t="n">
        <f aca="false">0.5*E332</f>
        <v>32.8563243225578</v>
      </c>
      <c r="E332" s="27" t="n">
        <f aca="false">E331*POWER(2,1/$C$327)</f>
        <v>65.7126486451156</v>
      </c>
      <c r="F332" s="27" t="n">
        <f aca="false">E332*2</f>
        <v>131.425297290231</v>
      </c>
      <c r="G332" s="27" t="n">
        <f aca="false">F332*2</f>
        <v>262.850594580462</v>
      </c>
      <c r="H332" s="27" t="n">
        <f aca="false">G332*2</f>
        <v>525.701189160925</v>
      </c>
      <c r="I332" s="27" t="n">
        <f aca="false">H332*2</f>
        <v>1051.40237832185</v>
      </c>
      <c r="J332" s="27" t="n">
        <f aca="false">I332*2</f>
        <v>2102.8047566437</v>
      </c>
      <c r="K332" s="27" t="n">
        <f aca="false">J332*2</f>
        <v>4205.6095132874</v>
      </c>
      <c r="L332" s="27" t="n">
        <f aca="false">K332*2</f>
        <v>8411.21902657479</v>
      </c>
      <c r="M332" s="27" t="n">
        <f aca="false">L332*2</f>
        <v>16822.4380531496</v>
      </c>
      <c r="N332" s="27" t="n">
        <f aca="false">M332*2</f>
        <v>33644.8761062992</v>
      </c>
      <c r="O332" s="7"/>
      <c r="P332" s="29" t="str">
        <f aca="false">C332</f>
        <v>ϵ</v>
      </c>
      <c r="Q332" s="28" t="n">
        <f aca="false">1200*LOG(E332/$E$2,2)</f>
        <v>7.9918545758474</v>
      </c>
      <c r="R332" s="7"/>
      <c r="S332" s="8"/>
      <c r="T332" s="11"/>
      <c r="U332" s="12"/>
      <c r="V332" s="7"/>
      <c r="W332" s="7"/>
      <c r="X332" s="7"/>
    </row>
    <row r="333" customFormat="false" ht="14.15" hidden="false" customHeight="true" outlineLevel="0" collapsed="false">
      <c r="A333" s="7"/>
      <c r="B333" s="8" t="n">
        <f aca="false">B$6+IFERROR(B332,0)</f>
        <v>6</v>
      </c>
      <c r="C333" s="29" t="s">
        <v>23</v>
      </c>
      <c r="D333" s="27" t="n">
        <f aca="false">0.5*E333</f>
        <v>33.8615814637551</v>
      </c>
      <c r="E333" s="27" t="n">
        <f aca="false">E332*POWER(2,1/$C$327)</f>
        <v>67.7231629275103</v>
      </c>
      <c r="F333" s="27" t="n">
        <f aca="false">E333*2</f>
        <v>135.446325855021</v>
      </c>
      <c r="G333" s="27" t="n">
        <f aca="false">F333*2</f>
        <v>270.892651710041</v>
      </c>
      <c r="H333" s="27" t="n">
        <f aca="false">G333*2</f>
        <v>541.785303420082</v>
      </c>
      <c r="I333" s="27" t="n">
        <f aca="false">H333*2</f>
        <v>1083.57060684016</v>
      </c>
      <c r="J333" s="27" t="n">
        <f aca="false">I333*2</f>
        <v>2167.14121368033</v>
      </c>
      <c r="K333" s="27" t="n">
        <f aca="false">J333*2</f>
        <v>4334.28242736066</v>
      </c>
      <c r="L333" s="27" t="n">
        <f aca="false">K333*2</f>
        <v>8668.56485472132</v>
      </c>
      <c r="M333" s="27" t="n">
        <f aca="false">L333*2</f>
        <v>17337.1297094426</v>
      </c>
      <c r="N333" s="27" t="n">
        <f aca="false">M333*2</f>
        <v>34674.2594188853</v>
      </c>
      <c r="O333" s="7"/>
      <c r="P333" s="29" t="str">
        <f aca="false">C333</f>
        <v>ζ</v>
      </c>
      <c r="Q333" s="28" t="n">
        <f aca="false">1200*LOG(E333/$E$2,2)</f>
        <v>60.1657676193257</v>
      </c>
      <c r="R333" s="7"/>
      <c r="S333" s="8"/>
      <c r="T333" s="11"/>
      <c r="U333" s="12"/>
      <c r="V333" s="7"/>
      <c r="W333" s="7"/>
      <c r="X333" s="7"/>
    </row>
    <row r="334" customFormat="false" ht="14.15" hidden="false" customHeight="true" outlineLevel="0" collapsed="false">
      <c r="A334" s="7"/>
      <c r="B334" s="8" t="n">
        <f aca="false">B$6+IFERROR(B333,0)</f>
        <v>7</v>
      </c>
      <c r="C334" s="29" t="s">
        <v>24</v>
      </c>
      <c r="D334" s="27" t="n">
        <f aca="false">0.5*E334</f>
        <v>34.8975949948033</v>
      </c>
      <c r="E334" s="27" t="n">
        <f aca="false">E333*POWER(2,1/$C$327)</f>
        <v>69.7951899896066</v>
      </c>
      <c r="F334" s="27" t="n">
        <f aca="false">E334*2</f>
        <v>139.590379979213</v>
      </c>
      <c r="G334" s="27" t="n">
        <f aca="false">F334*2</f>
        <v>279.180759958426</v>
      </c>
      <c r="H334" s="27" t="n">
        <f aca="false">G334*2</f>
        <v>558.361519916852</v>
      </c>
      <c r="I334" s="27" t="n">
        <f aca="false">H334*2</f>
        <v>1116.72303983371</v>
      </c>
      <c r="J334" s="27" t="n">
        <f aca="false">I334*2</f>
        <v>2233.44607966741</v>
      </c>
      <c r="K334" s="27" t="n">
        <f aca="false">J334*2</f>
        <v>4466.89215933482</v>
      </c>
      <c r="L334" s="27" t="n">
        <f aca="false">K334*2</f>
        <v>8933.78431866964</v>
      </c>
      <c r="M334" s="27" t="n">
        <f aca="false">L334*2</f>
        <v>17867.5686373393</v>
      </c>
      <c r="N334" s="27" t="n">
        <f aca="false">M334*2</f>
        <v>35735.1372746786</v>
      </c>
      <c r="O334" s="7"/>
      <c r="P334" s="29" t="str">
        <f aca="false">C334</f>
        <v>η</v>
      </c>
      <c r="Q334" s="28" t="n">
        <f aca="false">1200*LOG(E334/$E$2,2)</f>
        <v>112.339680662804</v>
      </c>
      <c r="R334" s="7"/>
      <c r="S334" s="8"/>
      <c r="T334" s="11"/>
      <c r="U334" s="12"/>
      <c r="V334" s="7"/>
      <c r="W334" s="7"/>
      <c r="X334" s="7"/>
    </row>
    <row r="335" customFormat="false" ht="14.15" hidden="false" customHeight="true" outlineLevel="0" collapsed="false">
      <c r="A335" s="7"/>
      <c r="B335" s="8" t="n">
        <f aca="false">B$6+IFERROR(B334,0)</f>
        <v>8</v>
      </c>
      <c r="C335" s="29" t="s">
        <v>25</v>
      </c>
      <c r="D335" s="27" t="n">
        <f aca="false">0.5*E335</f>
        <v>35.9653059242043</v>
      </c>
      <c r="E335" s="27" t="n">
        <f aca="false">E334*POWER(2,1/$C$327)</f>
        <v>71.9306118484086</v>
      </c>
      <c r="F335" s="27" t="n">
        <f aca="false">E335*2</f>
        <v>143.861223696817</v>
      </c>
      <c r="G335" s="27" t="n">
        <f aca="false">F335*2</f>
        <v>287.722447393634</v>
      </c>
      <c r="H335" s="27" t="n">
        <f aca="false">G335*2</f>
        <v>575.444894787269</v>
      </c>
      <c r="I335" s="27" t="n">
        <f aca="false">H335*2</f>
        <v>1150.88978957454</v>
      </c>
      <c r="J335" s="27" t="n">
        <f aca="false">I335*2</f>
        <v>2301.77957914907</v>
      </c>
      <c r="K335" s="27" t="n">
        <f aca="false">J335*2</f>
        <v>4603.55915829815</v>
      </c>
      <c r="L335" s="27" t="n">
        <f aca="false">K335*2</f>
        <v>9207.1183165963</v>
      </c>
      <c r="M335" s="27" t="n">
        <f aca="false">L335*2</f>
        <v>18414.2366331926</v>
      </c>
      <c r="N335" s="27" t="n">
        <f aca="false">M335*2</f>
        <v>36828.4732663852</v>
      </c>
      <c r="O335" s="7"/>
      <c r="P335" s="29" t="str">
        <f aca="false">C335</f>
        <v>θ</v>
      </c>
      <c r="Q335" s="28" t="n">
        <f aca="false">1200*LOG(E335/$E$2,2)</f>
        <v>164.513593706282</v>
      </c>
      <c r="R335" s="7"/>
      <c r="S335" s="8"/>
      <c r="T335" s="11"/>
      <c r="U335" s="12"/>
      <c r="V335" s="7"/>
      <c r="W335" s="7"/>
      <c r="X335" s="7"/>
    </row>
    <row r="336" customFormat="false" ht="14.15" hidden="false" customHeight="true" outlineLevel="0" collapsed="false">
      <c r="A336" s="7"/>
      <c r="B336" s="8" t="n">
        <f aca="false">B$6+IFERROR(B335,0)</f>
        <v>9</v>
      </c>
      <c r="C336" s="29" t="s">
        <v>26</v>
      </c>
      <c r="D336" s="27" t="n">
        <f aca="false">0.5*E336</f>
        <v>37.065684051128</v>
      </c>
      <c r="E336" s="27" t="n">
        <f aca="false">E335*POWER(2,1/$C$327)</f>
        <v>74.131368102256</v>
      </c>
      <c r="F336" s="27" t="n">
        <f aca="false">E336*2</f>
        <v>148.262736204512</v>
      </c>
      <c r="G336" s="27" t="n">
        <f aca="false">F336*2</f>
        <v>296.525472409024</v>
      </c>
      <c r="H336" s="27" t="n">
        <f aca="false">G336*2</f>
        <v>593.050944818048</v>
      </c>
      <c r="I336" s="27" t="n">
        <f aca="false">H336*2</f>
        <v>1186.1018896361</v>
      </c>
      <c r="J336" s="27" t="n">
        <f aca="false">I336*2</f>
        <v>2372.20377927219</v>
      </c>
      <c r="K336" s="27" t="n">
        <f aca="false">J336*2</f>
        <v>4744.40755854438</v>
      </c>
      <c r="L336" s="27" t="n">
        <f aca="false">K336*2</f>
        <v>9488.81511708876</v>
      </c>
      <c r="M336" s="27" t="n">
        <f aca="false">L336*2</f>
        <v>18977.6302341775</v>
      </c>
      <c r="N336" s="27" t="n">
        <f aca="false">M336*2</f>
        <v>37955.2604683551</v>
      </c>
      <c r="O336" s="7"/>
      <c r="P336" s="29" t="str">
        <f aca="false">C336</f>
        <v>ι</v>
      </c>
      <c r="Q336" s="28" t="n">
        <f aca="false">1200*LOG(E336/$E$2,2)</f>
        <v>216.687506749761</v>
      </c>
      <c r="R336" s="7"/>
      <c r="S336" s="8"/>
      <c r="T336" s="11"/>
      <c r="U336" s="12"/>
      <c r="V336" s="7"/>
      <c r="W336" s="7"/>
      <c r="X336" s="7"/>
    </row>
    <row r="337" customFormat="false" ht="14.15" hidden="false" customHeight="true" outlineLevel="0" collapsed="false">
      <c r="A337" s="7"/>
      <c r="B337" s="8" t="n">
        <f aca="false">B$6+IFERROR(B336,0)</f>
        <v>10</v>
      </c>
      <c r="C337" s="29" t="s">
        <v>27</v>
      </c>
      <c r="D337" s="27" t="n">
        <f aca="false">0.5*E337</f>
        <v>38.1997288462781</v>
      </c>
      <c r="E337" s="27" t="n">
        <f aca="false">E336*POWER(2,1/$C$327)</f>
        <v>76.3994576925562</v>
      </c>
      <c r="F337" s="27" t="n">
        <f aca="false">E337*2</f>
        <v>152.798915385112</v>
      </c>
      <c r="G337" s="27" t="n">
        <f aca="false">F337*2</f>
        <v>305.597830770225</v>
      </c>
      <c r="H337" s="27" t="n">
        <f aca="false">G337*2</f>
        <v>611.19566154045</v>
      </c>
      <c r="I337" s="27" t="n">
        <f aca="false">H337*2</f>
        <v>1222.3913230809</v>
      </c>
      <c r="J337" s="27" t="n">
        <f aca="false">I337*2</f>
        <v>2444.7826461618</v>
      </c>
      <c r="K337" s="27" t="n">
        <f aca="false">J337*2</f>
        <v>4889.5652923236</v>
      </c>
      <c r="L337" s="27" t="n">
        <f aca="false">K337*2</f>
        <v>9779.1305846472</v>
      </c>
      <c r="M337" s="27" t="n">
        <f aca="false">L337*2</f>
        <v>19558.2611692944</v>
      </c>
      <c r="N337" s="27" t="n">
        <f aca="false">M337*2</f>
        <v>39116.5223385888</v>
      </c>
      <c r="O337" s="7"/>
      <c r="P337" s="29" t="str">
        <f aca="false">C337</f>
        <v>κ</v>
      </c>
      <c r="Q337" s="28" t="n">
        <f aca="false">1200*LOG(E337/$E$2,2)</f>
        <v>268.861419793239</v>
      </c>
      <c r="R337" s="7"/>
      <c r="S337" s="8"/>
      <c r="T337" s="11"/>
      <c r="U337" s="12"/>
      <c r="V337" s="7"/>
      <c r="W337" s="7"/>
      <c r="X337" s="7"/>
    </row>
    <row r="338" customFormat="false" ht="14.15" hidden="false" customHeight="true" outlineLevel="0" collapsed="false">
      <c r="A338" s="7"/>
      <c r="B338" s="8" t="n">
        <f aca="false">B$6+IFERROR(B337,0)</f>
        <v>11</v>
      </c>
      <c r="C338" s="29" t="s">
        <v>28</v>
      </c>
      <c r="D338" s="27" t="n">
        <f aca="false">0.5*E338</f>
        <v>39.368470359709</v>
      </c>
      <c r="E338" s="27" t="n">
        <f aca="false">E337*POWER(2,1/$C$327)</f>
        <v>78.7369407194181</v>
      </c>
      <c r="F338" s="27" t="n">
        <f aca="false">E338*2</f>
        <v>157.473881438836</v>
      </c>
      <c r="G338" s="27" t="n">
        <f aca="false">F338*2</f>
        <v>314.947762877672</v>
      </c>
      <c r="H338" s="27" t="n">
        <f aca="false">G338*2</f>
        <v>629.895525755345</v>
      </c>
      <c r="I338" s="27" t="n">
        <f aca="false">H338*2</f>
        <v>1259.79105151069</v>
      </c>
      <c r="J338" s="27" t="n">
        <f aca="false">I338*2</f>
        <v>2519.58210302138</v>
      </c>
      <c r="K338" s="27" t="n">
        <f aca="false">J338*2</f>
        <v>5039.16420604276</v>
      </c>
      <c r="L338" s="27" t="n">
        <f aca="false">K338*2</f>
        <v>10078.3284120855</v>
      </c>
      <c r="M338" s="27" t="n">
        <f aca="false">L338*2</f>
        <v>20156.656824171</v>
      </c>
      <c r="N338" s="27" t="n">
        <f aca="false">M338*2</f>
        <v>40313.3136483421</v>
      </c>
      <c r="O338" s="7"/>
      <c r="P338" s="29" t="str">
        <f aca="false">C338</f>
        <v>λ</v>
      </c>
      <c r="Q338" s="28" t="n">
        <f aca="false">1200*LOG(E338/$E$2,2)</f>
        <v>321.035332836718</v>
      </c>
      <c r="R338" s="7"/>
      <c r="S338" s="8"/>
      <c r="T338" s="11"/>
      <c r="U338" s="12"/>
      <c r="V338" s="7"/>
      <c r="W338" s="7"/>
      <c r="X338" s="7"/>
    </row>
    <row r="339" customFormat="false" ht="14.15" hidden="false" customHeight="true" outlineLevel="0" collapsed="false">
      <c r="A339" s="7"/>
      <c r="B339" s="8" t="n">
        <f aca="false">B$6+IFERROR(B338,0)</f>
        <v>12</v>
      </c>
      <c r="C339" s="29" t="s">
        <v>42</v>
      </c>
      <c r="D339" s="27" t="n">
        <f aca="false">0.5*E339</f>
        <v>40.5729701564177</v>
      </c>
      <c r="E339" s="27" t="n">
        <f aca="false">E338*POWER(2,1/$C$327)</f>
        <v>81.1459403128354</v>
      </c>
      <c r="F339" s="27" t="n">
        <f aca="false">E339*2</f>
        <v>162.291880625671</v>
      </c>
      <c r="G339" s="27" t="n">
        <f aca="false">F339*2</f>
        <v>324.583761251341</v>
      </c>
      <c r="H339" s="27" t="n">
        <f aca="false">G339*2</f>
        <v>649.167522502683</v>
      </c>
      <c r="I339" s="27" t="n">
        <f aca="false">H339*2</f>
        <v>1298.33504500537</v>
      </c>
      <c r="J339" s="27" t="n">
        <f aca="false">I339*2</f>
        <v>2596.67009001073</v>
      </c>
      <c r="K339" s="27" t="n">
        <f aca="false">J339*2</f>
        <v>5193.34018002146</v>
      </c>
      <c r="L339" s="27" t="n">
        <f aca="false">K339*2</f>
        <v>10386.6803600429</v>
      </c>
      <c r="M339" s="27" t="n">
        <f aca="false">L339*2</f>
        <v>20773.3607200859</v>
      </c>
      <c r="N339" s="27" t="n">
        <f aca="false">M339*2</f>
        <v>41546.7214401717</v>
      </c>
      <c r="O339" s="7"/>
      <c r="P339" s="29" t="str">
        <f aca="false">C339</f>
        <v>μ</v>
      </c>
      <c r="Q339" s="28" t="n">
        <f aca="false">1200*LOG(E339/$E$2,2)</f>
        <v>373.209245880196</v>
      </c>
      <c r="R339" s="7"/>
      <c r="S339" s="8"/>
      <c r="T339" s="11"/>
      <c r="U339" s="12"/>
      <c r="V339" s="7"/>
      <c r="W339" s="7"/>
      <c r="X339" s="7"/>
    </row>
    <row r="340" customFormat="false" ht="14.15" hidden="false" customHeight="true" outlineLevel="0" collapsed="false">
      <c r="A340" s="7"/>
      <c r="B340" s="8" t="n">
        <f aca="false">B$6+IFERROR(B339,0)</f>
        <v>13</v>
      </c>
      <c r="C340" s="29" t="s">
        <v>43</v>
      </c>
      <c r="D340" s="27" t="n">
        <f aca="false">0.5*E340</f>
        <v>41.8143222805603</v>
      </c>
      <c r="E340" s="27" t="n">
        <f aca="false">E339*POWER(2,1/$C$327)</f>
        <v>83.6286445611206</v>
      </c>
      <c r="F340" s="27" t="n">
        <f aca="false">E340*2</f>
        <v>167.257289122241</v>
      </c>
      <c r="G340" s="27" t="n">
        <f aca="false">F340*2</f>
        <v>334.514578244482</v>
      </c>
      <c r="H340" s="27" t="n">
        <f aca="false">G340*2</f>
        <v>669.029156488965</v>
      </c>
      <c r="I340" s="27" t="n">
        <f aca="false">H340*2</f>
        <v>1338.05831297793</v>
      </c>
      <c r="J340" s="27" t="n">
        <f aca="false">I340*2</f>
        <v>2676.11662595586</v>
      </c>
      <c r="K340" s="27" t="n">
        <f aca="false">J340*2</f>
        <v>5352.23325191172</v>
      </c>
      <c r="L340" s="27" t="n">
        <f aca="false">K340*2</f>
        <v>10704.4665038234</v>
      </c>
      <c r="M340" s="27" t="n">
        <f aca="false">L340*2</f>
        <v>21408.9330076469</v>
      </c>
      <c r="N340" s="27" t="n">
        <f aca="false">M340*2</f>
        <v>42817.8660152937</v>
      </c>
      <c r="O340" s="7"/>
      <c r="P340" s="29" t="str">
        <f aca="false">C340</f>
        <v>ν</v>
      </c>
      <c r="Q340" s="28" t="n">
        <f aca="false">1200*LOG(E340/$E$2,2)</f>
        <v>425.383158923675</v>
      </c>
      <c r="R340" s="7"/>
      <c r="S340" s="8"/>
      <c r="T340" s="11"/>
      <c r="U340" s="12"/>
      <c r="V340" s="7"/>
      <c r="W340" s="7"/>
      <c r="X340" s="7"/>
    </row>
    <row r="341" customFormat="false" ht="14.15" hidden="false" customHeight="true" outlineLevel="0" collapsed="false">
      <c r="A341" s="7"/>
      <c r="B341" s="8" t="n">
        <f aca="false">B$6+IFERROR(B340,0)</f>
        <v>14</v>
      </c>
      <c r="C341" s="29" t="s">
        <v>44</v>
      </c>
      <c r="D341" s="27" t="n">
        <f aca="false">0.5*E341</f>
        <v>43.0936542491701</v>
      </c>
      <c r="E341" s="27" t="n">
        <f aca="false">E340*POWER(2,1/$C$327)</f>
        <v>86.1873084983402</v>
      </c>
      <c r="F341" s="27" t="n">
        <f aca="false">E341*2</f>
        <v>172.374616996681</v>
      </c>
      <c r="G341" s="27" t="n">
        <f aca="false">F341*2</f>
        <v>344.749233993361</v>
      </c>
      <c r="H341" s="27" t="n">
        <f aca="false">G341*2</f>
        <v>689.498467986722</v>
      </c>
      <c r="I341" s="27" t="n">
        <f aca="false">H341*2</f>
        <v>1378.99693597344</v>
      </c>
      <c r="J341" s="27" t="n">
        <f aca="false">I341*2</f>
        <v>2757.99387194689</v>
      </c>
      <c r="K341" s="27" t="n">
        <f aca="false">J341*2</f>
        <v>5515.98774389378</v>
      </c>
      <c r="L341" s="27" t="n">
        <f aca="false">K341*2</f>
        <v>11031.9754877876</v>
      </c>
      <c r="M341" s="27" t="n">
        <f aca="false">L341*2</f>
        <v>22063.9509755751</v>
      </c>
      <c r="N341" s="27" t="n">
        <f aca="false">M341*2</f>
        <v>44127.9019511502</v>
      </c>
      <c r="O341" s="7"/>
      <c r="P341" s="29" t="str">
        <f aca="false">C341</f>
        <v>ξ</v>
      </c>
      <c r="Q341" s="28" t="n">
        <f aca="false">1200*LOG(E341/$E$2,2)</f>
        <v>477.557071967153</v>
      </c>
      <c r="R341" s="7"/>
      <c r="S341" s="8"/>
      <c r="T341" s="11"/>
      <c r="U341" s="12"/>
      <c r="V341" s="7"/>
      <c r="W341" s="7"/>
      <c r="X341" s="7"/>
    </row>
    <row r="342" customFormat="false" ht="14.15" hidden="false" customHeight="true" outlineLevel="0" collapsed="false">
      <c r="A342" s="7"/>
      <c r="B342" s="8" t="n">
        <f aca="false">B$6+IFERROR(B341,0)</f>
        <v>15</v>
      </c>
      <c r="C342" s="29" t="s">
        <v>45</v>
      </c>
      <c r="D342" s="27" t="n">
        <f aca="false">0.5*E342</f>
        <v>44.4121280762782</v>
      </c>
      <c r="E342" s="27" t="n">
        <f aca="false">E341*POWER(2,1/$C$327)</f>
        <v>88.8242561525565</v>
      </c>
      <c r="F342" s="27" t="n">
        <f aca="false">E342*2</f>
        <v>177.648512305113</v>
      </c>
      <c r="G342" s="27" t="n">
        <f aca="false">F342*2</f>
        <v>355.297024610226</v>
      </c>
      <c r="H342" s="27" t="n">
        <f aca="false">G342*2</f>
        <v>710.594049220452</v>
      </c>
      <c r="I342" s="27" t="n">
        <f aca="false">H342*2</f>
        <v>1421.1880984409</v>
      </c>
      <c r="J342" s="27" t="n">
        <f aca="false">I342*2</f>
        <v>2842.37619688181</v>
      </c>
      <c r="K342" s="27" t="n">
        <f aca="false">J342*2</f>
        <v>5684.75239376361</v>
      </c>
      <c r="L342" s="27" t="n">
        <f aca="false">K342*2</f>
        <v>11369.5047875272</v>
      </c>
      <c r="M342" s="27" t="n">
        <f aca="false">L342*2</f>
        <v>22739.0095750545</v>
      </c>
      <c r="N342" s="27" t="n">
        <f aca="false">M342*2</f>
        <v>45478.0191501089</v>
      </c>
      <c r="O342" s="7"/>
      <c r="P342" s="29" t="str">
        <f aca="false">C342</f>
        <v>ο</v>
      </c>
      <c r="Q342" s="28" t="n">
        <f aca="false">1200*LOG(E342/$E$2,2)</f>
        <v>529.730985010632</v>
      </c>
      <c r="R342" s="7"/>
      <c r="S342" s="8"/>
      <c r="T342" s="11"/>
      <c r="U342" s="12"/>
      <c r="V342" s="7"/>
      <c r="W342" s="7"/>
      <c r="X342" s="7"/>
    </row>
    <row r="343" customFormat="false" ht="14.15" hidden="false" customHeight="true" outlineLevel="0" collapsed="false">
      <c r="A343" s="7"/>
      <c r="B343" s="8" t="n">
        <f aca="false">B$6+IFERROR(B342,0)</f>
        <v>16</v>
      </c>
      <c r="C343" s="29" t="s">
        <v>46</v>
      </c>
      <c r="D343" s="27" t="n">
        <f aca="false">0.5*E343</f>
        <v>45.770941328368</v>
      </c>
      <c r="E343" s="27" t="n">
        <f aca="false">E342*POWER(2,1/$C$327)</f>
        <v>91.541882656736</v>
      </c>
      <c r="F343" s="27" t="n">
        <f aca="false">E343*2</f>
        <v>183.083765313472</v>
      </c>
      <c r="G343" s="27" t="n">
        <f aca="false">F343*2</f>
        <v>366.167530626944</v>
      </c>
      <c r="H343" s="27" t="n">
        <f aca="false">G343*2</f>
        <v>732.335061253888</v>
      </c>
      <c r="I343" s="27" t="n">
        <f aca="false">H343*2</f>
        <v>1464.67012250778</v>
      </c>
      <c r="J343" s="27" t="n">
        <f aca="false">I343*2</f>
        <v>2929.34024501555</v>
      </c>
      <c r="K343" s="27" t="n">
        <f aca="false">J343*2</f>
        <v>5858.6804900311</v>
      </c>
      <c r="L343" s="27" t="n">
        <f aca="false">K343*2</f>
        <v>11717.3609800622</v>
      </c>
      <c r="M343" s="27" t="n">
        <f aca="false">L343*2</f>
        <v>23434.7219601244</v>
      </c>
      <c r="N343" s="27" t="n">
        <f aca="false">M343*2</f>
        <v>46869.4439202488</v>
      </c>
      <c r="O343" s="7"/>
      <c r="P343" s="29" t="str">
        <f aca="false">C343</f>
        <v>π</v>
      </c>
      <c r="Q343" s="28" t="n">
        <f aca="false">1200*LOG(E343/$E$2,2)</f>
        <v>581.90489805411</v>
      </c>
      <c r="R343" s="7"/>
      <c r="S343" s="8"/>
      <c r="T343" s="11"/>
      <c r="U343" s="12"/>
      <c r="V343" s="7"/>
      <c r="W343" s="7"/>
      <c r="X343" s="7"/>
    </row>
    <row r="344" customFormat="false" ht="14.15" hidden="false" customHeight="true" outlineLevel="0" collapsed="false">
      <c r="A344" s="7"/>
      <c r="B344" s="8" t="n">
        <f aca="false">B$6+IFERROR(B343,0)</f>
        <v>17</v>
      </c>
      <c r="C344" s="29" t="s">
        <v>47</v>
      </c>
      <c r="D344" s="27" t="n">
        <f aca="false">0.5*E344</f>
        <v>47.1713282121217</v>
      </c>
      <c r="E344" s="27" t="n">
        <f aca="false">E343*POWER(2,1/$C$327)</f>
        <v>94.3426564242433</v>
      </c>
      <c r="F344" s="27" t="n">
        <f aca="false">E344*2</f>
        <v>188.685312848487</v>
      </c>
      <c r="G344" s="27" t="n">
        <f aca="false">F344*2</f>
        <v>377.370625696973</v>
      </c>
      <c r="H344" s="27" t="n">
        <f aca="false">G344*2</f>
        <v>754.741251393947</v>
      </c>
      <c r="I344" s="27" t="n">
        <f aca="false">H344*2</f>
        <v>1509.48250278789</v>
      </c>
      <c r="J344" s="27" t="n">
        <f aca="false">I344*2</f>
        <v>3018.96500557579</v>
      </c>
      <c r="K344" s="27" t="n">
        <f aca="false">J344*2</f>
        <v>6037.93001115157</v>
      </c>
      <c r="L344" s="27" t="n">
        <f aca="false">K344*2</f>
        <v>12075.8600223031</v>
      </c>
      <c r="M344" s="27" t="n">
        <f aca="false">L344*2</f>
        <v>24151.7200446063</v>
      </c>
      <c r="N344" s="27" t="n">
        <f aca="false">M344*2</f>
        <v>48303.4400892126</v>
      </c>
      <c r="O344" s="7"/>
      <c r="P344" s="29" t="str">
        <f aca="false">C344</f>
        <v>ρ</v>
      </c>
      <c r="Q344" s="28" t="n">
        <f aca="false">1200*LOG(E344/$E$2,2)</f>
        <v>634.078811097588</v>
      </c>
      <c r="R344" s="7"/>
      <c r="S344" s="8"/>
      <c r="T344" s="11"/>
      <c r="U344" s="12"/>
      <c r="V344" s="7"/>
      <c r="W344" s="7"/>
      <c r="X344" s="7"/>
    </row>
    <row r="345" customFormat="false" ht="14.15" hidden="false" customHeight="true" outlineLevel="0" collapsed="false">
      <c r="A345" s="7"/>
      <c r="B345" s="8" t="n">
        <f aca="false">B$6+IFERROR(B344,0)</f>
        <v>18</v>
      </c>
      <c r="C345" s="29" t="s">
        <v>48</v>
      </c>
      <c r="D345" s="27" t="n">
        <f aca="false">0.5*E345</f>
        <v>48.6145606954474</v>
      </c>
      <c r="E345" s="27" t="n">
        <f aca="false">E344*POWER(2,1/$C$327)</f>
        <v>97.2291213908947</v>
      </c>
      <c r="F345" s="27" t="n">
        <f aca="false">E345*2</f>
        <v>194.458242781789</v>
      </c>
      <c r="G345" s="27" t="n">
        <f aca="false">F345*2</f>
        <v>388.916485563579</v>
      </c>
      <c r="H345" s="27" t="n">
        <f aca="false">G345*2</f>
        <v>777.832971127158</v>
      </c>
      <c r="I345" s="27" t="n">
        <f aca="false">H345*2</f>
        <v>1555.66594225432</v>
      </c>
      <c r="J345" s="27" t="n">
        <f aca="false">I345*2</f>
        <v>3111.33188450863</v>
      </c>
      <c r="K345" s="27" t="n">
        <f aca="false">J345*2</f>
        <v>6222.66376901726</v>
      </c>
      <c r="L345" s="27" t="n">
        <f aca="false">K345*2</f>
        <v>12445.3275380345</v>
      </c>
      <c r="M345" s="27" t="n">
        <f aca="false">L345*2</f>
        <v>24890.655076069</v>
      </c>
      <c r="N345" s="27" t="n">
        <f aca="false">M345*2</f>
        <v>49781.3101521381</v>
      </c>
      <c r="O345" s="7"/>
      <c r="P345" s="29" t="str">
        <f aca="false">C345</f>
        <v>σ</v>
      </c>
      <c r="Q345" s="28" t="n">
        <f aca="false">1200*LOG(E345/$E$2,2)</f>
        <v>686.252724141067</v>
      </c>
      <c r="R345" s="7"/>
      <c r="S345" s="8"/>
      <c r="T345" s="11"/>
      <c r="U345" s="12"/>
      <c r="V345" s="7"/>
      <c r="W345" s="7"/>
      <c r="X345" s="7"/>
    </row>
    <row r="346" customFormat="false" ht="14.15" hidden="false" customHeight="true" outlineLevel="0" collapsed="false">
      <c r="A346" s="7"/>
      <c r="B346" s="8" t="n">
        <f aca="false">B$6+IFERROR(B345,0)</f>
        <v>19</v>
      </c>
      <c r="C346" s="29" t="s">
        <v>49</v>
      </c>
      <c r="D346" s="27" t="n">
        <f aca="false">0.5*E346</f>
        <v>50.1019496628042</v>
      </c>
      <c r="E346" s="27" t="n">
        <f aca="false">E345*POWER(2,1/$C$327)</f>
        <v>100.203899325608</v>
      </c>
      <c r="F346" s="27" t="n">
        <f aca="false">E346*2</f>
        <v>200.407798651217</v>
      </c>
      <c r="G346" s="27" t="n">
        <f aca="false">F346*2</f>
        <v>400.815597302434</v>
      </c>
      <c r="H346" s="27" t="n">
        <f aca="false">G346*2</f>
        <v>801.631194604867</v>
      </c>
      <c r="I346" s="27" t="n">
        <f aca="false">H346*2</f>
        <v>1603.26238920973</v>
      </c>
      <c r="J346" s="27" t="n">
        <f aca="false">I346*2</f>
        <v>3206.52477841947</v>
      </c>
      <c r="K346" s="27" t="n">
        <f aca="false">J346*2</f>
        <v>6413.04955683894</v>
      </c>
      <c r="L346" s="27" t="n">
        <f aca="false">K346*2</f>
        <v>12826.0991136779</v>
      </c>
      <c r="M346" s="27" t="n">
        <f aca="false">L346*2</f>
        <v>25652.1982273557</v>
      </c>
      <c r="N346" s="27" t="n">
        <f aca="false">M346*2</f>
        <v>51304.3964547115</v>
      </c>
      <c r="O346" s="7"/>
      <c r="P346" s="29" t="str">
        <f aca="false">C346</f>
        <v>τ</v>
      </c>
      <c r="Q346" s="28" t="n">
        <f aca="false">1200*LOG(E346/$E$2,2)</f>
        <v>738.426637184545</v>
      </c>
      <c r="R346" s="7"/>
      <c r="S346" s="8"/>
      <c r="T346" s="11"/>
      <c r="U346" s="12"/>
      <c r="V346" s="7"/>
      <c r="W346" s="7"/>
      <c r="X346" s="7"/>
    </row>
    <row r="347" customFormat="false" ht="14.15" hidden="false" customHeight="true" outlineLevel="0" collapsed="false">
      <c r="A347" s="7"/>
      <c r="B347" s="8" t="n">
        <f aca="false">B$6+IFERROR(B346,0)</f>
        <v>20</v>
      </c>
      <c r="C347" s="29" t="s">
        <v>50</v>
      </c>
      <c r="D347" s="27" t="n">
        <f aca="false">0.5*E347</f>
        <v>51.6348461058754</v>
      </c>
      <c r="E347" s="27" t="n">
        <f aca="false">E346*POWER(2,1/$C$327)</f>
        <v>103.269692211751</v>
      </c>
      <c r="F347" s="27" t="n">
        <f aca="false">E347*2</f>
        <v>206.539384423502</v>
      </c>
      <c r="G347" s="27" t="n">
        <f aca="false">F347*2</f>
        <v>413.078768847004</v>
      </c>
      <c r="H347" s="27" t="n">
        <f aca="false">G347*2</f>
        <v>826.157537694007</v>
      </c>
      <c r="I347" s="27" t="n">
        <f aca="false">H347*2</f>
        <v>1652.31507538801</v>
      </c>
      <c r="J347" s="27" t="n">
        <f aca="false">I347*2</f>
        <v>3304.63015077603</v>
      </c>
      <c r="K347" s="27" t="n">
        <f aca="false">J347*2</f>
        <v>6609.26030155206</v>
      </c>
      <c r="L347" s="27" t="n">
        <f aca="false">K347*2</f>
        <v>13218.5206031041</v>
      </c>
      <c r="M347" s="27" t="n">
        <f aca="false">L347*2</f>
        <v>26437.0412062082</v>
      </c>
      <c r="N347" s="27" t="n">
        <f aca="false">M347*2</f>
        <v>52874.0824124165</v>
      </c>
      <c r="O347" s="7"/>
      <c r="P347" s="29" t="str">
        <f aca="false">C347</f>
        <v>υ</v>
      </c>
      <c r="Q347" s="28" t="n">
        <f aca="false">1200*LOG(E347/$E$2,2)</f>
        <v>790.600550228024</v>
      </c>
      <c r="R347" s="7"/>
      <c r="S347" s="8"/>
      <c r="T347" s="11"/>
      <c r="U347" s="12"/>
      <c r="V347" s="7"/>
      <c r="W347" s="7"/>
      <c r="X347" s="7"/>
    </row>
    <row r="348" customFormat="false" ht="14.15" hidden="false" customHeight="true" outlineLevel="0" collapsed="false">
      <c r="A348" s="7"/>
      <c r="B348" s="8" t="n">
        <f aca="false">B$6+IFERROR(B347,0)</f>
        <v>21</v>
      </c>
      <c r="C348" s="29" t="s">
        <v>51</v>
      </c>
      <c r="D348" s="27" t="n">
        <f aca="false">0.5*E348</f>
        <v>53.2146423506709</v>
      </c>
      <c r="E348" s="27" t="n">
        <f aca="false">E347*POWER(2,1/$C$327)</f>
        <v>106.429284701342</v>
      </c>
      <c r="F348" s="27" t="n">
        <f aca="false">E348*2</f>
        <v>212.858569402684</v>
      </c>
      <c r="G348" s="27" t="n">
        <f aca="false">F348*2</f>
        <v>425.717138805367</v>
      </c>
      <c r="H348" s="27" t="n">
        <f aca="false">G348*2</f>
        <v>851.434277610734</v>
      </c>
      <c r="I348" s="27" t="n">
        <f aca="false">H348*2</f>
        <v>1702.86855522147</v>
      </c>
      <c r="J348" s="27" t="n">
        <f aca="false">I348*2</f>
        <v>3405.73711044294</v>
      </c>
      <c r="K348" s="27" t="n">
        <f aca="false">J348*2</f>
        <v>6811.47422088587</v>
      </c>
      <c r="L348" s="27" t="n">
        <f aca="false">K348*2</f>
        <v>13622.9484417717</v>
      </c>
      <c r="M348" s="27" t="n">
        <f aca="false">L348*2</f>
        <v>27245.8968835435</v>
      </c>
      <c r="N348" s="27" t="n">
        <f aca="false">M348*2</f>
        <v>54491.793767087</v>
      </c>
      <c r="O348" s="7"/>
      <c r="P348" s="29" t="str">
        <f aca="false">C348</f>
        <v>φ</v>
      </c>
      <c r="Q348" s="28" t="n">
        <f aca="false">1200*LOG(E348/$E$2,2)</f>
        <v>842.774463271502</v>
      </c>
      <c r="R348" s="7"/>
      <c r="S348" s="8"/>
      <c r="T348" s="11"/>
      <c r="U348" s="12"/>
      <c r="V348" s="7"/>
      <c r="W348" s="7"/>
      <c r="X348" s="7"/>
    </row>
    <row r="349" customFormat="false" ht="14.15" hidden="false" customHeight="true" outlineLevel="0" collapsed="false">
      <c r="A349" s="7"/>
      <c r="B349" s="8" t="n">
        <f aca="false">B$6+IFERROR(B348,0)</f>
        <v>22</v>
      </c>
      <c r="C349" s="29" t="s">
        <v>52</v>
      </c>
      <c r="D349" s="27" t="n">
        <f aca="false">0.5*E349</f>
        <v>54.842773322173</v>
      </c>
      <c r="E349" s="27" t="n">
        <f aca="false">E348*POWER(2,1/$C$327)</f>
        <v>109.685546644346</v>
      </c>
      <c r="F349" s="27" t="n">
        <f aca="false">E349*2</f>
        <v>219.371093288692</v>
      </c>
      <c r="G349" s="27" t="n">
        <f aca="false">F349*2</f>
        <v>438.742186577384</v>
      </c>
      <c r="H349" s="27" t="n">
        <f aca="false">G349*2</f>
        <v>877.484373154768</v>
      </c>
      <c r="I349" s="27" t="n">
        <f aca="false">H349*2</f>
        <v>1754.96874630954</v>
      </c>
      <c r="J349" s="27" t="n">
        <f aca="false">I349*2</f>
        <v>3509.93749261907</v>
      </c>
      <c r="K349" s="27" t="n">
        <f aca="false">J349*2</f>
        <v>7019.87498523814</v>
      </c>
      <c r="L349" s="27" t="n">
        <f aca="false">K349*2</f>
        <v>14039.7499704763</v>
      </c>
      <c r="M349" s="27" t="n">
        <f aca="false">L349*2</f>
        <v>28079.4999409526</v>
      </c>
      <c r="N349" s="27" t="n">
        <f aca="false">M349*2</f>
        <v>56158.9998819052</v>
      </c>
      <c r="O349" s="7"/>
      <c r="P349" s="29" t="str">
        <f aca="false">C349</f>
        <v>χ</v>
      </c>
      <c r="Q349" s="28" t="n">
        <f aca="false">1200*LOG(E349/$E$2,2)</f>
        <v>894.94837631498</v>
      </c>
      <c r="R349" s="7"/>
      <c r="S349" s="8"/>
      <c r="T349" s="11"/>
      <c r="U349" s="12"/>
      <c r="V349" s="7"/>
      <c r="W349" s="7"/>
      <c r="X349" s="7"/>
    </row>
    <row r="350" customFormat="false" ht="14.15" hidden="false" customHeight="true" outlineLevel="0" collapsed="false">
      <c r="A350" s="7"/>
      <c r="B350" s="8" t="n">
        <f aca="false">B$6+IFERROR(B349,0)</f>
        <v>23</v>
      </c>
      <c r="C350" s="29" t="s">
        <v>53</v>
      </c>
      <c r="D350" s="27" t="n">
        <f aca="false">0.5*E350</f>
        <v>56.5207178476759</v>
      </c>
      <c r="E350" s="27" t="n">
        <f aca="false">E349*POWER(2,1/$C$327)</f>
        <v>113.041435695352</v>
      </c>
      <c r="F350" s="27" t="n">
        <f aca="false">E350*2</f>
        <v>226.082871390703</v>
      </c>
      <c r="G350" s="27" t="n">
        <f aca="false">F350*2</f>
        <v>452.165742781407</v>
      </c>
      <c r="H350" s="27" t="n">
        <f aca="false">G350*2</f>
        <v>904.331485562814</v>
      </c>
      <c r="I350" s="27" t="n">
        <f aca="false">H350*2</f>
        <v>1808.66297112563</v>
      </c>
      <c r="J350" s="27" t="n">
        <f aca="false">I350*2</f>
        <v>3617.32594225125</v>
      </c>
      <c r="K350" s="27" t="n">
        <f aca="false">J350*2</f>
        <v>7234.65188450251</v>
      </c>
      <c r="L350" s="27" t="n">
        <f aca="false">K350*2</f>
        <v>14469.303769005</v>
      </c>
      <c r="M350" s="27" t="n">
        <f aca="false">L350*2</f>
        <v>28938.60753801</v>
      </c>
      <c r="N350" s="27" t="n">
        <f aca="false">M350*2</f>
        <v>57877.2150760201</v>
      </c>
      <c r="O350" s="7"/>
      <c r="P350" s="29" t="str">
        <f aca="false">C350</f>
        <v>ψ</v>
      </c>
      <c r="Q350" s="28" t="n">
        <f aca="false">1200*LOG(E350/$E$2,2)</f>
        <v>947.122289358459</v>
      </c>
      <c r="R350" s="7"/>
      <c r="S350" s="8"/>
      <c r="T350" s="11"/>
      <c r="U350" s="12"/>
      <c r="V350" s="7"/>
      <c r="W350" s="7"/>
      <c r="X350" s="7"/>
    </row>
    <row r="351" customFormat="false" ht="14.15" hidden="false" customHeight="true" outlineLevel="0" collapsed="false">
      <c r="A351" s="7"/>
      <c r="B351" s="8"/>
      <c r="C351" s="29" t="s">
        <v>19</v>
      </c>
      <c r="D351" s="27" t="n">
        <f aca="false">0.5*E351</f>
        <v>58.2500000000001</v>
      </c>
      <c r="E351" s="27" t="n">
        <f aca="false">E350*POWER(2,1/$C$327)</f>
        <v>116.5</v>
      </c>
      <c r="F351" s="27" t="n">
        <f aca="false">E351*2</f>
        <v>233</v>
      </c>
      <c r="G351" s="27" t="n">
        <f aca="false">F351*2</f>
        <v>466.000000000001</v>
      </c>
      <c r="H351" s="27" t="n">
        <f aca="false">G351*2</f>
        <v>932.000000000002</v>
      </c>
      <c r="I351" s="27" t="n">
        <f aca="false">H351*2</f>
        <v>1864</v>
      </c>
      <c r="J351" s="27" t="n">
        <f aca="false">I351*2</f>
        <v>3728.00000000001</v>
      </c>
      <c r="K351" s="27" t="n">
        <f aca="false">J351*2</f>
        <v>7456.00000000002</v>
      </c>
      <c r="L351" s="27" t="n">
        <f aca="false">K351*2</f>
        <v>14912</v>
      </c>
      <c r="M351" s="27" t="n">
        <f aca="false">L351*2</f>
        <v>29824.0000000001</v>
      </c>
      <c r="N351" s="27" t="n">
        <f aca="false">M351*2</f>
        <v>59648.0000000001</v>
      </c>
      <c r="O351" s="7"/>
      <c r="P351" s="29" t="str">
        <f aca="false">C351</f>
        <v>α’</v>
      </c>
      <c r="Q351" s="28" t="n">
        <f aca="false">1200*LOG(E351/$E$2,2)</f>
        <v>999.296202401937</v>
      </c>
      <c r="R351" s="7"/>
      <c r="S351" s="8"/>
      <c r="T351" s="11"/>
      <c r="U351" s="12"/>
      <c r="V351" s="7"/>
      <c r="W351" s="7"/>
      <c r="X351" s="7"/>
    </row>
    <row r="352" customFormat="false" ht="14.15" hidden="false" customHeight="true" outlineLevel="0" collapsed="false">
      <c r="A352" s="7"/>
      <c r="B352" s="8"/>
      <c r="C352" s="8"/>
      <c r="D352" s="8"/>
      <c r="E352" s="9"/>
      <c r="F352" s="9"/>
      <c r="G352" s="9"/>
      <c r="H352" s="9"/>
      <c r="I352" s="9"/>
      <c r="J352" s="9"/>
      <c r="K352" s="9"/>
      <c r="L352" s="9"/>
      <c r="M352" s="9"/>
      <c r="N352" s="9"/>
      <c r="O352" s="7"/>
      <c r="P352" s="8"/>
      <c r="Q352" s="10"/>
      <c r="R352" s="7"/>
      <c r="S352" s="8"/>
      <c r="T352" s="11"/>
      <c r="U352" s="12"/>
      <c r="V352" s="7"/>
      <c r="W352" s="7"/>
      <c r="X352" s="7"/>
    </row>
    <row r="353" customFormat="false" ht="14.15" hidden="false" customHeight="true" outlineLevel="0" collapsed="false">
      <c r="A353" s="34" t="s">
        <v>54</v>
      </c>
      <c r="B353" s="8"/>
      <c r="C353" s="25" t="n">
        <v>24</v>
      </c>
      <c r="D353" s="26" t="n">
        <v>0</v>
      </c>
      <c r="E353" s="27" t="s">
        <v>4</v>
      </c>
      <c r="F353" s="27" t="s">
        <v>5</v>
      </c>
      <c r="G353" s="27" t="s">
        <v>6</v>
      </c>
      <c r="H353" s="27" t="s">
        <v>7</v>
      </c>
      <c r="I353" s="27" t="s">
        <v>8</v>
      </c>
      <c r="J353" s="27" t="s">
        <v>9</v>
      </c>
      <c r="K353" s="27" t="s">
        <v>10</v>
      </c>
      <c r="L353" s="27" t="s">
        <v>11</v>
      </c>
      <c r="M353" s="27" t="s">
        <v>12</v>
      </c>
      <c r="N353" s="27" t="s">
        <v>13</v>
      </c>
      <c r="O353" s="7"/>
      <c r="P353" s="26" t="s">
        <v>14</v>
      </c>
      <c r="Q353" s="28" t="s">
        <v>15</v>
      </c>
      <c r="R353" s="7"/>
      <c r="S353" s="8"/>
      <c r="T353" s="35" t="s">
        <v>55</v>
      </c>
      <c r="U353" s="35"/>
      <c r="V353" s="8" t="s">
        <v>56</v>
      </c>
      <c r="W353" s="7"/>
      <c r="X353" s="7"/>
    </row>
    <row r="354" customFormat="false" ht="14.15" hidden="false" customHeight="true" outlineLevel="0" collapsed="false">
      <c r="A354" s="34"/>
      <c r="B354" s="8" t="n">
        <f aca="false">B$6+IFERROR(B353,0)</f>
        <v>1</v>
      </c>
      <c r="C354" s="36" t="s">
        <v>16</v>
      </c>
      <c r="D354" s="27" t="n">
        <f aca="false">0.5*E354</f>
        <v>29.125</v>
      </c>
      <c r="E354" s="30" t="n">
        <f aca="false">$E$3</f>
        <v>58.25</v>
      </c>
      <c r="F354" s="27" t="n">
        <f aca="false">E354*2</f>
        <v>116.5</v>
      </c>
      <c r="G354" s="27" t="n">
        <f aca="false">F354*2</f>
        <v>233</v>
      </c>
      <c r="H354" s="27" t="n">
        <f aca="false">G354*2</f>
        <v>466</v>
      </c>
      <c r="I354" s="27" t="n">
        <f aca="false">H354*2</f>
        <v>932</v>
      </c>
      <c r="J354" s="27" t="n">
        <f aca="false">I354*2</f>
        <v>1864</v>
      </c>
      <c r="K354" s="27" t="n">
        <f aca="false">J354*2</f>
        <v>3728</v>
      </c>
      <c r="L354" s="27" t="n">
        <f aca="false">K354*2</f>
        <v>7456</v>
      </c>
      <c r="M354" s="27" t="n">
        <f aca="false">L354*2</f>
        <v>14912</v>
      </c>
      <c r="N354" s="27" t="n">
        <f aca="false">M354*2</f>
        <v>29824</v>
      </c>
      <c r="O354" s="7"/>
      <c r="P354" s="29" t="str">
        <f aca="false">C354</f>
        <v>α</v>
      </c>
      <c r="Q354" s="28" t="n">
        <f aca="false">1200*LOG(E354/$E$2,2)</f>
        <v>-200.703797598066</v>
      </c>
      <c r="R354" s="7"/>
      <c r="S354" s="8"/>
      <c r="T354" s="11" t="s">
        <v>29</v>
      </c>
      <c r="U354" s="37" t="s">
        <v>16</v>
      </c>
      <c r="V354" s="7"/>
      <c r="W354" s="31"/>
      <c r="X354" s="7"/>
    </row>
    <row r="355" customFormat="false" ht="14.15" hidden="false" customHeight="true" outlineLevel="0" collapsed="false">
      <c r="A355" s="34"/>
      <c r="B355" s="8" t="n">
        <f aca="false">B$6+IFERROR(B354,0)</f>
        <v>2</v>
      </c>
      <c r="C355" s="36" t="s">
        <v>17</v>
      </c>
      <c r="D355" s="27" t="n">
        <f aca="false">0.5*E355</f>
        <v>29.9784276422417</v>
      </c>
      <c r="E355" s="27" t="n">
        <f aca="false">E354*POWER(2,1/$C$353)</f>
        <v>59.9568552844834</v>
      </c>
      <c r="F355" s="27" t="n">
        <f aca="false">E355*2</f>
        <v>119.913710568967</v>
      </c>
      <c r="G355" s="27" t="n">
        <f aca="false">F355*2</f>
        <v>239.827421137934</v>
      </c>
      <c r="H355" s="27" t="n">
        <f aca="false">G355*2</f>
        <v>479.654842275867</v>
      </c>
      <c r="I355" s="27" t="n">
        <f aca="false">H355*2</f>
        <v>959.309684551735</v>
      </c>
      <c r="J355" s="27" t="n">
        <f aca="false">I355*2</f>
        <v>1918.61936910347</v>
      </c>
      <c r="K355" s="27" t="n">
        <f aca="false">J355*2</f>
        <v>3837.23873820694</v>
      </c>
      <c r="L355" s="27" t="n">
        <f aca="false">K355*2</f>
        <v>7674.47747641388</v>
      </c>
      <c r="M355" s="27" t="n">
        <f aca="false">L355*2</f>
        <v>15348.9549528278</v>
      </c>
      <c r="N355" s="27" t="n">
        <f aca="false">M355*2</f>
        <v>30697.9099056555</v>
      </c>
      <c r="O355" s="7"/>
      <c r="P355" s="29" t="str">
        <f aca="false">C355</f>
        <v>β</v>
      </c>
      <c r="Q355" s="28" t="n">
        <f aca="false">1200*LOG(E355/$E$2,2)</f>
        <v>-150.703797598066</v>
      </c>
      <c r="R355" s="7"/>
      <c r="S355" s="8"/>
      <c r="T355" s="11" t="s">
        <v>29</v>
      </c>
      <c r="U355" s="37" t="s">
        <v>17</v>
      </c>
      <c r="V355" s="7"/>
      <c r="W355" s="31"/>
      <c r="X355" s="7"/>
    </row>
    <row r="356" customFormat="false" ht="14.15" hidden="false" customHeight="true" outlineLevel="0" collapsed="false">
      <c r="A356" s="34"/>
      <c r="B356" s="8" t="n">
        <f aca="false">B$6+IFERROR(B355,0)</f>
        <v>3</v>
      </c>
      <c r="C356" s="36" t="s">
        <v>18</v>
      </c>
      <c r="D356" s="27" t="n">
        <f aca="false">0.5*E356</f>
        <v>30.8568626232145</v>
      </c>
      <c r="E356" s="27" t="n">
        <f aca="false">E355*POWER(2,1/$C$353)</f>
        <v>61.713725246429</v>
      </c>
      <c r="F356" s="27" t="n">
        <f aca="false">E356*2</f>
        <v>123.427450492858</v>
      </c>
      <c r="G356" s="27" t="n">
        <f aca="false">F356*2</f>
        <v>246.854900985716</v>
      </c>
      <c r="H356" s="27" t="n">
        <f aca="false">G356*2</f>
        <v>493.709801971432</v>
      </c>
      <c r="I356" s="27" t="n">
        <f aca="false">H356*2</f>
        <v>987.419603942863</v>
      </c>
      <c r="J356" s="27" t="n">
        <f aca="false">I356*2</f>
        <v>1974.83920788573</v>
      </c>
      <c r="K356" s="27" t="n">
        <f aca="false">J356*2</f>
        <v>3949.67841577145</v>
      </c>
      <c r="L356" s="27" t="n">
        <f aca="false">K356*2</f>
        <v>7899.35683154291</v>
      </c>
      <c r="M356" s="27" t="n">
        <f aca="false">L356*2</f>
        <v>15798.7136630858</v>
      </c>
      <c r="N356" s="27" t="n">
        <f aca="false">M356*2</f>
        <v>31597.4273261716</v>
      </c>
      <c r="O356" s="7"/>
      <c r="P356" s="29" t="str">
        <f aca="false">C356</f>
        <v>γ</v>
      </c>
      <c r="Q356" s="28" t="n">
        <f aca="false">1200*LOG(E356/$E$2,2)</f>
        <v>-100.703797598066</v>
      </c>
      <c r="R356" s="7"/>
      <c r="S356" s="8"/>
      <c r="T356" s="11" t="s">
        <v>30</v>
      </c>
      <c r="U356" s="37" t="s">
        <v>16</v>
      </c>
      <c r="V356" s="7"/>
      <c r="W356" s="31"/>
      <c r="X356" s="7"/>
    </row>
    <row r="357" customFormat="false" ht="14.15" hidden="false" customHeight="true" outlineLevel="0" collapsed="false">
      <c r="A357" s="34"/>
      <c r="B357" s="8" t="n">
        <f aca="false">B$6+IFERROR(B356,0)</f>
        <v>4</v>
      </c>
      <c r="C357" s="36" t="s">
        <v>20</v>
      </c>
      <c r="D357" s="27" t="n">
        <f aca="false">0.5*E357</f>
        <v>31.7610377138756</v>
      </c>
      <c r="E357" s="27" t="n">
        <f aca="false">E356*POWER(2,1/$C$353)</f>
        <v>63.5220754277513</v>
      </c>
      <c r="F357" s="27" t="n">
        <f aca="false">E357*2</f>
        <v>127.044150855503</v>
      </c>
      <c r="G357" s="27" t="n">
        <f aca="false">F357*2</f>
        <v>254.088301711005</v>
      </c>
      <c r="H357" s="27" t="n">
        <f aca="false">G357*2</f>
        <v>508.17660342201</v>
      </c>
      <c r="I357" s="27" t="n">
        <f aca="false">H357*2</f>
        <v>1016.35320684402</v>
      </c>
      <c r="J357" s="27" t="n">
        <f aca="false">I357*2</f>
        <v>2032.70641368804</v>
      </c>
      <c r="K357" s="27" t="n">
        <f aca="false">J357*2</f>
        <v>4065.41282737608</v>
      </c>
      <c r="L357" s="27" t="n">
        <f aca="false">K357*2</f>
        <v>8130.82565475216</v>
      </c>
      <c r="M357" s="27" t="n">
        <f aca="false">L357*2</f>
        <v>16261.6513095043</v>
      </c>
      <c r="N357" s="27" t="n">
        <f aca="false">M357*2</f>
        <v>32523.3026190086</v>
      </c>
      <c r="O357" s="7"/>
      <c r="P357" s="29" t="str">
        <f aca="false">C357</f>
        <v>δ</v>
      </c>
      <c r="Q357" s="28" t="n">
        <f aca="false">1200*LOG(E357/$E$2,2)</f>
        <v>-50.7037975980663</v>
      </c>
      <c r="R357" s="7"/>
      <c r="S357" s="8"/>
      <c r="T357" s="11" t="s">
        <v>30</v>
      </c>
      <c r="U357" s="37" t="s">
        <v>17</v>
      </c>
      <c r="V357" s="7"/>
      <c r="W357" s="31"/>
      <c r="X357" s="7"/>
    </row>
    <row r="358" customFormat="false" ht="14.15" hidden="false" customHeight="true" outlineLevel="0" collapsed="false">
      <c r="A358" s="34"/>
      <c r="B358" s="8" t="n">
        <f aca="false">B$6+IFERROR(B357,0)</f>
        <v>5</v>
      </c>
      <c r="C358" s="36" t="s">
        <v>21</v>
      </c>
      <c r="D358" s="27" t="n">
        <f aca="false">0.5*E358</f>
        <v>32.6917071570105</v>
      </c>
      <c r="E358" s="27" t="n">
        <f aca="false">E357*POWER(2,1/$C$353)</f>
        <v>65.383414314021</v>
      </c>
      <c r="F358" s="27" t="n">
        <f aca="false">E358*2</f>
        <v>130.766828628042</v>
      </c>
      <c r="G358" s="27" t="n">
        <f aca="false">F358*2</f>
        <v>261.533657256084</v>
      </c>
      <c r="H358" s="27" t="n">
        <f aca="false">G358*2</f>
        <v>523.067314512168</v>
      </c>
      <c r="I358" s="27" t="n">
        <f aca="false">H358*2</f>
        <v>1046.13462902434</v>
      </c>
      <c r="J358" s="27" t="n">
        <f aca="false">I358*2</f>
        <v>2092.26925804867</v>
      </c>
      <c r="K358" s="27" t="n">
        <f aca="false">J358*2</f>
        <v>4184.53851609734</v>
      </c>
      <c r="L358" s="27" t="n">
        <f aca="false">K358*2</f>
        <v>8369.07703219469</v>
      </c>
      <c r="M358" s="27" t="n">
        <f aca="false">L358*2</f>
        <v>16738.1540643894</v>
      </c>
      <c r="N358" s="27" t="n">
        <f aca="false">M358*2</f>
        <v>33476.3081287787</v>
      </c>
      <c r="O358" s="7"/>
      <c r="P358" s="29" t="str">
        <f aca="false">C358</f>
        <v>ϵ</v>
      </c>
      <c r="Q358" s="28" t="n">
        <f aca="false">1200*LOG(E358/$E$2,2)</f>
        <v>-0.703797598066344</v>
      </c>
      <c r="R358" s="7"/>
      <c r="S358" s="8"/>
      <c r="T358" s="11" t="s">
        <v>31</v>
      </c>
      <c r="U358" s="37" t="s">
        <v>16</v>
      </c>
      <c r="V358" s="7"/>
      <c r="W358" s="31"/>
      <c r="X358" s="7"/>
    </row>
    <row r="359" customFormat="false" ht="14.15" hidden="false" customHeight="true" outlineLevel="0" collapsed="false">
      <c r="A359" s="34"/>
      <c r="B359" s="8" t="n">
        <f aca="false">B$6+IFERROR(B358,0)</f>
        <v>6</v>
      </c>
      <c r="C359" s="36" t="s">
        <v>23</v>
      </c>
      <c r="D359" s="27" t="n">
        <f aca="false">0.5*E359</f>
        <v>33.649647296405</v>
      </c>
      <c r="E359" s="27" t="n">
        <f aca="false">E358*POWER(2,1/$C$353)</f>
        <v>67.2992945928099</v>
      </c>
      <c r="F359" s="27" t="n">
        <f aca="false">E359*2</f>
        <v>134.59858918562</v>
      </c>
      <c r="G359" s="27" t="n">
        <f aca="false">F359*2</f>
        <v>269.19717837124</v>
      </c>
      <c r="H359" s="27" t="n">
        <f aca="false">G359*2</f>
        <v>538.394356742479</v>
      </c>
      <c r="I359" s="27" t="n">
        <f aca="false">H359*2</f>
        <v>1076.78871348496</v>
      </c>
      <c r="J359" s="27" t="n">
        <f aca="false">I359*2</f>
        <v>2153.57742696992</v>
      </c>
      <c r="K359" s="27" t="n">
        <f aca="false">J359*2</f>
        <v>4307.15485393983</v>
      </c>
      <c r="L359" s="27" t="n">
        <f aca="false">K359*2</f>
        <v>8614.30970787967</v>
      </c>
      <c r="M359" s="27" t="n">
        <f aca="false">L359*2</f>
        <v>17228.6194157593</v>
      </c>
      <c r="N359" s="27" t="n">
        <f aca="false">M359*2</f>
        <v>34457.2388315187</v>
      </c>
      <c r="O359" s="7"/>
      <c r="P359" s="29" t="str">
        <f aca="false">C359</f>
        <v>ζ</v>
      </c>
      <c r="Q359" s="28" t="n">
        <f aca="false">1200*LOG(E359/$E$2,2)</f>
        <v>49.296202401934</v>
      </c>
      <c r="R359" s="7"/>
      <c r="S359" s="8"/>
      <c r="T359" s="11" t="s">
        <v>31</v>
      </c>
      <c r="U359" s="37" t="s">
        <v>17</v>
      </c>
      <c r="V359" s="7"/>
      <c r="W359" s="31"/>
      <c r="X359" s="7"/>
    </row>
    <row r="360" customFormat="false" ht="14.15" hidden="false" customHeight="true" outlineLevel="0" collapsed="false">
      <c r="A360" s="34"/>
      <c r="B360" s="8" t="n">
        <f aca="false">B$6+IFERROR(B359,0)</f>
        <v>7</v>
      </c>
      <c r="C360" s="36" t="s">
        <v>24</v>
      </c>
      <c r="D360" s="27" t="n">
        <f aca="false">0.5*E360</f>
        <v>34.6356572244543</v>
      </c>
      <c r="E360" s="27" t="n">
        <f aca="false">E359*POWER(2,1/$C$353)</f>
        <v>69.2713144489085</v>
      </c>
      <c r="F360" s="27" t="n">
        <f aca="false">E360*2</f>
        <v>138.542628897817</v>
      </c>
      <c r="G360" s="27" t="n">
        <f aca="false">F360*2</f>
        <v>277.085257795634</v>
      </c>
      <c r="H360" s="27" t="n">
        <f aca="false">G360*2</f>
        <v>554.170515591268</v>
      </c>
      <c r="I360" s="27" t="n">
        <f aca="false">H360*2</f>
        <v>1108.34103118254</v>
      </c>
      <c r="J360" s="27" t="n">
        <f aca="false">I360*2</f>
        <v>2216.68206236507</v>
      </c>
      <c r="K360" s="27" t="n">
        <f aca="false">J360*2</f>
        <v>4433.36412473015</v>
      </c>
      <c r="L360" s="27" t="n">
        <f aca="false">K360*2</f>
        <v>8866.72824946029</v>
      </c>
      <c r="M360" s="27" t="n">
        <f aca="false">L360*2</f>
        <v>17733.4564989206</v>
      </c>
      <c r="N360" s="27" t="n">
        <f aca="false">M360*2</f>
        <v>35466.9129978412</v>
      </c>
      <c r="O360" s="7"/>
      <c r="P360" s="29" t="str">
        <f aca="false">C360</f>
        <v>η</v>
      </c>
      <c r="Q360" s="28" t="n">
        <f aca="false">1200*LOG(E360/$E$2,2)</f>
        <v>99.2962024019339</v>
      </c>
      <c r="R360" s="7"/>
      <c r="S360" s="8"/>
      <c r="T360" s="11" t="s">
        <v>32</v>
      </c>
      <c r="U360" s="37" t="s">
        <v>16</v>
      </c>
      <c r="V360" s="7"/>
      <c r="W360" s="31"/>
      <c r="X360" s="7"/>
    </row>
    <row r="361" customFormat="false" ht="14.15" hidden="false" customHeight="true" outlineLevel="0" collapsed="false">
      <c r="A361" s="34"/>
      <c r="B361" s="8" t="n">
        <f aca="false">B$6+IFERROR(B360,0)</f>
        <v>8</v>
      </c>
      <c r="C361" s="36" t="s">
        <v>25</v>
      </c>
      <c r="D361" s="27" t="n">
        <f aca="false">0.5*E361</f>
        <v>35.6505594487481</v>
      </c>
      <c r="E361" s="27" t="n">
        <f aca="false">E360*POWER(2,1/$C$353)</f>
        <v>71.3011188974962</v>
      </c>
      <c r="F361" s="27" t="n">
        <f aca="false">E361*2</f>
        <v>142.602237794992</v>
      </c>
      <c r="G361" s="27" t="n">
        <f aca="false">F361*2</f>
        <v>285.204475589985</v>
      </c>
      <c r="H361" s="27" t="n">
        <f aca="false">G361*2</f>
        <v>570.408951179969</v>
      </c>
      <c r="I361" s="27" t="n">
        <f aca="false">H361*2</f>
        <v>1140.81790235994</v>
      </c>
      <c r="J361" s="27" t="n">
        <f aca="false">I361*2</f>
        <v>2281.63580471988</v>
      </c>
      <c r="K361" s="27" t="n">
        <f aca="false">J361*2</f>
        <v>4563.27160943976</v>
      </c>
      <c r="L361" s="27" t="n">
        <f aca="false">K361*2</f>
        <v>9126.54321887951</v>
      </c>
      <c r="M361" s="27" t="n">
        <f aca="false">L361*2</f>
        <v>18253.086437759</v>
      </c>
      <c r="N361" s="27" t="n">
        <f aca="false">M361*2</f>
        <v>36506.172875518</v>
      </c>
      <c r="O361" s="7"/>
      <c r="P361" s="29" t="str">
        <f aca="false">C361</f>
        <v>θ</v>
      </c>
      <c r="Q361" s="28" t="n">
        <f aca="false">1200*LOG(E361/$E$2,2)</f>
        <v>149.296202401934</v>
      </c>
      <c r="R361" s="7"/>
      <c r="S361" s="8"/>
      <c r="T361" s="11" t="s">
        <v>32</v>
      </c>
      <c r="U361" s="37" t="s">
        <v>17</v>
      </c>
      <c r="V361" s="7"/>
      <c r="W361" s="31"/>
      <c r="X361" s="7"/>
    </row>
    <row r="362" customFormat="false" ht="14.15" hidden="false" customHeight="true" outlineLevel="0" collapsed="false">
      <c r="A362" s="34"/>
      <c r="B362" s="8" t="n">
        <f aca="false">B$6+IFERROR(B361,0)</f>
        <v>9</v>
      </c>
      <c r="C362" s="36" t="s">
        <v>26</v>
      </c>
      <c r="D362" s="27" t="n">
        <f aca="false">0.5*E362</f>
        <v>36.6952005781882</v>
      </c>
      <c r="E362" s="27" t="n">
        <f aca="false">E361*POWER(2,1/$C$353)</f>
        <v>73.3904011563764</v>
      </c>
      <c r="F362" s="27" t="n">
        <f aca="false">E362*2</f>
        <v>146.780802312753</v>
      </c>
      <c r="G362" s="27" t="n">
        <f aca="false">F362*2</f>
        <v>293.561604625506</v>
      </c>
      <c r="H362" s="27" t="n">
        <f aca="false">G362*2</f>
        <v>587.123209251011</v>
      </c>
      <c r="I362" s="27" t="n">
        <f aca="false">H362*2</f>
        <v>1174.24641850202</v>
      </c>
      <c r="J362" s="27" t="n">
        <f aca="false">I362*2</f>
        <v>2348.49283700404</v>
      </c>
      <c r="K362" s="27" t="n">
        <f aca="false">J362*2</f>
        <v>4696.98567400809</v>
      </c>
      <c r="L362" s="27" t="n">
        <f aca="false">K362*2</f>
        <v>9393.97134801618</v>
      </c>
      <c r="M362" s="27" t="n">
        <f aca="false">L362*2</f>
        <v>18787.9426960324</v>
      </c>
      <c r="N362" s="27" t="n">
        <f aca="false">M362*2</f>
        <v>37575.8853920647</v>
      </c>
      <c r="O362" s="7"/>
      <c r="P362" s="29" t="str">
        <f aca="false">C362</f>
        <v>ι</v>
      </c>
      <c r="Q362" s="28" t="n">
        <f aca="false">1200*LOG(E362/$E$2,2)</f>
        <v>199.296202401934</v>
      </c>
      <c r="R362" s="7"/>
      <c r="S362" s="8"/>
      <c r="T362" s="11" t="s">
        <v>33</v>
      </c>
      <c r="U362" s="37" t="s">
        <v>16</v>
      </c>
      <c r="V362" s="7"/>
      <c r="W362" s="31"/>
      <c r="X362" s="7"/>
    </row>
    <row r="363" customFormat="false" ht="14.15" hidden="false" customHeight="true" outlineLevel="0" collapsed="false">
      <c r="A363" s="7"/>
      <c r="B363" s="8" t="n">
        <f aca="false">B$6+IFERROR(B362,0)</f>
        <v>10</v>
      </c>
      <c r="C363" s="36" t="s">
        <v>27</v>
      </c>
      <c r="D363" s="27" t="n">
        <f aca="false">0.5*E363</f>
        <v>37.7704520292107</v>
      </c>
      <c r="E363" s="27" t="n">
        <f aca="false">E362*POWER(2,1/$C$353)</f>
        <v>75.5409040584213</v>
      </c>
      <c r="F363" s="27" t="n">
        <f aca="false">E363*2</f>
        <v>151.081808116843</v>
      </c>
      <c r="G363" s="27" t="n">
        <f aca="false">F363*2</f>
        <v>302.163616233685</v>
      </c>
      <c r="H363" s="27" t="n">
        <f aca="false">G363*2</f>
        <v>604.327232467371</v>
      </c>
      <c r="I363" s="27" t="n">
        <f aca="false">H363*2</f>
        <v>1208.65446493474</v>
      </c>
      <c r="J363" s="27" t="n">
        <f aca="false">I363*2</f>
        <v>2417.30892986948</v>
      </c>
      <c r="K363" s="27" t="n">
        <f aca="false">J363*2</f>
        <v>4834.61785973897</v>
      </c>
      <c r="L363" s="27" t="n">
        <f aca="false">K363*2</f>
        <v>9669.23571947793</v>
      </c>
      <c r="M363" s="27" t="n">
        <f aca="false">L363*2</f>
        <v>19338.4714389559</v>
      </c>
      <c r="N363" s="27" t="n">
        <f aca="false">M363*2</f>
        <v>38676.9428779117</v>
      </c>
      <c r="O363" s="7"/>
      <c r="P363" s="29" t="str">
        <f aca="false">C363</f>
        <v>κ</v>
      </c>
      <c r="Q363" s="28" t="n">
        <f aca="false">1200*LOG(E363/$E$2,2)</f>
        <v>249.296202401934</v>
      </c>
      <c r="R363" s="7"/>
      <c r="S363" s="8"/>
      <c r="T363" s="11" t="s">
        <v>33</v>
      </c>
      <c r="U363" s="37" t="s">
        <v>17</v>
      </c>
      <c r="V363" s="7"/>
      <c r="W363" s="31"/>
      <c r="X363" s="7"/>
    </row>
    <row r="364" customFormat="false" ht="14.15" hidden="false" customHeight="true" outlineLevel="0" collapsed="false">
      <c r="A364" s="7"/>
      <c r="B364" s="8" t="n">
        <f aca="false">B$6+IFERROR(B363,0)</f>
        <v>11</v>
      </c>
      <c r="C364" s="36" t="s">
        <v>28</v>
      </c>
      <c r="D364" s="27" t="n">
        <f aca="false">0.5*E364</f>
        <v>38.8772107527023</v>
      </c>
      <c r="E364" s="27" t="n">
        <f aca="false">E363*POWER(2,1/$C$353)</f>
        <v>77.7544215054045</v>
      </c>
      <c r="F364" s="27" t="n">
        <f aca="false">E364*2</f>
        <v>155.508843010809</v>
      </c>
      <c r="G364" s="27" t="n">
        <f aca="false">F364*2</f>
        <v>311.017686021618</v>
      </c>
      <c r="H364" s="27" t="n">
        <f aca="false">G364*2</f>
        <v>622.035372043236</v>
      </c>
      <c r="I364" s="27" t="n">
        <f aca="false">H364*2</f>
        <v>1244.07074408647</v>
      </c>
      <c r="J364" s="27" t="n">
        <f aca="false">I364*2</f>
        <v>2488.14148817294</v>
      </c>
      <c r="K364" s="27" t="n">
        <f aca="false">J364*2</f>
        <v>4976.28297634589</v>
      </c>
      <c r="L364" s="27" t="n">
        <f aca="false">K364*2</f>
        <v>9952.56595269178</v>
      </c>
      <c r="M364" s="27" t="n">
        <f aca="false">L364*2</f>
        <v>19905.1319053836</v>
      </c>
      <c r="N364" s="27" t="n">
        <f aca="false">M364*2</f>
        <v>39810.2638107671</v>
      </c>
      <c r="O364" s="7"/>
      <c r="P364" s="29" t="str">
        <f aca="false">C364</f>
        <v>λ</v>
      </c>
      <c r="Q364" s="28" t="n">
        <f aca="false">1200*LOG(E364/$E$2,2)</f>
        <v>299.296202401934</v>
      </c>
      <c r="R364" s="7"/>
      <c r="S364" s="8"/>
      <c r="T364" s="11" t="s">
        <v>34</v>
      </c>
      <c r="U364" s="37" t="s">
        <v>16</v>
      </c>
      <c r="V364" s="7"/>
      <c r="W364" s="31"/>
      <c r="X364" s="7"/>
    </row>
    <row r="365" customFormat="false" ht="14.15" hidden="false" customHeight="true" outlineLevel="0" collapsed="false">
      <c r="A365" s="7"/>
      <c r="B365" s="8" t="n">
        <f aca="false">B$6+IFERROR(B364,0)</f>
        <v>12</v>
      </c>
      <c r="C365" s="36" t="s">
        <v>42</v>
      </c>
      <c r="D365" s="27" t="n">
        <f aca="false">0.5*E365</f>
        <v>40.0163999822169</v>
      </c>
      <c r="E365" s="27" t="n">
        <f aca="false">E364*POWER(2,1/$C$353)</f>
        <v>80.0327999644337</v>
      </c>
      <c r="F365" s="27" t="n">
        <f aca="false">E365*2</f>
        <v>160.065599928867</v>
      </c>
      <c r="G365" s="27" t="n">
        <f aca="false">F365*2</f>
        <v>320.131199857735</v>
      </c>
      <c r="H365" s="27" t="n">
        <f aca="false">G365*2</f>
        <v>640.26239971547</v>
      </c>
      <c r="I365" s="27" t="n">
        <f aca="false">H365*2</f>
        <v>1280.52479943094</v>
      </c>
      <c r="J365" s="27" t="n">
        <f aca="false">I365*2</f>
        <v>2561.04959886188</v>
      </c>
      <c r="K365" s="27" t="n">
        <f aca="false">J365*2</f>
        <v>5122.09919772376</v>
      </c>
      <c r="L365" s="27" t="n">
        <f aca="false">K365*2</f>
        <v>10244.1983954475</v>
      </c>
      <c r="M365" s="27" t="n">
        <f aca="false">L365*2</f>
        <v>20488.396790895</v>
      </c>
      <c r="N365" s="27" t="n">
        <f aca="false">M365*2</f>
        <v>40976.7935817901</v>
      </c>
      <c r="O365" s="7"/>
      <c r="P365" s="29" t="str">
        <f aca="false">C365</f>
        <v>μ</v>
      </c>
      <c r="Q365" s="28" t="n">
        <f aca="false">1200*LOG(E365/$E$2,2)</f>
        <v>349.296202401934</v>
      </c>
      <c r="R365" s="7"/>
      <c r="S365" s="8"/>
      <c r="T365" s="11" t="s">
        <v>34</v>
      </c>
      <c r="U365" s="37" t="s">
        <v>17</v>
      </c>
      <c r="V365" s="7"/>
      <c r="W365" s="31"/>
      <c r="X365" s="7"/>
    </row>
    <row r="366" customFormat="false" ht="14.15" hidden="false" customHeight="true" outlineLevel="0" collapsed="false">
      <c r="A366" s="7"/>
      <c r="B366" s="8" t="n">
        <f aca="false">B$6+IFERROR(B365,0)</f>
        <v>13</v>
      </c>
      <c r="C366" s="36" t="s">
        <v>43</v>
      </c>
      <c r="D366" s="27" t="n">
        <f aca="false">0.5*E366</f>
        <v>41.1889700041164</v>
      </c>
      <c r="E366" s="27" t="n">
        <f aca="false">E365*POWER(2,1/$C$353)</f>
        <v>82.3779400082328</v>
      </c>
      <c r="F366" s="27" t="n">
        <f aca="false">E366*2</f>
        <v>164.755880016466</v>
      </c>
      <c r="G366" s="27" t="n">
        <f aca="false">F366*2</f>
        <v>329.511760032931</v>
      </c>
      <c r="H366" s="27" t="n">
        <f aca="false">G366*2</f>
        <v>659.023520065863</v>
      </c>
      <c r="I366" s="27" t="n">
        <f aca="false">H366*2</f>
        <v>1318.04704013173</v>
      </c>
      <c r="J366" s="27" t="n">
        <f aca="false">I366*2</f>
        <v>2636.09408026345</v>
      </c>
      <c r="K366" s="27" t="n">
        <f aca="false">J366*2</f>
        <v>5272.1881605269</v>
      </c>
      <c r="L366" s="27" t="n">
        <f aca="false">K366*2</f>
        <v>10544.3763210538</v>
      </c>
      <c r="M366" s="27" t="n">
        <f aca="false">L366*2</f>
        <v>21088.7526421076</v>
      </c>
      <c r="N366" s="27" t="n">
        <f aca="false">M366*2</f>
        <v>42177.5052842152</v>
      </c>
      <c r="O366" s="7"/>
      <c r="P366" s="29" t="str">
        <f aca="false">C366</f>
        <v>ν</v>
      </c>
      <c r="Q366" s="28" t="n">
        <f aca="false">1200*LOG(E366/$E$2,2)</f>
        <v>399.296202401934</v>
      </c>
      <c r="R366" s="7"/>
      <c r="S366" s="8"/>
      <c r="T366" s="11" t="s">
        <v>35</v>
      </c>
      <c r="U366" s="37" t="s">
        <v>16</v>
      </c>
      <c r="V366" s="7"/>
      <c r="W366" s="7"/>
      <c r="X366" s="7"/>
    </row>
    <row r="367" customFormat="false" ht="14.15" hidden="false" customHeight="true" outlineLevel="0" collapsed="false">
      <c r="A367" s="7"/>
      <c r="B367" s="8" t="n">
        <f aca="false">B$6+IFERROR(B366,0)</f>
        <v>14</v>
      </c>
      <c r="C367" s="36" t="s">
        <v>44</v>
      </c>
      <c r="D367" s="27" t="n">
        <f aca="false">0.5*E367</f>
        <v>42.3958989502787</v>
      </c>
      <c r="E367" s="27" t="n">
        <f aca="false">E366*POWER(2,1/$C$353)</f>
        <v>84.7917979005575</v>
      </c>
      <c r="F367" s="27" t="n">
        <f aca="false">E367*2</f>
        <v>169.583595801115</v>
      </c>
      <c r="G367" s="27" t="n">
        <f aca="false">F367*2</f>
        <v>339.16719160223</v>
      </c>
      <c r="H367" s="27" t="n">
        <f aca="false">G367*2</f>
        <v>678.33438320446</v>
      </c>
      <c r="I367" s="27" t="n">
        <f aca="false">H367*2</f>
        <v>1356.66876640892</v>
      </c>
      <c r="J367" s="27" t="n">
        <f aca="false">I367*2</f>
        <v>2713.33753281784</v>
      </c>
      <c r="K367" s="27" t="n">
        <f aca="false">J367*2</f>
        <v>5426.67506563568</v>
      </c>
      <c r="L367" s="27" t="n">
        <f aca="false">K367*2</f>
        <v>10853.3501312714</v>
      </c>
      <c r="M367" s="27" t="n">
        <f aca="false">L367*2</f>
        <v>21706.7002625427</v>
      </c>
      <c r="N367" s="27" t="n">
        <f aca="false">M367*2</f>
        <v>43413.4005250854</v>
      </c>
      <c r="O367" s="7"/>
      <c r="P367" s="29" t="str">
        <f aca="false">C367</f>
        <v>ξ</v>
      </c>
      <c r="Q367" s="28" t="n">
        <f aca="false">1200*LOG(E367/$E$2,2)</f>
        <v>449.296202401934</v>
      </c>
      <c r="R367" s="7"/>
      <c r="S367" s="8"/>
      <c r="T367" s="11" t="s">
        <v>35</v>
      </c>
      <c r="U367" s="37" t="s">
        <v>17</v>
      </c>
      <c r="V367" s="7"/>
      <c r="W367" s="7"/>
      <c r="X367" s="7"/>
    </row>
    <row r="368" customFormat="false" ht="14.15" hidden="false" customHeight="true" outlineLevel="0" collapsed="false">
      <c r="A368" s="7"/>
      <c r="B368" s="8" t="n">
        <f aca="false">B$6+IFERROR(B367,0)</f>
        <v>15</v>
      </c>
      <c r="C368" s="36" t="s">
        <v>45</v>
      </c>
      <c r="D368" s="27" t="n">
        <f aca="false">0.5*E368</f>
        <v>43.6381936140334</v>
      </c>
      <c r="E368" s="27" t="n">
        <f aca="false">E367*POWER(2,1/$C$353)</f>
        <v>87.2763872280667</v>
      </c>
      <c r="F368" s="27" t="n">
        <f aca="false">E368*2</f>
        <v>174.552774456133</v>
      </c>
      <c r="G368" s="27" t="n">
        <f aca="false">F368*2</f>
        <v>349.105548912267</v>
      </c>
      <c r="H368" s="27" t="n">
        <f aca="false">G368*2</f>
        <v>698.211097824534</v>
      </c>
      <c r="I368" s="27" t="n">
        <f aca="false">H368*2</f>
        <v>1396.42219564907</v>
      </c>
      <c r="J368" s="27" t="n">
        <f aca="false">I368*2</f>
        <v>2792.84439129814</v>
      </c>
      <c r="K368" s="27" t="n">
        <f aca="false">J368*2</f>
        <v>5585.68878259627</v>
      </c>
      <c r="L368" s="27" t="n">
        <f aca="false">K368*2</f>
        <v>11171.3775651925</v>
      </c>
      <c r="M368" s="27" t="n">
        <f aca="false">L368*2</f>
        <v>22342.7551303851</v>
      </c>
      <c r="N368" s="27" t="n">
        <f aca="false">M368*2</f>
        <v>44685.5102607702</v>
      </c>
      <c r="O368" s="7"/>
      <c r="P368" s="29" t="str">
        <f aca="false">C368</f>
        <v>ο</v>
      </c>
      <c r="Q368" s="28" t="n">
        <f aca="false">1200*LOG(E368/$E$2,2)</f>
        <v>499.296202401935</v>
      </c>
      <c r="R368" s="7"/>
      <c r="S368" s="8"/>
      <c r="T368" s="11" t="s">
        <v>36</v>
      </c>
      <c r="U368" s="37" t="s">
        <v>16</v>
      </c>
      <c r="V368" s="7"/>
      <c r="W368" s="7"/>
      <c r="X368" s="7"/>
    </row>
    <row r="369" customFormat="false" ht="14.15" hidden="false" customHeight="true" outlineLevel="0" collapsed="false">
      <c r="A369" s="7"/>
      <c r="B369" s="8" t="n">
        <f aca="false">B$6+IFERROR(B368,0)</f>
        <v>16</v>
      </c>
      <c r="C369" s="36" t="s">
        <v>46</v>
      </c>
      <c r="D369" s="27" t="n">
        <f aca="false">0.5*E369</f>
        <v>44.9168902900063</v>
      </c>
      <c r="E369" s="27" t="n">
        <f aca="false">E368*POWER(2,1/$C$353)</f>
        <v>89.8337805800126</v>
      </c>
      <c r="F369" s="27" t="n">
        <f aca="false">E369*2</f>
        <v>179.667561160025</v>
      </c>
      <c r="G369" s="27" t="n">
        <f aca="false">F369*2</f>
        <v>359.33512232005</v>
      </c>
      <c r="H369" s="27" t="n">
        <f aca="false">G369*2</f>
        <v>718.670244640101</v>
      </c>
      <c r="I369" s="27" t="n">
        <f aca="false">H369*2</f>
        <v>1437.3404892802</v>
      </c>
      <c r="J369" s="27" t="n">
        <f aca="false">I369*2</f>
        <v>2874.6809785604</v>
      </c>
      <c r="K369" s="27" t="n">
        <f aca="false">J369*2</f>
        <v>5749.36195712081</v>
      </c>
      <c r="L369" s="27" t="n">
        <f aca="false">K369*2</f>
        <v>11498.7239142416</v>
      </c>
      <c r="M369" s="27" t="n">
        <f aca="false">L369*2</f>
        <v>22997.4478284832</v>
      </c>
      <c r="N369" s="27" t="n">
        <f aca="false">M369*2</f>
        <v>45994.8956569665</v>
      </c>
      <c r="O369" s="7"/>
      <c r="P369" s="29" t="str">
        <f aca="false">C369</f>
        <v>π</v>
      </c>
      <c r="Q369" s="28" t="n">
        <f aca="false">1200*LOG(E369/$E$2,2)</f>
        <v>549.296202401935</v>
      </c>
      <c r="R369" s="7"/>
      <c r="S369" s="8"/>
      <c r="T369" s="11" t="s">
        <v>36</v>
      </c>
      <c r="U369" s="37" t="s">
        <v>17</v>
      </c>
      <c r="V369" s="7"/>
      <c r="W369" s="7"/>
      <c r="X369" s="7"/>
    </row>
    <row r="370" customFormat="false" ht="14.15" hidden="false" customHeight="true" outlineLevel="0" collapsed="false">
      <c r="A370" s="7"/>
      <c r="B370" s="8" t="n">
        <f aca="false">B$6+IFERROR(B369,0)</f>
        <v>17</v>
      </c>
      <c r="C370" s="36" t="s">
        <v>47</v>
      </c>
      <c r="D370" s="27" t="n">
        <f aca="false">0.5*E370</f>
        <v>46.2330556385738</v>
      </c>
      <c r="E370" s="27" t="n">
        <f aca="false">E369*POWER(2,1/$C$353)</f>
        <v>92.4661112771477</v>
      </c>
      <c r="F370" s="27" t="n">
        <f aca="false">E370*2</f>
        <v>184.932222554295</v>
      </c>
      <c r="G370" s="27" t="n">
        <f aca="false">F370*2</f>
        <v>369.864445108591</v>
      </c>
      <c r="H370" s="27" t="n">
        <f aca="false">G370*2</f>
        <v>739.728890217181</v>
      </c>
      <c r="I370" s="27" t="n">
        <f aca="false">H370*2</f>
        <v>1479.45778043436</v>
      </c>
      <c r="J370" s="27" t="n">
        <f aca="false">I370*2</f>
        <v>2958.91556086873</v>
      </c>
      <c r="K370" s="27" t="n">
        <f aca="false">J370*2</f>
        <v>5917.83112173745</v>
      </c>
      <c r="L370" s="27" t="n">
        <f aca="false">K370*2</f>
        <v>11835.6622434749</v>
      </c>
      <c r="M370" s="27" t="n">
        <f aca="false">L370*2</f>
        <v>23671.3244869498</v>
      </c>
      <c r="N370" s="27" t="n">
        <f aca="false">M370*2</f>
        <v>47342.6489738996</v>
      </c>
      <c r="O370" s="7"/>
      <c r="P370" s="29" t="str">
        <f aca="false">C370</f>
        <v>ρ</v>
      </c>
      <c r="Q370" s="28" t="n">
        <f aca="false">1200*LOG(E370/$E$2,2)</f>
        <v>599.296202401935</v>
      </c>
      <c r="R370" s="7"/>
      <c r="S370" s="8"/>
      <c r="T370" s="11" t="s">
        <v>37</v>
      </c>
      <c r="U370" s="37" t="s">
        <v>16</v>
      </c>
      <c r="V370" s="7"/>
      <c r="W370" s="7"/>
      <c r="X370" s="7"/>
    </row>
    <row r="371" customFormat="false" ht="14.15" hidden="false" customHeight="true" outlineLevel="0" collapsed="false">
      <c r="A371" s="7"/>
      <c r="B371" s="8" t="n">
        <f aca="false">B$6+IFERROR(B370,0)</f>
        <v>18</v>
      </c>
      <c r="C371" s="36" t="s">
        <v>48</v>
      </c>
      <c r="D371" s="27" t="n">
        <f aca="false">0.5*E371</f>
        <v>47.5877875756471</v>
      </c>
      <c r="E371" s="27" t="n">
        <f aca="false">E370*POWER(2,1/$C$353)</f>
        <v>95.1755751512941</v>
      </c>
      <c r="F371" s="27" t="n">
        <f aca="false">E371*2</f>
        <v>190.351150302588</v>
      </c>
      <c r="G371" s="27" t="n">
        <f aca="false">F371*2</f>
        <v>380.702300605177</v>
      </c>
      <c r="H371" s="27" t="n">
        <f aca="false">G371*2</f>
        <v>761.404601210353</v>
      </c>
      <c r="I371" s="27" t="n">
        <f aca="false">H371*2</f>
        <v>1522.80920242071</v>
      </c>
      <c r="J371" s="27" t="n">
        <f aca="false">I371*2</f>
        <v>3045.61840484141</v>
      </c>
      <c r="K371" s="27" t="n">
        <f aca="false">J371*2</f>
        <v>6091.23680968282</v>
      </c>
      <c r="L371" s="27" t="n">
        <f aca="false">K371*2</f>
        <v>12182.4736193656</v>
      </c>
      <c r="M371" s="27" t="n">
        <f aca="false">L371*2</f>
        <v>24364.9472387313</v>
      </c>
      <c r="N371" s="27" t="n">
        <f aca="false">M371*2</f>
        <v>48729.8944774626</v>
      </c>
      <c r="O371" s="7"/>
      <c r="P371" s="29" t="str">
        <f aca="false">C371</f>
        <v>σ</v>
      </c>
      <c r="Q371" s="28" t="n">
        <f aca="false">1200*LOG(E371/$E$2,2)</f>
        <v>649.296202401935</v>
      </c>
      <c r="R371" s="7"/>
      <c r="S371" s="8"/>
      <c r="T371" s="11" t="s">
        <v>37</v>
      </c>
      <c r="U371" s="37" t="s">
        <v>17</v>
      </c>
      <c r="V371" s="7"/>
      <c r="W371" s="7"/>
      <c r="X371" s="7"/>
    </row>
    <row r="372" customFormat="false" ht="14.15" hidden="false" customHeight="true" outlineLevel="0" collapsed="false">
      <c r="A372" s="7"/>
      <c r="B372" s="8" t="n">
        <f aca="false">B$6+IFERROR(B371,0)</f>
        <v>19</v>
      </c>
      <c r="C372" s="36" t="s">
        <v>49</v>
      </c>
      <c r="D372" s="27" t="n">
        <f aca="false">0.5*E372</f>
        <v>48.9822161885289</v>
      </c>
      <c r="E372" s="27" t="n">
        <f aca="false">E371*POWER(2,1/$C$353)</f>
        <v>97.9644323770578</v>
      </c>
      <c r="F372" s="27" t="n">
        <f aca="false">E372*2</f>
        <v>195.928864754116</v>
      </c>
      <c r="G372" s="27" t="n">
        <f aca="false">F372*2</f>
        <v>391.857729508231</v>
      </c>
      <c r="H372" s="27" t="n">
        <f aca="false">G372*2</f>
        <v>783.715459016462</v>
      </c>
      <c r="I372" s="27" t="n">
        <f aca="false">H372*2</f>
        <v>1567.43091803292</v>
      </c>
      <c r="J372" s="27" t="n">
        <f aca="false">I372*2</f>
        <v>3134.86183606585</v>
      </c>
      <c r="K372" s="27" t="n">
        <f aca="false">J372*2</f>
        <v>6269.7236721317</v>
      </c>
      <c r="L372" s="27" t="n">
        <f aca="false">K372*2</f>
        <v>12539.4473442634</v>
      </c>
      <c r="M372" s="27" t="n">
        <f aca="false">L372*2</f>
        <v>25078.8946885268</v>
      </c>
      <c r="N372" s="27" t="n">
        <f aca="false">M372*2</f>
        <v>50157.7893770536</v>
      </c>
      <c r="O372" s="7"/>
      <c r="P372" s="29" t="str">
        <f aca="false">C372</f>
        <v>τ</v>
      </c>
      <c r="Q372" s="28" t="n">
        <f aca="false">1200*LOG(E372/$E$2,2)</f>
        <v>699.296202401935</v>
      </c>
      <c r="R372" s="7"/>
      <c r="S372" s="8"/>
      <c r="T372" s="11" t="s">
        <v>38</v>
      </c>
      <c r="U372" s="37" t="s">
        <v>16</v>
      </c>
      <c r="V372" s="7"/>
      <c r="W372" s="7"/>
      <c r="X372" s="7"/>
    </row>
    <row r="373" customFormat="false" ht="14.15" hidden="false" customHeight="true" outlineLevel="0" collapsed="false">
      <c r="A373" s="7"/>
      <c r="B373" s="8" t="n">
        <f aca="false">B$6+IFERROR(B372,0)</f>
        <v>20</v>
      </c>
      <c r="C373" s="36" t="s">
        <v>50</v>
      </c>
      <c r="D373" s="27" t="n">
        <f aca="false">0.5*E373</f>
        <v>50.4175046786079</v>
      </c>
      <c r="E373" s="27" t="n">
        <f aca="false">E372*POWER(2,1/$C$353)</f>
        <v>100.835009357216</v>
      </c>
      <c r="F373" s="27" t="n">
        <f aca="false">E373*2</f>
        <v>201.670018714431</v>
      </c>
      <c r="G373" s="27" t="n">
        <f aca="false">F373*2</f>
        <v>403.340037428863</v>
      </c>
      <c r="H373" s="27" t="n">
        <f aca="false">G373*2</f>
        <v>806.680074857726</v>
      </c>
      <c r="I373" s="27" t="n">
        <f aca="false">H373*2</f>
        <v>1613.36014971545</v>
      </c>
      <c r="J373" s="27" t="n">
        <f aca="false">I373*2</f>
        <v>3226.7202994309</v>
      </c>
      <c r="K373" s="27" t="n">
        <f aca="false">J373*2</f>
        <v>6453.44059886181</v>
      </c>
      <c r="L373" s="27" t="n">
        <f aca="false">K373*2</f>
        <v>12906.8811977236</v>
      </c>
      <c r="M373" s="27" t="n">
        <f aca="false">L373*2</f>
        <v>25813.7623954472</v>
      </c>
      <c r="N373" s="27" t="n">
        <f aca="false">M373*2</f>
        <v>51627.5247908945</v>
      </c>
      <c r="O373" s="7"/>
      <c r="P373" s="29" t="str">
        <f aca="false">C373</f>
        <v>υ</v>
      </c>
      <c r="Q373" s="28" t="n">
        <f aca="false">1200*LOG(E373/$E$2,2)</f>
        <v>749.296202401935</v>
      </c>
      <c r="R373" s="7"/>
      <c r="S373" s="8"/>
      <c r="T373" s="11" t="s">
        <v>38</v>
      </c>
      <c r="U373" s="37" t="s">
        <v>17</v>
      </c>
      <c r="V373" s="7"/>
      <c r="W373" s="7"/>
      <c r="X373" s="7"/>
    </row>
    <row r="374" customFormat="false" ht="14.15" hidden="false" customHeight="true" outlineLevel="0" collapsed="false">
      <c r="A374" s="7"/>
      <c r="B374" s="8" t="n">
        <f aca="false">B$6+IFERROR(B373,0)</f>
        <v>21</v>
      </c>
      <c r="C374" s="36" t="s">
        <v>51</v>
      </c>
      <c r="D374" s="27" t="n">
        <f aca="false">0.5*E374</f>
        <v>51.8948503316748</v>
      </c>
      <c r="E374" s="27" t="n">
        <f aca="false">E373*POWER(2,1/$C$353)</f>
        <v>103.78970066335</v>
      </c>
      <c r="F374" s="27" t="n">
        <f aca="false">E374*2</f>
        <v>207.579401326699</v>
      </c>
      <c r="G374" s="27" t="n">
        <f aca="false">F374*2</f>
        <v>415.158802653398</v>
      </c>
      <c r="H374" s="27" t="n">
        <f aca="false">G374*2</f>
        <v>830.317605306797</v>
      </c>
      <c r="I374" s="27" t="n">
        <f aca="false">H374*2</f>
        <v>1660.63521061359</v>
      </c>
      <c r="J374" s="27" t="n">
        <f aca="false">I374*2</f>
        <v>3321.27042122719</v>
      </c>
      <c r="K374" s="27" t="n">
        <f aca="false">J374*2</f>
        <v>6642.54084245437</v>
      </c>
      <c r="L374" s="27" t="n">
        <f aca="false">K374*2</f>
        <v>13285.0816849087</v>
      </c>
      <c r="M374" s="27" t="n">
        <f aca="false">L374*2</f>
        <v>26570.1633698175</v>
      </c>
      <c r="N374" s="27" t="n">
        <f aca="false">M374*2</f>
        <v>53140.326739635</v>
      </c>
      <c r="O374" s="7"/>
      <c r="P374" s="29" t="str">
        <f aca="false">C374</f>
        <v>φ</v>
      </c>
      <c r="Q374" s="28" t="n">
        <f aca="false">1200*LOG(E374/$E$2,2)</f>
        <v>799.296202401935</v>
      </c>
      <c r="R374" s="7"/>
      <c r="S374" s="8"/>
      <c r="T374" s="11" t="s">
        <v>39</v>
      </c>
      <c r="U374" s="37" t="s">
        <v>16</v>
      </c>
      <c r="V374" s="7"/>
      <c r="W374" s="7"/>
      <c r="X374" s="7"/>
    </row>
    <row r="375" customFormat="false" ht="14.15" hidden="false" customHeight="true" outlineLevel="0" collapsed="false">
      <c r="A375" s="7"/>
      <c r="B375" s="8" t="n">
        <f aca="false">B$6+IFERROR(B374,0)</f>
        <v>22</v>
      </c>
      <c r="C375" s="36" t="s">
        <v>52</v>
      </c>
      <c r="D375" s="27" t="n">
        <f aca="false">0.5*E375</f>
        <v>53.4154855166721</v>
      </c>
      <c r="E375" s="27" t="n">
        <f aca="false">E374*POWER(2,1/$C$353)</f>
        <v>106.830971033344</v>
      </c>
      <c r="F375" s="27" t="n">
        <f aca="false">E375*2</f>
        <v>213.661942066689</v>
      </c>
      <c r="G375" s="27" t="n">
        <f aca="false">F375*2</f>
        <v>427.323884133377</v>
      </c>
      <c r="H375" s="27" t="n">
        <f aca="false">G375*2</f>
        <v>854.647768266754</v>
      </c>
      <c r="I375" s="27" t="n">
        <f aca="false">H375*2</f>
        <v>1709.29553653351</v>
      </c>
      <c r="J375" s="27" t="n">
        <f aca="false">I375*2</f>
        <v>3418.59107306702</v>
      </c>
      <c r="K375" s="27" t="n">
        <f aca="false">J375*2</f>
        <v>6837.18214613403</v>
      </c>
      <c r="L375" s="27" t="n">
        <f aca="false">K375*2</f>
        <v>13674.3642922681</v>
      </c>
      <c r="M375" s="27" t="n">
        <f aca="false">L375*2</f>
        <v>27348.7285845361</v>
      </c>
      <c r="N375" s="27" t="n">
        <f aca="false">M375*2</f>
        <v>54697.4571690723</v>
      </c>
      <c r="O375" s="7"/>
      <c r="P375" s="29" t="str">
        <f aca="false">C375</f>
        <v>χ</v>
      </c>
      <c r="Q375" s="28" t="n">
        <f aca="false">1200*LOG(E375/$E$2,2)</f>
        <v>849.296202401935</v>
      </c>
      <c r="R375" s="7"/>
      <c r="S375" s="8"/>
      <c r="T375" s="11" t="s">
        <v>39</v>
      </c>
      <c r="U375" s="37" t="s">
        <v>17</v>
      </c>
      <c r="V375" s="7"/>
      <c r="W375" s="7"/>
      <c r="X375" s="7"/>
    </row>
    <row r="376" customFormat="false" ht="14.15" hidden="false" customHeight="true" outlineLevel="0" collapsed="false">
      <c r="A376" s="7"/>
      <c r="B376" s="8" t="n">
        <f aca="false">B$6+IFERROR(B375,0)</f>
        <v>23</v>
      </c>
      <c r="C376" s="36" t="s">
        <v>53</v>
      </c>
      <c r="D376" s="27" t="n">
        <f aca="false">0.5*E376</f>
        <v>54.9806787137087</v>
      </c>
      <c r="E376" s="27" t="n">
        <f aca="false">E375*POWER(2,1/$C$353)</f>
        <v>109.961357427417</v>
      </c>
      <c r="F376" s="27" t="n">
        <f aca="false">E376*2</f>
        <v>219.922714854835</v>
      </c>
      <c r="G376" s="27" t="n">
        <f aca="false">F376*2</f>
        <v>439.84542970967</v>
      </c>
      <c r="H376" s="27" t="n">
        <f aca="false">G376*2</f>
        <v>879.690859419339</v>
      </c>
      <c r="I376" s="27" t="n">
        <f aca="false">H376*2</f>
        <v>1759.38171883868</v>
      </c>
      <c r="J376" s="27" t="n">
        <f aca="false">I376*2</f>
        <v>3518.76343767736</v>
      </c>
      <c r="K376" s="27" t="n">
        <f aca="false">J376*2</f>
        <v>7037.52687535471</v>
      </c>
      <c r="L376" s="27" t="n">
        <f aca="false">K376*2</f>
        <v>14075.0537507094</v>
      </c>
      <c r="M376" s="27" t="n">
        <f aca="false">L376*2</f>
        <v>28150.1075014188</v>
      </c>
      <c r="N376" s="27" t="n">
        <f aca="false">M376*2</f>
        <v>56300.2150028377</v>
      </c>
      <c r="O376" s="7"/>
      <c r="P376" s="29" t="str">
        <f aca="false">C376</f>
        <v>ψ</v>
      </c>
      <c r="Q376" s="28" t="n">
        <f aca="false">1200*LOG(E376/$E$2,2)</f>
        <v>899.296202401935</v>
      </c>
      <c r="R376" s="7"/>
      <c r="S376" s="8"/>
      <c r="T376" s="11" t="s">
        <v>40</v>
      </c>
      <c r="U376" s="37" t="s">
        <v>16</v>
      </c>
      <c r="V376" s="7"/>
      <c r="W376" s="7"/>
      <c r="X376" s="7"/>
    </row>
    <row r="377" customFormat="false" ht="14.15" hidden="false" customHeight="true" outlineLevel="0" collapsed="false">
      <c r="A377" s="7"/>
      <c r="B377" s="8" t="n">
        <f aca="false">B$6+IFERROR(B376,0)</f>
        <v>24</v>
      </c>
      <c r="C377" s="36" t="s">
        <v>57</v>
      </c>
      <c r="D377" s="27" t="n">
        <f aca="false">0.5*E377</f>
        <v>56.5917355721976</v>
      </c>
      <c r="E377" s="27" t="n">
        <f aca="false">E376*POWER(2,1/$C$353)</f>
        <v>113.183471144395</v>
      </c>
      <c r="F377" s="27" t="n">
        <f aca="false">E377*2</f>
        <v>226.36694228879</v>
      </c>
      <c r="G377" s="27" t="n">
        <f aca="false">F377*2</f>
        <v>452.733884577581</v>
      </c>
      <c r="H377" s="27" t="n">
        <f aca="false">G377*2</f>
        <v>905.467769155161</v>
      </c>
      <c r="I377" s="27" t="n">
        <f aca="false">H377*2</f>
        <v>1810.93553831032</v>
      </c>
      <c r="J377" s="27" t="n">
        <f aca="false">I377*2</f>
        <v>3621.87107662065</v>
      </c>
      <c r="K377" s="27" t="n">
        <f aca="false">J377*2</f>
        <v>7243.74215324129</v>
      </c>
      <c r="L377" s="27" t="n">
        <f aca="false">K377*2</f>
        <v>14487.4843064826</v>
      </c>
      <c r="M377" s="27" t="n">
        <f aca="false">L377*2</f>
        <v>28974.9686129652</v>
      </c>
      <c r="N377" s="27" t="n">
        <f aca="false">M377*2</f>
        <v>57949.9372259303</v>
      </c>
      <c r="O377" s="7"/>
      <c r="P377" s="29" t="str">
        <f aca="false">C377</f>
        <v>ω</v>
      </c>
      <c r="Q377" s="28" t="n">
        <f aca="false">1200*LOG(E377/$E$2,2)</f>
        <v>949.296202401935</v>
      </c>
      <c r="R377" s="7"/>
      <c r="S377" s="8"/>
      <c r="T377" s="11" t="s">
        <v>40</v>
      </c>
      <c r="U377" s="37" t="s">
        <v>17</v>
      </c>
      <c r="V377" s="7"/>
      <c r="W377" s="7"/>
      <c r="X377" s="7"/>
    </row>
    <row r="378" customFormat="false" ht="14.15" hidden="false" customHeight="true" outlineLevel="0" collapsed="false">
      <c r="A378" s="7"/>
      <c r="B378" s="8"/>
      <c r="C378" s="29" t="s">
        <v>19</v>
      </c>
      <c r="D378" s="27" t="n">
        <f aca="false">0.5*E378</f>
        <v>58.2500000000001</v>
      </c>
      <c r="E378" s="27" t="n">
        <f aca="false">E377*POWER(2,1/$C$353)</f>
        <v>116.5</v>
      </c>
      <c r="F378" s="27" t="n">
        <f aca="false">E378*2</f>
        <v>233</v>
      </c>
      <c r="G378" s="27" t="n">
        <f aca="false">F378*2</f>
        <v>466</v>
      </c>
      <c r="H378" s="27" t="n">
        <f aca="false">G378*2</f>
        <v>932.000000000001</v>
      </c>
      <c r="I378" s="27" t="n">
        <f aca="false">H378*2</f>
        <v>1864</v>
      </c>
      <c r="J378" s="27" t="n">
        <f aca="false">I378*2</f>
        <v>3728</v>
      </c>
      <c r="K378" s="27" t="n">
        <f aca="false">J378*2</f>
        <v>7456.00000000001</v>
      </c>
      <c r="L378" s="27" t="n">
        <f aca="false">K378*2</f>
        <v>14912</v>
      </c>
      <c r="M378" s="27" t="n">
        <f aca="false">L378*2</f>
        <v>29824</v>
      </c>
      <c r="N378" s="27" t="n">
        <f aca="false">M378*2</f>
        <v>59648.0000000001</v>
      </c>
      <c r="O378" s="7"/>
      <c r="P378" s="29" t="str">
        <f aca="false">C378</f>
        <v>α’</v>
      </c>
      <c r="Q378" s="28" t="n">
        <f aca="false">1200*LOG(E378/$E$2,2)</f>
        <v>999.296202401935</v>
      </c>
      <c r="R378" s="7"/>
      <c r="S378" s="8"/>
      <c r="T378" s="11" t="s">
        <v>41</v>
      </c>
      <c r="U378" s="37" t="s">
        <v>16</v>
      </c>
      <c r="V378" s="7"/>
      <c r="W378" s="7"/>
      <c r="X378" s="7"/>
    </row>
    <row r="379" customFormat="false" ht="14.15" hidden="false" customHeight="true" outlineLevel="0" collapsed="false">
      <c r="A379" s="7"/>
      <c r="B379" s="8"/>
      <c r="C379" s="8"/>
      <c r="D379" s="8"/>
      <c r="E379" s="9"/>
      <c r="F379" s="9"/>
      <c r="G379" s="9"/>
      <c r="H379" s="9"/>
      <c r="I379" s="9"/>
      <c r="J379" s="9"/>
      <c r="K379" s="9"/>
      <c r="L379" s="9"/>
      <c r="M379" s="9"/>
      <c r="N379" s="9"/>
      <c r="O379" s="7"/>
      <c r="P379" s="8"/>
      <c r="Q379" s="10"/>
      <c r="R379" s="7"/>
      <c r="S379" s="8"/>
      <c r="T379" s="11"/>
      <c r="U379" s="12"/>
      <c r="V379" s="7"/>
      <c r="W379" s="7"/>
      <c r="X379" s="7"/>
    </row>
    <row r="380" customFormat="false" ht="14.15" hidden="false" customHeight="true" outlineLevel="0" collapsed="false">
      <c r="A380" s="7"/>
      <c r="B380" s="8"/>
      <c r="C380" s="25" t="n">
        <v>25</v>
      </c>
      <c r="D380" s="26" t="n">
        <v>0</v>
      </c>
      <c r="E380" s="27" t="s">
        <v>4</v>
      </c>
      <c r="F380" s="27" t="s">
        <v>5</v>
      </c>
      <c r="G380" s="27" t="s">
        <v>6</v>
      </c>
      <c r="H380" s="27" t="s">
        <v>7</v>
      </c>
      <c r="I380" s="27" t="s">
        <v>8</v>
      </c>
      <c r="J380" s="27" t="s">
        <v>9</v>
      </c>
      <c r="K380" s="27" t="s">
        <v>10</v>
      </c>
      <c r="L380" s="27" t="s">
        <v>11</v>
      </c>
      <c r="M380" s="27" t="s">
        <v>12</v>
      </c>
      <c r="N380" s="27" t="s">
        <v>13</v>
      </c>
      <c r="O380" s="7"/>
      <c r="P380" s="26" t="s">
        <v>14</v>
      </c>
      <c r="Q380" s="28" t="s">
        <v>15</v>
      </c>
      <c r="R380" s="7"/>
      <c r="S380" s="8"/>
      <c r="T380" s="11"/>
      <c r="U380" s="12"/>
      <c r="V380" s="7"/>
      <c r="W380" s="7"/>
      <c r="X380" s="7"/>
    </row>
    <row r="381" customFormat="false" ht="14.15" hidden="false" customHeight="true" outlineLevel="0" collapsed="false">
      <c r="A381" s="7"/>
      <c r="B381" s="8" t="n">
        <f aca="false">B$6+IFERROR(B380,0)</f>
        <v>1</v>
      </c>
      <c r="C381" s="29" t="str">
        <f aca="false">C$354&amp;C354</f>
        <v>αα</v>
      </c>
      <c r="D381" s="27" t="n">
        <f aca="false">0.5*E381</f>
        <v>29.125</v>
      </c>
      <c r="E381" s="30" t="n">
        <f aca="false">$E$3</f>
        <v>58.25</v>
      </c>
      <c r="F381" s="27" t="n">
        <f aca="false">E381*2</f>
        <v>116.5</v>
      </c>
      <c r="G381" s="27" t="n">
        <f aca="false">F381*2</f>
        <v>233</v>
      </c>
      <c r="H381" s="27" t="n">
        <f aca="false">G381*2</f>
        <v>466</v>
      </c>
      <c r="I381" s="27" t="n">
        <f aca="false">H381*2</f>
        <v>932</v>
      </c>
      <c r="J381" s="27" t="n">
        <f aca="false">I381*2</f>
        <v>1864</v>
      </c>
      <c r="K381" s="27" t="n">
        <f aca="false">J381*2</f>
        <v>3728</v>
      </c>
      <c r="L381" s="27" t="n">
        <f aca="false">K381*2</f>
        <v>7456</v>
      </c>
      <c r="M381" s="27" t="n">
        <f aca="false">L381*2</f>
        <v>14912</v>
      </c>
      <c r="N381" s="27" t="n">
        <f aca="false">M381*2</f>
        <v>29824</v>
      </c>
      <c r="O381" s="7"/>
      <c r="P381" s="29" t="str">
        <f aca="false">C381</f>
        <v>αα</v>
      </c>
      <c r="Q381" s="28" t="n">
        <f aca="false">1200*LOG(E381/$E$2,2)</f>
        <v>-200.703797598066</v>
      </c>
      <c r="R381" s="7"/>
      <c r="S381" s="8"/>
      <c r="T381" s="11"/>
      <c r="U381" s="12"/>
      <c r="V381" s="7"/>
      <c r="W381" s="7"/>
      <c r="X381" s="7"/>
    </row>
    <row r="382" customFormat="false" ht="14.15" hidden="false" customHeight="true" outlineLevel="0" collapsed="false">
      <c r="A382" s="7"/>
      <c r="B382" s="8" t="n">
        <f aca="false">B$6+IFERROR(B381,0)</f>
        <v>2</v>
      </c>
      <c r="C382" s="29" t="str">
        <f aca="false">C$354&amp;C355</f>
        <v>αβ</v>
      </c>
      <c r="D382" s="27" t="n">
        <f aca="false">0.5*E382</f>
        <v>29.9438152013579</v>
      </c>
      <c r="E382" s="27" t="n">
        <f aca="false">E381*POWER(2,1/C$380)</f>
        <v>59.8876304027159</v>
      </c>
      <c r="F382" s="27" t="n">
        <f aca="false">E382*2</f>
        <v>119.775260805432</v>
      </c>
      <c r="G382" s="27" t="n">
        <f aca="false">F382*2</f>
        <v>239.550521610864</v>
      </c>
      <c r="H382" s="27" t="n">
        <f aca="false">G382*2</f>
        <v>479.101043221727</v>
      </c>
      <c r="I382" s="27" t="n">
        <f aca="false">H382*2</f>
        <v>958.202086443454</v>
      </c>
      <c r="J382" s="27" t="n">
        <f aca="false">I382*2</f>
        <v>1916.40417288691</v>
      </c>
      <c r="K382" s="27" t="n">
        <f aca="false">J382*2</f>
        <v>3832.80834577382</v>
      </c>
      <c r="L382" s="27" t="n">
        <f aca="false">K382*2</f>
        <v>7665.61669154763</v>
      </c>
      <c r="M382" s="27" t="n">
        <f aca="false">L382*2</f>
        <v>15331.2333830953</v>
      </c>
      <c r="N382" s="27" t="n">
        <f aca="false">M382*2</f>
        <v>30662.4667661905</v>
      </c>
      <c r="O382" s="7"/>
      <c r="P382" s="29" t="str">
        <f aca="false">C382</f>
        <v>αβ</v>
      </c>
      <c r="Q382" s="28" t="n">
        <f aca="false">1200*LOG(E382/$E$2,2)</f>
        <v>-152.703797598066</v>
      </c>
      <c r="R382" s="7"/>
      <c r="S382" s="8"/>
      <c r="T382" s="11"/>
      <c r="U382" s="12"/>
      <c r="V382" s="7"/>
      <c r="W382" s="7"/>
      <c r="X382" s="7"/>
    </row>
    <row r="383" customFormat="false" ht="14.15" hidden="false" customHeight="true" outlineLevel="0" collapsed="false">
      <c r="A383" s="7"/>
      <c r="B383" s="8" t="n">
        <f aca="false">B$6+IFERROR(B382,0)</f>
        <v>3</v>
      </c>
      <c r="C383" s="29" t="str">
        <f aca="false">C$354&amp;C356</f>
        <v>αγ</v>
      </c>
      <c r="D383" s="27" t="n">
        <f aca="false">0.5*E383</f>
        <v>30.7856504313502</v>
      </c>
      <c r="E383" s="27" t="n">
        <f aca="false">E382*POWER(2,1/$C$380)</f>
        <v>61.5713008627004</v>
      </c>
      <c r="F383" s="27" t="n">
        <f aca="false">E383*2</f>
        <v>123.142601725401</v>
      </c>
      <c r="G383" s="27" t="n">
        <f aca="false">F383*2</f>
        <v>246.285203450802</v>
      </c>
      <c r="H383" s="27" t="n">
        <f aca="false">G383*2</f>
        <v>492.570406901603</v>
      </c>
      <c r="I383" s="27" t="n">
        <f aca="false">H383*2</f>
        <v>985.140813803207</v>
      </c>
      <c r="J383" s="27" t="n">
        <f aca="false">I383*2</f>
        <v>1970.28162760641</v>
      </c>
      <c r="K383" s="27" t="n">
        <f aca="false">J383*2</f>
        <v>3940.56325521283</v>
      </c>
      <c r="L383" s="27" t="n">
        <f aca="false">K383*2</f>
        <v>7881.12651042565</v>
      </c>
      <c r="M383" s="27" t="n">
        <f aca="false">L383*2</f>
        <v>15762.2530208513</v>
      </c>
      <c r="N383" s="27" t="n">
        <f aca="false">M383*2</f>
        <v>31524.5060417026</v>
      </c>
      <c r="O383" s="7"/>
      <c r="P383" s="29" t="str">
        <f aca="false">C383</f>
        <v>αγ</v>
      </c>
      <c r="Q383" s="28" t="n">
        <f aca="false">1200*LOG(E383/$E$2,2)</f>
        <v>-104.703797598066</v>
      </c>
      <c r="R383" s="7"/>
      <c r="S383" s="8"/>
      <c r="T383" s="11"/>
      <c r="U383" s="12"/>
      <c r="V383" s="7"/>
      <c r="W383" s="7"/>
      <c r="X383" s="7"/>
    </row>
    <row r="384" customFormat="false" ht="14.15" hidden="false" customHeight="true" outlineLevel="0" collapsed="false">
      <c r="A384" s="7"/>
      <c r="B384" s="8" t="n">
        <f aca="false">B$6+IFERROR(B383,0)</f>
        <v>4</v>
      </c>
      <c r="C384" s="29" t="str">
        <f aca="false">C$354&amp;C357</f>
        <v>αδ</v>
      </c>
      <c r="D384" s="27" t="n">
        <f aca="false">0.5*E384</f>
        <v>31.6511528710714</v>
      </c>
      <c r="E384" s="27" t="n">
        <f aca="false">E383*POWER(2,1/$C$380)</f>
        <v>63.3023057421429</v>
      </c>
      <c r="F384" s="27" t="n">
        <f aca="false">E384*2</f>
        <v>126.604611484286</v>
      </c>
      <c r="G384" s="27" t="n">
        <f aca="false">F384*2</f>
        <v>253.209222968572</v>
      </c>
      <c r="H384" s="27" t="n">
        <f aca="false">G384*2</f>
        <v>506.418445937143</v>
      </c>
      <c r="I384" s="27" t="n">
        <f aca="false">H384*2</f>
        <v>1012.83689187429</v>
      </c>
      <c r="J384" s="27" t="n">
        <f aca="false">I384*2</f>
        <v>2025.67378374857</v>
      </c>
      <c r="K384" s="27" t="n">
        <f aca="false">J384*2</f>
        <v>4051.34756749715</v>
      </c>
      <c r="L384" s="27" t="n">
        <f aca="false">K384*2</f>
        <v>8102.69513499429</v>
      </c>
      <c r="M384" s="27" t="n">
        <f aca="false">L384*2</f>
        <v>16205.3902699886</v>
      </c>
      <c r="N384" s="27" t="n">
        <f aca="false">M384*2</f>
        <v>32410.7805399772</v>
      </c>
      <c r="O384" s="7"/>
      <c r="P384" s="29" t="str">
        <f aca="false">C384</f>
        <v>αδ</v>
      </c>
      <c r="Q384" s="28" t="n">
        <f aca="false">1200*LOG(E384/$E$2,2)</f>
        <v>-56.7037975980662</v>
      </c>
      <c r="R384" s="7"/>
      <c r="S384" s="8"/>
      <c r="T384" s="11"/>
      <c r="U384" s="12"/>
      <c r="V384" s="7"/>
      <c r="W384" s="7"/>
      <c r="X384" s="7"/>
    </row>
    <row r="385" customFormat="false" ht="14.15" hidden="false" customHeight="true" outlineLevel="0" collapsed="false">
      <c r="A385" s="7"/>
      <c r="B385" s="8" t="n">
        <f aca="false">B$6+IFERROR(B384,0)</f>
        <v>5</v>
      </c>
      <c r="C385" s="29" t="str">
        <f aca="false">C$354&amp;C358</f>
        <v>αϵ</v>
      </c>
      <c r="D385" s="27" t="n">
        <f aca="false">0.5*E385</f>
        <v>32.5409878963534</v>
      </c>
      <c r="E385" s="27" t="n">
        <f aca="false">E384*POWER(2,1/$C$380)</f>
        <v>65.0819757927068</v>
      </c>
      <c r="F385" s="27" t="n">
        <f aca="false">E385*2</f>
        <v>130.163951585414</v>
      </c>
      <c r="G385" s="27" t="n">
        <f aca="false">F385*2</f>
        <v>260.327903170827</v>
      </c>
      <c r="H385" s="27" t="n">
        <f aca="false">G385*2</f>
        <v>520.655806341655</v>
      </c>
      <c r="I385" s="27" t="n">
        <f aca="false">H385*2</f>
        <v>1041.31161268331</v>
      </c>
      <c r="J385" s="27" t="n">
        <f aca="false">I385*2</f>
        <v>2082.62322536662</v>
      </c>
      <c r="K385" s="27" t="n">
        <f aca="false">J385*2</f>
        <v>4165.24645073324</v>
      </c>
      <c r="L385" s="27" t="n">
        <f aca="false">K385*2</f>
        <v>8330.49290146647</v>
      </c>
      <c r="M385" s="27" t="n">
        <f aca="false">L385*2</f>
        <v>16660.9858029329</v>
      </c>
      <c r="N385" s="27" t="n">
        <f aca="false">M385*2</f>
        <v>33321.9716058659</v>
      </c>
      <c r="O385" s="7"/>
      <c r="P385" s="29" t="str">
        <f aca="false">C385</f>
        <v>αϵ</v>
      </c>
      <c r="Q385" s="28" t="n">
        <f aca="false">1200*LOG(E385/$E$2,2)</f>
        <v>-8.70379759806598</v>
      </c>
      <c r="R385" s="7"/>
      <c r="S385" s="8"/>
      <c r="T385" s="11"/>
      <c r="U385" s="12"/>
      <c r="V385" s="7"/>
      <c r="W385" s="7"/>
      <c r="X385" s="7"/>
    </row>
    <row r="386" customFormat="false" ht="14.15" hidden="false" customHeight="true" outlineLevel="0" collapsed="false">
      <c r="A386" s="7"/>
      <c r="B386" s="8" t="n">
        <f aca="false">B$6+IFERROR(B385,0)</f>
        <v>6</v>
      </c>
      <c r="C386" s="29" t="str">
        <f aca="false">C$354&amp;C359</f>
        <v>αζ</v>
      </c>
      <c r="D386" s="27" t="n">
        <f aca="false">0.5*E386</f>
        <v>33.4558395892887</v>
      </c>
      <c r="E386" s="27" t="n">
        <f aca="false">E385*POWER(2,1/$C$380)</f>
        <v>66.9116791785773</v>
      </c>
      <c r="F386" s="27" t="n">
        <f aca="false">E386*2</f>
        <v>133.823358357155</v>
      </c>
      <c r="G386" s="27" t="n">
        <f aca="false">F386*2</f>
        <v>267.646716714309</v>
      </c>
      <c r="H386" s="27" t="n">
        <f aca="false">G386*2</f>
        <v>535.293433428618</v>
      </c>
      <c r="I386" s="27" t="n">
        <f aca="false">H386*2</f>
        <v>1070.58686685724</v>
      </c>
      <c r="J386" s="27" t="n">
        <f aca="false">I386*2</f>
        <v>2141.17373371447</v>
      </c>
      <c r="K386" s="27" t="n">
        <f aca="false">J386*2</f>
        <v>4282.34746742895</v>
      </c>
      <c r="L386" s="27" t="n">
        <f aca="false">K386*2</f>
        <v>8564.6949348579</v>
      </c>
      <c r="M386" s="27" t="n">
        <f aca="false">L386*2</f>
        <v>17129.3898697158</v>
      </c>
      <c r="N386" s="27" t="n">
        <f aca="false">M386*2</f>
        <v>34258.7797394316</v>
      </c>
      <c r="O386" s="7"/>
      <c r="P386" s="29" t="str">
        <f aca="false">C386</f>
        <v>αζ</v>
      </c>
      <c r="Q386" s="28" t="n">
        <f aca="false">1200*LOG(E386/$E$2,2)</f>
        <v>39.2962024019339</v>
      </c>
      <c r="R386" s="7"/>
      <c r="S386" s="8"/>
      <c r="T386" s="11"/>
      <c r="U386" s="12"/>
      <c r="V386" s="7"/>
      <c r="W386" s="7"/>
      <c r="X386" s="7"/>
    </row>
    <row r="387" customFormat="false" ht="14.15" hidden="false" customHeight="true" outlineLevel="0" collapsed="false">
      <c r="A387" s="7"/>
      <c r="B387" s="8" t="n">
        <f aca="false">B$6+IFERROR(B386,0)</f>
        <v>7</v>
      </c>
      <c r="C387" s="29" t="str">
        <f aca="false">C$354&amp;C360</f>
        <v>αη</v>
      </c>
      <c r="D387" s="27" t="n">
        <f aca="false">0.5*E387</f>
        <v>34.3964112641351</v>
      </c>
      <c r="E387" s="27" t="n">
        <f aca="false">E386*POWER(2,1/$C$380)</f>
        <v>68.7928225282702</v>
      </c>
      <c r="F387" s="27" t="n">
        <f aca="false">E387*2</f>
        <v>137.58564505654</v>
      </c>
      <c r="G387" s="27" t="n">
        <f aca="false">F387*2</f>
        <v>275.171290113081</v>
      </c>
      <c r="H387" s="27" t="n">
        <f aca="false">G387*2</f>
        <v>550.342580226161</v>
      </c>
      <c r="I387" s="27" t="n">
        <f aca="false">H387*2</f>
        <v>1100.68516045232</v>
      </c>
      <c r="J387" s="27" t="n">
        <f aca="false">I387*2</f>
        <v>2201.37032090465</v>
      </c>
      <c r="K387" s="27" t="n">
        <f aca="false">J387*2</f>
        <v>4402.74064180929</v>
      </c>
      <c r="L387" s="27" t="n">
        <f aca="false">K387*2</f>
        <v>8805.48128361858</v>
      </c>
      <c r="M387" s="27" t="n">
        <f aca="false">L387*2</f>
        <v>17610.9625672372</v>
      </c>
      <c r="N387" s="27" t="n">
        <f aca="false">M387*2</f>
        <v>35221.9251344743</v>
      </c>
      <c r="O387" s="7"/>
      <c r="P387" s="29" t="str">
        <f aca="false">C387</f>
        <v>αη</v>
      </c>
      <c r="Q387" s="28" t="n">
        <f aca="false">1200*LOG(E387/$E$2,2)</f>
        <v>87.2962024019339</v>
      </c>
      <c r="R387" s="7"/>
      <c r="S387" s="8"/>
      <c r="T387" s="11"/>
      <c r="U387" s="12"/>
      <c r="V387" s="7"/>
      <c r="W387" s="7"/>
      <c r="X387" s="7"/>
    </row>
    <row r="388" customFormat="false" ht="14.15" hidden="false" customHeight="true" outlineLevel="0" collapsed="false">
      <c r="A388" s="7"/>
      <c r="B388" s="8" t="n">
        <f aca="false">B$6+IFERROR(B387,0)</f>
        <v>8</v>
      </c>
      <c r="C388" s="29" t="str">
        <f aca="false">C$354&amp;C361</f>
        <v>αθ</v>
      </c>
      <c r="D388" s="27" t="n">
        <f aca="false">0.5*E388</f>
        <v>35.3634260080058</v>
      </c>
      <c r="E388" s="27" t="n">
        <f aca="false">E387*POWER(2,1/$C$380)</f>
        <v>70.7268520160115</v>
      </c>
      <c r="F388" s="27" t="n">
        <f aca="false">E388*2</f>
        <v>141.453704032023</v>
      </c>
      <c r="G388" s="27" t="n">
        <f aca="false">F388*2</f>
        <v>282.907408064046</v>
      </c>
      <c r="H388" s="27" t="n">
        <f aca="false">G388*2</f>
        <v>565.814816128092</v>
      </c>
      <c r="I388" s="27" t="n">
        <f aca="false">H388*2</f>
        <v>1131.62963225618</v>
      </c>
      <c r="J388" s="27" t="n">
        <f aca="false">I388*2</f>
        <v>2263.25926451237</v>
      </c>
      <c r="K388" s="27" t="n">
        <f aca="false">J388*2</f>
        <v>4526.51852902474</v>
      </c>
      <c r="L388" s="27" t="n">
        <f aca="false">K388*2</f>
        <v>9053.03705804947</v>
      </c>
      <c r="M388" s="27" t="n">
        <f aca="false">L388*2</f>
        <v>18106.0741160989</v>
      </c>
      <c r="N388" s="27" t="n">
        <f aca="false">M388*2</f>
        <v>36212.1482321979</v>
      </c>
      <c r="O388" s="7"/>
      <c r="P388" s="29" t="str">
        <f aca="false">C388</f>
        <v>αθ</v>
      </c>
      <c r="Q388" s="28" t="n">
        <f aca="false">1200*LOG(E388/$E$2,2)</f>
        <v>135.296202401934</v>
      </c>
      <c r="R388" s="7"/>
      <c r="S388" s="8"/>
      <c r="T388" s="11"/>
      <c r="U388" s="12"/>
      <c r="V388" s="7"/>
      <c r="W388" s="7"/>
      <c r="X388" s="7"/>
    </row>
    <row r="389" customFormat="false" ht="14.15" hidden="false" customHeight="true" outlineLevel="0" collapsed="false">
      <c r="A389" s="7"/>
      <c r="B389" s="8" t="n">
        <f aca="false">B$6+IFERROR(B388,0)</f>
        <v>9</v>
      </c>
      <c r="C389" s="29" t="str">
        <f aca="false">C$354&amp;C362</f>
        <v>αι</v>
      </c>
      <c r="D389" s="27" t="n">
        <f aca="false">0.5*E389</f>
        <v>36.3576272367595</v>
      </c>
      <c r="E389" s="27" t="n">
        <f aca="false">E388*POWER(2,1/$C$380)</f>
        <v>72.7152544735189</v>
      </c>
      <c r="F389" s="27" t="n">
        <f aca="false">E389*2</f>
        <v>145.430508947038</v>
      </c>
      <c r="G389" s="27" t="n">
        <f aca="false">F389*2</f>
        <v>290.861017894076</v>
      </c>
      <c r="H389" s="27" t="n">
        <f aca="false">G389*2</f>
        <v>581.722035788151</v>
      </c>
      <c r="I389" s="27" t="n">
        <f aca="false">H389*2</f>
        <v>1163.4440715763</v>
      </c>
      <c r="J389" s="27" t="n">
        <f aca="false">I389*2</f>
        <v>2326.88814315261</v>
      </c>
      <c r="K389" s="27" t="n">
        <f aca="false">J389*2</f>
        <v>4653.77628630521</v>
      </c>
      <c r="L389" s="27" t="n">
        <f aca="false">K389*2</f>
        <v>9307.55257261042</v>
      </c>
      <c r="M389" s="27" t="n">
        <f aca="false">L389*2</f>
        <v>18615.1051452208</v>
      </c>
      <c r="N389" s="27" t="n">
        <f aca="false">M389*2</f>
        <v>37230.2102904417</v>
      </c>
      <c r="O389" s="7"/>
      <c r="P389" s="29" t="str">
        <f aca="false">C389</f>
        <v>αι</v>
      </c>
      <c r="Q389" s="28" t="n">
        <f aca="false">1200*LOG(E389/$E$2,2)</f>
        <v>183.296202401934</v>
      </c>
      <c r="R389" s="7"/>
      <c r="S389" s="8"/>
      <c r="T389" s="11"/>
      <c r="U389" s="12"/>
      <c r="V389" s="7"/>
      <c r="W389" s="7"/>
      <c r="X389" s="7"/>
    </row>
    <row r="390" customFormat="false" ht="14.15" hidden="false" customHeight="true" outlineLevel="0" collapsed="false">
      <c r="A390" s="7"/>
      <c r="B390" s="8" t="n">
        <f aca="false">B$6+IFERROR(B389,0)</f>
        <v>10</v>
      </c>
      <c r="C390" s="29" t="str">
        <f aca="false">C$354&amp;C363</f>
        <v>ακ</v>
      </c>
      <c r="D390" s="27" t="n">
        <f aca="false">0.5*E390</f>
        <v>37.3797792665196</v>
      </c>
      <c r="E390" s="27" t="n">
        <f aca="false">E389*POWER(2,1/$C$380)</f>
        <v>74.7595585330392</v>
      </c>
      <c r="F390" s="27" t="n">
        <f aca="false">E390*2</f>
        <v>149.519117066078</v>
      </c>
      <c r="G390" s="27" t="n">
        <f aca="false">F390*2</f>
        <v>299.038234132157</v>
      </c>
      <c r="H390" s="27" t="n">
        <f aca="false">G390*2</f>
        <v>598.076468264314</v>
      </c>
      <c r="I390" s="27" t="n">
        <f aca="false">H390*2</f>
        <v>1196.15293652863</v>
      </c>
      <c r="J390" s="27" t="n">
        <f aca="false">I390*2</f>
        <v>2392.30587305725</v>
      </c>
      <c r="K390" s="27" t="n">
        <f aca="false">J390*2</f>
        <v>4784.61174611451</v>
      </c>
      <c r="L390" s="27" t="n">
        <f aca="false">K390*2</f>
        <v>9569.22349222902</v>
      </c>
      <c r="M390" s="27" t="n">
        <f aca="false">L390*2</f>
        <v>19138.446984458</v>
      </c>
      <c r="N390" s="27" t="n">
        <f aca="false">M390*2</f>
        <v>38276.8939689161</v>
      </c>
      <c r="O390" s="7"/>
      <c r="P390" s="29" t="str">
        <f aca="false">C390</f>
        <v>ακ</v>
      </c>
      <c r="Q390" s="28" t="n">
        <f aca="false">1200*LOG(E390/$E$2,2)</f>
        <v>231.296202401934</v>
      </c>
      <c r="R390" s="7"/>
      <c r="S390" s="8"/>
      <c r="T390" s="11"/>
      <c r="U390" s="12"/>
      <c r="V390" s="7"/>
      <c r="W390" s="7"/>
      <c r="X390" s="7"/>
    </row>
    <row r="391" customFormat="false" ht="14.15" hidden="false" customHeight="true" outlineLevel="0" collapsed="false">
      <c r="A391" s="7"/>
      <c r="B391" s="8" t="n">
        <f aca="false">B$6+IFERROR(B390,0)</f>
        <v>11</v>
      </c>
      <c r="C391" s="29" t="str">
        <f aca="false">C$354&amp;C364</f>
        <v>αλ</v>
      </c>
      <c r="D391" s="27" t="n">
        <f aca="false">0.5*E391</f>
        <v>38.4306679012606</v>
      </c>
      <c r="E391" s="27" t="n">
        <f aca="false">E390*POWER(2,1/$C$380)</f>
        <v>76.8613358025211</v>
      </c>
      <c r="F391" s="27" t="n">
        <f aca="false">E391*2</f>
        <v>153.722671605042</v>
      </c>
      <c r="G391" s="27" t="n">
        <f aca="false">F391*2</f>
        <v>307.445343210085</v>
      </c>
      <c r="H391" s="27" t="n">
        <f aca="false">G391*2</f>
        <v>614.890686420169</v>
      </c>
      <c r="I391" s="27" t="n">
        <f aca="false">H391*2</f>
        <v>1229.78137284034</v>
      </c>
      <c r="J391" s="27" t="n">
        <f aca="false">I391*2</f>
        <v>2459.56274568068</v>
      </c>
      <c r="K391" s="27" t="n">
        <f aca="false">J391*2</f>
        <v>4919.12549136135</v>
      </c>
      <c r="L391" s="27" t="n">
        <f aca="false">K391*2</f>
        <v>9838.2509827227</v>
      </c>
      <c r="M391" s="27" t="n">
        <f aca="false">L391*2</f>
        <v>19676.5019654454</v>
      </c>
      <c r="N391" s="27" t="n">
        <f aca="false">M391*2</f>
        <v>39353.0039308908</v>
      </c>
      <c r="O391" s="7"/>
      <c r="P391" s="29" t="str">
        <f aca="false">C391</f>
        <v>αλ</v>
      </c>
      <c r="Q391" s="28" t="n">
        <f aca="false">1200*LOG(E391/$E$2,2)</f>
        <v>279.296202401934</v>
      </c>
      <c r="R391" s="7"/>
      <c r="S391" s="8"/>
      <c r="T391" s="11"/>
      <c r="U391" s="12"/>
      <c r="V391" s="7"/>
      <c r="W391" s="7"/>
      <c r="X391" s="7"/>
    </row>
    <row r="392" customFormat="false" ht="14.15" hidden="false" customHeight="true" outlineLevel="0" collapsed="false">
      <c r="A392" s="7"/>
      <c r="B392" s="8" t="n">
        <f aca="false">B$6+IFERROR(B391,0)</f>
        <v>12</v>
      </c>
      <c r="C392" s="29" t="str">
        <f aca="false">C$354&amp;C365</f>
        <v>αμ</v>
      </c>
      <c r="D392" s="27" t="n">
        <f aca="false">0.5*E392</f>
        <v>39.5111010369135</v>
      </c>
      <c r="E392" s="27" t="n">
        <f aca="false">E391*POWER(2,1/$C$380)</f>
        <v>79.0222020738269</v>
      </c>
      <c r="F392" s="27" t="n">
        <f aca="false">E392*2</f>
        <v>158.044404147654</v>
      </c>
      <c r="G392" s="27" t="n">
        <f aca="false">F392*2</f>
        <v>316.088808295308</v>
      </c>
      <c r="H392" s="27" t="n">
        <f aca="false">G392*2</f>
        <v>632.177616590616</v>
      </c>
      <c r="I392" s="27" t="n">
        <f aca="false">H392*2</f>
        <v>1264.35523318123</v>
      </c>
      <c r="J392" s="27" t="n">
        <f aca="false">I392*2</f>
        <v>2528.71046636246</v>
      </c>
      <c r="K392" s="27" t="n">
        <f aca="false">J392*2</f>
        <v>5057.42093272492</v>
      </c>
      <c r="L392" s="27" t="n">
        <f aca="false">K392*2</f>
        <v>10114.8418654498</v>
      </c>
      <c r="M392" s="27" t="n">
        <f aca="false">L392*2</f>
        <v>20229.6837308997</v>
      </c>
      <c r="N392" s="27" t="n">
        <f aca="false">M392*2</f>
        <v>40459.3674617994</v>
      </c>
      <c r="O392" s="7"/>
      <c r="P392" s="29" t="str">
        <f aca="false">C392</f>
        <v>αμ</v>
      </c>
      <c r="Q392" s="28" t="n">
        <f aca="false">1200*LOG(E392/$E$2,2)</f>
        <v>327.296202401935</v>
      </c>
      <c r="R392" s="7"/>
      <c r="S392" s="8"/>
      <c r="T392" s="11"/>
      <c r="U392" s="12"/>
      <c r="V392" s="7"/>
      <c r="W392" s="7"/>
      <c r="X392" s="7"/>
    </row>
    <row r="393" customFormat="false" ht="14.15" hidden="false" customHeight="true" outlineLevel="0" collapsed="false">
      <c r="A393" s="7"/>
      <c r="B393" s="8" t="n">
        <f aca="false">B$6+IFERROR(B392,0)</f>
        <v>13</v>
      </c>
      <c r="C393" s="29" t="str">
        <f aca="false">C$354&amp;C366</f>
        <v>αν</v>
      </c>
      <c r="D393" s="27" t="n">
        <f aca="false">0.5*E393</f>
        <v>40.6219092824556</v>
      </c>
      <c r="E393" s="27" t="n">
        <f aca="false">E392*POWER(2,1/$C$380)</f>
        <v>81.2438185649112</v>
      </c>
      <c r="F393" s="27" t="n">
        <f aca="false">E393*2</f>
        <v>162.487637129822</v>
      </c>
      <c r="G393" s="27" t="n">
        <f aca="false">F393*2</f>
        <v>324.975274259645</v>
      </c>
      <c r="H393" s="27" t="n">
        <f aca="false">G393*2</f>
        <v>649.950548519289</v>
      </c>
      <c r="I393" s="27" t="n">
        <f aca="false">H393*2</f>
        <v>1299.90109703858</v>
      </c>
      <c r="J393" s="27" t="n">
        <f aca="false">I393*2</f>
        <v>2599.80219407716</v>
      </c>
      <c r="K393" s="27" t="n">
        <f aca="false">J393*2</f>
        <v>5199.60438815432</v>
      </c>
      <c r="L393" s="27" t="n">
        <f aca="false">K393*2</f>
        <v>10399.2087763086</v>
      </c>
      <c r="M393" s="27" t="n">
        <f aca="false">L393*2</f>
        <v>20798.4175526173</v>
      </c>
      <c r="N393" s="27" t="n">
        <f aca="false">M393*2</f>
        <v>41596.8351052345</v>
      </c>
      <c r="O393" s="7"/>
      <c r="P393" s="29" t="str">
        <f aca="false">C393</f>
        <v>αν</v>
      </c>
      <c r="Q393" s="28" t="n">
        <f aca="false">1200*LOG(E393/$E$2,2)</f>
        <v>375.296202401935</v>
      </c>
      <c r="R393" s="7"/>
      <c r="S393" s="8"/>
      <c r="T393" s="11"/>
      <c r="U393" s="12"/>
      <c r="V393" s="7"/>
      <c r="W393" s="7"/>
      <c r="X393" s="7"/>
    </row>
    <row r="394" customFormat="false" ht="14.15" hidden="false" customHeight="true" outlineLevel="0" collapsed="false">
      <c r="A394" s="7"/>
      <c r="B394" s="8" t="n">
        <f aca="false">B$6+IFERROR(B393,0)</f>
        <v>14</v>
      </c>
      <c r="C394" s="29" t="str">
        <f aca="false">C$354&amp;C367</f>
        <v>αξ</v>
      </c>
      <c r="D394" s="27" t="n">
        <f aca="false">0.5*E394</f>
        <v>41.763946598461</v>
      </c>
      <c r="E394" s="27" t="n">
        <f aca="false">E393*POWER(2,1/$C$380)</f>
        <v>83.527893196922</v>
      </c>
      <c r="F394" s="27" t="n">
        <f aca="false">E394*2</f>
        <v>167.055786393844</v>
      </c>
      <c r="G394" s="27" t="n">
        <f aca="false">F394*2</f>
        <v>334.111572787688</v>
      </c>
      <c r="H394" s="27" t="n">
        <f aca="false">G394*2</f>
        <v>668.223145575376</v>
      </c>
      <c r="I394" s="27" t="n">
        <f aca="false">H394*2</f>
        <v>1336.44629115075</v>
      </c>
      <c r="J394" s="27" t="n">
        <f aca="false">I394*2</f>
        <v>2672.8925823015</v>
      </c>
      <c r="K394" s="27" t="n">
        <f aca="false">J394*2</f>
        <v>5345.78516460301</v>
      </c>
      <c r="L394" s="27" t="n">
        <f aca="false">K394*2</f>
        <v>10691.570329206</v>
      </c>
      <c r="M394" s="27" t="n">
        <f aca="false">L394*2</f>
        <v>21383.140658412</v>
      </c>
      <c r="N394" s="27" t="n">
        <f aca="false">M394*2</f>
        <v>42766.2813168241</v>
      </c>
      <c r="O394" s="7"/>
      <c r="P394" s="29" t="str">
        <f aca="false">C394</f>
        <v>αξ</v>
      </c>
      <c r="Q394" s="28" t="n">
        <f aca="false">1200*LOG(E394/$E$2,2)</f>
        <v>423.296202401935</v>
      </c>
      <c r="R394" s="7"/>
      <c r="S394" s="8"/>
      <c r="T394" s="11"/>
      <c r="U394" s="12"/>
      <c r="V394" s="7"/>
      <c r="W394" s="7"/>
      <c r="X394" s="7"/>
    </row>
    <row r="395" customFormat="false" ht="14.15" hidden="false" customHeight="true" outlineLevel="0" collapsed="false">
      <c r="A395" s="7"/>
      <c r="B395" s="8" t="n">
        <f aca="false">B$6+IFERROR(B394,0)</f>
        <v>15</v>
      </c>
      <c r="C395" s="29" t="str">
        <f aca="false">C$354&amp;C368</f>
        <v>αο</v>
      </c>
      <c r="D395" s="27" t="n">
        <f aca="false">0.5*E395</f>
        <v>42.9380909536034</v>
      </c>
      <c r="E395" s="27" t="n">
        <f aca="false">E394*POWER(2,1/$C$380)</f>
        <v>85.8761819072067</v>
      </c>
      <c r="F395" s="27" t="n">
        <f aca="false">E395*2</f>
        <v>171.752363814413</v>
      </c>
      <c r="G395" s="27" t="n">
        <f aca="false">F395*2</f>
        <v>343.504727628827</v>
      </c>
      <c r="H395" s="27" t="n">
        <f aca="false">G395*2</f>
        <v>687.009455257654</v>
      </c>
      <c r="I395" s="27" t="n">
        <f aca="false">H395*2</f>
        <v>1374.01891051531</v>
      </c>
      <c r="J395" s="27" t="n">
        <f aca="false">I395*2</f>
        <v>2748.03782103061</v>
      </c>
      <c r="K395" s="27" t="n">
        <f aca="false">J395*2</f>
        <v>5496.07564206123</v>
      </c>
      <c r="L395" s="27" t="n">
        <f aca="false">K395*2</f>
        <v>10992.1512841225</v>
      </c>
      <c r="M395" s="27" t="n">
        <f aca="false">L395*2</f>
        <v>21984.3025682449</v>
      </c>
      <c r="N395" s="27" t="n">
        <f aca="false">M395*2</f>
        <v>43968.6051364898</v>
      </c>
      <c r="O395" s="7"/>
      <c r="P395" s="29" t="str">
        <f aca="false">C395</f>
        <v>αο</v>
      </c>
      <c r="Q395" s="28" t="n">
        <f aca="false">1200*LOG(E395/$E$2,2)</f>
        <v>471.296202401935</v>
      </c>
      <c r="R395" s="7"/>
      <c r="S395" s="8"/>
      <c r="T395" s="11"/>
      <c r="U395" s="12"/>
      <c r="V395" s="7"/>
      <c r="W395" s="7"/>
      <c r="X395" s="7"/>
    </row>
    <row r="396" customFormat="false" ht="14.15" hidden="false" customHeight="true" outlineLevel="0" collapsed="false">
      <c r="A396" s="7"/>
      <c r="B396" s="8" t="n">
        <f aca="false">B$6+IFERROR(B395,0)</f>
        <v>16</v>
      </c>
      <c r="C396" s="29" t="str">
        <f aca="false">C$354&amp;C369</f>
        <v>απ</v>
      </c>
      <c r="D396" s="27" t="n">
        <f aca="false">0.5*E396</f>
        <v>44.1452449996154</v>
      </c>
      <c r="E396" s="27" t="n">
        <f aca="false">E395*POWER(2,1/$C$380)</f>
        <v>88.2904899992307</v>
      </c>
      <c r="F396" s="27" t="n">
        <f aca="false">E396*2</f>
        <v>176.580979998462</v>
      </c>
      <c r="G396" s="27" t="n">
        <f aca="false">F396*2</f>
        <v>353.161959996923</v>
      </c>
      <c r="H396" s="27" t="n">
        <f aca="false">G396*2</f>
        <v>706.323919993846</v>
      </c>
      <c r="I396" s="27" t="n">
        <f aca="false">H396*2</f>
        <v>1412.64783998769</v>
      </c>
      <c r="J396" s="27" t="n">
        <f aca="false">I396*2</f>
        <v>2825.29567997538</v>
      </c>
      <c r="K396" s="27" t="n">
        <f aca="false">J396*2</f>
        <v>5650.59135995077</v>
      </c>
      <c r="L396" s="27" t="n">
        <f aca="false">K396*2</f>
        <v>11301.1827199015</v>
      </c>
      <c r="M396" s="27" t="n">
        <f aca="false">L396*2</f>
        <v>22602.3654398031</v>
      </c>
      <c r="N396" s="27" t="n">
        <f aca="false">M396*2</f>
        <v>45204.7308796061</v>
      </c>
      <c r="O396" s="7"/>
      <c r="P396" s="29" t="str">
        <f aca="false">C396</f>
        <v>απ</v>
      </c>
      <c r="Q396" s="28" t="n">
        <f aca="false">1200*LOG(E396/$E$2,2)</f>
        <v>519.296202401935</v>
      </c>
      <c r="R396" s="7"/>
      <c r="S396" s="8"/>
      <c r="T396" s="11"/>
      <c r="U396" s="12"/>
      <c r="V396" s="7"/>
      <c r="W396" s="7"/>
      <c r="X396" s="7"/>
    </row>
    <row r="397" customFormat="false" ht="14.15" hidden="false" customHeight="true" outlineLevel="0" collapsed="false">
      <c r="A397" s="7"/>
      <c r="B397" s="8" t="n">
        <f aca="false">B$6+IFERROR(B396,0)</f>
        <v>17</v>
      </c>
      <c r="C397" s="29" t="str">
        <f aca="false">C$354&amp;C370</f>
        <v>αρ</v>
      </c>
      <c r="D397" s="27" t="n">
        <f aca="false">0.5*E397</f>
        <v>45.3863367652241</v>
      </c>
      <c r="E397" s="27" t="n">
        <f aca="false">E396*POWER(2,1/$C$380)</f>
        <v>90.7726735304483</v>
      </c>
      <c r="F397" s="27" t="n">
        <f aca="false">E397*2</f>
        <v>181.545347060897</v>
      </c>
      <c r="G397" s="27" t="n">
        <f aca="false">F397*2</f>
        <v>363.090694121793</v>
      </c>
      <c r="H397" s="27" t="n">
        <f aca="false">G397*2</f>
        <v>726.181388243586</v>
      </c>
      <c r="I397" s="27" t="n">
        <f aca="false">H397*2</f>
        <v>1452.36277648717</v>
      </c>
      <c r="J397" s="27" t="n">
        <f aca="false">I397*2</f>
        <v>2904.72555297435</v>
      </c>
      <c r="K397" s="27" t="n">
        <f aca="false">J397*2</f>
        <v>5809.45110594869</v>
      </c>
      <c r="L397" s="27" t="n">
        <f aca="false">K397*2</f>
        <v>11618.9022118974</v>
      </c>
      <c r="M397" s="27" t="n">
        <f aca="false">L397*2</f>
        <v>23237.8044237948</v>
      </c>
      <c r="N397" s="27" t="n">
        <f aca="false">M397*2</f>
        <v>46475.6088475895</v>
      </c>
      <c r="O397" s="7"/>
      <c r="P397" s="29" t="str">
        <f aca="false">C397</f>
        <v>αρ</v>
      </c>
      <c r="Q397" s="28" t="n">
        <f aca="false">1200*LOG(E397/$E$2,2)</f>
        <v>567.296202401935</v>
      </c>
      <c r="R397" s="7"/>
      <c r="S397" s="8"/>
      <c r="T397" s="11"/>
      <c r="U397" s="12"/>
      <c r="V397" s="7"/>
      <c r="W397" s="7"/>
      <c r="X397" s="7"/>
    </row>
    <row r="398" customFormat="false" ht="14.15" hidden="false" customHeight="true" outlineLevel="0" collapsed="false">
      <c r="A398" s="7"/>
      <c r="B398" s="8" t="n">
        <f aca="false">B$6+IFERROR(B397,0)</f>
        <v>18</v>
      </c>
      <c r="C398" s="29" t="str">
        <f aca="false">C$354&amp;C371</f>
        <v>ασ</v>
      </c>
      <c r="D398" s="27" t="n">
        <f aca="false">0.5*E398</f>
        <v>46.6623203695955</v>
      </c>
      <c r="E398" s="27" t="n">
        <f aca="false">E397*POWER(2,1/$C$380)</f>
        <v>93.324640739191</v>
      </c>
      <c r="F398" s="27" t="n">
        <f aca="false">E398*2</f>
        <v>186.649281478382</v>
      </c>
      <c r="G398" s="27" t="n">
        <f aca="false">F398*2</f>
        <v>373.298562956764</v>
      </c>
      <c r="H398" s="27" t="n">
        <f aca="false">G398*2</f>
        <v>746.597125913528</v>
      </c>
      <c r="I398" s="27" t="n">
        <f aca="false">H398*2</f>
        <v>1493.19425182706</v>
      </c>
      <c r="J398" s="27" t="n">
        <f aca="false">I398*2</f>
        <v>2986.38850365411</v>
      </c>
      <c r="K398" s="27" t="n">
        <f aca="false">J398*2</f>
        <v>5972.77700730823</v>
      </c>
      <c r="L398" s="27" t="n">
        <f aca="false">K398*2</f>
        <v>11945.5540146165</v>
      </c>
      <c r="M398" s="27" t="n">
        <f aca="false">L398*2</f>
        <v>23891.1080292329</v>
      </c>
      <c r="N398" s="27" t="n">
        <f aca="false">M398*2</f>
        <v>47782.2160584658</v>
      </c>
      <c r="O398" s="7"/>
      <c r="P398" s="29" t="str">
        <f aca="false">C398</f>
        <v>ασ</v>
      </c>
      <c r="Q398" s="28" t="n">
        <f aca="false">1200*LOG(E398/$E$2,2)</f>
        <v>615.296202401935</v>
      </c>
      <c r="R398" s="7"/>
      <c r="S398" s="8"/>
      <c r="T398" s="11"/>
      <c r="U398" s="12"/>
      <c r="V398" s="7"/>
      <c r="W398" s="7"/>
      <c r="X398" s="7"/>
    </row>
    <row r="399" customFormat="false" ht="14.15" hidden="false" customHeight="true" outlineLevel="0" collapsed="false">
      <c r="A399" s="7"/>
      <c r="B399" s="8" t="n">
        <f aca="false">B$6+IFERROR(B398,0)</f>
        <v>19</v>
      </c>
      <c r="C399" s="29" t="str">
        <f aca="false">C$354&amp;C372</f>
        <v>ατ</v>
      </c>
      <c r="D399" s="27" t="n">
        <f aca="false">0.5*E399</f>
        <v>47.9741767558362</v>
      </c>
      <c r="E399" s="27" t="n">
        <f aca="false">E398*POWER(2,1/$C$380)</f>
        <v>95.9483535116723</v>
      </c>
      <c r="F399" s="27" t="n">
        <f aca="false">E399*2</f>
        <v>191.896707023345</v>
      </c>
      <c r="G399" s="27" t="n">
        <f aca="false">F399*2</f>
        <v>383.793414046689</v>
      </c>
      <c r="H399" s="27" t="n">
        <f aca="false">G399*2</f>
        <v>767.586828093379</v>
      </c>
      <c r="I399" s="27" t="n">
        <f aca="false">H399*2</f>
        <v>1535.17365618676</v>
      </c>
      <c r="J399" s="27" t="n">
        <f aca="false">I399*2</f>
        <v>3070.34731237351</v>
      </c>
      <c r="K399" s="27" t="n">
        <f aca="false">J399*2</f>
        <v>6140.69462474703</v>
      </c>
      <c r="L399" s="27" t="n">
        <f aca="false">K399*2</f>
        <v>12281.3892494941</v>
      </c>
      <c r="M399" s="27" t="n">
        <f aca="false">L399*2</f>
        <v>24562.7784989881</v>
      </c>
      <c r="N399" s="27" t="n">
        <f aca="false">M399*2</f>
        <v>49125.5569979762</v>
      </c>
      <c r="O399" s="7"/>
      <c r="P399" s="29" t="str">
        <f aca="false">C399</f>
        <v>ατ</v>
      </c>
      <c r="Q399" s="28" t="n">
        <f aca="false">1200*LOG(E399/$E$2,2)</f>
        <v>663.296202401935</v>
      </c>
      <c r="R399" s="7"/>
      <c r="S399" s="8"/>
      <c r="T399" s="11"/>
      <c r="U399" s="12"/>
      <c r="V399" s="7"/>
      <c r="W399" s="7"/>
      <c r="X399" s="7"/>
    </row>
    <row r="400" customFormat="false" ht="14.15" hidden="false" customHeight="true" outlineLevel="0" collapsed="false">
      <c r="A400" s="7"/>
      <c r="B400" s="8" t="n">
        <f aca="false">B$6+IFERROR(B399,0)</f>
        <v>20</v>
      </c>
      <c r="C400" s="29" t="str">
        <f aca="false">C$354&amp;C373</f>
        <v>αυ</v>
      </c>
      <c r="D400" s="27" t="n">
        <f aca="false">0.5*E400</f>
        <v>49.3229144451172</v>
      </c>
      <c r="E400" s="27" t="n">
        <f aca="false">E399*POWER(2,1/$C$380)</f>
        <v>98.6458288902345</v>
      </c>
      <c r="F400" s="27" t="n">
        <f aca="false">E400*2</f>
        <v>197.291657780469</v>
      </c>
      <c r="G400" s="27" t="n">
        <f aca="false">F400*2</f>
        <v>394.583315560938</v>
      </c>
      <c r="H400" s="27" t="n">
        <f aca="false">G400*2</f>
        <v>789.166631121876</v>
      </c>
      <c r="I400" s="27" t="n">
        <f aca="false">H400*2</f>
        <v>1578.33326224375</v>
      </c>
      <c r="J400" s="27" t="n">
        <f aca="false">I400*2</f>
        <v>3156.6665244875</v>
      </c>
      <c r="K400" s="27" t="n">
        <f aca="false">J400*2</f>
        <v>6313.33304897501</v>
      </c>
      <c r="L400" s="27" t="n">
        <f aca="false">K400*2</f>
        <v>12626.66609795</v>
      </c>
      <c r="M400" s="27" t="n">
        <f aca="false">L400*2</f>
        <v>25253.3321959</v>
      </c>
      <c r="N400" s="27" t="n">
        <f aca="false">M400*2</f>
        <v>50506.6643918001</v>
      </c>
      <c r="O400" s="7"/>
      <c r="P400" s="29" t="str">
        <f aca="false">C400</f>
        <v>αυ</v>
      </c>
      <c r="Q400" s="28" t="n">
        <f aca="false">1200*LOG(E400/$E$2,2)</f>
        <v>711.296202401935</v>
      </c>
      <c r="R400" s="7"/>
      <c r="S400" s="8"/>
      <c r="T400" s="11"/>
      <c r="U400" s="12"/>
      <c r="V400" s="7"/>
      <c r="W400" s="7"/>
      <c r="X400" s="7"/>
    </row>
    <row r="401" customFormat="false" ht="14.15" hidden="false" customHeight="true" outlineLevel="0" collapsed="false">
      <c r="A401" s="7"/>
      <c r="B401" s="8" t="n">
        <f aca="false">B$6+IFERROR(B400,0)</f>
        <v>21</v>
      </c>
      <c r="C401" s="29" t="str">
        <f aca="false">C$354&amp;C374</f>
        <v>αφ</v>
      </c>
      <c r="D401" s="27" t="n">
        <f aca="false">0.5*E401</f>
        <v>50.7095703119993</v>
      </c>
      <c r="E401" s="27" t="n">
        <f aca="false">E400*POWER(2,1/$C$380)</f>
        <v>101.419140623999</v>
      </c>
      <c r="F401" s="27" t="n">
        <f aca="false">E401*2</f>
        <v>202.838281247997</v>
      </c>
      <c r="G401" s="27" t="n">
        <f aca="false">F401*2</f>
        <v>405.676562495994</v>
      </c>
      <c r="H401" s="27" t="n">
        <f aca="false">G401*2</f>
        <v>811.353124991988</v>
      </c>
      <c r="I401" s="27" t="n">
        <f aca="false">H401*2</f>
        <v>1622.70624998398</v>
      </c>
      <c r="J401" s="27" t="n">
        <f aca="false">I401*2</f>
        <v>3245.41249996795</v>
      </c>
      <c r="K401" s="27" t="n">
        <f aca="false">J401*2</f>
        <v>6490.82499993591</v>
      </c>
      <c r="L401" s="27" t="n">
        <f aca="false">K401*2</f>
        <v>12981.6499998718</v>
      </c>
      <c r="M401" s="27" t="n">
        <f aca="false">L401*2</f>
        <v>25963.2999997436</v>
      </c>
      <c r="N401" s="27" t="n">
        <f aca="false">M401*2</f>
        <v>51926.5999994872</v>
      </c>
      <c r="O401" s="7"/>
      <c r="P401" s="29" t="str">
        <f aca="false">C401</f>
        <v>αφ</v>
      </c>
      <c r="Q401" s="28" t="n">
        <f aca="false">1200*LOG(E401/$E$2,2)</f>
        <v>759.296202401935</v>
      </c>
      <c r="R401" s="7"/>
      <c r="S401" s="8"/>
      <c r="T401" s="11"/>
      <c r="U401" s="12"/>
      <c r="V401" s="7"/>
      <c r="W401" s="7"/>
      <c r="X401" s="7"/>
    </row>
    <row r="402" customFormat="false" ht="14.15" hidden="false" customHeight="true" outlineLevel="0" collapsed="false">
      <c r="A402" s="7"/>
      <c r="B402" s="8" t="n">
        <f aca="false">B$6+IFERROR(B401,0)</f>
        <v>22</v>
      </c>
      <c r="C402" s="29" t="str">
        <f aca="false">C$354&amp;C375</f>
        <v>αχ</v>
      </c>
      <c r="D402" s="27" t="n">
        <f aca="false">0.5*E402</f>
        <v>52.1352103815544</v>
      </c>
      <c r="E402" s="27" t="n">
        <f aca="false">E401*POWER(2,1/$C$380)</f>
        <v>104.270420763109</v>
      </c>
      <c r="F402" s="27" t="n">
        <f aca="false">E402*2</f>
        <v>208.540841526218</v>
      </c>
      <c r="G402" s="27" t="n">
        <f aca="false">F402*2</f>
        <v>417.081683052435</v>
      </c>
      <c r="H402" s="27" t="n">
        <f aca="false">G402*2</f>
        <v>834.163366104871</v>
      </c>
      <c r="I402" s="27" t="n">
        <f aca="false">H402*2</f>
        <v>1668.32673220974</v>
      </c>
      <c r="J402" s="27" t="n">
        <f aca="false">I402*2</f>
        <v>3336.65346441948</v>
      </c>
      <c r="K402" s="27" t="n">
        <f aca="false">J402*2</f>
        <v>6673.30692883897</v>
      </c>
      <c r="L402" s="27" t="n">
        <f aca="false">K402*2</f>
        <v>13346.6138576779</v>
      </c>
      <c r="M402" s="27" t="n">
        <f aca="false">L402*2</f>
        <v>26693.2277153559</v>
      </c>
      <c r="N402" s="27" t="n">
        <f aca="false">M402*2</f>
        <v>53386.4554307117</v>
      </c>
      <c r="O402" s="7"/>
      <c r="P402" s="29" t="str">
        <f aca="false">C402</f>
        <v>αχ</v>
      </c>
      <c r="Q402" s="28" t="n">
        <f aca="false">1200*LOG(E402/$E$2,2)</f>
        <v>807.296202401935</v>
      </c>
      <c r="R402" s="7"/>
      <c r="S402" s="8"/>
      <c r="T402" s="11"/>
      <c r="U402" s="12"/>
      <c r="V402" s="7"/>
      <c r="W402" s="7"/>
      <c r="X402" s="7"/>
    </row>
    <row r="403" customFormat="false" ht="14.15" hidden="false" customHeight="true" outlineLevel="0" collapsed="false">
      <c r="A403" s="7"/>
      <c r="B403" s="8" t="n">
        <f aca="false">B$6+IFERROR(B402,0)</f>
        <v>23</v>
      </c>
      <c r="C403" s="29" t="str">
        <f aca="false">C$354&amp;C376</f>
        <v>αψ</v>
      </c>
      <c r="D403" s="27" t="n">
        <f aca="false">0.5*E403</f>
        <v>53.600930648899</v>
      </c>
      <c r="E403" s="27" t="n">
        <f aca="false">E402*POWER(2,1/$C$380)</f>
        <v>107.201861297798</v>
      </c>
      <c r="F403" s="27" t="n">
        <f aca="false">E403*2</f>
        <v>214.403722595596</v>
      </c>
      <c r="G403" s="27" t="n">
        <f aca="false">F403*2</f>
        <v>428.807445191192</v>
      </c>
      <c r="H403" s="27" t="n">
        <f aca="false">G403*2</f>
        <v>857.614890382384</v>
      </c>
      <c r="I403" s="27" t="n">
        <f aca="false">H403*2</f>
        <v>1715.22978076477</v>
      </c>
      <c r="J403" s="27" t="n">
        <f aca="false">I403*2</f>
        <v>3430.45956152954</v>
      </c>
      <c r="K403" s="27" t="n">
        <f aca="false">J403*2</f>
        <v>6860.91912305907</v>
      </c>
      <c r="L403" s="27" t="n">
        <f aca="false">K403*2</f>
        <v>13721.8382461181</v>
      </c>
      <c r="M403" s="27" t="n">
        <f aca="false">L403*2</f>
        <v>27443.6764922363</v>
      </c>
      <c r="N403" s="27" t="n">
        <f aca="false">M403*2</f>
        <v>54887.3529844726</v>
      </c>
      <c r="O403" s="7"/>
      <c r="P403" s="29" t="str">
        <f aca="false">C403</f>
        <v>αψ</v>
      </c>
      <c r="Q403" s="28" t="n">
        <f aca="false">1200*LOG(E403/$E$2,2)</f>
        <v>855.296202401935</v>
      </c>
      <c r="R403" s="7"/>
      <c r="S403" s="8"/>
      <c r="T403" s="11"/>
      <c r="U403" s="12"/>
      <c r="V403" s="7"/>
      <c r="W403" s="7"/>
      <c r="X403" s="7"/>
    </row>
    <row r="404" customFormat="false" ht="14.15" hidden="false" customHeight="true" outlineLevel="0" collapsed="false">
      <c r="A404" s="7"/>
      <c r="B404" s="8" t="n">
        <f aca="false">B$6+IFERROR(B403,0)</f>
        <v>24</v>
      </c>
      <c r="C404" s="29" t="str">
        <f aca="false">C$354&amp;C377</f>
        <v>αω</v>
      </c>
      <c r="D404" s="27" t="n">
        <f aca="false">0.5*E404</f>
        <v>55.107857921766</v>
      </c>
      <c r="E404" s="27" t="n">
        <f aca="false">E403*POWER(2,1/$C$380)</f>
        <v>110.215715843532</v>
      </c>
      <c r="F404" s="27" t="n">
        <f aca="false">E404*2</f>
        <v>220.431431687064</v>
      </c>
      <c r="G404" s="27" t="n">
        <f aca="false">F404*2</f>
        <v>440.862863374128</v>
      </c>
      <c r="H404" s="27" t="n">
        <f aca="false">G404*2</f>
        <v>881.725726748256</v>
      </c>
      <c r="I404" s="27" t="n">
        <f aca="false">H404*2</f>
        <v>1763.45145349651</v>
      </c>
      <c r="J404" s="27" t="n">
        <f aca="false">I404*2</f>
        <v>3526.90290699302</v>
      </c>
      <c r="K404" s="27" t="n">
        <f aca="false">J404*2</f>
        <v>7053.80581398605</v>
      </c>
      <c r="L404" s="27" t="n">
        <f aca="false">K404*2</f>
        <v>14107.6116279721</v>
      </c>
      <c r="M404" s="27" t="n">
        <f aca="false">L404*2</f>
        <v>28215.2232559442</v>
      </c>
      <c r="N404" s="27" t="n">
        <f aca="false">M404*2</f>
        <v>56430.4465118884</v>
      </c>
      <c r="O404" s="7"/>
      <c r="P404" s="29" t="str">
        <f aca="false">C404</f>
        <v>αω</v>
      </c>
      <c r="Q404" s="28" t="n">
        <f aca="false">1200*LOG(E404/$E$2,2)</f>
        <v>903.296202401935</v>
      </c>
      <c r="R404" s="7"/>
      <c r="S404" s="8"/>
      <c r="T404" s="11"/>
      <c r="U404" s="12"/>
      <c r="V404" s="7"/>
      <c r="W404" s="7"/>
      <c r="X404" s="7"/>
    </row>
    <row r="405" customFormat="false" ht="14.15" hidden="false" customHeight="true" outlineLevel="0" collapsed="false">
      <c r="A405" s="7"/>
      <c r="B405" s="8" t="n">
        <f aca="false">B$6+IFERROR(B404,0)</f>
        <v>25</v>
      </c>
      <c r="C405" s="29" t="str">
        <f aca="false">C$355&amp;C354</f>
        <v>βα</v>
      </c>
      <c r="D405" s="27" t="n">
        <f aca="false">0.5*E405</f>
        <v>56.6571506867657</v>
      </c>
      <c r="E405" s="27" t="n">
        <f aca="false">E404*POWER(2,1/$C$380)</f>
        <v>113.314301373531</v>
      </c>
      <c r="F405" s="27" t="n">
        <f aca="false">E405*2</f>
        <v>226.628602747063</v>
      </c>
      <c r="G405" s="27" t="n">
        <f aca="false">F405*2</f>
        <v>453.257205494125</v>
      </c>
      <c r="H405" s="27" t="n">
        <f aca="false">G405*2</f>
        <v>906.514410988251</v>
      </c>
      <c r="I405" s="27" t="n">
        <f aca="false">H405*2</f>
        <v>1813.0288219765</v>
      </c>
      <c r="J405" s="27" t="n">
        <f aca="false">I405*2</f>
        <v>3626.057643953</v>
      </c>
      <c r="K405" s="27" t="n">
        <f aca="false">J405*2</f>
        <v>7252.11528790601</v>
      </c>
      <c r="L405" s="27" t="n">
        <f aca="false">K405*2</f>
        <v>14504.230575812</v>
      </c>
      <c r="M405" s="27" t="n">
        <f aca="false">L405*2</f>
        <v>29008.461151624</v>
      </c>
      <c r="N405" s="27" t="n">
        <f aca="false">M405*2</f>
        <v>58016.922303248</v>
      </c>
      <c r="O405" s="7"/>
      <c r="P405" s="29" t="str">
        <f aca="false">C405</f>
        <v>βα</v>
      </c>
      <c r="Q405" s="28" t="n">
        <f aca="false">1200*LOG(E405/$E$2,2)</f>
        <v>951.296202401935</v>
      </c>
      <c r="R405" s="7"/>
      <c r="S405" s="8"/>
      <c r="T405" s="11"/>
      <c r="U405" s="12"/>
      <c r="V405" s="7"/>
      <c r="W405" s="7"/>
      <c r="X405" s="7"/>
    </row>
    <row r="406" customFormat="false" ht="14.15" hidden="false" customHeight="true" outlineLevel="0" collapsed="false">
      <c r="A406" s="7"/>
      <c r="B406" s="8"/>
      <c r="C406" s="29" t="str">
        <f aca="false">C381&amp;"'"</f>
        <v>αα'</v>
      </c>
      <c r="D406" s="27" t="n">
        <f aca="false">0.5*E406</f>
        <v>58.25</v>
      </c>
      <c r="E406" s="27" t="n">
        <f aca="false">E405*POWER(2,1/$C$380)</f>
        <v>116.5</v>
      </c>
      <c r="F406" s="27" t="n">
        <f aca="false">E406*2</f>
        <v>233</v>
      </c>
      <c r="G406" s="27" t="n">
        <f aca="false">F406*2</f>
        <v>466</v>
      </c>
      <c r="H406" s="27" t="n">
        <f aca="false">G406*2</f>
        <v>932.000000000001</v>
      </c>
      <c r="I406" s="27" t="n">
        <f aca="false">H406*2</f>
        <v>1864</v>
      </c>
      <c r="J406" s="27" t="n">
        <f aca="false">I406*2</f>
        <v>3728</v>
      </c>
      <c r="K406" s="27" t="n">
        <f aca="false">J406*2</f>
        <v>7456.00000000001</v>
      </c>
      <c r="L406" s="27" t="n">
        <f aca="false">K406*2</f>
        <v>14912</v>
      </c>
      <c r="M406" s="27" t="n">
        <f aca="false">L406*2</f>
        <v>29824</v>
      </c>
      <c r="N406" s="27" t="n">
        <f aca="false">M406*2</f>
        <v>59648</v>
      </c>
      <c r="O406" s="7"/>
      <c r="P406" s="29" t="str">
        <f aca="false">C406</f>
        <v>αα'</v>
      </c>
      <c r="Q406" s="28" t="n">
        <f aca="false">1200*LOG(E406/$E$2,2)</f>
        <v>999.296202401935</v>
      </c>
      <c r="R406" s="7"/>
      <c r="S406" s="8"/>
      <c r="T406" s="11"/>
      <c r="U406" s="12"/>
      <c r="V406" s="7"/>
      <c r="W406" s="7"/>
      <c r="X406" s="7"/>
    </row>
    <row r="407" customFormat="false" ht="14.15" hidden="false" customHeight="true" outlineLevel="0" collapsed="false">
      <c r="A407" s="7"/>
      <c r="B407" s="8"/>
      <c r="C407" s="8"/>
      <c r="D407" s="8"/>
      <c r="E407" s="9"/>
      <c r="F407" s="9"/>
      <c r="G407" s="9"/>
      <c r="H407" s="9"/>
      <c r="I407" s="9"/>
      <c r="J407" s="9"/>
      <c r="K407" s="9"/>
      <c r="L407" s="9"/>
      <c r="M407" s="9"/>
      <c r="N407" s="9"/>
      <c r="O407" s="7"/>
      <c r="P407" s="8"/>
      <c r="Q407" s="10"/>
      <c r="R407" s="7"/>
      <c r="S407" s="8"/>
      <c r="T407" s="11"/>
      <c r="U407" s="12"/>
      <c r="V407" s="7"/>
      <c r="W407" s="7"/>
      <c r="X407" s="7"/>
    </row>
    <row r="408" customFormat="false" ht="14.15" hidden="false" customHeight="true" outlineLevel="0" collapsed="false">
      <c r="A408" s="7"/>
      <c r="B408" s="8"/>
      <c r="C408" s="25" t="n">
        <v>26</v>
      </c>
      <c r="D408" s="26" t="n">
        <v>0</v>
      </c>
      <c r="E408" s="27" t="s">
        <v>4</v>
      </c>
      <c r="F408" s="27" t="s">
        <v>5</v>
      </c>
      <c r="G408" s="27" t="s">
        <v>6</v>
      </c>
      <c r="H408" s="27" t="s">
        <v>7</v>
      </c>
      <c r="I408" s="27" t="s">
        <v>8</v>
      </c>
      <c r="J408" s="27" t="s">
        <v>9</v>
      </c>
      <c r="K408" s="27" t="s">
        <v>10</v>
      </c>
      <c r="L408" s="27" t="s">
        <v>11</v>
      </c>
      <c r="M408" s="27" t="s">
        <v>12</v>
      </c>
      <c r="N408" s="27" t="s">
        <v>13</v>
      </c>
      <c r="O408" s="7"/>
      <c r="P408" s="26" t="s">
        <v>14</v>
      </c>
      <c r="Q408" s="28" t="s">
        <v>15</v>
      </c>
      <c r="R408" s="7"/>
      <c r="S408" s="8"/>
      <c r="T408" s="11"/>
      <c r="U408" s="12"/>
      <c r="V408" s="7"/>
      <c r="W408" s="7"/>
      <c r="X408" s="7"/>
    </row>
    <row r="409" customFormat="false" ht="14.15" hidden="false" customHeight="true" outlineLevel="0" collapsed="false">
      <c r="A409" s="7"/>
      <c r="B409" s="8" t="n">
        <f aca="false">B$6+IFERROR(B408,0)</f>
        <v>1</v>
      </c>
      <c r="C409" s="29" t="str">
        <f aca="true">C$354&amp;INDIRECT("C"&amp;354+(IFERROR(INDIRECT("B"&amp;408+IFERROR(B408,0)),0)))</f>
        <v>αα</v>
      </c>
      <c r="D409" s="27" t="n">
        <f aca="false">0.5*E409</f>
        <v>29.125</v>
      </c>
      <c r="E409" s="30" t="n">
        <f aca="false">$E$3</f>
        <v>58.25</v>
      </c>
      <c r="F409" s="27" t="n">
        <f aca="false">E409*2</f>
        <v>116.5</v>
      </c>
      <c r="G409" s="27" t="n">
        <f aca="false">F409*2</f>
        <v>233</v>
      </c>
      <c r="H409" s="27" t="n">
        <f aca="false">G409*2</f>
        <v>466</v>
      </c>
      <c r="I409" s="27" t="n">
        <f aca="false">H409*2</f>
        <v>932</v>
      </c>
      <c r="J409" s="27" t="n">
        <f aca="false">I409*2</f>
        <v>1864</v>
      </c>
      <c r="K409" s="27" t="n">
        <f aca="false">J409*2</f>
        <v>3728</v>
      </c>
      <c r="L409" s="27" t="n">
        <f aca="false">K409*2</f>
        <v>7456</v>
      </c>
      <c r="M409" s="27" t="n">
        <f aca="false">L409*2</f>
        <v>14912</v>
      </c>
      <c r="N409" s="27" t="n">
        <f aca="false">M409*2</f>
        <v>29824</v>
      </c>
      <c r="O409" s="7"/>
      <c r="P409" s="29" t="str">
        <f aca="false">C409</f>
        <v>αα</v>
      </c>
      <c r="Q409" s="28" t="n">
        <f aca="false">1200*LOG(E409/$E$2,2)</f>
        <v>-200.703797598066</v>
      </c>
      <c r="R409" s="7"/>
      <c r="S409" s="8"/>
      <c r="T409" s="11"/>
      <c r="U409" s="12"/>
      <c r="V409" s="7"/>
      <c r="W409" s="7"/>
      <c r="X409" s="7"/>
    </row>
    <row r="410" customFormat="false" ht="14.15" hidden="false" customHeight="true" outlineLevel="0" collapsed="false">
      <c r="A410" s="7"/>
      <c r="B410" s="8" t="n">
        <f aca="false">B$6+IFERROR(B409,0)</f>
        <v>2</v>
      </c>
      <c r="C410" s="29" t="str">
        <f aca="true">C$354&amp;INDIRECT("C"&amp;354+(IFERROR(INDIRECT("B"&amp;408+IFERROR(B409,0)),0)))</f>
        <v>αβ</v>
      </c>
      <c r="D410" s="27" t="n">
        <f aca="false">0.5*E410</f>
        <v>29.911900726893</v>
      </c>
      <c r="E410" s="27" t="n">
        <f aca="false">E409*POWER(2,1/$C$408)</f>
        <v>59.823801453786</v>
      </c>
      <c r="F410" s="27" t="n">
        <f aca="false">E410*2</f>
        <v>119.647602907572</v>
      </c>
      <c r="G410" s="27" t="n">
        <f aca="false">F410*2</f>
        <v>239.295205815144</v>
      </c>
      <c r="H410" s="27" t="n">
        <f aca="false">G410*2</f>
        <v>478.590411630288</v>
      </c>
      <c r="I410" s="27" t="n">
        <f aca="false">H410*2</f>
        <v>957.180823260576</v>
      </c>
      <c r="J410" s="27" t="n">
        <f aca="false">I410*2</f>
        <v>1914.36164652115</v>
      </c>
      <c r="K410" s="27" t="n">
        <f aca="false">J410*2</f>
        <v>3828.7232930423</v>
      </c>
      <c r="L410" s="27" t="n">
        <f aca="false">K410*2</f>
        <v>7657.44658608461</v>
      </c>
      <c r="M410" s="27" t="n">
        <f aca="false">L410*2</f>
        <v>15314.8931721692</v>
      </c>
      <c r="N410" s="27" t="n">
        <f aca="false">M410*2</f>
        <v>30629.7863443384</v>
      </c>
      <c r="O410" s="7"/>
      <c r="P410" s="29" t="str">
        <f aca="false">C410</f>
        <v>αβ</v>
      </c>
      <c r="Q410" s="28" t="n">
        <f aca="false">1200*LOG(E410/$E$2,2)</f>
        <v>-154.54995144422</v>
      </c>
      <c r="R410" s="7"/>
      <c r="S410" s="8"/>
      <c r="T410" s="11"/>
      <c r="U410" s="12"/>
      <c r="V410" s="7"/>
      <c r="W410" s="7"/>
      <c r="X410" s="7"/>
    </row>
    <row r="411" customFormat="false" ht="14.15" hidden="false" customHeight="true" outlineLevel="0" collapsed="false">
      <c r="A411" s="7"/>
      <c r="B411" s="8" t="n">
        <f aca="false">B$6+IFERROR(B410,0)</f>
        <v>3</v>
      </c>
      <c r="C411" s="29" t="str">
        <f aca="true">C$354&amp;INDIRECT("C"&amp;354+(IFERROR(INDIRECT("B"&amp;408+IFERROR(B410,0)),0)))</f>
        <v>αγ</v>
      </c>
      <c r="D411" s="27" t="n">
        <f aca="false">0.5*E411</f>
        <v>30.720061977528</v>
      </c>
      <c r="E411" s="27" t="n">
        <f aca="false">E410*POWER(2,1/$C$408)</f>
        <v>61.4401239550559</v>
      </c>
      <c r="F411" s="27" t="n">
        <f aca="false">E411*2</f>
        <v>122.880247910112</v>
      </c>
      <c r="G411" s="27" t="n">
        <f aca="false">F411*2</f>
        <v>245.760495820224</v>
      </c>
      <c r="H411" s="27" t="n">
        <f aca="false">G411*2</f>
        <v>491.520991640447</v>
      </c>
      <c r="I411" s="27" t="n">
        <f aca="false">H411*2</f>
        <v>983.041983280895</v>
      </c>
      <c r="J411" s="27" t="n">
        <f aca="false">I411*2</f>
        <v>1966.08396656179</v>
      </c>
      <c r="K411" s="27" t="n">
        <f aca="false">J411*2</f>
        <v>3932.16793312358</v>
      </c>
      <c r="L411" s="27" t="n">
        <f aca="false">K411*2</f>
        <v>7864.33586624716</v>
      </c>
      <c r="M411" s="27" t="n">
        <f aca="false">L411*2</f>
        <v>15728.6717324943</v>
      </c>
      <c r="N411" s="27" t="n">
        <f aca="false">M411*2</f>
        <v>31457.3434649886</v>
      </c>
      <c r="O411" s="7"/>
      <c r="P411" s="29" t="str">
        <f aca="false">C411</f>
        <v>αγ</v>
      </c>
      <c r="Q411" s="28" t="n">
        <f aca="false">1200*LOG(E411/$E$2,2)</f>
        <v>-108.396105290374</v>
      </c>
      <c r="R411" s="7"/>
      <c r="S411" s="8"/>
      <c r="T411" s="11"/>
      <c r="U411" s="12"/>
      <c r="V411" s="7"/>
      <c r="W411" s="7"/>
      <c r="X411" s="7"/>
    </row>
    <row r="412" customFormat="false" ht="14.15" hidden="false" customHeight="true" outlineLevel="0" collapsed="false">
      <c r="A412" s="7"/>
      <c r="B412" s="8" t="n">
        <f aca="false">B$6+IFERROR(B411,0)</f>
        <v>4</v>
      </c>
      <c r="C412" s="29" t="str">
        <f aca="true">C$354&amp;INDIRECT("C"&amp;354+(IFERROR(INDIRECT("B"&amp;408+IFERROR(B411,0)),0)))</f>
        <v>αδ</v>
      </c>
      <c r="D412" s="27" t="n">
        <f aca="false">0.5*E412</f>
        <v>31.5500581698134</v>
      </c>
      <c r="E412" s="27" t="n">
        <f aca="false">E411*POWER(2,1/$C$408)</f>
        <v>63.1001163396269</v>
      </c>
      <c r="F412" s="27" t="n">
        <f aca="false">E412*2</f>
        <v>126.200232679254</v>
      </c>
      <c r="G412" s="27" t="n">
        <f aca="false">F412*2</f>
        <v>252.400465358508</v>
      </c>
      <c r="H412" s="27" t="n">
        <f aca="false">G412*2</f>
        <v>504.800930717015</v>
      </c>
      <c r="I412" s="27" t="n">
        <f aca="false">H412*2</f>
        <v>1009.60186143403</v>
      </c>
      <c r="J412" s="27" t="n">
        <f aca="false">I412*2</f>
        <v>2019.20372286806</v>
      </c>
      <c r="K412" s="27" t="n">
        <f aca="false">J412*2</f>
        <v>4038.40744573612</v>
      </c>
      <c r="L412" s="27" t="n">
        <f aca="false">K412*2</f>
        <v>8076.81489147224</v>
      </c>
      <c r="M412" s="27" t="n">
        <f aca="false">L412*2</f>
        <v>16153.6297829445</v>
      </c>
      <c r="N412" s="27" t="n">
        <f aca="false">M412*2</f>
        <v>32307.259565889</v>
      </c>
      <c r="O412" s="7"/>
      <c r="P412" s="29" t="str">
        <f aca="false">C412</f>
        <v>αδ</v>
      </c>
      <c r="Q412" s="28" t="n">
        <f aca="false">1200*LOG(E412/$E$2,2)</f>
        <v>-62.2422591365278</v>
      </c>
      <c r="R412" s="7"/>
      <c r="S412" s="8"/>
      <c r="T412" s="11"/>
      <c r="U412" s="12"/>
      <c r="V412" s="7"/>
      <c r="W412" s="7"/>
      <c r="X412" s="7"/>
    </row>
    <row r="413" customFormat="false" ht="14.15" hidden="false" customHeight="true" outlineLevel="0" collapsed="false">
      <c r="A413" s="7"/>
      <c r="B413" s="8" t="n">
        <f aca="false">B$6+IFERROR(B412,0)</f>
        <v>5</v>
      </c>
      <c r="C413" s="29" t="str">
        <f aca="true">C$354&amp;INDIRECT("C"&amp;354+(IFERROR(INDIRECT("B"&amp;408+IFERROR(B412,0)),0)))</f>
        <v>αϵ</v>
      </c>
      <c r="D413" s="27" t="n">
        <f aca="false">0.5*E413</f>
        <v>32.4024792413102</v>
      </c>
      <c r="E413" s="27" t="n">
        <f aca="false">E412*POWER(2,1/$C$408)</f>
        <v>64.8049584826204</v>
      </c>
      <c r="F413" s="27" t="n">
        <f aca="false">E413*2</f>
        <v>129.609916965241</v>
      </c>
      <c r="G413" s="27" t="n">
        <f aca="false">F413*2</f>
        <v>259.219833930482</v>
      </c>
      <c r="H413" s="27" t="n">
        <f aca="false">G413*2</f>
        <v>518.439667860963</v>
      </c>
      <c r="I413" s="27" t="n">
        <f aca="false">H413*2</f>
        <v>1036.87933572193</v>
      </c>
      <c r="J413" s="27" t="n">
        <f aca="false">I413*2</f>
        <v>2073.75867144385</v>
      </c>
      <c r="K413" s="27" t="n">
        <f aca="false">J413*2</f>
        <v>4147.5173428877</v>
      </c>
      <c r="L413" s="27" t="n">
        <f aca="false">K413*2</f>
        <v>8295.03468577541</v>
      </c>
      <c r="M413" s="27" t="n">
        <f aca="false">L413*2</f>
        <v>16590.0693715508</v>
      </c>
      <c r="N413" s="27" t="n">
        <f aca="false">M413*2</f>
        <v>33180.1387431016</v>
      </c>
      <c r="O413" s="7"/>
      <c r="P413" s="29" t="str">
        <f aca="false">C413</f>
        <v>αϵ</v>
      </c>
      <c r="Q413" s="28" t="n">
        <f aca="false">1200*LOG(E413/$E$2,2)</f>
        <v>-16.0884129826813</v>
      </c>
      <c r="R413" s="7"/>
      <c r="S413" s="8"/>
      <c r="T413" s="11"/>
      <c r="U413" s="12"/>
      <c r="V413" s="7"/>
      <c r="W413" s="7"/>
      <c r="X413" s="7"/>
    </row>
    <row r="414" customFormat="false" ht="14.15" hidden="false" customHeight="true" outlineLevel="0" collapsed="false">
      <c r="A414" s="7"/>
      <c r="B414" s="8" t="n">
        <f aca="false">B$6+IFERROR(B413,0)</f>
        <v>6</v>
      </c>
      <c r="C414" s="29" t="str">
        <f aca="true">C$354&amp;INDIRECT("C"&amp;354+(IFERROR(INDIRECT("B"&amp;408+IFERROR(B413,0)),0)))</f>
        <v>αζ</v>
      </c>
      <c r="D414" s="27" t="n">
        <f aca="false">0.5*E414</f>
        <v>33.2779310685419</v>
      </c>
      <c r="E414" s="27" t="n">
        <f aca="false">E413*POWER(2,1/$C$408)</f>
        <v>66.5558621370837</v>
      </c>
      <c r="F414" s="27" t="n">
        <f aca="false">E414*2</f>
        <v>133.111724274167</v>
      </c>
      <c r="G414" s="27" t="n">
        <f aca="false">F414*2</f>
        <v>266.223448548335</v>
      </c>
      <c r="H414" s="27" t="n">
        <f aca="false">G414*2</f>
        <v>532.44689709667</v>
      </c>
      <c r="I414" s="27" t="n">
        <f aca="false">H414*2</f>
        <v>1064.89379419334</v>
      </c>
      <c r="J414" s="27" t="n">
        <f aca="false">I414*2</f>
        <v>2129.78758838668</v>
      </c>
      <c r="K414" s="27" t="n">
        <f aca="false">J414*2</f>
        <v>4259.57517677336</v>
      </c>
      <c r="L414" s="27" t="n">
        <f aca="false">K414*2</f>
        <v>8519.15035354672</v>
      </c>
      <c r="M414" s="27" t="n">
        <f aca="false">L414*2</f>
        <v>17038.3007070934</v>
      </c>
      <c r="N414" s="27" t="n">
        <f aca="false">M414*2</f>
        <v>34076.6014141869</v>
      </c>
      <c r="O414" s="7"/>
      <c r="P414" s="29" t="str">
        <f aca="false">C414</f>
        <v>αζ</v>
      </c>
      <c r="Q414" s="28" t="n">
        <f aca="false">1200*LOG(E414/$E$2,2)</f>
        <v>30.0654331711647</v>
      </c>
      <c r="R414" s="7"/>
      <c r="S414" s="8"/>
      <c r="T414" s="11"/>
      <c r="U414" s="12"/>
      <c r="V414" s="7"/>
      <c r="W414" s="7"/>
      <c r="X414" s="7"/>
    </row>
    <row r="415" customFormat="false" ht="14.15" hidden="false" customHeight="true" outlineLevel="0" collapsed="false">
      <c r="A415" s="7"/>
      <c r="B415" s="8" t="n">
        <f aca="false">B$6+IFERROR(B414,0)</f>
        <v>7</v>
      </c>
      <c r="C415" s="29" t="str">
        <f aca="true">C$354&amp;INDIRECT("C"&amp;354+(IFERROR(INDIRECT("B"&amp;408+IFERROR(B414,0)),0)))</f>
        <v>αη</v>
      </c>
      <c r="D415" s="27" t="n">
        <f aca="false">0.5*E415</f>
        <v>34.1770358976348</v>
      </c>
      <c r="E415" s="27" t="n">
        <f aca="false">E414*POWER(2,1/$C$408)</f>
        <v>68.3540717952695</v>
      </c>
      <c r="F415" s="27" t="n">
        <f aca="false">E415*2</f>
        <v>136.708143590539</v>
      </c>
      <c r="G415" s="27" t="n">
        <f aca="false">F415*2</f>
        <v>273.416287181078</v>
      </c>
      <c r="H415" s="27" t="n">
        <f aca="false">G415*2</f>
        <v>546.832574362156</v>
      </c>
      <c r="I415" s="27" t="n">
        <f aca="false">H415*2</f>
        <v>1093.66514872431</v>
      </c>
      <c r="J415" s="27" t="n">
        <f aca="false">I415*2</f>
        <v>2187.33029744862</v>
      </c>
      <c r="K415" s="27" t="n">
        <f aca="false">J415*2</f>
        <v>4374.66059489725</v>
      </c>
      <c r="L415" s="27" t="n">
        <f aca="false">K415*2</f>
        <v>8749.3211897945</v>
      </c>
      <c r="M415" s="27" t="n">
        <f aca="false">L415*2</f>
        <v>17498.642379589</v>
      </c>
      <c r="N415" s="27" t="n">
        <f aca="false">M415*2</f>
        <v>34997.284759178</v>
      </c>
      <c r="O415" s="7"/>
      <c r="P415" s="29" t="str">
        <f aca="false">C415</f>
        <v>αη</v>
      </c>
      <c r="Q415" s="28" t="n">
        <f aca="false">1200*LOG(E415/$E$2,2)</f>
        <v>76.2192793250109</v>
      </c>
      <c r="R415" s="7"/>
      <c r="S415" s="8"/>
      <c r="T415" s="11"/>
      <c r="U415" s="12"/>
      <c r="V415" s="7"/>
      <c r="W415" s="7"/>
      <c r="X415" s="7"/>
    </row>
    <row r="416" customFormat="false" ht="14.15" hidden="false" customHeight="true" outlineLevel="0" collapsed="false">
      <c r="A416" s="7"/>
      <c r="B416" s="8" t="n">
        <f aca="false">B$6+IFERROR(B415,0)</f>
        <v>8</v>
      </c>
      <c r="C416" s="29" t="str">
        <f aca="true">C$354&amp;INDIRECT("C"&amp;354+(IFERROR(INDIRECT("B"&amp;408+IFERROR(B415,0)),0)))</f>
        <v>αθ</v>
      </c>
      <c r="D416" s="27" t="n">
        <f aca="false">0.5*E416</f>
        <v>35.1004327865926</v>
      </c>
      <c r="E416" s="27" t="n">
        <f aca="false">E415*POWER(2,1/$C$408)</f>
        <v>70.2008655731852</v>
      </c>
      <c r="F416" s="27" t="n">
        <f aca="false">E416*2</f>
        <v>140.40173114637</v>
      </c>
      <c r="G416" s="27" t="n">
        <f aca="false">F416*2</f>
        <v>280.803462292741</v>
      </c>
      <c r="H416" s="27" t="n">
        <f aca="false">G416*2</f>
        <v>561.606924585481</v>
      </c>
      <c r="I416" s="27" t="n">
        <f aca="false">H416*2</f>
        <v>1123.21384917096</v>
      </c>
      <c r="J416" s="27" t="n">
        <f aca="false">I416*2</f>
        <v>2246.42769834193</v>
      </c>
      <c r="K416" s="27" t="n">
        <f aca="false">J416*2</f>
        <v>4492.85539668385</v>
      </c>
      <c r="L416" s="27" t="n">
        <f aca="false">K416*2</f>
        <v>8985.7107933677</v>
      </c>
      <c r="M416" s="27" t="n">
        <f aca="false">L416*2</f>
        <v>17971.4215867354</v>
      </c>
      <c r="N416" s="27" t="n">
        <f aca="false">M416*2</f>
        <v>35942.8431734708</v>
      </c>
      <c r="O416" s="7"/>
      <c r="P416" s="29" t="str">
        <f aca="false">C416</f>
        <v>αθ</v>
      </c>
      <c r="Q416" s="28" t="n">
        <f aca="false">1200*LOG(E416/$E$2,2)</f>
        <v>122.373125478857</v>
      </c>
      <c r="R416" s="7"/>
      <c r="S416" s="8"/>
      <c r="T416" s="11"/>
      <c r="U416" s="12"/>
      <c r="V416" s="7"/>
      <c r="W416" s="7"/>
      <c r="X416" s="7"/>
    </row>
    <row r="417" customFormat="false" ht="14.15" hidden="false" customHeight="true" outlineLevel="0" collapsed="false">
      <c r="A417" s="7"/>
      <c r="B417" s="8" t="n">
        <f aca="false">B$6+IFERROR(B416,0)</f>
        <v>9</v>
      </c>
      <c r="C417" s="29" t="str">
        <f aca="true">C$354&amp;INDIRECT("C"&amp;354+(IFERROR(INDIRECT("B"&amp;408+IFERROR(B416,0)),0)))</f>
        <v>αι</v>
      </c>
      <c r="D417" s="27" t="n">
        <f aca="false">0.5*E417</f>
        <v>36.0487780595206</v>
      </c>
      <c r="E417" s="27" t="n">
        <f aca="false">E416*POWER(2,1/$C$408)</f>
        <v>72.0975561190412</v>
      </c>
      <c r="F417" s="27" t="n">
        <f aca="false">E417*2</f>
        <v>144.195112238082</v>
      </c>
      <c r="G417" s="27" t="n">
        <f aca="false">F417*2</f>
        <v>288.390224476165</v>
      </c>
      <c r="H417" s="27" t="n">
        <f aca="false">G417*2</f>
        <v>576.78044895233</v>
      </c>
      <c r="I417" s="27" t="n">
        <f aca="false">H417*2</f>
        <v>1153.56089790466</v>
      </c>
      <c r="J417" s="27" t="n">
        <f aca="false">I417*2</f>
        <v>2307.12179580932</v>
      </c>
      <c r="K417" s="27" t="n">
        <f aca="false">J417*2</f>
        <v>4614.24359161864</v>
      </c>
      <c r="L417" s="27" t="n">
        <f aca="false">K417*2</f>
        <v>9228.48718323727</v>
      </c>
      <c r="M417" s="27" t="n">
        <f aca="false">L417*2</f>
        <v>18456.9743664745</v>
      </c>
      <c r="N417" s="27" t="n">
        <f aca="false">M417*2</f>
        <v>36913.9487329491</v>
      </c>
      <c r="O417" s="7"/>
      <c r="P417" s="29" t="str">
        <f aca="false">C417</f>
        <v>αι</v>
      </c>
      <c r="Q417" s="28" t="n">
        <f aca="false">1200*LOG(E417/$E$2,2)</f>
        <v>168.526971632703</v>
      </c>
      <c r="R417" s="7"/>
      <c r="S417" s="8"/>
      <c r="T417" s="11"/>
      <c r="U417" s="12"/>
      <c r="V417" s="7"/>
      <c r="W417" s="7"/>
      <c r="X417" s="7"/>
    </row>
    <row r="418" customFormat="false" ht="14.15" hidden="false" customHeight="true" outlineLevel="0" collapsed="false">
      <c r="A418" s="7"/>
      <c r="B418" s="8" t="n">
        <f aca="false">B$6+IFERROR(B417,0)</f>
        <v>10</v>
      </c>
      <c r="C418" s="29" t="str">
        <f aca="true">C$354&amp;INDIRECT("C"&amp;354+(IFERROR(INDIRECT("B"&amp;408+IFERROR(B417,0)),0)))</f>
        <v>ακ</v>
      </c>
      <c r="D418" s="27" t="n">
        <f aca="false">0.5*E418</f>
        <v>37.022745773122</v>
      </c>
      <c r="E418" s="27" t="n">
        <f aca="false">E417*POWER(2,1/$C$408)</f>
        <v>74.045491546244</v>
      </c>
      <c r="F418" s="27" t="n">
        <f aca="false">E418*2</f>
        <v>148.090983092488</v>
      </c>
      <c r="G418" s="27" t="n">
        <f aca="false">F418*2</f>
        <v>296.181966184976</v>
      </c>
      <c r="H418" s="27" t="n">
        <f aca="false">G418*2</f>
        <v>592.363932369952</v>
      </c>
      <c r="I418" s="27" t="n">
        <f aca="false">H418*2</f>
        <v>1184.7278647399</v>
      </c>
      <c r="J418" s="27" t="n">
        <f aca="false">I418*2</f>
        <v>2369.45572947981</v>
      </c>
      <c r="K418" s="27" t="n">
        <f aca="false">J418*2</f>
        <v>4738.91145895962</v>
      </c>
      <c r="L418" s="27" t="n">
        <f aca="false">K418*2</f>
        <v>9477.82291791924</v>
      </c>
      <c r="M418" s="27" t="n">
        <f aca="false">L418*2</f>
        <v>18955.6458358385</v>
      </c>
      <c r="N418" s="27" t="n">
        <f aca="false">M418*2</f>
        <v>37911.2916716769</v>
      </c>
      <c r="O418" s="7"/>
      <c r="P418" s="29" t="str">
        <f aca="false">C418</f>
        <v>ακ</v>
      </c>
      <c r="Q418" s="28" t="n">
        <f aca="false">1200*LOG(E418/$E$2,2)</f>
        <v>214.680817786549</v>
      </c>
      <c r="R418" s="7"/>
      <c r="S418" s="8"/>
      <c r="T418" s="11"/>
      <c r="U418" s="12"/>
      <c r="V418" s="7"/>
      <c r="W418" s="7"/>
      <c r="X418" s="7"/>
    </row>
    <row r="419" customFormat="false" ht="14.15" hidden="false" customHeight="true" outlineLevel="0" collapsed="false">
      <c r="A419" s="7"/>
      <c r="B419" s="8" t="n">
        <f aca="false">B$6+IFERROR(B418,0)</f>
        <v>11</v>
      </c>
      <c r="C419" s="29" t="str">
        <f aca="true">C$354&amp;INDIRECT("C"&amp;354+(IFERROR(INDIRECT("B"&amp;408+IFERROR(B418,0)),0)))</f>
        <v>αλ</v>
      </c>
      <c r="D419" s="27" t="n">
        <f aca="false">0.5*E419</f>
        <v>38.0230281957982</v>
      </c>
      <c r="E419" s="27" t="n">
        <f aca="false">E418*POWER(2,1/$C$408)</f>
        <v>76.0460563915964</v>
      </c>
      <c r="F419" s="27" t="n">
        <f aca="false">E419*2</f>
        <v>152.092112783193</v>
      </c>
      <c r="G419" s="27" t="n">
        <f aca="false">F419*2</f>
        <v>304.184225566386</v>
      </c>
      <c r="H419" s="27" t="n">
        <f aca="false">G419*2</f>
        <v>608.368451132771</v>
      </c>
      <c r="I419" s="27" t="n">
        <f aca="false">H419*2</f>
        <v>1216.73690226554</v>
      </c>
      <c r="J419" s="27" t="n">
        <f aca="false">I419*2</f>
        <v>2433.47380453109</v>
      </c>
      <c r="K419" s="27" t="n">
        <f aca="false">J419*2</f>
        <v>4866.94760906217</v>
      </c>
      <c r="L419" s="27" t="n">
        <f aca="false">K419*2</f>
        <v>9733.89521812434</v>
      </c>
      <c r="M419" s="27" t="n">
        <f aca="false">L419*2</f>
        <v>19467.7904362487</v>
      </c>
      <c r="N419" s="27" t="n">
        <f aca="false">M419*2</f>
        <v>38935.5808724974</v>
      </c>
      <c r="O419" s="7"/>
      <c r="P419" s="29" t="str">
        <f aca="false">C419</f>
        <v>αλ</v>
      </c>
      <c r="Q419" s="28" t="n">
        <f aca="false">1200*LOG(E419/$E$2,2)</f>
        <v>260.834663940396</v>
      </c>
      <c r="R419" s="7"/>
      <c r="S419" s="8"/>
      <c r="T419" s="11"/>
      <c r="U419" s="12"/>
      <c r="V419" s="7"/>
      <c r="W419" s="7"/>
      <c r="X419" s="7"/>
    </row>
    <row r="420" customFormat="false" ht="14.15" hidden="false" customHeight="true" outlineLevel="0" collapsed="false">
      <c r="A420" s="7"/>
      <c r="B420" s="8" t="n">
        <f aca="false">B$6+IFERROR(B419,0)</f>
        <v>12</v>
      </c>
      <c r="C420" s="29" t="str">
        <f aca="true">C$354&amp;INDIRECT("C"&amp;354+(IFERROR(INDIRECT("B"&amp;408+IFERROR(B419,0)),0)))</f>
        <v>αμ</v>
      </c>
      <c r="D420" s="27" t="n">
        <f aca="false">0.5*E420</f>
        <v>39.0503362996934</v>
      </c>
      <c r="E420" s="27" t="n">
        <f aca="false">E419*POWER(2,1/$C$408)</f>
        <v>78.1006725993868</v>
      </c>
      <c r="F420" s="27" t="n">
        <f aca="false">E420*2</f>
        <v>156.201345198774</v>
      </c>
      <c r="G420" s="27" t="n">
        <f aca="false">F420*2</f>
        <v>312.402690397547</v>
      </c>
      <c r="H420" s="27" t="n">
        <f aca="false">G420*2</f>
        <v>624.805380795094</v>
      </c>
      <c r="I420" s="27" t="n">
        <f aca="false">H420*2</f>
        <v>1249.61076159019</v>
      </c>
      <c r="J420" s="27" t="n">
        <f aca="false">I420*2</f>
        <v>2499.22152318038</v>
      </c>
      <c r="K420" s="27" t="n">
        <f aca="false">J420*2</f>
        <v>4998.44304636075</v>
      </c>
      <c r="L420" s="27" t="n">
        <f aca="false">K420*2</f>
        <v>9996.88609272151</v>
      </c>
      <c r="M420" s="27" t="n">
        <f aca="false">L420*2</f>
        <v>19993.772185443</v>
      </c>
      <c r="N420" s="27" t="n">
        <f aca="false">M420*2</f>
        <v>39987.544370886</v>
      </c>
      <c r="O420" s="7"/>
      <c r="P420" s="29" t="str">
        <f aca="false">C420</f>
        <v>αμ</v>
      </c>
      <c r="Q420" s="28" t="n">
        <f aca="false">1200*LOG(E420/$E$2,2)</f>
        <v>306.988510094242</v>
      </c>
      <c r="R420" s="7"/>
      <c r="S420" s="8"/>
      <c r="T420" s="11"/>
      <c r="U420" s="12"/>
      <c r="V420" s="7"/>
      <c r="W420" s="7"/>
      <c r="X420" s="7"/>
    </row>
    <row r="421" customFormat="false" ht="14.15" hidden="false" customHeight="true" outlineLevel="0" collapsed="false">
      <c r="A421" s="7"/>
      <c r="B421" s="8" t="n">
        <f aca="false">B$6+IFERROR(B420,0)</f>
        <v>13</v>
      </c>
      <c r="C421" s="29" t="str">
        <f aca="true">C$354&amp;INDIRECT("C"&amp;354+(IFERROR(INDIRECT("B"&amp;408+IFERROR(B420,0)),0)))</f>
        <v>αν</v>
      </c>
      <c r="D421" s="27" t="n">
        <f aca="false">0.5*E421</f>
        <v>40.1054002660331</v>
      </c>
      <c r="E421" s="27" t="n">
        <f aca="false">E420*POWER(2,1/$C$408)</f>
        <v>80.2108005320662</v>
      </c>
      <c r="F421" s="27" t="n">
        <f aca="false">E421*2</f>
        <v>160.421601064132</v>
      </c>
      <c r="G421" s="27" t="n">
        <f aca="false">F421*2</f>
        <v>320.843202128265</v>
      </c>
      <c r="H421" s="27" t="n">
        <f aca="false">G421*2</f>
        <v>641.68640425653</v>
      </c>
      <c r="I421" s="27" t="n">
        <f aca="false">H421*2</f>
        <v>1283.37280851306</v>
      </c>
      <c r="J421" s="27" t="n">
        <f aca="false">I421*2</f>
        <v>2566.74561702612</v>
      </c>
      <c r="K421" s="27" t="n">
        <f aca="false">J421*2</f>
        <v>5133.49123405224</v>
      </c>
      <c r="L421" s="27" t="n">
        <f aca="false">K421*2</f>
        <v>10266.9824681045</v>
      </c>
      <c r="M421" s="27" t="n">
        <f aca="false">L421*2</f>
        <v>20533.964936209</v>
      </c>
      <c r="N421" s="27" t="n">
        <f aca="false">M421*2</f>
        <v>41067.9298724179</v>
      </c>
      <c r="O421" s="7"/>
      <c r="P421" s="29" t="str">
        <f aca="false">C421</f>
        <v>αν</v>
      </c>
      <c r="Q421" s="28" t="n">
        <f aca="false">1200*LOG(E421/$E$2,2)</f>
        <v>353.142356248088</v>
      </c>
      <c r="R421" s="7"/>
      <c r="S421" s="8"/>
      <c r="T421" s="11"/>
      <c r="U421" s="12"/>
      <c r="V421" s="7"/>
      <c r="W421" s="7"/>
      <c r="X421" s="7"/>
    </row>
    <row r="422" customFormat="false" ht="14.15" hidden="false" customHeight="true" outlineLevel="0" collapsed="false">
      <c r="A422" s="7"/>
      <c r="B422" s="8" t="n">
        <f aca="false">B$6+IFERROR(B421,0)</f>
        <v>14</v>
      </c>
      <c r="C422" s="29" t="str">
        <f aca="true">C$354&amp;INDIRECT("C"&amp;354+(IFERROR(INDIRECT("B"&amp;408+IFERROR(B421,0)),0)))</f>
        <v>αξ</v>
      </c>
      <c r="D422" s="27" t="n">
        <f aca="false">0.5*E422</f>
        <v>41.1889700041164</v>
      </c>
      <c r="E422" s="27" t="n">
        <f aca="false">E421*POWER(2,1/$C$408)</f>
        <v>82.3779400082328</v>
      </c>
      <c r="F422" s="27" t="n">
        <f aca="false">E422*2</f>
        <v>164.755880016466</v>
      </c>
      <c r="G422" s="27" t="n">
        <f aca="false">F422*2</f>
        <v>329.511760032931</v>
      </c>
      <c r="H422" s="27" t="n">
        <f aca="false">G422*2</f>
        <v>659.023520065863</v>
      </c>
      <c r="I422" s="27" t="n">
        <f aca="false">H422*2</f>
        <v>1318.04704013173</v>
      </c>
      <c r="J422" s="27" t="n">
        <f aca="false">I422*2</f>
        <v>2636.09408026345</v>
      </c>
      <c r="K422" s="27" t="n">
        <f aca="false">J422*2</f>
        <v>5272.1881605269</v>
      </c>
      <c r="L422" s="27" t="n">
        <f aca="false">K422*2</f>
        <v>10544.3763210538</v>
      </c>
      <c r="M422" s="27" t="n">
        <f aca="false">L422*2</f>
        <v>21088.7526421076</v>
      </c>
      <c r="N422" s="27" t="n">
        <f aca="false">M422*2</f>
        <v>42177.5052842152</v>
      </c>
      <c r="O422" s="7"/>
      <c r="P422" s="29" t="str">
        <f aca="false">C422</f>
        <v>αξ</v>
      </c>
      <c r="Q422" s="28" t="n">
        <f aca="false">1200*LOG(E422/$E$2,2)</f>
        <v>399.296202401934</v>
      </c>
      <c r="R422" s="7"/>
      <c r="S422" s="8"/>
      <c r="T422" s="11"/>
      <c r="U422" s="12"/>
      <c r="V422" s="7"/>
      <c r="W422" s="7"/>
      <c r="X422" s="7"/>
    </row>
    <row r="423" customFormat="false" ht="14.15" hidden="false" customHeight="true" outlineLevel="0" collapsed="false">
      <c r="A423" s="7"/>
      <c r="B423" s="8" t="n">
        <f aca="false">B$6+IFERROR(B422,0)</f>
        <v>15</v>
      </c>
      <c r="C423" s="29" t="str">
        <f aca="true">C$354&amp;INDIRECT("C"&amp;354+(IFERROR(INDIRECT("B"&amp;408+IFERROR(B422,0)),0)))</f>
        <v>αο</v>
      </c>
      <c r="D423" s="27" t="n">
        <f aca="false">0.5*E423</f>
        <v>42.3018156843297</v>
      </c>
      <c r="E423" s="27" t="n">
        <f aca="false">E422*POWER(2,1/$C$408)</f>
        <v>84.6036313686595</v>
      </c>
      <c r="F423" s="27" t="n">
        <f aca="false">E423*2</f>
        <v>169.207262737319</v>
      </c>
      <c r="G423" s="27" t="n">
        <f aca="false">F423*2</f>
        <v>338.414525474638</v>
      </c>
      <c r="H423" s="27" t="n">
        <f aca="false">G423*2</f>
        <v>676.829050949276</v>
      </c>
      <c r="I423" s="27" t="n">
        <f aca="false">H423*2</f>
        <v>1353.65810189855</v>
      </c>
      <c r="J423" s="27" t="n">
        <f aca="false">I423*2</f>
        <v>2707.3162037971</v>
      </c>
      <c r="K423" s="27" t="n">
        <f aca="false">J423*2</f>
        <v>5414.63240759421</v>
      </c>
      <c r="L423" s="27" t="n">
        <f aca="false">K423*2</f>
        <v>10829.2648151884</v>
      </c>
      <c r="M423" s="27" t="n">
        <f aca="false">L423*2</f>
        <v>21658.5296303768</v>
      </c>
      <c r="N423" s="27" t="n">
        <f aca="false">M423*2</f>
        <v>43317.0592607537</v>
      </c>
      <c r="O423" s="7"/>
      <c r="P423" s="29" t="str">
        <f aca="false">C423</f>
        <v>αο</v>
      </c>
      <c r="Q423" s="28" t="n">
        <f aca="false">1200*LOG(E423/$E$2,2)</f>
        <v>445.450048555781</v>
      </c>
      <c r="R423" s="7"/>
      <c r="S423" s="8"/>
      <c r="T423" s="11"/>
      <c r="U423" s="12"/>
      <c r="V423" s="7"/>
      <c r="W423" s="7"/>
      <c r="X423" s="7"/>
    </row>
    <row r="424" customFormat="false" ht="14.15" hidden="false" customHeight="true" outlineLevel="0" collapsed="false">
      <c r="A424" s="7"/>
      <c r="B424" s="8" t="n">
        <f aca="false">B$6+IFERROR(B423,0)</f>
        <v>16</v>
      </c>
      <c r="C424" s="29" t="str">
        <f aca="true">C$354&amp;INDIRECT("C"&amp;354+(IFERROR(INDIRECT("B"&amp;408+IFERROR(B423,0)),0)))</f>
        <v>απ</v>
      </c>
      <c r="D424" s="27" t="n">
        <f aca="false">0.5*E424</f>
        <v>43.4447282855621</v>
      </c>
      <c r="E424" s="27" t="n">
        <f aca="false">E423*POWER(2,1/$C$408)</f>
        <v>86.8894565711242</v>
      </c>
      <c r="F424" s="27" t="n">
        <f aca="false">E424*2</f>
        <v>173.778913142248</v>
      </c>
      <c r="G424" s="27" t="n">
        <f aca="false">F424*2</f>
        <v>347.557826284497</v>
      </c>
      <c r="H424" s="27" t="n">
        <f aca="false">G424*2</f>
        <v>695.115652568994</v>
      </c>
      <c r="I424" s="27" t="n">
        <f aca="false">H424*2</f>
        <v>1390.23130513799</v>
      </c>
      <c r="J424" s="27" t="n">
        <f aca="false">I424*2</f>
        <v>2780.46261027598</v>
      </c>
      <c r="K424" s="27" t="n">
        <f aca="false">J424*2</f>
        <v>5560.92522055195</v>
      </c>
      <c r="L424" s="27" t="n">
        <f aca="false">K424*2</f>
        <v>11121.8504411039</v>
      </c>
      <c r="M424" s="27" t="n">
        <f aca="false">L424*2</f>
        <v>22243.7008822078</v>
      </c>
      <c r="N424" s="27" t="n">
        <f aca="false">M424*2</f>
        <v>44487.4017644156</v>
      </c>
      <c r="O424" s="7"/>
      <c r="P424" s="29" t="str">
        <f aca="false">C424</f>
        <v>απ</v>
      </c>
      <c r="Q424" s="28" t="n">
        <f aca="false">1200*LOG(E424/$E$2,2)</f>
        <v>491.603894709627</v>
      </c>
      <c r="R424" s="7"/>
      <c r="S424" s="8"/>
      <c r="T424" s="11"/>
      <c r="U424" s="12"/>
      <c r="V424" s="7"/>
      <c r="W424" s="7"/>
      <c r="X424" s="7"/>
    </row>
    <row r="425" customFormat="false" ht="14.15" hidden="false" customHeight="true" outlineLevel="0" collapsed="false">
      <c r="A425" s="7"/>
      <c r="B425" s="8" t="n">
        <f aca="false">B$6+IFERROR(B424,0)</f>
        <v>17</v>
      </c>
      <c r="C425" s="29" t="str">
        <f aca="true">C$354&amp;INDIRECT("C"&amp;354+(IFERROR(INDIRECT("B"&amp;408+IFERROR(B424,0)),0)))</f>
        <v>αρ</v>
      </c>
      <c r="D425" s="27" t="n">
        <f aca="false">0.5*E425</f>
        <v>44.6185201574103</v>
      </c>
      <c r="E425" s="27" t="n">
        <f aca="false">E424*POWER(2,1/$C$408)</f>
        <v>89.2370403148205</v>
      </c>
      <c r="F425" s="27" t="n">
        <f aca="false">E425*2</f>
        <v>178.474080629641</v>
      </c>
      <c r="G425" s="27" t="n">
        <f aca="false">F425*2</f>
        <v>356.948161259282</v>
      </c>
      <c r="H425" s="27" t="n">
        <f aca="false">G425*2</f>
        <v>713.896322518564</v>
      </c>
      <c r="I425" s="27" t="n">
        <f aca="false">H425*2</f>
        <v>1427.79264503713</v>
      </c>
      <c r="J425" s="27" t="n">
        <f aca="false">I425*2</f>
        <v>2855.58529007426</v>
      </c>
      <c r="K425" s="27" t="n">
        <f aca="false">J425*2</f>
        <v>5711.17058014851</v>
      </c>
      <c r="L425" s="27" t="n">
        <f aca="false">K425*2</f>
        <v>11422.341160297</v>
      </c>
      <c r="M425" s="27" t="n">
        <f aca="false">L425*2</f>
        <v>22844.6823205941</v>
      </c>
      <c r="N425" s="27" t="n">
        <f aca="false">M425*2</f>
        <v>45689.3646411881</v>
      </c>
      <c r="O425" s="7"/>
      <c r="P425" s="29" t="str">
        <f aca="false">C425</f>
        <v>αρ</v>
      </c>
      <c r="Q425" s="28" t="n">
        <f aca="false">1200*LOG(E425/$E$2,2)</f>
        <v>537.757740863473</v>
      </c>
      <c r="R425" s="7"/>
      <c r="S425" s="8"/>
      <c r="T425" s="11"/>
      <c r="U425" s="12"/>
      <c r="V425" s="7"/>
      <c r="W425" s="7"/>
      <c r="X425" s="7"/>
    </row>
    <row r="426" customFormat="false" ht="14.15" hidden="false" customHeight="true" outlineLevel="0" collapsed="false">
      <c r="A426" s="7"/>
      <c r="B426" s="8" t="n">
        <f aca="false">B$6+IFERROR(B425,0)</f>
        <v>18</v>
      </c>
      <c r="C426" s="29" t="str">
        <f aca="true">C$354&amp;INDIRECT("C"&amp;354+(IFERROR(INDIRECT("B"&amp;408+IFERROR(B425,0)),0)))</f>
        <v>ασ</v>
      </c>
      <c r="D426" s="27" t="n">
        <f aca="false">0.5*E426</f>
        <v>45.8240255975736</v>
      </c>
      <c r="E426" s="27" t="n">
        <f aca="false">E425*POWER(2,1/$C$408)</f>
        <v>91.6480511951471</v>
      </c>
      <c r="F426" s="27" t="n">
        <f aca="false">E426*2</f>
        <v>183.296102390294</v>
      </c>
      <c r="G426" s="27" t="n">
        <f aca="false">F426*2</f>
        <v>366.592204780589</v>
      </c>
      <c r="H426" s="27" t="n">
        <f aca="false">G426*2</f>
        <v>733.184409561177</v>
      </c>
      <c r="I426" s="27" t="n">
        <f aca="false">H426*2</f>
        <v>1466.36881912235</v>
      </c>
      <c r="J426" s="27" t="n">
        <f aca="false">I426*2</f>
        <v>2932.73763824471</v>
      </c>
      <c r="K426" s="27" t="n">
        <f aca="false">J426*2</f>
        <v>5865.47527648942</v>
      </c>
      <c r="L426" s="27" t="n">
        <f aca="false">K426*2</f>
        <v>11730.9505529788</v>
      </c>
      <c r="M426" s="27" t="n">
        <f aca="false">L426*2</f>
        <v>23461.9011059577</v>
      </c>
      <c r="N426" s="27" t="n">
        <f aca="false">M426*2</f>
        <v>46923.8022119153</v>
      </c>
      <c r="O426" s="7"/>
      <c r="P426" s="29" t="str">
        <f aca="false">C426</f>
        <v>ασ</v>
      </c>
      <c r="Q426" s="28" t="n">
        <f aca="false">1200*LOG(E426/$E$2,2)</f>
        <v>583.911587017319</v>
      </c>
      <c r="R426" s="7"/>
      <c r="S426" s="8"/>
      <c r="T426" s="11"/>
      <c r="U426" s="12"/>
      <c r="V426" s="7"/>
      <c r="W426" s="7"/>
      <c r="X426" s="7"/>
    </row>
    <row r="427" customFormat="false" ht="14.15" hidden="false" customHeight="true" outlineLevel="0" collapsed="false">
      <c r="A427" s="7"/>
      <c r="B427" s="8" t="n">
        <f aca="false">B$6+IFERROR(B426,0)</f>
        <v>19</v>
      </c>
      <c r="C427" s="29" t="str">
        <f aca="true">C$354&amp;INDIRECT("C"&amp;354+(IFERROR(INDIRECT("B"&amp;408+IFERROR(B426,0)),0)))</f>
        <v>ατ</v>
      </c>
      <c r="D427" s="27" t="n">
        <f aca="false">0.5*E427</f>
        <v>47.0621014448489</v>
      </c>
      <c r="E427" s="27" t="n">
        <f aca="false">E426*POWER(2,1/$C$408)</f>
        <v>94.1242028896978</v>
      </c>
      <c r="F427" s="27" t="n">
        <f aca="false">E427*2</f>
        <v>188.248405779396</v>
      </c>
      <c r="G427" s="27" t="n">
        <f aca="false">F427*2</f>
        <v>376.496811558791</v>
      </c>
      <c r="H427" s="27" t="n">
        <f aca="false">G427*2</f>
        <v>752.993623117582</v>
      </c>
      <c r="I427" s="27" t="n">
        <f aca="false">H427*2</f>
        <v>1505.98724623516</v>
      </c>
      <c r="J427" s="27" t="n">
        <f aca="false">I427*2</f>
        <v>3011.97449247033</v>
      </c>
      <c r="K427" s="27" t="n">
        <f aca="false">J427*2</f>
        <v>6023.94898494066</v>
      </c>
      <c r="L427" s="27" t="n">
        <f aca="false">K427*2</f>
        <v>12047.8979698813</v>
      </c>
      <c r="M427" s="27" t="n">
        <f aca="false">L427*2</f>
        <v>24095.7959397626</v>
      </c>
      <c r="N427" s="27" t="n">
        <f aca="false">M427*2</f>
        <v>48191.5918795253</v>
      </c>
      <c r="O427" s="7"/>
      <c r="P427" s="29" t="str">
        <f aca="false">C427</f>
        <v>ατ</v>
      </c>
      <c r="Q427" s="28" t="n">
        <f aca="false">1200*LOG(E427/$E$2,2)</f>
        <v>630.065433171166</v>
      </c>
      <c r="R427" s="7"/>
      <c r="S427" s="8"/>
      <c r="T427" s="11"/>
      <c r="U427" s="12"/>
      <c r="V427" s="7"/>
      <c r="W427" s="7"/>
      <c r="X427" s="7"/>
    </row>
    <row r="428" customFormat="false" ht="14.15" hidden="false" customHeight="true" outlineLevel="0" collapsed="false">
      <c r="A428" s="7"/>
      <c r="B428" s="8" t="n">
        <f aca="false">B$6+IFERROR(B427,0)</f>
        <v>20</v>
      </c>
      <c r="C428" s="29" t="str">
        <f aca="true">C$354&amp;INDIRECT("C"&amp;354+(IFERROR(INDIRECT("B"&amp;408+IFERROR(B427,0)),0)))</f>
        <v>αυ</v>
      </c>
      <c r="D428" s="27" t="n">
        <f aca="false">0.5*E428</f>
        <v>48.3336276881472</v>
      </c>
      <c r="E428" s="27" t="n">
        <f aca="false">E427*POWER(2,1/$C$408)</f>
        <v>96.6672553762945</v>
      </c>
      <c r="F428" s="27" t="n">
        <f aca="false">E428*2</f>
        <v>193.334510752589</v>
      </c>
      <c r="G428" s="27" t="n">
        <f aca="false">F428*2</f>
        <v>386.669021505178</v>
      </c>
      <c r="H428" s="27" t="n">
        <f aca="false">G428*2</f>
        <v>773.338043010356</v>
      </c>
      <c r="I428" s="27" t="n">
        <f aca="false">H428*2</f>
        <v>1546.67608602071</v>
      </c>
      <c r="J428" s="27" t="n">
        <f aca="false">I428*2</f>
        <v>3093.35217204142</v>
      </c>
      <c r="K428" s="27" t="n">
        <f aca="false">J428*2</f>
        <v>6186.70434408285</v>
      </c>
      <c r="L428" s="27" t="n">
        <f aca="false">K428*2</f>
        <v>12373.4086881657</v>
      </c>
      <c r="M428" s="27" t="n">
        <f aca="false">L428*2</f>
        <v>24746.8173763314</v>
      </c>
      <c r="N428" s="27" t="n">
        <f aca="false">M428*2</f>
        <v>49493.6347526628</v>
      </c>
      <c r="O428" s="7"/>
      <c r="P428" s="29" t="str">
        <f aca="false">C428</f>
        <v>αυ</v>
      </c>
      <c r="Q428" s="28" t="n">
        <f aca="false">1200*LOG(E428/$E$2,2)</f>
        <v>676.219279325012</v>
      </c>
      <c r="R428" s="7"/>
      <c r="S428" s="8"/>
      <c r="T428" s="11"/>
      <c r="U428" s="12"/>
      <c r="V428" s="7"/>
      <c r="W428" s="7"/>
      <c r="X428" s="7"/>
    </row>
    <row r="429" customFormat="false" ht="14.15" hidden="false" customHeight="true" outlineLevel="0" collapsed="false">
      <c r="A429" s="7"/>
      <c r="B429" s="8" t="n">
        <f aca="false">B$6+IFERROR(B428,0)</f>
        <v>21</v>
      </c>
      <c r="C429" s="29" t="str">
        <f aca="true">C$354&amp;INDIRECT("C"&amp;354+(IFERROR(INDIRECT("B"&amp;408+IFERROR(B428,0)),0)))</f>
        <v>αφ</v>
      </c>
      <c r="D429" s="27" t="n">
        <f aca="false">0.5*E429</f>
        <v>49.6395080919645</v>
      </c>
      <c r="E429" s="27" t="n">
        <f aca="false">E428*POWER(2,1/$C$408)</f>
        <v>99.279016183929</v>
      </c>
      <c r="F429" s="27" t="n">
        <f aca="false">E429*2</f>
        <v>198.558032367858</v>
      </c>
      <c r="G429" s="27" t="n">
        <f aca="false">F429*2</f>
        <v>397.116064735716</v>
      </c>
      <c r="H429" s="27" t="n">
        <f aca="false">G429*2</f>
        <v>794.232129471432</v>
      </c>
      <c r="I429" s="27" t="n">
        <f aca="false">H429*2</f>
        <v>1588.46425894286</v>
      </c>
      <c r="J429" s="27" t="n">
        <f aca="false">I429*2</f>
        <v>3176.92851788573</v>
      </c>
      <c r="K429" s="27" t="n">
        <f aca="false">J429*2</f>
        <v>6353.85703577146</v>
      </c>
      <c r="L429" s="27" t="n">
        <f aca="false">K429*2</f>
        <v>12707.7140715429</v>
      </c>
      <c r="M429" s="27" t="n">
        <f aca="false">L429*2</f>
        <v>25415.4281430858</v>
      </c>
      <c r="N429" s="27" t="n">
        <f aca="false">M429*2</f>
        <v>50830.8562861717</v>
      </c>
      <c r="O429" s="7"/>
      <c r="P429" s="29" t="str">
        <f aca="false">C429</f>
        <v>αφ</v>
      </c>
      <c r="Q429" s="28" t="n">
        <f aca="false">1200*LOG(E429/$E$2,2)</f>
        <v>722.373125478858</v>
      </c>
      <c r="R429" s="7"/>
      <c r="S429" s="8"/>
      <c r="T429" s="11"/>
      <c r="U429" s="12"/>
      <c r="V429" s="7"/>
      <c r="W429" s="7"/>
      <c r="X429" s="7"/>
    </row>
    <row r="430" customFormat="false" ht="14.15" hidden="false" customHeight="true" outlineLevel="0" collapsed="false">
      <c r="A430" s="7"/>
      <c r="B430" s="8" t="n">
        <f aca="false">B$6+IFERROR(B429,0)</f>
        <v>22</v>
      </c>
      <c r="C430" s="29" t="str">
        <f aca="true">C$354&amp;INDIRECT("C"&amp;354+(IFERROR(INDIRECT("B"&amp;408+IFERROR(B429,0)),0)))</f>
        <v>αχ</v>
      </c>
      <c r="D430" s="27" t="n">
        <f aca="false">0.5*E430</f>
        <v>50.9806708387517</v>
      </c>
      <c r="E430" s="27" t="n">
        <f aca="false">E429*POWER(2,1/$C$408)</f>
        <v>101.961341677503</v>
      </c>
      <c r="F430" s="27" t="n">
        <f aca="false">E430*2</f>
        <v>203.922683355007</v>
      </c>
      <c r="G430" s="27" t="n">
        <f aca="false">F430*2</f>
        <v>407.845366710014</v>
      </c>
      <c r="H430" s="27" t="n">
        <f aca="false">G430*2</f>
        <v>815.690733420028</v>
      </c>
      <c r="I430" s="27" t="n">
        <f aca="false">H430*2</f>
        <v>1631.38146684006</v>
      </c>
      <c r="J430" s="27" t="n">
        <f aca="false">I430*2</f>
        <v>3262.76293368011</v>
      </c>
      <c r="K430" s="27" t="n">
        <f aca="false">J430*2</f>
        <v>6525.52586736022</v>
      </c>
      <c r="L430" s="27" t="n">
        <f aca="false">K430*2</f>
        <v>13051.0517347204</v>
      </c>
      <c r="M430" s="27" t="n">
        <f aca="false">L430*2</f>
        <v>26102.1034694409</v>
      </c>
      <c r="N430" s="27" t="n">
        <f aca="false">M430*2</f>
        <v>52204.2069388818</v>
      </c>
      <c r="O430" s="7"/>
      <c r="P430" s="29" t="str">
        <f aca="false">C430</f>
        <v>αχ</v>
      </c>
      <c r="Q430" s="28" t="n">
        <f aca="false">1200*LOG(E430/$E$2,2)</f>
        <v>768.526971632704</v>
      </c>
      <c r="R430" s="7"/>
      <c r="S430" s="8"/>
      <c r="T430" s="11"/>
      <c r="U430" s="12"/>
      <c r="V430" s="7"/>
      <c r="W430" s="7"/>
      <c r="X430" s="7"/>
    </row>
    <row r="431" customFormat="false" ht="14.15" hidden="false" customHeight="true" outlineLevel="0" collapsed="false">
      <c r="A431" s="7"/>
      <c r="B431" s="8" t="n">
        <f aca="false">B$6+IFERROR(B430,0)</f>
        <v>23</v>
      </c>
      <c r="C431" s="29" t="str">
        <f aca="true">C$354&amp;INDIRECT("C"&amp;354+(IFERROR(INDIRECT("B"&amp;408+IFERROR(B430,0)),0)))</f>
        <v>αψ</v>
      </c>
      <c r="D431" s="27" t="n">
        <f aca="false">0.5*E431</f>
        <v>52.3580691886404</v>
      </c>
      <c r="E431" s="27" t="n">
        <f aca="false">E430*POWER(2,1/$C$408)</f>
        <v>104.716138377281</v>
      </c>
      <c r="F431" s="27" t="n">
        <f aca="false">E431*2</f>
        <v>209.432276754561</v>
      </c>
      <c r="G431" s="27" t="n">
        <f aca="false">F431*2</f>
        <v>418.864553509123</v>
      </c>
      <c r="H431" s="27" t="n">
        <f aca="false">G431*2</f>
        <v>837.729107018246</v>
      </c>
      <c r="I431" s="27" t="n">
        <f aca="false">H431*2</f>
        <v>1675.45821403649</v>
      </c>
      <c r="J431" s="27" t="n">
        <f aca="false">I431*2</f>
        <v>3350.91642807298</v>
      </c>
      <c r="K431" s="27" t="n">
        <f aca="false">J431*2</f>
        <v>6701.83285614597</v>
      </c>
      <c r="L431" s="27" t="n">
        <f aca="false">K431*2</f>
        <v>13403.6657122919</v>
      </c>
      <c r="M431" s="27" t="n">
        <f aca="false">L431*2</f>
        <v>26807.3314245839</v>
      </c>
      <c r="N431" s="27" t="n">
        <f aca="false">M431*2</f>
        <v>53614.6628491677</v>
      </c>
      <c r="O431" s="7"/>
      <c r="P431" s="29" t="str">
        <f aca="false">C431</f>
        <v>αψ</v>
      </c>
      <c r="Q431" s="28" t="n">
        <f aca="false">1200*LOG(E431/$E$2,2)</f>
        <v>814.680817786551</v>
      </c>
      <c r="R431" s="7"/>
      <c r="S431" s="8"/>
      <c r="T431" s="11"/>
      <c r="U431" s="12"/>
      <c r="V431" s="7"/>
      <c r="W431" s="7"/>
      <c r="X431" s="7"/>
    </row>
    <row r="432" customFormat="false" ht="14.15" hidden="false" customHeight="true" outlineLevel="0" collapsed="false">
      <c r="A432" s="7"/>
      <c r="B432" s="8" t="n">
        <f aca="false">B$6+IFERROR(B431,0)</f>
        <v>24</v>
      </c>
      <c r="C432" s="29" t="str">
        <f aca="true">C$354&amp;INDIRECT("C"&amp;354+(IFERROR(INDIRECT("B"&amp;408+IFERROR(B431,0)),0)))</f>
        <v>αω</v>
      </c>
      <c r="D432" s="27" t="n">
        <f aca="false">0.5*E432</f>
        <v>53.7726821569925</v>
      </c>
      <c r="E432" s="27" t="n">
        <f aca="false">E431*POWER(2,1/$C$408)</f>
        <v>107.545364313985</v>
      </c>
      <c r="F432" s="27" t="n">
        <f aca="false">E432*2</f>
        <v>215.09072862797</v>
      </c>
      <c r="G432" s="27" t="n">
        <f aca="false">F432*2</f>
        <v>430.18145725594</v>
      </c>
      <c r="H432" s="27" t="n">
        <f aca="false">G432*2</f>
        <v>860.36291451188</v>
      </c>
      <c r="I432" s="27" t="n">
        <f aca="false">H432*2</f>
        <v>1720.72582902376</v>
      </c>
      <c r="J432" s="27" t="n">
        <f aca="false">I432*2</f>
        <v>3441.45165804752</v>
      </c>
      <c r="K432" s="27" t="n">
        <f aca="false">J432*2</f>
        <v>6882.90331609504</v>
      </c>
      <c r="L432" s="27" t="n">
        <f aca="false">K432*2</f>
        <v>13765.8066321901</v>
      </c>
      <c r="M432" s="27" t="n">
        <f aca="false">L432*2</f>
        <v>27531.6132643801</v>
      </c>
      <c r="N432" s="27" t="n">
        <f aca="false">M432*2</f>
        <v>55063.2265287603</v>
      </c>
      <c r="O432" s="7"/>
      <c r="P432" s="29" t="str">
        <f aca="false">C432</f>
        <v>αω</v>
      </c>
      <c r="Q432" s="28" t="n">
        <f aca="false">1200*LOG(E432/$E$2,2)</f>
        <v>860.834663940397</v>
      </c>
      <c r="R432" s="7"/>
      <c r="S432" s="8"/>
      <c r="T432" s="11"/>
      <c r="U432" s="12"/>
      <c r="V432" s="7"/>
      <c r="W432" s="7"/>
      <c r="X432" s="7"/>
    </row>
    <row r="433" customFormat="false" ht="14.15" hidden="false" customHeight="true" outlineLevel="0" collapsed="false">
      <c r="A433" s="7"/>
      <c r="B433" s="8" t="n">
        <f aca="false">B$6+IFERROR(B432,0)</f>
        <v>25</v>
      </c>
      <c r="C433" s="29" t="str">
        <f aca="true">C$355&amp;INDIRECT("C"&amp;354+(IFERROR(INDIRECT("B"&amp;408+IFERROR(B408,0)),0)))</f>
        <v>βα</v>
      </c>
      <c r="D433" s="27" t="n">
        <f aca="false">0.5*E433</f>
        <v>55.2255152102568</v>
      </c>
      <c r="E433" s="27" t="n">
        <f aca="false">E432*POWER(2,1/$C$408)</f>
        <v>110.451030420514</v>
      </c>
      <c r="F433" s="27" t="n">
        <f aca="false">E433*2</f>
        <v>220.902060841027</v>
      </c>
      <c r="G433" s="27" t="n">
        <f aca="false">F433*2</f>
        <v>441.804121682054</v>
      </c>
      <c r="H433" s="27" t="n">
        <f aca="false">G433*2</f>
        <v>883.608243364109</v>
      </c>
      <c r="I433" s="27" t="n">
        <f aca="false">H433*2</f>
        <v>1767.21648672822</v>
      </c>
      <c r="J433" s="27" t="n">
        <f aca="false">I433*2</f>
        <v>3534.43297345644</v>
      </c>
      <c r="K433" s="27" t="n">
        <f aca="false">J433*2</f>
        <v>7068.86594691287</v>
      </c>
      <c r="L433" s="27" t="n">
        <f aca="false">K433*2</f>
        <v>14137.7318938257</v>
      </c>
      <c r="M433" s="27" t="n">
        <f aca="false">L433*2</f>
        <v>28275.4637876515</v>
      </c>
      <c r="N433" s="27" t="n">
        <f aca="false">M433*2</f>
        <v>56550.927575303</v>
      </c>
      <c r="O433" s="7"/>
      <c r="P433" s="29" t="str">
        <f aca="false">C433</f>
        <v>βα</v>
      </c>
      <c r="Q433" s="28" t="n">
        <f aca="false">1200*LOG(E433/$E$2,2)</f>
        <v>906.988510094243</v>
      </c>
      <c r="R433" s="7"/>
      <c r="S433" s="8"/>
      <c r="T433" s="11"/>
      <c r="U433" s="12"/>
      <c r="V433" s="7"/>
      <c r="W433" s="7"/>
      <c r="X433" s="7"/>
    </row>
    <row r="434" customFormat="false" ht="14.15" hidden="false" customHeight="true" outlineLevel="0" collapsed="false">
      <c r="A434" s="7"/>
      <c r="B434" s="8" t="n">
        <f aca="false">B$6+IFERROR(B433,0)</f>
        <v>26</v>
      </c>
      <c r="C434" s="29" t="str">
        <f aca="true">C$355&amp;INDIRECT("C"&amp;354+(IFERROR(INDIRECT("B"&amp;408+IFERROR(B409,0)),0)))</f>
        <v>ββ</v>
      </c>
      <c r="D434" s="27" t="n">
        <f aca="false">0.5*E434</f>
        <v>56.7176009806256</v>
      </c>
      <c r="E434" s="27" t="n">
        <f aca="false">E433*POWER(2,1/$C$408)</f>
        <v>113.435201961251</v>
      </c>
      <c r="F434" s="27" t="n">
        <f aca="false">E434*2</f>
        <v>226.870403922502</v>
      </c>
      <c r="G434" s="27" t="n">
        <f aca="false">F434*2</f>
        <v>453.740807845005</v>
      </c>
      <c r="H434" s="27" t="n">
        <f aca="false">G434*2</f>
        <v>907.48161569001</v>
      </c>
      <c r="I434" s="27" t="n">
        <f aca="false">H434*2</f>
        <v>1814.96323138002</v>
      </c>
      <c r="J434" s="27" t="n">
        <f aca="false">I434*2</f>
        <v>3629.92646276004</v>
      </c>
      <c r="K434" s="27" t="n">
        <f aca="false">J434*2</f>
        <v>7259.85292552008</v>
      </c>
      <c r="L434" s="27" t="n">
        <f aca="false">K434*2</f>
        <v>14519.7058510402</v>
      </c>
      <c r="M434" s="27" t="n">
        <f aca="false">L434*2</f>
        <v>29039.4117020803</v>
      </c>
      <c r="N434" s="27" t="n">
        <f aca="false">M434*2</f>
        <v>58078.8234041606</v>
      </c>
      <c r="O434" s="7"/>
      <c r="P434" s="29" t="str">
        <f aca="false">C434</f>
        <v>ββ</v>
      </c>
      <c r="Q434" s="28" t="n">
        <f aca="false">1200*LOG(E434/$E$2,2)</f>
        <v>953.142356248089</v>
      </c>
      <c r="R434" s="7"/>
      <c r="S434" s="8"/>
      <c r="T434" s="11"/>
      <c r="U434" s="12"/>
      <c r="V434" s="7"/>
      <c r="W434" s="7"/>
      <c r="X434" s="7"/>
    </row>
    <row r="435" customFormat="false" ht="14.15" hidden="false" customHeight="true" outlineLevel="0" collapsed="false">
      <c r="A435" s="7"/>
      <c r="B435" s="8"/>
      <c r="C435" s="29" t="str">
        <f aca="false">C409&amp;"'"</f>
        <v>αα'</v>
      </c>
      <c r="D435" s="27" t="n">
        <f aca="false">0.5*E435</f>
        <v>58.2500000000001</v>
      </c>
      <c r="E435" s="27" t="n">
        <f aca="false">E434*POWER(2,1/$C$408)</f>
        <v>116.5</v>
      </c>
      <c r="F435" s="27" t="n">
        <f aca="false">E435*2</f>
        <v>233</v>
      </c>
      <c r="G435" s="27" t="n">
        <f aca="false">F435*2</f>
        <v>466.000000000001</v>
      </c>
      <c r="H435" s="27" t="n">
        <f aca="false">G435*2</f>
        <v>932.000000000001</v>
      </c>
      <c r="I435" s="27" t="n">
        <f aca="false">H435*2</f>
        <v>1864</v>
      </c>
      <c r="J435" s="27" t="n">
        <f aca="false">I435*2</f>
        <v>3728</v>
      </c>
      <c r="K435" s="27" t="n">
        <f aca="false">J435*2</f>
        <v>7456.00000000001</v>
      </c>
      <c r="L435" s="27" t="n">
        <f aca="false">K435*2</f>
        <v>14912</v>
      </c>
      <c r="M435" s="27" t="n">
        <f aca="false">L435*2</f>
        <v>29824</v>
      </c>
      <c r="N435" s="27" t="n">
        <f aca="false">M435*2</f>
        <v>59648.0000000001</v>
      </c>
      <c r="O435" s="7"/>
      <c r="P435" s="29" t="str">
        <f aca="false">C435</f>
        <v>αα'</v>
      </c>
      <c r="Q435" s="28" t="n">
        <f aca="false">1200*LOG(E435/$E$2,2)</f>
        <v>999.296202401936</v>
      </c>
      <c r="R435" s="7"/>
      <c r="S435" s="8"/>
      <c r="T435" s="11"/>
      <c r="U435" s="12"/>
      <c r="V435" s="7"/>
      <c r="W435" s="7"/>
      <c r="X435" s="7"/>
    </row>
    <row r="436" customFormat="false" ht="14.15" hidden="false" customHeight="true" outlineLevel="0" collapsed="false">
      <c r="A436" s="7"/>
      <c r="B436" s="8"/>
      <c r="C436" s="8"/>
      <c r="D436" s="8"/>
      <c r="E436" s="9"/>
      <c r="F436" s="9"/>
      <c r="G436" s="9"/>
      <c r="H436" s="9"/>
      <c r="I436" s="9"/>
      <c r="J436" s="9"/>
      <c r="K436" s="9"/>
      <c r="L436" s="9"/>
      <c r="M436" s="9"/>
      <c r="N436" s="9"/>
      <c r="O436" s="7"/>
      <c r="P436" s="8"/>
      <c r="Q436" s="10"/>
      <c r="R436" s="7"/>
      <c r="S436" s="8"/>
      <c r="T436" s="11"/>
      <c r="U436" s="12"/>
      <c r="V436" s="7"/>
      <c r="W436" s="7"/>
      <c r="X436" s="7"/>
    </row>
    <row r="437" customFormat="false" ht="14.15" hidden="false" customHeight="true" outlineLevel="0" collapsed="false">
      <c r="A437" s="7"/>
      <c r="B437" s="8"/>
      <c r="C437" s="25" t="n">
        <v>27</v>
      </c>
      <c r="D437" s="26" t="n">
        <v>0</v>
      </c>
      <c r="E437" s="27" t="s">
        <v>4</v>
      </c>
      <c r="F437" s="27" t="s">
        <v>5</v>
      </c>
      <c r="G437" s="27" t="s">
        <v>6</v>
      </c>
      <c r="H437" s="27" t="s">
        <v>7</v>
      </c>
      <c r="I437" s="27" t="s">
        <v>8</v>
      </c>
      <c r="J437" s="27" t="s">
        <v>9</v>
      </c>
      <c r="K437" s="27" t="s">
        <v>10</v>
      </c>
      <c r="L437" s="27" t="s">
        <v>11</v>
      </c>
      <c r="M437" s="27" t="s">
        <v>12</v>
      </c>
      <c r="N437" s="27" t="s">
        <v>13</v>
      </c>
      <c r="O437" s="7"/>
      <c r="P437" s="26" t="s">
        <v>14</v>
      </c>
      <c r="Q437" s="28" t="s">
        <v>15</v>
      </c>
      <c r="R437" s="7"/>
      <c r="S437" s="8"/>
      <c r="T437" s="11"/>
      <c r="U437" s="12"/>
      <c r="V437" s="7"/>
      <c r="W437" s="7"/>
      <c r="X437" s="7"/>
    </row>
    <row r="438" customFormat="false" ht="14.15" hidden="false" customHeight="true" outlineLevel="0" collapsed="false">
      <c r="A438" s="7"/>
      <c r="B438" s="8" t="n">
        <f aca="false">B$6+IFERROR(B437,0)</f>
        <v>1</v>
      </c>
      <c r="C438" s="29" t="str">
        <f aca="true">C$354&amp;INDIRECT("C"&amp;354+(IFERROR(INDIRECT("B"&amp;408+IFERROR(B437,0)),0)))</f>
        <v>αα</v>
      </c>
      <c r="D438" s="27" t="n">
        <f aca="false">0.5*E438</f>
        <v>29.125</v>
      </c>
      <c r="E438" s="30" t="n">
        <f aca="false">$E$3</f>
        <v>58.25</v>
      </c>
      <c r="F438" s="27" t="n">
        <f aca="false">E438*2</f>
        <v>116.5</v>
      </c>
      <c r="G438" s="27" t="n">
        <f aca="false">F438*2</f>
        <v>233</v>
      </c>
      <c r="H438" s="27" t="n">
        <f aca="false">G438*2</f>
        <v>466</v>
      </c>
      <c r="I438" s="27" t="n">
        <f aca="false">H438*2</f>
        <v>932</v>
      </c>
      <c r="J438" s="27" t="n">
        <f aca="false">I438*2</f>
        <v>1864</v>
      </c>
      <c r="K438" s="27" t="n">
        <f aca="false">J438*2</f>
        <v>3728</v>
      </c>
      <c r="L438" s="27" t="n">
        <f aca="false">K438*2</f>
        <v>7456</v>
      </c>
      <c r="M438" s="27" t="n">
        <f aca="false">L438*2</f>
        <v>14912</v>
      </c>
      <c r="N438" s="27" t="n">
        <f aca="false">M438*2</f>
        <v>29824</v>
      </c>
      <c r="O438" s="7"/>
      <c r="P438" s="29" t="str">
        <f aca="false">C438</f>
        <v>αα</v>
      </c>
      <c r="Q438" s="28" t="n">
        <f aca="false">1200*LOG(E438/$E$2,2)</f>
        <v>-200.703797598066</v>
      </c>
      <c r="R438" s="7"/>
      <c r="S438" s="8"/>
      <c r="T438" s="11"/>
      <c r="U438" s="12"/>
      <c r="V438" s="7"/>
      <c r="W438" s="7"/>
      <c r="X438" s="7"/>
    </row>
    <row r="439" customFormat="false" ht="14.15" hidden="false" customHeight="true" outlineLevel="0" collapsed="false">
      <c r="A439" s="7"/>
      <c r="B439" s="8" t="n">
        <f aca="false">B$6+IFERROR(B438,0)</f>
        <v>2</v>
      </c>
      <c r="C439" s="29" t="str">
        <f aca="true">C$354&amp;INDIRECT("C"&amp;354+(IFERROR(INDIRECT("B"&amp;408+IFERROR(B438,0)),0)))</f>
        <v>αβ</v>
      </c>
      <c r="D439" s="27" t="n">
        <f aca="false">0.5*E439</f>
        <v>29.8823806170925</v>
      </c>
      <c r="E439" s="27" t="n">
        <f aca="false">E438*POWER(2,1/$C$437)</f>
        <v>59.764761234185</v>
      </c>
      <c r="F439" s="27" t="n">
        <f aca="false">E439*2</f>
        <v>119.52952246837</v>
      </c>
      <c r="G439" s="27" t="n">
        <f aca="false">F439*2</f>
        <v>239.05904493674</v>
      </c>
      <c r="H439" s="27" t="n">
        <f aca="false">G439*2</f>
        <v>478.11808987348</v>
      </c>
      <c r="I439" s="27" t="n">
        <f aca="false">H439*2</f>
        <v>956.23617974696</v>
      </c>
      <c r="J439" s="27" t="n">
        <f aca="false">I439*2</f>
        <v>1912.47235949392</v>
      </c>
      <c r="K439" s="27" t="n">
        <f aca="false">J439*2</f>
        <v>3824.94471898784</v>
      </c>
      <c r="L439" s="27" t="n">
        <f aca="false">K439*2</f>
        <v>7649.88943797568</v>
      </c>
      <c r="M439" s="27" t="n">
        <f aca="false">L439*2</f>
        <v>15299.7788759514</v>
      </c>
      <c r="N439" s="27" t="n">
        <f aca="false">M439*2</f>
        <v>30599.5577519027</v>
      </c>
      <c r="O439" s="7"/>
      <c r="P439" s="29" t="str">
        <f aca="false">C439</f>
        <v>αβ</v>
      </c>
      <c r="Q439" s="28" t="n">
        <f aca="false">1200*LOG(E439/$E$2,2)</f>
        <v>-156.259353153622</v>
      </c>
      <c r="R439" s="7"/>
      <c r="S439" s="8"/>
      <c r="T439" s="11"/>
      <c r="U439" s="12"/>
      <c r="V439" s="7"/>
      <c r="W439" s="7"/>
      <c r="X439" s="7"/>
    </row>
    <row r="440" customFormat="false" ht="14.15" hidden="false" customHeight="true" outlineLevel="0" collapsed="false">
      <c r="A440" s="7"/>
      <c r="B440" s="8" t="n">
        <f aca="false">B$6+IFERROR(B439,0)</f>
        <v>3</v>
      </c>
      <c r="C440" s="29" t="str">
        <f aca="true">C$354&amp;INDIRECT("C"&amp;354+(IFERROR(INDIRECT("B"&amp;408+IFERROR(B439,0)),0)))</f>
        <v>αγ</v>
      </c>
      <c r="D440" s="27" t="n">
        <f aca="false">0.5*E440</f>
        <v>30.6594565268596</v>
      </c>
      <c r="E440" s="27" t="n">
        <f aca="false">E439*POWER(2,1/$C$437)</f>
        <v>61.3189130537192</v>
      </c>
      <c r="F440" s="27" t="n">
        <f aca="false">E440*2</f>
        <v>122.637826107438</v>
      </c>
      <c r="G440" s="27" t="n">
        <f aca="false">F440*2</f>
        <v>245.275652214877</v>
      </c>
      <c r="H440" s="27" t="n">
        <f aca="false">G440*2</f>
        <v>490.551304429753</v>
      </c>
      <c r="I440" s="27" t="n">
        <f aca="false">H440*2</f>
        <v>981.102608859507</v>
      </c>
      <c r="J440" s="27" t="n">
        <f aca="false">I440*2</f>
        <v>1962.20521771901</v>
      </c>
      <c r="K440" s="27" t="n">
        <f aca="false">J440*2</f>
        <v>3924.41043543803</v>
      </c>
      <c r="L440" s="27" t="n">
        <f aca="false">K440*2</f>
        <v>7848.82087087606</v>
      </c>
      <c r="M440" s="27" t="n">
        <f aca="false">L440*2</f>
        <v>15697.6417417521</v>
      </c>
      <c r="N440" s="27" t="n">
        <f aca="false">M440*2</f>
        <v>31395.2834835042</v>
      </c>
      <c r="O440" s="7"/>
      <c r="P440" s="29" t="str">
        <f aca="false">C440</f>
        <v>αγ</v>
      </c>
      <c r="Q440" s="28" t="n">
        <f aca="false">1200*LOG(E440/$E$2,2)</f>
        <v>-111.814908709177</v>
      </c>
      <c r="R440" s="7"/>
      <c r="S440" s="8"/>
      <c r="T440" s="11"/>
      <c r="U440" s="12"/>
      <c r="V440" s="7"/>
      <c r="W440" s="7"/>
      <c r="X440" s="7"/>
    </row>
    <row r="441" customFormat="false" ht="14.15" hidden="false" customHeight="true" outlineLevel="0" collapsed="false">
      <c r="A441" s="7"/>
      <c r="B441" s="8" t="n">
        <f aca="false">B$6+IFERROR(B440,0)</f>
        <v>4</v>
      </c>
      <c r="C441" s="29" t="str">
        <f aca="true">C$354&amp;INDIRECT("C"&amp;354+(IFERROR(INDIRECT("B"&amp;408+IFERROR(B440,0)),0)))</f>
        <v>αδ</v>
      </c>
      <c r="D441" s="27" t="n">
        <f aca="false">0.5*E441</f>
        <v>31.4567398952384</v>
      </c>
      <c r="E441" s="27" t="n">
        <f aca="false">E440*POWER(2,1/$C$437)</f>
        <v>62.9134797904769</v>
      </c>
      <c r="F441" s="27" t="n">
        <f aca="false">E441*2</f>
        <v>125.826959580954</v>
      </c>
      <c r="G441" s="27" t="n">
        <f aca="false">F441*2</f>
        <v>251.653919161907</v>
      </c>
      <c r="H441" s="27" t="n">
        <f aca="false">G441*2</f>
        <v>503.307838323815</v>
      </c>
      <c r="I441" s="27" t="n">
        <f aca="false">H441*2</f>
        <v>1006.61567664763</v>
      </c>
      <c r="J441" s="27" t="n">
        <f aca="false">I441*2</f>
        <v>2013.23135329526</v>
      </c>
      <c r="K441" s="27" t="n">
        <f aca="false">J441*2</f>
        <v>4026.46270659052</v>
      </c>
      <c r="L441" s="27" t="n">
        <f aca="false">K441*2</f>
        <v>8052.92541318104</v>
      </c>
      <c r="M441" s="27" t="n">
        <f aca="false">L441*2</f>
        <v>16105.8508263621</v>
      </c>
      <c r="N441" s="27" t="n">
        <f aca="false">M441*2</f>
        <v>32211.7016527241</v>
      </c>
      <c r="O441" s="7"/>
      <c r="P441" s="29" t="str">
        <f aca="false">C441</f>
        <v>αδ</v>
      </c>
      <c r="Q441" s="28" t="n">
        <f aca="false">1200*LOG(E441/$E$2,2)</f>
        <v>-67.3704642647327</v>
      </c>
      <c r="R441" s="7"/>
      <c r="S441" s="8"/>
      <c r="T441" s="11"/>
      <c r="U441" s="12"/>
      <c r="V441" s="7"/>
      <c r="W441" s="7"/>
      <c r="X441" s="7"/>
    </row>
    <row r="442" customFormat="false" ht="14.15" hidden="false" customHeight="true" outlineLevel="0" collapsed="false">
      <c r="A442" s="7"/>
      <c r="B442" s="8" t="n">
        <f aca="false">B$6+IFERROR(B441,0)</f>
        <v>5</v>
      </c>
      <c r="C442" s="29" t="str">
        <f aca="true">C$354&amp;INDIRECT("C"&amp;354+(IFERROR(INDIRECT("B"&amp;408+IFERROR(B441,0)),0)))</f>
        <v>αϵ</v>
      </c>
      <c r="D442" s="27" t="n">
        <f aca="false">0.5*E442</f>
        <v>32.2747562067775</v>
      </c>
      <c r="E442" s="27" t="n">
        <f aca="false">E441*POWER(2,1/$C$437)</f>
        <v>64.5495124135549</v>
      </c>
      <c r="F442" s="27" t="n">
        <f aca="false">E442*2</f>
        <v>129.09902482711</v>
      </c>
      <c r="G442" s="27" t="n">
        <f aca="false">F442*2</f>
        <v>258.19804965422</v>
      </c>
      <c r="H442" s="27" t="n">
        <f aca="false">G442*2</f>
        <v>516.396099308439</v>
      </c>
      <c r="I442" s="27" t="n">
        <f aca="false">H442*2</f>
        <v>1032.79219861688</v>
      </c>
      <c r="J442" s="27" t="n">
        <f aca="false">I442*2</f>
        <v>2065.58439723376</v>
      </c>
      <c r="K442" s="27" t="n">
        <f aca="false">J442*2</f>
        <v>4131.16879446751</v>
      </c>
      <c r="L442" s="27" t="n">
        <f aca="false">K442*2</f>
        <v>8262.33758893503</v>
      </c>
      <c r="M442" s="27" t="n">
        <f aca="false">L442*2</f>
        <v>16524.6751778701</v>
      </c>
      <c r="N442" s="27" t="n">
        <f aca="false">M442*2</f>
        <v>33049.3503557401</v>
      </c>
      <c r="O442" s="7"/>
      <c r="P442" s="29" t="str">
        <f aca="false">C442</f>
        <v>αϵ</v>
      </c>
      <c r="Q442" s="28" t="n">
        <f aca="false">1200*LOG(E442/$E$2,2)</f>
        <v>-22.9260198202878</v>
      </c>
      <c r="R442" s="7"/>
      <c r="S442" s="8"/>
      <c r="T442" s="11"/>
      <c r="U442" s="12"/>
      <c r="V442" s="7"/>
      <c r="W442" s="7"/>
      <c r="X442" s="7"/>
    </row>
    <row r="443" customFormat="false" ht="14.15" hidden="false" customHeight="true" outlineLevel="0" collapsed="false">
      <c r="A443" s="7"/>
      <c r="B443" s="8" t="n">
        <f aca="false">B$6+IFERROR(B442,0)</f>
        <v>6</v>
      </c>
      <c r="C443" s="29" t="str">
        <f aca="true">C$354&amp;INDIRECT("C"&amp;354+(IFERROR(INDIRECT("B"&amp;408+IFERROR(B442,0)),0)))</f>
        <v>αζ</v>
      </c>
      <c r="D443" s="27" t="n">
        <f aca="false">0.5*E443</f>
        <v>33.11404461098</v>
      </c>
      <c r="E443" s="27" t="n">
        <f aca="false">E442*POWER(2,1/$C$437)</f>
        <v>66.22808922196</v>
      </c>
      <c r="F443" s="27" t="n">
        <f aca="false">E443*2</f>
        <v>132.45617844392</v>
      </c>
      <c r="G443" s="27" t="n">
        <f aca="false">F443*2</f>
        <v>264.91235688784</v>
      </c>
      <c r="H443" s="27" t="n">
        <f aca="false">G443*2</f>
        <v>529.82471377568</v>
      </c>
      <c r="I443" s="27" t="n">
        <f aca="false">H443*2</f>
        <v>1059.64942755136</v>
      </c>
      <c r="J443" s="27" t="n">
        <f aca="false">I443*2</f>
        <v>2119.29885510272</v>
      </c>
      <c r="K443" s="27" t="n">
        <f aca="false">J443*2</f>
        <v>4238.59771020544</v>
      </c>
      <c r="L443" s="27" t="n">
        <f aca="false">K443*2</f>
        <v>8477.19542041088</v>
      </c>
      <c r="M443" s="27" t="n">
        <f aca="false">L443*2</f>
        <v>16954.3908408218</v>
      </c>
      <c r="N443" s="27" t="n">
        <f aca="false">M443*2</f>
        <v>33908.7816816435</v>
      </c>
      <c r="O443" s="7"/>
      <c r="P443" s="29" t="str">
        <f aca="false">C443</f>
        <v>αζ</v>
      </c>
      <c r="Q443" s="28" t="n">
        <f aca="false">1200*LOG(E443/$E$2,2)</f>
        <v>21.5184246241565</v>
      </c>
      <c r="R443" s="7"/>
      <c r="S443" s="8"/>
      <c r="T443" s="11"/>
      <c r="U443" s="12"/>
      <c r="V443" s="7"/>
      <c r="W443" s="7"/>
      <c r="X443" s="7"/>
    </row>
    <row r="444" customFormat="false" ht="14.15" hidden="false" customHeight="true" outlineLevel="0" collapsed="false">
      <c r="A444" s="7"/>
      <c r="B444" s="8" t="n">
        <f aca="false">B$6+IFERROR(B443,0)</f>
        <v>7</v>
      </c>
      <c r="C444" s="29" t="str">
        <f aca="true">C$354&amp;INDIRECT("C"&amp;354+(IFERROR(INDIRECT("B"&amp;408+IFERROR(B443,0)),0)))</f>
        <v>αη</v>
      </c>
      <c r="D444" s="27" t="n">
        <f aca="false">0.5*E444</f>
        <v>33.9751582776544</v>
      </c>
      <c r="E444" s="27" t="n">
        <f aca="false">E443*POWER(2,1/$C$437)</f>
        <v>67.9503165553088</v>
      </c>
      <c r="F444" s="27" t="n">
        <f aca="false">E444*2</f>
        <v>135.900633110618</v>
      </c>
      <c r="G444" s="27" t="n">
        <f aca="false">F444*2</f>
        <v>271.801266221235</v>
      </c>
      <c r="H444" s="27" t="n">
        <f aca="false">G444*2</f>
        <v>543.602532442471</v>
      </c>
      <c r="I444" s="27" t="n">
        <f aca="false">H444*2</f>
        <v>1087.20506488494</v>
      </c>
      <c r="J444" s="27" t="n">
        <f aca="false">I444*2</f>
        <v>2174.41012976988</v>
      </c>
      <c r="K444" s="27" t="n">
        <f aca="false">J444*2</f>
        <v>4348.82025953977</v>
      </c>
      <c r="L444" s="27" t="n">
        <f aca="false">K444*2</f>
        <v>8697.64051907953</v>
      </c>
      <c r="M444" s="27" t="n">
        <f aca="false">L444*2</f>
        <v>17395.2810381591</v>
      </c>
      <c r="N444" s="27" t="n">
        <f aca="false">M444*2</f>
        <v>34790.5620763181</v>
      </c>
      <c r="O444" s="7"/>
      <c r="P444" s="29" t="str">
        <f aca="false">C444</f>
        <v>αη</v>
      </c>
      <c r="Q444" s="28" t="n">
        <f aca="false">1200*LOG(E444/$E$2,2)</f>
        <v>65.9628690686013</v>
      </c>
      <c r="R444" s="7"/>
      <c r="S444" s="8"/>
      <c r="T444" s="11"/>
      <c r="U444" s="12"/>
      <c r="V444" s="7"/>
      <c r="W444" s="7"/>
      <c r="X444" s="7"/>
    </row>
    <row r="445" customFormat="false" ht="14.15" hidden="false" customHeight="true" outlineLevel="0" collapsed="false">
      <c r="A445" s="7"/>
      <c r="B445" s="8" t="n">
        <f aca="false">B$6+IFERROR(B444,0)</f>
        <v>8</v>
      </c>
      <c r="C445" s="29" t="str">
        <f aca="true">C$354&amp;INDIRECT("C"&amp;354+(IFERROR(INDIRECT("B"&amp;408+IFERROR(B444,0)),0)))</f>
        <v>αθ</v>
      </c>
      <c r="D445" s="27" t="n">
        <f aca="false">0.5*E445</f>
        <v>34.8586647615049</v>
      </c>
      <c r="E445" s="27" t="n">
        <f aca="false">E444*POWER(2,1/$C$437)</f>
        <v>69.7173295230098</v>
      </c>
      <c r="F445" s="27" t="n">
        <f aca="false">E445*2</f>
        <v>139.43465904602</v>
      </c>
      <c r="G445" s="27" t="n">
        <f aca="false">F445*2</f>
        <v>278.869318092039</v>
      </c>
      <c r="H445" s="27" t="n">
        <f aca="false">G445*2</f>
        <v>557.738636184078</v>
      </c>
      <c r="I445" s="27" t="n">
        <f aca="false">H445*2</f>
        <v>1115.47727236816</v>
      </c>
      <c r="J445" s="27" t="n">
        <f aca="false">I445*2</f>
        <v>2230.95454473631</v>
      </c>
      <c r="K445" s="27" t="n">
        <f aca="false">J445*2</f>
        <v>4461.90908947263</v>
      </c>
      <c r="L445" s="27" t="n">
        <f aca="false">K445*2</f>
        <v>8923.81817894525</v>
      </c>
      <c r="M445" s="27" t="n">
        <f aca="false">L445*2</f>
        <v>17847.6363578905</v>
      </c>
      <c r="N445" s="27" t="n">
        <f aca="false">M445*2</f>
        <v>35695.272715781</v>
      </c>
      <c r="O445" s="7"/>
      <c r="P445" s="29" t="str">
        <f aca="false">C445</f>
        <v>αθ</v>
      </c>
      <c r="Q445" s="28" t="n">
        <f aca="false">1200*LOG(E445/$E$2,2)</f>
        <v>110.407313513046</v>
      </c>
      <c r="R445" s="7"/>
      <c r="S445" s="8"/>
      <c r="T445" s="11"/>
      <c r="U445" s="12"/>
      <c r="V445" s="7"/>
      <c r="W445" s="7"/>
      <c r="X445" s="7"/>
    </row>
    <row r="446" customFormat="false" ht="14.15" hidden="false" customHeight="true" outlineLevel="0" collapsed="false">
      <c r="A446" s="7"/>
      <c r="B446" s="8" t="n">
        <f aca="false">B$6+IFERROR(B445,0)</f>
        <v>9</v>
      </c>
      <c r="C446" s="29" t="str">
        <f aca="true">C$354&amp;INDIRECT("C"&amp;354+(IFERROR(INDIRECT("B"&amp;408+IFERROR(B445,0)),0)))</f>
        <v>αι</v>
      </c>
      <c r="D446" s="27" t="n">
        <f aca="false">0.5*E446</f>
        <v>35.7651463762032</v>
      </c>
      <c r="E446" s="27" t="n">
        <f aca="false">E445*POWER(2,1/$C$437)</f>
        <v>71.5302927524065</v>
      </c>
      <c r="F446" s="27" t="n">
        <f aca="false">E446*2</f>
        <v>143.060585504813</v>
      </c>
      <c r="G446" s="27" t="n">
        <f aca="false">F446*2</f>
        <v>286.121171009626</v>
      </c>
      <c r="H446" s="27" t="n">
        <f aca="false">G446*2</f>
        <v>572.242342019252</v>
      </c>
      <c r="I446" s="27" t="n">
        <f aca="false">H446*2</f>
        <v>1144.4846840385</v>
      </c>
      <c r="J446" s="27" t="n">
        <f aca="false">I446*2</f>
        <v>2288.96936807701</v>
      </c>
      <c r="K446" s="27" t="n">
        <f aca="false">J446*2</f>
        <v>4577.93873615402</v>
      </c>
      <c r="L446" s="27" t="n">
        <f aca="false">K446*2</f>
        <v>9155.87747230803</v>
      </c>
      <c r="M446" s="27" t="n">
        <f aca="false">L446*2</f>
        <v>18311.7549446161</v>
      </c>
      <c r="N446" s="27" t="n">
        <f aca="false">M446*2</f>
        <v>36623.5098892321</v>
      </c>
      <c r="O446" s="7"/>
      <c r="P446" s="29" t="str">
        <f aca="false">C446</f>
        <v>αι</v>
      </c>
      <c r="Q446" s="28" t="n">
        <f aca="false">1200*LOG(E446/$E$2,2)</f>
        <v>154.851757957491</v>
      </c>
      <c r="R446" s="7"/>
      <c r="S446" s="8"/>
      <c r="T446" s="11"/>
      <c r="U446" s="12"/>
      <c r="V446" s="7"/>
      <c r="W446" s="7"/>
      <c r="X446" s="7"/>
    </row>
    <row r="447" customFormat="false" ht="14.15" hidden="false" customHeight="true" outlineLevel="0" collapsed="false">
      <c r="A447" s="7"/>
      <c r="B447" s="8" t="n">
        <f aca="false">B$6+IFERROR(B446,0)</f>
        <v>10</v>
      </c>
      <c r="C447" s="29" t="str">
        <f aca="true">C$354&amp;INDIRECT("C"&amp;354+(IFERROR(INDIRECT("B"&amp;408+IFERROR(B446,0)),0)))</f>
        <v>ακ</v>
      </c>
      <c r="D447" s="27" t="n">
        <f aca="false">0.5*E447</f>
        <v>36.6952005781882</v>
      </c>
      <c r="E447" s="27" t="n">
        <f aca="false">E446*POWER(2,1/$C$437)</f>
        <v>73.3904011563764</v>
      </c>
      <c r="F447" s="27" t="n">
        <f aca="false">E447*2</f>
        <v>146.780802312753</v>
      </c>
      <c r="G447" s="27" t="n">
        <f aca="false">F447*2</f>
        <v>293.561604625506</v>
      </c>
      <c r="H447" s="27" t="n">
        <f aca="false">G447*2</f>
        <v>587.123209251011</v>
      </c>
      <c r="I447" s="27" t="n">
        <f aca="false">H447*2</f>
        <v>1174.24641850202</v>
      </c>
      <c r="J447" s="27" t="n">
        <f aca="false">I447*2</f>
        <v>2348.49283700405</v>
      </c>
      <c r="K447" s="27" t="n">
        <f aca="false">J447*2</f>
        <v>4696.98567400809</v>
      </c>
      <c r="L447" s="27" t="n">
        <f aca="false">K447*2</f>
        <v>9393.97134801618</v>
      </c>
      <c r="M447" s="27" t="n">
        <f aca="false">L447*2</f>
        <v>18787.9426960324</v>
      </c>
      <c r="N447" s="27" t="n">
        <f aca="false">M447*2</f>
        <v>37575.8853920647</v>
      </c>
      <c r="O447" s="7"/>
      <c r="P447" s="29" t="str">
        <f aca="false">C447</f>
        <v>ακ</v>
      </c>
      <c r="Q447" s="28" t="n">
        <f aca="false">1200*LOG(E447/$E$2,2)</f>
        <v>199.296202401935</v>
      </c>
      <c r="R447" s="7"/>
      <c r="S447" s="8"/>
      <c r="T447" s="11"/>
      <c r="U447" s="12"/>
      <c r="V447" s="7"/>
      <c r="W447" s="7"/>
      <c r="X447" s="7"/>
    </row>
    <row r="448" customFormat="false" ht="14.15" hidden="false" customHeight="true" outlineLevel="0" collapsed="false">
      <c r="A448" s="7"/>
      <c r="B448" s="8" t="n">
        <f aca="false">B$6+IFERROR(B447,0)</f>
        <v>11</v>
      </c>
      <c r="C448" s="29" t="str">
        <f aca="true">C$354&amp;INDIRECT("C"&amp;354+(IFERROR(INDIRECT("B"&amp;408+IFERROR(B447,0)),0)))</f>
        <v>αλ</v>
      </c>
      <c r="D448" s="27" t="n">
        <f aca="false">0.5*E448</f>
        <v>37.6494403604454</v>
      </c>
      <c r="E448" s="27" t="n">
        <f aca="false">E447*POWER(2,1/$C$437)</f>
        <v>75.2988807208909</v>
      </c>
      <c r="F448" s="27" t="n">
        <f aca="false">E448*2</f>
        <v>150.597761441782</v>
      </c>
      <c r="G448" s="27" t="n">
        <f aca="false">F448*2</f>
        <v>301.195522883563</v>
      </c>
      <c r="H448" s="27" t="n">
        <f aca="false">G448*2</f>
        <v>602.391045767127</v>
      </c>
      <c r="I448" s="27" t="n">
        <f aca="false">H448*2</f>
        <v>1204.78209153425</v>
      </c>
      <c r="J448" s="27" t="n">
        <f aca="false">I448*2</f>
        <v>2409.56418306851</v>
      </c>
      <c r="K448" s="27" t="n">
        <f aca="false">J448*2</f>
        <v>4819.12836613701</v>
      </c>
      <c r="L448" s="27" t="n">
        <f aca="false">K448*2</f>
        <v>9638.25673227403</v>
      </c>
      <c r="M448" s="27" t="n">
        <f aca="false">L448*2</f>
        <v>19276.5134645481</v>
      </c>
      <c r="N448" s="27" t="n">
        <f aca="false">M448*2</f>
        <v>38553.0269290961</v>
      </c>
      <c r="O448" s="7"/>
      <c r="P448" s="29" t="str">
        <f aca="false">C448</f>
        <v>αλ</v>
      </c>
      <c r="Q448" s="28" t="n">
        <f aca="false">1200*LOG(E448/$E$2,2)</f>
        <v>243.74064684638</v>
      </c>
      <c r="R448" s="7"/>
      <c r="S448" s="8"/>
      <c r="T448" s="11"/>
      <c r="U448" s="12"/>
      <c r="V448" s="7"/>
      <c r="W448" s="7"/>
      <c r="X448" s="7"/>
    </row>
    <row r="449" customFormat="false" ht="14.15" hidden="false" customHeight="true" outlineLevel="0" collapsed="false">
      <c r="A449" s="7"/>
      <c r="B449" s="8" t="n">
        <f aca="false">B$6+IFERROR(B448,0)</f>
        <v>12</v>
      </c>
      <c r="C449" s="29" t="str">
        <f aca="true">C$354&amp;INDIRECT("C"&amp;354+(IFERROR(INDIRECT("B"&amp;408+IFERROR(B448,0)),0)))</f>
        <v>αμ</v>
      </c>
      <c r="D449" s="27" t="n">
        <f aca="false">0.5*E449</f>
        <v>38.6284946565272</v>
      </c>
      <c r="E449" s="27" t="n">
        <f aca="false">E448*POWER(2,1/$C$437)</f>
        <v>77.2569893130544</v>
      </c>
      <c r="F449" s="27" t="n">
        <f aca="false">E449*2</f>
        <v>154.513978626109</v>
      </c>
      <c r="G449" s="27" t="n">
        <f aca="false">F449*2</f>
        <v>309.027957252218</v>
      </c>
      <c r="H449" s="27" t="n">
        <f aca="false">G449*2</f>
        <v>618.055914504435</v>
      </c>
      <c r="I449" s="27" t="n">
        <f aca="false">H449*2</f>
        <v>1236.11182900887</v>
      </c>
      <c r="J449" s="27" t="n">
        <f aca="false">I449*2</f>
        <v>2472.22365801774</v>
      </c>
      <c r="K449" s="27" t="n">
        <f aca="false">J449*2</f>
        <v>4944.44731603548</v>
      </c>
      <c r="L449" s="27" t="n">
        <f aca="false">K449*2</f>
        <v>9888.89463207096</v>
      </c>
      <c r="M449" s="27" t="n">
        <f aca="false">L449*2</f>
        <v>19777.7892641419</v>
      </c>
      <c r="N449" s="27" t="n">
        <f aca="false">M449*2</f>
        <v>39555.5785282838</v>
      </c>
      <c r="O449" s="7"/>
      <c r="P449" s="29" t="str">
        <f aca="false">C449</f>
        <v>αμ</v>
      </c>
      <c r="Q449" s="28" t="n">
        <f aca="false">1200*LOG(E449/$E$2,2)</f>
        <v>288.185091290824</v>
      </c>
      <c r="R449" s="7"/>
      <c r="S449" s="8"/>
      <c r="T449" s="11"/>
      <c r="U449" s="12"/>
      <c r="V449" s="7"/>
      <c r="W449" s="7"/>
      <c r="X449" s="7"/>
    </row>
    <row r="450" customFormat="false" ht="14.15" hidden="false" customHeight="true" outlineLevel="0" collapsed="false">
      <c r="A450" s="7"/>
      <c r="B450" s="8" t="n">
        <f aca="false">B$6+IFERROR(B449,0)</f>
        <v>13</v>
      </c>
      <c r="C450" s="29" t="str">
        <f aca="true">C$354&amp;INDIRECT("C"&amp;354+(IFERROR(INDIRECT("B"&amp;408+IFERROR(B449,0)),0)))</f>
        <v>αν</v>
      </c>
      <c r="D450" s="27" t="n">
        <f aca="false">0.5*E450</f>
        <v>39.6330087550788</v>
      </c>
      <c r="E450" s="27" t="n">
        <f aca="false">E449*POWER(2,1/$C$437)</f>
        <v>79.2660175101576</v>
      </c>
      <c r="F450" s="27" t="n">
        <f aca="false">E450*2</f>
        <v>158.532035020315</v>
      </c>
      <c r="G450" s="27" t="n">
        <f aca="false">F450*2</f>
        <v>317.06407004063</v>
      </c>
      <c r="H450" s="27" t="n">
        <f aca="false">G450*2</f>
        <v>634.12814008126</v>
      </c>
      <c r="I450" s="27" t="n">
        <f aca="false">H450*2</f>
        <v>1268.25628016252</v>
      </c>
      <c r="J450" s="27" t="n">
        <f aca="false">I450*2</f>
        <v>2536.51256032504</v>
      </c>
      <c r="K450" s="27" t="n">
        <f aca="false">J450*2</f>
        <v>5073.02512065008</v>
      </c>
      <c r="L450" s="27" t="n">
        <f aca="false">K450*2</f>
        <v>10146.0502413002</v>
      </c>
      <c r="M450" s="27" t="n">
        <f aca="false">L450*2</f>
        <v>20292.1004826003</v>
      </c>
      <c r="N450" s="27" t="n">
        <f aca="false">M450*2</f>
        <v>40584.2009652007</v>
      </c>
      <c r="O450" s="7"/>
      <c r="P450" s="29" t="str">
        <f aca="false">C450</f>
        <v>αν</v>
      </c>
      <c r="Q450" s="28" t="n">
        <f aca="false">1200*LOG(E450/$E$2,2)</f>
        <v>332.629535735269</v>
      </c>
      <c r="R450" s="7"/>
      <c r="S450" s="8"/>
      <c r="T450" s="11"/>
      <c r="U450" s="12"/>
      <c r="V450" s="7"/>
      <c r="W450" s="7"/>
      <c r="X450" s="7"/>
    </row>
    <row r="451" customFormat="false" ht="14.15" hidden="false" customHeight="true" outlineLevel="0" collapsed="false">
      <c r="A451" s="7"/>
      <c r="B451" s="8" t="n">
        <f aca="false">B$6+IFERROR(B450,0)</f>
        <v>14</v>
      </c>
      <c r="C451" s="29" t="str">
        <f aca="true">C$354&amp;INDIRECT("C"&amp;354+(IFERROR(INDIRECT("B"&amp;408+IFERROR(B450,0)),0)))</f>
        <v>αξ</v>
      </c>
      <c r="D451" s="27" t="n">
        <f aca="false">0.5*E451</f>
        <v>40.6636447251442</v>
      </c>
      <c r="E451" s="27" t="n">
        <f aca="false">E450*POWER(2,1/$C$437)</f>
        <v>81.3272894502883</v>
      </c>
      <c r="F451" s="27" t="n">
        <f aca="false">E451*2</f>
        <v>162.654578900577</v>
      </c>
      <c r="G451" s="27" t="n">
        <f aca="false">F451*2</f>
        <v>325.309157801153</v>
      </c>
      <c r="H451" s="27" t="n">
        <f aca="false">G451*2</f>
        <v>650.618315602306</v>
      </c>
      <c r="I451" s="27" t="n">
        <f aca="false">H451*2</f>
        <v>1301.23663120461</v>
      </c>
      <c r="J451" s="27" t="n">
        <f aca="false">I451*2</f>
        <v>2602.47326240923</v>
      </c>
      <c r="K451" s="27" t="n">
        <f aca="false">J451*2</f>
        <v>5204.94652481845</v>
      </c>
      <c r="L451" s="27" t="n">
        <f aca="false">K451*2</f>
        <v>10409.8930496369</v>
      </c>
      <c r="M451" s="27" t="n">
        <f aca="false">L451*2</f>
        <v>20819.7860992738</v>
      </c>
      <c r="N451" s="27" t="n">
        <f aca="false">M451*2</f>
        <v>41639.5721985476</v>
      </c>
      <c r="O451" s="7"/>
      <c r="P451" s="29" t="str">
        <f aca="false">C451</f>
        <v>αξ</v>
      </c>
      <c r="Q451" s="28" t="n">
        <f aca="false">1200*LOG(E451/$E$2,2)</f>
        <v>377.073980179714</v>
      </c>
      <c r="R451" s="7"/>
      <c r="S451" s="8"/>
      <c r="T451" s="11"/>
      <c r="U451" s="12"/>
      <c r="V451" s="7"/>
      <c r="W451" s="7"/>
      <c r="X451" s="7"/>
    </row>
    <row r="452" customFormat="false" ht="14.15" hidden="false" customHeight="true" outlineLevel="0" collapsed="false">
      <c r="A452" s="7"/>
      <c r="B452" s="8" t="n">
        <f aca="false">B$6+IFERROR(B451,0)</f>
        <v>15</v>
      </c>
      <c r="C452" s="29" t="str">
        <f aca="true">C$354&amp;INDIRECT("C"&amp;354+(IFERROR(INDIRECT("B"&amp;408+IFERROR(B451,0)),0)))</f>
        <v>αο</v>
      </c>
      <c r="D452" s="27" t="n">
        <f aca="false">0.5*E452</f>
        <v>41.7210818525316</v>
      </c>
      <c r="E452" s="27" t="n">
        <f aca="false">E451*POWER(2,1/$C$437)</f>
        <v>83.4421637050632</v>
      </c>
      <c r="F452" s="27" t="n">
        <f aca="false">E452*2</f>
        <v>166.884327410126</v>
      </c>
      <c r="G452" s="27" t="n">
        <f aca="false">F452*2</f>
        <v>333.768654820253</v>
      </c>
      <c r="H452" s="27" t="n">
        <f aca="false">G452*2</f>
        <v>667.537309640506</v>
      </c>
      <c r="I452" s="27" t="n">
        <f aca="false">H452*2</f>
        <v>1335.07461928101</v>
      </c>
      <c r="J452" s="27" t="n">
        <f aca="false">I452*2</f>
        <v>2670.14923856202</v>
      </c>
      <c r="K452" s="27" t="n">
        <f aca="false">J452*2</f>
        <v>5340.29847712405</v>
      </c>
      <c r="L452" s="27" t="n">
        <f aca="false">K452*2</f>
        <v>10680.5969542481</v>
      </c>
      <c r="M452" s="27" t="n">
        <f aca="false">L452*2</f>
        <v>21361.1939084962</v>
      </c>
      <c r="N452" s="27" t="n">
        <f aca="false">M452*2</f>
        <v>42722.3878169924</v>
      </c>
      <c r="O452" s="7"/>
      <c r="P452" s="29" t="str">
        <f aca="false">C452</f>
        <v>αο</v>
      </c>
      <c r="Q452" s="28" t="n">
        <f aca="false">1200*LOG(E452/$E$2,2)</f>
        <v>421.518424624159</v>
      </c>
      <c r="R452" s="7"/>
      <c r="S452" s="8"/>
      <c r="T452" s="11"/>
      <c r="U452" s="12"/>
      <c r="V452" s="7"/>
      <c r="W452" s="7"/>
      <c r="X452" s="7"/>
    </row>
    <row r="453" customFormat="false" ht="14.15" hidden="false" customHeight="true" outlineLevel="0" collapsed="false">
      <c r="A453" s="7"/>
      <c r="B453" s="8" t="n">
        <f aca="false">B$6+IFERROR(B452,0)</f>
        <v>16</v>
      </c>
      <c r="C453" s="29" t="str">
        <f aca="true">C$354&amp;INDIRECT("C"&amp;354+(IFERROR(INDIRECT("B"&amp;408+IFERROR(B452,0)),0)))</f>
        <v>απ</v>
      </c>
      <c r="D453" s="27" t="n">
        <f aca="false">0.5*E453</f>
        <v>42.8060170875269</v>
      </c>
      <c r="E453" s="27" t="n">
        <f aca="false">E452*POWER(2,1/$C$437)</f>
        <v>85.6120341750538</v>
      </c>
      <c r="F453" s="27" t="n">
        <f aca="false">E453*2</f>
        <v>171.224068350108</v>
      </c>
      <c r="G453" s="27" t="n">
        <f aca="false">F453*2</f>
        <v>342.448136700215</v>
      </c>
      <c r="H453" s="27" t="n">
        <f aca="false">G453*2</f>
        <v>684.89627340043</v>
      </c>
      <c r="I453" s="27" t="n">
        <f aca="false">H453*2</f>
        <v>1369.79254680086</v>
      </c>
      <c r="J453" s="27" t="n">
        <f aca="false">I453*2</f>
        <v>2739.58509360172</v>
      </c>
      <c r="K453" s="27" t="n">
        <f aca="false">J453*2</f>
        <v>5479.17018720344</v>
      </c>
      <c r="L453" s="27" t="n">
        <f aca="false">K453*2</f>
        <v>10958.3403744069</v>
      </c>
      <c r="M453" s="27" t="n">
        <f aca="false">L453*2</f>
        <v>21916.6807488138</v>
      </c>
      <c r="N453" s="27" t="n">
        <f aca="false">M453*2</f>
        <v>43833.3614976275</v>
      </c>
      <c r="O453" s="7"/>
      <c r="P453" s="29" t="str">
        <f aca="false">C453</f>
        <v>απ</v>
      </c>
      <c r="Q453" s="28" t="n">
        <f aca="false">1200*LOG(E453/$E$2,2)</f>
        <v>465.962869068603</v>
      </c>
      <c r="R453" s="7"/>
      <c r="S453" s="8"/>
      <c r="T453" s="11"/>
      <c r="U453" s="12"/>
      <c r="V453" s="7"/>
      <c r="W453" s="7"/>
      <c r="X453" s="7"/>
    </row>
    <row r="454" customFormat="false" ht="14.15" hidden="false" customHeight="true" outlineLevel="0" collapsed="false">
      <c r="A454" s="7"/>
      <c r="B454" s="8" t="n">
        <f aca="false">B$6+IFERROR(B453,0)</f>
        <v>17</v>
      </c>
      <c r="C454" s="29" t="str">
        <f aca="true">C$354&amp;INDIRECT("C"&amp;354+(IFERROR(INDIRECT("B"&amp;408+IFERROR(B453,0)),0)))</f>
        <v>αρ</v>
      </c>
      <c r="D454" s="27" t="n">
        <f aca="false">0.5*E454</f>
        <v>43.9191655042487</v>
      </c>
      <c r="E454" s="27" t="n">
        <f aca="false">E453*POWER(2,1/$C$437)</f>
        <v>87.8383310084974</v>
      </c>
      <c r="F454" s="27" t="n">
        <f aca="false">E454*2</f>
        <v>175.676662016995</v>
      </c>
      <c r="G454" s="27" t="n">
        <f aca="false">F454*2</f>
        <v>351.35332403399</v>
      </c>
      <c r="H454" s="27" t="n">
        <f aca="false">G454*2</f>
        <v>702.706648067979</v>
      </c>
      <c r="I454" s="27" t="n">
        <f aca="false">H454*2</f>
        <v>1405.41329613596</v>
      </c>
      <c r="J454" s="27" t="n">
        <f aca="false">I454*2</f>
        <v>2810.82659227192</v>
      </c>
      <c r="K454" s="27" t="n">
        <f aca="false">J454*2</f>
        <v>5621.65318454384</v>
      </c>
      <c r="L454" s="27" t="n">
        <f aca="false">K454*2</f>
        <v>11243.3063690877</v>
      </c>
      <c r="M454" s="27" t="n">
        <f aca="false">L454*2</f>
        <v>22486.6127381753</v>
      </c>
      <c r="N454" s="27" t="n">
        <f aca="false">M454*2</f>
        <v>44973.2254763507</v>
      </c>
      <c r="O454" s="7"/>
      <c r="P454" s="29" t="str">
        <f aca="false">C454</f>
        <v>αρ</v>
      </c>
      <c r="Q454" s="28" t="n">
        <f aca="false">1200*LOG(E454/$E$2,2)</f>
        <v>510.407313513048</v>
      </c>
      <c r="R454" s="7"/>
      <c r="S454" s="8"/>
      <c r="T454" s="11"/>
      <c r="U454" s="12"/>
      <c r="V454" s="7"/>
      <c r="W454" s="7"/>
      <c r="X454" s="7"/>
    </row>
    <row r="455" customFormat="false" ht="14.15" hidden="false" customHeight="true" outlineLevel="0" collapsed="false">
      <c r="A455" s="7"/>
      <c r="B455" s="8" t="n">
        <f aca="false">B$6+IFERROR(B454,0)</f>
        <v>18</v>
      </c>
      <c r="C455" s="29" t="str">
        <f aca="true">C$354&amp;INDIRECT("C"&amp;354+(IFERROR(INDIRECT("B"&amp;408+IFERROR(B454,0)),0)))</f>
        <v>ασ</v>
      </c>
      <c r="D455" s="27" t="n">
        <f aca="false">0.5*E455</f>
        <v>45.0612607719499</v>
      </c>
      <c r="E455" s="27" t="n">
        <f aca="false">E454*POWER(2,1/$C$437)</f>
        <v>90.1225215438997</v>
      </c>
      <c r="F455" s="27" t="n">
        <f aca="false">E455*2</f>
        <v>180.245043087799</v>
      </c>
      <c r="G455" s="27" t="n">
        <f aca="false">F455*2</f>
        <v>360.490086175599</v>
      </c>
      <c r="H455" s="27" t="n">
        <f aca="false">G455*2</f>
        <v>720.980172351198</v>
      </c>
      <c r="I455" s="27" t="n">
        <f aca="false">H455*2</f>
        <v>1441.9603447024</v>
      </c>
      <c r="J455" s="27" t="n">
        <f aca="false">I455*2</f>
        <v>2883.92068940479</v>
      </c>
      <c r="K455" s="27" t="n">
        <f aca="false">J455*2</f>
        <v>5767.84137880958</v>
      </c>
      <c r="L455" s="27" t="n">
        <f aca="false">K455*2</f>
        <v>11535.6827576192</v>
      </c>
      <c r="M455" s="27" t="n">
        <f aca="false">L455*2</f>
        <v>23071.3655152383</v>
      </c>
      <c r="N455" s="27" t="n">
        <f aca="false">M455*2</f>
        <v>46142.7310304766</v>
      </c>
      <c r="O455" s="7"/>
      <c r="P455" s="29" t="str">
        <f aca="false">C455</f>
        <v>ασ</v>
      </c>
      <c r="Q455" s="28" t="n">
        <f aca="false">1200*LOG(E455/$E$2,2)</f>
        <v>554.851757957492</v>
      </c>
      <c r="R455" s="7"/>
      <c r="S455" s="8"/>
      <c r="T455" s="11"/>
      <c r="U455" s="12"/>
      <c r="V455" s="7"/>
      <c r="W455" s="7"/>
      <c r="X455" s="7"/>
    </row>
    <row r="456" customFormat="false" ht="14.15" hidden="false" customHeight="true" outlineLevel="0" collapsed="false">
      <c r="A456" s="7"/>
      <c r="B456" s="8" t="n">
        <f aca="false">B$6+IFERROR(B455,0)</f>
        <v>19</v>
      </c>
      <c r="C456" s="29" t="str">
        <f aca="true">C$354&amp;INDIRECT("C"&amp;354+(IFERROR(INDIRECT("B"&amp;408+IFERROR(B455,0)),0)))</f>
        <v>ατ</v>
      </c>
      <c r="D456" s="27" t="n">
        <f aca="false">0.5*E456</f>
        <v>46.2330556385739</v>
      </c>
      <c r="E456" s="27" t="n">
        <f aca="false">E455*POWER(2,1/$C$437)</f>
        <v>92.4661112771478</v>
      </c>
      <c r="F456" s="27" t="n">
        <f aca="false">E456*2</f>
        <v>184.932222554296</v>
      </c>
      <c r="G456" s="27" t="n">
        <f aca="false">F456*2</f>
        <v>369.864445108591</v>
      </c>
      <c r="H456" s="27" t="n">
        <f aca="false">G456*2</f>
        <v>739.728890217182</v>
      </c>
      <c r="I456" s="27" t="n">
        <f aca="false">H456*2</f>
        <v>1479.45778043436</v>
      </c>
      <c r="J456" s="27" t="n">
        <f aca="false">I456*2</f>
        <v>2958.91556086873</v>
      </c>
      <c r="K456" s="27" t="n">
        <f aca="false">J456*2</f>
        <v>5917.83112173746</v>
      </c>
      <c r="L456" s="27" t="n">
        <f aca="false">K456*2</f>
        <v>11835.6622434749</v>
      </c>
      <c r="M456" s="27" t="n">
        <f aca="false">L456*2</f>
        <v>23671.3244869498</v>
      </c>
      <c r="N456" s="27" t="n">
        <f aca="false">M456*2</f>
        <v>47342.6489738997</v>
      </c>
      <c r="O456" s="7"/>
      <c r="P456" s="29" t="str">
        <f aca="false">C456</f>
        <v>ατ</v>
      </c>
      <c r="Q456" s="28" t="n">
        <f aca="false">1200*LOG(E456/$E$2,2)</f>
        <v>599.296202401937</v>
      </c>
      <c r="R456" s="7"/>
      <c r="S456" s="8"/>
      <c r="T456" s="11"/>
      <c r="U456" s="12"/>
      <c r="V456" s="7"/>
      <c r="W456" s="7"/>
      <c r="X456" s="7"/>
    </row>
    <row r="457" customFormat="false" ht="14.15" hidden="false" customHeight="true" outlineLevel="0" collapsed="false">
      <c r="A457" s="7"/>
      <c r="B457" s="8" t="n">
        <f aca="false">B$6+IFERROR(B456,0)</f>
        <v>20</v>
      </c>
      <c r="C457" s="29" t="str">
        <f aca="true">C$354&amp;INDIRECT("C"&amp;354+(IFERROR(INDIRECT("B"&amp;408+IFERROR(B456,0)),0)))</f>
        <v>αυ</v>
      </c>
      <c r="D457" s="27" t="n">
        <f aca="false">0.5*E457</f>
        <v>47.4353224268869</v>
      </c>
      <c r="E457" s="27" t="n">
        <f aca="false">E456*POWER(2,1/$C$437)</f>
        <v>94.8706448537737</v>
      </c>
      <c r="F457" s="27" t="n">
        <f aca="false">E457*2</f>
        <v>189.741289707547</v>
      </c>
      <c r="G457" s="27" t="n">
        <f aca="false">F457*2</f>
        <v>379.482579415095</v>
      </c>
      <c r="H457" s="27" t="n">
        <f aca="false">G457*2</f>
        <v>758.96515883019</v>
      </c>
      <c r="I457" s="27" t="n">
        <f aca="false">H457*2</f>
        <v>1517.93031766038</v>
      </c>
      <c r="J457" s="27" t="n">
        <f aca="false">I457*2</f>
        <v>3035.86063532076</v>
      </c>
      <c r="K457" s="27" t="n">
        <f aca="false">J457*2</f>
        <v>6071.72127064152</v>
      </c>
      <c r="L457" s="27" t="n">
        <f aca="false">K457*2</f>
        <v>12143.442541283</v>
      </c>
      <c r="M457" s="27" t="n">
        <f aca="false">L457*2</f>
        <v>24286.8850825661</v>
      </c>
      <c r="N457" s="27" t="n">
        <f aca="false">M457*2</f>
        <v>48573.7701651321</v>
      </c>
      <c r="O457" s="7"/>
      <c r="P457" s="29" t="str">
        <f aca="false">C457</f>
        <v>αυ</v>
      </c>
      <c r="Q457" s="28" t="n">
        <f aca="false">1200*LOG(E457/$E$2,2)</f>
        <v>643.740646846381</v>
      </c>
      <c r="R457" s="7"/>
      <c r="S457" s="8"/>
      <c r="T457" s="11"/>
      <c r="U457" s="12"/>
      <c r="V457" s="7"/>
      <c r="W457" s="7"/>
      <c r="X457" s="7"/>
    </row>
    <row r="458" customFormat="false" ht="14.15" hidden="false" customHeight="true" outlineLevel="0" collapsed="false">
      <c r="A458" s="7"/>
      <c r="B458" s="8" t="n">
        <f aca="false">B$6+IFERROR(B457,0)</f>
        <v>21</v>
      </c>
      <c r="C458" s="29" t="str">
        <f aca="true">C$354&amp;INDIRECT("C"&amp;354+(IFERROR(INDIRECT("B"&amp;408+IFERROR(B457,0)),0)))</f>
        <v>αφ</v>
      </c>
      <c r="D458" s="27" t="n">
        <f aca="false">0.5*E458</f>
        <v>48.6688535435103</v>
      </c>
      <c r="E458" s="27" t="n">
        <f aca="false">E457*POWER(2,1/$C$437)</f>
        <v>97.3377070870206</v>
      </c>
      <c r="F458" s="27" t="n">
        <f aca="false">E458*2</f>
        <v>194.675414174041</v>
      </c>
      <c r="G458" s="27" t="n">
        <f aca="false">F458*2</f>
        <v>389.350828348082</v>
      </c>
      <c r="H458" s="27" t="n">
        <f aca="false">G458*2</f>
        <v>778.701656696165</v>
      </c>
      <c r="I458" s="27" t="n">
        <f aca="false">H458*2</f>
        <v>1557.40331339233</v>
      </c>
      <c r="J458" s="27" t="n">
        <f aca="false">I458*2</f>
        <v>3114.80662678466</v>
      </c>
      <c r="K458" s="27" t="n">
        <f aca="false">J458*2</f>
        <v>6229.61325356932</v>
      </c>
      <c r="L458" s="27" t="n">
        <f aca="false">K458*2</f>
        <v>12459.2265071386</v>
      </c>
      <c r="M458" s="27" t="n">
        <f aca="false">L458*2</f>
        <v>24918.4530142773</v>
      </c>
      <c r="N458" s="27" t="n">
        <f aca="false">M458*2</f>
        <v>49836.9060285545</v>
      </c>
      <c r="O458" s="7"/>
      <c r="P458" s="29" t="str">
        <f aca="false">C458</f>
        <v>αφ</v>
      </c>
      <c r="Q458" s="28" t="n">
        <f aca="false">1200*LOG(E458/$E$2,2)</f>
        <v>688.185091290826</v>
      </c>
      <c r="R458" s="7"/>
      <c r="S458" s="8"/>
      <c r="T458" s="11"/>
      <c r="U458" s="12"/>
      <c r="V458" s="7"/>
      <c r="W458" s="7"/>
      <c r="X458" s="7"/>
    </row>
    <row r="459" customFormat="false" ht="14.15" hidden="false" customHeight="true" outlineLevel="0" collapsed="false">
      <c r="A459" s="7"/>
      <c r="B459" s="8" t="n">
        <f aca="false">B$6+IFERROR(B458,0)</f>
        <v>22</v>
      </c>
      <c r="C459" s="29" t="str">
        <f aca="true">C$354&amp;INDIRECT("C"&amp;354+(IFERROR(INDIRECT("B"&amp;408+IFERROR(B458,0)),0)))</f>
        <v>αχ</v>
      </c>
      <c r="D459" s="27" t="n">
        <f aca="false">0.5*E459</f>
        <v>49.9344620011916</v>
      </c>
      <c r="E459" s="27" t="n">
        <f aca="false">E458*POWER(2,1/$C$437)</f>
        <v>99.8689240023832</v>
      </c>
      <c r="F459" s="27" t="n">
        <f aca="false">E459*2</f>
        <v>199.737848004766</v>
      </c>
      <c r="G459" s="27" t="n">
        <f aca="false">F459*2</f>
        <v>399.475696009533</v>
      </c>
      <c r="H459" s="27" t="n">
        <f aca="false">G459*2</f>
        <v>798.951392019066</v>
      </c>
      <c r="I459" s="27" t="n">
        <f aca="false">H459*2</f>
        <v>1597.90278403813</v>
      </c>
      <c r="J459" s="27" t="n">
        <f aca="false">I459*2</f>
        <v>3195.80556807626</v>
      </c>
      <c r="K459" s="27" t="n">
        <f aca="false">J459*2</f>
        <v>6391.61113615252</v>
      </c>
      <c r="L459" s="27" t="n">
        <f aca="false">K459*2</f>
        <v>12783.222272305</v>
      </c>
      <c r="M459" s="27" t="n">
        <f aca="false">L459*2</f>
        <v>25566.4445446101</v>
      </c>
      <c r="N459" s="27" t="n">
        <f aca="false">M459*2</f>
        <v>51132.8890892202</v>
      </c>
      <c r="O459" s="7"/>
      <c r="P459" s="29" t="str">
        <f aca="false">C459</f>
        <v>αχ</v>
      </c>
      <c r="Q459" s="28" t="n">
        <f aca="false">1200*LOG(E459/$E$2,2)</f>
        <v>732.629535735271</v>
      </c>
      <c r="R459" s="7"/>
      <c r="S459" s="8"/>
      <c r="T459" s="11"/>
      <c r="U459" s="12"/>
      <c r="V459" s="7"/>
      <c r="W459" s="7"/>
      <c r="X459" s="7"/>
    </row>
    <row r="460" customFormat="false" ht="14.15" hidden="false" customHeight="true" outlineLevel="0" collapsed="false">
      <c r="A460" s="7"/>
      <c r="B460" s="8" t="n">
        <f aca="false">B$6+IFERROR(B459,0)</f>
        <v>23</v>
      </c>
      <c r="C460" s="29" t="str">
        <f aca="true">C$354&amp;INDIRECT("C"&amp;354+(IFERROR(INDIRECT("B"&amp;408+IFERROR(B459,0)),0)))</f>
        <v>αψ</v>
      </c>
      <c r="D460" s="27" t="n">
        <f aca="false">0.5*E460</f>
        <v>51.2329819546558</v>
      </c>
      <c r="E460" s="27" t="n">
        <f aca="false">E459*POWER(2,1/$C$437)</f>
        <v>102.465963909312</v>
      </c>
      <c r="F460" s="27" t="n">
        <f aca="false">E460*2</f>
        <v>204.931927818623</v>
      </c>
      <c r="G460" s="27" t="n">
        <f aca="false">F460*2</f>
        <v>409.863855637246</v>
      </c>
      <c r="H460" s="27" t="n">
        <f aca="false">G460*2</f>
        <v>819.727711274493</v>
      </c>
      <c r="I460" s="27" t="n">
        <f aca="false">H460*2</f>
        <v>1639.45542254899</v>
      </c>
      <c r="J460" s="27" t="n">
        <f aca="false">I460*2</f>
        <v>3278.91084509797</v>
      </c>
      <c r="K460" s="27" t="n">
        <f aca="false">J460*2</f>
        <v>6557.82169019594</v>
      </c>
      <c r="L460" s="27" t="n">
        <f aca="false">K460*2</f>
        <v>13115.6433803919</v>
      </c>
      <c r="M460" s="27" t="n">
        <f aca="false">L460*2</f>
        <v>26231.2867607838</v>
      </c>
      <c r="N460" s="27" t="n">
        <f aca="false">M460*2</f>
        <v>52462.5735215675</v>
      </c>
      <c r="O460" s="7"/>
      <c r="P460" s="29" t="str">
        <f aca="false">C460</f>
        <v>αψ</v>
      </c>
      <c r="Q460" s="28" t="n">
        <f aca="false">1200*LOG(E460/$E$2,2)</f>
        <v>777.073980179715</v>
      </c>
      <c r="R460" s="7"/>
      <c r="S460" s="8"/>
      <c r="T460" s="11"/>
      <c r="U460" s="12"/>
      <c r="V460" s="7"/>
      <c r="W460" s="7"/>
      <c r="X460" s="7"/>
    </row>
    <row r="461" customFormat="false" ht="14.15" hidden="false" customHeight="true" outlineLevel="0" collapsed="false">
      <c r="A461" s="7"/>
      <c r="B461" s="8" t="n">
        <f aca="false">B$6+IFERROR(B460,0)</f>
        <v>24</v>
      </c>
      <c r="C461" s="29" t="str">
        <f aca="true">C$354&amp;INDIRECT("C"&amp;354+(IFERROR(INDIRECT("B"&amp;408+IFERROR(B460,0)),0)))</f>
        <v>αω</v>
      </c>
      <c r="D461" s="27" t="n">
        <f aca="false">0.5*E461</f>
        <v>52.5652692503916</v>
      </c>
      <c r="E461" s="27" t="n">
        <f aca="false">E460*POWER(2,1/$C$437)</f>
        <v>105.130538500783</v>
      </c>
      <c r="F461" s="27" t="n">
        <f aca="false">E461*2</f>
        <v>210.261077001566</v>
      </c>
      <c r="G461" s="27" t="n">
        <f aca="false">F461*2</f>
        <v>420.522154003133</v>
      </c>
      <c r="H461" s="27" t="n">
        <f aca="false">G461*2</f>
        <v>841.044308006266</v>
      </c>
      <c r="I461" s="27" t="n">
        <f aca="false">H461*2</f>
        <v>1682.08861601253</v>
      </c>
      <c r="J461" s="27" t="n">
        <f aca="false">I461*2</f>
        <v>3364.17723202506</v>
      </c>
      <c r="K461" s="27" t="n">
        <f aca="false">J461*2</f>
        <v>6728.35446405013</v>
      </c>
      <c r="L461" s="27" t="n">
        <f aca="false">K461*2</f>
        <v>13456.7089281003</v>
      </c>
      <c r="M461" s="27" t="n">
        <f aca="false">L461*2</f>
        <v>26913.4178562005</v>
      </c>
      <c r="N461" s="27" t="n">
        <f aca="false">M461*2</f>
        <v>53826.835712401</v>
      </c>
      <c r="O461" s="7"/>
      <c r="P461" s="29" t="str">
        <f aca="false">C461</f>
        <v>αω</v>
      </c>
      <c r="Q461" s="28" t="n">
        <f aca="false">1200*LOG(E461/$E$2,2)</f>
        <v>821.51842462416</v>
      </c>
      <c r="R461" s="7"/>
      <c r="S461" s="8"/>
      <c r="T461" s="11"/>
      <c r="U461" s="12"/>
      <c r="V461" s="7"/>
      <c r="W461" s="7"/>
      <c r="X461" s="7"/>
    </row>
    <row r="462" customFormat="false" ht="14.15" hidden="false" customHeight="true" outlineLevel="0" collapsed="false">
      <c r="A462" s="7"/>
      <c r="B462" s="8" t="n">
        <f aca="false">B$6+IFERROR(B461,0)</f>
        <v>25</v>
      </c>
      <c r="C462" s="29" t="str">
        <f aca="true">C$355&amp;INDIRECT("C"&amp;354+(IFERROR(INDIRECT("B"&amp;408+IFERROR(B437,0)),0)))</f>
        <v>βα</v>
      </c>
      <c r="D462" s="27" t="n">
        <f aca="false">0.5*E462</f>
        <v>53.9322019907348</v>
      </c>
      <c r="E462" s="27" t="n">
        <f aca="false">E461*POWER(2,1/$C$437)</f>
        <v>107.86440398147</v>
      </c>
      <c r="F462" s="27" t="n">
        <f aca="false">E462*2</f>
        <v>215.728807962939</v>
      </c>
      <c r="G462" s="27" t="n">
        <f aca="false">F462*2</f>
        <v>431.457615925878</v>
      </c>
      <c r="H462" s="27" t="n">
        <f aca="false">G462*2</f>
        <v>862.915231851757</v>
      </c>
      <c r="I462" s="27" t="n">
        <f aca="false">H462*2</f>
        <v>1725.83046370351</v>
      </c>
      <c r="J462" s="27" t="n">
        <f aca="false">I462*2</f>
        <v>3451.66092740703</v>
      </c>
      <c r="K462" s="27" t="n">
        <f aca="false">J462*2</f>
        <v>6903.32185481405</v>
      </c>
      <c r="L462" s="27" t="n">
        <f aca="false">K462*2</f>
        <v>13806.6437096281</v>
      </c>
      <c r="M462" s="27" t="n">
        <f aca="false">L462*2</f>
        <v>27613.2874192562</v>
      </c>
      <c r="N462" s="27" t="n">
        <f aca="false">M462*2</f>
        <v>55226.5748385124</v>
      </c>
      <c r="O462" s="7"/>
      <c r="P462" s="29" t="str">
        <f aca="false">C462</f>
        <v>βα</v>
      </c>
      <c r="Q462" s="28" t="n">
        <f aca="false">1200*LOG(E462/$E$2,2)</f>
        <v>865.962869068604</v>
      </c>
      <c r="R462" s="7"/>
      <c r="S462" s="8"/>
      <c r="T462" s="11"/>
      <c r="U462" s="12"/>
      <c r="V462" s="7"/>
      <c r="W462" s="7"/>
      <c r="X462" s="7"/>
    </row>
    <row r="463" customFormat="false" ht="14.15" hidden="false" customHeight="true" outlineLevel="0" collapsed="false">
      <c r="A463" s="7"/>
      <c r="B463" s="8" t="n">
        <f aca="false">B$6+IFERROR(B462,0)</f>
        <v>26</v>
      </c>
      <c r="C463" s="29" t="str">
        <f aca="true">C$355&amp;INDIRECT("C"&amp;354+(IFERROR(INDIRECT("B"&amp;408+IFERROR(B438,0)),0)))</f>
        <v>ββ</v>
      </c>
      <c r="D463" s="27" t="n">
        <f aca="false">0.5*E463</f>
        <v>55.3346811126198</v>
      </c>
      <c r="E463" s="27" t="n">
        <f aca="false">E462*POWER(2,1/$C$437)</f>
        <v>110.66936222524</v>
      </c>
      <c r="F463" s="27" t="n">
        <f aca="false">E463*2</f>
        <v>221.338724450479</v>
      </c>
      <c r="G463" s="27" t="n">
        <f aca="false">F463*2</f>
        <v>442.677448900958</v>
      </c>
      <c r="H463" s="27" t="n">
        <f aca="false">G463*2</f>
        <v>885.354897801916</v>
      </c>
      <c r="I463" s="27" t="n">
        <f aca="false">H463*2</f>
        <v>1770.70979560383</v>
      </c>
      <c r="J463" s="27" t="n">
        <f aca="false">I463*2</f>
        <v>3541.41959120767</v>
      </c>
      <c r="K463" s="27" t="n">
        <f aca="false">J463*2</f>
        <v>7082.83918241533</v>
      </c>
      <c r="L463" s="27" t="n">
        <f aca="false">K463*2</f>
        <v>14165.6783648307</v>
      </c>
      <c r="M463" s="27" t="n">
        <f aca="false">L463*2</f>
        <v>28331.3567296613</v>
      </c>
      <c r="N463" s="27" t="n">
        <f aca="false">M463*2</f>
        <v>56662.7134593227</v>
      </c>
      <c r="O463" s="7"/>
      <c r="P463" s="29" t="str">
        <f aca="false">C463</f>
        <v>ββ</v>
      </c>
      <c r="Q463" s="28" t="n">
        <f aca="false">1200*LOG(E463/$E$2,2)</f>
        <v>910.407313513049</v>
      </c>
      <c r="R463" s="7"/>
      <c r="S463" s="8"/>
      <c r="T463" s="11"/>
      <c r="U463" s="12"/>
      <c r="V463" s="7"/>
      <c r="W463" s="7"/>
      <c r="X463" s="7"/>
    </row>
    <row r="464" customFormat="false" ht="14.15" hidden="false" customHeight="true" outlineLevel="0" collapsed="false">
      <c r="A464" s="7"/>
      <c r="B464" s="8" t="n">
        <f aca="false">B$6+IFERROR(B463,0)</f>
        <v>27</v>
      </c>
      <c r="C464" s="29" t="str">
        <f aca="true">C$355&amp;INDIRECT("C"&amp;354+(IFERROR(INDIRECT("B"&amp;408+IFERROR(B439,0)),0)))</f>
        <v>βγ</v>
      </c>
      <c r="D464" s="27" t="n">
        <f aca="false">0.5*E464</f>
        <v>56.7736309813818</v>
      </c>
      <c r="E464" s="27" t="n">
        <f aca="false">E463*POWER(2,1/$C$437)</f>
        <v>113.547261962764</v>
      </c>
      <c r="F464" s="27" t="n">
        <f aca="false">E464*2</f>
        <v>227.094523925527</v>
      </c>
      <c r="G464" s="27" t="n">
        <f aca="false">F464*2</f>
        <v>454.189047851054</v>
      </c>
      <c r="H464" s="27" t="n">
        <f aca="false">G464*2</f>
        <v>908.378095702108</v>
      </c>
      <c r="I464" s="27" t="n">
        <f aca="false">H464*2</f>
        <v>1816.75619140422</v>
      </c>
      <c r="J464" s="27" t="n">
        <f aca="false">I464*2</f>
        <v>3633.51238280843</v>
      </c>
      <c r="K464" s="27" t="n">
        <f aca="false">J464*2</f>
        <v>7267.02476561687</v>
      </c>
      <c r="L464" s="27" t="n">
        <f aca="false">K464*2</f>
        <v>14534.0495312337</v>
      </c>
      <c r="M464" s="27" t="n">
        <f aca="false">L464*2</f>
        <v>29068.0990624675</v>
      </c>
      <c r="N464" s="27" t="n">
        <f aca="false">M464*2</f>
        <v>58136.1981249349</v>
      </c>
      <c r="O464" s="7"/>
      <c r="P464" s="29" t="str">
        <f aca="false">C464</f>
        <v>βγ</v>
      </c>
      <c r="Q464" s="28" t="n">
        <f aca="false">1200*LOG(E464/$E$2,2)</f>
        <v>954.851757957494</v>
      </c>
      <c r="R464" s="7"/>
      <c r="S464" s="8"/>
      <c r="T464" s="11"/>
      <c r="U464" s="12"/>
      <c r="V464" s="7"/>
      <c r="W464" s="7"/>
      <c r="X464" s="7"/>
    </row>
    <row r="465" customFormat="false" ht="14.15" hidden="false" customHeight="true" outlineLevel="0" collapsed="false">
      <c r="A465" s="7"/>
      <c r="B465" s="8"/>
      <c r="C465" s="29" t="str">
        <f aca="false">C438&amp;"'"</f>
        <v>αα'</v>
      </c>
      <c r="D465" s="27" t="n">
        <f aca="false">0.5*E465</f>
        <v>58.2500000000002</v>
      </c>
      <c r="E465" s="27" t="n">
        <f aca="false">E464*POWER(2,1/$C$437)</f>
        <v>116.5</v>
      </c>
      <c r="F465" s="27" t="n">
        <f aca="false">E465*2</f>
        <v>233.000000000001</v>
      </c>
      <c r="G465" s="27" t="n">
        <f aca="false">F465*2</f>
        <v>466.000000000001</v>
      </c>
      <c r="H465" s="27" t="n">
        <f aca="false">G465*2</f>
        <v>932.000000000003</v>
      </c>
      <c r="I465" s="27" t="n">
        <f aca="false">H465*2</f>
        <v>1864.00000000001</v>
      </c>
      <c r="J465" s="27" t="n">
        <f aca="false">I465*2</f>
        <v>3728.00000000001</v>
      </c>
      <c r="K465" s="27" t="n">
        <f aca="false">J465*2</f>
        <v>7456.00000000002</v>
      </c>
      <c r="L465" s="27" t="n">
        <f aca="false">K465*2</f>
        <v>14912</v>
      </c>
      <c r="M465" s="27" t="n">
        <f aca="false">L465*2</f>
        <v>29824.0000000001</v>
      </c>
      <c r="N465" s="27" t="n">
        <f aca="false">M465*2</f>
        <v>59648.0000000002</v>
      </c>
      <c r="O465" s="7"/>
      <c r="P465" s="29" t="str">
        <f aca="false">C465</f>
        <v>αα'</v>
      </c>
      <c r="Q465" s="28" t="n">
        <f aca="false">1200*LOG(E465/$E$2,2)</f>
        <v>999.296202401938</v>
      </c>
      <c r="R465" s="7"/>
      <c r="S465" s="8"/>
      <c r="T465" s="11"/>
      <c r="U465" s="12"/>
      <c r="V465" s="7"/>
      <c r="W465" s="7"/>
      <c r="X465" s="7"/>
    </row>
    <row r="466" customFormat="false" ht="14.15" hidden="false" customHeight="true" outlineLevel="0" collapsed="false">
      <c r="A466" s="7"/>
      <c r="B466" s="8"/>
      <c r="C466" s="8"/>
      <c r="D466" s="8"/>
      <c r="E466" s="9"/>
      <c r="F466" s="9"/>
      <c r="G466" s="9"/>
      <c r="H466" s="9"/>
      <c r="I466" s="9"/>
      <c r="J466" s="9"/>
      <c r="K466" s="9"/>
      <c r="L466" s="9"/>
      <c r="M466" s="9"/>
      <c r="N466" s="9"/>
      <c r="O466" s="7"/>
      <c r="P466" s="8"/>
      <c r="Q466" s="10"/>
      <c r="R466" s="7"/>
      <c r="S466" s="8"/>
      <c r="T466" s="11"/>
      <c r="U466" s="12"/>
      <c r="V466" s="7"/>
      <c r="W466" s="7"/>
      <c r="X466" s="7"/>
    </row>
    <row r="467" customFormat="false" ht="14.15" hidden="false" customHeight="true" outlineLevel="0" collapsed="false">
      <c r="A467" s="7"/>
      <c r="B467" s="8"/>
      <c r="C467" s="25" t="n">
        <v>28</v>
      </c>
      <c r="D467" s="26" t="n">
        <v>0</v>
      </c>
      <c r="E467" s="27" t="s">
        <v>4</v>
      </c>
      <c r="F467" s="27" t="s">
        <v>5</v>
      </c>
      <c r="G467" s="27" t="s">
        <v>6</v>
      </c>
      <c r="H467" s="27" t="s">
        <v>7</v>
      </c>
      <c r="I467" s="27" t="s">
        <v>8</v>
      </c>
      <c r="J467" s="27" t="s">
        <v>9</v>
      </c>
      <c r="K467" s="27" t="s">
        <v>10</v>
      </c>
      <c r="L467" s="27" t="s">
        <v>11</v>
      </c>
      <c r="M467" s="27" t="s">
        <v>12</v>
      </c>
      <c r="N467" s="27" t="s">
        <v>13</v>
      </c>
      <c r="O467" s="7"/>
      <c r="P467" s="26" t="s">
        <v>14</v>
      </c>
      <c r="Q467" s="28" t="s">
        <v>15</v>
      </c>
      <c r="R467" s="7"/>
      <c r="S467" s="8"/>
      <c r="T467" s="11"/>
      <c r="U467" s="12"/>
      <c r="V467" s="7"/>
      <c r="W467" s="7"/>
      <c r="X467" s="7"/>
    </row>
    <row r="468" customFormat="false" ht="14.15" hidden="false" customHeight="true" outlineLevel="0" collapsed="false">
      <c r="A468" s="7"/>
      <c r="B468" s="8" t="n">
        <f aca="false">B$6+IFERROR(B467,0)</f>
        <v>1</v>
      </c>
      <c r="C468" s="29" t="str">
        <f aca="true">C$354&amp;INDIRECT("C"&amp;354+(IFERROR(INDIRECT("B"&amp;408+IFERROR(B467,0)),0)))</f>
        <v>αα</v>
      </c>
      <c r="D468" s="27" t="n">
        <f aca="false">0.5*E468</f>
        <v>29.125</v>
      </c>
      <c r="E468" s="30" t="n">
        <f aca="false">$E$3</f>
        <v>58.25</v>
      </c>
      <c r="F468" s="27" t="n">
        <f aca="false">E468*2</f>
        <v>116.5</v>
      </c>
      <c r="G468" s="27" t="n">
        <f aca="false">F468*2</f>
        <v>233</v>
      </c>
      <c r="H468" s="27" t="n">
        <f aca="false">G468*2</f>
        <v>466</v>
      </c>
      <c r="I468" s="27" t="n">
        <f aca="false">H468*2</f>
        <v>932</v>
      </c>
      <c r="J468" s="27" t="n">
        <f aca="false">I468*2</f>
        <v>1864</v>
      </c>
      <c r="K468" s="27" t="n">
        <f aca="false">J468*2</f>
        <v>3728</v>
      </c>
      <c r="L468" s="27" t="n">
        <f aca="false">K468*2</f>
        <v>7456</v>
      </c>
      <c r="M468" s="27" t="n">
        <f aca="false">L468*2</f>
        <v>14912</v>
      </c>
      <c r="N468" s="27" t="n">
        <f aca="false">M468*2</f>
        <v>29824</v>
      </c>
      <c r="O468" s="7"/>
      <c r="P468" s="29" t="str">
        <f aca="false">C468</f>
        <v>αα</v>
      </c>
      <c r="Q468" s="28" t="n">
        <f aca="false">1200*LOG(E468/$E$2,2)</f>
        <v>-200.703797598066</v>
      </c>
      <c r="R468" s="7"/>
      <c r="S468" s="8"/>
      <c r="T468" s="11"/>
      <c r="U468" s="12"/>
      <c r="V468" s="7"/>
      <c r="W468" s="7"/>
      <c r="X468" s="7"/>
    </row>
    <row r="469" customFormat="false" ht="14.15" hidden="false" customHeight="true" outlineLevel="0" collapsed="false">
      <c r="A469" s="7"/>
      <c r="B469" s="8" t="n">
        <f aca="false">B$6+IFERROR(B468,0)</f>
        <v>2</v>
      </c>
      <c r="C469" s="29" t="str">
        <f aca="true">C$354&amp;INDIRECT("C"&amp;354+(IFERROR(INDIRECT("B"&amp;408+IFERROR(B468,0)),0)))</f>
        <v>αβ</v>
      </c>
      <c r="D469" s="27" t="n">
        <f aca="false">0.5*E469</f>
        <v>29.8549951735061</v>
      </c>
      <c r="E469" s="27" t="n">
        <f aca="false">E468*POWER(2,1/C$467)</f>
        <v>59.7099903470122</v>
      </c>
      <c r="F469" s="27" t="n">
        <f aca="false">E469*2</f>
        <v>119.419980694024</v>
      </c>
      <c r="G469" s="27" t="n">
        <f aca="false">F469*2</f>
        <v>238.839961388049</v>
      </c>
      <c r="H469" s="27" t="n">
        <f aca="false">G469*2</f>
        <v>477.679922776098</v>
      </c>
      <c r="I469" s="27" t="n">
        <f aca="false">H469*2</f>
        <v>955.359845552195</v>
      </c>
      <c r="J469" s="27" t="n">
        <f aca="false">I469*2</f>
        <v>1910.71969110439</v>
      </c>
      <c r="K469" s="27" t="n">
        <f aca="false">J469*2</f>
        <v>3821.43938220878</v>
      </c>
      <c r="L469" s="27" t="n">
        <f aca="false">K469*2</f>
        <v>7642.87876441756</v>
      </c>
      <c r="M469" s="27" t="n">
        <f aca="false">L469*2</f>
        <v>15285.7575288351</v>
      </c>
      <c r="N469" s="27" t="n">
        <f aca="false">M469*2</f>
        <v>30571.5150576702</v>
      </c>
      <c r="O469" s="7"/>
      <c r="P469" s="29" t="str">
        <f aca="false">C469</f>
        <v>αβ</v>
      </c>
      <c r="Q469" s="28" t="n">
        <f aca="false">1200*LOG(E469/$E$2,2)</f>
        <v>-157.846654740924</v>
      </c>
      <c r="R469" s="7"/>
      <c r="S469" s="8"/>
      <c r="T469" s="11"/>
      <c r="U469" s="12"/>
      <c r="V469" s="7"/>
      <c r="W469" s="7"/>
      <c r="X469" s="7"/>
    </row>
    <row r="470" customFormat="false" ht="14.15" hidden="false" customHeight="true" outlineLevel="0" collapsed="false">
      <c r="A470" s="7"/>
      <c r="B470" s="8" t="n">
        <f aca="false">B$6+IFERROR(B469,0)</f>
        <v>3</v>
      </c>
      <c r="C470" s="29" t="str">
        <f aca="true">C$354&amp;INDIRECT("C"&amp;354+(IFERROR(INDIRECT("B"&amp;408+IFERROR(B469,0)),0)))</f>
        <v>αγ</v>
      </c>
      <c r="D470" s="27" t="n">
        <f aca="false">0.5*E470</f>
        <v>30.603287100775</v>
      </c>
      <c r="E470" s="27" t="n">
        <f aca="false">E469*POWER(2,1/C$467)</f>
        <v>61.20657420155</v>
      </c>
      <c r="F470" s="27" t="n">
        <f aca="false">E470*2</f>
        <v>122.4131484031</v>
      </c>
      <c r="G470" s="27" t="n">
        <f aca="false">F470*2</f>
        <v>244.8262968062</v>
      </c>
      <c r="H470" s="27" t="n">
        <f aca="false">G470*2</f>
        <v>489.6525936124</v>
      </c>
      <c r="I470" s="27" t="n">
        <f aca="false">H470*2</f>
        <v>979.305187224801</v>
      </c>
      <c r="J470" s="27" t="n">
        <f aca="false">I470*2</f>
        <v>1958.6103744496</v>
      </c>
      <c r="K470" s="27" t="n">
        <f aca="false">J470*2</f>
        <v>3917.2207488992</v>
      </c>
      <c r="L470" s="27" t="n">
        <f aca="false">K470*2</f>
        <v>7834.4414977984</v>
      </c>
      <c r="M470" s="27" t="n">
        <f aca="false">L470*2</f>
        <v>15668.8829955968</v>
      </c>
      <c r="N470" s="27" t="n">
        <f aca="false">M470*2</f>
        <v>31337.7659911936</v>
      </c>
      <c r="O470" s="7"/>
      <c r="P470" s="29" t="str">
        <f aca="false">C470</f>
        <v>αγ</v>
      </c>
      <c r="Q470" s="28" t="n">
        <f aca="false">1200*LOG(E470/$E$2,2)</f>
        <v>-114.989511883781</v>
      </c>
      <c r="R470" s="7"/>
      <c r="S470" s="8"/>
      <c r="T470" s="11"/>
      <c r="U470" s="12"/>
      <c r="V470" s="7"/>
      <c r="W470" s="7"/>
      <c r="X470" s="7"/>
    </row>
    <row r="471" customFormat="false" ht="14.15" hidden="false" customHeight="true" outlineLevel="0" collapsed="false">
      <c r="A471" s="7"/>
      <c r="B471" s="8" t="n">
        <f aca="false">B$6+IFERROR(B470,0)</f>
        <v>4</v>
      </c>
      <c r="C471" s="29" t="str">
        <f aca="true">C$354&amp;INDIRECT("C"&amp;354+(IFERROR(INDIRECT("B"&amp;408+IFERROR(B470,0)),0)))</f>
        <v>αδ</v>
      </c>
      <c r="D471" s="27" t="n">
        <f aca="false">0.5*E471</f>
        <v>31.3703343755214</v>
      </c>
      <c r="E471" s="27" t="n">
        <f aca="false">E470*POWER(2,1/C$467)</f>
        <v>62.7406687510427</v>
      </c>
      <c r="F471" s="27" t="n">
        <f aca="false">E471*2</f>
        <v>125.481337502085</v>
      </c>
      <c r="G471" s="27" t="n">
        <f aca="false">F471*2</f>
        <v>250.962675004171</v>
      </c>
      <c r="H471" s="27" t="n">
        <f aca="false">G471*2</f>
        <v>501.925350008342</v>
      </c>
      <c r="I471" s="27" t="n">
        <f aca="false">H471*2</f>
        <v>1003.85070001668</v>
      </c>
      <c r="J471" s="27" t="n">
        <f aca="false">I471*2</f>
        <v>2007.70140003337</v>
      </c>
      <c r="K471" s="27" t="n">
        <f aca="false">J471*2</f>
        <v>4015.40280006673</v>
      </c>
      <c r="L471" s="27" t="n">
        <f aca="false">K471*2</f>
        <v>8030.80560013347</v>
      </c>
      <c r="M471" s="27" t="n">
        <f aca="false">L471*2</f>
        <v>16061.6112002669</v>
      </c>
      <c r="N471" s="27" t="n">
        <f aca="false">M471*2</f>
        <v>32123.2224005339</v>
      </c>
      <c r="O471" s="7"/>
      <c r="P471" s="29" t="str">
        <f aca="false">C471</f>
        <v>αδ</v>
      </c>
      <c r="Q471" s="28" t="n">
        <f aca="false">1200*LOG(E471/$E$2,2)</f>
        <v>-72.1323690266376</v>
      </c>
      <c r="R471" s="7"/>
      <c r="S471" s="8"/>
      <c r="T471" s="11"/>
      <c r="U471" s="12"/>
      <c r="V471" s="7"/>
      <c r="W471" s="7"/>
      <c r="X471" s="7"/>
    </row>
    <row r="472" customFormat="false" ht="14.15" hidden="false" customHeight="true" outlineLevel="0" collapsed="false">
      <c r="A472" s="7"/>
      <c r="B472" s="8" t="n">
        <f aca="false">B$6+IFERROR(B471,0)</f>
        <v>5</v>
      </c>
      <c r="C472" s="29" t="str">
        <f aca="true">C$354&amp;INDIRECT("C"&amp;354+(IFERROR(INDIRECT("B"&amp;408+IFERROR(B471,0)),0)))</f>
        <v>αϵ</v>
      </c>
      <c r="D472" s="27" t="n">
        <f aca="false">0.5*E472</f>
        <v>32.1566070857498</v>
      </c>
      <c r="E472" s="27" t="n">
        <f aca="false">E471*POWER(2,1/C$467)</f>
        <v>64.3132141714996</v>
      </c>
      <c r="F472" s="27" t="n">
        <f aca="false">E472*2</f>
        <v>128.626428342999</v>
      </c>
      <c r="G472" s="27" t="n">
        <f aca="false">F472*2</f>
        <v>257.252856685998</v>
      </c>
      <c r="H472" s="27" t="n">
        <f aca="false">G472*2</f>
        <v>514.505713371997</v>
      </c>
      <c r="I472" s="27" t="n">
        <f aca="false">H472*2</f>
        <v>1029.01142674399</v>
      </c>
      <c r="J472" s="27" t="n">
        <f aca="false">I472*2</f>
        <v>2058.02285348799</v>
      </c>
      <c r="K472" s="27" t="n">
        <f aca="false">J472*2</f>
        <v>4116.04570697597</v>
      </c>
      <c r="L472" s="27" t="n">
        <f aca="false">K472*2</f>
        <v>8232.09141395195</v>
      </c>
      <c r="M472" s="27" t="n">
        <f aca="false">L472*2</f>
        <v>16464.1828279039</v>
      </c>
      <c r="N472" s="27" t="n">
        <f aca="false">M472*2</f>
        <v>32928.3656558078</v>
      </c>
      <c r="O472" s="7"/>
      <c r="P472" s="29" t="str">
        <f aca="false">C472</f>
        <v>αϵ</v>
      </c>
      <c r="Q472" s="28" t="n">
        <f aca="false">1200*LOG(E472/$E$2,2)</f>
        <v>-29.2752261694947</v>
      </c>
      <c r="R472" s="7"/>
      <c r="S472" s="8"/>
      <c r="T472" s="11"/>
      <c r="U472" s="12"/>
      <c r="V472" s="7"/>
      <c r="W472" s="7"/>
      <c r="X472" s="7"/>
    </row>
    <row r="473" customFormat="false" ht="14.15" hidden="false" customHeight="true" outlineLevel="0" collapsed="false">
      <c r="A473" s="7"/>
      <c r="B473" s="8" t="n">
        <f aca="false">B$6+IFERROR(B472,0)</f>
        <v>6</v>
      </c>
      <c r="C473" s="29" t="str">
        <f aca="true">C$354&amp;INDIRECT("C"&amp;354+(IFERROR(INDIRECT("B"&amp;408+IFERROR(B472,0)),0)))</f>
        <v>αζ</v>
      </c>
      <c r="D473" s="27" t="n">
        <f aca="false">0.5*E473</f>
        <v>32.9625871018504</v>
      </c>
      <c r="E473" s="27" t="n">
        <f aca="false">E472*POWER(2,1/C$467)</f>
        <v>65.9251742037007</v>
      </c>
      <c r="F473" s="27" t="n">
        <f aca="false">E473*2</f>
        <v>131.850348407401</v>
      </c>
      <c r="G473" s="27" t="n">
        <f aca="false">F473*2</f>
        <v>263.700696814803</v>
      </c>
      <c r="H473" s="27" t="n">
        <f aca="false">G473*2</f>
        <v>527.401393629606</v>
      </c>
      <c r="I473" s="27" t="n">
        <f aca="false">H473*2</f>
        <v>1054.80278725921</v>
      </c>
      <c r="J473" s="27" t="n">
        <f aca="false">I473*2</f>
        <v>2109.60557451842</v>
      </c>
      <c r="K473" s="27" t="n">
        <f aca="false">J473*2</f>
        <v>4219.21114903685</v>
      </c>
      <c r="L473" s="27" t="n">
        <f aca="false">K473*2</f>
        <v>8438.42229807369</v>
      </c>
      <c r="M473" s="27" t="n">
        <f aca="false">L473*2</f>
        <v>16876.8445961474</v>
      </c>
      <c r="N473" s="27" t="n">
        <f aca="false">M473*2</f>
        <v>33753.6891922948</v>
      </c>
      <c r="O473" s="7"/>
      <c r="P473" s="29" t="str">
        <f aca="false">C473</f>
        <v>αζ</v>
      </c>
      <c r="Q473" s="28" t="n">
        <f aca="false">1200*LOG(E473/$E$2,2)</f>
        <v>13.5819166876483</v>
      </c>
      <c r="R473" s="7"/>
      <c r="S473" s="8"/>
      <c r="T473" s="11"/>
      <c r="U473" s="12"/>
      <c r="V473" s="7"/>
      <c r="W473" s="7"/>
      <c r="X473" s="7"/>
    </row>
    <row r="474" customFormat="false" ht="14.15" hidden="false" customHeight="true" outlineLevel="0" collapsed="false">
      <c r="A474" s="7"/>
      <c r="B474" s="8" t="n">
        <f aca="false">B$6+IFERROR(B473,0)</f>
        <v>7</v>
      </c>
      <c r="C474" s="29" t="str">
        <f aca="true">C$354&amp;INDIRECT("C"&amp;354+(IFERROR(INDIRECT("B"&amp;408+IFERROR(B473,0)),0)))</f>
        <v>αη</v>
      </c>
      <c r="D474" s="27" t="n">
        <f aca="false">0.5*E474</f>
        <v>33.7887683719148</v>
      </c>
      <c r="E474" s="27" t="n">
        <f aca="false">E473*POWER(2,1/C$467)</f>
        <v>67.5775367438295</v>
      </c>
      <c r="F474" s="27" t="n">
        <f aca="false">E474*2</f>
        <v>135.155073487659</v>
      </c>
      <c r="G474" s="27" t="n">
        <f aca="false">F474*2</f>
        <v>270.310146975318</v>
      </c>
      <c r="H474" s="27" t="n">
        <f aca="false">G474*2</f>
        <v>540.620293950636</v>
      </c>
      <c r="I474" s="27" t="n">
        <f aca="false">H474*2</f>
        <v>1081.24058790127</v>
      </c>
      <c r="J474" s="27" t="n">
        <f aca="false">I474*2</f>
        <v>2162.48117580254</v>
      </c>
      <c r="K474" s="27" t="n">
        <f aca="false">J474*2</f>
        <v>4324.96235160509</v>
      </c>
      <c r="L474" s="27" t="n">
        <f aca="false">K474*2</f>
        <v>8649.92470321018</v>
      </c>
      <c r="M474" s="27" t="n">
        <f aca="false">L474*2</f>
        <v>17299.8494064204</v>
      </c>
      <c r="N474" s="27" t="n">
        <f aca="false">M474*2</f>
        <v>34599.6988128407</v>
      </c>
      <c r="O474" s="7"/>
      <c r="P474" s="29" t="str">
        <f aca="false">C474</f>
        <v>αη</v>
      </c>
      <c r="Q474" s="28" t="n">
        <f aca="false">1200*LOG(E474/$E$2,2)</f>
        <v>56.4390595447912</v>
      </c>
      <c r="R474" s="7"/>
      <c r="S474" s="8"/>
      <c r="T474" s="11"/>
      <c r="U474" s="12"/>
      <c r="V474" s="7"/>
      <c r="W474" s="7"/>
      <c r="X474" s="7"/>
    </row>
    <row r="475" customFormat="false" ht="14.15" hidden="false" customHeight="true" outlineLevel="0" collapsed="false">
      <c r="A475" s="7"/>
      <c r="B475" s="8" t="n">
        <f aca="false">B$6+IFERROR(B474,0)</f>
        <v>8</v>
      </c>
      <c r="C475" s="29" t="str">
        <f aca="true">C$354&amp;INDIRECT("C"&amp;354+(IFERROR(INDIRECT("B"&amp;408+IFERROR(B474,0)),0)))</f>
        <v>αθ</v>
      </c>
      <c r="D475" s="27" t="n">
        <f aca="false">0.5*E475</f>
        <v>34.6356572244543</v>
      </c>
      <c r="E475" s="27" t="n">
        <f aca="false">E474*POWER(2,1/C$467)</f>
        <v>69.2713144489085</v>
      </c>
      <c r="F475" s="27" t="n">
        <f aca="false">E475*2</f>
        <v>138.542628897817</v>
      </c>
      <c r="G475" s="27" t="n">
        <f aca="false">F475*2</f>
        <v>277.085257795634</v>
      </c>
      <c r="H475" s="27" t="n">
        <f aca="false">G475*2</f>
        <v>554.170515591268</v>
      </c>
      <c r="I475" s="27" t="n">
        <f aca="false">H475*2</f>
        <v>1108.34103118254</v>
      </c>
      <c r="J475" s="27" t="n">
        <f aca="false">I475*2</f>
        <v>2216.68206236507</v>
      </c>
      <c r="K475" s="27" t="n">
        <f aca="false">J475*2</f>
        <v>4433.36412473015</v>
      </c>
      <c r="L475" s="27" t="n">
        <f aca="false">K475*2</f>
        <v>8866.72824946029</v>
      </c>
      <c r="M475" s="27" t="n">
        <f aca="false">L475*2</f>
        <v>17733.4564989206</v>
      </c>
      <c r="N475" s="27" t="n">
        <f aca="false">M475*2</f>
        <v>35466.9129978412</v>
      </c>
      <c r="O475" s="7"/>
      <c r="P475" s="29" t="str">
        <f aca="false">C475</f>
        <v>αθ</v>
      </c>
      <c r="Q475" s="28" t="n">
        <f aca="false">1200*LOG(E475/$E$2,2)</f>
        <v>99.2962024019343</v>
      </c>
      <c r="R475" s="7"/>
      <c r="S475" s="8"/>
      <c r="T475" s="11"/>
      <c r="U475" s="12"/>
      <c r="V475" s="7"/>
      <c r="W475" s="7"/>
      <c r="X475" s="7"/>
    </row>
    <row r="476" customFormat="false" ht="14.15" hidden="false" customHeight="true" outlineLevel="0" collapsed="false">
      <c r="A476" s="7"/>
      <c r="B476" s="8" t="n">
        <f aca="false">B$6+IFERROR(B475,0)</f>
        <v>9</v>
      </c>
      <c r="C476" s="29" t="str">
        <f aca="true">C$354&amp;INDIRECT("C"&amp;354+(IFERROR(INDIRECT("B"&amp;408+IFERROR(B475,0)),0)))</f>
        <v>αι</v>
      </c>
      <c r="D476" s="27" t="n">
        <f aca="false">0.5*E476</f>
        <v>35.5037726787054</v>
      </c>
      <c r="E476" s="27" t="n">
        <f aca="false">E475*POWER(2,1/C$467)</f>
        <v>71.0075453574107</v>
      </c>
      <c r="F476" s="27" t="n">
        <f aca="false">E476*2</f>
        <v>142.015090714821</v>
      </c>
      <c r="G476" s="27" t="n">
        <f aca="false">F476*2</f>
        <v>284.030181429643</v>
      </c>
      <c r="H476" s="27" t="n">
        <f aca="false">G476*2</f>
        <v>568.060362859286</v>
      </c>
      <c r="I476" s="27" t="n">
        <f aca="false">H476*2</f>
        <v>1136.12072571857</v>
      </c>
      <c r="J476" s="27" t="n">
        <f aca="false">I476*2</f>
        <v>2272.24145143714</v>
      </c>
      <c r="K476" s="27" t="n">
        <f aca="false">J476*2</f>
        <v>4544.48290287429</v>
      </c>
      <c r="L476" s="27" t="n">
        <f aca="false">K476*2</f>
        <v>9088.96580574857</v>
      </c>
      <c r="M476" s="27" t="n">
        <f aca="false">L476*2</f>
        <v>18177.9316114971</v>
      </c>
      <c r="N476" s="27" t="n">
        <f aca="false">M476*2</f>
        <v>36355.8632229943</v>
      </c>
      <c r="O476" s="7"/>
      <c r="P476" s="29" t="str">
        <f aca="false">C476</f>
        <v>αι</v>
      </c>
      <c r="Q476" s="28" t="n">
        <f aca="false">1200*LOG(E476/$E$2,2)</f>
        <v>142.153345259077</v>
      </c>
      <c r="R476" s="7"/>
      <c r="S476" s="8"/>
      <c r="T476" s="11"/>
      <c r="U476" s="12"/>
      <c r="V476" s="7"/>
      <c r="W476" s="7"/>
      <c r="X476" s="7"/>
    </row>
    <row r="477" customFormat="false" ht="14.15" hidden="false" customHeight="true" outlineLevel="0" collapsed="false">
      <c r="A477" s="7"/>
      <c r="B477" s="8" t="n">
        <f aca="false">B$6+IFERROR(B476,0)</f>
        <v>10</v>
      </c>
      <c r="C477" s="29" t="str">
        <f aca="true">C$354&amp;INDIRECT("C"&amp;354+(IFERROR(INDIRECT("B"&amp;408+IFERROR(B476,0)),0)))</f>
        <v>ακ</v>
      </c>
      <c r="D477" s="27" t="n">
        <f aca="false">0.5*E477</f>
        <v>36.3936467627127</v>
      </c>
      <c r="E477" s="27" t="n">
        <f aca="false">E476*POWER(2,1/C$467)</f>
        <v>72.7872935254253</v>
      </c>
      <c r="F477" s="27" t="n">
        <f aca="false">E477*2</f>
        <v>145.574587050851</v>
      </c>
      <c r="G477" s="27" t="n">
        <f aca="false">F477*2</f>
        <v>291.149174101701</v>
      </c>
      <c r="H477" s="27" t="n">
        <f aca="false">G477*2</f>
        <v>582.298348203403</v>
      </c>
      <c r="I477" s="27" t="n">
        <f aca="false">H477*2</f>
        <v>1164.59669640681</v>
      </c>
      <c r="J477" s="27" t="n">
        <f aca="false">I477*2</f>
        <v>2329.19339281361</v>
      </c>
      <c r="K477" s="27" t="n">
        <f aca="false">J477*2</f>
        <v>4658.38678562722</v>
      </c>
      <c r="L477" s="27" t="n">
        <f aca="false">K477*2</f>
        <v>9316.77357125444</v>
      </c>
      <c r="M477" s="27" t="n">
        <f aca="false">L477*2</f>
        <v>18633.5471425089</v>
      </c>
      <c r="N477" s="27" t="n">
        <f aca="false">M477*2</f>
        <v>37267.0942850178</v>
      </c>
      <c r="O477" s="7"/>
      <c r="P477" s="29" t="str">
        <f aca="false">C477</f>
        <v>ακ</v>
      </c>
      <c r="Q477" s="28" t="n">
        <f aca="false">1200*LOG(E477/$E$2,2)</f>
        <v>185.01048811622</v>
      </c>
      <c r="R477" s="7"/>
      <c r="S477" s="8"/>
      <c r="T477" s="11"/>
      <c r="U477" s="12"/>
      <c r="V477" s="7"/>
      <c r="W477" s="7"/>
      <c r="X477" s="7"/>
    </row>
    <row r="478" customFormat="false" ht="14.15" hidden="false" customHeight="true" outlineLevel="0" collapsed="false">
      <c r="A478" s="7"/>
      <c r="B478" s="8" t="n">
        <f aca="false">B$6+IFERROR(B477,0)</f>
        <v>11</v>
      </c>
      <c r="C478" s="29" t="str">
        <f aca="true">C$354&amp;INDIRECT("C"&amp;354+(IFERROR(INDIRECT("B"&amp;408+IFERROR(B477,0)),0)))</f>
        <v>αλ</v>
      </c>
      <c r="D478" s="27" t="n">
        <f aca="false">0.5*E478</f>
        <v>37.3058248393845</v>
      </c>
      <c r="E478" s="27" t="n">
        <f aca="false">E477*POWER(2,1/C$467)</f>
        <v>74.6116496787689</v>
      </c>
      <c r="F478" s="27" t="n">
        <f aca="false">E478*2</f>
        <v>149.223299357538</v>
      </c>
      <c r="G478" s="27" t="n">
        <f aca="false">F478*2</f>
        <v>298.446598715076</v>
      </c>
      <c r="H478" s="27" t="n">
        <f aca="false">G478*2</f>
        <v>596.893197430151</v>
      </c>
      <c r="I478" s="27" t="n">
        <f aca="false">H478*2</f>
        <v>1193.7863948603</v>
      </c>
      <c r="J478" s="27" t="n">
        <f aca="false">I478*2</f>
        <v>2387.5727897206</v>
      </c>
      <c r="K478" s="27" t="n">
        <f aca="false">J478*2</f>
        <v>4775.14557944121</v>
      </c>
      <c r="L478" s="27" t="n">
        <f aca="false">K478*2</f>
        <v>9550.29115888242</v>
      </c>
      <c r="M478" s="27" t="n">
        <f aca="false">L478*2</f>
        <v>19100.5823177648</v>
      </c>
      <c r="N478" s="27" t="n">
        <f aca="false">M478*2</f>
        <v>38201.1646355297</v>
      </c>
      <c r="O478" s="7"/>
      <c r="P478" s="29" t="str">
        <f aca="false">C478</f>
        <v>αλ</v>
      </c>
      <c r="Q478" s="28" t="n">
        <f aca="false">1200*LOG(E478/$E$2,2)</f>
        <v>227.867630973363</v>
      </c>
      <c r="R478" s="7"/>
      <c r="S478" s="8"/>
      <c r="T478" s="11"/>
      <c r="U478" s="12"/>
      <c r="V478" s="7"/>
      <c r="W478" s="7"/>
      <c r="X478" s="7"/>
    </row>
    <row r="479" customFormat="false" ht="14.15" hidden="false" customHeight="true" outlineLevel="0" collapsed="false">
      <c r="A479" s="7"/>
      <c r="B479" s="8" t="n">
        <f aca="false">B$6+IFERROR(B478,0)</f>
        <v>12</v>
      </c>
      <c r="C479" s="29" t="str">
        <f aca="true">C$354&amp;INDIRECT("C"&amp;354+(IFERROR(INDIRECT("B"&amp;408+IFERROR(B478,0)),0)))</f>
        <v>αμ</v>
      </c>
      <c r="D479" s="27" t="n">
        <f aca="false">0.5*E479</f>
        <v>38.2408659407206</v>
      </c>
      <c r="E479" s="27" t="n">
        <f aca="false">E478*POWER(2,1/C$467)</f>
        <v>76.4817318814412</v>
      </c>
      <c r="F479" s="27" t="n">
        <f aca="false">E479*2</f>
        <v>152.963463762882</v>
      </c>
      <c r="G479" s="27" t="n">
        <f aca="false">F479*2</f>
        <v>305.926927525765</v>
      </c>
      <c r="H479" s="27" t="n">
        <f aca="false">G479*2</f>
        <v>611.853855051529</v>
      </c>
      <c r="I479" s="27" t="n">
        <f aca="false">H479*2</f>
        <v>1223.70771010306</v>
      </c>
      <c r="J479" s="27" t="n">
        <f aca="false">I479*2</f>
        <v>2447.41542020612</v>
      </c>
      <c r="K479" s="27" t="n">
        <f aca="false">J479*2</f>
        <v>4894.83084041223</v>
      </c>
      <c r="L479" s="27" t="n">
        <f aca="false">K479*2</f>
        <v>9789.66168082447</v>
      </c>
      <c r="M479" s="27" t="n">
        <f aca="false">L479*2</f>
        <v>19579.3233616489</v>
      </c>
      <c r="N479" s="27" t="n">
        <f aca="false">M479*2</f>
        <v>39158.6467232979</v>
      </c>
      <c r="O479" s="7"/>
      <c r="P479" s="29" t="str">
        <f aca="false">C479</f>
        <v>αμ</v>
      </c>
      <c r="Q479" s="28" t="n">
        <f aca="false">1200*LOG(E479/$E$2,2)</f>
        <v>270.724773830506</v>
      </c>
      <c r="R479" s="7"/>
      <c r="S479" s="8"/>
      <c r="T479" s="11"/>
      <c r="U479" s="12"/>
      <c r="V479" s="7"/>
      <c r="W479" s="7"/>
      <c r="X479" s="7"/>
    </row>
    <row r="480" customFormat="false" ht="14.15" hidden="false" customHeight="true" outlineLevel="0" collapsed="false">
      <c r="A480" s="7"/>
      <c r="B480" s="8" t="n">
        <f aca="false">B$6+IFERROR(B479,0)</f>
        <v>13</v>
      </c>
      <c r="C480" s="29" t="str">
        <f aca="true">C$354&amp;INDIRECT("C"&amp;354+(IFERROR(INDIRECT("B"&amp;408+IFERROR(B479,0)),0)))</f>
        <v>αν</v>
      </c>
      <c r="D480" s="27" t="n">
        <f aca="false">0.5*E480</f>
        <v>39.1993431104174</v>
      </c>
      <c r="E480" s="27" t="n">
        <f aca="false">E479*POWER(2,1/C$467)</f>
        <v>78.3986862208348</v>
      </c>
      <c r="F480" s="27" t="n">
        <f aca="false">E480*2</f>
        <v>156.79737244167</v>
      </c>
      <c r="G480" s="27" t="n">
        <f aca="false">F480*2</f>
        <v>313.594744883339</v>
      </c>
      <c r="H480" s="27" t="n">
        <f aca="false">G480*2</f>
        <v>627.189489766678</v>
      </c>
      <c r="I480" s="27" t="n">
        <f aca="false">H480*2</f>
        <v>1254.37897953336</v>
      </c>
      <c r="J480" s="27" t="n">
        <f aca="false">I480*2</f>
        <v>2508.75795906671</v>
      </c>
      <c r="K480" s="27" t="n">
        <f aca="false">J480*2</f>
        <v>5017.51591813343</v>
      </c>
      <c r="L480" s="27" t="n">
        <f aca="false">K480*2</f>
        <v>10035.0318362669</v>
      </c>
      <c r="M480" s="27" t="n">
        <f aca="false">L480*2</f>
        <v>20070.0636725337</v>
      </c>
      <c r="N480" s="27" t="n">
        <f aca="false">M480*2</f>
        <v>40140.1273450674</v>
      </c>
      <c r="O480" s="7"/>
      <c r="P480" s="29" t="str">
        <f aca="false">C480</f>
        <v>αν</v>
      </c>
      <c r="Q480" s="28" t="n">
        <f aca="false">1200*LOG(E480/$E$2,2)</f>
        <v>313.581916687649</v>
      </c>
      <c r="R480" s="7"/>
      <c r="S480" s="8"/>
      <c r="T480" s="11"/>
      <c r="U480" s="12"/>
      <c r="V480" s="7"/>
      <c r="W480" s="7"/>
      <c r="X480" s="7"/>
    </row>
    <row r="481" customFormat="false" ht="14.15" hidden="false" customHeight="true" outlineLevel="0" collapsed="false">
      <c r="A481" s="7"/>
      <c r="B481" s="8" t="n">
        <f aca="false">B$6+IFERROR(B480,0)</f>
        <v>14</v>
      </c>
      <c r="C481" s="29" t="str">
        <f aca="true">C$354&amp;INDIRECT("C"&amp;354+(IFERROR(INDIRECT("B"&amp;408+IFERROR(B480,0)),0)))</f>
        <v>αξ</v>
      </c>
      <c r="D481" s="27" t="n">
        <f aca="false">0.5*E481</f>
        <v>40.1818437550599</v>
      </c>
      <c r="E481" s="27" t="n">
        <f aca="false">E480*POWER(2,1/C$467)</f>
        <v>80.3636875101199</v>
      </c>
      <c r="F481" s="27" t="n">
        <f aca="false">E481*2</f>
        <v>160.72737502024</v>
      </c>
      <c r="G481" s="27" t="n">
        <f aca="false">F481*2</f>
        <v>321.45475004048</v>
      </c>
      <c r="H481" s="27" t="n">
        <f aca="false">G481*2</f>
        <v>642.909500080959</v>
      </c>
      <c r="I481" s="27" t="n">
        <f aca="false">H481*2</f>
        <v>1285.81900016192</v>
      </c>
      <c r="J481" s="27" t="n">
        <f aca="false">I481*2</f>
        <v>2571.63800032384</v>
      </c>
      <c r="K481" s="27" t="n">
        <f aca="false">J481*2</f>
        <v>5143.27600064767</v>
      </c>
      <c r="L481" s="27" t="n">
        <f aca="false">K481*2</f>
        <v>10286.5520012953</v>
      </c>
      <c r="M481" s="27" t="n">
        <f aca="false">L481*2</f>
        <v>20573.1040025907</v>
      </c>
      <c r="N481" s="27" t="n">
        <f aca="false">M481*2</f>
        <v>41146.2080051814</v>
      </c>
      <c r="O481" s="7"/>
      <c r="P481" s="29" t="str">
        <f aca="false">C481</f>
        <v>αξ</v>
      </c>
      <c r="Q481" s="28" t="n">
        <f aca="false">1200*LOG(E481/$E$2,2)</f>
        <v>356.439059544792</v>
      </c>
      <c r="R481" s="7"/>
      <c r="S481" s="8"/>
      <c r="T481" s="11"/>
      <c r="U481" s="12"/>
      <c r="V481" s="7"/>
      <c r="W481" s="7"/>
      <c r="X481" s="7"/>
    </row>
    <row r="482" customFormat="false" ht="14.15" hidden="false" customHeight="true" outlineLevel="0" collapsed="false">
      <c r="A482" s="7"/>
      <c r="B482" s="8" t="n">
        <f aca="false">B$6+IFERROR(B481,0)</f>
        <v>15</v>
      </c>
      <c r="C482" s="29" t="str">
        <f aca="true">C$354&amp;INDIRECT("C"&amp;354+(IFERROR(INDIRECT("B"&amp;408+IFERROR(B481,0)),0)))</f>
        <v>αο</v>
      </c>
      <c r="D482" s="27" t="n">
        <f aca="false">0.5*E482</f>
        <v>41.1889700041164</v>
      </c>
      <c r="E482" s="27" t="n">
        <f aca="false">E481*POWER(2,1/C$467)</f>
        <v>82.3779400082328</v>
      </c>
      <c r="F482" s="27" t="n">
        <f aca="false">E482*2</f>
        <v>164.755880016466</v>
      </c>
      <c r="G482" s="27" t="n">
        <f aca="false">F482*2</f>
        <v>329.511760032931</v>
      </c>
      <c r="H482" s="27" t="n">
        <f aca="false">G482*2</f>
        <v>659.023520065863</v>
      </c>
      <c r="I482" s="27" t="n">
        <f aca="false">H482*2</f>
        <v>1318.04704013173</v>
      </c>
      <c r="J482" s="27" t="n">
        <f aca="false">I482*2</f>
        <v>2636.09408026345</v>
      </c>
      <c r="K482" s="27" t="n">
        <f aca="false">J482*2</f>
        <v>5272.1881605269</v>
      </c>
      <c r="L482" s="27" t="n">
        <f aca="false">K482*2</f>
        <v>10544.3763210538</v>
      </c>
      <c r="M482" s="27" t="n">
        <f aca="false">L482*2</f>
        <v>21088.7526421076</v>
      </c>
      <c r="N482" s="27" t="n">
        <f aca="false">M482*2</f>
        <v>42177.5052842152</v>
      </c>
      <c r="O482" s="7"/>
      <c r="P482" s="29" t="str">
        <f aca="false">C482</f>
        <v>αο</v>
      </c>
      <c r="Q482" s="28" t="n">
        <f aca="false">1200*LOG(E482/$E$2,2)</f>
        <v>399.296202401934</v>
      </c>
      <c r="R482" s="7"/>
      <c r="S482" s="8"/>
      <c r="T482" s="11"/>
      <c r="U482" s="12"/>
      <c r="V482" s="7"/>
      <c r="W482" s="7"/>
      <c r="X482" s="7"/>
    </row>
    <row r="483" customFormat="false" ht="14.15" hidden="false" customHeight="true" outlineLevel="0" collapsed="false">
      <c r="A483" s="7"/>
      <c r="B483" s="8" t="n">
        <f aca="false">B$6+IFERROR(B482,0)</f>
        <v>16</v>
      </c>
      <c r="C483" s="29" t="str">
        <f aca="true">C$354&amp;INDIRECT("C"&amp;354+(IFERROR(INDIRECT("B"&amp;408+IFERROR(B482,0)),0)))</f>
        <v>απ</v>
      </c>
      <c r="D483" s="27" t="n">
        <f aca="false">0.5*E483</f>
        <v>42.2213390789556</v>
      </c>
      <c r="E483" s="27" t="n">
        <f aca="false">E482*POWER(2,1/C$467)</f>
        <v>84.4426781579113</v>
      </c>
      <c r="F483" s="27" t="n">
        <f aca="false">E483*2</f>
        <v>168.885356315823</v>
      </c>
      <c r="G483" s="27" t="n">
        <f aca="false">F483*2</f>
        <v>337.770712631645</v>
      </c>
      <c r="H483" s="27" t="n">
        <f aca="false">G483*2</f>
        <v>675.54142526329</v>
      </c>
      <c r="I483" s="27" t="n">
        <f aca="false">H483*2</f>
        <v>1351.08285052658</v>
      </c>
      <c r="J483" s="27" t="n">
        <f aca="false">I483*2</f>
        <v>2702.16570105316</v>
      </c>
      <c r="K483" s="27" t="n">
        <f aca="false">J483*2</f>
        <v>5404.33140210632</v>
      </c>
      <c r="L483" s="27" t="n">
        <f aca="false">K483*2</f>
        <v>10808.6628042126</v>
      </c>
      <c r="M483" s="27" t="n">
        <f aca="false">L483*2</f>
        <v>21617.3256084253</v>
      </c>
      <c r="N483" s="27" t="n">
        <f aca="false">M483*2</f>
        <v>43234.6512168506</v>
      </c>
      <c r="O483" s="7"/>
      <c r="P483" s="29" t="str">
        <f aca="false">C483</f>
        <v>απ</v>
      </c>
      <c r="Q483" s="28" t="n">
        <f aca="false">1200*LOG(E483/$E$2,2)</f>
        <v>442.153345259077</v>
      </c>
      <c r="R483" s="7"/>
      <c r="S483" s="8"/>
      <c r="T483" s="11"/>
      <c r="U483" s="12"/>
      <c r="V483" s="7"/>
      <c r="W483" s="7"/>
      <c r="X483" s="7"/>
    </row>
    <row r="484" customFormat="false" ht="14.15" hidden="false" customHeight="true" outlineLevel="0" collapsed="false">
      <c r="A484" s="7"/>
      <c r="B484" s="8" t="n">
        <f aca="false">B$6+IFERROR(B483,0)</f>
        <v>17</v>
      </c>
      <c r="C484" s="29" t="str">
        <f aca="true">C$354&amp;INDIRECT("C"&amp;354+(IFERROR(INDIRECT("B"&amp;408+IFERROR(B483,0)),0)))</f>
        <v>αρ</v>
      </c>
      <c r="D484" s="27" t="n">
        <f aca="false">0.5*E484</f>
        <v>43.2795836711137</v>
      </c>
      <c r="E484" s="27" t="n">
        <f aca="false">E483*POWER(2,1/C$467)</f>
        <v>86.5591673422273</v>
      </c>
      <c r="F484" s="27" t="n">
        <f aca="false">E484*2</f>
        <v>173.118334684455</v>
      </c>
      <c r="G484" s="27" t="n">
        <f aca="false">F484*2</f>
        <v>346.236669368909</v>
      </c>
      <c r="H484" s="27" t="n">
        <f aca="false">G484*2</f>
        <v>692.473338737818</v>
      </c>
      <c r="I484" s="27" t="n">
        <f aca="false">H484*2</f>
        <v>1384.94667747564</v>
      </c>
      <c r="J484" s="27" t="n">
        <f aca="false">I484*2</f>
        <v>2769.89335495127</v>
      </c>
      <c r="K484" s="27" t="n">
        <f aca="false">J484*2</f>
        <v>5539.78670990255</v>
      </c>
      <c r="L484" s="27" t="n">
        <f aca="false">K484*2</f>
        <v>11079.5734198051</v>
      </c>
      <c r="M484" s="27" t="n">
        <f aca="false">L484*2</f>
        <v>22159.1468396102</v>
      </c>
      <c r="N484" s="27" t="n">
        <f aca="false">M484*2</f>
        <v>44318.2936792204</v>
      </c>
      <c r="O484" s="7"/>
      <c r="P484" s="29" t="str">
        <f aca="false">C484</f>
        <v>αρ</v>
      </c>
      <c r="Q484" s="28" t="n">
        <f aca="false">1200*LOG(E484/$E$2,2)</f>
        <v>485.010488116221</v>
      </c>
      <c r="R484" s="7"/>
      <c r="S484" s="8"/>
      <c r="T484" s="11"/>
      <c r="U484" s="12"/>
      <c r="V484" s="7"/>
      <c r="W484" s="7"/>
      <c r="X484" s="7"/>
    </row>
    <row r="485" customFormat="false" ht="14.15" hidden="false" customHeight="true" outlineLevel="0" collapsed="false">
      <c r="A485" s="7"/>
      <c r="B485" s="8" t="n">
        <f aca="false">B$6+IFERROR(B484,0)</f>
        <v>18</v>
      </c>
      <c r="C485" s="29" t="str">
        <f aca="true">C$354&amp;INDIRECT("C"&amp;354+(IFERROR(INDIRECT("B"&amp;408+IFERROR(B484,0)),0)))</f>
        <v>ασ</v>
      </c>
      <c r="D485" s="27" t="n">
        <f aca="false">0.5*E485</f>
        <v>44.3643523300413</v>
      </c>
      <c r="E485" s="27" t="n">
        <f aca="false">E484*POWER(2,1/C$467)</f>
        <v>88.7287046600825</v>
      </c>
      <c r="F485" s="27" t="n">
        <f aca="false">E485*2</f>
        <v>177.457409320165</v>
      </c>
      <c r="G485" s="27" t="n">
        <f aca="false">F485*2</f>
        <v>354.91481864033</v>
      </c>
      <c r="H485" s="27" t="n">
        <f aca="false">G485*2</f>
        <v>709.82963728066</v>
      </c>
      <c r="I485" s="27" t="n">
        <f aca="false">H485*2</f>
        <v>1419.65927456132</v>
      </c>
      <c r="J485" s="27" t="n">
        <f aca="false">I485*2</f>
        <v>2839.31854912264</v>
      </c>
      <c r="K485" s="27" t="n">
        <f aca="false">J485*2</f>
        <v>5678.63709824528</v>
      </c>
      <c r="L485" s="27" t="n">
        <f aca="false">K485*2</f>
        <v>11357.2741964906</v>
      </c>
      <c r="M485" s="27" t="n">
        <f aca="false">L485*2</f>
        <v>22714.5483929811</v>
      </c>
      <c r="N485" s="27" t="n">
        <f aca="false">M485*2</f>
        <v>45429.0967859622</v>
      </c>
      <c r="O485" s="7"/>
      <c r="P485" s="29" t="str">
        <f aca="false">C485</f>
        <v>ασ</v>
      </c>
      <c r="Q485" s="28" t="n">
        <f aca="false">1200*LOG(E485/$E$2,2)</f>
        <v>527.867630973363</v>
      </c>
      <c r="R485" s="7"/>
      <c r="S485" s="8"/>
      <c r="T485" s="11"/>
      <c r="U485" s="12"/>
      <c r="V485" s="7"/>
      <c r="W485" s="7"/>
      <c r="X485" s="7"/>
    </row>
    <row r="486" customFormat="false" ht="14.15" hidden="false" customHeight="true" outlineLevel="0" collapsed="false">
      <c r="A486" s="7"/>
      <c r="B486" s="8" t="n">
        <f aca="false">B$6+IFERROR(B485,0)</f>
        <v>19</v>
      </c>
      <c r="C486" s="29" t="str">
        <f aca="true">C$354&amp;INDIRECT("C"&amp;354+(IFERROR(INDIRECT("B"&amp;408+IFERROR(B485,0)),0)))</f>
        <v>ατ</v>
      </c>
      <c r="D486" s="27" t="n">
        <f aca="false">0.5*E486</f>
        <v>45.4763098605702</v>
      </c>
      <c r="E486" s="27" t="n">
        <f aca="false">E485*POWER(2,1/C$467)</f>
        <v>90.9526197211403</v>
      </c>
      <c r="F486" s="27" t="n">
        <f aca="false">E486*2</f>
        <v>181.905239442281</v>
      </c>
      <c r="G486" s="27" t="n">
        <f aca="false">F486*2</f>
        <v>363.810478884561</v>
      </c>
      <c r="H486" s="27" t="n">
        <f aca="false">G486*2</f>
        <v>727.620957769122</v>
      </c>
      <c r="I486" s="27" t="n">
        <f aca="false">H486*2</f>
        <v>1455.24191553824</v>
      </c>
      <c r="J486" s="27" t="n">
        <f aca="false">I486*2</f>
        <v>2910.48383107649</v>
      </c>
      <c r="K486" s="27" t="n">
        <f aca="false">J486*2</f>
        <v>5820.96766215298</v>
      </c>
      <c r="L486" s="27" t="n">
        <f aca="false">K486*2</f>
        <v>11641.935324306</v>
      </c>
      <c r="M486" s="27" t="n">
        <f aca="false">L486*2</f>
        <v>23283.8706486119</v>
      </c>
      <c r="N486" s="27" t="n">
        <f aca="false">M486*2</f>
        <v>46567.7412972238</v>
      </c>
      <c r="O486" s="7"/>
      <c r="P486" s="29" t="str">
        <f aca="false">C486</f>
        <v>ατ</v>
      </c>
      <c r="Q486" s="28" t="n">
        <f aca="false">1200*LOG(E486/$E$2,2)</f>
        <v>570.724773830506</v>
      </c>
      <c r="R486" s="7"/>
      <c r="S486" s="8"/>
      <c r="T486" s="11"/>
      <c r="U486" s="12"/>
      <c r="V486" s="7"/>
      <c r="W486" s="7"/>
      <c r="X486" s="7"/>
    </row>
    <row r="487" customFormat="false" ht="14.15" hidden="false" customHeight="true" outlineLevel="0" collapsed="false">
      <c r="A487" s="7"/>
      <c r="B487" s="8" t="n">
        <f aca="false">B$6+IFERROR(B486,0)</f>
        <v>20</v>
      </c>
      <c r="C487" s="29" t="str">
        <f aca="true">C$354&amp;INDIRECT("C"&amp;354+(IFERROR(INDIRECT("B"&amp;408+IFERROR(B486,0)),0)))</f>
        <v>αυ</v>
      </c>
      <c r="D487" s="27" t="n">
        <f aca="false">0.5*E487</f>
        <v>46.6161377303413</v>
      </c>
      <c r="E487" s="27" t="n">
        <f aca="false">E486*POWER(2,1/C$467)</f>
        <v>93.2322754606825</v>
      </c>
      <c r="F487" s="27" t="n">
        <f aca="false">E487*2</f>
        <v>186.464550921365</v>
      </c>
      <c r="G487" s="27" t="n">
        <f aca="false">F487*2</f>
        <v>372.92910184273</v>
      </c>
      <c r="H487" s="27" t="n">
        <f aca="false">G487*2</f>
        <v>745.85820368546</v>
      </c>
      <c r="I487" s="27" t="n">
        <f aca="false">H487*2</f>
        <v>1491.71640737092</v>
      </c>
      <c r="J487" s="27" t="n">
        <f aca="false">I487*2</f>
        <v>2983.43281474184</v>
      </c>
      <c r="K487" s="27" t="n">
        <f aca="false">J487*2</f>
        <v>5966.86562948368</v>
      </c>
      <c r="L487" s="27" t="n">
        <f aca="false">K487*2</f>
        <v>11933.7312589674</v>
      </c>
      <c r="M487" s="27" t="n">
        <f aca="false">L487*2</f>
        <v>23867.4625179347</v>
      </c>
      <c r="N487" s="27" t="n">
        <f aca="false">M487*2</f>
        <v>47734.9250358695</v>
      </c>
      <c r="O487" s="7"/>
      <c r="P487" s="29" t="str">
        <f aca="false">C487</f>
        <v>αυ</v>
      </c>
      <c r="Q487" s="28" t="n">
        <f aca="false">1200*LOG(E487/$E$2,2)</f>
        <v>613.581916687649</v>
      </c>
      <c r="R487" s="7"/>
      <c r="S487" s="8"/>
      <c r="T487" s="11"/>
      <c r="U487" s="12"/>
      <c r="V487" s="7"/>
      <c r="W487" s="7"/>
      <c r="X487" s="7"/>
    </row>
    <row r="488" customFormat="false" ht="14.15" hidden="false" customHeight="true" outlineLevel="0" collapsed="false">
      <c r="A488" s="7"/>
      <c r="B488" s="8" t="n">
        <f aca="false">B$6+IFERROR(B487,0)</f>
        <v>21</v>
      </c>
      <c r="C488" s="29" t="str">
        <f aca="true">C$354&amp;INDIRECT("C"&amp;354+(IFERROR(INDIRECT("B"&amp;408+IFERROR(B487,0)),0)))</f>
        <v>αφ</v>
      </c>
      <c r="D488" s="27" t="n">
        <f aca="false">0.5*E488</f>
        <v>47.784534487445</v>
      </c>
      <c r="E488" s="27" t="n">
        <f aca="false">E487*POWER(2,1/C$467)</f>
        <v>95.5690689748899</v>
      </c>
      <c r="F488" s="27" t="n">
        <f aca="false">E488*2</f>
        <v>191.13813794978</v>
      </c>
      <c r="G488" s="27" t="n">
        <f aca="false">F488*2</f>
        <v>382.27627589956</v>
      </c>
      <c r="H488" s="27" t="n">
        <f aca="false">G488*2</f>
        <v>764.552551799119</v>
      </c>
      <c r="I488" s="27" t="n">
        <f aca="false">H488*2</f>
        <v>1529.10510359824</v>
      </c>
      <c r="J488" s="27" t="n">
        <f aca="false">I488*2</f>
        <v>3058.21020719648</v>
      </c>
      <c r="K488" s="27" t="n">
        <f aca="false">J488*2</f>
        <v>6116.42041439295</v>
      </c>
      <c r="L488" s="27" t="n">
        <f aca="false">K488*2</f>
        <v>12232.8408287859</v>
      </c>
      <c r="M488" s="27" t="n">
        <f aca="false">L488*2</f>
        <v>24465.6816575718</v>
      </c>
      <c r="N488" s="27" t="n">
        <f aca="false">M488*2</f>
        <v>48931.3633151436</v>
      </c>
      <c r="O488" s="7"/>
      <c r="P488" s="29" t="str">
        <f aca="false">C488</f>
        <v>αφ</v>
      </c>
      <c r="Q488" s="28" t="n">
        <f aca="false">1200*LOG(E488/$E$2,2)</f>
        <v>656.439059544792</v>
      </c>
      <c r="R488" s="7"/>
      <c r="S488" s="8"/>
      <c r="T488" s="11"/>
      <c r="U488" s="12"/>
      <c r="V488" s="7"/>
      <c r="W488" s="7"/>
      <c r="X488" s="7"/>
    </row>
    <row r="489" customFormat="false" ht="14.15" hidden="false" customHeight="true" outlineLevel="0" collapsed="false">
      <c r="A489" s="7"/>
      <c r="B489" s="8" t="n">
        <f aca="false">B$6+IFERROR(B488,0)</f>
        <v>22</v>
      </c>
      <c r="C489" s="29" t="str">
        <f aca="true">C$354&amp;INDIRECT("C"&amp;354+(IFERROR(INDIRECT("B"&amp;408+IFERROR(B488,0)),0)))</f>
        <v>αχ</v>
      </c>
      <c r="D489" s="27" t="n">
        <f aca="false">0.5*E489</f>
        <v>48.9822161885289</v>
      </c>
      <c r="E489" s="27" t="n">
        <f aca="false">E488*POWER(2,1/C$467)</f>
        <v>97.9644323770578</v>
      </c>
      <c r="F489" s="27" t="n">
        <f aca="false">E489*2</f>
        <v>195.928864754116</v>
      </c>
      <c r="G489" s="27" t="n">
        <f aca="false">F489*2</f>
        <v>391.857729508231</v>
      </c>
      <c r="H489" s="27" t="n">
        <f aca="false">G489*2</f>
        <v>783.715459016463</v>
      </c>
      <c r="I489" s="27" t="n">
        <f aca="false">H489*2</f>
        <v>1567.43091803293</v>
      </c>
      <c r="J489" s="27" t="n">
        <f aca="false">I489*2</f>
        <v>3134.86183606585</v>
      </c>
      <c r="K489" s="27" t="n">
        <f aca="false">J489*2</f>
        <v>6269.7236721317</v>
      </c>
      <c r="L489" s="27" t="n">
        <f aca="false">K489*2</f>
        <v>12539.4473442634</v>
      </c>
      <c r="M489" s="27" t="n">
        <f aca="false">L489*2</f>
        <v>25078.8946885268</v>
      </c>
      <c r="N489" s="27" t="n">
        <f aca="false">M489*2</f>
        <v>50157.7893770536</v>
      </c>
      <c r="O489" s="7"/>
      <c r="P489" s="29" t="str">
        <f aca="false">C489</f>
        <v>αχ</v>
      </c>
      <c r="Q489" s="28" t="n">
        <f aca="false">1200*LOG(E489/$E$2,2)</f>
        <v>699.296202401935</v>
      </c>
      <c r="R489" s="7"/>
      <c r="S489" s="8"/>
      <c r="T489" s="11"/>
      <c r="U489" s="12"/>
      <c r="V489" s="7"/>
      <c r="W489" s="7"/>
      <c r="X489" s="7"/>
    </row>
    <row r="490" customFormat="false" ht="14.15" hidden="false" customHeight="true" outlineLevel="0" collapsed="false">
      <c r="A490" s="7"/>
      <c r="B490" s="8" t="n">
        <f aca="false">B$6+IFERROR(B489,0)</f>
        <v>23</v>
      </c>
      <c r="C490" s="29" t="str">
        <f aca="true">C$354&amp;INDIRECT("C"&amp;354+(IFERROR(INDIRECT("B"&amp;408+IFERROR(B489,0)),0)))</f>
        <v>αψ</v>
      </c>
      <c r="D490" s="27" t="n">
        <f aca="false">0.5*E490</f>
        <v>50.2099168376365</v>
      </c>
      <c r="E490" s="27" t="n">
        <f aca="false">E489*POWER(2,1/C$467)</f>
        <v>100.419833675273</v>
      </c>
      <c r="F490" s="27" t="n">
        <f aca="false">E490*2</f>
        <v>200.839667350546</v>
      </c>
      <c r="G490" s="27" t="n">
        <f aca="false">F490*2</f>
        <v>401.679334701092</v>
      </c>
      <c r="H490" s="27" t="n">
        <f aca="false">G490*2</f>
        <v>803.358669402184</v>
      </c>
      <c r="I490" s="27" t="n">
        <f aca="false">H490*2</f>
        <v>1606.71733880437</v>
      </c>
      <c r="J490" s="27" t="n">
        <f aca="false">I490*2</f>
        <v>3213.43467760874</v>
      </c>
      <c r="K490" s="27" t="n">
        <f aca="false">J490*2</f>
        <v>6426.86935521747</v>
      </c>
      <c r="L490" s="27" t="n">
        <f aca="false">K490*2</f>
        <v>12853.7387104349</v>
      </c>
      <c r="M490" s="27" t="n">
        <f aca="false">L490*2</f>
        <v>25707.4774208699</v>
      </c>
      <c r="N490" s="27" t="n">
        <f aca="false">M490*2</f>
        <v>51414.9548417398</v>
      </c>
      <c r="O490" s="7"/>
      <c r="P490" s="29" t="str">
        <f aca="false">C490</f>
        <v>αψ</v>
      </c>
      <c r="Q490" s="28" t="n">
        <f aca="false">1200*LOG(E490/$E$2,2)</f>
        <v>742.153345259078</v>
      </c>
      <c r="R490" s="7"/>
      <c r="S490" s="8"/>
      <c r="T490" s="11"/>
      <c r="U490" s="12"/>
      <c r="V490" s="7"/>
      <c r="W490" s="7"/>
      <c r="X490" s="7"/>
    </row>
    <row r="491" customFormat="false" ht="14.15" hidden="false" customHeight="true" outlineLevel="0" collapsed="false">
      <c r="A491" s="7"/>
      <c r="B491" s="8" t="n">
        <f aca="false">B$6+IFERROR(B490,0)</f>
        <v>24</v>
      </c>
      <c r="C491" s="29" t="str">
        <f aca="true">C$354&amp;INDIRECT("C"&amp;354+(IFERROR(INDIRECT("B"&amp;408+IFERROR(B490,0)),0)))</f>
        <v>αω</v>
      </c>
      <c r="D491" s="27" t="n">
        <f aca="false">0.5*E491</f>
        <v>51.468388836044</v>
      </c>
      <c r="E491" s="27" t="n">
        <f aca="false">E490*POWER(2,1/C$467)</f>
        <v>102.936777672088</v>
      </c>
      <c r="F491" s="27" t="n">
        <f aca="false">E491*2</f>
        <v>205.873555344176</v>
      </c>
      <c r="G491" s="27" t="n">
        <f aca="false">F491*2</f>
        <v>411.747110688352</v>
      </c>
      <c r="H491" s="27" t="n">
        <f aca="false">G491*2</f>
        <v>823.494221376703</v>
      </c>
      <c r="I491" s="27" t="n">
        <f aca="false">H491*2</f>
        <v>1646.98844275341</v>
      </c>
      <c r="J491" s="27" t="n">
        <f aca="false">I491*2</f>
        <v>3293.97688550681</v>
      </c>
      <c r="K491" s="27" t="n">
        <f aca="false">J491*2</f>
        <v>6587.95377101363</v>
      </c>
      <c r="L491" s="27" t="n">
        <f aca="false">K491*2</f>
        <v>13175.9075420273</v>
      </c>
      <c r="M491" s="27" t="n">
        <f aca="false">L491*2</f>
        <v>26351.8150840545</v>
      </c>
      <c r="N491" s="27" t="n">
        <f aca="false">M491*2</f>
        <v>52703.630168109</v>
      </c>
      <c r="O491" s="7"/>
      <c r="P491" s="29" t="str">
        <f aca="false">C491</f>
        <v>αω</v>
      </c>
      <c r="Q491" s="28" t="n">
        <f aca="false">1200*LOG(E491/$E$2,2)</f>
        <v>785.010488116221</v>
      </c>
      <c r="R491" s="7"/>
      <c r="S491" s="8"/>
      <c r="T491" s="11"/>
      <c r="U491" s="12"/>
      <c r="V491" s="7"/>
      <c r="W491" s="7"/>
      <c r="X491" s="7"/>
    </row>
    <row r="492" customFormat="false" ht="14.15" hidden="false" customHeight="true" outlineLevel="0" collapsed="false">
      <c r="A492" s="7"/>
      <c r="B492" s="8" t="n">
        <f aca="false">B$6+IFERROR(B491,0)</f>
        <v>25</v>
      </c>
      <c r="C492" s="29" t="str">
        <f aca="true">C$355&amp;INDIRECT("C"&amp;354+(IFERROR(INDIRECT("B"&amp;408+IFERROR(B467,0)),0)))</f>
        <v>βα</v>
      </c>
      <c r="D492" s="27" t="n">
        <f aca="false">0.5*E492</f>
        <v>52.7584034433726</v>
      </c>
      <c r="E492" s="27" t="n">
        <f aca="false">E491*POWER(2,1/C$467)</f>
        <v>105.516806886745</v>
      </c>
      <c r="F492" s="27" t="n">
        <f aca="false">E492*2</f>
        <v>211.03361377349</v>
      </c>
      <c r="G492" s="27" t="n">
        <f aca="false">F492*2</f>
        <v>422.067227546981</v>
      </c>
      <c r="H492" s="27" t="n">
        <f aca="false">G492*2</f>
        <v>844.134455093962</v>
      </c>
      <c r="I492" s="27" t="n">
        <f aca="false">H492*2</f>
        <v>1688.26891018792</v>
      </c>
      <c r="J492" s="27" t="n">
        <f aca="false">I492*2</f>
        <v>3376.53782037585</v>
      </c>
      <c r="K492" s="27" t="n">
        <f aca="false">J492*2</f>
        <v>6753.0756407517</v>
      </c>
      <c r="L492" s="27" t="n">
        <f aca="false">K492*2</f>
        <v>13506.1512815034</v>
      </c>
      <c r="M492" s="27" t="n">
        <f aca="false">L492*2</f>
        <v>27012.3025630068</v>
      </c>
      <c r="N492" s="27" t="n">
        <f aca="false">M492*2</f>
        <v>54024.6051260136</v>
      </c>
      <c r="O492" s="7"/>
      <c r="P492" s="29" t="str">
        <f aca="false">C492</f>
        <v>βα</v>
      </c>
      <c r="Q492" s="28" t="n">
        <f aca="false">1200*LOG(E492/$E$2,2)</f>
        <v>827.867630973364</v>
      </c>
      <c r="R492" s="7"/>
      <c r="S492" s="8"/>
      <c r="T492" s="11"/>
      <c r="U492" s="12"/>
      <c r="V492" s="7"/>
      <c r="W492" s="7"/>
      <c r="X492" s="7"/>
    </row>
    <row r="493" customFormat="false" ht="14.15" hidden="false" customHeight="true" outlineLevel="0" collapsed="false">
      <c r="A493" s="7"/>
      <c r="B493" s="8" t="n">
        <f aca="false">B$6+IFERROR(B492,0)</f>
        <v>26</v>
      </c>
      <c r="C493" s="29" t="str">
        <f aca="true">C$355&amp;INDIRECT("C"&amp;354+(IFERROR(INDIRECT("B"&amp;408+IFERROR(B468,0)),0)))</f>
        <v>ββ</v>
      </c>
      <c r="D493" s="27" t="n">
        <f aca="false">0.5*E493</f>
        <v>54.0807512502584</v>
      </c>
      <c r="E493" s="27" t="n">
        <f aca="false">E492*POWER(2,1/C$467)</f>
        <v>108.161502500517</v>
      </c>
      <c r="F493" s="27" t="n">
        <f aca="false">E493*2</f>
        <v>216.323005001034</v>
      </c>
      <c r="G493" s="27" t="n">
        <f aca="false">F493*2</f>
        <v>432.646010002068</v>
      </c>
      <c r="H493" s="27" t="n">
        <f aca="false">G493*2</f>
        <v>865.292020004135</v>
      </c>
      <c r="I493" s="27" t="n">
        <f aca="false">H493*2</f>
        <v>1730.58404000827</v>
      </c>
      <c r="J493" s="27" t="n">
        <f aca="false">I493*2</f>
        <v>3461.16808001654</v>
      </c>
      <c r="K493" s="27" t="n">
        <f aca="false">J493*2</f>
        <v>6922.33616003308</v>
      </c>
      <c r="L493" s="27" t="n">
        <f aca="false">K493*2</f>
        <v>13844.6723200662</v>
      </c>
      <c r="M493" s="27" t="n">
        <f aca="false">L493*2</f>
        <v>27689.3446401323</v>
      </c>
      <c r="N493" s="27" t="n">
        <f aca="false">M493*2</f>
        <v>55378.6892802646</v>
      </c>
      <c r="O493" s="7"/>
      <c r="P493" s="29" t="str">
        <f aca="false">C493</f>
        <v>ββ</v>
      </c>
      <c r="Q493" s="28" t="n">
        <f aca="false">1200*LOG(E493/$E$2,2)</f>
        <v>870.724773830507</v>
      </c>
      <c r="R493" s="7"/>
      <c r="S493" s="8"/>
      <c r="T493" s="11"/>
      <c r="U493" s="12"/>
      <c r="V493" s="7"/>
      <c r="W493" s="7"/>
      <c r="X493" s="7"/>
    </row>
    <row r="494" customFormat="false" ht="14.15" hidden="false" customHeight="true" outlineLevel="0" collapsed="false">
      <c r="A494" s="7"/>
      <c r="B494" s="8" t="n">
        <f aca="false">B$6+IFERROR(B493,0)</f>
        <v>27</v>
      </c>
      <c r="C494" s="29" t="str">
        <f aca="true">C$355&amp;INDIRECT("C"&amp;354+(IFERROR(INDIRECT("B"&amp;408+IFERROR(B469,0)),0)))</f>
        <v>βγ</v>
      </c>
      <c r="D494" s="27" t="n">
        <f aca="false">0.5*E494</f>
        <v>55.4362426628687</v>
      </c>
      <c r="E494" s="27" t="n">
        <f aca="false">E493*POWER(2,1/C$467)</f>
        <v>110.872485325737</v>
      </c>
      <c r="F494" s="27" t="n">
        <f aca="false">E494*2</f>
        <v>221.744970651475</v>
      </c>
      <c r="G494" s="27" t="n">
        <f aca="false">F494*2</f>
        <v>443.489941302949</v>
      </c>
      <c r="H494" s="27" t="n">
        <f aca="false">G494*2</f>
        <v>886.979882605898</v>
      </c>
      <c r="I494" s="27" t="n">
        <f aca="false">H494*2</f>
        <v>1773.9597652118</v>
      </c>
      <c r="J494" s="27" t="n">
        <f aca="false">I494*2</f>
        <v>3547.91953042359</v>
      </c>
      <c r="K494" s="27" t="n">
        <f aca="false">J494*2</f>
        <v>7095.83906084719</v>
      </c>
      <c r="L494" s="27" t="n">
        <f aca="false">K494*2</f>
        <v>14191.6781216944</v>
      </c>
      <c r="M494" s="27" t="n">
        <f aca="false">L494*2</f>
        <v>28383.3562433888</v>
      </c>
      <c r="N494" s="27" t="n">
        <f aca="false">M494*2</f>
        <v>56766.7124867775</v>
      </c>
      <c r="O494" s="7"/>
      <c r="P494" s="29" t="str">
        <f aca="false">C494</f>
        <v>βγ</v>
      </c>
      <c r="Q494" s="28" t="n">
        <f aca="false">1200*LOG(E494/$E$2,2)</f>
        <v>913.58191668765</v>
      </c>
      <c r="R494" s="7"/>
      <c r="S494" s="8"/>
      <c r="T494" s="11"/>
      <c r="U494" s="12"/>
      <c r="V494" s="7"/>
      <c r="W494" s="7"/>
      <c r="X494" s="7"/>
    </row>
    <row r="495" customFormat="false" ht="14.15" hidden="false" customHeight="true" outlineLevel="0" collapsed="false">
      <c r="A495" s="7"/>
      <c r="B495" s="8" t="n">
        <f aca="false">B$6+IFERROR(B494,0)</f>
        <v>28</v>
      </c>
      <c r="C495" s="29" t="str">
        <f aca="true">C$355&amp;INDIRECT("C"&amp;354+(IFERROR(INDIRECT("B"&amp;408+IFERROR(B470,0)),0)))</f>
        <v>βδ</v>
      </c>
      <c r="D495" s="27" t="n">
        <f aca="false">0.5*E495</f>
        <v>56.8257083995625</v>
      </c>
      <c r="E495" s="27" t="n">
        <f aca="false">E494*POWER(2,1/C$467)</f>
        <v>113.651416799125</v>
      </c>
      <c r="F495" s="27" t="n">
        <f aca="false">E495*2</f>
        <v>227.30283359825</v>
      </c>
      <c r="G495" s="27" t="n">
        <f aca="false">F495*2</f>
        <v>454.6056671965</v>
      </c>
      <c r="H495" s="27" t="n">
        <f aca="false">G495*2</f>
        <v>909.211334392999</v>
      </c>
      <c r="I495" s="27" t="n">
        <f aca="false">H495*2</f>
        <v>1818.422668786</v>
      </c>
      <c r="J495" s="27" t="n">
        <f aca="false">I495*2</f>
        <v>3636.845337572</v>
      </c>
      <c r="K495" s="27" t="n">
        <f aca="false">J495*2</f>
        <v>7273.69067514399</v>
      </c>
      <c r="L495" s="27" t="n">
        <f aca="false">K495*2</f>
        <v>14547.381350288</v>
      </c>
      <c r="M495" s="27" t="n">
        <f aca="false">L495*2</f>
        <v>29094.762700576</v>
      </c>
      <c r="N495" s="27" t="n">
        <f aca="false">M495*2</f>
        <v>58189.525401152</v>
      </c>
      <c r="O495" s="7"/>
      <c r="P495" s="29" t="str">
        <f aca="false">C495</f>
        <v>βδ</v>
      </c>
      <c r="Q495" s="28" t="n">
        <f aca="false">1200*LOG(E495/$E$2,2)</f>
        <v>956.439059544793</v>
      </c>
      <c r="R495" s="7"/>
      <c r="S495" s="8"/>
      <c r="T495" s="11"/>
      <c r="U495" s="12"/>
      <c r="V495" s="7"/>
      <c r="W495" s="7"/>
      <c r="X495" s="7"/>
    </row>
    <row r="496" customFormat="false" ht="14.15" hidden="false" customHeight="true" outlineLevel="0" collapsed="false">
      <c r="A496" s="7"/>
      <c r="B496" s="8"/>
      <c r="C496" s="29" t="str">
        <f aca="false">C468&amp;"'"</f>
        <v>αα'</v>
      </c>
      <c r="D496" s="27" t="n">
        <f aca="false">0.5*E496</f>
        <v>58.2500000000001</v>
      </c>
      <c r="E496" s="27" t="n">
        <f aca="false">E495*POWER(2,1/C$467)</f>
        <v>116.5</v>
      </c>
      <c r="F496" s="27" t="n">
        <f aca="false">E496*2</f>
        <v>233</v>
      </c>
      <c r="G496" s="27" t="n">
        <f aca="false">F496*2</f>
        <v>466.000000000001</v>
      </c>
      <c r="H496" s="27" t="n">
        <f aca="false">G496*2</f>
        <v>932.000000000001</v>
      </c>
      <c r="I496" s="27" t="n">
        <f aca="false">H496*2</f>
        <v>1864</v>
      </c>
      <c r="J496" s="27" t="n">
        <f aca="false">I496*2</f>
        <v>3728</v>
      </c>
      <c r="K496" s="27" t="n">
        <f aca="false">J496*2</f>
        <v>7456.00000000001</v>
      </c>
      <c r="L496" s="27" t="n">
        <f aca="false">K496*2</f>
        <v>14912</v>
      </c>
      <c r="M496" s="27" t="n">
        <f aca="false">L496*2</f>
        <v>29824</v>
      </c>
      <c r="N496" s="27" t="n">
        <f aca="false">M496*2</f>
        <v>59648.0000000001</v>
      </c>
      <c r="O496" s="7"/>
      <c r="P496" s="29" t="str">
        <f aca="false">C496</f>
        <v>αα'</v>
      </c>
      <c r="Q496" s="28" t="n">
        <f aca="false">1200*LOG(E496/$E$2,2)</f>
        <v>999.296202401936</v>
      </c>
      <c r="R496" s="7"/>
      <c r="S496" s="8"/>
      <c r="T496" s="11"/>
      <c r="U496" s="12"/>
      <c r="V496" s="7"/>
      <c r="W496" s="7"/>
      <c r="X496" s="7"/>
    </row>
    <row r="497" customFormat="false" ht="14.15" hidden="false" customHeight="true" outlineLevel="0" collapsed="false">
      <c r="A497" s="7"/>
      <c r="B497" s="8"/>
      <c r="C497" s="8"/>
      <c r="D497" s="8"/>
      <c r="E497" s="9"/>
      <c r="F497" s="9"/>
      <c r="G497" s="9"/>
      <c r="H497" s="9"/>
      <c r="I497" s="9"/>
      <c r="J497" s="9"/>
      <c r="K497" s="9"/>
      <c r="L497" s="9"/>
      <c r="M497" s="9"/>
      <c r="N497" s="9"/>
      <c r="O497" s="7"/>
      <c r="P497" s="8"/>
      <c r="Q497" s="10"/>
      <c r="R497" s="7"/>
      <c r="S497" s="8"/>
      <c r="T497" s="11"/>
      <c r="U497" s="12"/>
      <c r="V497" s="7"/>
      <c r="W497" s="7"/>
      <c r="X497" s="7"/>
    </row>
    <row r="498" customFormat="false" ht="14.15" hidden="false" customHeight="true" outlineLevel="0" collapsed="false">
      <c r="A498" s="7"/>
      <c r="B498" s="8"/>
      <c r="C498" s="25" t="n">
        <v>29</v>
      </c>
      <c r="D498" s="26" t="n">
        <v>0</v>
      </c>
      <c r="E498" s="27" t="s">
        <v>4</v>
      </c>
      <c r="F498" s="27" t="s">
        <v>5</v>
      </c>
      <c r="G498" s="27" t="s">
        <v>6</v>
      </c>
      <c r="H498" s="27" t="s">
        <v>7</v>
      </c>
      <c r="I498" s="27" t="s">
        <v>8</v>
      </c>
      <c r="J498" s="27" t="s">
        <v>9</v>
      </c>
      <c r="K498" s="27" t="s">
        <v>10</v>
      </c>
      <c r="L498" s="27" t="s">
        <v>11</v>
      </c>
      <c r="M498" s="27" t="s">
        <v>12</v>
      </c>
      <c r="N498" s="27" t="s">
        <v>13</v>
      </c>
      <c r="O498" s="7"/>
      <c r="P498" s="26" t="s">
        <v>14</v>
      </c>
      <c r="Q498" s="28" t="s">
        <v>15</v>
      </c>
      <c r="R498" s="7"/>
      <c r="S498" s="8"/>
      <c r="T498" s="11"/>
      <c r="U498" s="12"/>
      <c r="V498" s="7"/>
      <c r="W498" s="7"/>
      <c r="X498" s="7"/>
    </row>
    <row r="499" customFormat="false" ht="14.15" hidden="false" customHeight="true" outlineLevel="0" collapsed="false">
      <c r="A499" s="7"/>
      <c r="B499" s="8" t="n">
        <f aca="false">B$6+IFERROR(B498,0)</f>
        <v>1</v>
      </c>
      <c r="C499" s="29" t="str">
        <f aca="true">C$354&amp;INDIRECT("C"&amp;354+(IFERROR(INDIRECT("B"&amp;408+IFERROR(B498,0)),0)))</f>
        <v>αα</v>
      </c>
      <c r="D499" s="27" t="n">
        <f aca="false">0.5*E499</f>
        <v>29.125</v>
      </c>
      <c r="E499" s="30" t="n">
        <f aca="false">$E$3</f>
        <v>58.25</v>
      </c>
      <c r="F499" s="27" t="n">
        <f aca="false">E499*2</f>
        <v>116.5</v>
      </c>
      <c r="G499" s="27" t="n">
        <f aca="false">F499*2</f>
        <v>233</v>
      </c>
      <c r="H499" s="27" t="n">
        <f aca="false">G499*2</f>
        <v>466</v>
      </c>
      <c r="I499" s="27" t="n">
        <f aca="false">H499*2</f>
        <v>932</v>
      </c>
      <c r="J499" s="27" t="n">
        <f aca="false">I499*2</f>
        <v>1864</v>
      </c>
      <c r="K499" s="27" t="n">
        <f aca="false">J499*2</f>
        <v>3728</v>
      </c>
      <c r="L499" s="27" t="n">
        <f aca="false">K499*2</f>
        <v>7456</v>
      </c>
      <c r="M499" s="27" t="n">
        <f aca="false">L499*2</f>
        <v>14912</v>
      </c>
      <c r="N499" s="27" t="n">
        <f aca="false">M499*2</f>
        <v>29824</v>
      </c>
      <c r="O499" s="7"/>
      <c r="P499" s="29" t="str">
        <f aca="false">C499</f>
        <v>αα</v>
      </c>
      <c r="Q499" s="28" t="n">
        <f aca="false">1200*LOG(E499/$E$2,2)</f>
        <v>-200.703797598066</v>
      </c>
      <c r="R499" s="7"/>
      <c r="S499" s="8"/>
      <c r="T499" s="11"/>
      <c r="U499" s="12"/>
      <c r="V499" s="7"/>
      <c r="W499" s="7"/>
      <c r="X499" s="7"/>
    </row>
    <row r="500" customFormat="false" ht="14.15" hidden="false" customHeight="true" outlineLevel="0" collapsed="false">
      <c r="A500" s="7"/>
      <c r="B500" s="8" t="n">
        <f aca="false">B$6+IFERROR(B499,0)</f>
        <v>2</v>
      </c>
      <c r="C500" s="29" t="str">
        <f aca="true">C$354&amp;INDIRECT("C"&amp;354+(IFERROR(INDIRECT("B"&amp;408+IFERROR(B499,0)),0)))</f>
        <v>αβ</v>
      </c>
      <c r="D500" s="27" t="n">
        <f aca="false">0.5*E500</f>
        <v>29.829520942252</v>
      </c>
      <c r="E500" s="27" t="n">
        <f aca="false">E499*POWER(2,1/C$498)</f>
        <v>59.6590418845041</v>
      </c>
      <c r="F500" s="27" t="n">
        <f aca="false">E500*2</f>
        <v>119.318083769008</v>
      </c>
      <c r="G500" s="27" t="n">
        <f aca="false">F500*2</f>
        <v>238.636167538016</v>
      </c>
      <c r="H500" s="27" t="n">
        <f aca="false">G500*2</f>
        <v>477.272335076033</v>
      </c>
      <c r="I500" s="27" t="n">
        <f aca="false">H500*2</f>
        <v>954.544670152065</v>
      </c>
      <c r="J500" s="27" t="n">
        <f aca="false">I500*2</f>
        <v>1909.08934030413</v>
      </c>
      <c r="K500" s="27" t="n">
        <f aca="false">J500*2</f>
        <v>3818.17868060826</v>
      </c>
      <c r="L500" s="27" t="n">
        <f aca="false">K500*2</f>
        <v>7636.35736121652</v>
      </c>
      <c r="M500" s="27" t="n">
        <f aca="false">L500*2</f>
        <v>15272.714722433</v>
      </c>
      <c r="N500" s="27" t="n">
        <f aca="false">M500*2</f>
        <v>30545.4294448661</v>
      </c>
      <c r="O500" s="7"/>
      <c r="P500" s="29" t="str">
        <f aca="false">C500</f>
        <v>αβ</v>
      </c>
      <c r="Q500" s="28" t="n">
        <f aca="false">1200*LOG(E500/$E$2,2)</f>
        <v>-159.324487253239</v>
      </c>
      <c r="R500" s="7"/>
      <c r="S500" s="8"/>
      <c r="T500" s="11"/>
      <c r="U500" s="12"/>
      <c r="V500" s="7"/>
      <c r="W500" s="7"/>
      <c r="X500" s="7"/>
    </row>
    <row r="501" customFormat="false" ht="14.15" hidden="false" customHeight="true" outlineLevel="0" collapsed="false">
      <c r="A501" s="7"/>
      <c r="B501" s="8" t="n">
        <f aca="false">B$6+IFERROR(B500,0)</f>
        <v>3</v>
      </c>
      <c r="C501" s="29" t="str">
        <f aca="true">C$354&amp;INDIRECT("C"&amp;354+(IFERROR(INDIRECT("B"&amp;408+IFERROR(B500,0)),0)))</f>
        <v>αγ</v>
      </c>
      <c r="D501" s="27" t="n">
        <f aca="false">0.5*E501</f>
        <v>30.5510839362834</v>
      </c>
      <c r="E501" s="27" t="n">
        <f aca="false">E500*POWER(2,1/C$498)</f>
        <v>61.1021678725667</v>
      </c>
      <c r="F501" s="27" t="n">
        <f aca="false">E501*2</f>
        <v>122.204335745133</v>
      </c>
      <c r="G501" s="27" t="n">
        <f aca="false">F501*2</f>
        <v>244.408671490267</v>
      </c>
      <c r="H501" s="27" t="n">
        <f aca="false">G501*2</f>
        <v>488.817342980534</v>
      </c>
      <c r="I501" s="27" t="n">
        <f aca="false">H501*2</f>
        <v>977.634685961068</v>
      </c>
      <c r="J501" s="27" t="n">
        <f aca="false">I501*2</f>
        <v>1955.26937192214</v>
      </c>
      <c r="K501" s="27" t="n">
        <f aca="false">J501*2</f>
        <v>3910.53874384427</v>
      </c>
      <c r="L501" s="27" t="n">
        <f aca="false">K501*2</f>
        <v>7821.07748768854</v>
      </c>
      <c r="M501" s="27" t="n">
        <f aca="false">L501*2</f>
        <v>15642.1549753771</v>
      </c>
      <c r="N501" s="27" t="n">
        <f aca="false">M501*2</f>
        <v>31284.3099507542</v>
      </c>
      <c r="O501" s="7"/>
      <c r="P501" s="29" t="str">
        <f aca="false">C501</f>
        <v>αγ</v>
      </c>
      <c r="Q501" s="28" t="n">
        <f aca="false">1200*LOG(E501/$E$2,2)</f>
        <v>-117.945176908412</v>
      </c>
      <c r="R501" s="7"/>
      <c r="S501" s="8"/>
      <c r="T501" s="11"/>
      <c r="U501" s="12"/>
      <c r="V501" s="7"/>
      <c r="W501" s="7"/>
      <c r="X501" s="7"/>
    </row>
    <row r="502" customFormat="false" ht="14.15" hidden="false" customHeight="true" outlineLevel="0" collapsed="false">
      <c r="A502" s="7"/>
      <c r="B502" s="8" t="n">
        <f aca="false">B$6+IFERROR(B501,0)</f>
        <v>4</v>
      </c>
      <c r="C502" s="29" t="str">
        <f aca="true">C$354&amp;INDIRECT("C"&amp;354+(IFERROR(INDIRECT("B"&amp;408+IFERROR(B501,0)),0)))</f>
        <v>αδ</v>
      </c>
      <c r="D502" s="27" t="n">
        <f aca="false">0.5*E502</f>
        <v>31.2901012218323</v>
      </c>
      <c r="E502" s="27" t="n">
        <f aca="false">E501*POWER(2,1/C$498)</f>
        <v>62.5802024436645</v>
      </c>
      <c r="F502" s="27" t="n">
        <f aca="false">E502*2</f>
        <v>125.160404887329</v>
      </c>
      <c r="G502" s="27" t="n">
        <f aca="false">F502*2</f>
        <v>250.320809774658</v>
      </c>
      <c r="H502" s="27" t="n">
        <f aca="false">G502*2</f>
        <v>500.641619549316</v>
      </c>
      <c r="I502" s="27" t="n">
        <f aca="false">H502*2</f>
        <v>1001.28323909863</v>
      </c>
      <c r="J502" s="27" t="n">
        <f aca="false">I502*2</f>
        <v>2002.56647819727</v>
      </c>
      <c r="K502" s="27" t="n">
        <f aca="false">J502*2</f>
        <v>4005.13295639453</v>
      </c>
      <c r="L502" s="27" t="n">
        <f aca="false">K502*2</f>
        <v>8010.26591278906</v>
      </c>
      <c r="M502" s="27" t="n">
        <f aca="false">L502*2</f>
        <v>16020.5318255781</v>
      </c>
      <c r="N502" s="27" t="n">
        <f aca="false">M502*2</f>
        <v>32041.0636511562</v>
      </c>
      <c r="O502" s="7"/>
      <c r="P502" s="29" t="str">
        <f aca="false">C502</f>
        <v>αδ</v>
      </c>
      <c r="Q502" s="28" t="n">
        <f aca="false">1200*LOG(E502/$E$2,2)</f>
        <v>-76.5658665635842</v>
      </c>
      <c r="R502" s="7"/>
      <c r="S502" s="8"/>
      <c r="T502" s="11"/>
      <c r="U502" s="12"/>
      <c r="V502" s="7"/>
      <c r="W502" s="7"/>
      <c r="X502" s="7"/>
    </row>
    <row r="503" customFormat="false" ht="14.15" hidden="false" customHeight="true" outlineLevel="0" collapsed="false">
      <c r="A503" s="7"/>
      <c r="B503" s="8" t="n">
        <f aca="false">B$6+IFERROR(B502,0)</f>
        <v>5</v>
      </c>
      <c r="C503" s="29" t="str">
        <f aca="true">C$354&amp;INDIRECT("C"&amp;354+(IFERROR(INDIRECT("B"&amp;408+IFERROR(B502,0)),0)))</f>
        <v>αϵ</v>
      </c>
      <c r="D503" s="27" t="n">
        <f aca="false">0.5*E503</f>
        <v>32.046995010535</v>
      </c>
      <c r="E503" s="27" t="n">
        <f aca="false">E502*POWER(2,1/C$498)</f>
        <v>64.09399002107</v>
      </c>
      <c r="F503" s="27" t="n">
        <f aca="false">E503*2</f>
        <v>128.18798004214</v>
      </c>
      <c r="G503" s="27" t="n">
        <f aca="false">F503*2</f>
        <v>256.37596008428</v>
      </c>
      <c r="H503" s="27" t="n">
        <f aca="false">G503*2</f>
        <v>512.75192016856</v>
      </c>
      <c r="I503" s="27" t="n">
        <f aca="false">H503*2</f>
        <v>1025.50384033712</v>
      </c>
      <c r="J503" s="27" t="n">
        <f aca="false">I503*2</f>
        <v>2051.00768067424</v>
      </c>
      <c r="K503" s="27" t="n">
        <f aca="false">J503*2</f>
        <v>4102.01536134848</v>
      </c>
      <c r="L503" s="27" t="n">
        <f aca="false">K503*2</f>
        <v>8204.03072269696</v>
      </c>
      <c r="M503" s="27" t="n">
        <f aca="false">L503*2</f>
        <v>16408.0614453939</v>
      </c>
      <c r="N503" s="27" t="n">
        <f aca="false">M503*2</f>
        <v>32816.1228907878</v>
      </c>
      <c r="O503" s="7"/>
      <c r="P503" s="29" t="str">
        <f aca="false">C503</f>
        <v>αϵ</v>
      </c>
      <c r="Q503" s="28" t="n">
        <f aca="false">1200*LOG(E503/$E$2,2)</f>
        <v>-35.186556218757</v>
      </c>
      <c r="R503" s="7"/>
      <c r="S503" s="8"/>
      <c r="T503" s="11"/>
      <c r="U503" s="12"/>
      <c r="V503" s="7"/>
      <c r="W503" s="7"/>
      <c r="X503" s="7"/>
    </row>
    <row r="504" customFormat="false" ht="14.15" hidden="false" customHeight="true" outlineLevel="0" collapsed="false">
      <c r="A504" s="7"/>
      <c r="B504" s="8" t="n">
        <f aca="false">B$6+IFERROR(B503,0)</f>
        <v>6</v>
      </c>
      <c r="C504" s="29" t="str">
        <f aca="true">C$354&amp;INDIRECT("C"&amp;354+(IFERROR(INDIRECT("B"&amp;408+IFERROR(B503,0)),0)))</f>
        <v>αζ</v>
      </c>
      <c r="D504" s="27" t="n">
        <f aca="false">0.5*E504</f>
        <v>32.8221977271417</v>
      </c>
      <c r="E504" s="27" t="n">
        <f aca="false">E503*POWER(2,1/C$498)</f>
        <v>65.6443954542833</v>
      </c>
      <c r="F504" s="27" t="n">
        <f aca="false">E504*2</f>
        <v>131.288790908567</v>
      </c>
      <c r="G504" s="27" t="n">
        <f aca="false">F504*2</f>
        <v>262.577581817133</v>
      </c>
      <c r="H504" s="27" t="n">
        <f aca="false">G504*2</f>
        <v>525.155163634266</v>
      </c>
      <c r="I504" s="27" t="n">
        <f aca="false">H504*2</f>
        <v>1050.31032726853</v>
      </c>
      <c r="J504" s="27" t="n">
        <f aca="false">I504*2</f>
        <v>2100.62065453707</v>
      </c>
      <c r="K504" s="27" t="n">
        <f aca="false">J504*2</f>
        <v>4201.24130907413</v>
      </c>
      <c r="L504" s="27" t="n">
        <f aca="false">K504*2</f>
        <v>8402.48261814826</v>
      </c>
      <c r="M504" s="27" t="n">
        <f aca="false">L504*2</f>
        <v>16804.9652362965</v>
      </c>
      <c r="N504" s="27" t="n">
        <f aca="false">M504*2</f>
        <v>33609.9304725931</v>
      </c>
      <c r="O504" s="7"/>
      <c r="P504" s="29" t="str">
        <f aca="false">C504</f>
        <v>αζ</v>
      </c>
      <c r="Q504" s="28" t="n">
        <f aca="false">1200*LOG(E504/$E$2,2)</f>
        <v>6.19275412607049</v>
      </c>
      <c r="R504" s="7"/>
      <c r="S504" s="8"/>
      <c r="T504" s="11"/>
      <c r="U504" s="12"/>
      <c r="V504" s="7"/>
      <c r="W504" s="7"/>
      <c r="X504" s="7"/>
    </row>
    <row r="505" customFormat="false" ht="14.15" hidden="false" customHeight="true" outlineLevel="0" collapsed="false">
      <c r="A505" s="7"/>
      <c r="B505" s="8" t="n">
        <f aca="false">B$6+IFERROR(B504,0)</f>
        <v>7</v>
      </c>
      <c r="C505" s="29" t="str">
        <f aca="true">C$354&amp;INDIRECT("C"&amp;354+(IFERROR(INDIRECT("B"&amp;408+IFERROR(B504,0)),0)))</f>
        <v>αη</v>
      </c>
      <c r="D505" s="27" t="n">
        <f aca="false">0.5*E505</f>
        <v>33.6161522565668</v>
      </c>
      <c r="E505" s="27" t="n">
        <f aca="false">E504*POWER(2,1/C$498)</f>
        <v>67.2323045131337</v>
      </c>
      <c r="F505" s="27" t="n">
        <f aca="false">E505*2</f>
        <v>134.464609026267</v>
      </c>
      <c r="G505" s="27" t="n">
        <f aca="false">F505*2</f>
        <v>268.929218052535</v>
      </c>
      <c r="H505" s="27" t="n">
        <f aca="false">G505*2</f>
        <v>537.85843610507</v>
      </c>
      <c r="I505" s="27" t="n">
        <f aca="false">H505*2</f>
        <v>1075.71687221014</v>
      </c>
      <c r="J505" s="27" t="n">
        <f aca="false">I505*2</f>
        <v>2151.43374442028</v>
      </c>
      <c r="K505" s="27" t="n">
        <f aca="false">J505*2</f>
        <v>4302.86748884056</v>
      </c>
      <c r="L505" s="27" t="n">
        <f aca="false">K505*2</f>
        <v>8605.73497768111</v>
      </c>
      <c r="M505" s="27" t="n">
        <f aca="false">L505*2</f>
        <v>17211.4699553622</v>
      </c>
      <c r="N505" s="27" t="n">
        <f aca="false">M505*2</f>
        <v>34422.9399107244</v>
      </c>
      <c r="O505" s="7"/>
      <c r="P505" s="29" t="str">
        <f aca="false">C505</f>
        <v>αη</v>
      </c>
      <c r="Q505" s="28" t="n">
        <f aca="false">1200*LOG(E505/$E$2,2)</f>
        <v>47.5720644708979</v>
      </c>
      <c r="R505" s="7"/>
      <c r="S505" s="8"/>
      <c r="T505" s="11"/>
      <c r="U505" s="12"/>
      <c r="V505" s="7"/>
      <c r="W505" s="7"/>
      <c r="X505" s="7"/>
    </row>
    <row r="506" customFormat="false" ht="14.15" hidden="false" customHeight="true" outlineLevel="0" collapsed="false">
      <c r="A506" s="7"/>
      <c r="B506" s="8" t="n">
        <f aca="false">B$6+IFERROR(B505,0)</f>
        <v>8</v>
      </c>
      <c r="C506" s="29" t="str">
        <f aca="true">C$354&amp;INDIRECT("C"&amp;354+(IFERROR(INDIRECT("B"&amp;408+IFERROR(B505,0)),0)))</f>
        <v>αθ</v>
      </c>
      <c r="D506" s="27" t="n">
        <f aca="false">0.5*E506</f>
        <v>34.4293121969165</v>
      </c>
      <c r="E506" s="27" t="n">
        <f aca="false">E505*POWER(2,1/C$498)</f>
        <v>68.8586243938331</v>
      </c>
      <c r="F506" s="27" t="n">
        <f aca="false">E506*2</f>
        <v>137.717248787666</v>
      </c>
      <c r="G506" s="27" t="n">
        <f aca="false">F506*2</f>
        <v>275.434497575332</v>
      </c>
      <c r="H506" s="27" t="n">
        <f aca="false">G506*2</f>
        <v>550.868995150664</v>
      </c>
      <c r="I506" s="27" t="n">
        <f aca="false">H506*2</f>
        <v>1101.73799030133</v>
      </c>
      <c r="J506" s="27" t="n">
        <f aca="false">I506*2</f>
        <v>2203.47598060266</v>
      </c>
      <c r="K506" s="27" t="n">
        <f aca="false">J506*2</f>
        <v>4406.95196120532</v>
      </c>
      <c r="L506" s="27" t="n">
        <f aca="false">K506*2</f>
        <v>8813.90392241063</v>
      </c>
      <c r="M506" s="27" t="n">
        <f aca="false">L506*2</f>
        <v>17627.8078448213</v>
      </c>
      <c r="N506" s="27" t="n">
        <f aca="false">M506*2</f>
        <v>35255.6156896425</v>
      </c>
      <c r="O506" s="7"/>
      <c r="P506" s="29" t="str">
        <f aca="false">C506</f>
        <v>αθ</v>
      </c>
      <c r="Q506" s="28" t="n">
        <f aca="false">1200*LOG(E506/$E$2,2)</f>
        <v>88.9513748157251</v>
      </c>
      <c r="R506" s="7"/>
      <c r="S506" s="8"/>
      <c r="T506" s="11"/>
      <c r="U506" s="12"/>
      <c r="V506" s="7"/>
      <c r="W506" s="7"/>
      <c r="X506" s="7"/>
    </row>
    <row r="507" customFormat="false" ht="14.15" hidden="false" customHeight="true" outlineLevel="0" collapsed="false">
      <c r="A507" s="7"/>
      <c r="B507" s="8" t="n">
        <f aca="false">B$6+IFERROR(B506,0)</f>
        <v>9</v>
      </c>
      <c r="C507" s="29" t="str">
        <f aca="true">C$354&amp;INDIRECT("C"&amp;354+(IFERROR(INDIRECT("B"&amp;408+IFERROR(B506,0)),0)))</f>
        <v>αι</v>
      </c>
      <c r="D507" s="27" t="n">
        <f aca="false">0.5*E507</f>
        <v>35.2621421186354</v>
      </c>
      <c r="E507" s="27" t="n">
        <f aca="false">E506*POWER(2,1/C$498)</f>
        <v>70.5242842372708</v>
      </c>
      <c r="F507" s="27" t="n">
        <f aca="false">E507*2</f>
        <v>141.048568474542</v>
      </c>
      <c r="G507" s="27" t="n">
        <f aca="false">F507*2</f>
        <v>282.097136949083</v>
      </c>
      <c r="H507" s="27" t="n">
        <f aca="false">G507*2</f>
        <v>564.194273898166</v>
      </c>
      <c r="I507" s="27" t="n">
        <f aca="false">H507*2</f>
        <v>1128.38854779633</v>
      </c>
      <c r="J507" s="27" t="n">
        <f aca="false">I507*2</f>
        <v>2256.77709559266</v>
      </c>
      <c r="K507" s="27" t="n">
        <f aca="false">J507*2</f>
        <v>4513.55419118533</v>
      </c>
      <c r="L507" s="27" t="n">
        <f aca="false">K507*2</f>
        <v>9027.10838237066</v>
      </c>
      <c r="M507" s="27" t="n">
        <f aca="false">L507*2</f>
        <v>18054.2167647413</v>
      </c>
      <c r="N507" s="27" t="n">
        <f aca="false">M507*2</f>
        <v>36108.4335294826</v>
      </c>
      <c r="O507" s="7"/>
      <c r="P507" s="29" t="str">
        <f aca="false">C507</f>
        <v>αι</v>
      </c>
      <c r="Q507" s="28" t="n">
        <f aca="false">1200*LOG(E507/$E$2,2)</f>
        <v>130.330685160553</v>
      </c>
      <c r="R507" s="7"/>
      <c r="S507" s="8"/>
      <c r="T507" s="11"/>
      <c r="U507" s="12"/>
      <c r="V507" s="7"/>
      <c r="W507" s="7"/>
      <c r="X507" s="7"/>
    </row>
    <row r="508" customFormat="false" ht="14.15" hidden="false" customHeight="true" outlineLevel="0" collapsed="false">
      <c r="A508" s="7"/>
      <c r="B508" s="8" t="n">
        <f aca="false">B$6+IFERROR(B507,0)</f>
        <v>10</v>
      </c>
      <c r="C508" s="29" t="str">
        <f aca="true">C$354&amp;INDIRECT("C"&amp;354+(IFERROR(INDIRECT("B"&amp;408+IFERROR(B507,0)),0)))</f>
        <v>ακ</v>
      </c>
      <c r="D508" s="27" t="n">
        <f aca="false">0.5*E508</f>
        <v>36.1151178299228</v>
      </c>
      <c r="E508" s="27" t="n">
        <f aca="false">E507*POWER(2,1/C$498)</f>
        <v>72.2302356598456</v>
      </c>
      <c r="F508" s="27" t="n">
        <f aca="false">E508*2</f>
        <v>144.460471319691</v>
      </c>
      <c r="G508" s="27" t="n">
        <f aca="false">F508*2</f>
        <v>288.920942639383</v>
      </c>
      <c r="H508" s="27" t="n">
        <f aca="false">G508*2</f>
        <v>577.841885278765</v>
      </c>
      <c r="I508" s="27" t="n">
        <f aca="false">H508*2</f>
        <v>1155.68377055753</v>
      </c>
      <c r="J508" s="27" t="n">
        <f aca="false">I508*2</f>
        <v>2311.36754111506</v>
      </c>
      <c r="K508" s="27" t="n">
        <f aca="false">J508*2</f>
        <v>4622.73508223012</v>
      </c>
      <c r="L508" s="27" t="n">
        <f aca="false">K508*2</f>
        <v>9245.47016446024</v>
      </c>
      <c r="M508" s="27" t="n">
        <f aca="false">L508*2</f>
        <v>18490.9403289205</v>
      </c>
      <c r="N508" s="27" t="n">
        <f aca="false">M508*2</f>
        <v>36981.880657841</v>
      </c>
      <c r="O508" s="7"/>
      <c r="P508" s="29" t="str">
        <f aca="false">C508</f>
        <v>ακ</v>
      </c>
      <c r="Q508" s="28" t="n">
        <f aca="false">1200*LOG(E508/$E$2,2)</f>
        <v>171.70999550538</v>
      </c>
      <c r="R508" s="7"/>
      <c r="S508" s="8"/>
      <c r="T508" s="11"/>
      <c r="U508" s="12"/>
      <c r="V508" s="7"/>
      <c r="W508" s="7"/>
      <c r="X508" s="7"/>
    </row>
    <row r="509" customFormat="false" ht="14.15" hidden="false" customHeight="true" outlineLevel="0" collapsed="false">
      <c r="A509" s="7"/>
      <c r="B509" s="8" t="n">
        <f aca="false">B$6+IFERROR(B508,0)</f>
        <v>11</v>
      </c>
      <c r="C509" s="29" t="str">
        <f aca="true">C$354&amp;INDIRECT("C"&amp;354+(IFERROR(INDIRECT("B"&amp;408+IFERROR(B508,0)),0)))</f>
        <v>αλ</v>
      </c>
      <c r="D509" s="27" t="n">
        <f aca="false">0.5*E509</f>
        <v>36.9887266485694</v>
      </c>
      <c r="E509" s="27" t="n">
        <f aca="false">E508*POWER(2,1/C$498)</f>
        <v>73.9774532971387</v>
      </c>
      <c r="F509" s="27" t="n">
        <f aca="false">E509*2</f>
        <v>147.954906594277</v>
      </c>
      <c r="G509" s="27" t="n">
        <f aca="false">F509*2</f>
        <v>295.909813188555</v>
      </c>
      <c r="H509" s="27" t="n">
        <f aca="false">G509*2</f>
        <v>591.81962637711</v>
      </c>
      <c r="I509" s="27" t="n">
        <f aca="false">H509*2</f>
        <v>1183.63925275422</v>
      </c>
      <c r="J509" s="27" t="n">
        <f aca="false">I509*2</f>
        <v>2367.27850550844</v>
      </c>
      <c r="K509" s="27" t="n">
        <f aca="false">J509*2</f>
        <v>4734.55701101688</v>
      </c>
      <c r="L509" s="27" t="n">
        <f aca="false">K509*2</f>
        <v>9469.11402203376</v>
      </c>
      <c r="M509" s="27" t="n">
        <f aca="false">L509*2</f>
        <v>18938.2280440675</v>
      </c>
      <c r="N509" s="27" t="n">
        <f aca="false">M509*2</f>
        <v>37876.456088135</v>
      </c>
      <c r="O509" s="7"/>
      <c r="P509" s="29" t="str">
        <f aca="false">C509</f>
        <v>αλ</v>
      </c>
      <c r="Q509" s="28" t="n">
        <f aca="false">1200*LOG(E509/$E$2,2)</f>
        <v>213.089305850208</v>
      </c>
      <c r="R509" s="7"/>
      <c r="S509" s="8"/>
      <c r="T509" s="11"/>
      <c r="U509" s="12"/>
      <c r="V509" s="7"/>
      <c r="W509" s="7"/>
      <c r="X509" s="7"/>
    </row>
    <row r="510" customFormat="false" ht="14.15" hidden="false" customHeight="true" outlineLevel="0" collapsed="false">
      <c r="A510" s="7"/>
      <c r="B510" s="8" t="n">
        <f aca="false">B$6+IFERROR(B509,0)</f>
        <v>12</v>
      </c>
      <c r="C510" s="29" t="str">
        <f aca="true">C$354&amp;INDIRECT("C"&amp;354+(IFERROR(INDIRECT("B"&amp;408+IFERROR(B509,0)),0)))</f>
        <v>αμ</v>
      </c>
      <c r="D510" s="27" t="n">
        <f aca="false">0.5*E510</f>
        <v>37.8834676803686</v>
      </c>
      <c r="E510" s="27" t="n">
        <f aca="false">E509*POWER(2,1/C$498)</f>
        <v>75.7669353607372</v>
      </c>
      <c r="F510" s="27" t="n">
        <f aca="false">E510*2</f>
        <v>151.533870721474</v>
      </c>
      <c r="G510" s="27" t="n">
        <f aca="false">F510*2</f>
        <v>303.067741442949</v>
      </c>
      <c r="H510" s="27" t="n">
        <f aca="false">G510*2</f>
        <v>606.135482885898</v>
      </c>
      <c r="I510" s="27" t="n">
        <f aca="false">H510*2</f>
        <v>1212.2709657718</v>
      </c>
      <c r="J510" s="27" t="n">
        <f aca="false">I510*2</f>
        <v>2424.54193154359</v>
      </c>
      <c r="K510" s="27" t="n">
        <f aca="false">J510*2</f>
        <v>4849.08386308718</v>
      </c>
      <c r="L510" s="27" t="n">
        <f aca="false">K510*2</f>
        <v>9698.16772617437</v>
      </c>
      <c r="M510" s="27" t="n">
        <f aca="false">L510*2</f>
        <v>19396.3354523487</v>
      </c>
      <c r="N510" s="27" t="n">
        <f aca="false">M510*2</f>
        <v>38792.6709046975</v>
      </c>
      <c r="O510" s="7"/>
      <c r="P510" s="29" t="str">
        <f aca="false">C510</f>
        <v>αμ</v>
      </c>
      <c r="Q510" s="28" t="n">
        <f aca="false">1200*LOG(E510/$E$2,2)</f>
        <v>254.468616195035</v>
      </c>
      <c r="R510" s="7"/>
      <c r="S510" s="8"/>
      <c r="T510" s="11"/>
      <c r="U510" s="12"/>
      <c r="V510" s="7"/>
      <c r="W510" s="7"/>
      <c r="X510" s="7"/>
    </row>
    <row r="511" customFormat="false" ht="14.15" hidden="false" customHeight="true" outlineLevel="0" collapsed="false">
      <c r="A511" s="7"/>
      <c r="B511" s="8" t="n">
        <f aca="false">B$6+IFERROR(B510,0)</f>
        <v>13</v>
      </c>
      <c r="C511" s="29" t="str">
        <f aca="true">C$354&amp;INDIRECT("C"&amp;354+(IFERROR(INDIRECT("B"&amp;408+IFERROR(B510,0)),0)))</f>
        <v>αν</v>
      </c>
      <c r="D511" s="27" t="n">
        <f aca="false">0.5*E511</f>
        <v>38.7998521042638</v>
      </c>
      <c r="E511" s="27" t="n">
        <f aca="false">E510*POWER(2,1/C$498)</f>
        <v>77.5997042085277</v>
      </c>
      <c r="F511" s="27" t="n">
        <f aca="false">E511*2</f>
        <v>155.199408417055</v>
      </c>
      <c r="G511" s="27" t="n">
        <f aca="false">F511*2</f>
        <v>310.398816834111</v>
      </c>
      <c r="H511" s="27" t="n">
        <f aca="false">G511*2</f>
        <v>620.797633668221</v>
      </c>
      <c r="I511" s="27" t="n">
        <f aca="false">H511*2</f>
        <v>1241.59526733644</v>
      </c>
      <c r="J511" s="27" t="n">
        <f aca="false">I511*2</f>
        <v>2483.19053467289</v>
      </c>
      <c r="K511" s="27" t="n">
        <f aca="false">J511*2</f>
        <v>4966.38106934577</v>
      </c>
      <c r="L511" s="27" t="n">
        <f aca="false">K511*2</f>
        <v>9932.76213869154</v>
      </c>
      <c r="M511" s="27" t="n">
        <f aca="false">L511*2</f>
        <v>19865.5242773831</v>
      </c>
      <c r="N511" s="27" t="n">
        <f aca="false">M511*2</f>
        <v>39731.0485547662</v>
      </c>
      <c r="O511" s="7"/>
      <c r="P511" s="29" t="str">
        <f aca="false">C511</f>
        <v>αν</v>
      </c>
      <c r="Q511" s="28" t="n">
        <f aca="false">1200*LOG(E511/$E$2,2)</f>
        <v>295.847926539863</v>
      </c>
      <c r="R511" s="7"/>
      <c r="S511" s="8"/>
      <c r="T511" s="11"/>
      <c r="U511" s="12"/>
      <c r="V511" s="7"/>
      <c r="W511" s="7"/>
      <c r="X511" s="7"/>
    </row>
    <row r="512" customFormat="false" ht="14.15" hidden="false" customHeight="true" outlineLevel="0" collapsed="false">
      <c r="A512" s="7"/>
      <c r="B512" s="8" t="n">
        <f aca="false">B$6+IFERROR(B511,0)</f>
        <v>14</v>
      </c>
      <c r="C512" s="29" t="str">
        <f aca="true">C$354&amp;INDIRECT("C"&amp;354+(IFERROR(INDIRECT("B"&amp;408+IFERROR(B511,0)),0)))</f>
        <v>αξ</v>
      </c>
      <c r="D512" s="27" t="n">
        <f aca="false">0.5*E512</f>
        <v>39.7384034643921</v>
      </c>
      <c r="E512" s="27" t="n">
        <f aca="false">E511*POWER(2,1/C$498)</f>
        <v>79.4768069287842</v>
      </c>
      <c r="F512" s="27" t="n">
        <f aca="false">E512*2</f>
        <v>158.953613857568</v>
      </c>
      <c r="G512" s="27" t="n">
        <f aca="false">F512*2</f>
        <v>317.907227715137</v>
      </c>
      <c r="H512" s="27" t="n">
        <f aca="false">G512*2</f>
        <v>635.814455430274</v>
      </c>
      <c r="I512" s="27" t="n">
        <f aca="false">H512*2</f>
        <v>1271.62891086055</v>
      </c>
      <c r="J512" s="27" t="n">
        <f aca="false">I512*2</f>
        <v>2543.2578217211</v>
      </c>
      <c r="K512" s="27" t="n">
        <f aca="false">J512*2</f>
        <v>5086.51564344219</v>
      </c>
      <c r="L512" s="27" t="n">
        <f aca="false">K512*2</f>
        <v>10173.0312868844</v>
      </c>
      <c r="M512" s="27" t="n">
        <f aca="false">L512*2</f>
        <v>20346.0625737688</v>
      </c>
      <c r="N512" s="27" t="n">
        <f aca="false">M512*2</f>
        <v>40692.1251475375</v>
      </c>
      <c r="O512" s="7"/>
      <c r="P512" s="29" t="str">
        <f aca="false">C512</f>
        <v>αξ</v>
      </c>
      <c r="Q512" s="28" t="n">
        <f aca="false">1200*LOG(E512/$E$2,2)</f>
        <v>337.22723688469</v>
      </c>
      <c r="R512" s="7"/>
      <c r="S512" s="8"/>
      <c r="T512" s="11"/>
      <c r="U512" s="12"/>
      <c r="V512" s="7"/>
      <c r="W512" s="7"/>
      <c r="X512" s="7"/>
    </row>
    <row r="513" customFormat="false" ht="14.15" hidden="false" customHeight="true" outlineLevel="0" collapsed="false">
      <c r="A513" s="7"/>
      <c r="B513" s="8" t="n">
        <f aca="false">B$6+IFERROR(B512,0)</f>
        <v>15</v>
      </c>
      <c r="C513" s="29" t="str">
        <f aca="true">C$354&amp;INDIRECT("C"&amp;354+(IFERROR(INDIRECT("B"&amp;408+IFERROR(B512,0)),0)))</f>
        <v>αο</v>
      </c>
      <c r="D513" s="27" t="n">
        <f aca="false">0.5*E513</f>
        <v>40.699657969193</v>
      </c>
      <c r="E513" s="27" t="n">
        <f aca="false">E512*POWER(2,1/C$498)</f>
        <v>81.399315938386</v>
      </c>
      <c r="F513" s="27" t="n">
        <f aca="false">E513*2</f>
        <v>162.798631876772</v>
      </c>
      <c r="G513" s="27" t="n">
        <f aca="false">F513*2</f>
        <v>325.597263753544</v>
      </c>
      <c r="H513" s="27" t="n">
        <f aca="false">G513*2</f>
        <v>651.194527507088</v>
      </c>
      <c r="I513" s="27" t="n">
        <f aca="false">H513*2</f>
        <v>1302.38905501418</v>
      </c>
      <c r="J513" s="27" t="n">
        <f aca="false">I513*2</f>
        <v>2604.77811002835</v>
      </c>
      <c r="K513" s="27" t="n">
        <f aca="false">J513*2</f>
        <v>5209.5562200567</v>
      </c>
      <c r="L513" s="27" t="n">
        <f aca="false">K513*2</f>
        <v>10419.1124401134</v>
      </c>
      <c r="M513" s="27" t="n">
        <f aca="false">L513*2</f>
        <v>20838.2248802268</v>
      </c>
      <c r="N513" s="27" t="n">
        <f aca="false">M513*2</f>
        <v>41676.4497604536</v>
      </c>
      <c r="O513" s="7"/>
      <c r="P513" s="29" t="str">
        <f aca="false">C513</f>
        <v>αο</v>
      </c>
      <c r="Q513" s="28" t="n">
        <f aca="false">1200*LOG(E513/$E$2,2)</f>
        <v>378.606547229517</v>
      </c>
      <c r="R513" s="7"/>
      <c r="S513" s="8"/>
      <c r="T513" s="11"/>
      <c r="U513" s="12"/>
      <c r="V513" s="7"/>
      <c r="W513" s="7"/>
      <c r="X513" s="7"/>
    </row>
    <row r="514" customFormat="false" ht="14.15" hidden="false" customHeight="true" outlineLevel="0" collapsed="false">
      <c r="A514" s="7"/>
      <c r="B514" s="8" t="n">
        <f aca="false">B$6+IFERROR(B513,0)</f>
        <v>16</v>
      </c>
      <c r="C514" s="29" t="str">
        <f aca="true">C$354&amp;INDIRECT("C"&amp;354+(IFERROR(INDIRECT("B"&amp;408+IFERROR(B513,0)),0)))</f>
        <v>απ</v>
      </c>
      <c r="D514" s="27" t="n">
        <f aca="false">0.5*E514</f>
        <v>41.6841647977524</v>
      </c>
      <c r="E514" s="27" t="n">
        <f aca="false">E513*POWER(2,1/C$498)</f>
        <v>83.3683295955047</v>
      </c>
      <c r="F514" s="27" t="n">
        <f aca="false">E514*2</f>
        <v>166.736659191009</v>
      </c>
      <c r="G514" s="27" t="n">
        <f aca="false">F514*2</f>
        <v>333.473318382019</v>
      </c>
      <c r="H514" s="27" t="n">
        <f aca="false">G514*2</f>
        <v>666.946636764038</v>
      </c>
      <c r="I514" s="27" t="n">
        <f aca="false">H514*2</f>
        <v>1333.89327352808</v>
      </c>
      <c r="J514" s="27" t="n">
        <f aca="false">I514*2</f>
        <v>2667.78654705615</v>
      </c>
      <c r="K514" s="27" t="n">
        <f aca="false">J514*2</f>
        <v>5335.5730941123</v>
      </c>
      <c r="L514" s="27" t="n">
        <f aca="false">K514*2</f>
        <v>10671.1461882246</v>
      </c>
      <c r="M514" s="27" t="n">
        <f aca="false">L514*2</f>
        <v>21342.2923764492</v>
      </c>
      <c r="N514" s="27" t="n">
        <f aca="false">M514*2</f>
        <v>42684.5847528984</v>
      </c>
      <c r="O514" s="7"/>
      <c r="P514" s="29" t="str">
        <f aca="false">C514</f>
        <v>απ</v>
      </c>
      <c r="Q514" s="28" t="n">
        <f aca="false">1200*LOG(E514/$E$2,2)</f>
        <v>419.985857574345</v>
      </c>
      <c r="R514" s="7"/>
      <c r="S514" s="8"/>
      <c r="T514" s="11"/>
      <c r="U514" s="12"/>
      <c r="V514" s="7"/>
      <c r="W514" s="7"/>
      <c r="X514" s="7"/>
    </row>
    <row r="515" customFormat="false" ht="14.15" hidden="false" customHeight="true" outlineLevel="0" collapsed="false">
      <c r="A515" s="7"/>
      <c r="B515" s="8" t="n">
        <f aca="false">B$6+IFERROR(B514,0)</f>
        <v>17</v>
      </c>
      <c r="C515" s="29" t="str">
        <f aca="true">C$354&amp;INDIRECT("C"&amp;354+(IFERROR(INDIRECT("B"&amp;408+IFERROR(B514,0)),0)))</f>
        <v>αρ</v>
      </c>
      <c r="D515" s="27" t="n">
        <f aca="false">0.5*E515</f>
        <v>42.6924864135567</v>
      </c>
      <c r="E515" s="27" t="n">
        <f aca="false">E514*POWER(2,1/C$498)</f>
        <v>85.3849728271134</v>
      </c>
      <c r="F515" s="27" t="n">
        <f aca="false">E515*2</f>
        <v>170.769945654227</v>
      </c>
      <c r="G515" s="27" t="n">
        <f aca="false">F515*2</f>
        <v>341.539891308454</v>
      </c>
      <c r="H515" s="27" t="n">
        <f aca="false">G515*2</f>
        <v>683.079782616907</v>
      </c>
      <c r="I515" s="27" t="n">
        <f aca="false">H515*2</f>
        <v>1366.15956523381</v>
      </c>
      <c r="J515" s="27" t="n">
        <f aca="false">I515*2</f>
        <v>2732.31913046763</v>
      </c>
      <c r="K515" s="27" t="n">
        <f aca="false">J515*2</f>
        <v>5464.63826093526</v>
      </c>
      <c r="L515" s="27" t="n">
        <f aca="false">K515*2</f>
        <v>10929.2765218705</v>
      </c>
      <c r="M515" s="27" t="n">
        <f aca="false">L515*2</f>
        <v>21858.553043741</v>
      </c>
      <c r="N515" s="27" t="n">
        <f aca="false">M515*2</f>
        <v>43717.1060874821</v>
      </c>
      <c r="O515" s="7"/>
      <c r="P515" s="29" t="str">
        <f aca="false">C515</f>
        <v>αρ</v>
      </c>
      <c r="Q515" s="28" t="n">
        <f aca="false">1200*LOG(E515/$E$2,2)</f>
        <v>461.365167919172</v>
      </c>
      <c r="R515" s="7"/>
      <c r="S515" s="8"/>
      <c r="T515" s="11"/>
      <c r="U515" s="12"/>
      <c r="V515" s="7"/>
      <c r="W515" s="7"/>
      <c r="X515" s="7"/>
    </row>
    <row r="516" customFormat="false" ht="14.15" hidden="false" customHeight="true" outlineLevel="0" collapsed="false">
      <c r="A516" s="7"/>
      <c r="B516" s="8" t="n">
        <f aca="false">B$6+IFERROR(B515,0)</f>
        <v>18</v>
      </c>
      <c r="C516" s="29" t="str">
        <f aca="true">C$354&amp;INDIRECT("C"&amp;354+(IFERROR(INDIRECT("B"&amp;408+IFERROR(B515,0)),0)))</f>
        <v>ασ</v>
      </c>
      <c r="D516" s="27" t="n">
        <f aca="false">0.5*E516</f>
        <v>43.7251988858369</v>
      </c>
      <c r="E516" s="27" t="n">
        <f aca="false">E515*POWER(2,1/C$498)</f>
        <v>87.4503977716739</v>
      </c>
      <c r="F516" s="27" t="n">
        <f aca="false">E516*2</f>
        <v>174.900795543348</v>
      </c>
      <c r="G516" s="27" t="n">
        <f aca="false">F516*2</f>
        <v>349.801591086696</v>
      </c>
      <c r="H516" s="27" t="n">
        <f aca="false">G516*2</f>
        <v>699.603182173391</v>
      </c>
      <c r="I516" s="27" t="n">
        <f aca="false">H516*2</f>
        <v>1399.20636434678</v>
      </c>
      <c r="J516" s="27" t="n">
        <f aca="false">I516*2</f>
        <v>2798.41272869356</v>
      </c>
      <c r="K516" s="27" t="n">
        <f aca="false">J516*2</f>
        <v>5596.82545738713</v>
      </c>
      <c r="L516" s="27" t="n">
        <f aca="false">K516*2</f>
        <v>11193.6509147743</v>
      </c>
      <c r="M516" s="27" t="n">
        <f aca="false">L516*2</f>
        <v>22387.3018295485</v>
      </c>
      <c r="N516" s="27" t="n">
        <f aca="false">M516*2</f>
        <v>44774.603659097</v>
      </c>
      <c r="O516" s="7"/>
      <c r="P516" s="29" t="str">
        <f aca="false">C516</f>
        <v>ασ</v>
      </c>
      <c r="Q516" s="28" t="n">
        <f aca="false">1200*LOG(E516/$E$2,2)</f>
        <v>502.744478264</v>
      </c>
      <c r="R516" s="7"/>
      <c r="S516" s="8"/>
      <c r="T516" s="11"/>
      <c r="U516" s="12"/>
      <c r="V516" s="7"/>
      <c r="W516" s="7"/>
      <c r="X516" s="7"/>
    </row>
    <row r="517" customFormat="false" ht="14.15" hidden="false" customHeight="true" outlineLevel="0" collapsed="false">
      <c r="A517" s="7"/>
      <c r="B517" s="8" t="n">
        <f aca="false">B$6+IFERROR(B516,0)</f>
        <v>19</v>
      </c>
      <c r="C517" s="29" t="str">
        <f aca="true">C$354&amp;INDIRECT("C"&amp;354+(IFERROR(INDIRECT("B"&amp;408+IFERROR(B516,0)),0)))</f>
        <v>ατ</v>
      </c>
      <c r="D517" s="27" t="n">
        <f aca="false">0.5*E517</f>
        <v>44.7828922186853</v>
      </c>
      <c r="E517" s="27" t="n">
        <f aca="false">E516*POWER(2,1/C$498)</f>
        <v>89.5657844373706</v>
      </c>
      <c r="F517" s="27" t="n">
        <f aca="false">E517*2</f>
        <v>179.131568874741</v>
      </c>
      <c r="G517" s="27" t="n">
        <f aca="false">F517*2</f>
        <v>358.263137749482</v>
      </c>
      <c r="H517" s="27" t="n">
        <f aca="false">G517*2</f>
        <v>716.526275498964</v>
      </c>
      <c r="I517" s="27" t="n">
        <f aca="false">H517*2</f>
        <v>1433.05255099793</v>
      </c>
      <c r="J517" s="27" t="n">
        <f aca="false">I517*2</f>
        <v>2866.10510199586</v>
      </c>
      <c r="K517" s="27" t="n">
        <f aca="false">J517*2</f>
        <v>5732.21020399172</v>
      </c>
      <c r="L517" s="27" t="n">
        <f aca="false">K517*2</f>
        <v>11464.4204079834</v>
      </c>
      <c r="M517" s="27" t="n">
        <f aca="false">L517*2</f>
        <v>22928.8408159669</v>
      </c>
      <c r="N517" s="27" t="n">
        <f aca="false">M517*2</f>
        <v>45857.6816319337</v>
      </c>
      <c r="O517" s="7"/>
      <c r="P517" s="29" t="str">
        <f aca="false">C517</f>
        <v>ατ</v>
      </c>
      <c r="Q517" s="28" t="n">
        <f aca="false">1200*LOG(E517/$E$2,2)</f>
        <v>544.123788608827</v>
      </c>
      <c r="R517" s="7"/>
      <c r="S517" s="8"/>
      <c r="T517" s="11"/>
      <c r="U517" s="12"/>
      <c r="V517" s="7"/>
      <c r="W517" s="7"/>
      <c r="X517" s="7"/>
    </row>
    <row r="518" customFormat="false" ht="14.15" hidden="false" customHeight="true" outlineLevel="0" collapsed="false">
      <c r="A518" s="7"/>
      <c r="B518" s="8" t="n">
        <f aca="false">B$6+IFERROR(B517,0)</f>
        <v>20</v>
      </c>
      <c r="C518" s="29" t="str">
        <f aca="true">C$354&amp;INDIRECT("C"&amp;354+(IFERROR(INDIRECT("B"&amp;408+IFERROR(B517,0)),0)))</f>
        <v>αυ</v>
      </c>
      <c r="D518" s="27" t="n">
        <f aca="false">0.5*E518</f>
        <v>45.8661706881335</v>
      </c>
      <c r="E518" s="27" t="n">
        <f aca="false">E517*POWER(2,1/C$498)</f>
        <v>91.732341376267</v>
      </c>
      <c r="F518" s="27" t="n">
        <f aca="false">E518*2</f>
        <v>183.464682752534</v>
      </c>
      <c r="G518" s="27" t="n">
        <f aca="false">F518*2</f>
        <v>366.929365505068</v>
      </c>
      <c r="H518" s="27" t="n">
        <f aca="false">G518*2</f>
        <v>733.858731010136</v>
      </c>
      <c r="I518" s="27" t="n">
        <f aca="false">H518*2</f>
        <v>1467.71746202027</v>
      </c>
      <c r="J518" s="27" t="n">
        <f aca="false">I518*2</f>
        <v>2935.43492404055</v>
      </c>
      <c r="K518" s="27" t="n">
        <f aca="false">J518*2</f>
        <v>5870.86984808109</v>
      </c>
      <c r="L518" s="27" t="n">
        <f aca="false">K518*2</f>
        <v>11741.7396961622</v>
      </c>
      <c r="M518" s="27" t="n">
        <f aca="false">L518*2</f>
        <v>23483.4793923244</v>
      </c>
      <c r="N518" s="27" t="n">
        <f aca="false">M518*2</f>
        <v>46966.9587846487</v>
      </c>
      <c r="O518" s="7"/>
      <c r="P518" s="29" t="str">
        <f aca="false">C518</f>
        <v>αυ</v>
      </c>
      <c r="Q518" s="28" t="n">
        <f aca="false">1200*LOG(E518/$E$2,2)</f>
        <v>585.503098953655</v>
      </c>
      <c r="R518" s="7"/>
      <c r="S518" s="8"/>
      <c r="T518" s="11"/>
      <c r="U518" s="12"/>
      <c r="V518" s="7"/>
      <c r="W518" s="7"/>
      <c r="X518" s="7"/>
    </row>
    <row r="519" customFormat="false" ht="14.15" hidden="false" customHeight="true" outlineLevel="0" collapsed="false">
      <c r="A519" s="7"/>
      <c r="B519" s="8" t="n">
        <f aca="false">B$6+IFERROR(B518,0)</f>
        <v>21</v>
      </c>
      <c r="C519" s="29" t="str">
        <f aca="true">C$354&amp;INDIRECT("C"&amp;354+(IFERROR(INDIRECT("B"&amp;408+IFERROR(B518,0)),0)))</f>
        <v>αφ</v>
      </c>
      <c r="D519" s="27" t="n">
        <f aca="false">0.5*E519</f>
        <v>46.9756531873849</v>
      </c>
      <c r="E519" s="27" t="n">
        <f aca="false">E518*POWER(2,1/C$498)</f>
        <v>93.9513063747698</v>
      </c>
      <c r="F519" s="27" t="n">
        <f aca="false">E519*2</f>
        <v>187.90261274954</v>
      </c>
      <c r="G519" s="27" t="n">
        <f aca="false">F519*2</f>
        <v>375.805225499079</v>
      </c>
      <c r="H519" s="27" t="n">
        <f aca="false">G519*2</f>
        <v>751.610450998159</v>
      </c>
      <c r="I519" s="27" t="n">
        <f aca="false">H519*2</f>
        <v>1503.22090199632</v>
      </c>
      <c r="J519" s="27" t="n">
        <f aca="false">I519*2</f>
        <v>3006.44180399263</v>
      </c>
      <c r="K519" s="27" t="n">
        <f aca="false">J519*2</f>
        <v>6012.88360798527</v>
      </c>
      <c r="L519" s="27" t="n">
        <f aca="false">K519*2</f>
        <v>12025.7672159705</v>
      </c>
      <c r="M519" s="27" t="n">
        <f aca="false">L519*2</f>
        <v>24051.5344319411</v>
      </c>
      <c r="N519" s="27" t="n">
        <f aca="false">M519*2</f>
        <v>48103.0688638821</v>
      </c>
      <c r="O519" s="7"/>
      <c r="P519" s="29" t="str">
        <f aca="false">C519</f>
        <v>αφ</v>
      </c>
      <c r="Q519" s="28" t="n">
        <f aca="false">1200*LOG(E519/$E$2,2)</f>
        <v>626.882409298482</v>
      </c>
      <c r="R519" s="7"/>
      <c r="S519" s="8"/>
      <c r="T519" s="11"/>
      <c r="U519" s="12"/>
      <c r="V519" s="7"/>
      <c r="W519" s="7"/>
      <c r="X519" s="7"/>
    </row>
    <row r="520" customFormat="false" ht="14.15" hidden="false" customHeight="true" outlineLevel="0" collapsed="false">
      <c r="A520" s="7"/>
      <c r="B520" s="8" t="n">
        <f aca="false">B$6+IFERROR(B519,0)</f>
        <v>22</v>
      </c>
      <c r="C520" s="29" t="str">
        <f aca="true">C$354&amp;INDIRECT("C"&amp;354+(IFERROR(INDIRECT("B"&amp;408+IFERROR(B519,0)),0)))</f>
        <v>αχ</v>
      </c>
      <c r="D520" s="27" t="n">
        <f aca="false">0.5*E520</f>
        <v>48.1119735803972</v>
      </c>
      <c r="E520" s="27" t="n">
        <f aca="false">E519*POWER(2,1/C$498)</f>
        <v>96.2239471607943</v>
      </c>
      <c r="F520" s="27" t="n">
        <f aca="false">E520*2</f>
        <v>192.447894321589</v>
      </c>
      <c r="G520" s="27" t="n">
        <f aca="false">F520*2</f>
        <v>384.895788643177</v>
      </c>
      <c r="H520" s="27" t="n">
        <f aca="false">G520*2</f>
        <v>769.791577286355</v>
      </c>
      <c r="I520" s="27" t="n">
        <f aca="false">H520*2</f>
        <v>1539.58315457271</v>
      </c>
      <c r="J520" s="27" t="n">
        <f aca="false">I520*2</f>
        <v>3079.16630914542</v>
      </c>
      <c r="K520" s="27" t="n">
        <f aca="false">J520*2</f>
        <v>6158.33261829084</v>
      </c>
      <c r="L520" s="27" t="n">
        <f aca="false">K520*2</f>
        <v>12316.6652365817</v>
      </c>
      <c r="M520" s="27" t="n">
        <f aca="false">L520*2</f>
        <v>24633.3304731633</v>
      </c>
      <c r="N520" s="27" t="n">
        <f aca="false">M520*2</f>
        <v>49266.6609463267</v>
      </c>
      <c r="O520" s="7"/>
      <c r="P520" s="29" t="str">
        <f aca="false">C520</f>
        <v>αχ</v>
      </c>
      <c r="Q520" s="28" t="n">
        <f aca="false">1200*LOG(E520/$E$2,2)</f>
        <v>668.261719643309</v>
      </c>
      <c r="R520" s="7"/>
      <c r="S520" s="8"/>
      <c r="T520" s="11"/>
      <c r="U520" s="12"/>
      <c r="V520" s="7"/>
      <c r="W520" s="7"/>
      <c r="X520" s="7"/>
    </row>
    <row r="521" customFormat="false" ht="14.15" hidden="false" customHeight="true" outlineLevel="0" collapsed="false">
      <c r="A521" s="7"/>
      <c r="B521" s="8" t="n">
        <f aca="false">B$6+IFERROR(B520,0)</f>
        <v>23</v>
      </c>
      <c r="C521" s="29" t="str">
        <f aca="true">C$354&amp;INDIRECT("C"&amp;354+(IFERROR(INDIRECT("B"&amp;408+IFERROR(B520,0)),0)))</f>
        <v>αψ</v>
      </c>
      <c r="D521" s="27" t="n">
        <f aca="false">0.5*E521</f>
        <v>49.2757810640183</v>
      </c>
      <c r="E521" s="27" t="n">
        <f aca="false">E520*POWER(2,1/C$498)</f>
        <v>98.5515621280367</v>
      </c>
      <c r="F521" s="27" t="n">
        <f aca="false">E521*2</f>
        <v>197.103124256073</v>
      </c>
      <c r="G521" s="27" t="n">
        <f aca="false">F521*2</f>
        <v>394.206248512147</v>
      </c>
      <c r="H521" s="27" t="n">
        <f aca="false">G521*2</f>
        <v>788.412497024293</v>
      </c>
      <c r="I521" s="27" t="n">
        <f aca="false">H521*2</f>
        <v>1576.82499404859</v>
      </c>
      <c r="J521" s="27" t="n">
        <f aca="false">I521*2</f>
        <v>3153.64998809717</v>
      </c>
      <c r="K521" s="27" t="n">
        <f aca="false">J521*2</f>
        <v>6307.29997619435</v>
      </c>
      <c r="L521" s="27" t="n">
        <f aca="false">K521*2</f>
        <v>12614.5999523887</v>
      </c>
      <c r="M521" s="27" t="n">
        <f aca="false">L521*2</f>
        <v>25229.1999047774</v>
      </c>
      <c r="N521" s="27" t="n">
        <f aca="false">M521*2</f>
        <v>50458.3998095548</v>
      </c>
      <c r="O521" s="7"/>
      <c r="P521" s="29" t="str">
        <f aca="false">C521</f>
        <v>αψ</v>
      </c>
      <c r="Q521" s="28" t="n">
        <f aca="false">1200*LOG(E521/$E$2,2)</f>
        <v>709.641029988137</v>
      </c>
      <c r="R521" s="7"/>
      <c r="S521" s="8"/>
      <c r="T521" s="11"/>
      <c r="U521" s="12"/>
      <c r="V521" s="7"/>
      <c r="W521" s="7"/>
      <c r="X521" s="7"/>
    </row>
    <row r="522" customFormat="false" ht="14.15" hidden="false" customHeight="true" outlineLevel="0" collapsed="false">
      <c r="A522" s="7"/>
      <c r="B522" s="8" t="n">
        <f aca="false">B$6+IFERROR(B521,0)</f>
        <v>24</v>
      </c>
      <c r="C522" s="29" t="str">
        <f aca="true">C$354&amp;INDIRECT("C"&amp;354+(IFERROR(INDIRECT("B"&amp;408+IFERROR(B521,0)),0)))</f>
        <v>αω</v>
      </c>
      <c r="D522" s="27" t="n">
        <f aca="false">0.5*E522</f>
        <v>50.4677405388828</v>
      </c>
      <c r="E522" s="27" t="n">
        <f aca="false">E521*POWER(2,1/C$498)</f>
        <v>100.935481077766</v>
      </c>
      <c r="F522" s="27" t="n">
        <f aca="false">E522*2</f>
        <v>201.870962155531</v>
      </c>
      <c r="G522" s="27" t="n">
        <f aca="false">F522*2</f>
        <v>403.741924311062</v>
      </c>
      <c r="H522" s="27" t="n">
        <f aca="false">G522*2</f>
        <v>807.483848622125</v>
      </c>
      <c r="I522" s="27" t="n">
        <f aca="false">H522*2</f>
        <v>1614.96769724425</v>
      </c>
      <c r="J522" s="27" t="n">
        <f aca="false">I522*2</f>
        <v>3229.9353944885</v>
      </c>
      <c r="K522" s="27" t="n">
        <f aca="false">J522*2</f>
        <v>6459.870788977</v>
      </c>
      <c r="L522" s="27" t="n">
        <f aca="false">K522*2</f>
        <v>12919.741577954</v>
      </c>
      <c r="M522" s="27" t="n">
        <f aca="false">L522*2</f>
        <v>25839.483155908</v>
      </c>
      <c r="N522" s="27" t="n">
        <f aca="false">M522*2</f>
        <v>51678.966311816</v>
      </c>
      <c r="O522" s="7"/>
      <c r="P522" s="29" t="str">
        <f aca="false">C522</f>
        <v>αω</v>
      </c>
      <c r="Q522" s="28" t="n">
        <f aca="false">1200*LOG(E522/$E$2,2)</f>
        <v>751.020340332964</v>
      </c>
      <c r="R522" s="7"/>
      <c r="S522" s="8"/>
      <c r="T522" s="11"/>
      <c r="U522" s="12"/>
      <c r="V522" s="7"/>
      <c r="W522" s="7"/>
      <c r="X522" s="7"/>
    </row>
    <row r="523" customFormat="false" ht="14.15" hidden="false" customHeight="true" outlineLevel="0" collapsed="false">
      <c r="A523" s="7"/>
      <c r="B523" s="8" t="n">
        <f aca="false">B$6+IFERROR(B522,0)</f>
        <v>25</v>
      </c>
      <c r="C523" s="29" t="str">
        <f aca="true">C$355&amp;INDIRECT("C"&amp;354+(IFERROR(INDIRECT("B"&amp;408+IFERROR(B498,0)),0)))</f>
        <v>βα</v>
      </c>
      <c r="D523" s="27" t="n">
        <f aca="false">0.5*E523</f>
        <v>51.6885329892789</v>
      </c>
      <c r="E523" s="27" t="n">
        <f aca="false">E522*POWER(2,1/C$498)</f>
        <v>103.377065978558</v>
      </c>
      <c r="F523" s="27" t="n">
        <f aca="false">E523*2</f>
        <v>206.754131957115</v>
      </c>
      <c r="G523" s="27" t="n">
        <f aca="false">F523*2</f>
        <v>413.508263914231</v>
      </c>
      <c r="H523" s="27" t="n">
        <f aca="false">G523*2</f>
        <v>827.016527828462</v>
      </c>
      <c r="I523" s="27" t="n">
        <f aca="false">H523*2</f>
        <v>1654.03305565692</v>
      </c>
      <c r="J523" s="27" t="n">
        <f aca="false">I523*2</f>
        <v>3308.06611131385</v>
      </c>
      <c r="K523" s="27" t="n">
        <f aca="false">J523*2</f>
        <v>6616.13222262769</v>
      </c>
      <c r="L523" s="27" t="n">
        <f aca="false">K523*2</f>
        <v>13232.2644452554</v>
      </c>
      <c r="M523" s="27" t="n">
        <f aca="false">L523*2</f>
        <v>26464.5288905108</v>
      </c>
      <c r="N523" s="27" t="n">
        <f aca="false">M523*2</f>
        <v>52929.0577810216</v>
      </c>
      <c r="O523" s="7"/>
      <c r="P523" s="29" t="str">
        <f aca="false">C523</f>
        <v>βα</v>
      </c>
      <c r="Q523" s="28" t="n">
        <f aca="false">1200*LOG(E523/$E$2,2)</f>
        <v>792.399650677791</v>
      </c>
      <c r="R523" s="7"/>
      <c r="S523" s="8"/>
      <c r="T523" s="11"/>
      <c r="U523" s="12"/>
      <c r="V523" s="7"/>
      <c r="W523" s="7"/>
      <c r="X523" s="7"/>
    </row>
    <row r="524" customFormat="false" ht="14.15" hidden="false" customHeight="true" outlineLevel="0" collapsed="false">
      <c r="A524" s="7"/>
      <c r="B524" s="8" t="n">
        <f aca="false">B$6+IFERROR(B523,0)</f>
        <v>26</v>
      </c>
      <c r="C524" s="29" t="str">
        <f aca="true">C$355&amp;INDIRECT("C"&amp;354+(IFERROR(INDIRECT("B"&amp;408+IFERROR(B499,0)),0)))</f>
        <v>ββ</v>
      </c>
      <c r="D524" s="27" t="n">
        <f aca="false">0.5*E524</f>
        <v>52.9388558722053</v>
      </c>
      <c r="E524" s="27" t="n">
        <f aca="false">E523*POWER(2,1/C$498)</f>
        <v>105.877711744411</v>
      </c>
      <c r="F524" s="27" t="n">
        <f aca="false">E524*2</f>
        <v>211.755423488821</v>
      </c>
      <c r="G524" s="27" t="n">
        <f aca="false">F524*2</f>
        <v>423.510846977642</v>
      </c>
      <c r="H524" s="27" t="n">
        <f aca="false">G524*2</f>
        <v>847.021693955285</v>
      </c>
      <c r="I524" s="27" t="n">
        <f aca="false">H524*2</f>
        <v>1694.04338791057</v>
      </c>
      <c r="J524" s="27" t="n">
        <f aca="false">I524*2</f>
        <v>3388.08677582114</v>
      </c>
      <c r="K524" s="27" t="n">
        <f aca="false">J524*2</f>
        <v>6776.17355164228</v>
      </c>
      <c r="L524" s="27" t="n">
        <f aca="false">K524*2</f>
        <v>13552.3471032846</v>
      </c>
      <c r="M524" s="27" t="n">
        <f aca="false">L524*2</f>
        <v>27104.6942065691</v>
      </c>
      <c r="N524" s="27" t="n">
        <f aca="false">M524*2</f>
        <v>54209.3884131382</v>
      </c>
      <c r="O524" s="7"/>
      <c r="P524" s="29" t="str">
        <f aca="false">C524</f>
        <v>ββ</v>
      </c>
      <c r="Q524" s="28" t="n">
        <f aca="false">1200*LOG(E524/$E$2,2)</f>
        <v>833.778961022619</v>
      </c>
      <c r="R524" s="7"/>
      <c r="S524" s="8"/>
      <c r="T524" s="11"/>
      <c r="U524" s="12"/>
      <c r="V524" s="7"/>
      <c r="W524" s="7"/>
      <c r="X524" s="7"/>
    </row>
    <row r="525" customFormat="false" ht="14.15" hidden="false" customHeight="true" outlineLevel="0" collapsed="false">
      <c r="A525" s="7"/>
      <c r="B525" s="8" t="n">
        <f aca="false">B$6+IFERROR(B524,0)</f>
        <v>27</v>
      </c>
      <c r="C525" s="29" t="str">
        <f aca="true">C$355&amp;INDIRECT("C"&amp;354+(IFERROR(INDIRECT("B"&amp;408+IFERROR(B500,0)),0)))</f>
        <v>βγ</v>
      </c>
      <c r="D525" s="27" t="n">
        <f aca="false">0.5*E525</f>
        <v>54.219423515839</v>
      </c>
      <c r="E525" s="27" t="n">
        <f aca="false">E524*POWER(2,1/C$498)</f>
        <v>108.438847031678</v>
      </c>
      <c r="F525" s="27" t="n">
        <f aca="false">E525*2</f>
        <v>216.877694063356</v>
      </c>
      <c r="G525" s="27" t="n">
        <f aca="false">F525*2</f>
        <v>433.755388126712</v>
      </c>
      <c r="H525" s="27" t="n">
        <f aca="false">G525*2</f>
        <v>867.510776253424</v>
      </c>
      <c r="I525" s="27" t="n">
        <f aca="false">H525*2</f>
        <v>1735.02155250685</v>
      </c>
      <c r="J525" s="27" t="n">
        <f aca="false">I525*2</f>
        <v>3470.0431050137</v>
      </c>
      <c r="K525" s="27" t="n">
        <f aca="false">J525*2</f>
        <v>6940.08621002739</v>
      </c>
      <c r="L525" s="27" t="n">
        <f aca="false">K525*2</f>
        <v>13880.1724200548</v>
      </c>
      <c r="M525" s="27" t="n">
        <f aca="false">L525*2</f>
        <v>27760.3448401096</v>
      </c>
      <c r="N525" s="27" t="n">
        <f aca="false">M525*2</f>
        <v>55520.6896802191</v>
      </c>
      <c r="O525" s="7"/>
      <c r="P525" s="29" t="str">
        <f aca="false">C525</f>
        <v>βγ</v>
      </c>
      <c r="Q525" s="28" t="n">
        <f aca="false">1200*LOG(E525/$E$2,2)</f>
        <v>875.158271367446</v>
      </c>
      <c r="R525" s="7"/>
      <c r="S525" s="8"/>
      <c r="T525" s="11"/>
      <c r="U525" s="12"/>
      <c r="V525" s="7"/>
      <c r="W525" s="7"/>
      <c r="X525" s="7"/>
    </row>
    <row r="526" customFormat="false" ht="14.15" hidden="false" customHeight="true" outlineLevel="0" collapsed="false">
      <c r="A526" s="7"/>
      <c r="B526" s="8" t="n">
        <f aca="false">B$6+IFERROR(B525,0)</f>
        <v>28</v>
      </c>
      <c r="C526" s="29" t="str">
        <f aca="true">C$355&amp;INDIRECT("C"&amp;354+(IFERROR(INDIRECT("B"&amp;408+IFERROR(B501,0)),0)))</f>
        <v>βδ</v>
      </c>
      <c r="D526" s="27" t="n">
        <f aca="false">0.5*E526</f>
        <v>55.5309675276413</v>
      </c>
      <c r="E526" s="27" t="n">
        <f aca="false">E525*POWER(2,1/C$498)</f>
        <v>111.061935055283</v>
      </c>
      <c r="F526" s="27" t="n">
        <f aca="false">E526*2</f>
        <v>222.123870110565</v>
      </c>
      <c r="G526" s="27" t="n">
        <f aca="false">F526*2</f>
        <v>444.24774022113</v>
      </c>
      <c r="H526" s="27" t="n">
        <f aca="false">G526*2</f>
        <v>888.49548044226</v>
      </c>
      <c r="I526" s="27" t="n">
        <f aca="false">H526*2</f>
        <v>1776.99096088452</v>
      </c>
      <c r="J526" s="27" t="n">
        <f aca="false">I526*2</f>
        <v>3553.98192176904</v>
      </c>
      <c r="K526" s="27" t="n">
        <f aca="false">J526*2</f>
        <v>7107.96384353808</v>
      </c>
      <c r="L526" s="27" t="n">
        <f aca="false">K526*2</f>
        <v>14215.9276870762</v>
      </c>
      <c r="M526" s="27" t="n">
        <f aca="false">L526*2</f>
        <v>28431.8553741523</v>
      </c>
      <c r="N526" s="27" t="n">
        <f aca="false">M526*2</f>
        <v>56863.7107483047</v>
      </c>
      <c r="O526" s="7"/>
      <c r="P526" s="29" t="str">
        <f aca="false">C526</f>
        <v>βδ</v>
      </c>
      <c r="Q526" s="28" t="n">
        <f aca="false">1200*LOG(E526/$E$2,2)</f>
        <v>916.537581712274</v>
      </c>
      <c r="R526" s="7"/>
      <c r="S526" s="8"/>
      <c r="T526" s="11"/>
      <c r="U526" s="12"/>
      <c r="V526" s="7"/>
      <c r="W526" s="7"/>
      <c r="X526" s="7"/>
    </row>
    <row r="527" customFormat="false" ht="14.15" hidden="false" customHeight="true" outlineLevel="0" collapsed="false">
      <c r="A527" s="7"/>
      <c r="B527" s="8" t="n">
        <f aca="false">B$6+IFERROR(B526,0)</f>
        <v>29</v>
      </c>
      <c r="C527" s="29" t="str">
        <f aca="true">C$355&amp;INDIRECT("C"&amp;354+(IFERROR(INDIRECT("B"&amp;408+IFERROR(B502,0)),0)))</f>
        <v>βϵ</v>
      </c>
      <c r="D527" s="27" t="n">
        <f aca="false">0.5*E527</f>
        <v>56.8742372123363</v>
      </c>
      <c r="E527" s="27" t="n">
        <f aca="false">E526*POWER(2,1/C$498)</f>
        <v>113.748474424673</v>
      </c>
      <c r="F527" s="27" t="n">
        <f aca="false">E527*2</f>
        <v>227.496948849345</v>
      </c>
      <c r="G527" s="27" t="n">
        <f aca="false">F527*2</f>
        <v>454.99389769869</v>
      </c>
      <c r="H527" s="27" t="n">
        <f aca="false">G527*2</f>
        <v>909.98779539738</v>
      </c>
      <c r="I527" s="27" t="n">
        <f aca="false">H527*2</f>
        <v>1819.97559079476</v>
      </c>
      <c r="J527" s="27" t="n">
        <f aca="false">I527*2</f>
        <v>3639.95118158952</v>
      </c>
      <c r="K527" s="27" t="n">
        <f aca="false">J527*2</f>
        <v>7279.90236317904</v>
      </c>
      <c r="L527" s="27" t="n">
        <f aca="false">K527*2</f>
        <v>14559.8047263581</v>
      </c>
      <c r="M527" s="27" t="n">
        <f aca="false">L527*2</f>
        <v>29119.6094527162</v>
      </c>
      <c r="N527" s="27" t="n">
        <f aca="false">M527*2</f>
        <v>58239.2189054323</v>
      </c>
      <c r="O527" s="7"/>
      <c r="P527" s="29" t="str">
        <f aca="false">C527</f>
        <v>βϵ</v>
      </c>
      <c r="Q527" s="28" t="n">
        <f aca="false">1200*LOG(E527/$E$2,2)</f>
        <v>957.916892057101</v>
      </c>
      <c r="R527" s="7"/>
      <c r="S527" s="8"/>
      <c r="T527" s="11"/>
      <c r="U527" s="12"/>
      <c r="V527" s="7"/>
      <c r="W527" s="7"/>
      <c r="X527" s="7"/>
    </row>
    <row r="528" customFormat="false" ht="14.15" hidden="false" customHeight="true" outlineLevel="0" collapsed="false">
      <c r="A528" s="7"/>
      <c r="B528" s="8"/>
      <c r="C528" s="29" t="str">
        <f aca="false">C499&amp;"'"</f>
        <v>αα'</v>
      </c>
      <c r="D528" s="27" t="n">
        <f aca="false">0.5*E528</f>
        <v>58.2499999999998</v>
      </c>
      <c r="E528" s="27" t="n">
        <f aca="false">E527*POWER(2,1/C$498)</f>
        <v>116.5</v>
      </c>
      <c r="F528" s="27" t="n">
        <f aca="false">E528*2</f>
        <v>232.999999999999</v>
      </c>
      <c r="G528" s="27" t="n">
        <f aca="false">F528*2</f>
        <v>465.999999999999</v>
      </c>
      <c r="H528" s="27" t="n">
        <f aca="false">G528*2</f>
        <v>931.999999999997</v>
      </c>
      <c r="I528" s="27" t="n">
        <f aca="false">H528*2</f>
        <v>1863.99999999999</v>
      </c>
      <c r="J528" s="27" t="n">
        <f aca="false">I528*2</f>
        <v>3727.99999999999</v>
      </c>
      <c r="K528" s="27" t="n">
        <f aca="false">J528*2</f>
        <v>7455.99999999998</v>
      </c>
      <c r="L528" s="27" t="n">
        <f aca="false">K528*2</f>
        <v>14912</v>
      </c>
      <c r="M528" s="27" t="n">
        <f aca="false">L528*2</f>
        <v>29823.9999999999</v>
      </c>
      <c r="N528" s="27" t="n">
        <f aca="false">M528*2</f>
        <v>59647.9999999998</v>
      </c>
      <c r="O528" s="7"/>
      <c r="P528" s="29" t="str">
        <f aca="false">C528</f>
        <v>αα'</v>
      </c>
      <c r="Q528" s="28" t="n">
        <f aca="false">1200*LOG(E528/$E$2,2)</f>
        <v>999.296202401929</v>
      </c>
      <c r="R528" s="7"/>
      <c r="S528" s="8"/>
      <c r="T528" s="11"/>
      <c r="U528" s="12"/>
      <c r="V528" s="7"/>
      <c r="W528" s="7"/>
      <c r="X528" s="7"/>
    </row>
    <row r="529" customFormat="false" ht="14.15" hidden="false" customHeight="true" outlineLevel="0" collapsed="false">
      <c r="A529" s="7"/>
      <c r="B529" s="8"/>
      <c r="C529" s="8"/>
      <c r="D529" s="8"/>
      <c r="E529" s="9"/>
      <c r="F529" s="9"/>
      <c r="G529" s="9"/>
      <c r="H529" s="9"/>
      <c r="I529" s="9"/>
      <c r="J529" s="9"/>
      <c r="K529" s="9"/>
      <c r="L529" s="9"/>
      <c r="M529" s="9"/>
      <c r="N529" s="9"/>
      <c r="O529" s="7"/>
      <c r="P529" s="8"/>
      <c r="Q529" s="10"/>
      <c r="R529" s="7"/>
      <c r="S529" s="8"/>
      <c r="T529" s="11"/>
      <c r="U529" s="12"/>
      <c r="V529" s="7"/>
      <c r="W529" s="7"/>
      <c r="X529" s="7"/>
    </row>
    <row r="530" customFormat="false" ht="14.15" hidden="false" customHeight="true" outlineLevel="0" collapsed="false">
      <c r="A530" s="7"/>
      <c r="B530" s="8"/>
      <c r="C530" s="25" t="n">
        <v>30</v>
      </c>
      <c r="D530" s="26" t="n">
        <v>0</v>
      </c>
      <c r="E530" s="27" t="s">
        <v>4</v>
      </c>
      <c r="F530" s="27" t="s">
        <v>5</v>
      </c>
      <c r="G530" s="27" t="s">
        <v>6</v>
      </c>
      <c r="H530" s="27" t="s">
        <v>7</v>
      </c>
      <c r="I530" s="27" t="s">
        <v>8</v>
      </c>
      <c r="J530" s="27" t="s">
        <v>9</v>
      </c>
      <c r="K530" s="27" t="s">
        <v>10</v>
      </c>
      <c r="L530" s="27" t="s">
        <v>11</v>
      </c>
      <c r="M530" s="27" t="s">
        <v>12</v>
      </c>
      <c r="N530" s="27" t="s">
        <v>13</v>
      </c>
      <c r="O530" s="7"/>
      <c r="P530" s="26" t="s">
        <v>14</v>
      </c>
      <c r="Q530" s="28" t="s">
        <v>15</v>
      </c>
      <c r="R530" s="7"/>
      <c r="S530" s="8"/>
      <c r="T530" s="11"/>
      <c r="U530" s="12"/>
      <c r="V530" s="7"/>
      <c r="W530" s="7"/>
      <c r="X530" s="7"/>
    </row>
    <row r="531" customFormat="false" ht="14.15" hidden="false" customHeight="true" outlineLevel="0" collapsed="false">
      <c r="A531" s="7"/>
      <c r="B531" s="8" t="n">
        <f aca="false">B$6+IFERROR(B530,0)</f>
        <v>1</v>
      </c>
      <c r="C531" s="29" t="str">
        <f aca="true">C$354&amp;INDIRECT("C"&amp;354+(IFERROR(INDIRECT("B"&amp;408+IFERROR(B530,0)),0)))</f>
        <v>αα</v>
      </c>
      <c r="D531" s="27" t="n">
        <f aca="false">0.5*E531</f>
        <v>29.125</v>
      </c>
      <c r="E531" s="30" t="n">
        <f aca="false">$E$3</f>
        <v>58.25</v>
      </c>
      <c r="F531" s="27" t="n">
        <f aca="false">E531*2</f>
        <v>116.5</v>
      </c>
      <c r="G531" s="27" t="n">
        <f aca="false">F531*2</f>
        <v>233</v>
      </c>
      <c r="H531" s="27" t="n">
        <f aca="false">G531*2</f>
        <v>466</v>
      </c>
      <c r="I531" s="27" t="n">
        <f aca="false">H531*2</f>
        <v>932</v>
      </c>
      <c r="J531" s="27" t="n">
        <f aca="false">I531*2</f>
        <v>1864</v>
      </c>
      <c r="K531" s="27" t="n">
        <f aca="false">J531*2</f>
        <v>3728</v>
      </c>
      <c r="L531" s="27" t="n">
        <f aca="false">K531*2</f>
        <v>7456</v>
      </c>
      <c r="M531" s="27" t="n">
        <f aca="false">L531*2</f>
        <v>14912</v>
      </c>
      <c r="N531" s="27" t="n">
        <f aca="false">M531*2</f>
        <v>29824</v>
      </c>
      <c r="O531" s="7"/>
      <c r="P531" s="29" t="str">
        <f aca="false">C531</f>
        <v>αα</v>
      </c>
      <c r="Q531" s="28" t="n">
        <f aca="false">1200*LOG(E531/$E$2,2)</f>
        <v>-200.703797598066</v>
      </c>
      <c r="R531" s="7"/>
      <c r="S531" s="8"/>
      <c r="T531" s="11"/>
      <c r="U531" s="12"/>
      <c r="V531" s="7"/>
      <c r="W531" s="7"/>
      <c r="X531" s="7"/>
    </row>
    <row r="532" customFormat="false" ht="14.15" hidden="false" customHeight="true" outlineLevel="0" collapsed="false">
      <c r="A532" s="7"/>
      <c r="B532" s="8" t="n">
        <f aca="false">B$6+IFERROR(B531,0)</f>
        <v>2</v>
      </c>
      <c r="C532" s="29" t="str">
        <f aca="true">C$354&amp;INDIRECT("C"&amp;354+(IFERROR(INDIRECT("B"&amp;408+IFERROR(B531,0)),0)))</f>
        <v>αβ</v>
      </c>
      <c r="D532" s="27" t="n">
        <f aca="false">0.5*E532</f>
        <v>29.8057646044061</v>
      </c>
      <c r="E532" s="27" t="n">
        <f aca="false">E531*POWER(2,1/C$530)</f>
        <v>59.6115292088121</v>
      </c>
      <c r="F532" s="27" t="n">
        <f aca="false">E532*2</f>
        <v>119.223058417624</v>
      </c>
      <c r="G532" s="27" t="n">
        <f aca="false">F532*2</f>
        <v>238.446116835249</v>
      </c>
      <c r="H532" s="27" t="n">
        <f aca="false">G532*2</f>
        <v>476.892233670497</v>
      </c>
      <c r="I532" s="27" t="n">
        <f aca="false">H532*2</f>
        <v>953.784467340994</v>
      </c>
      <c r="J532" s="27" t="n">
        <f aca="false">I532*2</f>
        <v>1907.56893468199</v>
      </c>
      <c r="K532" s="27" t="n">
        <f aca="false">J532*2</f>
        <v>3815.13786936398</v>
      </c>
      <c r="L532" s="27" t="n">
        <f aca="false">K532*2</f>
        <v>7630.27573872795</v>
      </c>
      <c r="M532" s="27" t="n">
        <f aca="false">L532*2</f>
        <v>15260.5514774559</v>
      </c>
      <c r="N532" s="27" t="n">
        <f aca="false">M532*2</f>
        <v>30521.1029549118</v>
      </c>
      <c r="O532" s="7"/>
      <c r="P532" s="29" t="str">
        <f aca="false">C532</f>
        <v>αβ</v>
      </c>
      <c r="Q532" s="28" t="n">
        <f aca="false">1200*LOG(E532/$E$2,2)</f>
        <v>-160.703797598066</v>
      </c>
      <c r="R532" s="7"/>
      <c r="S532" s="8"/>
      <c r="T532" s="11"/>
      <c r="U532" s="12"/>
      <c r="V532" s="7"/>
      <c r="W532" s="7"/>
      <c r="X532" s="7"/>
    </row>
    <row r="533" customFormat="false" ht="14.15" hidden="false" customHeight="true" outlineLevel="0" collapsed="false">
      <c r="A533" s="7"/>
      <c r="B533" s="8" t="n">
        <f aca="false">B$6+IFERROR(B532,0)</f>
        <v>3</v>
      </c>
      <c r="C533" s="29" t="str">
        <f aca="true">C$354&amp;INDIRECT("C"&amp;354+(IFERROR(INDIRECT("B"&amp;408+IFERROR(B532,0)),0)))</f>
        <v>αγ</v>
      </c>
      <c r="D533" s="27" t="n">
        <f aca="false">0.5*E533</f>
        <v>30.5024413271508</v>
      </c>
      <c r="E533" s="27" t="n">
        <f aca="false">E532*POWER(2,1/C$530)</f>
        <v>61.0048826543015</v>
      </c>
      <c r="F533" s="27" t="n">
        <f aca="false">E533*2</f>
        <v>122.009765308603</v>
      </c>
      <c r="G533" s="27" t="n">
        <f aca="false">F533*2</f>
        <v>244.019530617206</v>
      </c>
      <c r="H533" s="27" t="n">
        <f aca="false">G533*2</f>
        <v>488.039061234412</v>
      </c>
      <c r="I533" s="27" t="n">
        <f aca="false">H533*2</f>
        <v>976.078122468824</v>
      </c>
      <c r="J533" s="27" t="n">
        <f aca="false">I533*2</f>
        <v>1952.15624493765</v>
      </c>
      <c r="K533" s="27" t="n">
        <f aca="false">J533*2</f>
        <v>3904.3124898753</v>
      </c>
      <c r="L533" s="27" t="n">
        <f aca="false">K533*2</f>
        <v>7808.62497975059</v>
      </c>
      <c r="M533" s="27" t="n">
        <f aca="false">L533*2</f>
        <v>15617.2499595012</v>
      </c>
      <c r="N533" s="27" t="n">
        <f aca="false">M533*2</f>
        <v>31234.4999190024</v>
      </c>
      <c r="O533" s="7"/>
      <c r="P533" s="29" t="str">
        <f aca="false">C533</f>
        <v>αγ</v>
      </c>
      <c r="Q533" s="28" t="n">
        <f aca="false">1200*LOG(E533/$E$2,2)</f>
        <v>-120.703797598066</v>
      </c>
      <c r="R533" s="7"/>
      <c r="S533" s="8"/>
      <c r="T533" s="11"/>
      <c r="U533" s="12"/>
      <c r="V533" s="7"/>
      <c r="W533" s="7"/>
      <c r="X533" s="7"/>
    </row>
    <row r="534" customFormat="false" ht="14.15" hidden="false" customHeight="true" outlineLevel="0" collapsed="false">
      <c r="A534" s="7"/>
      <c r="B534" s="8" t="n">
        <f aca="false">B$6+IFERROR(B533,0)</f>
        <v>4</v>
      </c>
      <c r="C534" s="29" t="str">
        <f aca="true">C$354&amp;INDIRECT("C"&amp;354+(IFERROR(INDIRECT("B"&amp;408+IFERROR(B533,0)),0)))</f>
        <v>αδ</v>
      </c>
      <c r="D534" s="27" t="n">
        <f aca="false">0.5*E534</f>
        <v>31.2154020963695</v>
      </c>
      <c r="E534" s="27" t="n">
        <f aca="false">E533*POWER(2,1/C$530)</f>
        <v>62.4308041927391</v>
      </c>
      <c r="F534" s="27" t="n">
        <f aca="false">E534*2</f>
        <v>124.861608385478</v>
      </c>
      <c r="G534" s="27" t="n">
        <f aca="false">F534*2</f>
        <v>249.723216770956</v>
      </c>
      <c r="H534" s="27" t="n">
        <f aca="false">G534*2</f>
        <v>499.446433541913</v>
      </c>
      <c r="I534" s="27" t="n">
        <f aca="false">H534*2</f>
        <v>998.892867083826</v>
      </c>
      <c r="J534" s="27" t="n">
        <f aca="false">I534*2</f>
        <v>1997.78573416765</v>
      </c>
      <c r="K534" s="27" t="n">
        <f aca="false">J534*2</f>
        <v>3995.5714683353</v>
      </c>
      <c r="L534" s="27" t="n">
        <f aca="false">K534*2</f>
        <v>7991.1429366706</v>
      </c>
      <c r="M534" s="27" t="n">
        <f aca="false">L534*2</f>
        <v>15982.2858733412</v>
      </c>
      <c r="N534" s="27" t="n">
        <f aca="false">M534*2</f>
        <v>31964.5717466824</v>
      </c>
      <c r="O534" s="7"/>
      <c r="P534" s="29" t="str">
        <f aca="false">C534</f>
        <v>αδ</v>
      </c>
      <c r="Q534" s="28" t="n">
        <f aca="false">1200*LOG(E534/$E$2,2)</f>
        <v>-80.7037975980658</v>
      </c>
      <c r="R534" s="7"/>
      <c r="S534" s="8"/>
      <c r="T534" s="11"/>
      <c r="U534" s="12"/>
      <c r="V534" s="7"/>
      <c r="W534" s="7"/>
      <c r="X534" s="7"/>
    </row>
    <row r="535" customFormat="false" ht="14.15" hidden="false" customHeight="true" outlineLevel="0" collapsed="false">
      <c r="A535" s="7"/>
      <c r="B535" s="8" t="n">
        <f aca="false">B$6+IFERROR(B534,0)</f>
        <v>5</v>
      </c>
      <c r="C535" s="29" t="str">
        <f aca="true">C$354&amp;INDIRECT("C"&amp;354+(IFERROR(INDIRECT("B"&amp;408+IFERROR(B534,0)),0)))</f>
        <v>αϵ</v>
      </c>
      <c r="D535" s="27" t="n">
        <f aca="false">0.5*E535</f>
        <v>31.945027533606</v>
      </c>
      <c r="E535" s="27" t="n">
        <f aca="false">E534*POWER(2,1/C$530)</f>
        <v>63.890055067212</v>
      </c>
      <c r="F535" s="27" t="n">
        <f aca="false">E535*2</f>
        <v>127.780110134424</v>
      </c>
      <c r="G535" s="27" t="n">
        <f aca="false">F535*2</f>
        <v>255.560220268848</v>
      </c>
      <c r="H535" s="27" t="n">
        <f aca="false">G535*2</f>
        <v>511.120440537696</v>
      </c>
      <c r="I535" s="27" t="n">
        <f aca="false">H535*2</f>
        <v>1022.24088107539</v>
      </c>
      <c r="J535" s="27" t="n">
        <f aca="false">I535*2</f>
        <v>2044.48176215078</v>
      </c>
      <c r="K535" s="27" t="n">
        <f aca="false">J535*2</f>
        <v>4088.96352430157</v>
      </c>
      <c r="L535" s="27" t="n">
        <f aca="false">K535*2</f>
        <v>8177.92704860314</v>
      </c>
      <c r="M535" s="27" t="n">
        <f aca="false">L535*2</f>
        <v>16355.8540972063</v>
      </c>
      <c r="N535" s="27" t="n">
        <f aca="false">M535*2</f>
        <v>32711.7081944125</v>
      </c>
      <c r="O535" s="7"/>
      <c r="P535" s="29" t="str">
        <f aca="false">C535</f>
        <v>αϵ</v>
      </c>
      <c r="Q535" s="28" t="n">
        <f aca="false">1200*LOG(E535/$E$2,2)</f>
        <v>-40.7037975980657</v>
      </c>
      <c r="R535" s="7"/>
      <c r="S535" s="8"/>
      <c r="T535" s="11"/>
      <c r="U535" s="12"/>
      <c r="V535" s="7"/>
      <c r="W535" s="7"/>
      <c r="X535" s="7"/>
    </row>
    <row r="536" customFormat="false" ht="14.15" hidden="false" customHeight="true" outlineLevel="0" collapsed="false">
      <c r="A536" s="7"/>
      <c r="B536" s="8" t="n">
        <f aca="false">B$6+IFERROR(B535,0)</f>
        <v>6</v>
      </c>
      <c r="C536" s="29" t="str">
        <f aca="true">C$354&amp;INDIRECT("C"&amp;354+(IFERROR(INDIRECT("B"&amp;408+IFERROR(B535,0)),0)))</f>
        <v>αζ</v>
      </c>
      <c r="D536" s="27" t="n">
        <f aca="false">0.5*E536</f>
        <v>32.6917071570105</v>
      </c>
      <c r="E536" s="27" t="n">
        <f aca="false">E535*POWER(2,1/C$530)</f>
        <v>65.383414314021</v>
      </c>
      <c r="F536" s="27" t="n">
        <f aca="false">E536*2</f>
        <v>130.766828628042</v>
      </c>
      <c r="G536" s="27" t="n">
        <f aca="false">F536*2</f>
        <v>261.533657256084</v>
      </c>
      <c r="H536" s="27" t="n">
        <f aca="false">G536*2</f>
        <v>523.067314512168</v>
      </c>
      <c r="I536" s="27" t="n">
        <f aca="false">H536*2</f>
        <v>1046.13462902434</v>
      </c>
      <c r="J536" s="27" t="n">
        <f aca="false">I536*2</f>
        <v>2092.26925804867</v>
      </c>
      <c r="K536" s="27" t="n">
        <f aca="false">J536*2</f>
        <v>4184.53851609735</v>
      </c>
      <c r="L536" s="27" t="n">
        <f aca="false">K536*2</f>
        <v>8369.07703219469</v>
      </c>
      <c r="M536" s="27" t="n">
        <f aca="false">L536*2</f>
        <v>16738.1540643894</v>
      </c>
      <c r="N536" s="27" t="n">
        <f aca="false">M536*2</f>
        <v>33476.3081287788</v>
      </c>
      <c r="O536" s="7"/>
      <c r="P536" s="29" t="str">
        <f aca="false">C536</f>
        <v>αζ</v>
      </c>
      <c r="Q536" s="28" t="n">
        <f aca="false">1200*LOG(E536/$E$2,2)</f>
        <v>-0.703797598065575</v>
      </c>
      <c r="R536" s="7"/>
      <c r="S536" s="8"/>
      <c r="T536" s="11"/>
      <c r="U536" s="12"/>
      <c r="V536" s="7"/>
      <c r="W536" s="7"/>
      <c r="X536" s="7"/>
    </row>
    <row r="537" customFormat="false" ht="14.15" hidden="false" customHeight="true" outlineLevel="0" collapsed="false">
      <c r="A537" s="7"/>
      <c r="B537" s="8" t="n">
        <f aca="false">B$6+IFERROR(B536,0)</f>
        <v>7</v>
      </c>
      <c r="C537" s="29" t="str">
        <f aca="true">C$354&amp;INDIRECT("C"&amp;354+(IFERROR(INDIRECT("B"&amp;408+IFERROR(B536,0)),0)))</f>
        <v>αη</v>
      </c>
      <c r="D537" s="27" t="n">
        <f aca="false">0.5*E537</f>
        <v>33.4558395892887</v>
      </c>
      <c r="E537" s="27" t="n">
        <f aca="false">E536*POWER(2,1/C$530)</f>
        <v>66.9116791785773</v>
      </c>
      <c r="F537" s="27" t="n">
        <f aca="false">E537*2</f>
        <v>133.823358357155</v>
      </c>
      <c r="G537" s="27" t="n">
        <f aca="false">F537*2</f>
        <v>267.646716714309</v>
      </c>
      <c r="H537" s="27" t="n">
        <f aca="false">G537*2</f>
        <v>535.293433428619</v>
      </c>
      <c r="I537" s="27" t="n">
        <f aca="false">H537*2</f>
        <v>1070.58686685724</v>
      </c>
      <c r="J537" s="27" t="n">
        <f aca="false">I537*2</f>
        <v>2141.17373371447</v>
      </c>
      <c r="K537" s="27" t="n">
        <f aca="false">J537*2</f>
        <v>4282.34746742895</v>
      </c>
      <c r="L537" s="27" t="n">
        <f aca="false">K537*2</f>
        <v>8564.6949348579</v>
      </c>
      <c r="M537" s="27" t="n">
        <f aca="false">L537*2</f>
        <v>17129.3898697158</v>
      </c>
      <c r="N537" s="27" t="n">
        <f aca="false">M537*2</f>
        <v>34258.7797394316</v>
      </c>
      <c r="O537" s="7"/>
      <c r="P537" s="29" t="str">
        <f aca="false">C537</f>
        <v>αη</v>
      </c>
      <c r="Q537" s="28" t="n">
        <f aca="false">1200*LOG(E537/$E$2,2)</f>
        <v>39.2962024019346</v>
      </c>
      <c r="R537" s="7"/>
      <c r="S537" s="8"/>
      <c r="T537" s="11"/>
      <c r="U537" s="12"/>
      <c r="V537" s="7"/>
      <c r="W537" s="7"/>
      <c r="X537" s="7"/>
    </row>
    <row r="538" customFormat="false" ht="14.15" hidden="false" customHeight="true" outlineLevel="0" collapsed="false">
      <c r="A538" s="7"/>
      <c r="B538" s="8" t="n">
        <f aca="false">B$6+IFERROR(B537,0)</f>
        <v>8</v>
      </c>
      <c r="C538" s="29" t="str">
        <f aca="true">C$354&amp;INDIRECT("C"&amp;354+(IFERROR(INDIRECT("B"&amp;408+IFERROR(B537,0)),0)))</f>
        <v>αθ</v>
      </c>
      <c r="D538" s="27" t="n">
        <f aca="false">0.5*E538</f>
        <v>34.2378327705101</v>
      </c>
      <c r="E538" s="27" t="n">
        <f aca="false">E537*POWER(2,1/C$530)</f>
        <v>68.4756655410203</v>
      </c>
      <c r="F538" s="27" t="n">
        <f aca="false">E538*2</f>
        <v>136.951331082041</v>
      </c>
      <c r="G538" s="27" t="n">
        <f aca="false">F538*2</f>
        <v>273.902662164081</v>
      </c>
      <c r="H538" s="27" t="n">
        <f aca="false">G538*2</f>
        <v>547.805324328162</v>
      </c>
      <c r="I538" s="27" t="n">
        <f aca="false">H538*2</f>
        <v>1095.61064865632</v>
      </c>
      <c r="J538" s="27" t="n">
        <f aca="false">I538*2</f>
        <v>2191.22129731265</v>
      </c>
      <c r="K538" s="27" t="n">
        <f aca="false">J538*2</f>
        <v>4382.4425946253</v>
      </c>
      <c r="L538" s="27" t="n">
        <f aca="false">K538*2</f>
        <v>8764.88518925059</v>
      </c>
      <c r="M538" s="27" t="n">
        <f aca="false">L538*2</f>
        <v>17529.7703785012</v>
      </c>
      <c r="N538" s="27" t="n">
        <f aca="false">M538*2</f>
        <v>35059.5407570024</v>
      </c>
      <c r="O538" s="7"/>
      <c r="P538" s="29" t="str">
        <f aca="false">C538</f>
        <v>αθ</v>
      </c>
      <c r="Q538" s="28" t="n">
        <f aca="false">1200*LOG(E538/$E$2,2)</f>
        <v>79.2962024019348</v>
      </c>
      <c r="R538" s="7"/>
      <c r="S538" s="8"/>
      <c r="T538" s="11"/>
      <c r="U538" s="12"/>
      <c r="V538" s="7"/>
      <c r="W538" s="7"/>
      <c r="X538" s="7"/>
    </row>
    <row r="539" customFormat="false" ht="14.15" hidden="false" customHeight="true" outlineLevel="0" collapsed="false">
      <c r="A539" s="7"/>
      <c r="B539" s="8" t="n">
        <f aca="false">B$6+IFERROR(B538,0)</f>
        <v>9</v>
      </c>
      <c r="C539" s="29" t="str">
        <f aca="true">C$354&amp;INDIRECT("C"&amp;354+(IFERROR(INDIRECT("B"&amp;408+IFERROR(B538,0)),0)))</f>
        <v>αι</v>
      </c>
      <c r="D539" s="27" t="n">
        <f aca="false">0.5*E539</f>
        <v>35.0381041758917</v>
      </c>
      <c r="E539" s="27" t="n">
        <f aca="false">E538*POWER(2,1/C$530)</f>
        <v>70.0762083517833</v>
      </c>
      <c r="F539" s="27" t="n">
        <f aca="false">E539*2</f>
        <v>140.152416703567</v>
      </c>
      <c r="G539" s="27" t="n">
        <f aca="false">F539*2</f>
        <v>280.304833407133</v>
      </c>
      <c r="H539" s="27" t="n">
        <f aca="false">G539*2</f>
        <v>560.609666814267</v>
      </c>
      <c r="I539" s="27" t="n">
        <f aca="false">H539*2</f>
        <v>1121.21933362853</v>
      </c>
      <c r="J539" s="27" t="n">
        <f aca="false">I539*2</f>
        <v>2242.43866725707</v>
      </c>
      <c r="K539" s="27" t="n">
        <f aca="false">J539*2</f>
        <v>4484.87733451413</v>
      </c>
      <c r="L539" s="27" t="n">
        <f aca="false">K539*2</f>
        <v>8969.75466902827</v>
      </c>
      <c r="M539" s="27" t="n">
        <f aca="false">L539*2</f>
        <v>17939.5093380565</v>
      </c>
      <c r="N539" s="27" t="n">
        <f aca="false">M539*2</f>
        <v>35879.0186761131</v>
      </c>
      <c r="O539" s="7"/>
      <c r="P539" s="29" t="str">
        <f aca="false">C539</f>
        <v>αι</v>
      </c>
      <c r="Q539" s="28" t="n">
        <f aca="false">1200*LOG(E539/$E$2,2)</f>
        <v>119.296202401935</v>
      </c>
      <c r="R539" s="7"/>
      <c r="S539" s="8"/>
      <c r="T539" s="11"/>
      <c r="U539" s="12"/>
      <c r="V539" s="7"/>
      <c r="W539" s="7"/>
      <c r="X539" s="7"/>
    </row>
    <row r="540" customFormat="false" ht="14.15" hidden="false" customHeight="true" outlineLevel="0" collapsed="false">
      <c r="A540" s="7"/>
      <c r="B540" s="8" t="n">
        <f aca="false">B$6+IFERROR(B539,0)</f>
        <v>10</v>
      </c>
      <c r="C540" s="29" t="str">
        <f aca="true">C$354&amp;INDIRECT("C"&amp;354+(IFERROR(INDIRECT("B"&amp;408+IFERROR(B539,0)),0)))</f>
        <v>ακ</v>
      </c>
      <c r="D540" s="27" t="n">
        <f aca="false">0.5*E540</f>
        <v>35.8570810386707</v>
      </c>
      <c r="E540" s="27" t="n">
        <f aca="false">E539*POWER(2,1/C$530)</f>
        <v>71.7141620773414</v>
      </c>
      <c r="F540" s="27" t="n">
        <f aca="false">E540*2</f>
        <v>143.428324154683</v>
      </c>
      <c r="G540" s="27" t="n">
        <f aca="false">F540*2</f>
        <v>286.856648309366</v>
      </c>
      <c r="H540" s="27" t="n">
        <f aca="false">G540*2</f>
        <v>573.713296618731</v>
      </c>
      <c r="I540" s="27" t="n">
        <f aca="false">H540*2</f>
        <v>1147.42659323746</v>
      </c>
      <c r="J540" s="27" t="n">
        <f aca="false">I540*2</f>
        <v>2294.85318647493</v>
      </c>
      <c r="K540" s="27" t="n">
        <f aca="false">J540*2</f>
        <v>4589.70637294985</v>
      </c>
      <c r="L540" s="27" t="n">
        <f aca="false">K540*2</f>
        <v>9179.4127458997</v>
      </c>
      <c r="M540" s="27" t="n">
        <f aca="false">L540*2</f>
        <v>18358.8254917994</v>
      </c>
      <c r="N540" s="27" t="n">
        <f aca="false">M540*2</f>
        <v>36717.6509835988</v>
      </c>
      <c r="O540" s="7"/>
      <c r="P540" s="29" t="str">
        <f aca="false">C540</f>
        <v>ακ</v>
      </c>
      <c r="Q540" s="28" t="n">
        <f aca="false">1200*LOG(E540/$E$2,2)</f>
        <v>159.296202401934</v>
      </c>
      <c r="R540" s="7"/>
      <c r="S540" s="8"/>
      <c r="T540" s="11"/>
      <c r="U540" s="12"/>
      <c r="V540" s="7"/>
      <c r="W540" s="7"/>
      <c r="X540" s="7"/>
    </row>
    <row r="541" customFormat="false" ht="14.15" hidden="false" customHeight="true" outlineLevel="0" collapsed="false">
      <c r="A541" s="7"/>
      <c r="B541" s="8" t="n">
        <f aca="false">B$6+IFERROR(B540,0)</f>
        <v>11</v>
      </c>
      <c r="C541" s="29" t="str">
        <f aca="true">C$354&amp;INDIRECT("C"&amp;354+(IFERROR(INDIRECT("B"&amp;408+IFERROR(B540,0)),0)))</f>
        <v>αλ</v>
      </c>
      <c r="D541" s="27" t="n">
        <f aca="false">0.5*E541</f>
        <v>36.6952005781882</v>
      </c>
      <c r="E541" s="27" t="n">
        <f aca="false">E540*POWER(2,1/C$530)</f>
        <v>73.3904011563764</v>
      </c>
      <c r="F541" s="27" t="n">
        <f aca="false">E541*2</f>
        <v>146.780802312753</v>
      </c>
      <c r="G541" s="27" t="n">
        <f aca="false">F541*2</f>
        <v>293.561604625506</v>
      </c>
      <c r="H541" s="27" t="n">
        <f aca="false">G541*2</f>
        <v>587.123209251011</v>
      </c>
      <c r="I541" s="27" t="n">
        <f aca="false">H541*2</f>
        <v>1174.24641850202</v>
      </c>
      <c r="J541" s="27" t="n">
        <f aca="false">I541*2</f>
        <v>2348.49283700405</v>
      </c>
      <c r="K541" s="27" t="n">
        <f aca="false">J541*2</f>
        <v>4696.98567400809</v>
      </c>
      <c r="L541" s="27" t="n">
        <f aca="false">K541*2</f>
        <v>9393.97134801618</v>
      </c>
      <c r="M541" s="27" t="n">
        <f aca="false">L541*2</f>
        <v>18787.9426960324</v>
      </c>
      <c r="N541" s="27" t="n">
        <f aca="false">M541*2</f>
        <v>37575.8853920647</v>
      </c>
      <c r="O541" s="7"/>
      <c r="P541" s="29" t="str">
        <f aca="false">C541</f>
        <v>αλ</v>
      </c>
      <c r="Q541" s="28" t="n">
        <f aca="false">1200*LOG(E541/$E$2,2)</f>
        <v>199.296202401935</v>
      </c>
      <c r="R541" s="7"/>
      <c r="S541" s="8"/>
      <c r="T541" s="11"/>
      <c r="U541" s="12"/>
      <c r="V541" s="7"/>
      <c r="W541" s="7"/>
      <c r="X541" s="7"/>
    </row>
    <row r="542" customFormat="false" ht="14.15" hidden="false" customHeight="true" outlineLevel="0" collapsed="false">
      <c r="A542" s="7"/>
      <c r="B542" s="8" t="n">
        <f aca="false">B$6+IFERROR(B541,0)</f>
        <v>12</v>
      </c>
      <c r="C542" s="29" t="str">
        <f aca="true">C$354&amp;INDIRECT("C"&amp;354+(IFERROR(INDIRECT("B"&amp;408+IFERROR(B541,0)),0)))</f>
        <v>αμ</v>
      </c>
      <c r="D542" s="27" t="n">
        <f aca="false">0.5*E542</f>
        <v>37.5529102333028</v>
      </c>
      <c r="E542" s="27" t="n">
        <f aca="false">E541*POWER(2,1/C$530)</f>
        <v>75.1058204666056</v>
      </c>
      <c r="F542" s="27" t="n">
        <f aca="false">E542*2</f>
        <v>150.211640933211</v>
      </c>
      <c r="G542" s="27" t="n">
        <f aca="false">F542*2</f>
        <v>300.423281866422</v>
      </c>
      <c r="H542" s="27" t="n">
        <f aca="false">G542*2</f>
        <v>600.846563732844</v>
      </c>
      <c r="I542" s="27" t="n">
        <f aca="false">H542*2</f>
        <v>1201.69312746569</v>
      </c>
      <c r="J542" s="27" t="n">
        <f aca="false">I542*2</f>
        <v>2403.38625493138</v>
      </c>
      <c r="K542" s="27" t="n">
        <f aca="false">J542*2</f>
        <v>4806.77250986276</v>
      </c>
      <c r="L542" s="27" t="n">
        <f aca="false">K542*2</f>
        <v>9613.54501972551</v>
      </c>
      <c r="M542" s="27" t="n">
        <f aca="false">L542*2</f>
        <v>19227.090039451</v>
      </c>
      <c r="N542" s="27" t="n">
        <f aca="false">M542*2</f>
        <v>38454.180078902</v>
      </c>
      <c r="O542" s="7"/>
      <c r="P542" s="29" t="str">
        <f aca="false">C542</f>
        <v>αμ</v>
      </c>
      <c r="Q542" s="28" t="n">
        <f aca="false">1200*LOG(E542/$E$2,2)</f>
        <v>239.296202401935</v>
      </c>
      <c r="R542" s="7"/>
      <c r="S542" s="8"/>
      <c r="T542" s="11"/>
      <c r="U542" s="12"/>
      <c r="V542" s="7"/>
      <c r="W542" s="7"/>
      <c r="X542" s="7"/>
    </row>
    <row r="543" customFormat="false" ht="14.15" hidden="false" customHeight="true" outlineLevel="0" collapsed="false">
      <c r="A543" s="7"/>
      <c r="B543" s="8" t="n">
        <f aca="false">B$6+IFERROR(B542,0)</f>
        <v>13</v>
      </c>
      <c r="C543" s="29" t="str">
        <f aca="true">C$354&amp;INDIRECT("C"&amp;354+(IFERROR(INDIRECT("B"&amp;408+IFERROR(B542,0)),0)))</f>
        <v>αν</v>
      </c>
      <c r="D543" s="27" t="n">
        <f aca="false">0.5*E543</f>
        <v>38.4306679012606</v>
      </c>
      <c r="E543" s="27" t="n">
        <f aca="false">E542*POWER(2,1/C$530)</f>
        <v>76.8613358025212</v>
      </c>
      <c r="F543" s="27" t="n">
        <f aca="false">E543*2</f>
        <v>153.722671605042</v>
      </c>
      <c r="G543" s="27" t="n">
        <f aca="false">F543*2</f>
        <v>307.445343210085</v>
      </c>
      <c r="H543" s="27" t="n">
        <f aca="false">G543*2</f>
        <v>614.890686420169</v>
      </c>
      <c r="I543" s="27" t="n">
        <f aca="false">H543*2</f>
        <v>1229.78137284034</v>
      </c>
      <c r="J543" s="27" t="n">
        <f aca="false">I543*2</f>
        <v>2459.56274568068</v>
      </c>
      <c r="K543" s="27" t="n">
        <f aca="false">J543*2</f>
        <v>4919.12549136135</v>
      </c>
      <c r="L543" s="27" t="n">
        <f aca="false">K543*2</f>
        <v>9838.25098272271</v>
      </c>
      <c r="M543" s="27" t="n">
        <f aca="false">L543*2</f>
        <v>19676.5019654454</v>
      </c>
      <c r="N543" s="27" t="n">
        <f aca="false">M543*2</f>
        <v>39353.0039308908</v>
      </c>
      <c r="O543" s="7"/>
      <c r="P543" s="29" t="str">
        <f aca="false">C543</f>
        <v>αν</v>
      </c>
      <c r="Q543" s="28" t="n">
        <f aca="false">1200*LOG(E543/$E$2,2)</f>
        <v>279.296202401935</v>
      </c>
      <c r="R543" s="7"/>
      <c r="S543" s="8"/>
      <c r="T543" s="11"/>
      <c r="U543" s="12"/>
      <c r="V543" s="7"/>
      <c r="W543" s="7"/>
      <c r="X543" s="7"/>
    </row>
    <row r="544" customFormat="false" ht="14.15" hidden="false" customHeight="true" outlineLevel="0" collapsed="false">
      <c r="A544" s="7"/>
      <c r="B544" s="8" t="n">
        <f aca="false">B$6+IFERROR(B543,0)</f>
        <v>14</v>
      </c>
      <c r="C544" s="29" t="str">
        <f aca="true">C$354&amp;INDIRECT("C"&amp;354+(IFERROR(INDIRECT("B"&amp;408+IFERROR(B543,0)),0)))</f>
        <v>αξ</v>
      </c>
      <c r="D544" s="27" t="n">
        <f aca="false">0.5*E544</f>
        <v>39.3289421821486</v>
      </c>
      <c r="E544" s="27" t="n">
        <f aca="false">E543*POWER(2,1/C$530)</f>
        <v>78.6578843642971</v>
      </c>
      <c r="F544" s="27" t="n">
        <f aca="false">E544*2</f>
        <v>157.315768728594</v>
      </c>
      <c r="G544" s="27" t="n">
        <f aca="false">F544*2</f>
        <v>314.631537457189</v>
      </c>
      <c r="H544" s="27" t="n">
        <f aca="false">G544*2</f>
        <v>629.263074914377</v>
      </c>
      <c r="I544" s="27" t="n">
        <f aca="false">H544*2</f>
        <v>1258.52614982875</v>
      </c>
      <c r="J544" s="27" t="n">
        <f aca="false">I544*2</f>
        <v>2517.05229965751</v>
      </c>
      <c r="K544" s="27" t="n">
        <f aca="false">J544*2</f>
        <v>5034.10459931502</v>
      </c>
      <c r="L544" s="27" t="n">
        <f aca="false">K544*2</f>
        <v>10068.20919863</v>
      </c>
      <c r="M544" s="27" t="n">
        <f aca="false">L544*2</f>
        <v>20136.4183972601</v>
      </c>
      <c r="N544" s="27" t="n">
        <f aca="false">M544*2</f>
        <v>40272.8367945201</v>
      </c>
      <c r="O544" s="7"/>
      <c r="P544" s="29" t="str">
        <f aca="false">C544</f>
        <v>αξ</v>
      </c>
      <c r="Q544" s="28" t="n">
        <f aca="false">1200*LOG(E544/$E$2,2)</f>
        <v>319.296202401935</v>
      </c>
      <c r="R544" s="7"/>
      <c r="S544" s="8"/>
      <c r="T544" s="11"/>
      <c r="U544" s="12"/>
      <c r="V544" s="7"/>
      <c r="W544" s="7"/>
      <c r="X544" s="7"/>
    </row>
    <row r="545" customFormat="false" ht="14.15" hidden="false" customHeight="true" outlineLevel="0" collapsed="false">
      <c r="A545" s="7"/>
      <c r="B545" s="8" t="n">
        <f aca="false">B$6+IFERROR(B544,0)</f>
        <v>15</v>
      </c>
      <c r="C545" s="29" t="str">
        <f aca="true">C$354&amp;INDIRECT("C"&amp;354+(IFERROR(INDIRECT("B"&amp;408+IFERROR(B544,0)),0)))</f>
        <v>αο</v>
      </c>
      <c r="D545" s="27" t="n">
        <f aca="false">0.5*E545</f>
        <v>40.2482126290615</v>
      </c>
      <c r="E545" s="27" t="n">
        <f aca="false">E544*POWER(2,1/C$530)</f>
        <v>80.496425258123</v>
      </c>
      <c r="F545" s="27" t="n">
        <f aca="false">E545*2</f>
        <v>160.992850516246</v>
      </c>
      <c r="G545" s="27" t="n">
        <f aca="false">F545*2</f>
        <v>321.985701032492</v>
      </c>
      <c r="H545" s="27" t="n">
        <f aca="false">G545*2</f>
        <v>643.971402064984</v>
      </c>
      <c r="I545" s="27" t="n">
        <f aca="false">H545*2</f>
        <v>1287.94280412997</v>
      </c>
      <c r="J545" s="27" t="n">
        <f aca="false">I545*2</f>
        <v>2575.88560825994</v>
      </c>
      <c r="K545" s="27" t="n">
        <f aca="false">J545*2</f>
        <v>5151.77121651987</v>
      </c>
      <c r="L545" s="27" t="n">
        <f aca="false">K545*2</f>
        <v>10303.5424330397</v>
      </c>
      <c r="M545" s="27" t="n">
        <f aca="false">L545*2</f>
        <v>20607.0848660795</v>
      </c>
      <c r="N545" s="27" t="n">
        <f aca="false">M545*2</f>
        <v>41214.169732159</v>
      </c>
      <c r="O545" s="7"/>
      <c r="P545" s="29" t="str">
        <f aca="false">C545</f>
        <v>αο</v>
      </c>
      <c r="Q545" s="28" t="n">
        <f aca="false">1200*LOG(E545/$E$2,2)</f>
        <v>359.296202401935</v>
      </c>
      <c r="R545" s="7"/>
      <c r="S545" s="8"/>
      <c r="T545" s="11"/>
      <c r="U545" s="12"/>
      <c r="V545" s="7"/>
      <c r="W545" s="7"/>
      <c r="X545" s="7"/>
    </row>
    <row r="546" customFormat="false" ht="14.15" hidden="false" customHeight="true" outlineLevel="0" collapsed="false">
      <c r="A546" s="7"/>
      <c r="B546" s="8" t="n">
        <f aca="false">B$6+IFERROR(B545,0)</f>
        <v>16</v>
      </c>
      <c r="C546" s="29" t="str">
        <f aca="true">C$354&amp;INDIRECT("C"&amp;354+(IFERROR(INDIRECT("B"&amp;408+IFERROR(B545,0)),0)))</f>
        <v>απ</v>
      </c>
      <c r="D546" s="27" t="n">
        <f aca="false">0.5*E546</f>
        <v>41.1889700041164</v>
      </c>
      <c r="E546" s="27" t="n">
        <f aca="false">E545*POWER(2,1/C$530)</f>
        <v>82.3779400082329</v>
      </c>
      <c r="F546" s="27" t="n">
        <f aca="false">E546*2</f>
        <v>164.755880016466</v>
      </c>
      <c r="G546" s="27" t="n">
        <f aca="false">F546*2</f>
        <v>329.511760032932</v>
      </c>
      <c r="H546" s="27" t="n">
        <f aca="false">G546*2</f>
        <v>659.023520065863</v>
      </c>
      <c r="I546" s="27" t="n">
        <f aca="false">H546*2</f>
        <v>1318.04704013173</v>
      </c>
      <c r="J546" s="27" t="n">
        <f aca="false">I546*2</f>
        <v>2636.09408026345</v>
      </c>
      <c r="K546" s="27" t="n">
        <f aca="false">J546*2</f>
        <v>5272.1881605269</v>
      </c>
      <c r="L546" s="27" t="n">
        <f aca="false">K546*2</f>
        <v>10544.3763210538</v>
      </c>
      <c r="M546" s="27" t="n">
        <f aca="false">L546*2</f>
        <v>21088.7526421076</v>
      </c>
      <c r="N546" s="27" t="n">
        <f aca="false">M546*2</f>
        <v>42177.5052842152</v>
      </c>
      <c r="O546" s="7"/>
      <c r="P546" s="29" t="str">
        <f aca="false">C546</f>
        <v>απ</v>
      </c>
      <c r="Q546" s="28" t="n">
        <f aca="false">1200*LOG(E546/$E$2,2)</f>
        <v>399.296202401935</v>
      </c>
      <c r="R546" s="7"/>
      <c r="S546" s="8"/>
      <c r="T546" s="11"/>
      <c r="U546" s="12"/>
      <c r="V546" s="7"/>
      <c r="W546" s="7"/>
      <c r="X546" s="7"/>
    </row>
    <row r="547" customFormat="false" ht="14.15" hidden="false" customHeight="true" outlineLevel="0" collapsed="false">
      <c r="A547" s="7"/>
      <c r="B547" s="8" t="n">
        <f aca="false">B$6+IFERROR(B546,0)</f>
        <v>17</v>
      </c>
      <c r="C547" s="29" t="str">
        <f aca="true">C$354&amp;INDIRECT("C"&amp;354+(IFERROR(INDIRECT("B"&amp;408+IFERROR(B546,0)),0)))</f>
        <v>αρ</v>
      </c>
      <c r="D547" s="27" t="n">
        <f aca="false">0.5*E547</f>
        <v>42.1517165404511</v>
      </c>
      <c r="E547" s="27" t="n">
        <f aca="false">E546*POWER(2,1/C$530)</f>
        <v>84.3034330809021</v>
      </c>
      <c r="F547" s="27" t="n">
        <f aca="false">E547*2</f>
        <v>168.606866161804</v>
      </c>
      <c r="G547" s="27" t="n">
        <f aca="false">F547*2</f>
        <v>337.213732323608</v>
      </c>
      <c r="H547" s="27" t="n">
        <f aca="false">G547*2</f>
        <v>674.427464647217</v>
      </c>
      <c r="I547" s="27" t="n">
        <f aca="false">H547*2</f>
        <v>1348.85492929443</v>
      </c>
      <c r="J547" s="27" t="n">
        <f aca="false">I547*2</f>
        <v>2697.70985858887</v>
      </c>
      <c r="K547" s="27" t="n">
        <f aca="false">J547*2</f>
        <v>5395.41971717774</v>
      </c>
      <c r="L547" s="27" t="n">
        <f aca="false">K547*2</f>
        <v>10790.8394343555</v>
      </c>
      <c r="M547" s="27" t="n">
        <f aca="false">L547*2</f>
        <v>21581.6788687109</v>
      </c>
      <c r="N547" s="27" t="n">
        <f aca="false">M547*2</f>
        <v>43163.3577374219</v>
      </c>
      <c r="O547" s="7"/>
      <c r="P547" s="29" t="str">
        <f aca="false">C547</f>
        <v>αρ</v>
      </c>
      <c r="Q547" s="28" t="n">
        <f aca="false">1200*LOG(E547/$E$2,2)</f>
        <v>439.296202401935</v>
      </c>
      <c r="R547" s="7"/>
      <c r="S547" s="8"/>
      <c r="T547" s="11"/>
      <c r="U547" s="12"/>
      <c r="V547" s="7"/>
      <c r="W547" s="7"/>
      <c r="X547" s="7"/>
    </row>
    <row r="548" customFormat="false" ht="14.15" hidden="false" customHeight="true" outlineLevel="0" collapsed="false">
      <c r="A548" s="7"/>
      <c r="B548" s="8" t="n">
        <f aca="false">B$6+IFERROR(B547,0)</f>
        <v>18</v>
      </c>
      <c r="C548" s="29" t="str">
        <f aca="true">C$354&amp;INDIRECT("C"&amp;354+(IFERROR(INDIRECT("B"&amp;408+IFERROR(B547,0)),0)))</f>
        <v>ασ</v>
      </c>
      <c r="D548" s="27" t="n">
        <f aca="false">0.5*E548</f>
        <v>43.1369662103462</v>
      </c>
      <c r="E548" s="27" t="n">
        <f aca="false">E547*POWER(2,1/C$530)</f>
        <v>86.2739324206925</v>
      </c>
      <c r="F548" s="27" t="n">
        <f aca="false">E548*2</f>
        <v>172.547864841385</v>
      </c>
      <c r="G548" s="27" t="n">
        <f aca="false">F548*2</f>
        <v>345.09572968277</v>
      </c>
      <c r="H548" s="27" t="n">
        <f aca="false">G548*2</f>
        <v>690.19145936554</v>
      </c>
      <c r="I548" s="27" t="n">
        <f aca="false">H548*2</f>
        <v>1380.38291873108</v>
      </c>
      <c r="J548" s="27" t="n">
        <f aca="false">I548*2</f>
        <v>2760.76583746216</v>
      </c>
      <c r="K548" s="27" t="n">
        <f aca="false">J548*2</f>
        <v>5521.53167492432</v>
      </c>
      <c r="L548" s="27" t="n">
        <f aca="false">K548*2</f>
        <v>11043.0633498486</v>
      </c>
      <c r="M548" s="27" t="n">
        <f aca="false">L548*2</f>
        <v>22086.1266996973</v>
      </c>
      <c r="N548" s="27" t="n">
        <f aca="false">M548*2</f>
        <v>44172.2533993945</v>
      </c>
      <c r="O548" s="7"/>
      <c r="P548" s="29" t="str">
        <f aca="false">C548</f>
        <v>ασ</v>
      </c>
      <c r="Q548" s="28" t="n">
        <f aca="false">1200*LOG(E548/$E$2,2)</f>
        <v>479.296202401936</v>
      </c>
      <c r="R548" s="7"/>
      <c r="S548" s="8"/>
      <c r="T548" s="11"/>
      <c r="U548" s="12"/>
      <c r="V548" s="7"/>
      <c r="W548" s="7"/>
      <c r="X548" s="7"/>
    </row>
    <row r="549" customFormat="false" ht="14.15" hidden="false" customHeight="true" outlineLevel="0" collapsed="false">
      <c r="A549" s="7"/>
      <c r="B549" s="8" t="n">
        <f aca="false">B$6+IFERROR(B548,0)</f>
        <v>19</v>
      </c>
      <c r="C549" s="29" t="str">
        <f aca="true">C$354&amp;INDIRECT("C"&amp;354+(IFERROR(INDIRECT("B"&amp;408+IFERROR(B548,0)),0)))</f>
        <v>ατ</v>
      </c>
      <c r="D549" s="27" t="n">
        <f aca="false">0.5*E549</f>
        <v>44.1452449996154</v>
      </c>
      <c r="E549" s="27" t="n">
        <f aca="false">E548*POWER(2,1/C$530)</f>
        <v>88.2904899992308</v>
      </c>
      <c r="F549" s="27" t="n">
        <f aca="false">E549*2</f>
        <v>176.580979998462</v>
      </c>
      <c r="G549" s="27" t="n">
        <f aca="false">F549*2</f>
        <v>353.161959996923</v>
      </c>
      <c r="H549" s="27" t="n">
        <f aca="false">G549*2</f>
        <v>706.323919993846</v>
      </c>
      <c r="I549" s="27" t="n">
        <f aca="false">H549*2</f>
        <v>1412.64783998769</v>
      </c>
      <c r="J549" s="27" t="n">
        <f aca="false">I549*2</f>
        <v>2825.29567997539</v>
      </c>
      <c r="K549" s="27" t="n">
        <f aca="false">J549*2</f>
        <v>5650.59135995077</v>
      </c>
      <c r="L549" s="27" t="n">
        <f aca="false">K549*2</f>
        <v>11301.1827199015</v>
      </c>
      <c r="M549" s="27" t="n">
        <f aca="false">L549*2</f>
        <v>22602.3654398031</v>
      </c>
      <c r="N549" s="27" t="n">
        <f aca="false">M549*2</f>
        <v>45204.7308796062</v>
      </c>
      <c r="O549" s="7"/>
      <c r="P549" s="29" t="str">
        <f aca="false">C549</f>
        <v>ατ</v>
      </c>
      <c r="Q549" s="28" t="n">
        <f aca="false">1200*LOG(E549/$E$2,2)</f>
        <v>519.296202401936</v>
      </c>
      <c r="R549" s="7"/>
      <c r="S549" s="8"/>
      <c r="T549" s="11"/>
      <c r="U549" s="12"/>
      <c r="V549" s="7"/>
      <c r="W549" s="7"/>
      <c r="X549" s="7"/>
    </row>
    <row r="550" customFormat="false" ht="14.15" hidden="false" customHeight="true" outlineLevel="0" collapsed="false">
      <c r="A550" s="7"/>
      <c r="B550" s="8" t="n">
        <f aca="false">B$6+IFERROR(B549,0)</f>
        <v>20</v>
      </c>
      <c r="C550" s="29" t="str">
        <f aca="true">C$354&amp;INDIRECT("C"&amp;354+(IFERROR(INDIRECT("B"&amp;408+IFERROR(B549,0)),0)))</f>
        <v>αυ</v>
      </c>
      <c r="D550" s="27" t="n">
        <f aca="false">0.5*E550</f>
        <v>45.1770911884076</v>
      </c>
      <c r="E550" s="27" t="n">
        <f aca="false">E549*POWER(2,1/C$530)</f>
        <v>90.3541823768152</v>
      </c>
      <c r="F550" s="27" t="n">
        <f aca="false">E550*2</f>
        <v>180.70836475363</v>
      </c>
      <c r="G550" s="27" t="n">
        <f aca="false">F550*2</f>
        <v>361.416729507261</v>
      </c>
      <c r="H550" s="27" t="n">
        <f aca="false">G550*2</f>
        <v>722.833459014521</v>
      </c>
      <c r="I550" s="27" t="n">
        <f aca="false">H550*2</f>
        <v>1445.66691802904</v>
      </c>
      <c r="J550" s="27" t="n">
        <f aca="false">I550*2</f>
        <v>2891.33383605808</v>
      </c>
      <c r="K550" s="27" t="n">
        <f aca="false">J550*2</f>
        <v>5782.66767211617</v>
      </c>
      <c r="L550" s="27" t="n">
        <f aca="false">K550*2</f>
        <v>11565.3353442323</v>
      </c>
      <c r="M550" s="27" t="n">
        <f aca="false">L550*2</f>
        <v>23130.6706884647</v>
      </c>
      <c r="N550" s="27" t="n">
        <f aca="false">M550*2</f>
        <v>46261.3413769294</v>
      </c>
      <c r="O550" s="7"/>
      <c r="P550" s="29" t="str">
        <f aca="false">C550</f>
        <v>αυ</v>
      </c>
      <c r="Q550" s="28" t="n">
        <f aca="false">1200*LOG(E550/$E$2,2)</f>
        <v>559.296202401936</v>
      </c>
      <c r="R550" s="7"/>
      <c r="S550" s="8"/>
      <c r="T550" s="11"/>
      <c r="U550" s="12"/>
      <c r="V550" s="7"/>
      <c r="W550" s="7"/>
      <c r="X550" s="7"/>
    </row>
    <row r="551" customFormat="false" ht="14.15" hidden="false" customHeight="true" outlineLevel="0" collapsed="false">
      <c r="A551" s="7"/>
      <c r="B551" s="8" t="n">
        <f aca="false">B$6+IFERROR(B550,0)</f>
        <v>21</v>
      </c>
      <c r="C551" s="29" t="str">
        <f aca="true">C$354&amp;INDIRECT("C"&amp;354+(IFERROR(INDIRECT("B"&amp;408+IFERROR(B550,0)),0)))</f>
        <v>αφ</v>
      </c>
      <c r="D551" s="27" t="n">
        <f aca="false">0.5*E551</f>
        <v>46.2330556385739</v>
      </c>
      <c r="E551" s="27" t="n">
        <f aca="false">E550*POWER(2,1/C$530)</f>
        <v>92.4661112771477</v>
      </c>
      <c r="F551" s="27" t="n">
        <f aca="false">E551*2</f>
        <v>184.932222554295</v>
      </c>
      <c r="G551" s="27" t="n">
        <f aca="false">F551*2</f>
        <v>369.864445108591</v>
      </c>
      <c r="H551" s="27" t="n">
        <f aca="false">G551*2</f>
        <v>739.728890217182</v>
      </c>
      <c r="I551" s="27" t="n">
        <f aca="false">H551*2</f>
        <v>1479.45778043436</v>
      </c>
      <c r="J551" s="27" t="n">
        <f aca="false">I551*2</f>
        <v>2958.91556086873</v>
      </c>
      <c r="K551" s="27" t="n">
        <f aca="false">J551*2</f>
        <v>5917.83112173746</v>
      </c>
      <c r="L551" s="27" t="n">
        <f aca="false">K551*2</f>
        <v>11835.6622434749</v>
      </c>
      <c r="M551" s="27" t="n">
        <f aca="false">L551*2</f>
        <v>23671.3244869498</v>
      </c>
      <c r="N551" s="27" t="n">
        <f aca="false">M551*2</f>
        <v>47342.6489738996</v>
      </c>
      <c r="O551" s="7"/>
      <c r="P551" s="29" t="str">
        <f aca="false">C551</f>
        <v>αφ</v>
      </c>
      <c r="Q551" s="28" t="n">
        <f aca="false">1200*LOG(E551/$E$2,2)</f>
        <v>599.296202401936</v>
      </c>
      <c r="R551" s="7"/>
      <c r="S551" s="8"/>
      <c r="T551" s="11"/>
      <c r="U551" s="12"/>
      <c r="V551" s="7"/>
      <c r="W551" s="7"/>
      <c r="X551" s="7"/>
    </row>
    <row r="552" customFormat="false" ht="14.15" hidden="false" customHeight="true" outlineLevel="0" collapsed="false">
      <c r="A552" s="7"/>
      <c r="B552" s="8" t="n">
        <f aca="false">B$6+IFERROR(B551,0)</f>
        <v>22</v>
      </c>
      <c r="C552" s="29" t="str">
        <f aca="true">C$354&amp;INDIRECT("C"&amp;354+(IFERROR(INDIRECT("B"&amp;408+IFERROR(B551,0)),0)))</f>
        <v>αχ</v>
      </c>
      <c r="D552" s="27" t="n">
        <f aca="false">0.5*E552</f>
        <v>47.3137020877508</v>
      </c>
      <c r="E552" s="27" t="n">
        <f aca="false">E551*POWER(2,1/C$530)</f>
        <v>94.6274041755016</v>
      </c>
      <c r="F552" s="27" t="n">
        <f aca="false">E552*2</f>
        <v>189.254808351003</v>
      </c>
      <c r="G552" s="27" t="n">
        <f aca="false">F552*2</f>
        <v>378.509616702006</v>
      </c>
      <c r="H552" s="27" t="n">
        <f aca="false">G552*2</f>
        <v>757.019233404012</v>
      </c>
      <c r="I552" s="27" t="n">
        <f aca="false">H552*2</f>
        <v>1514.03846680802</v>
      </c>
      <c r="J552" s="27" t="n">
        <f aca="false">I552*2</f>
        <v>3028.07693361605</v>
      </c>
      <c r="K552" s="27" t="n">
        <f aca="false">J552*2</f>
        <v>6056.1538672321</v>
      </c>
      <c r="L552" s="27" t="n">
        <f aca="false">K552*2</f>
        <v>12112.3077344642</v>
      </c>
      <c r="M552" s="27" t="n">
        <f aca="false">L552*2</f>
        <v>24224.6154689284</v>
      </c>
      <c r="N552" s="27" t="n">
        <f aca="false">M552*2</f>
        <v>48449.2309378568</v>
      </c>
      <c r="O552" s="7"/>
      <c r="P552" s="29" t="str">
        <f aca="false">C552</f>
        <v>αχ</v>
      </c>
      <c r="Q552" s="28" t="n">
        <f aca="false">1200*LOG(E552/$E$2,2)</f>
        <v>639.296202401936</v>
      </c>
      <c r="R552" s="7"/>
      <c r="S552" s="8"/>
      <c r="T552" s="11"/>
      <c r="U552" s="12"/>
      <c r="V552" s="7"/>
      <c r="W552" s="7"/>
      <c r="X552" s="7"/>
    </row>
    <row r="553" customFormat="false" ht="14.15" hidden="false" customHeight="true" outlineLevel="0" collapsed="false">
      <c r="A553" s="7"/>
      <c r="B553" s="8" t="n">
        <f aca="false">B$6+IFERROR(B552,0)</f>
        <v>23</v>
      </c>
      <c r="C553" s="29" t="str">
        <f aca="true">C$354&amp;INDIRECT("C"&amp;354+(IFERROR(INDIRECT("B"&amp;408+IFERROR(B552,0)),0)))</f>
        <v>αψ</v>
      </c>
      <c r="D553" s="27" t="n">
        <f aca="false">0.5*E553</f>
        <v>48.4196074503175</v>
      </c>
      <c r="E553" s="27" t="n">
        <f aca="false">E552*POWER(2,1/C$530)</f>
        <v>96.8392149006349</v>
      </c>
      <c r="F553" s="27" t="n">
        <f aca="false">E553*2</f>
        <v>193.67842980127</v>
      </c>
      <c r="G553" s="27" t="n">
        <f aca="false">F553*2</f>
        <v>387.35685960254</v>
      </c>
      <c r="H553" s="27" t="n">
        <f aca="false">G553*2</f>
        <v>774.713719205079</v>
      </c>
      <c r="I553" s="27" t="n">
        <f aca="false">H553*2</f>
        <v>1549.42743841016</v>
      </c>
      <c r="J553" s="27" t="n">
        <f aca="false">I553*2</f>
        <v>3098.85487682032</v>
      </c>
      <c r="K553" s="27" t="n">
        <f aca="false">J553*2</f>
        <v>6197.70975364063</v>
      </c>
      <c r="L553" s="27" t="n">
        <f aca="false">K553*2</f>
        <v>12395.4195072813</v>
      </c>
      <c r="M553" s="27" t="n">
        <f aca="false">L553*2</f>
        <v>24790.8390145625</v>
      </c>
      <c r="N553" s="27" t="n">
        <f aca="false">M553*2</f>
        <v>49581.6780291251</v>
      </c>
      <c r="O553" s="7"/>
      <c r="P553" s="29" t="str">
        <f aca="false">C553</f>
        <v>αψ</v>
      </c>
      <c r="Q553" s="28" t="n">
        <f aca="false">1200*LOG(E553/$E$2,2)</f>
        <v>679.296202401936</v>
      </c>
      <c r="R553" s="7"/>
      <c r="S553" s="8"/>
      <c r="T553" s="11"/>
      <c r="U553" s="12"/>
      <c r="V553" s="7"/>
      <c r="W553" s="7"/>
      <c r="X553" s="7"/>
    </row>
    <row r="554" customFormat="false" ht="14.15" hidden="false" customHeight="true" outlineLevel="0" collapsed="false">
      <c r="A554" s="7"/>
      <c r="B554" s="8" t="n">
        <f aca="false">B$6+IFERROR(B553,0)</f>
        <v>24</v>
      </c>
      <c r="C554" s="29" t="str">
        <f aca="true">C$354&amp;INDIRECT("C"&amp;354+(IFERROR(INDIRECT("B"&amp;408+IFERROR(B553,0)),0)))</f>
        <v>αω</v>
      </c>
      <c r="D554" s="27" t="n">
        <f aca="false">0.5*E554</f>
        <v>49.5513621253874</v>
      </c>
      <c r="E554" s="27" t="n">
        <f aca="false">E553*POWER(2,1/C$530)</f>
        <v>99.1027242507748</v>
      </c>
      <c r="F554" s="27" t="n">
        <f aca="false">E554*2</f>
        <v>198.20544850155</v>
      </c>
      <c r="G554" s="27" t="n">
        <f aca="false">F554*2</f>
        <v>396.410897003099</v>
      </c>
      <c r="H554" s="27" t="n">
        <f aca="false">G554*2</f>
        <v>792.821794006199</v>
      </c>
      <c r="I554" s="27" t="n">
        <f aca="false">H554*2</f>
        <v>1585.6435880124</v>
      </c>
      <c r="J554" s="27" t="n">
        <f aca="false">I554*2</f>
        <v>3171.28717602479</v>
      </c>
      <c r="K554" s="27" t="n">
        <f aca="false">J554*2</f>
        <v>6342.57435204959</v>
      </c>
      <c r="L554" s="27" t="n">
        <f aca="false">K554*2</f>
        <v>12685.1487040992</v>
      </c>
      <c r="M554" s="27" t="n">
        <f aca="false">L554*2</f>
        <v>25370.2974081984</v>
      </c>
      <c r="N554" s="27" t="n">
        <f aca="false">M554*2</f>
        <v>50740.5948163967</v>
      </c>
      <c r="O554" s="7"/>
      <c r="P554" s="29" t="str">
        <f aca="false">C554</f>
        <v>αω</v>
      </c>
      <c r="Q554" s="28" t="n">
        <f aca="false">1200*LOG(E554/$E$2,2)</f>
        <v>719.296202401936</v>
      </c>
      <c r="R554" s="7"/>
      <c r="S554" s="8"/>
      <c r="T554" s="11"/>
      <c r="U554" s="12"/>
      <c r="V554" s="7"/>
      <c r="W554" s="7"/>
      <c r="X554" s="7"/>
    </row>
    <row r="555" customFormat="false" ht="14.15" hidden="false" customHeight="true" outlineLevel="0" collapsed="false">
      <c r="A555" s="7"/>
      <c r="B555" s="8" t="n">
        <f aca="false">B$6+IFERROR(B554,0)</f>
        <v>25</v>
      </c>
      <c r="C555" s="29" t="str">
        <f aca="true">C$355&amp;INDIRECT("C"&amp;354+(IFERROR(INDIRECT("B"&amp;408+IFERROR(B530,0)),0)))</f>
        <v>βα</v>
      </c>
      <c r="D555" s="27" t="n">
        <f aca="false">0.5*E555</f>
        <v>50.7095703119993</v>
      </c>
      <c r="E555" s="27" t="n">
        <f aca="false">E554*POWER(2,1/C$530)</f>
        <v>101.419140623999</v>
      </c>
      <c r="F555" s="27" t="n">
        <f aca="false">E555*2</f>
        <v>202.838281247997</v>
      </c>
      <c r="G555" s="27" t="n">
        <f aca="false">F555*2</f>
        <v>405.676562495994</v>
      </c>
      <c r="H555" s="27" t="n">
        <f aca="false">G555*2</f>
        <v>811.353124991989</v>
      </c>
      <c r="I555" s="27" t="n">
        <f aca="false">H555*2</f>
        <v>1622.70624998398</v>
      </c>
      <c r="J555" s="27" t="n">
        <f aca="false">I555*2</f>
        <v>3245.41249996796</v>
      </c>
      <c r="K555" s="27" t="n">
        <f aca="false">J555*2</f>
        <v>6490.82499993591</v>
      </c>
      <c r="L555" s="27" t="n">
        <f aca="false">K555*2</f>
        <v>12981.6499998718</v>
      </c>
      <c r="M555" s="27" t="n">
        <f aca="false">L555*2</f>
        <v>25963.2999997436</v>
      </c>
      <c r="N555" s="27" t="n">
        <f aca="false">M555*2</f>
        <v>51926.5999994873</v>
      </c>
      <c r="O555" s="7"/>
      <c r="P555" s="29" t="str">
        <f aca="false">C555</f>
        <v>βα</v>
      </c>
      <c r="Q555" s="28" t="n">
        <f aca="false">1200*LOG(E555/$E$2,2)</f>
        <v>759.296202401936</v>
      </c>
      <c r="R555" s="7"/>
      <c r="S555" s="8"/>
      <c r="T555" s="11"/>
      <c r="U555" s="12"/>
      <c r="V555" s="7"/>
      <c r="W555" s="7"/>
      <c r="X555" s="7"/>
    </row>
    <row r="556" customFormat="false" ht="14.15" hidden="false" customHeight="true" outlineLevel="0" collapsed="false">
      <c r="A556" s="7"/>
      <c r="B556" s="8" t="n">
        <f aca="false">B$6+IFERROR(B555,0)</f>
        <v>26</v>
      </c>
      <c r="C556" s="29" t="str">
        <f aca="true">C$355&amp;INDIRECT("C"&amp;354+(IFERROR(INDIRECT("B"&amp;408+IFERROR(B531,0)),0)))</f>
        <v>ββ</v>
      </c>
      <c r="D556" s="27" t="n">
        <f aca="false">0.5*E556</f>
        <v>51.8948503316748</v>
      </c>
      <c r="E556" s="27" t="n">
        <f aca="false">E555*POWER(2,1/C$530)</f>
        <v>103.78970066335</v>
      </c>
      <c r="F556" s="27" t="n">
        <f aca="false">E556*2</f>
        <v>207.579401326699</v>
      </c>
      <c r="G556" s="27" t="n">
        <f aca="false">F556*2</f>
        <v>415.158802653399</v>
      </c>
      <c r="H556" s="27" t="n">
        <f aca="false">G556*2</f>
        <v>830.317605306798</v>
      </c>
      <c r="I556" s="27" t="n">
        <f aca="false">H556*2</f>
        <v>1660.6352106136</v>
      </c>
      <c r="J556" s="27" t="n">
        <f aca="false">I556*2</f>
        <v>3321.27042122719</v>
      </c>
      <c r="K556" s="27" t="n">
        <f aca="false">J556*2</f>
        <v>6642.54084245438</v>
      </c>
      <c r="L556" s="27" t="n">
        <f aca="false">K556*2</f>
        <v>13285.0816849088</v>
      </c>
      <c r="M556" s="27" t="n">
        <f aca="false">L556*2</f>
        <v>26570.1633698175</v>
      </c>
      <c r="N556" s="27" t="n">
        <f aca="false">M556*2</f>
        <v>53140.326739635</v>
      </c>
      <c r="O556" s="7"/>
      <c r="P556" s="29" t="str">
        <f aca="false">C556</f>
        <v>ββ</v>
      </c>
      <c r="Q556" s="28" t="n">
        <f aca="false">1200*LOG(E556/$E$2,2)</f>
        <v>799.296202401936</v>
      </c>
      <c r="R556" s="7"/>
      <c r="S556" s="8"/>
      <c r="T556" s="11"/>
      <c r="U556" s="12"/>
      <c r="V556" s="7"/>
      <c r="W556" s="7"/>
      <c r="X556" s="7"/>
    </row>
    <row r="557" customFormat="false" ht="14.15" hidden="false" customHeight="true" outlineLevel="0" collapsed="false">
      <c r="A557" s="7"/>
      <c r="B557" s="8" t="n">
        <f aca="false">B$6+IFERROR(B556,0)</f>
        <v>27</v>
      </c>
      <c r="C557" s="29" t="str">
        <f aca="true">C$355&amp;INDIRECT("C"&amp;354+(IFERROR(INDIRECT("B"&amp;408+IFERROR(B532,0)),0)))</f>
        <v>βγ</v>
      </c>
      <c r="D557" s="27" t="n">
        <f aca="false">0.5*E557</f>
        <v>53.1078349585162</v>
      </c>
      <c r="E557" s="27" t="n">
        <f aca="false">E556*POWER(2,1/C$530)</f>
        <v>106.215669917032</v>
      </c>
      <c r="F557" s="27" t="n">
        <f aca="false">E557*2</f>
        <v>212.431339834065</v>
      </c>
      <c r="G557" s="27" t="n">
        <f aca="false">F557*2</f>
        <v>424.86267966813</v>
      </c>
      <c r="H557" s="27" t="n">
        <f aca="false">G557*2</f>
        <v>849.725359336259</v>
      </c>
      <c r="I557" s="27" t="n">
        <f aca="false">H557*2</f>
        <v>1699.45071867252</v>
      </c>
      <c r="J557" s="27" t="n">
        <f aca="false">I557*2</f>
        <v>3398.90143734504</v>
      </c>
      <c r="K557" s="27" t="n">
        <f aca="false">J557*2</f>
        <v>6797.80287469008</v>
      </c>
      <c r="L557" s="27" t="n">
        <f aca="false">K557*2</f>
        <v>13595.6057493802</v>
      </c>
      <c r="M557" s="27" t="n">
        <f aca="false">L557*2</f>
        <v>27191.2114987603</v>
      </c>
      <c r="N557" s="27" t="n">
        <f aca="false">M557*2</f>
        <v>54382.4229975206</v>
      </c>
      <c r="O557" s="7"/>
      <c r="P557" s="29" t="str">
        <f aca="false">C557</f>
        <v>βγ</v>
      </c>
      <c r="Q557" s="28" t="n">
        <f aca="false">1200*LOG(E557/$E$2,2)</f>
        <v>839.296202401936</v>
      </c>
      <c r="R557" s="7"/>
      <c r="S557" s="8"/>
      <c r="T557" s="11"/>
      <c r="U557" s="12"/>
      <c r="V557" s="7"/>
      <c r="W557" s="7"/>
      <c r="X557" s="7"/>
    </row>
    <row r="558" customFormat="false" ht="14.15" hidden="false" customHeight="true" outlineLevel="0" collapsed="false">
      <c r="A558" s="7"/>
      <c r="B558" s="8" t="n">
        <f aca="false">B$6+IFERROR(B557,0)</f>
        <v>28</v>
      </c>
      <c r="C558" s="29" t="str">
        <f aca="true">C$355&amp;INDIRECT("C"&amp;354+(IFERROR(INDIRECT("B"&amp;408+IFERROR(B533,0)),0)))</f>
        <v>βδ</v>
      </c>
      <c r="D558" s="27" t="n">
        <f aca="false">0.5*E558</f>
        <v>54.3491717570191</v>
      </c>
      <c r="E558" s="27" t="n">
        <f aca="false">E557*POWER(2,1/C$530)</f>
        <v>108.698343514038</v>
      </c>
      <c r="F558" s="27" t="n">
        <f aca="false">E558*2</f>
        <v>217.396687028076</v>
      </c>
      <c r="G558" s="27" t="n">
        <f aca="false">F558*2</f>
        <v>434.793374056153</v>
      </c>
      <c r="H558" s="27" t="n">
        <f aca="false">G558*2</f>
        <v>869.586748112306</v>
      </c>
      <c r="I558" s="27" t="n">
        <f aca="false">H558*2</f>
        <v>1739.17349622461</v>
      </c>
      <c r="J558" s="27" t="n">
        <f aca="false">I558*2</f>
        <v>3478.34699244922</v>
      </c>
      <c r="K558" s="27" t="n">
        <f aca="false">J558*2</f>
        <v>6956.69398489845</v>
      </c>
      <c r="L558" s="27" t="n">
        <f aca="false">K558*2</f>
        <v>13913.3879697969</v>
      </c>
      <c r="M558" s="27" t="n">
        <f aca="false">L558*2</f>
        <v>27826.7759395938</v>
      </c>
      <c r="N558" s="27" t="n">
        <f aca="false">M558*2</f>
        <v>55653.5518791876</v>
      </c>
      <c r="O558" s="7"/>
      <c r="P558" s="29" t="str">
        <f aca="false">C558</f>
        <v>βδ</v>
      </c>
      <c r="Q558" s="28" t="n">
        <f aca="false">1200*LOG(E558/$E$2,2)</f>
        <v>879.296202401937</v>
      </c>
      <c r="R558" s="7"/>
      <c r="S558" s="8"/>
      <c r="T558" s="11"/>
      <c r="U558" s="12"/>
      <c r="V558" s="7"/>
      <c r="W558" s="7"/>
      <c r="X558" s="7"/>
    </row>
    <row r="559" customFormat="false" ht="14.15" hidden="false" customHeight="true" outlineLevel="0" collapsed="false">
      <c r="A559" s="7"/>
      <c r="B559" s="8" t="n">
        <f aca="false">B$6+IFERROR(B558,0)</f>
        <v>29</v>
      </c>
      <c r="C559" s="29" t="str">
        <f aca="true">C$355&amp;INDIRECT("C"&amp;354+(IFERROR(INDIRECT("B"&amp;408+IFERROR(B534,0)),0)))</f>
        <v>βϵ</v>
      </c>
      <c r="D559" s="27" t="n">
        <f aca="false">0.5*E559</f>
        <v>55.6195234277819</v>
      </c>
      <c r="E559" s="27" t="n">
        <f aca="false">E558*POWER(2,1/C$530)</f>
        <v>111.239046855564</v>
      </c>
      <c r="F559" s="27" t="n">
        <f aca="false">E559*2</f>
        <v>222.478093711127</v>
      </c>
      <c r="G559" s="27" t="n">
        <f aca="false">F559*2</f>
        <v>444.956187422255</v>
      </c>
      <c r="H559" s="27" t="n">
        <f aca="false">G559*2</f>
        <v>889.91237484451</v>
      </c>
      <c r="I559" s="27" t="n">
        <f aca="false">H559*2</f>
        <v>1779.82474968902</v>
      </c>
      <c r="J559" s="27" t="n">
        <f aca="false">I559*2</f>
        <v>3559.64949937804</v>
      </c>
      <c r="K559" s="27" t="n">
        <f aca="false">J559*2</f>
        <v>7119.29899875608</v>
      </c>
      <c r="L559" s="27" t="n">
        <f aca="false">K559*2</f>
        <v>14238.5979975122</v>
      </c>
      <c r="M559" s="27" t="n">
        <f aca="false">L559*2</f>
        <v>28477.1959950243</v>
      </c>
      <c r="N559" s="27" t="n">
        <f aca="false">M559*2</f>
        <v>56954.3919900486</v>
      </c>
      <c r="O559" s="7"/>
      <c r="P559" s="29" t="str">
        <f aca="false">C559</f>
        <v>βϵ</v>
      </c>
      <c r="Q559" s="28" t="n">
        <f aca="false">1200*LOG(E559/$E$2,2)</f>
        <v>919.296202401936</v>
      </c>
      <c r="R559" s="7"/>
      <c r="S559" s="8"/>
      <c r="T559" s="11"/>
      <c r="U559" s="12"/>
      <c r="V559" s="7"/>
      <c r="W559" s="7"/>
      <c r="X559" s="7"/>
    </row>
    <row r="560" customFormat="false" ht="14.15" hidden="false" customHeight="true" outlineLevel="0" collapsed="false">
      <c r="A560" s="7"/>
      <c r="B560" s="8" t="n">
        <f aca="false">B$6+IFERROR(B559,0)</f>
        <v>30</v>
      </c>
      <c r="C560" s="29" t="str">
        <f aca="true">C$355&amp;INDIRECT("C"&amp;354+(IFERROR(INDIRECT("B"&amp;408+IFERROR(B535,0)),0)))</f>
        <v>βζ</v>
      </c>
      <c r="D560" s="27" t="n">
        <f aca="false">0.5*E560</f>
        <v>56.9195681612949</v>
      </c>
      <c r="E560" s="27" t="n">
        <f aca="false">E559*POWER(2,1/C$530)</f>
        <v>113.83913632259</v>
      </c>
      <c r="F560" s="27" t="n">
        <f aca="false">E560*2</f>
        <v>227.67827264518</v>
      </c>
      <c r="G560" s="27" t="n">
        <f aca="false">F560*2</f>
        <v>455.356545290359</v>
      </c>
      <c r="H560" s="27" t="n">
        <f aca="false">G560*2</f>
        <v>910.713090580719</v>
      </c>
      <c r="I560" s="27" t="n">
        <f aca="false">H560*2</f>
        <v>1821.42618116144</v>
      </c>
      <c r="J560" s="27" t="n">
        <f aca="false">I560*2</f>
        <v>3642.85236232288</v>
      </c>
      <c r="K560" s="27" t="n">
        <f aca="false">J560*2</f>
        <v>7285.70472464575</v>
      </c>
      <c r="L560" s="27" t="n">
        <f aca="false">K560*2</f>
        <v>14571.4094492915</v>
      </c>
      <c r="M560" s="27" t="n">
        <f aca="false">L560*2</f>
        <v>29142.818898583</v>
      </c>
      <c r="N560" s="27" t="n">
        <f aca="false">M560*2</f>
        <v>58285.637797166</v>
      </c>
      <c r="O560" s="7"/>
      <c r="P560" s="29" t="str">
        <f aca="false">C560</f>
        <v>βζ</v>
      </c>
      <c r="Q560" s="28" t="n">
        <f aca="false">1200*LOG(E560/$E$2,2)</f>
        <v>959.296202401937</v>
      </c>
      <c r="R560" s="7"/>
      <c r="S560" s="8"/>
      <c r="T560" s="11"/>
      <c r="U560" s="12"/>
      <c r="V560" s="7"/>
      <c r="W560" s="7"/>
      <c r="X560" s="7"/>
    </row>
    <row r="561" customFormat="false" ht="14.15" hidden="false" customHeight="true" outlineLevel="0" collapsed="false">
      <c r="A561" s="7"/>
      <c r="B561" s="8"/>
      <c r="C561" s="29" t="str">
        <f aca="false">C531&amp;"'"</f>
        <v>αα'</v>
      </c>
      <c r="D561" s="27" t="n">
        <f aca="false">0.5*E561</f>
        <v>58.2500000000001</v>
      </c>
      <c r="E561" s="27" t="n">
        <f aca="false">E560*POWER(2,1/C$530)</f>
        <v>116.5</v>
      </c>
      <c r="F561" s="27" t="n">
        <f aca="false">E561*2</f>
        <v>233</v>
      </c>
      <c r="G561" s="27" t="n">
        <f aca="false">F561*2</f>
        <v>466.000000000001</v>
      </c>
      <c r="H561" s="27" t="n">
        <f aca="false">G561*2</f>
        <v>932.000000000002</v>
      </c>
      <c r="I561" s="27" t="n">
        <f aca="false">H561*2</f>
        <v>1864</v>
      </c>
      <c r="J561" s="27" t="n">
        <f aca="false">I561*2</f>
        <v>3728.00000000001</v>
      </c>
      <c r="K561" s="27" t="n">
        <f aca="false">J561*2</f>
        <v>7456.00000000001</v>
      </c>
      <c r="L561" s="27" t="n">
        <f aca="false">K561*2</f>
        <v>14912</v>
      </c>
      <c r="M561" s="27" t="n">
        <f aca="false">L561*2</f>
        <v>29824.0000000001</v>
      </c>
      <c r="N561" s="27" t="n">
        <f aca="false">M561*2</f>
        <v>59648.0000000001</v>
      </c>
      <c r="O561" s="7"/>
      <c r="P561" s="29" t="str">
        <f aca="false">C561</f>
        <v>αα'</v>
      </c>
      <c r="Q561" s="28" t="n">
        <f aca="false">1200*LOG(E561/$E$2,2)</f>
        <v>999.296202401937</v>
      </c>
      <c r="R561" s="7"/>
      <c r="S561" s="8"/>
      <c r="T561" s="11"/>
      <c r="U561" s="12"/>
      <c r="V561" s="7"/>
      <c r="W561" s="7"/>
      <c r="X561" s="7"/>
    </row>
    <row r="562" customFormat="false" ht="14.15" hidden="false" customHeight="true" outlineLevel="0" collapsed="false">
      <c r="A562" s="7"/>
      <c r="B562" s="8"/>
      <c r="C562" s="8"/>
      <c r="D562" s="8"/>
      <c r="E562" s="9"/>
      <c r="F562" s="9"/>
      <c r="G562" s="9"/>
      <c r="H562" s="9"/>
      <c r="I562" s="9"/>
      <c r="J562" s="9"/>
      <c r="K562" s="9"/>
      <c r="L562" s="9"/>
      <c r="M562" s="9"/>
      <c r="N562" s="9"/>
      <c r="O562" s="7"/>
      <c r="P562" s="8"/>
      <c r="Q562" s="10"/>
      <c r="R562" s="7"/>
      <c r="S562" s="8"/>
      <c r="T562" s="11"/>
      <c r="U562" s="12"/>
      <c r="V562" s="7"/>
      <c r="W562" s="7"/>
      <c r="X562" s="7"/>
    </row>
    <row r="563" customFormat="false" ht="14.15" hidden="false" customHeight="true" outlineLevel="0" collapsed="false">
      <c r="A563" s="7"/>
      <c r="B563" s="8"/>
      <c r="C563" s="25" t="n">
        <v>31</v>
      </c>
      <c r="D563" s="26" t="n">
        <v>0</v>
      </c>
      <c r="E563" s="27" t="s">
        <v>4</v>
      </c>
      <c r="F563" s="27" t="s">
        <v>5</v>
      </c>
      <c r="G563" s="27" t="s">
        <v>6</v>
      </c>
      <c r="H563" s="27" t="s">
        <v>7</v>
      </c>
      <c r="I563" s="27" t="s">
        <v>8</v>
      </c>
      <c r="J563" s="27" t="s">
        <v>9</v>
      </c>
      <c r="K563" s="27" t="s">
        <v>10</v>
      </c>
      <c r="L563" s="27" t="s">
        <v>11</v>
      </c>
      <c r="M563" s="27" t="s">
        <v>12</v>
      </c>
      <c r="N563" s="27" t="s">
        <v>13</v>
      </c>
      <c r="O563" s="7"/>
      <c r="P563" s="26" t="s">
        <v>14</v>
      </c>
      <c r="Q563" s="28" t="s">
        <v>15</v>
      </c>
      <c r="R563" s="7"/>
      <c r="S563" s="8"/>
      <c r="T563" s="11"/>
      <c r="U563" s="12"/>
      <c r="V563" s="7"/>
      <c r="W563" s="7"/>
      <c r="X563" s="7"/>
    </row>
    <row r="564" customFormat="false" ht="14.15" hidden="false" customHeight="true" outlineLevel="0" collapsed="false">
      <c r="A564" s="7"/>
      <c r="B564" s="8" t="n">
        <f aca="false">B$6+IFERROR(B563,0)</f>
        <v>1</v>
      </c>
      <c r="C564" s="29" t="str">
        <f aca="true">C$354&amp;INDIRECT("C"&amp;354+(IFERROR(INDIRECT("B"&amp;408+IFERROR(B563,0)),0)))</f>
        <v>αα</v>
      </c>
      <c r="D564" s="27" t="n">
        <f aca="false">0.5*E564</f>
        <v>29.125</v>
      </c>
      <c r="E564" s="30" t="n">
        <f aca="false">$E$3</f>
        <v>58.25</v>
      </c>
      <c r="F564" s="27" t="n">
        <f aca="false">E564*2</f>
        <v>116.5</v>
      </c>
      <c r="G564" s="27" t="n">
        <f aca="false">F564*2</f>
        <v>233</v>
      </c>
      <c r="H564" s="27" t="n">
        <f aca="false">G564*2</f>
        <v>466</v>
      </c>
      <c r="I564" s="27" t="n">
        <f aca="false">H564*2</f>
        <v>932</v>
      </c>
      <c r="J564" s="27" t="n">
        <f aca="false">I564*2</f>
        <v>1864</v>
      </c>
      <c r="K564" s="27" t="n">
        <f aca="false">J564*2</f>
        <v>3728</v>
      </c>
      <c r="L564" s="27" t="n">
        <f aca="false">K564*2</f>
        <v>7456</v>
      </c>
      <c r="M564" s="27" t="n">
        <f aca="false">L564*2</f>
        <v>14912</v>
      </c>
      <c r="N564" s="27" t="n">
        <f aca="false">M564*2</f>
        <v>29824</v>
      </c>
      <c r="O564" s="7"/>
      <c r="P564" s="29" t="str">
        <f aca="false">C564</f>
        <v>αα</v>
      </c>
      <c r="Q564" s="28" t="n">
        <f aca="false">1200*LOG(E564/$E$2,2)</f>
        <v>-200.703797598066</v>
      </c>
      <c r="R564" s="7"/>
      <c r="S564" s="8"/>
      <c r="T564" s="11"/>
      <c r="U564" s="12"/>
      <c r="V564" s="7"/>
      <c r="W564" s="7"/>
      <c r="X564" s="7"/>
    </row>
    <row r="565" customFormat="false" ht="14.15" hidden="false" customHeight="true" outlineLevel="0" collapsed="false">
      <c r="A565" s="7"/>
      <c r="B565" s="8" t="n">
        <f aca="false">B$6+IFERROR(B564,0)</f>
        <v>2</v>
      </c>
      <c r="C565" s="29" t="str">
        <f aca="true">C$354&amp;INDIRECT("C"&amp;354+(IFERROR(INDIRECT("B"&amp;408+IFERROR(B564,0)),0)))</f>
        <v>αβ</v>
      </c>
      <c r="D565" s="27" t="n">
        <f aca="false">0.5*E565</f>
        <v>29.7835580618869</v>
      </c>
      <c r="E565" s="27" t="n">
        <f aca="false">E564*POWER(2,1/C$563)</f>
        <v>59.5671161237739</v>
      </c>
      <c r="F565" s="27" t="n">
        <f aca="false">E565*2</f>
        <v>119.134232247548</v>
      </c>
      <c r="G565" s="27" t="n">
        <f aca="false">F565*2</f>
        <v>238.268464495096</v>
      </c>
      <c r="H565" s="27" t="n">
        <f aca="false">G565*2</f>
        <v>476.536928990191</v>
      </c>
      <c r="I565" s="27" t="n">
        <f aca="false">H565*2</f>
        <v>953.073857980382</v>
      </c>
      <c r="J565" s="27" t="n">
        <f aca="false">I565*2</f>
        <v>1906.14771596076</v>
      </c>
      <c r="K565" s="27" t="n">
        <f aca="false">J565*2</f>
        <v>3812.29543192153</v>
      </c>
      <c r="L565" s="27" t="n">
        <f aca="false">K565*2</f>
        <v>7624.59086384306</v>
      </c>
      <c r="M565" s="27" t="n">
        <f aca="false">L565*2</f>
        <v>15249.1817276861</v>
      </c>
      <c r="N565" s="27" t="n">
        <f aca="false">M565*2</f>
        <v>30498.3634553722</v>
      </c>
      <c r="O565" s="7"/>
      <c r="P565" s="29" t="str">
        <f aca="false">C565</f>
        <v>αβ</v>
      </c>
      <c r="Q565" s="28" t="n">
        <f aca="false">1200*LOG(E565/$E$2,2)</f>
        <v>-161.994120178712</v>
      </c>
      <c r="R565" s="7"/>
      <c r="S565" s="8"/>
      <c r="T565" s="11"/>
      <c r="U565" s="12"/>
      <c r="V565" s="7"/>
      <c r="W565" s="7"/>
      <c r="X565" s="7"/>
    </row>
    <row r="566" customFormat="false" ht="14.15" hidden="false" customHeight="true" outlineLevel="0" collapsed="false">
      <c r="A566" s="7"/>
      <c r="B566" s="8" t="n">
        <f aca="false">B$6+IFERROR(B565,0)</f>
        <v>3</v>
      </c>
      <c r="C566" s="29" t="str">
        <f aca="true">C$354&amp;INDIRECT("C"&amp;354+(IFERROR(INDIRECT("B"&amp;408+IFERROR(B565,0)),0)))</f>
        <v>αγ</v>
      </c>
      <c r="D566" s="27" t="n">
        <f aca="false">0.5*E566</f>
        <v>30.4570070669799</v>
      </c>
      <c r="E566" s="27" t="n">
        <f aca="false">E565*POWER(2,1/C$563)</f>
        <v>60.9140141339599</v>
      </c>
      <c r="F566" s="27" t="n">
        <f aca="false">E566*2</f>
        <v>121.82802826792</v>
      </c>
      <c r="G566" s="27" t="n">
        <f aca="false">F566*2</f>
        <v>243.656056535839</v>
      </c>
      <c r="H566" s="27" t="n">
        <f aca="false">G566*2</f>
        <v>487.312113071679</v>
      </c>
      <c r="I566" s="27" t="n">
        <f aca="false">H566*2</f>
        <v>974.624226143358</v>
      </c>
      <c r="J566" s="27" t="n">
        <f aca="false">I566*2</f>
        <v>1949.24845228672</v>
      </c>
      <c r="K566" s="27" t="n">
        <f aca="false">J566*2</f>
        <v>3898.49690457343</v>
      </c>
      <c r="L566" s="27" t="n">
        <f aca="false">K566*2</f>
        <v>7796.99380914686</v>
      </c>
      <c r="M566" s="27" t="n">
        <f aca="false">L566*2</f>
        <v>15593.9876182937</v>
      </c>
      <c r="N566" s="27" t="n">
        <f aca="false">M566*2</f>
        <v>31187.9752365875</v>
      </c>
      <c r="O566" s="7"/>
      <c r="P566" s="29" t="str">
        <f aca="false">C566</f>
        <v>αγ</v>
      </c>
      <c r="Q566" s="28" t="n">
        <f aca="false">1200*LOG(E566/$E$2,2)</f>
        <v>-123.284442759357</v>
      </c>
      <c r="R566" s="7"/>
      <c r="S566" s="8"/>
      <c r="T566" s="11"/>
      <c r="U566" s="12"/>
      <c r="V566" s="7"/>
      <c r="W566" s="7"/>
      <c r="X566" s="7"/>
    </row>
    <row r="567" customFormat="false" ht="14.15" hidden="false" customHeight="true" outlineLevel="0" collapsed="false">
      <c r="A567" s="7"/>
      <c r="B567" s="8" t="n">
        <f aca="false">B$6+IFERROR(B566,0)</f>
        <v>4</v>
      </c>
      <c r="C567" s="29" t="str">
        <f aca="true">C$354&amp;INDIRECT("C"&amp;354+(IFERROR(INDIRECT("B"&amp;408+IFERROR(B566,0)),0)))</f>
        <v>αδ</v>
      </c>
      <c r="D567" s="27" t="n">
        <f aca="false">0.5*E567</f>
        <v>31.1456837208823</v>
      </c>
      <c r="E567" s="27" t="n">
        <f aca="false">E566*POWER(2,1/C$563)</f>
        <v>62.2913674417647</v>
      </c>
      <c r="F567" s="27" t="n">
        <f aca="false">E567*2</f>
        <v>124.582734883529</v>
      </c>
      <c r="G567" s="27" t="n">
        <f aca="false">F567*2</f>
        <v>249.165469767059</v>
      </c>
      <c r="H567" s="27" t="n">
        <f aca="false">G567*2</f>
        <v>498.330939534117</v>
      </c>
      <c r="I567" s="27" t="n">
        <f aca="false">H567*2</f>
        <v>996.661879068234</v>
      </c>
      <c r="J567" s="27" t="n">
        <f aca="false">I567*2</f>
        <v>1993.32375813647</v>
      </c>
      <c r="K567" s="27" t="n">
        <f aca="false">J567*2</f>
        <v>3986.64751627294</v>
      </c>
      <c r="L567" s="27" t="n">
        <f aca="false">K567*2</f>
        <v>7973.29503254588</v>
      </c>
      <c r="M567" s="27" t="n">
        <f aca="false">L567*2</f>
        <v>15946.5900650918</v>
      </c>
      <c r="N567" s="27" t="n">
        <f aca="false">M567*2</f>
        <v>31893.1801301835</v>
      </c>
      <c r="O567" s="7"/>
      <c r="P567" s="29" t="str">
        <f aca="false">C567</f>
        <v>αδ</v>
      </c>
      <c r="Q567" s="28" t="n">
        <f aca="false">1200*LOG(E567/$E$2,2)</f>
        <v>-84.5747653400024</v>
      </c>
      <c r="R567" s="7"/>
      <c r="S567" s="8"/>
      <c r="T567" s="11"/>
      <c r="U567" s="12"/>
      <c r="V567" s="7"/>
      <c r="W567" s="7"/>
      <c r="X567" s="7"/>
    </row>
    <row r="568" customFormat="false" ht="14.15" hidden="false" customHeight="true" outlineLevel="0" collapsed="false">
      <c r="A568" s="7"/>
      <c r="B568" s="8" t="n">
        <f aca="false">B$6+IFERROR(B567,0)</f>
        <v>5</v>
      </c>
      <c r="C568" s="29" t="str">
        <f aca="true">C$354&amp;INDIRECT("C"&amp;354+(IFERROR(INDIRECT("B"&amp;408+IFERROR(B567,0)),0)))</f>
        <v>αϵ</v>
      </c>
      <c r="D568" s="27" t="n">
        <f aca="false">0.5*E568</f>
        <v>31.8499323425945</v>
      </c>
      <c r="E568" s="27" t="n">
        <f aca="false">E567*POWER(2,1/C$563)</f>
        <v>63.6998646851891</v>
      </c>
      <c r="F568" s="27" t="n">
        <f aca="false">E568*2</f>
        <v>127.399729370378</v>
      </c>
      <c r="G568" s="27" t="n">
        <f aca="false">F568*2</f>
        <v>254.799458740756</v>
      </c>
      <c r="H568" s="27" t="n">
        <f aca="false">G568*2</f>
        <v>509.598917481512</v>
      </c>
      <c r="I568" s="27" t="n">
        <f aca="false">H568*2</f>
        <v>1019.19783496302</v>
      </c>
      <c r="J568" s="27" t="n">
        <f aca="false">I568*2</f>
        <v>2038.39566992605</v>
      </c>
      <c r="K568" s="27" t="n">
        <f aca="false">J568*2</f>
        <v>4076.7913398521</v>
      </c>
      <c r="L568" s="27" t="n">
        <f aca="false">K568*2</f>
        <v>8153.5826797042</v>
      </c>
      <c r="M568" s="27" t="n">
        <f aca="false">L568*2</f>
        <v>16307.1653594084</v>
      </c>
      <c r="N568" s="27" t="n">
        <f aca="false">M568*2</f>
        <v>32614.3307188168</v>
      </c>
      <c r="O568" s="7"/>
      <c r="P568" s="29" t="str">
        <f aca="false">C568</f>
        <v>αϵ</v>
      </c>
      <c r="Q568" s="28" t="n">
        <f aca="false">1200*LOG(E568/$E$2,2)</f>
        <v>-45.8650879206476</v>
      </c>
      <c r="R568" s="7"/>
      <c r="S568" s="8"/>
      <c r="T568" s="11"/>
      <c r="U568" s="12"/>
      <c r="V568" s="7"/>
      <c r="W568" s="7"/>
      <c r="X568" s="7"/>
    </row>
    <row r="569" customFormat="false" ht="14.15" hidden="false" customHeight="true" outlineLevel="0" collapsed="false">
      <c r="A569" s="7"/>
      <c r="B569" s="8" t="n">
        <f aca="false">B$6+IFERROR(B568,0)</f>
        <v>6</v>
      </c>
      <c r="C569" s="29" t="str">
        <f aca="true">C$354&amp;INDIRECT("C"&amp;354+(IFERROR(INDIRECT("B"&amp;408+IFERROR(B568,0)),0)))</f>
        <v>αζ</v>
      </c>
      <c r="D569" s="27" t="n">
        <f aca="false">0.5*E569</f>
        <v>32.5701050366639</v>
      </c>
      <c r="E569" s="27" t="n">
        <f aca="false">E568*POWER(2,1/C$563)</f>
        <v>65.1402100733277</v>
      </c>
      <c r="F569" s="27" t="n">
        <f aca="false">E569*2</f>
        <v>130.280420146655</v>
      </c>
      <c r="G569" s="27" t="n">
        <f aca="false">F569*2</f>
        <v>260.560840293311</v>
      </c>
      <c r="H569" s="27" t="n">
        <f aca="false">G569*2</f>
        <v>521.121680586622</v>
      </c>
      <c r="I569" s="27" t="n">
        <f aca="false">H569*2</f>
        <v>1042.24336117324</v>
      </c>
      <c r="J569" s="27" t="n">
        <f aca="false">I569*2</f>
        <v>2084.48672234649</v>
      </c>
      <c r="K569" s="27" t="n">
        <f aca="false">J569*2</f>
        <v>4168.97344469297</v>
      </c>
      <c r="L569" s="27" t="n">
        <f aca="false">K569*2</f>
        <v>8337.94688938595</v>
      </c>
      <c r="M569" s="27" t="n">
        <f aca="false">L569*2</f>
        <v>16675.8937787719</v>
      </c>
      <c r="N569" s="27" t="n">
        <f aca="false">M569*2</f>
        <v>33351.7875575438</v>
      </c>
      <c r="O569" s="7"/>
      <c r="P569" s="29" t="str">
        <f aca="false">C569</f>
        <v>αζ</v>
      </c>
      <c r="Q569" s="28" t="n">
        <f aca="false">1200*LOG(E569/$E$2,2)</f>
        <v>-7.15541050129318</v>
      </c>
      <c r="R569" s="7"/>
      <c r="S569" s="8"/>
      <c r="T569" s="11"/>
      <c r="U569" s="12"/>
      <c r="V569" s="7"/>
      <c r="W569" s="7"/>
      <c r="X569" s="7"/>
    </row>
    <row r="570" customFormat="false" ht="14.15" hidden="false" customHeight="true" outlineLevel="0" collapsed="false">
      <c r="A570" s="7"/>
      <c r="B570" s="8" t="n">
        <f aca="false">B$6+IFERROR(B569,0)</f>
        <v>7</v>
      </c>
      <c r="C570" s="29" t="str">
        <f aca="true">C$354&amp;INDIRECT("C"&amp;354+(IFERROR(INDIRECT("B"&amp;408+IFERROR(B569,0)),0)))</f>
        <v>αη</v>
      </c>
      <c r="D570" s="27" t="n">
        <f aca="false">0.5*E570</f>
        <v>33.3065618692269</v>
      </c>
      <c r="E570" s="27" t="n">
        <f aca="false">E569*POWER(2,1/C$563)</f>
        <v>66.6131237384539</v>
      </c>
      <c r="F570" s="27" t="n">
        <f aca="false">E570*2</f>
        <v>133.226247476908</v>
      </c>
      <c r="G570" s="27" t="n">
        <f aca="false">F570*2</f>
        <v>266.452494953815</v>
      </c>
      <c r="H570" s="27" t="n">
        <f aca="false">G570*2</f>
        <v>532.904989907631</v>
      </c>
      <c r="I570" s="27" t="n">
        <f aca="false">H570*2</f>
        <v>1065.80997981526</v>
      </c>
      <c r="J570" s="27" t="n">
        <f aca="false">I570*2</f>
        <v>2131.61995963052</v>
      </c>
      <c r="K570" s="27" t="n">
        <f aca="false">J570*2</f>
        <v>4263.23991926105</v>
      </c>
      <c r="L570" s="27" t="n">
        <f aca="false">K570*2</f>
        <v>8526.47983852209</v>
      </c>
      <c r="M570" s="27" t="n">
        <f aca="false">L570*2</f>
        <v>17052.9596770442</v>
      </c>
      <c r="N570" s="27" t="n">
        <f aca="false">M570*2</f>
        <v>34105.9193540884</v>
      </c>
      <c r="O570" s="7"/>
      <c r="P570" s="29" t="str">
        <f aca="false">C570</f>
        <v>αη</v>
      </c>
      <c r="Q570" s="28" t="n">
        <f aca="false">1200*LOG(E570/$E$2,2)</f>
        <v>31.5542669180615</v>
      </c>
      <c r="R570" s="7"/>
      <c r="S570" s="8"/>
      <c r="T570" s="11"/>
      <c r="U570" s="12"/>
      <c r="V570" s="7"/>
      <c r="W570" s="7"/>
      <c r="X570" s="7"/>
    </row>
    <row r="571" customFormat="false" ht="14.15" hidden="false" customHeight="true" outlineLevel="0" collapsed="false">
      <c r="A571" s="7"/>
      <c r="B571" s="8" t="n">
        <f aca="false">B$6+IFERROR(B570,0)</f>
        <v>8</v>
      </c>
      <c r="C571" s="29" t="str">
        <f aca="true">C$354&amp;INDIRECT("C"&amp;354+(IFERROR(INDIRECT("B"&amp;408+IFERROR(B570,0)),0)))</f>
        <v>αθ</v>
      </c>
      <c r="D571" s="27" t="n">
        <f aca="false">0.5*E571</f>
        <v>34.0596710480326</v>
      </c>
      <c r="E571" s="27" t="n">
        <f aca="false">E570*POWER(2,1/C$563)</f>
        <v>68.1193420960652</v>
      </c>
      <c r="F571" s="27" t="n">
        <f aca="false">E571*2</f>
        <v>136.23868419213</v>
      </c>
      <c r="G571" s="27" t="n">
        <f aca="false">F571*2</f>
        <v>272.477368384261</v>
      </c>
      <c r="H571" s="27" t="n">
        <f aca="false">G571*2</f>
        <v>544.954736768522</v>
      </c>
      <c r="I571" s="27" t="n">
        <f aca="false">H571*2</f>
        <v>1089.90947353704</v>
      </c>
      <c r="J571" s="27" t="n">
        <f aca="false">I571*2</f>
        <v>2179.81894707409</v>
      </c>
      <c r="K571" s="27" t="n">
        <f aca="false">J571*2</f>
        <v>4359.63789414817</v>
      </c>
      <c r="L571" s="27" t="n">
        <f aca="false">K571*2</f>
        <v>8719.27578829635</v>
      </c>
      <c r="M571" s="27" t="n">
        <f aca="false">L571*2</f>
        <v>17438.5515765927</v>
      </c>
      <c r="N571" s="27" t="n">
        <f aca="false">M571*2</f>
        <v>34877.1031531854</v>
      </c>
      <c r="O571" s="7"/>
      <c r="P571" s="29" t="str">
        <f aca="false">C571</f>
        <v>αθ</v>
      </c>
      <c r="Q571" s="28" t="n">
        <f aca="false">1200*LOG(E571/$E$2,2)</f>
        <v>70.2639443374163</v>
      </c>
      <c r="R571" s="7"/>
      <c r="S571" s="8"/>
      <c r="T571" s="11"/>
      <c r="U571" s="12"/>
      <c r="V571" s="7"/>
      <c r="W571" s="7"/>
      <c r="X571" s="7"/>
    </row>
    <row r="572" customFormat="false" ht="14.15" hidden="false" customHeight="true" outlineLevel="0" collapsed="false">
      <c r="A572" s="7"/>
      <c r="B572" s="8" t="n">
        <f aca="false">B$6+IFERROR(B571,0)</f>
        <v>9</v>
      </c>
      <c r="C572" s="29" t="str">
        <f aca="true">C$354&amp;INDIRECT("C"&amp;354+(IFERROR(INDIRECT("B"&amp;408+IFERROR(B571,0)),0)))</f>
        <v>αι</v>
      </c>
      <c r="D572" s="27" t="n">
        <f aca="false">0.5*E572</f>
        <v>34.8298091065356</v>
      </c>
      <c r="E572" s="27" t="n">
        <f aca="false">E571*POWER(2,1/C$563)</f>
        <v>69.6596182130712</v>
      </c>
      <c r="F572" s="27" t="n">
        <f aca="false">E572*2</f>
        <v>139.319236426142</v>
      </c>
      <c r="G572" s="27" t="n">
        <f aca="false">F572*2</f>
        <v>278.638472852285</v>
      </c>
      <c r="H572" s="27" t="n">
        <f aca="false">G572*2</f>
        <v>557.276945704569</v>
      </c>
      <c r="I572" s="27" t="n">
        <f aca="false">H572*2</f>
        <v>1114.55389140914</v>
      </c>
      <c r="J572" s="27" t="n">
        <f aca="false">I572*2</f>
        <v>2229.10778281828</v>
      </c>
      <c r="K572" s="27" t="n">
        <f aca="false">J572*2</f>
        <v>4458.21556563656</v>
      </c>
      <c r="L572" s="27" t="n">
        <f aca="false">K572*2</f>
        <v>8916.43113127311</v>
      </c>
      <c r="M572" s="27" t="n">
        <f aca="false">L572*2</f>
        <v>17832.8622625462</v>
      </c>
      <c r="N572" s="27" t="n">
        <f aca="false">M572*2</f>
        <v>35665.7245250924</v>
      </c>
      <c r="O572" s="7"/>
      <c r="P572" s="29" t="str">
        <f aca="false">C572</f>
        <v>αι</v>
      </c>
      <c r="Q572" s="28" t="n">
        <f aca="false">1200*LOG(E572/$E$2,2)</f>
        <v>108.973621756771</v>
      </c>
      <c r="R572" s="7"/>
      <c r="S572" s="8"/>
      <c r="T572" s="11"/>
      <c r="U572" s="12"/>
      <c r="V572" s="7"/>
      <c r="W572" s="7"/>
      <c r="X572" s="7"/>
    </row>
    <row r="573" customFormat="false" ht="14.15" hidden="false" customHeight="true" outlineLevel="0" collapsed="false">
      <c r="A573" s="7"/>
      <c r="B573" s="8" t="n">
        <f aca="false">B$6+IFERROR(B572,0)</f>
        <v>10</v>
      </c>
      <c r="C573" s="29" t="str">
        <f aca="true">C$354&amp;INDIRECT("C"&amp;354+(IFERROR(INDIRECT("B"&amp;408+IFERROR(B572,0)),0)))</f>
        <v>ακ</v>
      </c>
      <c r="D573" s="27" t="n">
        <f aca="false">0.5*E573</f>
        <v>35.6173610921525</v>
      </c>
      <c r="E573" s="27" t="n">
        <f aca="false">E572*POWER(2,1/C$563)</f>
        <v>71.234722184305</v>
      </c>
      <c r="F573" s="27" t="n">
        <f aca="false">E573*2</f>
        <v>142.46944436861</v>
      </c>
      <c r="G573" s="27" t="n">
        <f aca="false">F573*2</f>
        <v>284.93888873722</v>
      </c>
      <c r="H573" s="27" t="n">
        <f aca="false">G573*2</f>
        <v>569.87777747444</v>
      </c>
      <c r="I573" s="27" t="n">
        <f aca="false">H573*2</f>
        <v>1139.75555494888</v>
      </c>
      <c r="J573" s="27" t="n">
        <f aca="false">I573*2</f>
        <v>2279.51110989776</v>
      </c>
      <c r="K573" s="27" t="n">
        <f aca="false">J573*2</f>
        <v>4559.02221979552</v>
      </c>
      <c r="L573" s="27" t="n">
        <f aca="false">K573*2</f>
        <v>9118.04443959104</v>
      </c>
      <c r="M573" s="27" t="n">
        <f aca="false">L573*2</f>
        <v>18236.0888791821</v>
      </c>
      <c r="N573" s="27" t="n">
        <f aca="false">M573*2</f>
        <v>36472.1777583641</v>
      </c>
      <c r="O573" s="7"/>
      <c r="P573" s="29" t="str">
        <f aca="false">C573</f>
        <v>ακ</v>
      </c>
      <c r="Q573" s="28" t="n">
        <f aca="false">1200*LOG(E573/$E$2,2)</f>
        <v>147.683299176126</v>
      </c>
      <c r="R573" s="7"/>
      <c r="S573" s="8"/>
      <c r="T573" s="11"/>
      <c r="U573" s="12"/>
      <c r="V573" s="7"/>
      <c r="W573" s="7"/>
      <c r="X573" s="7"/>
    </row>
    <row r="574" customFormat="false" ht="14.15" hidden="false" customHeight="true" outlineLevel="0" collapsed="false">
      <c r="A574" s="7"/>
      <c r="B574" s="8" t="n">
        <f aca="false">B$6+IFERROR(B573,0)</f>
        <v>11</v>
      </c>
      <c r="C574" s="29" t="str">
        <f aca="true">C$354&amp;INDIRECT("C"&amp;354+(IFERROR(INDIRECT("B"&amp;408+IFERROR(B573,0)),0)))</f>
        <v>αλ</v>
      </c>
      <c r="D574" s="27" t="n">
        <f aca="false">0.5*E574</f>
        <v>36.4227207587748</v>
      </c>
      <c r="E574" s="27" t="n">
        <f aca="false">E573*POWER(2,1/C$563)</f>
        <v>72.8454415175496</v>
      </c>
      <c r="F574" s="27" t="n">
        <f aca="false">E574*2</f>
        <v>145.690883035099</v>
      </c>
      <c r="G574" s="27" t="n">
        <f aca="false">F574*2</f>
        <v>291.381766070198</v>
      </c>
      <c r="H574" s="27" t="n">
        <f aca="false">G574*2</f>
        <v>582.763532140397</v>
      </c>
      <c r="I574" s="27" t="n">
        <f aca="false">H574*2</f>
        <v>1165.52706428079</v>
      </c>
      <c r="J574" s="27" t="n">
        <f aca="false">I574*2</f>
        <v>2331.05412856159</v>
      </c>
      <c r="K574" s="27" t="n">
        <f aca="false">J574*2</f>
        <v>4662.10825712318</v>
      </c>
      <c r="L574" s="27" t="n">
        <f aca="false">K574*2</f>
        <v>9324.21651424635</v>
      </c>
      <c r="M574" s="27" t="n">
        <f aca="false">L574*2</f>
        <v>18648.4330284927</v>
      </c>
      <c r="N574" s="27" t="n">
        <f aca="false">M574*2</f>
        <v>37296.8660569854</v>
      </c>
      <c r="O574" s="7"/>
      <c r="P574" s="29" t="str">
        <f aca="false">C574</f>
        <v>αλ</v>
      </c>
      <c r="Q574" s="28" t="n">
        <f aca="false">1200*LOG(E574/$E$2,2)</f>
        <v>186.39297659548</v>
      </c>
      <c r="R574" s="7"/>
      <c r="S574" s="8"/>
      <c r="T574" s="11"/>
      <c r="U574" s="12"/>
      <c r="V574" s="7"/>
      <c r="W574" s="7"/>
      <c r="X574" s="7"/>
    </row>
    <row r="575" customFormat="false" ht="14.15" hidden="false" customHeight="true" outlineLevel="0" collapsed="false">
      <c r="A575" s="7"/>
      <c r="B575" s="8" t="n">
        <f aca="false">B$6+IFERROR(B574,0)</f>
        <v>12</v>
      </c>
      <c r="C575" s="29" t="str">
        <f aca="true">C$354&amp;INDIRECT("C"&amp;354+(IFERROR(INDIRECT("B"&amp;408+IFERROR(B574,0)),0)))</f>
        <v>αμ</v>
      </c>
      <c r="D575" s="27" t="n">
        <f aca="false">0.5*E575</f>
        <v>37.2462907636348</v>
      </c>
      <c r="E575" s="27" t="n">
        <f aca="false">E574*POWER(2,1/C$563)</f>
        <v>74.4925815272697</v>
      </c>
      <c r="F575" s="27" t="n">
        <f aca="false">E575*2</f>
        <v>148.985163054539</v>
      </c>
      <c r="G575" s="27" t="n">
        <f aca="false">F575*2</f>
        <v>297.970326109079</v>
      </c>
      <c r="H575" s="27" t="n">
        <f aca="false">G575*2</f>
        <v>595.940652218157</v>
      </c>
      <c r="I575" s="27" t="n">
        <f aca="false">H575*2</f>
        <v>1191.88130443631</v>
      </c>
      <c r="J575" s="27" t="n">
        <f aca="false">I575*2</f>
        <v>2383.76260887263</v>
      </c>
      <c r="K575" s="27" t="n">
        <f aca="false">J575*2</f>
        <v>4767.52521774526</v>
      </c>
      <c r="L575" s="27" t="n">
        <f aca="false">K575*2</f>
        <v>9535.05043549052</v>
      </c>
      <c r="M575" s="27" t="n">
        <f aca="false">L575*2</f>
        <v>19070.100870981</v>
      </c>
      <c r="N575" s="27" t="n">
        <f aca="false">M575*2</f>
        <v>38140.2017419621</v>
      </c>
      <c r="O575" s="7"/>
      <c r="P575" s="29" t="str">
        <f aca="false">C575</f>
        <v>αμ</v>
      </c>
      <c r="Q575" s="28" t="n">
        <f aca="false">1200*LOG(E575/$E$2,2)</f>
        <v>225.102654014835</v>
      </c>
      <c r="R575" s="7"/>
      <c r="S575" s="8"/>
      <c r="T575" s="11"/>
      <c r="U575" s="12"/>
      <c r="V575" s="7"/>
      <c r="W575" s="7"/>
      <c r="X575" s="7"/>
    </row>
    <row r="576" customFormat="false" ht="14.15" hidden="false" customHeight="true" outlineLevel="0" collapsed="false">
      <c r="A576" s="7"/>
      <c r="B576" s="8" t="n">
        <f aca="false">B$6+IFERROR(B575,0)</f>
        <v>13</v>
      </c>
      <c r="C576" s="29" t="str">
        <f aca="true">C$354&amp;INDIRECT("C"&amp;354+(IFERROR(INDIRECT("B"&amp;408+IFERROR(B575,0)),0)))</f>
        <v>αν</v>
      </c>
      <c r="D576" s="27" t="n">
        <f aca="false">0.5*E576</f>
        <v>38.0884828686229</v>
      </c>
      <c r="E576" s="27" t="n">
        <f aca="false">E575*POWER(2,1/C$563)</f>
        <v>76.1769657372457</v>
      </c>
      <c r="F576" s="27" t="n">
        <f aca="false">E576*2</f>
        <v>152.353931474491</v>
      </c>
      <c r="G576" s="27" t="n">
        <f aca="false">F576*2</f>
        <v>304.707862948983</v>
      </c>
      <c r="H576" s="27" t="n">
        <f aca="false">G576*2</f>
        <v>609.415725897966</v>
      </c>
      <c r="I576" s="27" t="n">
        <f aca="false">H576*2</f>
        <v>1218.83145179593</v>
      </c>
      <c r="J576" s="27" t="n">
        <f aca="false">I576*2</f>
        <v>2437.66290359186</v>
      </c>
      <c r="K576" s="27" t="n">
        <f aca="false">J576*2</f>
        <v>4875.32580718373</v>
      </c>
      <c r="L576" s="27" t="n">
        <f aca="false">K576*2</f>
        <v>9750.65161436745</v>
      </c>
      <c r="M576" s="27" t="n">
        <f aca="false">L576*2</f>
        <v>19501.3032287349</v>
      </c>
      <c r="N576" s="27" t="n">
        <f aca="false">M576*2</f>
        <v>39002.6064574698</v>
      </c>
      <c r="O576" s="7"/>
      <c r="P576" s="29" t="str">
        <f aca="false">C576</f>
        <v>αν</v>
      </c>
      <c r="Q576" s="28" t="n">
        <f aca="false">1200*LOG(E576/$E$2,2)</f>
        <v>263.81233143419</v>
      </c>
      <c r="R576" s="7"/>
      <c r="S576" s="8"/>
      <c r="T576" s="11"/>
      <c r="U576" s="12"/>
      <c r="V576" s="7"/>
      <c r="W576" s="7"/>
      <c r="X576" s="7"/>
    </row>
    <row r="577" customFormat="false" ht="14.15" hidden="false" customHeight="true" outlineLevel="0" collapsed="false">
      <c r="A577" s="7"/>
      <c r="B577" s="8" t="n">
        <f aca="false">B$6+IFERROR(B576,0)</f>
        <v>14</v>
      </c>
      <c r="C577" s="29" t="str">
        <f aca="true">C$354&amp;INDIRECT("C"&amp;354+(IFERROR(INDIRECT("B"&amp;408+IFERROR(B576,0)),0)))</f>
        <v>αξ</v>
      </c>
      <c r="D577" s="27" t="n">
        <f aca="false">0.5*E577</f>
        <v>38.9497181461568</v>
      </c>
      <c r="E577" s="27" t="n">
        <f aca="false">E576*POWER(2,1/C$563)</f>
        <v>77.8994362923135</v>
      </c>
      <c r="F577" s="27" t="n">
        <f aca="false">E577*2</f>
        <v>155.798872584627</v>
      </c>
      <c r="G577" s="27" t="n">
        <f aca="false">F577*2</f>
        <v>311.597745169254</v>
      </c>
      <c r="H577" s="27" t="n">
        <f aca="false">G577*2</f>
        <v>623.195490338508</v>
      </c>
      <c r="I577" s="27" t="n">
        <f aca="false">H577*2</f>
        <v>1246.39098067702</v>
      </c>
      <c r="J577" s="27" t="n">
        <f aca="false">I577*2</f>
        <v>2492.78196135403</v>
      </c>
      <c r="K577" s="27" t="n">
        <f aca="false">J577*2</f>
        <v>4985.56392270806</v>
      </c>
      <c r="L577" s="27" t="n">
        <f aca="false">K577*2</f>
        <v>9971.12784541613</v>
      </c>
      <c r="M577" s="27" t="n">
        <f aca="false">L577*2</f>
        <v>19942.2556908323</v>
      </c>
      <c r="N577" s="27" t="n">
        <f aca="false">M577*2</f>
        <v>39884.5113816645</v>
      </c>
      <c r="O577" s="7"/>
      <c r="P577" s="29" t="str">
        <f aca="false">C577</f>
        <v>αξ</v>
      </c>
      <c r="Q577" s="28" t="n">
        <f aca="false">1200*LOG(E577/$E$2,2)</f>
        <v>302.522008853544</v>
      </c>
      <c r="R577" s="7"/>
      <c r="S577" s="8"/>
      <c r="T577" s="11"/>
      <c r="U577" s="12"/>
      <c r="V577" s="7"/>
      <c r="W577" s="7"/>
      <c r="X577" s="7"/>
    </row>
    <row r="578" customFormat="false" ht="14.15" hidden="false" customHeight="true" outlineLevel="0" collapsed="false">
      <c r="A578" s="7"/>
      <c r="B578" s="8" t="n">
        <f aca="false">B$6+IFERROR(B577,0)</f>
        <v>15</v>
      </c>
      <c r="C578" s="29" t="str">
        <f aca="true">C$354&amp;INDIRECT("C"&amp;354+(IFERROR(INDIRECT("B"&amp;408+IFERROR(B577,0)),0)))</f>
        <v>αο</v>
      </c>
      <c r="D578" s="27" t="n">
        <f aca="false">0.5*E578</f>
        <v>39.8304271897061</v>
      </c>
      <c r="E578" s="27" t="n">
        <f aca="false">E577*POWER(2,1/C$563)</f>
        <v>79.6608543794122</v>
      </c>
      <c r="F578" s="27" t="n">
        <f aca="false">E578*2</f>
        <v>159.321708758824</v>
      </c>
      <c r="G578" s="27" t="n">
        <f aca="false">F578*2</f>
        <v>318.643417517649</v>
      </c>
      <c r="H578" s="27" t="n">
        <f aca="false">G578*2</f>
        <v>637.286835035298</v>
      </c>
      <c r="I578" s="27" t="n">
        <f aca="false">H578*2</f>
        <v>1274.5736700706</v>
      </c>
      <c r="J578" s="27" t="n">
        <f aca="false">I578*2</f>
        <v>2549.14734014119</v>
      </c>
      <c r="K578" s="27" t="n">
        <f aca="false">J578*2</f>
        <v>5098.29468028238</v>
      </c>
      <c r="L578" s="27" t="n">
        <f aca="false">K578*2</f>
        <v>10196.5893605648</v>
      </c>
      <c r="M578" s="27" t="n">
        <f aca="false">L578*2</f>
        <v>20393.1787211295</v>
      </c>
      <c r="N578" s="27" t="n">
        <f aca="false">M578*2</f>
        <v>40786.3574422591</v>
      </c>
      <c r="O578" s="7"/>
      <c r="P578" s="29" t="str">
        <f aca="false">C578</f>
        <v>αο</v>
      </c>
      <c r="Q578" s="28" t="n">
        <f aca="false">1200*LOG(E578/$E$2,2)</f>
        <v>341.231686272899</v>
      </c>
      <c r="R578" s="7"/>
      <c r="S578" s="8"/>
      <c r="T578" s="11"/>
      <c r="U578" s="12"/>
      <c r="V578" s="7"/>
      <c r="W578" s="7"/>
      <c r="X578" s="7"/>
    </row>
    <row r="579" customFormat="false" ht="14.15" hidden="false" customHeight="true" outlineLevel="0" collapsed="false">
      <c r="A579" s="7"/>
      <c r="B579" s="8" t="n">
        <f aca="false">B$6+IFERROR(B578,0)</f>
        <v>16</v>
      </c>
      <c r="C579" s="29" t="str">
        <f aca="true">C$354&amp;INDIRECT("C"&amp;354+(IFERROR(INDIRECT("B"&amp;408+IFERROR(B578,0)),0)))</f>
        <v>απ</v>
      </c>
      <c r="D579" s="27" t="n">
        <f aca="false">0.5*E579</f>
        <v>40.7310503290772</v>
      </c>
      <c r="E579" s="27" t="n">
        <f aca="false">E578*POWER(2,1/C$563)</f>
        <v>81.4621006581543</v>
      </c>
      <c r="F579" s="27" t="n">
        <f aca="false">E579*2</f>
        <v>162.924201316309</v>
      </c>
      <c r="G579" s="27" t="n">
        <f aca="false">F579*2</f>
        <v>325.848402632617</v>
      </c>
      <c r="H579" s="27" t="n">
        <f aca="false">G579*2</f>
        <v>651.696805265235</v>
      </c>
      <c r="I579" s="27" t="n">
        <f aca="false">H579*2</f>
        <v>1303.39361053047</v>
      </c>
      <c r="J579" s="27" t="n">
        <f aca="false">I579*2</f>
        <v>2606.78722106094</v>
      </c>
      <c r="K579" s="27" t="n">
        <f aca="false">J579*2</f>
        <v>5213.57444212188</v>
      </c>
      <c r="L579" s="27" t="n">
        <f aca="false">K579*2</f>
        <v>10427.1488842438</v>
      </c>
      <c r="M579" s="27" t="n">
        <f aca="false">L579*2</f>
        <v>20854.2977684875</v>
      </c>
      <c r="N579" s="27" t="n">
        <f aca="false">M579*2</f>
        <v>41708.595536975</v>
      </c>
      <c r="O579" s="7"/>
      <c r="P579" s="29" t="str">
        <f aca="false">C579</f>
        <v>απ</v>
      </c>
      <c r="Q579" s="28" t="n">
        <f aca="false">1200*LOG(E579/$E$2,2)</f>
        <v>379.941363692254</v>
      </c>
      <c r="R579" s="7"/>
      <c r="S579" s="8"/>
      <c r="T579" s="11"/>
      <c r="U579" s="12"/>
      <c r="V579" s="7"/>
      <c r="W579" s="7"/>
      <c r="X579" s="7"/>
    </row>
    <row r="580" customFormat="false" ht="14.15" hidden="false" customHeight="true" outlineLevel="0" collapsed="false">
      <c r="A580" s="7"/>
      <c r="B580" s="8" t="n">
        <f aca="false">B$6+IFERROR(B579,0)</f>
        <v>17</v>
      </c>
      <c r="C580" s="29" t="str">
        <f aca="true">C$354&amp;INDIRECT("C"&amp;354+(IFERROR(INDIRECT("B"&amp;408+IFERROR(B579,0)),0)))</f>
        <v>αρ</v>
      </c>
      <c r="D580" s="27" t="n">
        <f aca="false">0.5*E580</f>
        <v>41.6520378505651</v>
      </c>
      <c r="E580" s="27" t="n">
        <f aca="false">E579*POWER(2,1/C$563)</f>
        <v>83.3040757011302</v>
      </c>
      <c r="F580" s="27" t="n">
        <f aca="false">E580*2</f>
        <v>166.60815140226</v>
      </c>
      <c r="G580" s="27" t="n">
        <f aca="false">F580*2</f>
        <v>333.216302804521</v>
      </c>
      <c r="H580" s="27" t="n">
        <f aca="false">G580*2</f>
        <v>666.432605609042</v>
      </c>
      <c r="I580" s="27" t="n">
        <f aca="false">H580*2</f>
        <v>1332.86521121808</v>
      </c>
      <c r="J580" s="27" t="n">
        <f aca="false">I580*2</f>
        <v>2665.73042243617</v>
      </c>
      <c r="K580" s="27" t="n">
        <f aca="false">J580*2</f>
        <v>5331.46084487234</v>
      </c>
      <c r="L580" s="27" t="n">
        <f aca="false">K580*2</f>
        <v>10662.9216897447</v>
      </c>
      <c r="M580" s="27" t="n">
        <f aca="false">L580*2</f>
        <v>21325.8433794893</v>
      </c>
      <c r="N580" s="27" t="n">
        <f aca="false">M580*2</f>
        <v>42651.6867589787</v>
      </c>
      <c r="O580" s="7"/>
      <c r="P580" s="29" t="str">
        <f aca="false">C580</f>
        <v>αρ</v>
      </c>
      <c r="Q580" s="28" t="n">
        <f aca="false">1200*LOG(E580/$E$2,2)</f>
        <v>418.651041111608</v>
      </c>
      <c r="R580" s="7"/>
      <c r="S580" s="8"/>
      <c r="T580" s="11"/>
      <c r="U580" s="12"/>
      <c r="V580" s="7"/>
      <c r="W580" s="7"/>
      <c r="X580" s="7"/>
    </row>
    <row r="581" customFormat="false" ht="14.15" hidden="false" customHeight="true" outlineLevel="0" collapsed="false">
      <c r="A581" s="7"/>
      <c r="B581" s="8" t="n">
        <f aca="false">B$6+IFERROR(B580,0)</f>
        <v>18</v>
      </c>
      <c r="C581" s="29" t="str">
        <f aca="true">C$354&amp;INDIRECT("C"&amp;354+(IFERROR(INDIRECT("B"&amp;408+IFERROR(B580,0)),0)))</f>
        <v>ασ</v>
      </c>
      <c r="D581" s="27" t="n">
        <f aca="false">0.5*E581</f>
        <v>42.5938502220848</v>
      </c>
      <c r="E581" s="27" t="n">
        <f aca="false">E580*POWER(2,1/C$563)</f>
        <v>85.1877004441695</v>
      </c>
      <c r="F581" s="27" t="n">
        <f aca="false">E581*2</f>
        <v>170.375400888339</v>
      </c>
      <c r="G581" s="27" t="n">
        <f aca="false">F581*2</f>
        <v>340.750801776678</v>
      </c>
      <c r="H581" s="27" t="n">
        <f aca="false">G581*2</f>
        <v>681.501603553356</v>
      </c>
      <c r="I581" s="27" t="n">
        <f aca="false">H581*2</f>
        <v>1363.00320710671</v>
      </c>
      <c r="J581" s="27" t="n">
        <f aca="false">I581*2</f>
        <v>2726.00641421342</v>
      </c>
      <c r="K581" s="27" t="n">
        <f aca="false">J581*2</f>
        <v>5452.01282842685</v>
      </c>
      <c r="L581" s="27" t="n">
        <f aca="false">K581*2</f>
        <v>10904.0256568537</v>
      </c>
      <c r="M581" s="27" t="n">
        <f aca="false">L581*2</f>
        <v>21808.0513137074</v>
      </c>
      <c r="N581" s="27" t="n">
        <f aca="false">M581*2</f>
        <v>43616.1026274148</v>
      </c>
      <c r="O581" s="7"/>
      <c r="P581" s="29" t="str">
        <f aca="false">C581</f>
        <v>ασ</v>
      </c>
      <c r="Q581" s="28" t="n">
        <f aca="false">1200*LOG(E581/$E$2,2)</f>
        <v>457.360718530963</v>
      </c>
      <c r="R581" s="7"/>
      <c r="S581" s="8"/>
      <c r="T581" s="11"/>
      <c r="U581" s="12"/>
      <c r="V581" s="7"/>
      <c r="W581" s="7"/>
      <c r="X581" s="7"/>
    </row>
    <row r="582" customFormat="false" ht="14.15" hidden="false" customHeight="true" outlineLevel="0" collapsed="false">
      <c r="A582" s="7"/>
      <c r="B582" s="8" t="n">
        <f aca="false">B$6+IFERROR(B581,0)</f>
        <v>19</v>
      </c>
      <c r="C582" s="29" t="str">
        <f aca="true">C$354&amp;INDIRECT("C"&amp;354+(IFERROR(INDIRECT("B"&amp;408+IFERROR(B581,0)),0)))</f>
        <v>ατ</v>
      </c>
      <c r="D582" s="27" t="n">
        <f aca="false">0.5*E582</f>
        <v>43.5569583233915</v>
      </c>
      <c r="E582" s="27" t="n">
        <f aca="false">E581*POWER(2,1/C$563)</f>
        <v>87.113916646783</v>
      </c>
      <c r="F582" s="27" t="n">
        <f aca="false">E582*2</f>
        <v>174.227833293566</v>
      </c>
      <c r="G582" s="27" t="n">
        <f aca="false">F582*2</f>
        <v>348.455666587132</v>
      </c>
      <c r="H582" s="27" t="n">
        <f aca="false">G582*2</f>
        <v>696.911333174264</v>
      </c>
      <c r="I582" s="27" t="n">
        <f aca="false">H582*2</f>
        <v>1393.82266634853</v>
      </c>
      <c r="J582" s="27" t="n">
        <f aca="false">I582*2</f>
        <v>2787.64533269706</v>
      </c>
      <c r="K582" s="27" t="n">
        <f aca="false">J582*2</f>
        <v>5575.29066539411</v>
      </c>
      <c r="L582" s="27" t="n">
        <f aca="false">K582*2</f>
        <v>11150.5813307882</v>
      </c>
      <c r="M582" s="27" t="n">
        <f aca="false">L582*2</f>
        <v>22301.1626615764</v>
      </c>
      <c r="N582" s="27" t="n">
        <f aca="false">M582*2</f>
        <v>44602.3253231529</v>
      </c>
      <c r="O582" s="7"/>
      <c r="P582" s="29" t="str">
        <f aca="false">C582</f>
        <v>ατ</v>
      </c>
      <c r="Q582" s="28" t="n">
        <f aca="false">1200*LOG(E582/$E$2,2)</f>
        <v>496.070395950318</v>
      </c>
      <c r="R582" s="7"/>
      <c r="S582" s="8"/>
      <c r="T582" s="11"/>
      <c r="U582" s="12"/>
      <c r="V582" s="7"/>
      <c r="W582" s="7"/>
      <c r="X582" s="7"/>
    </row>
    <row r="583" customFormat="false" ht="14.15" hidden="false" customHeight="true" outlineLevel="0" collapsed="false">
      <c r="A583" s="7"/>
      <c r="B583" s="8" t="n">
        <f aca="false">B$6+IFERROR(B582,0)</f>
        <v>20</v>
      </c>
      <c r="C583" s="29" t="str">
        <f aca="true">C$354&amp;INDIRECT("C"&amp;354+(IFERROR(INDIRECT("B"&amp;408+IFERROR(B582,0)),0)))</f>
        <v>αυ</v>
      </c>
      <c r="D583" s="27" t="n">
        <f aca="false">0.5*E583</f>
        <v>44.541843681508</v>
      </c>
      <c r="E583" s="27" t="n">
        <f aca="false">E582*POWER(2,1/C$563)</f>
        <v>89.083687363016</v>
      </c>
      <c r="F583" s="27" t="n">
        <f aca="false">E583*2</f>
        <v>178.167374726032</v>
      </c>
      <c r="G583" s="27" t="n">
        <f aca="false">F583*2</f>
        <v>356.334749452064</v>
      </c>
      <c r="H583" s="27" t="n">
        <f aca="false">G583*2</f>
        <v>712.669498904128</v>
      </c>
      <c r="I583" s="27" t="n">
        <f aca="false">H583*2</f>
        <v>1425.33899780826</v>
      </c>
      <c r="J583" s="27" t="n">
        <f aca="false">I583*2</f>
        <v>2850.67799561651</v>
      </c>
      <c r="K583" s="27" t="n">
        <f aca="false">J583*2</f>
        <v>5701.35599123302</v>
      </c>
      <c r="L583" s="27" t="n">
        <f aca="false">K583*2</f>
        <v>11402.711982466</v>
      </c>
      <c r="M583" s="27" t="n">
        <f aca="false">L583*2</f>
        <v>22805.4239649321</v>
      </c>
      <c r="N583" s="27" t="n">
        <f aca="false">M583*2</f>
        <v>45610.8479298642</v>
      </c>
      <c r="O583" s="7"/>
      <c r="P583" s="29" t="str">
        <f aca="false">C583</f>
        <v>αυ</v>
      </c>
      <c r="Q583" s="28" t="n">
        <f aca="false">1200*LOG(E583/$E$2,2)</f>
        <v>534.780073369672</v>
      </c>
      <c r="R583" s="7"/>
      <c r="S583" s="8"/>
      <c r="T583" s="11"/>
      <c r="U583" s="12"/>
      <c r="V583" s="7"/>
      <c r="W583" s="7"/>
      <c r="X583" s="7"/>
    </row>
    <row r="584" customFormat="false" ht="14.15" hidden="false" customHeight="true" outlineLevel="0" collapsed="false">
      <c r="A584" s="7"/>
      <c r="B584" s="8" t="n">
        <f aca="false">B$6+IFERROR(B583,0)</f>
        <v>21</v>
      </c>
      <c r="C584" s="29" t="str">
        <f aca="true">C$354&amp;INDIRECT("C"&amp;354+(IFERROR(INDIRECT("B"&amp;408+IFERROR(B583,0)),0)))</f>
        <v>αφ</v>
      </c>
      <c r="D584" s="27" t="n">
        <f aca="false">0.5*E584</f>
        <v>45.5489987114742</v>
      </c>
      <c r="E584" s="27" t="n">
        <f aca="false">E583*POWER(2,1/C$563)</f>
        <v>91.0979974229483</v>
      </c>
      <c r="F584" s="27" t="n">
        <f aca="false">E584*2</f>
        <v>182.195994845897</v>
      </c>
      <c r="G584" s="27" t="n">
        <f aca="false">F584*2</f>
        <v>364.391989691793</v>
      </c>
      <c r="H584" s="27" t="n">
        <f aca="false">G584*2</f>
        <v>728.783979383587</v>
      </c>
      <c r="I584" s="27" t="n">
        <f aca="false">H584*2</f>
        <v>1457.56795876717</v>
      </c>
      <c r="J584" s="27" t="n">
        <f aca="false">I584*2</f>
        <v>2915.13591753435</v>
      </c>
      <c r="K584" s="27" t="n">
        <f aca="false">J584*2</f>
        <v>5830.27183506869</v>
      </c>
      <c r="L584" s="27" t="n">
        <f aca="false">K584*2</f>
        <v>11660.5436701374</v>
      </c>
      <c r="M584" s="27" t="n">
        <f aca="false">L584*2</f>
        <v>23321.0873402748</v>
      </c>
      <c r="N584" s="27" t="n">
        <f aca="false">M584*2</f>
        <v>46642.1746805496</v>
      </c>
      <c r="O584" s="7"/>
      <c r="P584" s="29" t="str">
        <f aca="false">C584</f>
        <v>αφ</v>
      </c>
      <c r="Q584" s="28" t="n">
        <f aca="false">1200*LOG(E584/$E$2,2)</f>
        <v>573.489750789027</v>
      </c>
      <c r="R584" s="7"/>
      <c r="S584" s="8"/>
      <c r="T584" s="11"/>
      <c r="U584" s="12"/>
      <c r="V584" s="7"/>
      <c r="W584" s="7"/>
      <c r="X584" s="7"/>
    </row>
    <row r="585" customFormat="false" ht="14.15" hidden="false" customHeight="true" outlineLevel="0" collapsed="false">
      <c r="A585" s="7"/>
      <c r="B585" s="8" t="n">
        <f aca="false">B$6+IFERROR(B584,0)</f>
        <v>22</v>
      </c>
      <c r="C585" s="29" t="str">
        <f aca="true">C$354&amp;INDIRECT("C"&amp;354+(IFERROR(INDIRECT("B"&amp;408+IFERROR(B584,0)),0)))</f>
        <v>αχ</v>
      </c>
      <c r="D585" s="27" t="n">
        <f aca="false">0.5*E585</f>
        <v>46.5789269625409</v>
      </c>
      <c r="E585" s="27" t="n">
        <f aca="false">E584*POWER(2,1/C$563)</f>
        <v>93.1578539250818</v>
      </c>
      <c r="F585" s="27" t="n">
        <f aca="false">E585*2</f>
        <v>186.315707850164</v>
      </c>
      <c r="G585" s="27" t="n">
        <f aca="false">F585*2</f>
        <v>372.631415700327</v>
      </c>
      <c r="H585" s="27" t="n">
        <f aca="false">G585*2</f>
        <v>745.262831400655</v>
      </c>
      <c r="I585" s="27" t="n">
        <f aca="false">H585*2</f>
        <v>1490.52566280131</v>
      </c>
      <c r="J585" s="27" t="n">
        <f aca="false">I585*2</f>
        <v>2981.05132560262</v>
      </c>
      <c r="K585" s="27" t="n">
        <f aca="false">J585*2</f>
        <v>5962.10265120524</v>
      </c>
      <c r="L585" s="27" t="n">
        <f aca="false">K585*2</f>
        <v>11924.2053024105</v>
      </c>
      <c r="M585" s="27" t="n">
        <f aca="false">L585*2</f>
        <v>23848.410604821</v>
      </c>
      <c r="N585" s="27" t="n">
        <f aca="false">M585*2</f>
        <v>47696.8212096419</v>
      </c>
      <c r="O585" s="7"/>
      <c r="P585" s="29" t="str">
        <f aca="false">C585</f>
        <v>αχ</v>
      </c>
      <c r="Q585" s="28" t="n">
        <f aca="false">1200*LOG(E585/$E$2,2)</f>
        <v>612.199428208381</v>
      </c>
      <c r="R585" s="7"/>
      <c r="S585" s="8"/>
      <c r="T585" s="11"/>
      <c r="U585" s="12"/>
      <c r="V585" s="7"/>
      <c r="W585" s="7"/>
      <c r="X585" s="7"/>
    </row>
    <row r="586" customFormat="false" ht="14.15" hidden="false" customHeight="true" outlineLevel="0" collapsed="false">
      <c r="A586" s="7"/>
      <c r="B586" s="8" t="n">
        <f aca="false">B$6+IFERROR(B585,0)</f>
        <v>23</v>
      </c>
      <c r="C586" s="29" t="str">
        <f aca="true">C$354&amp;INDIRECT("C"&amp;354+(IFERROR(INDIRECT("B"&amp;408+IFERROR(B585,0)),0)))</f>
        <v>αψ</v>
      </c>
      <c r="D586" s="27" t="n">
        <f aca="false">0.5*E586</f>
        <v>47.6321433699306</v>
      </c>
      <c r="E586" s="27" t="n">
        <f aca="false">E585*POWER(2,1/C$563)</f>
        <v>95.2642867398612</v>
      </c>
      <c r="F586" s="27" t="n">
        <f aca="false">E586*2</f>
        <v>190.528573479722</v>
      </c>
      <c r="G586" s="27" t="n">
        <f aca="false">F586*2</f>
        <v>381.057146959445</v>
      </c>
      <c r="H586" s="27" t="n">
        <f aca="false">G586*2</f>
        <v>762.11429391889</v>
      </c>
      <c r="I586" s="27" t="n">
        <f aca="false">H586*2</f>
        <v>1524.22858783778</v>
      </c>
      <c r="J586" s="27" t="n">
        <f aca="false">I586*2</f>
        <v>3048.45717567556</v>
      </c>
      <c r="K586" s="27" t="n">
        <f aca="false">J586*2</f>
        <v>6096.91435135112</v>
      </c>
      <c r="L586" s="27" t="n">
        <f aca="false">K586*2</f>
        <v>12193.8287027022</v>
      </c>
      <c r="M586" s="27" t="n">
        <f aca="false">L586*2</f>
        <v>24387.6574054045</v>
      </c>
      <c r="N586" s="27" t="n">
        <f aca="false">M586*2</f>
        <v>48775.3148108089</v>
      </c>
      <c r="O586" s="7"/>
      <c r="P586" s="29" t="str">
        <f aca="false">C586</f>
        <v>αψ</v>
      </c>
      <c r="Q586" s="28" t="n">
        <f aca="false">1200*LOG(E586/$E$2,2)</f>
        <v>650.909105627736</v>
      </c>
      <c r="R586" s="7"/>
      <c r="S586" s="8"/>
      <c r="T586" s="11"/>
      <c r="U586" s="12"/>
      <c r="V586" s="7"/>
      <c r="W586" s="7"/>
      <c r="X586" s="7"/>
    </row>
    <row r="587" customFormat="false" ht="14.15" hidden="false" customHeight="true" outlineLevel="0" collapsed="false">
      <c r="A587" s="7"/>
      <c r="B587" s="8" t="n">
        <f aca="false">B$6+IFERROR(B586,0)</f>
        <v>24</v>
      </c>
      <c r="C587" s="29" t="str">
        <f aca="true">C$354&amp;INDIRECT("C"&amp;354+(IFERROR(INDIRECT("B"&amp;408+IFERROR(B586,0)),0)))</f>
        <v>αω</v>
      </c>
      <c r="D587" s="27" t="n">
        <f aca="false">0.5*E587</f>
        <v>48.7091745122902</v>
      </c>
      <c r="E587" s="27" t="n">
        <f aca="false">E586*POWER(2,1/C$563)</f>
        <v>97.4183490245803</v>
      </c>
      <c r="F587" s="27" t="n">
        <f aca="false">E587*2</f>
        <v>194.836698049161</v>
      </c>
      <c r="G587" s="27" t="n">
        <f aca="false">F587*2</f>
        <v>389.673396098321</v>
      </c>
      <c r="H587" s="27" t="n">
        <f aca="false">G587*2</f>
        <v>779.346792196643</v>
      </c>
      <c r="I587" s="27" t="n">
        <f aca="false">H587*2</f>
        <v>1558.69358439329</v>
      </c>
      <c r="J587" s="27" t="n">
        <f aca="false">I587*2</f>
        <v>3117.38716878657</v>
      </c>
      <c r="K587" s="27" t="n">
        <f aca="false">J587*2</f>
        <v>6234.77433757314</v>
      </c>
      <c r="L587" s="27" t="n">
        <f aca="false">K587*2</f>
        <v>12469.5486751463</v>
      </c>
      <c r="M587" s="27" t="n">
        <f aca="false">L587*2</f>
        <v>24939.0973502926</v>
      </c>
      <c r="N587" s="27" t="n">
        <f aca="false">M587*2</f>
        <v>49878.1947005851</v>
      </c>
      <c r="O587" s="7"/>
      <c r="P587" s="29" t="str">
        <f aca="false">C587</f>
        <v>αω</v>
      </c>
      <c r="Q587" s="28" t="n">
        <f aca="false">1200*LOG(E587/$E$2,2)</f>
        <v>689.618783047091</v>
      </c>
      <c r="R587" s="7"/>
      <c r="S587" s="8"/>
      <c r="T587" s="11"/>
      <c r="U587" s="12"/>
      <c r="V587" s="7"/>
      <c r="W587" s="7"/>
      <c r="X587" s="7"/>
    </row>
    <row r="588" customFormat="false" ht="14.15" hidden="false" customHeight="true" outlineLevel="0" collapsed="false">
      <c r="A588" s="7"/>
      <c r="B588" s="8" t="n">
        <f aca="false">B$6+IFERROR(B587,0)</f>
        <v>25</v>
      </c>
      <c r="C588" s="29" t="str">
        <f aca="true">C$355&amp;INDIRECT("C"&amp;354+(IFERROR(INDIRECT("B"&amp;408+IFERROR(B563,0)),0)))</f>
        <v>βα</v>
      </c>
      <c r="D588" s="27" t="n">
        <f aca="false">0.5*E588</f>
        <v>49.8105588749658</v>
      </c>
      <c r="E588" s="27" t="n">
        <f aca="false">E587*POWER(2,1/C$563)</f>
        <v>99.6211177499315</v>
      </c>
      <c r="F588" s="27" t="n">
        <f aca="false">E588*2</f>
        <v>199.242235499863</v>
      </c>
      <c r="G588" s="27" t="n">
        <f aca="false">F588*2</f>
        <v>398.484470999726</v>
      </c>
      <c r="H588" s="27" t="n">
        <f aca="false">G588*2</f>
        <v>796.968941999452</v>
      </c>
      <c r="I588" s="27" t="n">
        <f aca="false">H588*2</f>
        <v>1593.9378839989</v>
      </c>
      <c r="J588" s="27" t="n">
        <f aca="false">I588*2</f>
        <v>3187.87576799781</v>
      </c>
      <c r="K588" s="27" t="n">
        <f aca="false">J588*2</f>
        <v>6375.75153599562</v>
      </c>
      <c r="L588" s="27" t="n">
        <f aca="false">K588*2</f>
        <v>12751.5030719912</v>
      </c>
      <c r="M588" s="27" t="n">
        <f aca="false">L588*2</f>
        <v>25503.0061439825</v>
      </c>
      <c r="N588" s="27" t="n">
        <f aca="false">M588*2</f>
        <v>51006.0122879649</v>
      </c>
      <c r="O588" s="7"/>
      <c r="P588" s="29" t="str">
        <f aca="false">C588</f>
        <v>βα</v>
      </c>
      <c r="Q588" s="28" t="n">
        <f aca="false">1200*LOG(E588/$E$2,2)</f>
        <v>728.328460466445</v>
      </c>
      <c r="R588" s="7"/>
      <c r="S588" s="8"/>
      <c r="T588" s="11"/>
      <c r="U588" s="12"/>
      <c r="V588" s="7"/>
      <c r="W588" s="7"/>
      <c r="X588" s="7"/>
    </row>
    <row r="589" customFormat="false" ht="14.15" hidden="false" customHeight="true" outlineLevel="0" collapsed="false">
      <c r="A589" s="7"/>
      <c r="B589" s="8" t="n">
        <f aca="false">B$6+IFERROR(B588,0)</f>
        <v>26</v>
      </c>
      <c r="C589" s="29" t="str">
        <f aca="true">C$355&amp;INDIRECT("C"&amp;354+(IFERROR(INDIRECT("B"&amp;408+IFERROR(B564,0)),0)))</f>
        <v>ββ</v>
      </c>
      <c r="D589" s="27" t="n">
        <f aca="false">0.5*E589</f>
        <v>50.9368471192302</v>
      </c>
      <c r="E589" s="27" t="n">
        <f aca="false">E588*POWER(2,1/C$563)</f>
        <v>101.87369423846</v>
      </c>
      <c r="F589" s="27" t="n">
        <f aca="false">E589*2</f>
        <v>203.747388476921</v>
      </c>
      <c r="G589" s="27" t="n">
        <f aca="false">F589*2</f>
        <v>407.494776953842</v>
      </c>
      <c r="H589" s="27" t="n">
        <f aca="false">G589*2</f>
        <v>814.989553907684</v>
      </c>
      <c r="I589" s="27" t="n">
        <f aca="false">H589*2</f>
        <v>1629.97910781537</v>
      </c>
      <c r="J589" s="27" t="n">
        <f aca="false">I589*2</f>
        <v>3259.95821563073</v>
      </c>
      <c r="K589" s="27" t="n">
        <f aca="false">J589*2</f>
        <v>6519.91643126147</v>
      </c>
      <c r="L589" s="27" t="n">
        <f aca="false">K589*2</f>
        <v>13039.8328625229</v>
      </c>
      <c r="M589" s="27" t="n">
        <f aca="false">L589*2</f>
        <v>26079.6657250459</v>
      </c>
      <c r="N589" s="27" t="n">
        <f aca="false">M589*2</f>
        <v>52159.3314500918</v>
      </c>
      <c r="O589" s="7"/>
      <c r="P589" s="29" t="str">
        <f aca="false">C589</f>
        <v>ββ</v>
      </c>
      <c r="Q589" s="28" t="n">
        <f aca="false">1200*LOG(E589/$E$2,2)</f>
        <v>767.0381378858</v>
      </c>
      <c r="R589" s="7"/>
      <c r="S589" s="8"/>
      <c r="T589" s="11"/>
      <c r="U589" s="12"/>
      <c r="V589" s="7"/>
      <c r="W589" s="7"/>
      <c r="X589" s="7"/>
    </row>
    <row r="590" customFormat="false" ht="14.15" hidden="false" customHeight="true" outlineLevel="0" collapsed="false">
      <c r="A590" s="7"/>
      <c r="B590" s="8" t="n">
        <f aca="false">B$6+IFERROR(B589,0)</f>
        <v>27</v>
      </c>
      <c r="C590" s="29" t="str">
        <f aca="true">C$355&amp;INDIRECT("C"&amp;354+(IFERROR(INDIRECT("B"&amp;408+IFERROR(B565,0)),0)))</f>
        <v>βγ</v>
      </c>
      <c r="D590" s="27" t="n">
        <f aca="false">0.5*E590</f>
        <v>52.0886023575984</v>
      </c>
      <c r="E590" s="27" t="n">
        <f aca="false">E589*POWER(2,1/C$563)</f>
        <v>104.177204715197</v>
      </c>
      <c r="F590" s="27" t="n">
        <f aca="false">E590*2</f>
        <v>208.354409430393</v>
      </c>
      <c r="G590" s="27" t="n">
        <f aca="false">F590*2</f>
        <v>416.708818860787</v>
      </c>
      <c r="H590" s="27" t="n">
        <f aca="false">G590*2</f>
        <v>833.417637721574</v>
      </c>
      <c r="I590" s="27" t="n">
        <f aca="false">H590*2</f>
        <v>1666.83527544315</v>
      </c>
      <c r="J590" s="27" t="n">
        <f aca="false">I590*2</f>
        <v>3333.67055088629</v>
      </c>
      <c r="K590" s="27" t="n">
        <f aca="false">J590*2</f>
        <v>6667.34110177259</v>
      </c>
      <c r="L590" s="27" t="n">
        <f aca="false">K590*2</f>
        <v>13334.6822035452</v>
      </c>
      <c r="M590" s="27" t="n">
        <f aca="false">L590*2</f>
        <v>26669.3644070904</v>
      </c>
      <c r="N590" s="27" t="n">
        <f aca="false">M590*2</f>
        <v>53338.7288141807</v>
      </c>
      <c r="O590" s="7"/>
      <c r="P590" s="29" t="str">
        <f aca="false">C590</f>
        <v>βγ</v>
      </c>
      <c r="Q590" s="28" t="n">
        <f aca="false">1200*LOG(E590/$E$2,2)</f>
        <v>805.747815305155</v>
      </c>
      <c r="R590" s="7"/>
      <c r="S590" s="8"/>
      <c r="T590" s="11"/>
      <c r="U590" s="12"/>
      <c r="V590" s="7"/>
      <c r="W590" s="7"/>
      <c r="X590" s="7"/>
    </row>
    <row r="591" customFormat="false" ht="14.15" hidden="false" customHeight="true" outlineLevel="0" collapsed="false">
      <c r="A591" s="7"/>
      <c r="B591" s="8" t="n">
        <f aca="false">B$6+IFERROR(B590,0)</f>
        <v>28</v>
      </c>
      <c r="C591" s="29" t="str">
        <f aca="true">C$355&amp;INDIRECT("C"&amp;354+(IFERROR(INDIRECT("B"&amp;408+IFERROR(B566,0)),0)))</f>
        <v>βδ</v>
      </c>
      <c r="D591" s="27" t="n">
        <f aca="false">0.5*E591</f>
        <v>53.2664004353673</v>
      </c>
      <c r="E591" s="27" t="n">
        <f aca="false">E590*POWER(2,1/C$563)</f>
        <v>106.532800870735</v>
      </c>
      <c r="F591" s="27" t="n">
        <f aca="false">E591*2</f>
        <v>213.065601741469</v>
      </c>
      <c r="G591" s="27" t="n">
        <f aca="false">F591*2</f>
        <v>426.131203482938</v>
      </c>
      <c r="H591" s="27" t="n">
        <f aca="false">G591*2</f>
        <v>852.262406965876</v>
      </c>
      <c r="I591" s="27" t="n">
        <f aca="false">H591*2</f>
        <v>1704.52481393175</v>
      </c>
      <c r="J591" s="27" t="n">
        <f aca="false">I591*2</f>
        <v>3409.0496278635</v>
      </c>
      <c r="K591" s="27" t="n">
        <f aca="false">J591*2</f>
        <v>6818.09925572701</v>
      </c>
      <c r="L591" s="27" t="n">
        <f aca="false">K591*2</f>
        <v>13636.198511454</v>
      </c>
      <c r="M591" s="27" t="n">
        <f aca="false">L591*2</f>
        <v>27272.397022908</v>
      </c>
      <c r="N591" s="27" t="n">
        <f aca="false">M591*2</f>
        <v>54544.7940458161</v>
      </c>
      <c r="O591" s="7"/>
      <c r="P591" s="29" t="str">
        <f aca="false">C591</f>
        <v>βδ</v>
      </c>
      <c r="Q591" s="28" t="n">
        <f aca="false">1200*LOG(E591/$E$2,2)</f>
        <v>844.45749272451</v>
      </c>
      <c r="R591" s="7"/>
      <c r="S591" s="8"/>
      <c r="T591" s="11"/>
      <c r="U591" s="12"/>
      <c r="V591" s="7"/>
      <c r="W591" s="7"/>
      <c r="X591" s="7"/>
    </row>
    <row r="592" customFormat="false" ht="14.15" hidden="false" customHeight="true" outlineLevel="0" collapsed="false">
      <c r="A592" s="7"/>
      <c r="B592" s="8" t="n">
        <f aca="false">B$6+IFERROR(B591,0)</f>
        <v>29</v>
      </c>
      <c r="C592" s="29" t="str">
        <f aca="true">C$355&amp;INDIRECT("C"&amp;354+(IFERROR(INDIRECT("B"&amp;408+IFERROR(B567,0)),0)))</f>
        <v>βϵ</v>
      </c>
      <c r="D592" s="27" t="n">
        <f aca="false">0.5*E592</f>
        <v>54.4708302185229</v>
      </c>
      <c r="E592" s="27" t="n">
        <f aca="false">E591*POWER(2,1/C$563)</f>
        <v>108.941660437046</v>
      </c>
      <c r="F592" s="27" t="n">
        <f aca="false">E592*2</f>
        <v>217.883320874092</v>
      </c>
      <c r="G592" s="27" t="n">
        <f aca="false">F592*2</f>
        <v>435.766641748183</v>
      </c>
      <c r="H592" s="27" t="n">
        <f aca="false">G592*2</f>
        <v>871.533283496367</v>
      </c>
      <c r="I592" s="27" t="n">
        <f aca="false">H592*2</f>
        <v>1743.06656699273</v>
      </c>
      <c r="J592" s="27" t="n">
        <f aca="false">I592*2</f>
        <v>3486.13313398547</v>
      </c>
      <c r="K592" s="27" t="n">
        <f aca="false">J592*2</f>
        <v>6972.26626797094</v>
      </c>
      <c r="L592" s="27" t="n">
        <f aca="false">K592*2</f>
        <v>13944.5325359419</v>
      </c>
      <c r="M592" s="27" t="n">
        <f aca="false">L592*2</f>
        <v>27889.0650718837</v>
      </c>
      <c r="N592" s="27" t="n">
        <f aca="false">M592*2</f>
        <v>55778.1301437675</v>
      </c>
      <c r="O592" s="7"/>
      <c r="P592" s="29" t="str">
        <f aca="false">C592</f>
        <v>βϵ</v>
      </c>
      <c r="Q592" s="28" t="n">
        <f aca="false">1200*LOG(E592/$E$2,2)</f>
        <v>883.167170143864</v>
      </c>
      <c r="R592" s="7"/>
      <c r="S592" s="8"/>
      <c r="T592" s="11"/>
      <c r="U592" s="12"/>
      <c r="V592" s="7"/>
      <c r="W592" s="7"/>
      <c r="X592" s="7"/>
    </row>
    <row r="593" customFormat="false" ht="14.15" hidden="false" customHeight="true" outlineLevel="0" collapsed="false">
      <c r="A593" s="7"/>
      <c r="B593" s="8" t="n">
        <f aca="false">B$6+IFERROR(B592,0)</f>
        <v>30</v>
      </c>
      <c r="C593" s="29" t="str">
        <f aca="true">C$355&amp;INDIRECT("C"&amp;354+(IFERROR(INDIRECT("B"&amp;408+IFERROR(B568,0)),0)))</f>
        <v>βζ</v>
      </c>
      <c r="D593" s="27" t="n">
        <f aca="false">0.5*E593</f>
        <v>55.7024938881567</v>
      </c>
      <c r="E593" s="27" t="n">
        <f aca="false">E592*POWER(2,1/C$563)</f>
        <v>111.404987776313</v>
      </c>
      <c r="F593" s="27" t="n">
        <f aca="false">E593*2</f>
        <v>222.809975552627</v>
      </c>
      <c r="G593" s="27" t="n">
        <f aca="false">F593*2</f>
        <v>445.619951105253</v>
      </c>
      <c r="H593" s="27" t="n">
        <f aca="false">G593*2</f>
        <v>891.239902210507</v>
      </c>
      <c r="I593" s="27" t="n">
        <f aca="false">H593*2</f>
        <v>1782.47980442101</v>
      </c>
      <c r="J593" s="27" t="n">
        <f aca="false">I593*2</f>
        <v>3564.95960884203</v>
      </c>
      <c r="K593" s="27" t="n">
        <f aca="false">J593*2</f>
        <v>7129.91921768406</v>
      </c>
      <c r="L593" s="27" t="n">
        <f aca="false">K593*2</f>
        <v>14259.8384353681</v>
      </c>
      <c r="M593" s="27" t="n">
        <f aca="false">L593*2</f>
        <v>28519.6768707362</v>
      </c>
      <c r="N593" s="27" t="n">
        <f aca="false">M593*2</f>
        <v>57039.3537414724</v>
      </c>
      <c r="O593" s="7"/>
      <c r="P593" s="29" t="str">
        <f aca="false">C593</f>
        <v>βζ</v>
      </c>
      <c r="Q593" s="28" t="n">
        <f aca="false">1200*LOG(E593/$E$2,2)</f>
        <v>921.876847563219</v>
      </c>
      <c r="R593" s="7"/>
      <c r="S593" s="8"/>
      <c r="T593" s="11"/>
      <c r="U593" s="12"/>
      <c r="V593" s="7"/>
      <c r="W593" s="7"/>
      <c r="X593" s="7"/>
    </row>
    <row r="594" customFormat="false" ht="14.15" hidden="false" customHeight="true" outlineLevel="0" collapsed="false">
      <c r="A594" s="7"/>
      <c r="B594" s="8" t="n">
        <f aca="false">B$6+IFERROR(B593,0)</f>
        <v>31</v>
      </c>
      <c r="C594" s="29" t="str">
        <f aca="true">C$355&amp;INDIRECT("C"&amp;354+(IFERROR(INDIRECT("B"&amp;408+IFERROR(B569,0)),0)))</f>
        <v>βη</v>
      </c>
      <c r="D594" s="27" t="n">
        <f aca="false">0.5*E594</f>
        <v>56.9620072415388</v>
      </c>
      <c r="E594" s="27" t="n">
        <f aca="false">E593*POWER(2,1/C$563)</f>
        <v>113.924014483078</v>
      </c>
      <c r="F594" s="27" t="n">
        <f aca="false">E594*2</f>
        <v>227.848028966155</v>
      </c>
      <c r="G594" s="27" t="n">
        <f aca="false">F594*2</f>
        <v>455.69605793231</v>
      </c>
      <c r="H594" s="27" t="n">
        <f aca="false">G594*2</f>
        <v>911.392115864621</v>
      </c>
      <c r="I594" s="27" t="n">
        <f aca="false">H594*2</f>
        <v>1822.78423172924</v>
      </c>
      <c r="J594" s="27" t="n">
        <f aca="false">I594*2</f>
        <v>3645.56846345848</v>
      </c>
      <c r="K594" s="27" t="n">
        <f aca="false">J594*2</f>
        <v>7291.13692691696</v>
      </c>
      <c r="L594" s="27" t="n">
        <f aca="false">K594*2</f>
        <v>14582.2738538339</v>
      </c>
      <c r="M594" s="27" t="n">
        <f aca="false">L594*2</f>
        <v>29164.5477076679</v>
      </c>
      <c r="N594" s="27" t="n">
        <f aca="false">M594*2</f>
        <v>58329.0954153357</v>
      </c>
      <c r="O594" s="7"/>
      <c r="P594" s="29" t="str">
        <f aca="false">C594</f>
        <v>βη</v>
      </c>
      <c r="Q594" s="28" t="n">
        <f aca="false">1200*LOG(E594/$E$2,2)</f>
        <v>960.586524982573</v>
      </c>
      <c r="R594" s="7"/>
      <c r="S594" s="8"/>
      <c r="T594" s="11"/>
      <c r="U594" s="12"/>
      <c r="V594" s="7"/>
      <c r="W594" s="7"/>
      <c r="X594" s="7"/>
    </row>
    <row r="595" customFormat="false" ht="14.15" hidden="false" customHeight="true" outlineLevel="0" collapsed="false">
      <c r="A595" s="7"/>
      <c r="B595" s="8"/>
      <c r="C595" s="29" t="str">
        <f aca="false">C564&amp;"'"</f>
        <v>αα'</v>
      </c>
      <c r="D595" s="27" t="n">
        <f aca="false">0.5*E595</f>
        <v>58.2499999999998</v>
      </c>
      <c r="E595" s="27" t="n">
        <f aca="false">E594*POWER(2,1/C$563)</f>
        <v>116.5</v>
      </c>
      <c r="F595" s="27" t="n">
        <f aca="false">E595*2</f>
        <v>232.999999999999</v>
      </c>
      <c r="G595" s="27" t="n">
        <f aca="false">F595*2</f>
        <v>465.999999999999</v>
      </c>
      <c r="H595" s="27" t="n">
        <f aca="false">G595*2</f>
        <v>931.999999999997</v>
      </c>
      <c r="I595" s="27" t="n">
        <f aca="false">H595*2</f>
        <v>1863.99999999999</v>
      </c>
      <c r="J595" s="27" t="n">
        <f aca="false">I595*2</f>
        <v>3727.99999999999</v>
      </c>
      <c r="K595" s="27" t="n">
        <f aca="false">J595*2</f>
        <v>7455.99999999998</v>
      </c>
      <c r="L595" s="27" t="n">
        <f aca="false">K595*2</f>
        <v>14912</v>
      </c>
      <c r="M595" s="27" t="n">
        <f aca="false">L595*2</f>
        <v>29823.9999999999</v>
      </c>
      <c r="N595" s="27" t="n">
        <f aca="false">M595*2</f>
        <v>59647.9999999998</v>
      </c>
      <c r="O595" s="7"/>
      <c r="P595" s="29" t="str">
        <f aca="false">C595</f>
        <v>αα'</v>
      </c>
      <c r="Q595" s="28" t="n">
        <f aca="false">1200*LOG(E595/$E$2,2)</f>
        <v>999.296202401928</v>
      </c>
      <c r="R595" s="7"/>
      <c r="S595" s="8"/>
      <c r="T595" s="11"/>
      <c r="U595" s="12"/>
      <c r="V595" s="7"/>
      <c r="W595" s="7"/>
      <c r="X595" s="7"/>
    </row>
    <row r="596" customFormat="false" ht="14.15" hidden="false" customHeight="true" outlineLevel="0" collapsed="false">
      <c r="A596" s="7"/>
      <c r="B596" s="8"/>
      <c r="C596" s="8"/>
      <c r="D596" s="8"/>
      <c r="E596" s="9"/>
      <c r="F596" s="9"/>
      <c r="G596" s="9"/>
      <c r="H596" s="9"/>
      <c r="I596" s="9"/>
      <c r="J596" s="9"/>
      <c r="K596" s="9"/>
      <c r="L596" s="9"/>
      <c r="M596" s="9"/>
      <c r="N596" s="9"/>
      <c r="O596" s="7"/>
      <c r="P596" s="8"/>
      <c r="Q596" s="10"/>
      <c r="R596" s="7"/>
      <c r="S596" s="8"/>
      <c r="T596" s="11"/>
      <c r="U596" s="12"/>
      <c r="V596" s="7"/>
      <c r="W596" s="7"/>
      <c r="X596" s="7"/>
    </row>
    <row r="597" customFormat="false" ht="14.15" hidden="false" customHeight="true" outlineLevel="0" collapsed="false">
      <c r="A597" s="7"/>
      <c r="B597" s="8"/>
      <c r="C597" s="25" t="n">
        <v>32</v>
      </c>
      <c r="D597" s="26" t="n">
        <v>0</v>
      </c>
      <c r="E597" s="27" t="s">
        <v>4</v>
      </c>
      <c r="F597" s="27" t="s">
        <v>5</v>
      </c>
      <c r="G597" s="27" t="s">
        <v>6</v>
      </c>
      <c r="H597" s="27" t="s">
        <v>7</v>
      </c>
      <c r="I597" s="27" t="s">
        <v>8</v>
      </c>
      <c r="J597" s="27" t="s">
        <v>9</v>
      </c>
      <c r="K597" s="27" t="s">
        <v>10</v>
      </c>
      <c r="L597" s="27" t="s">
        <v>11</v>
      </c>
      <c r="M597" s="27" t="s">
        <v>12</v>
      </c>
      <c r="N597" s="27" t="s">
        <v>13</v>
      </c>
      <c r="O597" s="7"/>
      <c r="P597" s="26" t="s">
        <v>14</v>
      </c>
      <c r="Q597" s="28" t="s">
        <v>15</v>
      </c>
      <c r="R597" s="7"/>
      <c r="S597" s="8"/>
      <c r="T597" s="11"/>
      <c r="U597" s="12"/>
      <c r="V597" s="7"/>
      <c r="W597" s="7"/>
      <c r="X597" s="7"/>
    </row>
    <row r="598" customFormat="false" ht="14.15" hidden="false" customHeight="true" outlineLevel="0" collapsed="false">
      <c r="A598" s="7"/>
      <c r="B598" s="8" t="n">
        <f aca="false">B$6+IFERROR(B597,0)</f>
        <v>1</v>
      </c>
      <c r="C598" s="29" t="str">
        <f aca="true">C$354&amp;INDIRECT("C"&amp;354+(IFERROR(INDIRECT("B"&amp;408+IFERROR(B597,0)),0)))</f>
        <v>αα</v>
      </c>
      <c r="D598" s="27" t="n">
        <f aca="false">0.5*E598</f>
        <v>29.125</v>
      </c>
      <c r="E598" s="30" t="n">
        <f aca="false">$E$3</f>
        <v>58.25</v>
      </c>
      <c r="F598" s="27" t="n">
        <f aca="false">E598*2</f>
        <v>116.5</v>
      </c>
      <c r="G598" s="27" t="n">
        <f aca="false">F598*2</f>
        <v>233</v>
      </c>
      <c r="H598" s="27" t="n">
        <f aca="false">G598*2</f>
        <v>466</v>
      </c>
      <c r="I598" s="27" t="n">
        <f aca="false">H598*2</f>
        <v>932</v>
      </c>
      <c r="J598" s="27" t="n">
        <f aca="false">I598*2</f>
        <v>1864</v>
      </c>
      <c r="K598" s="27" t="n">
        <f aca="false">J598*2</f>
        <v>3728</v>
      </c>
      <c r="L598" s="27" t="n">
        <f aca="false">K598*2</f>
        <v>7456</v>
      </c>
      <c r="M598" s="27" t="n">
        <f aca="false">L598*2</f>
        <v>14912</v>
      </c>
      <c r="N598" s="27" t="n">
        <f aca="false">M598*2</f>
        <v>29824</v>
      </c>
      <c r="O598" s="7"/>
      <c r="P598" s="29" t="str">
        <f aca="false">C598</f>
        <v>αα</v>
      </c>
      <c r="Q598" s="28" t="n">
        <f aca="false">1200*LOG(E598/$E$2,2)</f>
        <v>-200.703797598066</v>
      </c>
      <c r="R598" s="7"/>
      <c r="S598" s="8"/>
      <c r="T598" s="11"/>
      <c r="U598" s="12"/>
      <c r="V598" s="7"/>
      <c r="W598" s="7"/>
      <c r="X598" s="7"/>
    </row>
    <row r="599" customFormat="false" ht="14.15" hidden="false" customHeight="true" outlineLevel="0" collapsed="false">
      <c r="A599" s="7"/>
      <c r="B599" s="8" t="n">
        <f aca="false">B$6+IFERROR(B598,0)</f>
        <v>2</v>
      </c>
      <c r="C599" s="29" t="str">
        <f aca="true">C$354&amp;INDIRECT("C"&amp;354+(IFERROR(INDIRECT("B"&amp;408+IFERROR(B598,0)),0)))</f>
        <v>αβ</v>
      </c>
      <c r="D599" s="27" t="n">
        <f aca="false">0.5*E599</f>
        <v>29.7627544545511</v>
      </c>
      <c r="E599" s="27" t="n">
        <f aca="false">E598*POWER(2,1/C$597)</f>
        <v>59.5255089091023</v>
      </c>
      <c r="F599" s="27" t="n">
        <f aca="false">E599*2</f>
        <v>119.051017818205</v>
      </c>
      <c r="G599" s="27" t="n">
        <f aca="false">F599*2</f>
        <v>238.102035636409</v>
      </c>
      <c r="H599" s="27" t="n">
        <f aca="false">G599*2</f>
        <v>476.204071272818</v>
      </c>
      <c r="I599" s="27" t="n">
        <f aca="false">H599*2</f>
        <v>952.408142545637</v>
      </c>
      <c r="J599" s="27" t="n">
        <f aca="false">I599*2</f>
        <v>1904.81628509127</v>
      </c>
      <c r="K599" s="27" t="n">
        <f aca="false">J599*2</f>
        <v>3809.63257018255</v>
      </c>
      <c r="L599" s="27" t="n">
        <f aca="false">K599*2</f>
        <v>7619.26514036509</v>
      </c>
      <c r="M599" s="27" t="n">
        <f aca="false">L599*2</f>
        <v>15238.5302807302</v>
      </c>
      <c r="N599" s="27" t="n">
        <f aca="false">M599*2</f>
        <v>30477.0605614604</v>
      </c>
      <c r="O599" s="7"/>
      <c r="P599" s="29" t="str">
        <f aca="false">C599</f>
        <v>αβ</v>
      </c>
      <c r="Q599" s="28" t="n">
        <f aca="false">1200*LOG(E599/$E$2,2)</f>
        <v>-163.203797598067</v>
      </c>
      <c r="R599" s="7"/>
      <c r="S599" s="8"/>
      <c r="T599" s="11"/>
      <c r="U599" s="12"/>
      <c r="V599" s="7"/>
      <c r="W599" s="7"/>
      <c r="X599" s="7"/>
    </row>
    <row r="600" customFormat="false" ht="14.15" hidden="false" customHeight="true" outlineLevel="0" collapsed="false">
      <c r="A600" s="7"/>
      <c r="B600" s="8" t="n">
        <f aca="false">B$6+IFERROR(B599,0)</f>
        <v>3</v>
      </c>
      <c r="C600" s="29" t="str">
        <f aca="true">C$354&amp;INDIRECT("C"&amp;354+(IFERROR(INDIRECT("B"&amp;408+IFERROR(B599,0)),0)))</f>
        <v>αγ</v>
      </c>
      <c r="D600" s="27" t="n">
        <f aca="false">0.5*E600</f>
        <v>30.4144739131984</v>
      </c>
      <c r="E600" s="27" t="n">
        <f aca="false">E599*POWER(2,1/C$597)</f>
        <v>60.8289478263969</v>
      </c>
      <c r="F600" s="27" t="n">
        <f aca="false">E600*2</f>
        <v>121.657895652794</v>
      </c>
      <c r="G600" s="27" t="n">
        <f aca="false">F600*2</f>
        <v>243.315791305587</v>
      </c>
      <c r="H600" s="27" t="n">
        <f aca="false">G600*2</f>
        <v>486.631582611175</v>
      </c>
      <c r="I600" s="27" t="n">
        <f aca="false">H600*2</f>
        <v>973.26316522235</v>
      </c>
      <c r="J600" s="27" t="n">
        <f aca="false">I600*2</f>
        <v>1946.5263304447</v>
      </c>
      <c r="K600" s="27" t="n">
        <f aca="false">J600*2</f>
        <v>3893.0526608894</v>
      </c>
      <c r="L600" s="27" t="n">
        <f aca="false">K600*2</f>
        <v>7786.1053217788</v>
      </c>
      <c r="M600" s="27" t="n">
        <f aca="false">L600*2</f>
        <v>15572.2106435576</v>
      </c>
      <c r="N600" s="27" t="n">
        <f aca="false">M600*2</f>
        <v>31144.4212871152</v>
      </c>
      <c r="O600" s="7"/>
      <c r="P600" s="29" t="str">
        <f aca="false">C600</f>
        <v>αγ</v>
      </c>
      <c r="Q600" s="28" t="n">
        <f aca="false">1200*LOG(E600/$E$2,2)</f>
        <v>-125.703797598066</v>
      </c>
      <c r="R600" s="7"/>
      <c r="S600" s="8"/>
      <c r="T600" s="11"/>
      <c r="U600" s="12"/>
      <c r="V600" s="7"/>
      <c r="W600" s="7"/>
      <c r="X600" s="7"/>
    </row>
    <row r="601" customFormat="false" ht="14.15" hidden="false" customHeight="true" outlineLevel="0" collapsed="false">
      <c r="A601" s="7"/>
      <c r="B601" s="8" t="n">
        <f aca="false">B$6+IFERROR(B600,0)</f>
        <v>4</v>
      </c>
      <c r="C601" s="29" t="str">
        <f aca="true">C$354&amp;INDIRECT("C"&amp;354+(IFERROR(INDIRECT("B"&amp;408+IFERROR(B600,0)),0)))</f>
        <v>αδ</v>
      </c>
      <c r="D601" s="27" t="n">
        <f aca="false">0.5*E601</f>
        <v>31.0804641697125</v>
      </c>
      <c r="E601" s="27" t="n">
        <f aca="false">E600*POWER(2,1/C$597)</f>
        <v>62.160928339425</v>
      </c>
      <c r="F601" s="27" t="n">
        <f aca="false">E601*2</f>
        <v>124.32185667885</v>
      </c>
      <c r="G601" s="27" t="n">
        <f aca="false">F601*2</f>
        <v>248.6437133577</v>
      </c>
      <c r="H601" s="27" t="n">
        <f aca="false">G601*2</f>
        <v>497.2874267154</v>
      </c>
      <c r="I601" s="27" t="n">
        <f aca="false">H601*2</f>
        <v>994.574853430799</v>
      </c>
      <c r="J601" s="27" t="n">
        <f aca="false">I601*2</f>
        <v>1989.1497068616</v>
      </c>
      <c r="K601" s="27" t="n">
        <f aca="false">J601*2</f>
        <v>3978.2994137232</v>
      </c>
      <c r="L601" s="27" t="n">
        <f aca="false">K601*2</f>
        <v>7956.5988274464</v>
      </c>
      <c r="M601" s="27" t="n">
        <f aca="false">L601*2</f>
        <v>15913.1976548928</v>
      </c>
      <c r="N601" s="27" t="n">
        <f aca="false">M601*2</f>
        <v>31826.3953097856</v>
      </c>
      <c r="O601" s="7"/>
      <c r="P601" s="29" t="str">
        <f aca="false">C601</f>
        <v>αδ</v>
      </c>
      <c r="Q601" s="28" t="n">
        <f aca="false">1200*LOG(E601/$E$2,2)</f>
        <v>-88.2037975980668</v>
      </c>
      <c r="R601" s="7"/>
      <c r="S601" s="8"/>
      <c r="T601" s="11"/>
      <c r="U601" s="12"/>
      <c r="V601" s="7"/>
      <c r="W601" s="7"/>
      <c r="X601" s="7"/>
    </row>
    <row r="602" customFormat="false" ht="14.15" hidden="false" customHeight="true" outlineLevel="0" collapsed="false">
      <c r="A602" s="7"/>
      <c r="B602" s="8" t="n">
        <f aca="false">B$6+IFERROR(B601,0)</f>
        <v>5</v>
      </c>
      <c r="C602" s="29" t="str">
        <f aca="true">C$354&amp;INDIRECT("C"&amp;354+(IFERROR(INDIRECT("B"&amp;408+IFERROR(B601,0)),0)))</f>
        <v>αϵ</v>
      </c>
      <c r="D602" s="27" t="n">
        <f aca="false">0.5*E602</f>
        <v>31.7610377138756</v>
      </c>
      <c r="E602" s="27" t="n">
        <f aca="false">E601*POWER(2,1/C$597)</f>
        <v>63.5220754277512</v>
      </c>
      <c r="F602" s="27" t="n">
        <f aca="false">E602*2</f>
        <v>127.044150855502</v>
      </c>
      <c r="G602" s="27" t="n">
        <f aca="false">F602*2</f>
        <v>254.088301711005</v>
      </c>
      <c r="H602" s="27" t="n">
        <f aca="false">G602*2</f>
        <v>508.17660342201</v>
      </c>
      <c r="I602" s="27" t="n">
        <f aca="false">H602*2</f>
        <v>1016.35320684402</v>
      </c>
      <c r="J602" s="27" t="n">
        <f aca="false">I602*2</f>
        <v>2032.70641368804</v>
      </c>
      <c r="K602" s="27" t="n">
        <f aca="false">J602*2</f>
        <v>4065.41282737608</v>
      </c>
      <c r="L602" s="27" t="n">
        <f aca="false">K602*2</f>
        <v>8130.82565475216</v>
      </c>
      <c r="M602" s="27" t="n">
        <f aca="false">L602*2</f>
        <v>16261.6513095043</v>
      </c>
      <c r="N602" s="27" t="n">
        <f aca="false">M602*2</f>
        <v>32523.3026190086</v>
      </c>
      <c r="O602" s="7"/>
      <c r="P602" s="29" t="str">
        <f aca="false">C602</f>
        <v>αϵ</v>
      </c>
      <c r="Q602" s="28" t="n">
        <f aca="false">1200*LOG(E602/$E$2,2)</f>
        <v>-50.7037975980669</v>
      </c>
      <c r="R602" s="7"/>
      <c r="S602" s="8"/>
      <c r="T602" s="11"/>
      <c r="U602" s="12"/>
      <c r="V602" s="7"/>
      <c r="W602" s="7"/>
      <c r="X602" s="7"/>
    </row>
    <row r="603" customFormat="false" ht="14.15" hidden="false" customHeight="true" outlineLevel="0" collapsed="false">
      <c r="A603" s="7"/>
      <c r="B603" s="8" t="n">
        <f aca="false">B$6+IFERROR(B602,0)</f>
        <v>6</v>
      </c>
      <c r="C603" s="29" t="str">
        <f aca="true">C$354&amp;INDIRECT("C"&amp;354+(IFERROR(INDIRECT("B"&amp;408+IFERROR(B602,0)),0)))</f>
        <v>αζ</v>
      </c>
      <c r="D603" s="27" t="n">
        <f aca="false">0.5*E603</f>
        <v>32.4565138781054</v>
      </c>
      <c r="E603" s="27" t="n">
        <f aca="false">E602*POWER(2,1/C$597)</f>
        <v>64.9130277562107</v>
      </c>
      <c r="F603" s="27" t="n">
        <f aca="false">E603*2</f>
        <v>129.826055512421</v>
      </c>
      <c r="G603" s="27" t="n">
        <f aca="false">F603*2</f>
        <v>259.652111024843</v>
      </c>
      <c r="H603" s="27" t="n">
        <f aca="false">G603*2</f>
        <v>519.304222049686</v>
      </c>
      <c r="I603" s="27" t="n">
        <f aca="false">H603*2</f>
        <v>1038.60844409937</v>
      </c>
      <c r="J603" s="27" t="n">
        <f aca="false">I603*2</f>
        <v>2077.21688819874</v>
      </c>
      <c r="K603" s="27" t="n">
        <f aca="false">J603*2</f>
        <v>4154.43377639749</v>
      </c>
      <c r="L603" s="27" t="n">
        <f aca="false">K603*2</f>
        <v>8308.86755279497</v>
      </c>
      <c r="M603" s="27" t="n">
        <f aca="false">L603*2</f>
        <v>16617.7351055899</v>
      </c>
      <c r="N603" s="27" t="n">
        <f aca="false">M603*2</f>
        <v>33235.4702111799</v>
      </c>
      <c r="O603" s="7"/>
      <c r="P603" s="29" t="str">
        <f aca="false">C603</f>
        <v>αζ</v>
      </c>
      <c r="Q603" s="28" t="n">
        <f aca="false">1200*LOG(E603/$E$2,2)</f>
        <v>-13.2037975980669</v>
      </c>
      <c r="R603" s="7"/>
      <c r="S603" s="8"/>
      <c r="T603" s="11"/>
      <c r="U603" s="12"/>
      <c r="V603" s="7"/>
      <c r="W603" s="7"/>
      <c r="X603" s="7"/>
    </row>
    <row r="604" customFormat="false" ht="14.15" hidden="false" customHeight="true" outlineLevel="0" collapsed="false">
      <c r="A604" s="7"/>
      <c r="B604" s="8" t="n">
        <f aca="false">B$6+IFERROR(B603,0)</f>
        <v>7</v>
      </c>
      <c r="C604" s="29" t="str">
        <f aca="true">C$354&amp;INDIRECT("C"&amp;354+(IFERROR(INDIRECT("B"&amp;408+IFERROR(B603,0)),0)))</f>
        <v>αη</v>
      </c>
      <c r="D604" s="27" t="n">
        <f aca="false">0.5*E604</f>
        <v>33.1672189872886</v>
      </c>
      <c r="E604" s="27" t="n">
        <f aca="false">E603*POWER(2,1/C$597)</f>
        <v>66.3344379745773</v>
      </c>
      <c r="F604" s="27" t="n">
        <f aca="false">E604*2</f>
        <v>132.668875949155</v>
      </c>
      <c r="G604" s="27" t="n">
        <f aca="false">F604*2</f>
        <v>265.337751898309</v>
      </c>
      <c r="H604" s="27" t="n">
        <f aca="false">G604*2</f>
        <v>530.675503796618</v>
      </c>
      <c r="I604" s="27" t="n">
        <f aca="false">H604*2</f>
        <v>1061.35100759324</v>
      </c>
      <c r="J604" s="27" t="n">
        <f aca="false">I604*2</f>
        <v>2122.70201518647</v>
      </c>
      <c r="K604" s="27" t="n">
        <f aca="false">J604*2</f>
        <v>4245.40403037295</v>
      </c>
      <c r="L604" s="27" t="n">
        <f aca="false">K604*2</f>
        <v>8490.80806074589</v>
      </c>
      <c r="M604" s="27" t="n">
        <f aca="false">L604*2</f>
        <v>16981.6161214918</v>
      </c>
      <c r="N604" s="27" t="n">
        <f aca="false">M604*2</f>
        <v>33963.2322429836</v>
      </c>
      <c r="O604" s="7"/>
      <c r="P604" s="29" t="str">
        <f aca="false">C604</f>
        <v>αη</v>
      </c>
      <c r="Q604" s="28" t="n">
        <f aca="false">1200*LOG(E604/$E$2,2)</f>
        <v>24.2962024019331</v>
      </c>
      <c r="R604" s="7"/>
      <c r="S604" s="8"/>
      <c r="T604" s="11"/>
      <c r="U604" s="12"/>
      <c r="V604" s="7"/>
      <c r="W604" s="7"/>
      <c r="X604" s="7"/>
    </row>
    <row r="605" customFormat="false" ht="14.15" hidden="false" customHeight="true" outlineLevel="0" collapsed="false">
      <c r="A605" s="7"/>
      <c r="B605" s="8" t="n">
        <f aca="false">B$6+IFERROR(B604,0)</f>
        <v>8</v>
      </c>
      <c r="C605" s="29" t="str">
        <f aca="true">C$354&amp;INDIRECT("C"&amp;354+(IFERROR(INDIRECT("B"&amp;408+IFERROR(B604,0)),0)))</f>
        <v>αθ</v>
      </c>
      <c r="D605" s="27" t="n">
        <f aca="false">0.5*E605</f>
        <v>33.8934865118969</v>
      </c>
      <c r="E605" s="27" t="n">
        <f aca="false">E604*POWER(2,1/C$597)</f>
        <v>67.7869730237939</v>
      </c>
      <c r="F605" s="27" t="n">
        <f aca="false">E605*2</f>
        <v>135.573946047588</v>
      </c>
      <c r="G605" s="27" t="n">
        <f aca="false">F605*2</f>
        <v>271.147892095175</v>
      </c>
      <c r="H605" s="27" t="n">
        <f aca="false">G605*2</f>
        <v>542.295784190351</v>
      </c>
      <c r="I605" s="27" t="n">
        <f aca="false">H605*2</f>
        <v>1084.5915683807</v>
      </c>
      <c r="J605" s="27" t="n">
        <f aca="false">I605*2</f>
        <v>2169.1831367614</v>
      </c>
      <c r="K605" s="27" t="n">
        <f aca="false">J605*2</f>
        <v>4338.36627352281</v>
      </c>
      <c r="L605" s="27" t="n">
        <f aca="false">K605*2</f>
        <v>8676.73254704561</v>
      </c>
      <c r="M605" s="27" t="n">
        <f aca="false">L605*2</f>
        <v>17353.4650940912</v>
      </c>
      <c r="N605" s="27" t="n">
        <f aca="false">M605*2</f>
        <v>34706.9301881825</v>
      </c>
      <c r="O605" s="7"/>
      <c r="P605" s="29" t="str">
        <f aca="false">C605</f>
        <v>αθ</v>
      </c>
      <c r="Q605" s="28" t="n">
        <f aca="false">1200*LOG(E605/$E$2,2)</f>
        <v>61.7962024019331</v>
      </c>
      <c r="R605" s="7"/>
      <c r="S605" s="8"/>
      <c r="T605" s="11"/>
      <c r="U605" s="12"/>
      <c r="V605" s="7"/>
      <c r="W605" s="7"/>
      <c r="X605" s="7"/>
    </row>
    <row r="606" customFormat="false" ht="14.15" hidden="false" customHeight="true" outlineLevel="0" collapsed="false">
      <c r="A606" s="7"/>
      <c r="B606" s="8" t="n">
        <f aca="false">B$6+IFERROR(B605,0)</f>
        <v>9</v>
      </c>
      <c r="C606" s="29" t="str">
        <f aca="true">C$354&amp;INDIRECT("C"&amp;354+(IFERROR(INDIRECT("B"&amp;408+IFERROR(B605,0)),0)))</f>
        <v>αι</v>
      </c>
      <c r="D606" s="27" t="n">
        <f aca="false">0.5*E606</f>
        <v>34.6356572244542</v>
      </c>
      <c r="E606" s="27" t="n">
        <f aca="false">E605*POWER(2,1/C$597)</f>
        <v>69.2713144489085</v>
      </c>
      <c r="F606" s="27" t="n">
        <f aca="false">E606*2</f>
        <v>138.542628897817</v>
      </c>
      <c r="G606" s="27" t="n">
        <f aca="false">F606*2</f>
        <v>277.085257795634</v>
      </c>
      <c r="H606" s="27" t="n">
        <f aca="false">G606*2</f>
        <v>554.170515591268</v>
      </c>
      <c r="I606" s="27" t="n">
        <f aca="false">H606*2</f>
        <v>1108.34103118254</v>
      </c>
      <c r="J606" s="27" t="n">
        <f aca="false">I606*2</f>
        <v>2216.68206236507</v>
      </c>
      <c r="K606" s="27" t="n">
        <f aca="false">J606*2</f>
        <v>4433.36412473014</v>
      </c>
      <c r="L606" s="27" t="n">
        <f aca="false">K606*2</f>
        <v>8866.72824946028</v>
      </c>
      <c r="M606" s="27" t="n">
        <f aca="false">L606*2</f>
        <v>17733.4564989206</v>
      </c>
      <c r="N606" s="27" t="n">
        <f aca="false">M606*2</f>
        <v>35466.9129978411</v>
      </c>
      <c r="O606" s="7"/>
      <c r="P606" s="29" t="str">
        <f aca="false">C606</f>
        <v>αι</v>
      </c>
      <c r="Q606" s="28" t="n">
        <f aca="false">1200*LOG(E606/$E$2,2)</f>
        <v>99.2962024019328</v>
      </c>
      <c r="R606" s="7"/>
      <c r="S606" s="8"/>
      <c r="T606" s="11"/>
      <c r="U606" s="12"/>
      <c r="V606" s="7"/>
      <c r="W606" s="7"/>
      <c r="X606" s="7"/>
    </row>
    <row r="607" customFormat="false" ht="14.15" hidden="false" customHeight="true" outlineLevel="0" collapsed="false">
      <c r="A607" s="7"/>
      <c r="B607" s="8" t="n">
        <f aca="false">B$6+IFERROR(B606,0)</f>
        <v>10</v>
      </c>
      <c r="C607" s="29" t="str">
        <f aca="true">C$354&amp;INDIRECT("C"&amp;354+(IFERROR(INDIRECT("B"&amp;408+IFERROR(B606,0)),0)))</f>
        <v>ακ</v>
      </c>
      <c r="D607" s="27" t="n">
        <f aca="false">0.5*E607</f>
        <v>35.3940793594311</v>
      </c>
      <c r="E607" s="27" t="n">
        <f aca="false">E606*POWER(2,1/C$597)</f>
        <v>70.7881587188623</v>
      </c>
      <c r="F607" s="27" t="n">
        <f aca="false">E607*2</f>
        <v>141.576317437725</v>
      </c>
      <c r="G607" s="27" t="n">
        <f aca="false">F607*2</f>
        <v>283.152634875449</v>
      </c>
      <c r="H607" s="27" t="n">
        <f aca="false">G607*2</f>
        <v>566.305269750898</v>
      </c>
      <c r="I607" s="27" t="n">
        <f aca="false">H607*2</f>
        <v>1132.6105395018</v>
      </c>
      <c r="J607" s="27" t="n">
        <f aca="false">I607*2</f>
        <v>2265.22107900359</v>
      </c>
      <c r="K607" s="27" t="n">
        <f aca="false">J607*2</f>
        <v>4530.44215800719</v>
      </c>
      <c r="L607" s="27" t="n">
        <f aca="false">K607*2</f>
        <v>9060.88431601437</v>
      </c>
      <c r="M607" s="27" t="n">
        <f aca="false">L607*2</f>
        <v>18121.7686320287</v>
      </c>
      <c r="N607" s="27" t="n">
        <f aca="false">M607*2</f>
        <v>36243.5372640575</v>
      </c>
      <c r="O607" s="7"/>
      <c r="P607" s="29" t="str">
        <f aca="false">C607</f>
        <v>ακ</v>
      </c>
      <c r="Q607" s="28" t="n">
        <f aca="false">1200*LOG(E607/$E$2,2)</f>
        <v>136.796202401933</v>
      </c>
      <c r="R607" s="7"/>
      <c r="S607" s="8"/>
      <c r="T607" s="11"/>
      <c r="U607" s="12"/>
      <c r="V607" s="7"/>
      <c r="W607" s="7"/>
      <c r="X607" s="7"/>
    </row>
    <row r="608" customFormat="false" ht="14.15" hidden="false" customHeight="true" outlineLevel="0" collapsed="false">
      <c r="A608" s="7"/>
      <c r="B608" s="8" t="n">
        <f aca="false">B$6+IFERROR(B607,0)</f>
        <v>11</v>
      </c>
      <c r="C608" s="29" t="str">
        <f aca="true">C$354&amp;INDIRECT("C"&amp;354+(IFERROR(INDIRECT("B"&amp;408+IFERROR(B607,0)),0)))</f>
        <v>αλ</v>
      </c>
      <c r="D608" s="27" t="n">
        <f aca="false">0.5*E608</f>
        <v>36.1691087766402</v>
      </c>
      <c r="E608" s="27" t="n">
        <f aca="false">E607*POWER(2,1/C$597)</f>
        <v>72.3382175532804</v>
      </c>
      <c r="F608" s="27" t="n">
        <f aca="false">E608*2</f>
        <v>144.676435106561</v>
      </c>
      <c r="G608" s="27" t="n">
        <f aca="false">F608*2</f>
        <v>289.352870213122</v>
      </c>
      <c r="H608" s="27" t="n">
        <f aca="false">G608*2</f>
        <v>578.705740426243</v>
      </c>
      <c r="I608" s="27" t="n">
        <f aca="false">H608*2</f>
        <v>1157.41148085249</v>
      </c>
      <c r="J608" s="27" t="n">
        <f aca="false">I608*2</f>
        <v>2314.82296170497</v>
      </c>
      <c r="K608" s="27" t="n">
        <f aca="false">J608*2</f>
        <v>4629.64592340995</v>
      </c>
      <c r="L608" s="27" t="n">
        <f aca="false">K608*2</f>
        <v>9259.29184681989</v>
      </c>
      <c r="M608" s="27" t="n">
        <f aca="false">L608*2</f>
        <v>18518.5836936398</v>
      </c>
      <c r="N608" s="27" t="n">
        <f aca="false">M608*2</f>
        <v>37037.1673872796</v>
      </c>
      <c r="O608" s="7"/>
      <c r="P608" s="29" t="str">
        <f aca="false">C608</f>
        <v>αλ</v>
      </c>
      <c r="Q608" s="28" t="n">
        <f aca="false">1200*LOG(E608/$E$2,2)</f>
        <v>174.296202401933</v>
      </c>
      <c r="R608" s="7"/>
      <c r="S608" s="8"/>
      <c r="T608" s="11"/>
      <c r="U608" s="12"/>
      <c r="V608" s="7"/>
      <c r="W608" s="7"/>
      <c r="X608" s="7"/>
    </row>
    <row r="609" customFormat="false" ht="14.15" hidden="false" customHeight="true" outlineLevel="0" collapsed="false">
      <c r="A609" s="7"/>
      <c r="B609" s="8" t="n">
        <f aca="false">B$6+IFERROR(B608,0)</f>
        <v>12</v>
      </c>
      <c r="C609" s="29" t="str">
        <f aca="true">C$354&amp;INDIRECT("C"&amp;354+(IFERROR(INDIRECT("B"&amp;408+IFERROR(B608,0)),0)))</f>
        <v>αμ</v>
      </c>
      <c r="D609" s="27" t="n">
        <f aca="false">0.5*E609</f>
        <v>36.9611091282092</v>
      </c>
      <c r="E609" s="27" t="n">
        <f aca="false">E608*POWER(2,1/C$597)</f>
        <v>73.9222182564184</v>
      </c>
      <c r="F609" s="27" t="n">
        <f aca="false">E609*2</f>
        <v>147.844436512837</v>
      </c>
      <c r="G609" s="27" t="n">
        <f aca="false">F609*2</f>
        <v>295.688873025674</v>
      </c>
      <c r="H609" s="27" t="n">
        <f aca="false">G609*2</f>
        <v>591.377746051347</v>
      </c>
      <c r="I609" s="27" t="n">
        <f aca="false">H609*2</f>
        <v>1182.75549210269</v>
      </c>
      <c r="J609" s="27" t="n">
        <f aca="false">I609*2</f>
        <v>2365.51098420539</v>
      </c>
      <c r="K609" s="27" t="n">
        <f aca="false">J609*2</f>
        <v>4731.02196841078</v>
      </c>
      <c r="L609" s="27" t="n">
        <f aca="false">K609*2</f>
        <v>9462.04393682156</v>
      </c>
      <c r="M609" s="27" t="n">
        <f aca="false">L609*2</f>
        <v>18924.0878736431</v>
      </c>
      <c r="N609" s="27" t="n">
        <f aca="false">M609*2</f>
        <v>37848.1757472862</v>
      </c>
      <c r="O609" s="7"/>
      <c r="P609" s="29" t="str">
        <f aca="false">C609</f>
        <v>αμ</v>
      </c>
      <c r="Q609" s="28" t="n">
        <f aca="false">1200*LOG(E609/$E$2,2)</f>
        <v>211.796202401932</v>
      </c>
      <c r="R609" s="7"/>
      <c r="S609" s="8"/>
      <c r="T609" s="11"/>
      <c r="U609" s="12"/>
      <c r="V609" s="7"/>
      <c r="W609" s="7"/>
      <c r="X609" s="7"/>
    </row>
    <row r="610" customFormat="false" ht="14.15" hidden="false" customHeight="true" outlineLevel="0" collapsed="false">
      <c r="A610" s="7"/>
      <c r="B610" s="8" t="n">
        <f aca="false">B$6+IFERROR(B609,0)</f>
        <v>13</v>
      </c>
      <c r="C610" s="29" t="str">
        <f aca="true">C$354&amp;INDIRECT("C"&amp;354+(IFERROR(INDIRECT("B"&amp;408+IFERROR(B609,0)),0)))</f>
        <v>αν</v>
      </c>
      <c r="D610" s="27" t="n">
        <f aca="false">0.5*E610</f>
        <v>37.7704520292106</v>
      </c>
      <c r="E610" s="27" t="n">
        <f aca="false">E609*POWER(2,1/C$597)</f>
        <v>75.5409040584213</v>
      </c>
      <c r="F610" s="27" t="n">
        <f aca="false">E610*2</f>
        <v>151.081808116843</v>
      </c>
      <c r="G610" s="27" t="n">
        <f aca="false">F610*2</f>
        <v>302.163616233685</v>
      </c>
      <c r="H610" s="27" t="n">
        <f aca="false">G610*2</f>
        <v>604.32723246737</v>
      </c>
      <c r="I610" s="27" t="n">
        <f aca="false">H610*2</f>
        <v>1208.65446493474</v>
      </c>
      <c r="J610" s="27" t="n">
        <f aca="false">I610*2</f>
        <v>2417.30892986948</v>
      </c>
      <c r="K610" s="27" t="n">
        <f aca="false">J610*2</f>
        <v>4834.61785973896</v>
      </c>
      <c r="L610" s="27" t="n">
        <f aca="false">K610*2</f>
        <v>9669.23571947792</v>
      </c>
      <c r="M610" s="27" t="n">
        <f aca="false">L610*2</f>
        <v>19338.4714389558</v>
      </c>
      <c r="N610" s="27" t="n">
        <f aca="false">M610*2</f>
        <v>38676.9428779117</v>
      </c>
      <c r="O610" s="7"/>
      <c r="P610" s="29" t="str">
        <f aca="false">C610</f>
        <v>αν</v>
      </c>
      <c r="Q610" s="28" t="n">
        <f aca="false">1200*LOG(E610/$E$2,2)</f>
        <v>249.296202401932</v>
      </c>
      <c r="R610" s="7"/>
      <c r="S610" s="8"/>
      <c r="T610" s="11"/>
      <c r="U610" s="12"/>
      <c r="V610" s="7"/>
      <c r="W610" s="7"/>
      <c r="X610" s="7"/>
    </row>
    <row r="611" customFormat="false" ht="14.15" hidden="false" customHeight="true" outlineLevel="0" collapsed="false">
      <c r="A611" s="7"/>
      <c r="B611" s="8" t="n">
        <f aca="false">B$6+IFERROR(B610,0)</f>
        <v>14</v>
      </c>
      <c r="C611" s="29" t="str">
        <f aca="true">C$354&amp;INDIRECT("C"&amp;354+(IFERROR(INDIRECT("B"&amp;408+IFERROR(B610,0)),0)))</f>
        <v>αξ</v>
      </c>
      <c r="D611" s="27" t="n">
        <f aca="false">0.5*E611</f>
        <v>38.5975172320274</v>
      </c>
      <c r="E611" s="27" t="n">
        <f aca="false">E610*POWER(2,1/C$597)</f>
        <v>77.1950344640549</v>
      </c>
      <c r="F611" s="27" t="n">
        <f aca="false">E611*2</f>
        <v>154.39006892811</v>
      </c>
      <c r="G611" s="27" t="n">
        <f aca="false">F611*2</f>
        <v>308.78013785622</v>
      </c>
      <c r="H611" s="27" t="n">
        <f aca="false">G611*2</f>
        <v>617.560275712439</v>
      </c>
      <c r="I611" s="27" t="n">
        <f aca="false">H611*2</f>
        <v>1235.12055142488</v>
      </c>
      <c r="J611" s="27" t="n">
        <f aca="false">I611*2</f>
        <v>2470.24110284976</v>
      </c>
      <c r="K611" s="27" t="n">
        <f aca="false">J611*2</f>
        <v>4940.48220569951</v>
      </c>
      <c r="L611" s="27" t="n">
        <f aca="false">K611*2</f>
        <v>9880.96441139902</v>
      </c>
      <c r="M611" s="27" t="n">
        <f aca="false">L611*2</f>
        <v>19761.928822798</v>
      </c>
      <c r="N611" s="27" t="n">
        <f aca="false">M611*2</f>
        <v>39523.8576455961</v>
      </c>
      <c r="O611" s="7"/>
      <c r="P611" s="29" t="str">
        <f aca="false">C611</f>
        <v>αξ</v>
      </c>
      <c r="Q611" s="28" t="n">
        <f aca="false">1200*LOG(E611/$E$2,2)</f>
        <v>286.796202401932</v>
      </c>
      <c r="R611" s="7"/>
      <c r="S611" s="8"/>
      <c r="T611" s="11"/>
      <c r="U611" s="12"/>
      <c r="V611" s="7"/>
      <c r="W611" s="7"/>
      <c r="X611" s="7"/>
    </row>
    <row r="612" customFormat="false" ht="14.15" hidden="false" customHeight="true" outlineLevel="0" collapsed="false">
      <c r="A612" s="7"/>
      <c r="B612" s="8" t="n">
        <f aca="false">B$6+IFERROR(B611,0)</f>
        <v>15</v>
      </c>
      <c r="C612" s="29" t="str">
        <f aca="true">C$354&amp;INDIRECT("C"&amp;354+(IFERROR(INDIRECT("B"&amp;408+IFERROR(B611,0)),0)))</f>
        <v>αο</v>
      </c>
      <c r="D612" s="27" t="n">
        <f aca="false">0.5*E612</f>
        <v>39.442692804537</v>
      </c>
      <c r="E612" s="27" t="n">
        <f aca="false">E611*POWER(2,1/C$597)</f>
        <v>78.8853856090739</v>
      </c>
      <c r="F612" s="27" t="n">
        <f aca="false">E612*2</f>
        <v>157.770771218148</v>
      </c>
      <c r="G612" s="27" t="n">
        <f aca="false">F612*2</f>
        <v>315.541542436296</v>
      </c>
      <c r="H612" s="27" t="n">
        <f aca="false">G612*2</f>
        <v>631.083084872592</v>
      </c>
      <c r="I612" s="27" t="n">
        <f aca="false">H612*2</f>
        <v>1262.16616974518</v>
      </c>
      <c r="J612" s="27" t="n">
        <f aca="false">I612*2</f>
        <v>2524.33233949037</v>
      </c>
      <c r="K612" s="27" t="n">
        <f aca="false">J612*2</f>
        <v>5048.66467898073</v>
      </c>
      <c r="L612" s="27" t="n">
        <f aca="false">K612*2</f>
        <v>10097.3293579615</v>
      </c>
      <c r="M612" s="27" t="n">
        <f aca="false">L612*2</f>
        <v>20194.6587159229</v>
      </c>
      <c r="N612" s="27" t="n">
        <f aca="false">M612*2</f>
        <v>40389.3174318459</v>
      </c>
      <c r="O612" s="7"/>
      <c r="P612" s="29" t="str">
        <f aca="false">C612</f>
        <v>αο</v>
      </c>
      <c r="Q612" s="28" t="n">
        <f aca="false">1200*LOG(E612/$E$2,2)</f>
        <v>324.296202401932</v>
      </c>
      <c r="R612" s="7"/>
      <c r="S612" s="8"/>
      <c r="T612" s="11"/>
      <c r="U612" s="12"/>
      <c r="V612" s="7"/>
      <c r="W612" s="7"/>
      <c r="X612" s="7"/>
    </row>
    <row r="613" customFormat="false" ht="14.15" hidden="false" customHeight="true" outlineLevel="0" collapsed="false">
      <c r="A613" s="7"/>
      <c r="B613" s="8" t="n">
        <f aca="false">B$6+IFERROR(B612,0)</f>
        <v>16</v>
      </c>
      <c r="C613" s="29" t="str">
        <f aca="true">C$354&amp;INDIRECT("C"&amp;354+(IFERROR(INDIRECT("B"&amp;408+IFERROR(B612,0)),0)))</f>
        <v>απ</v>
      </c>
      <c r="D613" s="27" t="n">
        <f aca="false">0.5*E613</f>
        <v>40.3063753121966</v>
      </c>
      <c r="E613" s="27" t="n">
        <f aca="false">E612*POWER(2,1/C$597)</f>
        <v>80.6127506243931</v>
      </c>
      <c r="F613" s="27" t="n">
        <f aca="false">E613*2</f>
        <v>161.225501248786</v>
      </c>
      <c r="G613" s="27" t="n">
        <f aca="false">F613*2</f>
        <v>322.451002497573</v>
      </c>
      <c r="H613" s="27" t="n">
        <f aca="false">G613*2</f>
        <v>644.902004995145</v>
      </c>
      <c r="I613" s="27" t="n">
        <f aca="false">H613*2</f>
        <v>1289.80400999029</v>
      </c>
      <c r="J613" s="27" t="n">
        <f aca="false">I613*2</f>
        <v>2579.60801998058</v>
      </c>
      <c r="K613" s="27" t="n">
        <f aca="false">J613*2</f>
        <v>5159.21603996116</v>
      </c>
      <c r="L613" s="27" t="n">
        <f aca="false">K613*2</f>
        <v>10318.4320799223</v>
      </c>
      <c r="M613" s="27" t="n">
        <f aca="false">L613*2</f>
        <v>20636.8641598446</v>
      </c>
      <c r="N613" s="27" t="n">
        <f aca="false">M613*2</f>
        <v>41273.7283196893</v>
      </c>
      <c r="O613" s="7"/>
      <c r="P613" s="29" t="str">
        <f aca="false">C613</f>
        <v>απ</v>
      </c>
      <c r="Q613" s="28" t="n">
        <f aca="false">1200*LOG(E613/$E$2,2)</f>
        <v>361.796202401932</v>
      </c>
      <c r="R613" s="7"/>
      <c r="S613" s="8"/>
      <c r="T613" s="11"/>
      <c r="U613" s="12"/>
      <c r="V613" s="7"/>
      <c r="W613" s="7"/>
      <c r="X613" s="7"/>
    </row>
    <row r="614" customFormat="false" ht="14.15" hidden="false" customHeight="true" outlineLevel="0" collapsed="false">
      <c r="A614" s="7"/>
      <c r="B614" s="8" t="n">
        <f aca="false">B$6+IFERROR(B613,0)</f>
        <v>17</v>
      </c>
      <c r="C614" s="29" t="str">
        <f aca="true">C$354&amp;INDIRECT("C"&amp;354+(IFERROR(INDIRECT("B"&amp;408+IFERROR(B613,0)),0)))</f>
        <v>αρ</v>
      </c>
      <c r="D614" s="27" t="n">
        <f aca="false">0.5*E614</f>
        <v>41.1889700041164</v>
      </c>
      <c r="E614" s="27" t="n">
        <f aca="false">E613*POWER(2,1/C$597)</f>
        <v>82.3779400082327</v>
      </c>
      <c r="F614" s="27" t="n">
        <f aca="false">E614*2</f>
        <v>164.755880016465</v>
      </c>
      <c r="G614" s="27" t="n">
        <f aca="false">F614*2</f>
        <v>329.511760032931</v>
      </c>
      <c r="H614" s="27" t="n">
        <f aca="false">G614*2</f>
        <v>659.023520065862</v>
      </c>
      <c r="I614" s="27" t="n">
        <f aca="false">H614*2</f>
        <v>1318.04704013172</v>
      </c>
      <c r="J614" s="27" t="n">
        <f aca="false">I614*2</f>
        <v>2636.09408026345</v>
      </c>
      <c r="K614" s="27" t="n">
        <f aca="false">J614*2</f>
        <v>5272.18816052689</v>
      </c>
      <c r="L614" s="27" t="n">
        <f aca="false">K614*2</f>
        <v>10544.3763210538</v>
      </c>
      <c r="M614" s="27" t="n">
        <f aca="false">L614*2</f>
        <v>21088.7526421076</v>
      </c>
      <c r="N614" s="27" t="n">
        <f aca="false">M614*2</f>
        <v>42177.5052842152</v>
      </c>
      <c r="O614" s="7"/>
      <c r="P614" s="29" t="str">
        <f aca="false">C614</f>
        <v>αρ</v>
      </c>
      <c r="Q614" s="28" t="n">
        <f aca="false">1200*LOG(E614/$E$2,2)</f>
        <v>399.296202401932</v>
      </c>
      <c r="R614" s="7"/>
      <c r="S614" s="8"/>
      <c r="T614" s="11"/>
      <c r="U614" s="12"/>
      <c r="V614" s="7"/>
      <c r="W614" s="7"/>
      <c r="X614" s="7"/>
    </row>
    <row r="615" customFormat="false" ht="14.15" hidden="false" customHeight="true" outlineLevel="0" collapsed="false">
      <c r="A615" s="7"/>
      <c r="B615" s="8" t="n">
        <f aca="false">B$6+IFERROR(B614,0)</f>
        <v>18</v>
      </c>
      <c r="C615" s="29" t="str">
        <f aca="true">C$354&amp;INDIRECT("C"&amp;354+(IFERROR(INDIRECT("B"&amp;408+IFERROR(B614,0)),0)))</f>
        <v>ασ</v>
      </c>
      <c r="D615" s="27" t="n">
        <f aca="false">0.5*E615</f>
        <v>42.0908910032064</v>
      </c>
      <c r="E615" s="27" t="n">
        <f aca="false">E614*POWER(2,1/C$597)</f>
        <v>84.1817820064129</v>
      </c>
      <c r="F615" s="27" t="n">
        <f aca="false">E615*2</f>
        <v>168.363564012826</v>
      </c>
      <c r="G615" s="27" t="n">
        <f aca="false">F615*2</f>
        <v>336.727128025652</v>
      </c>
      <c r="H615" s="27" t="n">
        <f aca="false">G615*2</f>
        <v>673.454256051303</v>
      </c>
      <c r="I615" s="27" t="n">
        <f aca="false">H615*2</f>
        <v>1346.90851210261</v>
      </c>
      <c r="J615" s="27" t="n">
        <f aca="false">I615*2</f>
        <v>2693.81702420521</v>
      </c>
      <c r="K615" s="27" t="n">
        <f aca="false">J615*2</f>
        <v>5387.63404841043</v>
      </c>
      <c r="L615" s="27" t="n">
        <f aca="false">K615*2</f>
        <v>10775.2680968209</v>
      </c>
      <c r="M615" s="27" t="n">
        <f aca="false">L615*2</f>
        <v>21550.5361936417</v>
      </c>
      <c r="N615" s="27" t="n">
        <f aca="false">M615*2</f>
        <v>43101.0723872834</v>
      </c>
      <c r="O615" s="7"/>
      <c r="P615" s="29" t="str">
        <f aca="false">C615</f>
        <v>ασ</v>
      </c>
      <c r="Q615" s="28" t="n">
        <f aca="false">1200*LOG(E615/$E$2,2)</f>
        <v>436.796202401932</v>
      </c>
      <c r="R615" s="7"/>
      <c r="S615" s="8"/>
      <c r="T615" s="11"/>
      <c r="U615" s="12"/>
      <c r="V615" s="7"/>
      <c r="W615" s="7"/>
      <c r="X615" s="7"/>
    </row>
    <row r="616" customFormat="false" ht="14.15" hidden="false" customHeight="true" outlineLevel="0" collapsed="false">
      <c r="A616" s="7"/>
      <c r="B616" s="8" t="n">
        <f aca="false">B$6+IFERROR(B615,0)</f>
        <v>19</v>
      </c>
      <c r="C616" s="29" t="str">
        <f aca="true">C$354&amp;INDIRECT("C"&amp;354+(IFERROR(INDIRECT("B"&amp;408+IFERROR(B615,0)),0)))</f>
        <v>ατ</v>
      </c>
      <c r="D616" s="27" t="n">
        <f aca="false">0.5*E616</f>
        <v>43.0125615004879</v>
      </c>
      <c r="E616" s="27" t="n">
        <f aca="false">E615*POWER(2,1/C$597)</f>
        <v>86.0251230009758</v>
      </c>
      <c r="F616" s="27" t="n">
        <f aca="false">E616*2</f>
        <v>172.050246001952</v>
      </c>
      <c r="G616" s="27" t="n">
        <f aca="false">F616*2</f>
        <v>344.100492003903</v>
      </c>
      <c r="H616" s="27" t="n">
        <f aca="false">G616*2</f>
        <v>688.200984007806</v>
      </c>
      <c r="I616" s="27" t="n">
        <f aca="false">H616*2</f>
        <v>1376.40196801561</v>
      </c>
      <c r="J616" s="27" t="n">
        <f aca="false">I616*2</f>
        <v>2752.80393603122</v>
      </c>
      <c r="K616" s="27" t="n">
        <f aca="false">J616*2</f>
        <v>5505.60787206245</v>
      </c>
      <c r="L616" s="27" t="n">
        <f aca="false">K616*2</f>
        <v>11011.2157441249</v>
      </c>
      <c r="M616" s="27" t="n">
        <f aca="false">L616*2</f>
        <v>22022.4314882498</v>
      </c>
      <c r="N616" s="27" t="n">
        <f aca="false">M616*2</f>
        <v>44044.8629764996</v>
      </c>
      <c r="O616" s="7"/>
      <c r="P616" s="29" t="str">
        <f aca="false">C616</f>
        <v>ατ</v>
      </c>
      <c r="Q616" s="28" t="n">
        <f aca="false">1200*LOG(E616/$E$2,2)</f>
        <v>474.296202401932</v>
      </c>
      <c r="R616" s="7"/>
      <c r="S616" s="8"/>
      <c r="T616" s="11"/>
      <c r="U616" s="12"/>
      <c r="V616" s="7"/>
      <c r="W616" s="7"/>
      <c r="X616" s="7"/>
    </row>
    <row r="617" customFormat="false" ht="14.15" hidden="false" customHeight="true" outlineLevel="0" collapsed="false">
      <c r="A617" s="7"/>
      <c r="B617" s="8" t="n">
        <f aca="false">B$6+IFERROR(B616,0)</f>
        <v>20</v>
      </c>
      <c r="C617" s="29" t="str">
        <f aca="true">C$354&amp;INDIRECT("C"&amp;354+(IFERROR(INDIRECT("B"&amp;408+IFERROR(B616,0)),0)))</f>
        <v>αυ</v>
      </c>
      <c r="D617" s="27" t="n">
        <f aca="false">0.5*E617</f>
        <v>43.9544139536584</v>
      </c>
      <c r="E617" s="27" t="n">
        <f aca="false">E616*POWER(2,1/C$597)</f>
        <v>87.9088279073168</v>
      </c>
      <c r="F617" s="27" t="n">
        <f aca="false">E617*2</f>
        <v>175.817655814634</v>
      </c>
      <c r="G617" s="27" t="n">
        <f aca="false">F617*2</f>
        <v>351.635311629267</v>
      </c>
      <c r="H617" s="27" t="n">
        <f aca="false">G617*2</f>
        <v>703.270623258534</v>
      </c>
      <c r="I617" s="27" t="n">
        <f aca="false">H617*2</f>
        <v>1406.54124651707</v>
      </c>
      <c r="J617" s="27" t="n">
        <f aca="false">I617*2</f>
        <v>2813.08249303414</v>
      </c>
      <c r="K617" s="27" t="n">
        <f aca="false">J617*2</f>
        <v>5626.16498606828</v>
      </c>
      <c r="L617" s="27" t="n">
        <f aca="false">K617*2</f>
        <v>11252.3299721366</v>
      </c>
      <c r="M617" s="27" t="n">
        <f aca="false">L617*2</f>
        <v>22504.6599442731</v>
      </c>
      <c r="N617" s="27" t="n">
        <f aca="false">M617*2</f>
        <v>45009.3198885462</v>
      </c>
      <c r="O617" s="7"/>
      <c r="P617" s="29" t="str">
        <f aca="false">C617</f>
        <v>αυ</v>
      </c>
      <c r="Q617" s="28" t="n">
        <f aca="false">1200*LOG(E617/$E$2,2)</f>
        <v>511.796202401932</v>
      </c>
      <c r="R617" s="7"/>
      <c r="S617" s="8"/>
      <c r="T617" s="11"/>
      <c r="U617" s="12"/>
      <c r="V617" s="7"/>
      <c r="W617" s="7"/>
      <c r="X617" s="7"/>
    </row>
    <row r="618" customFormat="false" ht="14.15" hidden="false" customHeight="true" outlineLevel="0" collapsed="false">
      <c r="A618" s="7"/>
      <c r="B618" s="8" t="n">
        <f aca="false">B$6+IFERROR(B617,0)</f>
        <v>21</v>
      </c>
      <c r="C618" s="29" t="str">
        <f aca="true">C$354&amp;INDIRECT("C"&amp;354+(IFERROR(INDIRECT("B"&amp;408+IFERROR(B617,0)),0)))</f>
        <v>αφ</v>
      </c>
      <c r="D618" s="27" t="n">
        <f aca="false">0.5*E618</f>
        <v>44.9168902900062</v>
      </c>
      <c r="E618" s="27" t="n">
        <f aca="false">E617*POWER(2,1/C$597)</f>
        <v>89.8337805800125</v>
      </c>
      <c r="F618" s="27" t="n">
        <f aca="false">E618*2</f>
        <v>179.667561160025</v>
      </c>
      <c r="G618" s="27" t="n">
        <f aca="false">F618*2</f>
        <v>359.33512232005</v>
      </c>
      <c r="H618" s="27" t="n">
        <f aca="false">G618*2</f>
        <v>718.6702446401</v>
      </c>
      <c r="I618" s="27" t="n">
        <f aca="false">H618*2</f>
        <v>1437.3404892802</v>
      </c>
      <c r="J618" s="27" t="n">
        <f aca="false">I618*2</f>
        <v>2874.6809785604</v>
      </c>
      <c r="K618" s="27" t="n">
        <f aca="false">J618*2</f>
        <v>5749.3619571208</v>
      </c>
      <c r="L618" s="27" t="n">
        <f aca="false">K618*2</f>
        <v>11498.7239142416</v>
      </c>
      <c r="M618" s="27" t="n">
        <f aca="false">L618*2</f>
        <v>22997.4478284832</v>
      </c>
      <c r="N618" s="27" t="n">
        <f aca="false">M618*2</f>
        <v>45994.8956569664</v>
      </c>
      <c r="O618" s="7"/>
      <c r="P618" s="29" t="str">
        <f aca="false">C618</f>
        <v>αφ</v>
      </c>
      <c r="Q618" s="28" t="n">
        <f aca="false">1200*LOG(E618/$E$2,2)</f>
        <v>549.296202401932</v>
      </c>
      <c r="R618" s="7"/>
      <c r="S618" s="8"/>
      <c r="T618" s="11"/>
      <c r="U618" s="12"/>
      <c r="V618" s="7"/>
      <c r="W618" s="7"/>
      <c r="X618" s="7"/>
    </row>
    <row r="619" customFormat="false" ht="14.15" hidden="false" customHeight="true" outlineLevel="0" collapsed="false">
      <c r="A619" s="7"/>
      <c r="B619" s="8" t="n">
        <f aca="false">B$6+IFERROR(B618,0)</f>
        <v>22</v>
      </c>
      <c r="C619" s="29" t="str">
        <f aca="true">C$354&amp;INDIRECT("C"&amp;354+(IFERROR(INDIRECT("B"&amp;408+IFERROR(B618,0)),0)))</f>
        <v>αχ</v>
      </c>
      <c r="D619" s="27" t="n">
        <f aca="false">0.5*E619</f>
        <v>45.9004421137671</v>
      </c>
      <c r="E619" s="27" t="n">
        <f aca="false">E618*POWER(2,1/C$597)</f>
        <v>91.8008842275343</v>
      </c>
      <c r="F619" s="27" t="n">
        <f aca="false">E619*2</f>
        <v>183.601768455069</v>
      </c>
      <c r="G619" s="27" t="n">
        <f aca="false">F619*2</f>
        <v>367.203536910137</v>
      </c>
      <c r="H619" s="27" t="n">
        <f aca="false">G619*2</f>
        <v>734.407073820274</v>
      </c>
      <c r="I619" s="27" t="n">
        <f aca="false">H619*2</f>
        <v>1468.81414764055</v>
      </c>
      <c r="J619" s="27" t="n">
        <f aca="false">I619*2</f>
        <v>2937.6282952811</v>
      </c>
      <c r="K619" s="27" t="n">
        <f aca="false">J619*2</f>
        <v>5875.25659056219</v>
      </c>
      <c r="L619" s="27" t="n">
        <f aca="false">K619*2</f>
        <v>11750.5131811244</v>
      </c>
      <c r="M619" s="27" t="n">
        <f aca="false">L619*2</f>
        <v>23501.0263622488</v>
      </c>
      <c r="N619" s="27" t="n">
        <f aca="false">M619*2</f>
        <v>47002.0527244976</v>
      </c>
      <c r="O619" s="7"/>
      <c r="P619" s="29" t="str">
        <f aca="false">C619</f>
        <v>αχ</v>
      </c>
      <c r="Q619" s="28" t="n">
        <f aca="false">1200*LOG(E619/$E$2,2)</f>
        <v>586.796202401932</v>
      </c>
      <c r="R619" s="7"/>
      <c r="S619" s="8"/>
      <c r="T619" s="11"/>
      <c r="U619" s="12"/>
      <c r="V619" s="7"/>
      <c r="W619" s="7"/>
      <c r="X619" s="7"/>
    </row>
    <row r="620" customFormat="false" ht="14.15" hidden="false" customHeight="true" outlineLevel="0" collapsed="false">
      <c r="A620" s="7"/>
      <c r="B620" s="8" t="n">
        <f aca="false">B$6+IFERROR(B619,0)</f>
        <v>23</v>
      </c>
      <c r="C620" s="29" t="str">
        <f aca="true">C$354&amp;INDIRECT("C"&amp;354+(IFERROR(INDIRECT("B"&amp;408+IFERROR(B619,0)),0)))</f>
        <v>αψ</v>
      </c>
      <c r="D620" s="27" t="n">
        <f aca="false">0.5*E620</f>
        <v>46.905530918022</v>
      </c>
      <c r="E620" s="27" t="n">
        <f aca="false">E619*POWER(2,1/C$597)</f>
        <v>93.811061836044</v>
      </c>
      <c r="F620" s="27" t="n">
        <f aca="false">E620*2</f>
        <v>187.622123672088</v>
      </c>
      <c r="G620" s="27" t="n">
        <f aca="false">F620*2</f>
        <v>375.244247344176</v>
      </c>
      <c r="H620" s="27" t="n">
        <f aca="false">G620*2</f>
        <v>750.488494688352</v>
      </c>
      <c r="I620" s="27" t="n">
        <f aca="false">H620*2</f>
        <v>1500.9769893767</v>
      </c>
      <c r="J620" s="27" t="n">
        <f aca="false">I620*2</f>
        <v>3001.95397875341</v>
      </c>
      <c r="K620" s="27" t="n">
        <f aca="false">J620*2</f>
        <v>6003.90795750681</v>
      </c>
      <c r="L620" s="27" t="n">
        <f aca="false">K620*2</f>
        <v>12007.8159150136</v>
      </c>
      <c r="M620" s="27" t="n">
        <f aca="false">L620*2</f>
        <v>24015.6318300273</v>
      </c>
      <c r="N620" s="27" t="n">
        <f aca="false">M620*2</f>
        <v>48031.2636600545</v>
      </c>
      <c r="O620" s="7"/>
      <c r="P620" s="29" t="str">
        <f aca="false">C620</f>
        <v>αψ</v>
      </c>
      <c r="Q620" s="28" t="n">
        <f aca="false">1200*LOG(E620/$E$2,2)</f>
        <v>624.296202401932</v>
      </c>
      <c r="R620" s="7"/>
      <c r="S620" s="8"/>
      <c r="T620" s="11"/>
      <c r="U620" s="12"/>
      <c r="V620" s="7"/>
      <c r="W620" s="7"/>
      <c r="X620" s="7"/>
    </row>
    <row r="621" customFormat="false" ht="14.15" hidden="false" customHeight="true" outlineLevel="0" collapsed="false">
      <c r="A621" s="7"/>
      <c r="B621" s="8" t="n">
        <f aca="false">B$6+IFERROR(B620,0)</f>
        <v>24</v>
      </c>
      <c r="C621" s="29" t="str">
        <f aca="true">C$354&amp;INDIRECT("C"&amp;354+(IFERROR(INDIRECT("B"&amp;408+IFERROR(B620,0)),0)))</f>
        <v>αω</v>
      </c>
      <c r="D621" s="27" t="n">
        <f aca="false">0.5*E621</f>
        <v>47.9326283012342</v>
      </c>
      <c r="E621" s="27" t="n">
        <f aca="false">E620*POWER(2,1/C$597)</f>
        <v>95.8652566024683</v>
      </c>
      <c r="F621" s="27" t="n">
        <f aca="false">E621*2</f>
        <v>191.730513204937</v>
      </c>
      <c r="G621" s="27" t="n">
        <f aca="false">F621*2</f>
        <v>383.461026409873</v>
      </c>
      <c r="H621" s="27" t="n">
        <f aca="false">G621*2</f>
        <v>766.922052819747</v>
      </c>
      <c r="I621" s="27" t="n">
        <f aca="false">H621*2</f>
        <v>1533.84410563949</v>
      </c>
      <c r="J621" s="27" t="n">
        <f aca="false">I621*2</f>
        <v>3067.68821127899</v>
      </c>
      <c r="K621" s="27" t="n">
        <f aca="false">J621*2</f>
        <v>6135.37642255797</v>
      </c>
      <c r="L621" s="27" t="n">
        <f aca="false">K621*2</f>
        <v>12270.7528451159</v>
      </c>
      <c r="M621" s="27" t="n">
        <f aca="false">L621*2</f>
        <v>24541.5056902319</v>
      </c>
      <c r="N621" s="27" t="n">
        <f aca="false">M621*2</f>
        <v>49083.0113804638</v>
      </c>
      <c r="O621" s="7"/>
      <c r="P621" s="29" t="str">
        <f aca="false">C621</f>
        <v>αω</v>
      </c>
      <c r="Q621" s="28" t="n">
        <f aca="false">1200*LOG(E621/$E$2,2)</f>
        <v>661.796202401932</v>
      </c>
      <c r="R621" s="7"/>
      <c r="S621" s="8"/>
      <c r="T621" s="11"/>
      <c r="U621" s="12"/>
      <c r="V621" s="7"/>
      <c r="W621" s="7"/>
      <c r="X621" s="7"/>
    </row>
    <row r="622" customFormat="false" ht="14.15" hidden="false" customHeight="true" outlineLevel="0" collapsed="false">
      <c r="A622" s="7"/>
      <c r="B622" s="8" t="n">
        <f aca="false">B$6+IFERROR(B621,0)</f>
        <v>25</v>
      </c>
      <c r="C622" s="29" t="str">
        <f aca="true">C$355&amp;INDIRECT("C"&amp;354+(IFERROR(INDIRECT("B"&amp;408+IFERROR(B597,0)),0)))</f>
        <v>βα</v>
      </c>
      <c r="D622" s="27" t="n">
        <f aca="false">0.5*E622</f>
        <v>48.9822161885288</v>
      </c>
      <c r="E622" s="27" t="n">
        <f aca="false">E621*POWER(2,1/C$597)</f>
        <v>97.9644323770576</v>
      </c>
      <c r="F622" s="27" t="n">
        <f aca="false">E622*2</f>
        <v>195.928864754115</v>
      </c>
      <c r="G622" s="27" t="n">
        <f aca="false">F622*2</f>
        <v>391.857729508231</v>
      </c>
      <c r="H622" s="27" t="n">
        <f aca="false">G622*2</f>
        <v>783.715459016461</v>
      </c>
      <c r="I622" s="27" t="n">
        <f aca="false">H622*2</f>
        <v>1567.43091803292</v>
      </c>
      <c r="J622" s="27" t="n">
        <f aca="false">I622*2</f>
        <v>3134.86183606584</v>
      </c>
      <c r="K622" s="27" t="n">
        <f aca="false">J622*2</f>
        <v>6269.72367213169</v>
      </c>
      <c r="L622" s="27" t="n">
        <f aca="false">K622*2</f>
        <v>12539.4473442634</v>
      </c>
      <c r="M622" s="27" t="n">
        <f aca="false">L622*2</f>
        <v>25078.8946885268</v>
      </c>
      <c r="N622" s="27" t="n">
        <f aca="false">M622*2</f>
        <v>50157.7893770535</v>
      </c>
      <c r="O622" s="7"/>
      <c r="P622" s="29" t="str">
        <f aca="false">C622</f>
        <v>βα</v>
      </c>
      <c r="Q622" s="28" t="n">
        <f aca="false">1200*LOG(E622/$E$2,2)</f>
        <v>699.296202401931</v>
      </c>
      <c r="R622" s="7"/>
      <c r="S622" s="8"/>
      <c r="T622" s="11"/>
      <c r="U622" s="12"/>
      <c r="V622" s="7"/>
      <c r="W622" s="7"/>
      <c r="X622" s="7"/>
    </row>
    <row r="623" customFormat="false" ht="14.15" hidden="false" customHeight="true" outlineLevel="0" collapsed="false">
      <c r="A623" s="7"/>
      <c r="B623" s="8" t="n">
        <f aca="false">B$6+IFERROR(B622,0)</f>
        <v>26</v>
      </c>
      <c r="C623" s="29" t="str">
        <f aca="true">C$355&amp;INDIRECT("C"&amp;354+(IFERROR(INDIRECT("B"&amp;408+IFERROR(B598,0)),0)))</f>
        <v>ββ</v>
      </c>
      <c r="D623" s="27" t="n">
        <f aca="false">0.5*E623</f>
        <v>50.0547870578171</v>
      </c>
      <c r="E623" s="27" t="n">
        <f aca="false">E622*POWER(2,1/C$597)</f>
        <v>100.109574115634</v>
      </c>
      <c r="F623" s="27" t="n">
        <f aca="false">E623*2</f>
        <v>200.219148231268</v>
      </c>
      <c r="G623" s="27" t="n">
        <f aca="false">F623*2</f>
        <v>400.438296462537</v>
      </c>
      <c r="H623" s="27" t="n">
        <f aca="false">G623*2</f>
        <v>800.876592925074</v>
      </c>
      <c r="I623" s="27" t="n">
        <f aca="false">H623*2</f>
        <v>1601.75318585015</v>
      </c>
      <c r="J623" s="27" t="n">
        <f aca="false">I623*2</f>
        <v>3203.50637170029</v>
      </c>
      <c r="K623" s="27" t="n">
        <f aca="false">J623*2</f>
        <v>6407.01274340059</v>
      </c>
      <c r="L623" s="27" t="n">
        <f aca="false">K623*2</f>
        <v>12814.0254868012</v>
      </c>
      <c r="M623" s="27" t="n">
        <f aca="false">L623*2</f>
        <v>25628.0509736024</v>
      </c>
      <c r="N623" s="27" t="n">
        <f aca="false">M623*2</f>
        <v>51256.1019472047</v>
      </c>
      <c r="O623" s="7"/>
      <c r="P623" s="29" t="str">
        <f aca="false">C623</f>
        <v>ββ</v>
      </c>
      <c r="Q623" s="28" t="n">
        <f aca="false">1200*LOG(E623/$E$2,2)</f>
        <v>736.796202401931</v>
      </c>
      <c r="R623" s="7"/>
      <c r="S623" s="8"/>
      <c r="T623" s="11"/>
      <c r="U623" s="12"/>
      <c r="V623" s="7"/>
      <c r="W623" s="7"/>
      <c r="X623" s="7"/>
    </row>
    <row r="624" customFormat="false" ht="14.15" hidden="false" customHeight="true" outlineLevel="0" collapsed="false">
      <c r="A624" s="7"/>
      <c r="B624" s="8" t="n">
        <f aca="false">B$6+IFERROR(B623,0)</f>
        <v>27</v>
      </c>
      <c r="C624" s="29" t="str">
        <f aca="true">C$355&amp;INDIRECT("C"&amp;354+(IFERROR(INDIRECT("B"&amp;408+IFERROR(B599,0)),0)))</f>
        <v>βγ</v>
      </c>
      <c r="D624" s="27" t="n">
        <f aca="false">0.5*E624</f>
        <v>51.1508441708723</v>
      </c>
      <c r="E624" s="27" t="n">
        <f aca="false">E623*POWER(2,1/C$597)</f>
        <v>102.301688341745</v>
      </c>
      <c r="F624" s="27" t="n">
        <f aca="false">E624*2</f>
        <v>204.603376683489</v>
      </c>
      <c r="G624" s="27" t="n">
        <f aca="false">F624*2</f>
        <v>409.206753366978</v>
      </c>
      <c r="H624" s="27" t="n">
        <f aca="false">G624*2</f>
        <v>818.413506733956</v>
      </c>
      <c r="I624" s="27" t="n">
        <f aca="false">H624*2</f>
        <v>1636.82701346791</v>
      </c>
      <c r="J624" s="27" t="n">
        <f aca="false">I624*2</f>
        <v>3273.65402693583</v>
      </c>
      <c r="K624" s="27" t="n">
        <f aca="false">J624*2</f>
        <v>6547.30805387165</v>
      </c>
      <c r="L624" s="27" t="n">
        <f aca="false">K624*2</f>
        <v>13094.6161077433</v>
      </c>
      <c r="M624" s="27" t="n">
        <f aca="false">L624*2</f>
        <v>26189.2322154866</v>
      </c>
      <c r="N624" s="27" t="n">
        <f aca="false">M624*2</f>
        <v>52378.4644309732</v>
      </c>
      <c r="O624" s="7"/>
      <c r="P624" s="29" t="str">
        <f aca="false">C624</f>
        <v>βγ</v>
      </c>
      <c r="Q624" s="28" t="n">
        <f aca="false">1200*LOG(E624/$E$2,2)</f>
        <v>774.296202401931</v>
      </c>
      <c r="R624" s="7"/>
      <c r="S624" s="8"/>
      <c r="T624" s="11"/>
      <c r="U624" s="12"/>
      <c r="V624" s="7"/>
      <c r="W624" s="7"/>
      <c r="X624" s="7"/>
    </row>
    <row r="625" customFormat="false" ht="14.15" hidden="false" customHeight="true" outlineLevel="0" collapsed="false">
      <c r="A625" s="7"/>
      <c r="B625" s="8" t="n">
        <f aca="false">B$6+IFERROR(B624,0)</f>
        <v>28</v>
      </c>
      <c r="C625" s="29" t="str">
        <f aca="true">C$355&amp;INDIRECT("C"&amp;354+(IFERROR(INDIRECT("B"&amp;408+IFERROR(B600,0)),0)))</f>
        <v>βδ</v>
      </c>
      <c r="D625" s="27" t="n">
        <f aca="false">0.5*E625</f>
        <v>52.2709018094654</v>
      </c>
      <c r="E625" s="27" t="n">
        <f aca="false">E624*POWER(2,1/C$597)</f>
        <v>104.541803618931</v>
      </c>
      <c r="F625" s="27" t="n">
        <f aca="false">E625*2</f>
        <v>209.083607237862</v>
      </c>
      <c r="G625" s="27" t="n">
        <f aca="false">F625*2</f>
        <v>418.167214475723</v>
      </c>
      <c r="H625" s="27" t="n">
        <f aca="false">G625*2</f>
        <v>836.334428951447</v>
      </c>
      <c r="I625" s="27" t="n">
        <f aca="false">H625*2</f>
        <v>1672.66885790289</v>
      </c>
      <c r="J625" s="27" t="n">
        <f aca="false">I625*2</f>
        <v>3345.33771580579</v>
      </c>
      <c r="K625" s="27" t="n">
        <f aca="false">J625*2</f>
        <v>6690.67543161157</v>
      </c>
      <c r="L625" s="27" t="n">
        <f aca="false">K625*2</f>
        <v>13381.3508632231</v>
      </c>
      <c r="M625" s="27" t="n">
        <f aca="false">L625*2</f>
        <v>26762.7017264463</v>
      </c>
      <c r="N625" s="27" t="n">
        <f aca="false">M625*2</f>
        <v>53525.4034528926</v>
      </c>
      <c r="O625" s="7"/>
      <c r="P625" s="29" t="str">
        <f aca="false">C625</f>
        <v>βδ</v>
      </c>
      <c r="Q625" s="28" t="n">
        <f aca="false">1200*LOG(E625/$E$2,2)</f>
        <v>811.796202401931</v>
      </c>
      <c r="R625" s="7"/>
      <c r="S625" s="8"/>
      <c r="T625" s="11"/>
      <c r="U625" s="12"/>
      <c r="V625" s="7"/>
      <c r="W625" s="7"/>
      <c r="X625" s="7"/>
    </row>
    <row r="626" customFormat="false" ht="14.15" hidden="false" customHeight="true" outlineLevel="0" collapsed="false">
      <c r="A626" s="7"/>
      <c r="B626" s="8" t="n">
        <f aca="false">B$6+IFERROR(B625,0)</f>
        <v>29</v>
      </c>
      <c r="C626" s="29" t="str">
        <f aca="true">C$355&amp;INDIRECT("C"&amp;354+(IFERROR(INDIRECT("B"&amp;408+IFERROR(B601,0)),0)))</f>
        <v>βϵ</v>
      </c>
      <c r="D626" s="27" t="n">
        <f aca="false">0.5*E626</f>
        <v>53.415485516672</v>
      </c>
      <c r="E626" s="27" t="n">
        <f aca="false">E625*POWER(2,1/C$597)</f>
        <v>106.830971033344</v>
      </c>
      <c r="F626" s="27" t="n">
        <f aca="false">E626*2</f>
        <v>213.661942066688</v>
      </c>
      <c r="G626" s="27" t="n">
        <f aca="false">F626*2</f>
        <v>427.323884133376</v>
      </c>
      <c r="H626" s="27" t="n">
        <f aca="false">G626*2</f>
        <v>854.647768266752</v>
      </c>
      <c r="I626" s="27" t="n">
        <f aca="false">H626*2</f>
        <v>1709.2955365335</v>
      </c>
      <c r="J626" s="27" t="n">
        <f aca="false">I626*2</f>
        <v>3418.59107306701</v>
      </c>
      <c r="K626" s="27" t="n">
        <f aca="false">J626*2</f>
        <v>6837.18214613402</v>
      </c>
      <c r="L626" s="27" t="n">
        <f aca="false">K626*2</f>
        <v>13674.364292268</v>
      </c>
      <c r="M626" s="27" t="n">
        <f aca="false">L626*2</f>
        <v>27348.7285845361</v>
      </c>
      <c r="N626" s="27" t="n">
        <f aca="false">M626*2</f>
        <v>54697.4571690722</v>
      </c>
      <c r="O626" s="7"/>
      <c r="P626" s="29" t="str">
        <f aca="false">C626</f>
        <v>βϵ</v>
      </c>
      <c r="Q626" s="28" t="n">
        <f aca="false">1200*LOG(E626/$E$2,2)</f>
        <v>849.296202401931</v>
      </c>
      <c r="R626" s="7"/>
      <c r="S626" s="8"/>
      <c r="T626" s="11"/>
      <c r="U626" s="12"/>
      <c r="V626" s="7"/>
      <c r="W626" s="7"/>
      <c r="X626" s="7"/>
    </row>
    <row r="627" customFormat="false" ht="14.15" hidden="false" customHeight="true" outlineLevel="0" collapsed="false">
      <c r="A627" s="7"/>
      <c r="B627" s="8" t="n">
        <f aca="false">B$6+IFERROR(B626,0)</f>
        <v>30</v>
      </c>
      <c r="C627" s="29" t="str">
        <f aca="true">C$355&amp;INDIRECT("C"&amp;354+(IFERROR(INDIRECT("B"&amp;408+IFERROR(B602,0)),0)))</f>
        <v>βζ</v>
      </c>
      <c r="D627" s="27" t="n">
        <f aca="false">0.5*E627</f>
        <v>54.5851323434624</v>
      </c>
      <c r="E627" s="27" t="n">
        <f aca="false">E626*POWER(2,1/C$597)</f>
        <v>109.170264686925</v>
      </c>
      <c r="F627" s="27" t="n">
        <f aca="false">E627*2</f>
        <v>218.34052937385</v>
      </c>
      <c r="G627" s="27" t="n">
        <f aca="false">F627*2</f>
        <v>436.681058747699</v>
      </c>
      <c r="H627" s="27" t="n">
        <f aca="false">G627*2</f>
        <v>873.362117495399</v>
      </c>
      <c r="I627" s="27" t="n">
        <f aca="false">H627*2</f>
        <v>1746.7242349908</v>
      </c>
      <c r="J627" s="27" t="n">
        <f aca="false">I627*2</f>
        <v>3493.44846998159</v>
      </c>
      <c r="K627" s="27" t="n">
        <f aca="false">J627*2</f>
        <v>6986.89693996319</v>
      </c>
      <c r="L627" s="27" t="n">
        <f aca="false">K627*2</f>
        <v>13973.7938799264</v>
      </c>
      <c r="M627" s="27" t="n">
        <f aca="false">L627*2</f>
        <v>27947.5877598528</v>
      </c>
      <c r="N627" s="27" t="n">
        <f aca="false">M627*2</f>
        <v>55895.1755197055</v>
      </c>
      <c r="O627" s="7"/>
      <c r="P627" s="29" t="str">
        <f aca="false">C627</f>
        <v>βζ</v>
      </c>
      <c r="Q627" s="28" t="n">
        <f aca="false">1200*LOG(E627/$E$2,2)</f>
        <v>886.796202401931</v>
      </c>
      <c r="R627" s="7"/>
      <c r="S627" s="8"/>
      <c r="T627" s="11"/>
      <c r="U627" s="12"/>
      <c r="V627" s="7"/>
      <c r="W627" s="7"/>
      <c r="X627" s="7"/>
    </row>
    <row r="628" customFormat="false" ht="14.15" hidden="false" customHeight="true" outlineLevel="0" collapsed="false">
      <c r="A628" s="7"/>
      <c r="B628" s="8" t="n">
        <f aca="false">B$6+IFERROR(B627,0)</f>
        <v>31</v>
      </c>
      <c r="C628" s="29" t="str">
        <f aca="true">C$355&amp;INDIRECT("C"&amp;354+(IFERROR(INDIRECT("B"&amp;408+IFERROR(B603,0)),0)))</f>
        <v>βη</v>
      </c>
      <c r="D628" s="27" t="n">
        <f aca="false">0.5*E628</f>
        <v>55.7803911006918</v>
      </c>
      <c r="E628" s="27" t="n">
        <f aca="false">E627*POWER(2,1/C$597)</f>
        <v>111.560782201384</v>
      </c>
      <c r="F628" s="27" t="n">
        <f aca="false">E628*2</f>
        <v>223.121564402767</v>
      </c>
      <c r="G628" s="27" t="n">
        <f aca="false">F628*2</f>
        <v>446.243128805535</v>
      </c>
      <c r="H628" s="27" t="n">
        <f aca="false">G628*2</f>
        <v>892.486257611069</v>
      </c>
      <c r="I628" s="27" t="n">
        <f aca="false">H628*2</f>
        <v>1784.97251522214</v>
      </c>
      <c r="J628" s="27" t="n">
        <f aca="false">I628*2</f>
        <v>3569.94503044428</v>
      </c>
      <c r="K628" s="27" t="n">
        <f aca="false">J628*2</f>
        <v>7139.89006088855</v>
      </c>
      <c r="L628" s="27" t="n">
        <f aca="false">K628*2</f>
        <v>14279.7801217771</v>
      </c>
      <c r="M628" s="27" t="n">
        <f aca="false">L628*2</f>
        <v>28559.5602435542</v>
      </c>
      <c r="N628" s="27" t="n">
        <f aca="false">M628*2</f>
        <v>57119.1204871084</v>
      </c>
      <c r="O628" s="7"/>
      <c r="P628" s="29" t="str">
        <f aca="false">C628</f>
        <v>βη</v>
      </c>
      <c r="Q628" s="28" t="n">
        <f aca="false">1200*LOG(E628/$E$2,2)</f>
        <v>924.296202401931</v>
      </c>
      <c r="R628" s="7"/>
      <c r="S628" s="8"/>
      <c r="T628" s="11"/>
      <c r="U628" s="12"/>
      <c r="V628" s="7"/>
      <c r="W628" s="7"/>
      <c r="X628" s="7"/>
    </row>
    <row r="629" customFormat="false" ht="14.15" hidden="false" customHeight="true" outlineLevel="0" collapsed="false">
      <c r="A629" s="7"/>
      <c r="B629" s="8" t="n">
        <f aca="false">B$6+IFERROR(B628,0)</f>
        <v>32</v>
      </c>
      <c r="C629" s="29" t="str">
        <f aca="true">C$355&amp;INDIRECT("C"&amp;354+(IFERROR(INDIRECT("B"&amp;408+IFERROR(B604,0)),0)))</f>
        <v>βθ</v>
      </c>
      <c r="D629" s="27" t="n">
        <f aca="false">0.5*E629</f>
        <v>57.0018226166084</v>
      </c>
      <c r="E629" s="27" t="n">
        <f aca="false">E628*POWER(2,1/C$597)</f>
        <v>114.003645233217</v>
      </c>
      <c r="F629" s="27" t="n">
        <f aca="false">E629*2</f>
        <v>228.007290466434</v>
      </c>
      <c r="G629" s="27" t="n">
        <f aca="false">F629*2</f>
        <v>456.014580932868</v>
      </c>
      <c r="H629" s="27" t="n">
        <f aca="false">G629*2</f>
        <v>912.029161865735</v>
      </c>
      <c r="I629" s="27" t="n">
        <f aca="false">H629*2</f>
        <v>1824.05832373147</v>
      </c>
      <c r="J629" s="27" t="n">
        <f aca="false">I629*2</f>
        <v>3648.11664746294</v>
      </c>
      <c r="K629" s="27" t="n">
        <f aca="false">J629*2</f>
        <v>7296.23329492588</v>
      </c>
      <c r="L629" s="27" t="n">
        <f aca="false">K629*2</f>
        <v>14592.4665898518</v>
      </c>
      <c r="M629" s="27" t="n">
        <f aca="false">L629*2</f>
        <v>29184.9331797035</v>
      </c>
      <c r="N629" s="27" t="n">
        <f aca="false">M629*2</f>
        <v>58369.866359407</v>
      </c>
      <c r="O629" s="7"/>
      <c r="P629" s="29" t="str">
        <f aca="false">C629</f>
        <v>βθ</v>
      </c>
      <c r="Q629" s="28" t="n">
        <f aca="false">1200*LOG(E629/$E$2,2)</f>
        <v>961.796202401931</v>
      </c>
      <c r="R629" s="7"/>
      <c r="S629" s="8"/>
      <c r="T629" s="11"/>
      <c r="U629" s="12"/>
      <c r="V629" s="7"/>
      <c r="W629" s="7"/>
      <c r="X629" s="7"/>
    </row>
    <row r="630" customFormat="false" ht="14.15" hidden="false" customHeight="true" outlineLevel="0" collapsed="false">
      <c r="A630" s="7"/>
      <c r="B630" s="8"/>
      <c r="C630" s="29" t="str">
        <f aca="false">C598&amp;"'"</f>
        <v>αα'</v>
      </c>
      <c r="D630" s="27" t="n">
        <f aca="false">0.5*E630</f>
        <v>58.2499999999999</v>
      </c>
      <c r="E630" s="27" t="n">
        <f aca="false">E629*POWER(2,1/C$597)</f>
        <v>116.5</v>
      </c>
      <c r="F630" s="27" t="n">
        <f aca="false">E630*2</f>
        <v>233</v>
      </c>
      <c r="G630" s="27" t="n">
        <f aca="false">F630*2</f>
        <v>465.999999999999</v>
      </c>
      <c r="H630" s="27" t="n">
        <f aca="false">G630*2</f>
        <v>931.999999999999</v>
      </c>
      <c r="I630" s="27" t="n">
        <f aca="false">H630*2</f>
        <v>1864</v>
      </c>
      <c r="J630" s="27" t="n">
        <f aca="false">I630*2</f>
        <v>3727.99999999999</v>
      </c>
      <c r="K630" s="27" t="n">
        <f aca="false">J630*2</f>
        <v>7455.99999999999</v>
      </c>
      <c r="L630" s="27" t="n">
        <f aca="false">K630*2</f>
        <v>14912</v>
      </c>
      <c r="M630" s="27" t="n">
        <f aca="false">L630*2</f>
        <v>29824</v>
      </c>
      <c r="N630" s="27" t="n">
        <f aca="false">M630*2</f>
        <v>59647.9999999999</v>
      </c>
      <c r="O630" s="7"/>
      <c r="P630" s="29" t="str">
        <f aca="false">C630</f>
        <v>αα'</v>
      </c>
      <c r="Q630" s="28" t="n">
        <f aca="false">1200*LOG(E630/$E$2,2)</f>
        <v>999.296202401931</v>
      </c>
      <c r="R630" s="7"/>
      <c r="S630" s="8"/>
      <c r="T630" s="11"/>
      <c r="U630" s="12"/>
      <c r="V630" s="7"/>
      <c r="W630" s="7"/>
      <c r="X630" s="7"/>
    </row>
    <row r="631" customFormat="false" ht="14.15" hidden="false" customHeight="true" outlineLevel="0" collapsed="false">
      <c r="A631" s="7"/>
      <c r="B631" s="8"/>
      <c r="C631" s="8"/>
      <c r="D631" s="8"/>
      <c r="E631" s="9"/>
      <c r="F631" s="9"/>
      <c r="G631" s="9"/>
      <c r="H631" s="9"/>
      <c r="I631" s="9"/>
      <c r="J631" s="9"/>
      <c r="K631" s="9"/>
      <c r="L631" s="9"/>
      <c r="M631" s="9"/>
      <c r="N631" s="9"/>
      <c r="O631" s="7"/>
      <c r="P631" s="8"/>
      <c r="Q631" s="10"/>
      <c r="R631" s="7"/>
      <c r="S631" s="8"/>
      <c r="T631" s="11"/>
      <c r="U631" s="12"/>
      <c r="V631" s="7"/>
      <c r="W631" s="7"/>
      <c r="X631" s="7"/>
    </row>
    <row r="632" customFormat="false" ht="14.15" hidden="false" customHeight="true" outlineLevel="0" collapsed="false">
      <c r="A632" s="7"/>
      <c r="B632" s="8"/>
      <c r="C632" s="25" t="n">
        <v>33</v>
      </c>
      <c r="D632" s="26" t="n">
        <v>0</v>
      </c>
      <c r="E632" s="27" t="s">
        <v>4</v>
      </c>
      <c r="F632" s="27" t="s">
        <v>5</v>
      </c>
      <c r="G632" s="27" t="s">
        <v>6</v>
      </c>
      <c r="H632" s="27" t="s">
        <v>7</v>
      </c>
      <c r="I632" s="27" t="s">
        <v>8</v>
      </c>
      <c r="J632" s="27" t="s">
        <v>9</v>
      </c>
      <c r="K632" s="27" t="s">
        <v>10</v>
      </c>
      <c r="L632" s="27" t="s">
        <v>11</v>
      </c>
      <c r="M632" s="27" t="s">
        <v>12</v>
      </c>
      <c r="N632" s="27" t="s">
        <v>13</v>
      </c>
      <c r="O632" s="7"/>
      <c r="P632" s="26" t="s">
        <v>14</v>
      </c>
      <c r="Q632" s="28" t="s">
        <v>15</v>
      </c>
      <c r="R632" s="7"/>
      <c r="S632" s="8"/>
      <c r="T632" s="11"/>
      <c r="U632" s="12"/>
      <c r="V632" s="7"/>
      <c r="W632" s="7"/>
      <c r="X632" s="7"/>
    </row>
    <row r="633" customFormat="false" ht="14.15" hidden="false" customHeight="true" outlineLevel="0" collapsed="false">
      <c r="A633" s="7"/>
      <c r="B633" s="8" t="n">
        <f aca="false">B$6+IFERROR(B632,0)</f>
        <v>1</v>
      </c>
      <c r="C633" s="29" t="str">
        <f aca="true">C$354&amp;INDIRECT("C"&amp;354+(IFERROR(INDIRECT("B"&amp;408+IFERROR(B632,0)),0)))</f>
        <v>αα</v>
      </c>
      <c r="D633" s="27" t="n">
        <f aca="false">0.5*E633</f>
        <v>29.125</v>
      </c>
      <c r="E633" s="30" t="n">
        <f aca="false">$E$3</f>
        <v>58.25</v>
      </c>
      <c r="F633" s="27" t="n">
        <f aca="false">E633*2</f>
        <v>116.5</v>
      </c>
      <c r="G633" s="27" t="n">
        <f aca="false">F633*2</f>
        <v>233</v>
      </c>
      <c r="H633" s="27" t="n">
        <f aca="false">G633*2</f>
        <v>466</v>
      </c>
      <c r="I633" s="27" t="n">
        <f aca="false">H633*2</f>
        <v>932</v>
      </c>
      <c r="J633" s="27" t="n">
        <f aca="false">I633*2</f>
        <v>1864</v>
      </c>
      <c r="K633" s="27" t="n">
        <f aca="false">J633*2</f>
        <v>3728</v>
      </c>
      <c r="L633" s="27" t="n">
        <f aca="false">K633*2</f>
        <v>7456</v>
      </c>
      <c r="M633" s="27" t="n">
        <f aca="false">L633*2</f>
        <v>14912</v>
      </c>
      <c r="N633" s="27" t="n">
        <f aca="false">M633*2</f>
        <v>29824</v>
      </c>
      <c r="O633" s="7"/>
      <c r="P633" s="29" t="str">
        <f aca="false">C633</f>
        <v>αα</v>
      </c>
      <c r="Q633" s="28" t="n">
        <f aca="false">1200*LOG(E633/$E$2,2)</f>
        <v>-200.703797598066</v>
      </c>
      <c r="R633" s="7"/>
      <c r="S633" s="8"/>
      <c r="T633" s="11"/>
      <c r="U633" s="12"/>
      <c r="V633" s="7"/>
      <c r="W633" s="7"/>
      <c r="X633" s="7"/>
    </row>
    <row r="634" customFormat="false" ht="14.15" hidden="false" customHeight="true" outlineLevel="0" collapsed="false">
      <c r="A634" s="7"/>
      <c r="B634" s="8" t="n">
        <f aca="false">B$6+IFERROR(B633,0)</f>
        <v>2</v>
      </c>
      <c r="C634" s="29" t="str">
        <f aca="true">C$354&amp;INDIRECT("C"&amp;354+(IFERROR(INDIRECT("B"&amp;408+IFERROR(B633,0)),0)))</f>
        <v>αβ</v>
      </c>
      <c r="D634" s="27" t="n">
        <f aca="false">0.5*E634</f>
        <v>29.743224908935</v>
      </c>
      <c r="E634" s="27" t="n">
        <f aca="false">E633*POWER(2,1/C$632)</f>
        <v>59.48644981787</v>
      </c>
      <c r="F634" s="27" t="n">
        <f aca="false">E634*2</f>
        <v>118.97289963574</v>
      </c>
      <c r="G634" s="27" t="n">
        <f aca="false">F634*2</f>
        <v>237.94579927148</v>
      </c>
      <c r="H634" s="27" t="n">
        <f aca="false">G634*2</f>
        <v>475.89159854296</v>
      </c>
      <c r="I634" s="27" t="n">
        <f aca="false">H634*2</f>
        <v>951.783197085919</v>
      </c>
      <c r="J634" s="27" t="n">
        <f aca="false">I634*2</f>
        <v>1903.56639417184</v>
      </c>
      <c r="K634" s="27" t="n">
        <f aca="false">J634*2</f>
        <v>3807.13278834368</v>
      </c>
      <c r="L634" s="27" t="n">
        <f aca="false">K634*2</f>
        <v>7614.26557668736</v>
      </c>
      <c r="M634" s="27" t="n">
        <f aca="false">L634*2</f>
        <v>15228.5311533747</v>
      </c>
      <c r="N634" s="27" t="n">
        <f aca="false">M634*2</f>
        <v>30457.0623067494</v>
      </c>
      <c r="O634" s="7"/>
      <c r="P634" s="29" t="str">
        <f aca="false">C634</f>
        <v>αβ</v>
      </c>
      <c r="Q634" s="28" t="n">
        <f aca="false">1200*LOG(E634/$E$2,2)</f>
        <v>-164.34016123443</v>
      </c>
      <c r="R634" s="7"/>
      <c r="S634" s="8"/>
      <c r="T634" s="11"/>
      <c r="U634" s="12"/>
      <c r="V634" s="7"/>
      <c r="W634" s="7"/>
      <c r="X634" s="7"/>
    </row>
    <row r="635" customFormat="false" ht="14.15" hidden="false" customHeight="true" outlineLevel="0" collapsed="false">
      <c r="A635" s="7"/>
      <c r="B635" s="8" t="n">
        <f aca="false">B$6+IFERROR(B634,0)</f>
        <v>3</v>
      </c>
      <c r="C635" s="29" t="str">
        <f aca="true">C$354&amp;INDIRECT("C"&amp;354+(IFERROR(INDIRECT("B"&amp;408+IFERROR(B634,0)),0)))</f>
        <v>αγ</v>
      </c>
      <c r="D635" s="27" t="n">
        <f aca="false">0.5*E635</f>
        <v>30.3745726346263</v>
      </c>
      <c r="E635" s="27" t="n">
        <f aca="false">E634*POWER(2,1/C$632)</f>
        <v>60.7491452692526</v>
      </c>
      <c r="F635" s="27" t="n">
        <f aca="false">E635*2</f>
        <v>121.498290538505</v>
      </c>
      <c r="G635" s="27" t="n">
        <f aca="false">F635*2</f>
        <v>242.99658107701</v>
      </c>
      <c r="H635" s="27" t="n">
        <f aca="false">G635*2</f>
        <v>485.99316215402</v>
      </c>
      <c r="I635" s="27" t="n">
        <f aca="false">H635*2</f>
        <v>971.986324308041</v>
      </c>
      <c r="J635" s="27" t="n">
        <f aca="false">I635*2</f>
        <v>1943.97264861608</v>
      </c>
      <c r="K635" s="27" t="n">
        <f aca="false">J635*2</f>
        <v>3887.94529723216</v>
      </c>
      <c r="L635" s="27" t="n">
        <f aca="false">K635*2</f>
        <v>7775.89059446433</v>
      </c>
      <c r="M635" s="27" t="n">
        <f aca="false">L635*2</f>
        <v>15551.7811889287</v>
      </c>
      <c r="N635" s="27" t="n">
        <f aca="false">M635*2</f>
        <v>31103.5623778573</v>
      </c>
      <c r="O635" s="7"/>
      <c r="P635" s="29" t="str">
        <f aca="false">C635</f>
        <v>αγ</v>
      </c>
      <c r="Q635" s="28" t="n">
        <f aca="false">1200*LOG(E635/$E$2,2)</f>
        <v>-127.976524870793</v>
      </c>
      <c r="R635" s="7"/>
      <c r="S635" s="8"/>
      <c r="T635" s="11"/>
      <c r="U635" s="12"/>
      <c r="V635" s="7"/>
      <c r="W635" s="7"/>
      <c r="X635" s="7"/>
    </row>
    <row r="636" customFormat="false" ht="14.15" hidden="false" customHeight="true" outlineLevel="0" collapsed="false">
      <c r="A636" s="7"/>
      <c r="B636" s="8" t="n">
        <f aca="false">B$6+IFERROR(B635,0)</f>
        <v>4</v>
      </c>
      <c r="C636" s="29" t="str">
        <f aca="true">C$354&amp;INDIRECT("C"&amp;354+(IFERROR(INDIRECT("B"&amp;408+IFERROR(B635,0)),0)))</f>
        <v>αδ</v>
      </c>
      <c r="D636" s="27" t="n">
        <f aca="false">0.5*E636</f>
        <v>31.0193217299389</v>
      </c>
      <c r="E636" s="27" t="n">
        <f aca="false">E635*POWER(2,1/C$632)</f>
        <v>62.0386434598778</v>
      </c>
      <c r="F636" s="27" t="n">
        <f aca="false">E636*2</f>
        <v>124.077286919756</v>
      </c>
      <c r="G636" s="27" t="n">
        <f aca="false">F636*2</f>
        <v>248.154573839511</v>
      </c>
      <c r="H636" s="27" t="n">
        <f aca="false">G636*2</f>
        <v>496.309147679023</v>
      </c>
      <c r="I636" s="27" t="n">
        <f aca="false">H636*2</f>
        <v>992.618295358045</v>
      </c>
      <c r="J636" s="27" t="n">
        <f aca="false">I636*2</f>
        <v>1985.23659071609</v>
      </c>
      <c r="K636" s="27" t="n">
        <f aca="false">J636*2</f>
        <v>3970.47318143218</v>
      </c>
      <c r="L636" s="27" t="n">
        <f aca="false">K636*2</f>
        <v>7940.94636286436</v>
      </c>
      <c r="M636" s="27" t="n">
        <f aca="false">L636*2</f>
        <v>15881.8927257287</v>
      </c>
      <c r="N636" s="27" t="n">
        <f aca="false">M636*2</f>
        <v>31763.7854514575</v>
      </c>
      <c r="O636" s="7"/>
      <c r="P636" s="29" t="str">
        <f aca="false">C636</f>
        <v>αδ</v>
      </c>
      <c r="Q636" s="28" t="n">
        <f aca="false">1200*LOG(E636/$E$2,2)</f>
        <v>-91.6128885071569</v>
      </c>
      <c r="R636" s="7"/>
      <c r="S636" s="8"/>
      <c r="T636" s="11"/>
      <c r="U636" s="12"/>
      <c r="V636" s="7"/>
      <c r="W636" s="7"/>
      <c r="X636" s="7"/>
    </row>
    <row r="637" customFormat="false" ht="14.15" hidden="false" customHeight="true" outlineLevel="0" collapsed="false">
      <c r="A637" s="7"/>
      <c r="B637" s="8" t="n">
        <f aca="false">B$6+IFERROR(B636,0)</f>
        <v>5</v>
      </c>
      <c r="C637" s="29" t="str">
        <f aca="true">C$354&amp;INDIRECT("C"&amp;354+(IFERROR(INDIRECT("B"&amp;408+IFERROR(B636,0)),0)))</f>
        <v>αϵ</v>
      </c>
      <c r="D637" s="27" t="n">
        <f aca="false">0.5*E637</f>
        <v>31.67775666047</v>
      </c>
      <c r="E637" s="27" t="n">
        <f aca="false">E636*POWER(2,1/C$632)</f>
        <v>63.3555133209399</v>
      </c>
      <c r="F637" s="27" t="n">
        <f aca="false">E637*2</f>
        <v>126.71102664188</v>
      </c>
      <c r="G637" s="27" t="n">
        <f aca="false">F637*2</f>
        <v>253.42205328376</v>
      </c>
      <c r="H637" s="27" t="n">
        <f aca="false">G637*2</f>
        <v>506.844106567519</v>
      </c>
      <c r="I637" s="27" t="n">
        <f aca="false">H637*2</f>
        <v>1013.68821313504</v>
      </c>
      <c r="J637" s="27" t="n">
        <f aca="false">I637*2</f>
        <v>2027.37642627008</v>
      </c>
      <c r="K637" s="27" t="n">
        <f aca="false">J637*2</f>
        <v>4054.75285254015</v>
      </c>
      <c r="L637" s="27" t="n">
        <f aca="false">K637*2</f>
        <v>8109.50570508031</v>
      </c>
      <c r="M637" s="27" t="n">
        <f aca="false">L637*2</f>
        <v>16219.0114101606</v>
      </c>
      <c r="N637" s="27" t="n">
        <f aca="false">M637*2</f>
        <v>32438.0228203212</v>
      </c>
      <c r="O637" s="7"/>
      <c r="P637" s="29" t="str">
        <f aca="false">C637</f>
        <v>αϵ</v>
      </c>
      <c r="Q637" s="28" t="n">
        <f aca="false">1200*LOG(E637/$E$2,2)</f>
        <v>-55.2492521435204</v>
      </c>
      <c r="R637" s="7"/>
      <c r="S637" s="8"/>
      <c r="T637" s="11"/>
      <c r="U637" s="12"/>
      <c r="V637" s="7"/>
      <c r="W637" s="7"/>
      <c r="X637" s="7"/>
    </row>
    <row r="638" customFormat="false" ht="14.15" hidden="false" customHeight="true" outlineLevel="0" collapsed="false">
      <c r="A638" s="7"/>
      <c r="B638" s="8" t="n">
        <f aca="false">B$6+IFERROR(B637,0)</f>
        <v>6</v>
      </c>
      <c r="C638" s="29" t="str">
        <f aca="true">C$354&amp;INDIRECT("C"&amp;354+(IFERROR(INDIRECT("B"&amp;408+IFERROR(B637,0)),0)))</f>
        <v>αζ</v>
      </c>
      <c r="D638" s="27" t="n">
        <f aca="false">0.5*E638</f>
        <v>32.3501679300557</v>
      </c>
      <c r="E638" s="27" t="n">
        <f aca="false">E637*POWER(2,1/C$632)</f>
        <v>64.7003358601113</v>
      </c>
      <c r="F638" s="27" t="n">
        <f aca="false">E638*2</f>
        <v>129.400671720223</v>
      </c>
      <c r="G638" s="27" t="n">
        <f aca="false">F638*2</f>
        <v>258.801343440445</v>
      </c>
      <c r="H638" s="27" t="n">
        <f aca="false">G638*2</f>
        <v>517.602686880891</v>
      </c>
      <c r="I638" s="27" t="n">
        <f aca="false">H638*2</f>
        <v>1035.20537376178</v>
      </c>
      <c r="J638" s="27" t="n">
        <f aca="false">I638*2</f>
        <v>2070.41074752356</v>
      </c>
      <c r="K638" s="27" t="n">
        <f aca="false">J638*2</f>
        <v>4140.82149504712</v>
      </c>
      <c r="L638" s="27" t="n">
        <f aca="false">K638*2</f>
        <v>8281.64299009425</v>
      </c>
      <c r="M638" s="27" t="n">
        <f aca="false">L638*2</f>
        <v>16563.2859801885</v>
      </c>
      <c r="N638" s="27" t="n">
        <f aca="false">M638*2</f>
        <v>33126.571960377</v>
      </c>
      <c r="O638" s="7"/>
      <c r="P638" s="29" t="str">
        <f aca="false">C638</f>
        <v>αζ</v>
      </c>
      <c r="Q638" s="28" t="n">
        <f aca="false">1200*LOG(E638/$E$2,2)</f>
        <v>-18.8856157798839</v>
      </c>
      <c r="R638" s="7"/>
      <c r="S638" s="8"/>
      <c r="T638" s="11"/>
      <c r="U638" s="12"/>
      <c r="V638" s="7"/>
      <c r="W638" s="7"/>
      <c r="X638" s="7"/>
    </row>
    <row r="639" customFormat="false" ht="14.15" hidden="false" customHeight="true" outlineLevel="0" collapsed="false">
      <c r="A639" s="7"/>
      <c r="B639" s="8" t="n">
        <f aca="false">B$6+IFERROR(B638,0)</f>
        <v>7</v>
      </c>
      <c r="C639" s="29" t="str">
        <f aca="true">C$354&amp;INDIRECT("C"&amp;354+(IFERROR(INDIRECT("B"&amp;408+IFERROR(B638,0)),0)))</f>
        <v>αη</v>
      </c>
      <c r="D639" s="27" t="n">
        <f aca="false">0.5*E639</f>
        <v>33.0368522089429</v>
      </c>
      <c r="E639" s="27" t="n">
        <f aca="false">E638*POWER(2,1/C$632)</f>
        <v>66.0737044178857</v>
      </c>
      <c r="F639" s="27" t="n">
        <f aca="false">E639*2</f>
        <v>132.147408835771</v>
      </c>
      <c r="G639" s="27" t="n">
        <f aca="false">F639*2</f>
        <v>264.294817671543</v>
      </c>
      <c r="H639" s="27" t="n">
        <f aca="false">G639*2</f>
        <v>528.589635343086</v>
      </c>
      <c r="I639" s="27" t="n">
        <f aca="false">H639*2</f>
        <v>1057.17927068617</v>
      </c>
      <c r="J639" s="27" t="n">
        <f aca="false">I639*2</f>
        <v>2114.35854137234</v>
      </c>
      <c r="K639" s="27" t="n">
        <f aca="false">J639*2</f>
        <v>4228.71708274469</v>
      </c>
      <c r="L639" s="27" t="n">
        <f aca="false">K639*2</f>
        <v>8457.43416548937</v>
      </c>
      <c r="M639" s="27" t="n">
        <f aca="false">L639*2</f>
        <v>16914.8683309787</v>
      </c>
      <c r="N639" s="27" t="n">
        <f aca="false">M639*2</f>
        <v>33829.7366619575</v>
      </c>
      <c r="O639" s="7"/>
      <c r="P639" s="29" t="str">
        <f aca="false">C639</f>
        <v>αη</v>
      </c>
      <c r="Q639" s="28" t="n">
        <f aca="false">1200*LOG(E639/$E$2,2)</f>
        <v>17.4780205837523</v>
      </c>
      <c r="R639" s="7"/>
      <c r="S639" s="8"/>
      <c r="T639" s="11"/>
      <c r="U639" s="12"/>
      <c r="V639" s="7"/>
      <c r="W639" s="7"/>
      <c r="X639" s="7"/>
    </row>
    <row r="640" customFormat="false" ht="14.15" hidden="false" customHeight="true" outlineLevel="0" collapsed="false">
      <c r="A640" s="7"/>
      <c r="B640" s="8" t="n">
        <f aca="false">B$6+IFERROR(B639,0)</f>
        <v>8</v>
      </c>
      <c r="C640" s="29" t="str">
        <f aca="true">C$354&amp;INDIRECT("C"&amp;354+(IFERROR(INDIRECT("B"&amp;408+IFERROR(B639,0)),0)))</f>
        <v>αθ</v>
      </c>
      <c r="D640" s="27" t="n">
        <f aca="false">0.5*E640</f>
        <v>33.738112464681</v>
      </c>
      <c r="E640" s="27" t="n">
        <f aca="false">E639*POWER(2,1/C$632)</f>
        <v>67.4762249293619</v>
      </c>
      <c r="F640" s="27" t="n">
        <f aca="false">E640*2</f>
        <v>134.952449858724</v>
      </c>
      <c r="G640" s="27" t="n">
        <f aca="false">F640*2</f>
        <v>269.904899717448</v>
      </c>
      <c r="H640" s="27" t="n">
        <f aca="false">G640*2</f>
        <v>539.809799434895</v>
      </c>
      <c r="I640" s="27" t="n">
        <f aca="false">H640*2</f>
        <v>1079.61959886979</v>
      </c>
      <c r="J640" s="27" t="n">
        <f aca="false">I640*2</f>
        <v>2159.23919773958</v>
      </c>
      <c r="K640" s="27" t="n">
        <f aca="false">J640*2</f>
        <v>4318.47839547916</v>
      </c>
      <c r="L640" s="27" t="n">
        <f aca="false">K640*2</f>
        <v>8636.95679095833</v>
      </c>
      <c r="M640" s="27" t="n">
        <f aca="false">L640*2</f>
        <v>17273.9135819167</v>
      </c>
      <c r="N640" s="27" t="n">
        <f aca="false">M640*2</f>
        <v>34547.8271638333</v>
      </c>
      <c r="O640" s="7"/>
      <c r="P640" s="29" t="str">
        <f aca="false">C640</f>
        <v>αθ</v>
      </c>
      <c r="Q640" s="28" t="n">
        <f aca="false">1200*LOG(E640/$E$2,2)</f>
        <v>53.8416569473891</v>
      </c>
      <c r="R640" s="7"/>
      <c r="S640" s="8"/>
      <c r="T640" s="11"/>
      <c r="U640" s="12"/>
      <c r="V640" s="7"/>
      <c r="W640" s="7"/>
      <c r="X640" s="7"/>
    </row>
    <row r="641" customFormat="false" ht="14.15" hidden="false" customHeight="true" outlineLevel="0" collapsed="false">
      <c r="A641" s="7"/>
      <c r="B641" s="8" t="n">
        <f aca="false">B$6+IFERROR(B640,0)</f>
        <v>9</v>
      </c>
      <c r="C641" s="29" t="str">
        <f aca="true">C$354&amp;INDIRECT("C"&amp;354+(IFERROR(INDIRECT("B"&amp;408+IFERROR(B640,0)),0)))</f>
        <v>αι</v>
      </c>
      <c r="D641" s="27" t="n">
        <f aca="false">0.5*E641</f>
        <v>34.4542580957922</v>
      </c>
      <c r="E641" s="27" t="n">
        <f aca="false">E640*POWER(2,1/C$632)</f>
        <v>68.9085161915844</v>
      </c>
      <c r="F641" s="27" t="n">
        <f aca="false">E641*2</f>
        <v>137.817032383169</v>
      </c>
      <c r="G641" s="27" t="n">
        <f aca="false">F641*2</f>
        <v>275.634064766338</v>
      </c>
      <c r="H641" s="27" t="n">
        <f aca="false">G641*2</f>
        <v>551.268129532676</v>
      </c>
      <c r="I641" s="27" t="n">
        <f aca="false">H641*2</f>
        <v>1102.53625906535</v>
      </c>
      <c r="J641" s="27" t="n">
        <f aca="false">I641*2</f>
        <v>2205.0725181307</v>
      </c>
      <c r="K641" s="27" t="n">
        <f aca="false">J641*2</f>
        <v>4410.1450362614</v>
      </c>
      <c r="L641" s="27" t="n">
        <f aca="false">K641*2</f>
        <v>8820.29007252281</v>
      </c>
      <c r="M641" s="27" t="n">
        <f aca="false">L641*2</f>
        <v>17640.5801450456</v>
      </c>
      <c r="N641" s="27" t="n">
        <f aca="false">M641*2</f>
        <v>35281.1602900912</v>
      </c>
      <c r="O641" s="7"/>
      <c r="P641" s="29" t="str">
        <f aca="false">C641</f>
        <v>αι</v>
      </c>
      <c r="Q641" s="28" t="n">
        <f aca="false">1200*LOG(E641/$E$2,2)</f>
        <v>90.2052933110254</v>
      </c>
      <c r="R641" s="7"/>
      <c r="S641" s="8"/>
      <c r="T641" s="11"/>
      <c r="U641" s="12"/>
      <c r="V641" s="7"/>
      <c r="W641" s="7"/>
      <c r="X641" s="7"/>
    </row>
    <row r="642" customFormat="false" ht="14.15" hidden="false" customHeight="true" outlineLevel="0" collapsed="false">
      <c r="A642" s="7"/>
      <c r="B642" s="8" t="n">
        <f aca="false">B$6+IFERROR(B641,0)</f>
        <v>10</v>
      </c>
      <c r="C642" s="29" t="str">
        <f aca="true">C$354&amp;INDIRECT("C"&amp;354+(IFERROR(INDIRECT("B"&amp;408+IFERROR(B641,0)),0)))</f>
        <v>ακ</v>
      </c>
      <c r="D642" s="27" t="n">
        <f aca="false">0.5*E642</f>
        <v>35.1856050682796</v>
      </c>
      <c r="E642" s="27" t="n">
        <f aca="false">E641*POWER(2,1/C$632)</f>
        <v>70.3712101365591</v>
      </c>
      <c r="F642" s="27" t="n">
        <f aca="false">E642*2</f>
        <v>140.742420273118</v>
      </c>
      <c r="G642" s="27" t="n">
        <f aca="false">F642*2</f>
        <v>281.484840546236</v>
      </c>
      <c r="H642" s="27" t="n">
        <f aca="false">G642*2</f>
        <v>562.969681092473</v>
      </c>
      <c r="I642" s="27" t="n">
        <f aca="false">H642*2</f>
        <v>1125.93936218495</v>
      </c>
      <c r="J642" s="27" t="n">
        <f aca="false">I642*2</f>
        <v>2251.87872436989</v>
      </c>
      <c r="K642" s="27" t="n">
        <f aca="false">J642*2</f>
        <v>4503.75744873978</v>
      </c>
      <c r="L642" s="27" t="n">
        <f aca="false">K642*2</f>
        <v>9007.51489747957</v>
      </c>
      <c r="M642" s="27" t="n">
        <f aca="false">L642*2</f>
        <v>18015.0297949591</v>
      </c>
      <c r="N642" s="27" t="n">
        <f aca="false">M642*2</f>
        <v>36030.0595899183</v>
      </c>
      <c r="O642" s="7"/>
      <c r="P642" s="29" t="str">
        <f aca="false">C642</f>
        <v>ακ</v>
      </c>
      <c r="Q642" s="28" t="n">
        <f aca="false">1200*LOG(E642/$E$2,2)</f>
        <v>126.568929674662</v>
      </c>
      <c r="R642" s="7"/>
      <c r="S642" s="8"/>
      <c r="T642" s="11"/>
      <c r="U642" s="12"/>
      <c r="V642" s="7"/>
      <c r="W642" s="7"/>
      <c r="X642" s="7"/>
    </row>
    <row r="643" customFormat="false" ht="14.15" hidden="false" customHeight="true" outlineLevel="0" collapsed="false">
      <c r="A643" s="7"/>
      <c r="B643" s="8" t="n">
        <f aca="false">B$6+IFERROR(B642,0)</f>
        <v>11</v>
      </c>
      <c r="C643" s="29" t="str">
        <f aca="true">C$354&amp;INDIRECT("C"&amp;354+(IFERROR(INDIRECT("B"&amp;408+IFERROR(B642,0)),0)))</f>
        <v>αλ</v>
      </c>
      <c r="D643" s="27" t="n">
        <f aca="false">0.5*E643</f>
        <v>35.9324760550318</v>
      </c>
      <c r="E643" s="27" t="n">
        <f aca="false">E642*POWER(2,1/C$632)</f>
        <v>71.8649521100636</v>
      </c>
      <c r="F643" s="27" t="n">
        <f aca="false">E643*2</f>
        <v>143.729904220127</v>
      </c>
      <c r="G643" s="27" t="n">
        <f aca="false">F643*2</f>
        <v>287.459808440254</v>
      </c>
      <c r="H643" s="27" t="n">
        <f aca="false">G643*2</f>
        <v>574.919616880509</v>
      </c>
      <c r="I643" s="27" t="n">
        <f aca="false">H643*2</f>
        <v>1149.83923376102</v>
      </c>
      <c r="J643" s="27" t="n">
        <f aca="false">I643*2</f>
        <v>2299.67846752204</v>
      </c>
      <c r="K643" s="27" t="n">
        <f aca="false">J643*2</f>
        <v>4599.35693504407</v>
      </c>
      <c r="L643" s="27" t="n">
        <f aca="false">K643*2</f>
        <v>9198.71387008814</v>
      </c>
      <c r="M643" s="27" t="n">
        <f aca="false">L643*2</f>
        <v>18397.4277401763</v>
      </c>
      <c r="N643" s="27" t="n">
        <f aca="false">M643*2</f>
        <v>36794.8554803526</v>
      </c>
      <c r="O643" s="7"/>
      <c r="P643" s="29" t="str">
        <f aca="false">C643</f>
        <v>αλ</v>
      </c>
      <c r="Q643" s="28" t="n">
        <f aca="false">1200*LOG(E643/$E$2,2)</f>
        <v>162.932566038298</v>
      </c>
      <c r="R643" s="7"/>
      <c r="S643" s="8"/>
      <c r="T643" s="11"/>
      <c r="U643" s="12"/>
      <c r="V643" s="7"/>
      <c r="W643" s="7"/>
      <c r="X643" s="7"/>
    </row>
    <row r="644" customFormat="false" ht="14.15" hidden="false" customHeight="true" outlineLevel="0" collapsed="false">
      <c r="A644" s="7"/>
      <c r="B644" s="8" t="n">
        <f aca="false">B$6+IFERROR(B643,0)</f>
        <v>12</v>
      </c>
      <c r="C644" s="29" t="str">
        <f aca="true">C$354&amp;INDIRECT("C"&amp;354+(IFERROR(INDIRECT("B"&amp;408+IFERROR(B643,0)),0)))</f>
        <v>αμ</v>
      </c>
      <c r="D644" s="27" t="n">
        <f aca="false">0.5*E644</f>
        <v>36.6952005781882</v>
      </c>
      <c r="E644" s="27" t="n">
        <f aca="false">E643*POWER(2,1/C$632)</f>
        <v>73.3904011563764</v>
      </c>
      <c r="F644" s="27" t="n">
        <f aca="false">E644*2</f>
        <v>146.780802312753</v>
      </c>
      <c r="G644" s="27" t="n">
        <f aca="false">F644*2</f>
        <v>293.561604625506</v>
      </c>
      <c r="H644" s="27" t="n">
        <f aca="false">G644*2</f>
        <v>587.123209251011</v>
      </c>
      <c r="I644" s="27" t="n">
        <f aca="false">H644*2</f>
        <v>1174.24641850202</v>
      </c>
      <c r="J644" s="27" t="n">
        <f aca="false">I644*2</f>
        <v>2348.49283700405</v>
      </c>
      <c r="K644" s="27" t="n">
        <f aca="false">J644*2</f>
        <v>4696.98567400809</v>
      </c>
      <c r="L644" s="27" t="n">
        <f aca="false">K644*2</f>
        <v>9393.97134801618</v>
      </c>
      <c r="M644" s="27" t="n">
        <f aca="false">L644*2</f>
        <v>18787.9426960324</v>
      </c>
      <c r="N644" s="27" t="n">
        <f aca="false">M644*2</f>
        <v>37575.8853920647</v>
      </c>
      <c r="O644" s="7"/>
      <c r="P644" s="29" t="str">
        <f aca="false">C644</f>
        <v>αμ</v>
      </c>
      <c r="Q644" s="28" t="n">
        <f aca="false">1200*LOG(E644/$E$2,2)</f>
        <v>199.296202401935</v>
      </c>
      <c r="R644" s="7"/>
      <c r="S644" s="8"/>
      <c r="T644" s="11"/>
      <c r="U644" s="12"/>
      <c r="V644" s="7"/>
      <c r="W644" s="7"/>
      <c r="X644" s="7"/>
    </row>
    <row r="645" customFormat="false" ht="14.15" hidden="false" customHeight="true" outlineLevel="0" collapsed="false">
      <c r="A645" s="7"/>
      <c r="B645" s="8" t="n">
        <f aca="false">B$6+IFERROR(B644,0)</f>
        <v>13</v>
      </c>
      <c r="C645" s="29" t="str">
        <f aca="true">C$354&amp;INDIRECT("C"&amp;354+(IFERROR(INDIRECT("B"&amp;408+IFERROR(B644,0)),0)))</f>
        <v>αν</v>
      </c>
      <c r="D645" s="27" t="n">
        <f aca="false">0.5*E645</f>
        <v>37.4741151545247</v>
      </c>
      <c r="E645" s="27" t="n">
        <f aca="false">E644*POWER(2,1/C$632)</f>
        <v>74.9482303090495</v>
      </c>
      <c r="F645" s="27" t="n">
        <f aca="false">E645*2</f>
        <v>149.896460618099</v>
      </c>
      <c r="G645" s="27" t="n">
        <f aca="false">F645*2</f>
        <v>299.792921236198</v>
      </c>
      <c r="H645" s="27" t="n">
        <f aca="false">G645*2</f>
        <v>599.585842472396</v>
      </c>
      <c r="I645" s="27" t="n">
        <f aca="false">H645*2</f>
        <v>1199.17168494479</v>
      </c>
      <c r="J645" s="27" t="n">
        <f aca="false">I645*2</f>
        <v>2398.34336988958</v>
      </c>
      <c r="K645" s="27" t="n">
        <f aca="false">J645*2</f>
        <v>4796.68673977917</v>
      </c>
      <c r="L645" s="27" t="n">
        <f aca="false">K645*2</f>
        <v>9593.37347955833</v>
      </c>
      <c r="M645" s="27" t="n">
        <f aca="false">L645*2</f>
        <v>19186.7469591167</v>
      </c>
      <c r="N645" s="27" t="n">
        <f aca="false">M645*2</f>
        <v>38373.4939182333</v>
      </c>
      <c r="O645" s="7"/>
      <c r="P645" s="29" t="str">
        <f aca="false">C645</f>
        <v>αν</v>
      </c>
      <c r="Q645" s="28" t="n">
        <f aca="false">1200*LOG(E645/$E$2,2)</f>
        <v>235.659838765571</v>
      </c>
      <c r="R645" s="7"/>
      <c r="S645" s="8"/>
      <c r="T645" s="11"/>
      <c r="U645" s="12"/>
      <c r="V645" s="7"/>
      <c r="W645" s="7"/>
      <c r="X645" s="7"/>
    </row>
    <row r="646" customFormat="false" ht="14.15" hidden="false" customHeight="true" outlineLevel="0" collapsed="false">
      <c r="A646" s="7"/>
      <c r="B646" s="8" t="n">
        <f aca="false">B$6+IFERROR(B645,0)</f>
        <v>14</v>
      </c>
      <c r="C646" s="29" t="str">
        <f aca="true">C$354&amp;INDIRECT("C"&amp;354+(IFERROR(INDIRECT("B"&amp;408+IFERROR(B645,0)),0)))</f>
        <v>αξ</v>
      </c>
      <c r="D646" s="27" t="n">
        <f aca="false">0.5*E646</f>
        <v>38.2695634439265</v>
      </c>
      <c r="E646" s="27" t="n">
        <f aca="false">E645*POWER(2,1/C$632)</f>
        <v>76.5391268878529</v>
      </c>
      <c r="F646" s="27" t="n">
        <f aca="false">E646*2</f>
        <v>153.078253775706</v>
      </c>
      <c r="G646" s="27" t="n">
        <f aca="false">F646*2</f>
        <v>306.156507551412</v>
      </c>
      <c r="H646" s="27" t="n">
        <f aca="false">G646*2</f>
        <v>612.313015102823</v>
      </c>
      <c r="I646" s="27" t="n">
        <f aca="false">H646*2</f>
        <v>1224.62603020565</v>
      </c>
      <c r="J646" s="27" t="n">
        <f aca="false">I646*2</f>
        <v>2449.25206041129</v>
      </c>
      <c r="K646" s="27" t="n">
        <f aca="false">J646*2</f>
        <v>4898.50412082259</v>
      </c>
      <c r="L646" s="27" t="n">
        <f aca="false">K646*2</f>
        <v>9797.00824164517</v>
      </c>
      <c r="M646" s="27" t="n">
        <f aca="false">L646*2</f>
        <v>19594.0164832903</v>
      </c>
      <c r="N646" s="27" t="n">
        <f aca="false">M646*2</f>
        <v>39188.0329665807</v>
      </c>
      <c r="O646" s="7"/>
      <c r="P646" s="29" t="str">
        <f aca="false">C646</f>
        <v>αξ</v>
      </c>
      <c r="Q646" s="28" t="n">
        <f aca="false">1200*LOG(E646/$E$2,2)</f>
        <v>272.023475129208</v>
      </c>
      <c r="R646" s="7"/>
      <c r="S646" s="8"/>
      <c r="T646" s="11"/>
      <c r="U646" s="12"/>
      <c r="V646" s="7"/>
      <c r="W646" s="7"/>
      <c r="X646" s="7"/>
    </row>
    <row r="647" customFormat="false" ht="14.15" hidden="false" customHeight="true" outlineLevel="0" collapsed="false">
      <c r="A647" s="7"/>
      <c r="B647" s="8" t="n">
        <f aca="false">B$6+IFERROR(B646,0)</f>
        <v>15</v>
      </c>
      <c r="C647" s="29" t="str">
        <f aca="true">C$354&amp;INDIRECT("C"&amp;354+(IFERROR(INDIRECT("B"&amp;408+IFERROR(B646,0)),0)))</f>
        <v>αο</v>
      </c>
      <c r="D647" s="27" t="n">
        <f aca="false">0.5*E647</f>
        <v>39.0818964010115</v>
      </c>
      <c r="E647" s="27" t="n">
        <f aca="false">E646*POWER(2,1/C$632)</f>
        <v>78.1637928020231</v>
      </c>
      <c r="F647" s="27" t="n">
        <f aca="false">E647*2</f>
        <v>156.327585604046</v>
      </c>
      <c r="G647" s="27" t="n">
        <f aca="false">F647*2</f>
        <v>312.655171208092</v>
      </c>
      <c r="H647" s="27" t="n">
        <f aca="false">G647*2</f>
        <v>625.310342416184</v>
      </c>
      <c r="I647" s="27" t="n">
        <f aca="false">H647*2</f>
        <v>1250.62068483237</v>
      </c>
      <c r="J647" s="27" t="n">
        <f aca="false">I647*2</f>
        <v>2501.24136966474</v>
      </c>
      <c r="K647" s="27" t="n">
        <f aca="false">J647*2</f>
        <v>5002.48273932948</v>
      </c>
      <c r="L647" s="27" t="n">
        <f aca="false">K647*2</f>
        <v>10004.965478659</v>
      </c>
      <c r="M647" s="27" t="n">
        <f aca="false">L647*2</f>
        <v>20009.9309573179</v>
      </c>
      <c r="N647" s="27" t="n">
        <f aca="false">M647*2</f>
        <v>40019.8619146358</v>
      </c>
      <c r="O647" s="7"/>
      <c r="P647" s="29" t="str">
        <f aca="false">C647</f>
        <v>αο</v>
      </c>
      <c r="Q647" s="28" t="n">
        <f aca="false">1200*LOG(E647/$E$2,2)</f>
        <v>308.387111492844</v>
      </c>
      <c r="R647" s="7"/>
      <c r="S647" s="8"/>
      <c r="T647" s="11"/>
      <c r="U647" s="12"/>
      <c r="V647" s="7"/>
      <c r="W647" s="7"/>
      <c r="X647" s="7"/>
    </row>
    <row r="648" customFormat="false" ht="14.15" hidden="false" customHeight="true" outlineLevel="0" collapsed="false">
      <c r="A648" s="7"/>
      <c r="B648" s="8" t="n">
        <f aca="false">B$6+IFERROR(B647,0)</f>
        <v>16</v>
      </c>
      <c r="C648" s="29" t="str">
        <f aca="true">C$354&amp;INDIRECT("C"&amp;354+(IFERROR(INDIRECT("B"&amp;408+IFERROR(B647,0)),0)))</f>
        <v>απ</v>
      </c>
      <c r="D648" s="27" t="n">
        <f aca="false">0.5*E648</f>
        <v>39.9114724299736</v>
      </c>
      <c r="E648" s="27" t="n">
        <f aca="false">E647*POWER(2,1/C$632)</f>
        <v>79.8229448599473</v>
      </c>
      <c r="F648" s="27" t="n">
        <f aca="false">E648*2</f>
        <v>159.645889719895</v>
      </c>
      <c r="G648" s="27" t="n">
        <f aca="false">F648*2</f>
        <v>319.291779439789</v>
      </c>
      <c r="H648" s="27" t="n">
        <f aca="false">G648*2</f>
        <v>638.583558879578</v>
      </c>
      <c r="I648" s="27" t="n">
        <f aca="false">H648*2</f>
        <v>1277.16711775916</v>
      </c>
      <c r="J648" s="27" t="n">
        <f aca="false">I648*2</f>
        <v>2554.33423551831</v>
      </c>
      <c r="K648" s="27" t="n">
        <f aca="false">J648*2</f>
        <v>5108.66847103663</v>
      </c>
      <c r="L648" s="27" t="n">
        <f aca="false">K648*2</f>
        <v>10217.3369420733</v>
      </c>
      <c r="M648" s="27" t="n">
        <f aca="false">L648*2</f>
        <v>20434.6738841465</v>
      </c>
      <c r="N648" s="27" t="n">
        <f aca="false">M648*2</f>
        <v>40869.347768293</v>
      </c>
      <c r="O648" s="7"/>
      <c r="P648" s="29" t="str">
        <f aca="false">C648</f>
        <v>απ</v>
      </c>
      <c r="Q648" s="28" t="n">
        <f aca="false">1200*LOG(E648/$E$2,2)</f>
        <v>344.750747856481</v>
      </c>
      <c r="R648" s="7"/>
      <c r="S648" s="8"/>
      <c r="T648" s="11"/>
      <c r="U648" s="12"/>
      <c r="V648" s="7"/>
      <c r="W648" s="7"/>
      <c r="X648" s="7"/>
    </row>
    <row r="649" customFormat="false" ht="14.15" hidden="false" customHeight="true" outlineLevel="0" collapsed="false">
      <c r="A649" s="7"/>
      <c r="B649" s="8" t="n">
        <f aca="false">B$6+IFERROR(B648,0)</f>
        <v>17</v>
      </c>
      <c r="C649" s="29" t="str">
        <f aca="true">C$354&amp;INDIRECT("C"&amp;354+(IFERROR(INDIRECT("B"&amp;408+IFERROR(B648,0)),0)))</f>
        <v>αρ</v>
      </c>
      <c r="D649" s="27" t="n">
        <f aca="false">0.5*E649</f>
        <v>40.7586575427112</v>
      </c>
      <c r="E649" s="27" t="n">
        <f aca="false">E648*POWER(2,1/C$632)</f>
        <v>81.5173150854224</v>
      </c>
      <c r="F649" s="27" t="n">
        <f aca="false">E649*2</f>
        <v>163.034630170845</v>
      </c>
      <c r="G649" s="27" t="n">
        <f aca="false">F649*2</f>
        <v>326.06926034169</v>
      </c>
      <c r="H649" s="27" t="n">
        <f aca="false">G649*2</f>
        <v>652.138520683379</v>
      </c>
      <c r="I649" s="27" t="n">
        <f aca="false">H649*2</f>
        <v>1304.27704136676</v>
      </c>
      <c r="J649" s="27" t="n">
        <f aca="false">I649*2</f>
        <v>2608.55408273352</v>
      </c>
      <c r="K649" s="27" t="n">
        <f aca="false">J649*2</f>
        <v>5217.10816546703</v>
      </c>
      <c r="L649" s="27" t="n">
        <f aca="false">K649*2</f>
        <v>10434.2163309341</v>
      </c>
      <c r="M649" s="27" t="n">
        <f aca="false">L649*2</f>
        <v>20868.4326618681</v>
      </c>
      <c r="N649" s="27" t="n">
        <f aca="false">M649*2</f>
        <v>41736.8653237363</v>
      </c>
      <c r="O649" s="7"/>
      <c r="P649" s="29" t="str">
        <f aca="false">C649</f>
        <v>αρ</v>
      </c>
      <c r="Q649" s="28" t="n">
        <f aca="false">1200*LOG(E649/$E$2,2)</f>
        <v>381.114384220117</v>
      </c>
      <c r="R649" s="7"/>
      <c r="S649" s="8"/>
      <c r="T649" s="11"/>
      <c r="U649" s="12"/>
      <c r="V649" s="7"/>
      <c r="W649" s="7"/>
      <c r="X649" s="7"/>
    </row>
    <row r="650" customFormat="false" ht="14.15" hidden="false" customHeight="true" outlineLevel="0" collapsed="false">
      <c r="A650" s="7"/>
      <c r="B650" s="8" t="n">
        <f aca="false">B$6+IFERROR(B649,0)</f>
        <v>18</v>
      </c>
      <c r="C650" s="29" t="str">
        <f aca="true">C$354&amp;INDIRECT("C"&amp;354+(IFERROR(INDIRECT("B"&amp;408+IFERROR(B649,0)),0)))</f>
        <v>ασ</v>
      </c>
      <c r="D650" s="27" t="n">
        <f aca="false">0.5*E650</f>
        <v>41.6238255203131</v>
      </c>
      <c r="E650" s="27" t="n">
        <f aca="false">E649*POWER(2,1/C$632)</f>
        <v>83.2476510406262</v>
      </c>
      <c r="F650" s="27" t="n">
        <f aca="false">E650*2</f>
        <v>166.495302081252</v>
      </c>
      <c r="G650" s="27" t="n">
        <f aca="false">F650*2</f>
        <v>332.990604162505</v>
      </c>
      <c r="H650" s="27" t="n">
        <f aca="false">G650*2</f>
        <v>665.981208325009</v>
      </c>
      <c r="I650" s="27" t="n">
        <f aca="false">H650*2</f>
        <v>1331.96241665002</v>
      </c>
      <c r="J650" s="27" t="n">
        <f aca="false">I650*2</f>
        <v>2663.92483330004</v>
      </c>
      <c r="K650" s="27" t="n">
        <f aca="false">J650*2</f>
        <v>5327.84966660007</v>
      </c>
      <c r="L650" s="27" t="n">
        <f aca="false">K650*2</f>
        <v>10655.6993332001</v>
      </c>
      <c r="M650" s="27" t="n">
        <f aca="false">L650*2</f>
        <v>21311.3986664003</v>
      </c>
      <c r="N650" s="27" t="n">
        <f aca="false">M650*2</f>
        <v>42622.7973328006</v>
      </c>
      <c r="O650" s="7"/>
      <c r="P650" s="29" t="str">
        <f aca="false">C650</f>
        <v>ασ</v>
      </c>
      <c r="Q650" s="28" t="n">
        <f aca="false">1200*LOG(E650/$E$2,2)</f>
        <v>417.478020583754</v>
      </c>
      <c r="R650" s="7"/>
      <c r="S650" s="8"/>
      <c r="T650" s="11"/>
      <c r="U650" s="12"/>
      <c r="V650" s="7"/>
      <c r="W650" s="7"/>
      <c r="X650" s="7"/>
    </row>
    <row r="651" customFormat="false" ht="14.15" hidden="false" customHeight="true" outlineLevel="0" collapsed="false">
      <c r="A651" s="7"/>
      <c r="B651" s="8" t="n">
        <f aca="false">B$6+IFERROR(B650,0)</f>
        <v>19</v>
      </c>
      <c r="C651" s="29" t="str">
        <f aca="true">C$354&amp;INDIRECT("C"&amp;354+(IFERROR(INDIRECT("B"&amp;408+IFERROR(B650,0)),0)))</f>
        <v>ατ</v>
      </c>
      <c r="D651" s="27" t="n">
        <f aca="false">0.5*E651</f>
        <v>42.5073580779722</v>
      </c>
      <c r="E651" s="27" t="n">
        <f aca="false">E650*POWER(2,1/C$632)</f>
        <v>85.0147161559443</v>
      </c>
      <c r="F651" s="27" t="n">
        <f aca="false">E651*2</f>
        <v>170.029432311889</v>
      </c>
      <c r="G651" s="27" t="n">
        <f aca="false">F651*2</f>
        <v>340.058864623777</v>
      </c>
      <c r="H651" s="27" t="n">
        <f aca="false">G651*2</f>
        <v>680.117729247555</v>
      </c>
      <c r="I651" s="27" t="n">
        <f aca="false">H651*2</f>
        <v>1360.23545849511</v>
      </c>
      <c r="J651" s="27" t="n">
        <f aca="false">I651*2</f>
        <v>2720.47091699022</v>
      </c>
      <c r="K651" s="27" t="n">
        <f aca="false">J651*2</f>
        <v>5440.94183398044</v>
      </c>
      <c r="L651" s="27" t="n">
        <f aca="false">K651*2</f>
        <v>10881.8836679609</v>
      </c>
      <c r="M651" s="27" t="n">
        <f aca="false">L651*2</f>
        <v>21763.7673359218</v>
      </c>
      <c r="N651" s="27" t="n">
        <f aca="false">M651*2</f>
        <v>43527.5346718435</v>
      </c>
      <c r="O651" s="7"/>
      <c r="P651" s="29" t="str">
        <f aca="false">C651</f>
        <v>ατ</v>
      </c>
      <c r="Q651" s="28" t="n">
        <f aca="false">1200*LOG(E651/$E$2,2)</f>
        <v>453.84165694739</v>
      </c>
      <c r="R651" s="7"/>
      <c r="S651" s="8"/>
      <c r="T651" s="11"/>
      <c r="U651" s="12"/>
      <c r="V651" s="7"/>
      <c r="W651" s="7"/>
      <c r="X651" s="7"/>
    </row>
    <row r="652" customFormat="false" ht="14.15" hidden="false" customHeight="true" outlineLevel="0" collapsed="false">
      <c r="A652" s="7"/>
      <c r="B652" s="8" t="n">
        <f aca="false">B$6+IFERROR(B651,0)</f>
        <v>20</v>
      </c>
      <c r="C652" s="29" t="str">
        <f aca="true">C$354&amp;INDIRECT("C"&amp;354+(IFERROR(INDIRECT("B"&amp;408+IFERROR(B651,0)),0)))</f>
        <v>αυ</v>
      </c>
      <c r="D652" s="27" t="n">
        <f aca="false">0.5*E652</f>
        <v>43.4096450333995</v>
      </c>
      <c r="E652" s="27" t="n">
        <f aca="false">E651*POWER(2,1/C$632)</f>
        <v>86.819290066799</v>
      </c>
      <c r="F652" s="27" t="n">
        <f aca="false">E652*2</f>
        <v>173.638580133598</v>
      </c>
      <c r="G652" s="27" t="n">
        <f aca="false">F652*2</f>
        <v>347.277160267196</v>
      </c>
      <c r="H652" s="27" t="n">
        <f aca="false">G652*2</f>
        <v>694.554320534392</v>
      </c>
      <c r="I652" s="27" t="n">
        <f aca="false">H652*2</f>
        <v>1389.10864106878</v>
      </c>
      <c r="J652" s="27" t="n">
        <f aca="false">I652*2</f>
        <v>2778.21728213757</v>
      </c>
      <c r="K652" s="27" t="n">
        <f aca="false">J652*2</f>
        <v>5556.43456427514</v>
      </c>
      <c r="L652" s="27" t="n">
        <f aca="false">K652*2</f>
        <v>11112.8691285503</v>
      </c>
      <c r="M652" s="27" t="n">
        <f aca="false">L652*2</f>
        <v>22225.7382571005</v>
      </c>
      <c r="N652" s="27" t="n">
        <f aca="false">M652*2</f>
        <v>44451.4765142011</v>
      </c>
      <c r="O652" s="7"/>
      <c r="P652" s="29" t="str">
        <f aca="false">C652</f>
        <v>αυ</v>
      </c>
      <c r="Q652" s="28" t="n">
        <f aca="false">1200*LOG(E652/$E$2,2)</f>
        <v>490.205293311027</v>
      </c>
      <c r="R652" s="7"/>
      <c r="S652" s="8"/>
      <c r="T652" s="11"/>
      <c r="U652" s="12"/>
      <c r="V652" s="7"/>
      <c r="W652" s="7"/>
      <c r="X652" s="7"/>
    </row>
    <row r="653" customFormat="false" ht="14.15" hidden="false" customHeight="true" outlineLevel="0" collapsed="false">
      <c r="A653" s="7"/>
      <c r="B653" s="8" t="n">
        <f aca="false">B$6+IFERROR(B652,0)</f>
        <v>21</v>
      </c>
      <c r="C653" s="29" t="str">
        <f aca="true">C$354&amp;INDIRECT("C"&amp;354+(IFERROR(INDIRECT("B"&amp;408+IFERROR(B652,0)),0)))</f>
        <v>αφ</v>
      </c>
      <c r="D653" s="27" t="n">
        <f aca="false">0.5*E653</f>
        <v>44.3310844788132</v>
      </c>
      <c r="E653" s="27" t="n">
        <f aca="false">E652*POWER(2,1/C$632)</f>
        <v>88.6621689576264</v>
      </c>
      <c r="F653" s="27" t="n">
        <f aca="false">E653*2</f>
        <v>177.324337915253</v>
      </c>
      <c r="G653" s="27" t="n">
        <f aca="false">F653*2</f>
        <v>354.648675830505</v>
      </c>
      <c r="H653" s="27" t="n">
        <f aca="false">G653*2</f>
        <v>709.297351661011</v>
      </c>
      <c r="I653" s="27" t="n">
        <f aca="false">H653*2</f>
        <v>1418.59470332202</v>
      </c>
      <c r="J653" s="27" t="n">
        <f aca="false">I653*2</f>
        <v>2837.18940664404</v>
      </c>
      <c r="K653" s="27" t="n">
        <f aca="false">J653*2</f>
        <v>5674.37881328809</v>
      </c>
      <c r="L653" s="27" t="n">
        <f aca="false">K653*2</f>
        <v>11348.7576265762</v>
      </c>
      <c r="M653" s="27" t="n">
        <f aca="false">L653*2</f>
        <v>22697.5152531523</v>
      </c>
      <c r="N653" s="27" t="n">
        <f aca="false">M653*2</f>
        <v>45395.0305063047</v>
      </c>
      <c r="O653" s="7"/>
      <c r="P653" s="29" t="str">
        <f aca="false">C653</f>
        <v>αφ</v>
      </c>
      <c r="Q653" s="28" t="n">
        <f aca="false">1200*LOG(E653/$E$2,2)</f>
        <v>526.568929674663</v>
      </c>
      <c r="R653" s="7"/>
      <c r="S653" s="8"/>
      <c r="T653" s="11"/>
      <c r="U653" s="12"/>
      <c r="V653" s="7"/>
      <c r="W653" s="7"/>
      <c r="X653" s="7"/>
    </row>
    <row r="654" customFormat="false" ht="14.15" hidden="false" customHeight="true" outlineLevel="0" collapsed="false">
      <c r="A654" s="7"/>
      <c r="B654" s="8" t="n">
        <f aca="false">B$6+IFERROR(B653,0)</f>
        <v>22</v>
      </c>
      <c r="C654" s="29" t="str">
        <f aca="true">C$354&amp;INDIRECT("C"&amp;354+(IFERROR(INDIRECT("B"&amp;408+IFERROR(B653,0)),0)))</f>
        <v>αχ</v>
      </c>
      <c r="D654" s="27" t="n">
        <f aca="false">0.5*E654</f>
        <v>45.2720829565781</v>
      </c>
      <c r="E654" s="27" t="n">
        <f aca="false">E653*POWER(2,1/C$632)</f>
        <v>90.5441659131562</v>
      </c>
      <c r="F654" s="27" t="n">
        <f aca="false">E654*2</f>
        <v>181.088331826312</v>
      </c>
      <c r="G654" s="27" t="n">
        <f aca="false">F654*2</f>
        <v>362.176663652625</v>
      </c>
      <c r="H654" s="27" t="n">
        <f aca="false">G654*2</f>
        <v>724.353327305249</v>
      </c>
      <c r="I654" s="27" t="n">
        <f aca="false">H654*2</f>
        <v>1448.7066546105</v>
      </c>
      <c r="J654" s="27" t="n">
        <f aca="false">I654*2</f>
        <v>2897.413309221</v>
      </c>
      <c r="K654" s="27" t="n">
        <f aca="false">J654*2</f>
        <v>5794.826618442</v>
      </c>
      <c r="L654" s="27" t="n">
        <f aca="false">K654*2</f>
        <v>11589.653236884</v>
      </c>
      <c r="M654" s="27" t="n">
        <f aca="false">L654*2</f>
        <v>23179.306473768</v>
      </c>
      <c r="N654" s="27" t="n">
        <f aca="false">M654*2</f>
        <v>46358.612947536</v>
      </c>
      <c r="O654" s="7"/>
      <c r="P654" s="29" t="str">
        <f aca="false">C654</f>
        <v>αχ</v>
      </c>
      <c r="Q654" s="28" t="n">
        <f aca="false">1200*LOG(E654/$E$2,2)</f>
        <v>562.9325660383</v>
      </c>
      <c r="R654" s="7"/>
      <c r="S654" s="8"/>
      <c r="T654" s="11"/>
      <c r="U654" s="12"/>
      <c r="V654" s="7"/>
      <c r="W654" s="7"/>
      <c r="X654" s="7"/>
    </row>
    <row r="655" customFormat="false" ht="14.15" hidden="false" customHeight="true" outlineLevel="0" collapsed="false">
      <c r="A655" s="7"/>
      <c r="B655" s="8" t="n">
        <f aca="false">B$6+IFERROR(B654,0)</f>
        <v>23</v>
      </c>
      <c r="C655" s="29" t="str">
        <f aca="true">C$354&amp;INDIRECT("C"&amp;354+(IFERROR(INDIRECT("B"&amp;408+IFERROR(B654,0)),0)))</f>
        <v>αψ</v>
      </c>
      <c r="D655" s="27" t="n">
        <f aca="false">0.5*E655</f>
        <v>46.2330556385739</v>
      </c>
      <c r="E655" s="27" t="n">
        <f aca="false">E654*POWER(2,1/C$632)</f>
        <v>92.4661112771478</v>
      </c>
      <c r="F655" s="27" t="n">
        <f aca="false">E655*2</f>
        <v>184.932222554296</v>
      </c>
      <c r="G655" s="27" t="n">
        <f aca="false">F655*2</f>
        <v>369.864445108591</v>
      </c>
      <c r="H655" s="27" t="n">
        <f aca="false">G655*2</f>
        <v>739.728890217182</v>
      </c>
      <c r="I655" s="27" t="n">
        <f aca="false">H655*2</f>
        <v>1479.45778043436</v>
      </c>
      <c r="J655" s="27" t="n">
        <f aca="false">I655*2</f>
        <v>2958.91556086873</v>
      </c>
      <c r="K655" s="27" t="n">
        <f aca="false">J655*2</f>
        <v>5917.83112173746</v>
      </c>
      <c r="L655" s="27" t="n">
        <f aca="false">K655*2</f>
        <v>11835.6622434749</v>
      </c>
      <c r="M655" s="27" t="n">
        <f aca="false">L655*2</f>
        <v>23671.3244869498</v>
      </c>
      <c r="N655" s="27" t="n">
        <f aca="false">M655*2</f>
        <v>47342.6489738997</v>
      </c>
      <c r="O655" s="7"/>
      <c r="P655" s="29" t="str">
        <f aca="false">C655</f>
        <v>αψ</v>
      </c>
      <c r="Q655" s="28" t="n">
        <f aca="false">1200*LOG(E655/$E$2,2)</f>
        <v>599.296202401936</v>
      </c>
      <c r="R655" s="7"/>
      <c r="S655" s="8"/>
      <c r="T655" s="11"/>
      <c r="U655" s="12"/>
      <c r="V655" s="7"/>
      <c r="W655" s="7"/>
      <c r="X655" s="7"/>
    </row>
    <row r="656" customFormat="false" ht="14.15" hidden="false" customHeight="true" outlineLevel="0" collapsed="false">
      <c r="A656" s="7"/>
      <c r="B656" s="8" t="n">
        <f aca="false">B$6+IFERROR(B655,0)</f>
        <v>24</v>
      </c>
      <c r="C656" s="29" t="str">
        <f aca="true">C$354&amp;INDIRECT("C"&amp;354+(IFERROR(INDIRECT("B"&amp;408+IFERROR(B655,0)),0)))</f>
        <v>αω</v>
      </c>
      <c r="D656" s="27" t="n">
        <f aca="false">0.5*E656</f>
        <v>47.2144265093702</v>
      </c>
      <c r="E656" s="27" t="n">
        <f aca="false">E655*POWER(2,1/C$632)</f>
        <v>94.4288530187404</v>
      </c>
      <c r="F656" s="27" t="n">
        <f aca="false">E656*2</f>
        <v>188.857706037481</v>
      </c>
      <c r="G656" s="27" t="n">
        <f aca="false">F656*2</f>
        <v>377.715412074962</v>
      </c>
      <c r="H656" s="27" t="n">
        <f aca="false">G656*2</f>
        <v>755.430824149923</v>
      </c>
      <c r="I656" s="27" t="n">
        <f aca="false">H656*2</f>
        <v>1510.86164829985</v>
      </c>
      <c r="J656" s="27" t="n">
        <f aca="false">I656*2</f>
        <v>3021.72329659969</v>
      </c>
      <c r="K656" s="27" t="n">
        <f aca="false">J656*2</f>
        <v>6043.44659319939</v>
      </c>
      <c r="L656" s="27" t="n">
        <f aca="false">K656*2</f>
        <v>12086.8931863988</v>
      </c>
      <c r="M656" s="27" t="n">
        <f aca="false">L656*2</f>
        <v>24173.7863727976</v>
      </c>
      <c r="N656" s="27" t="n">
        <f aca="false">M656*2</f>
        <v>48347.5727455951</v>
      </c>
      <c r="O656" s="7"/>
      <c r="P656" s="29" t="str">
        <f aca="false">C656</f>
        <v>αω</v>
      </c>
      <c r="Q656" s="28" t="n">
        <f aca="false">1200*LOG(E656/$E$2,2)</f>
        <v>635.659838765573</v>
      </c>
      <c r="R656" s="7"/>
      <c r="S656" s="8"/>
      <c r="T656" s="11"/>
      <c r="U656" s="12"/>
      <c r="V656" s="7"/>
      <c r="W656" s="7"/>
      <c r="X656" s="7"/>
    </row>
    <row r="657" customFormat="false" ht="14.15" hidden="false" customHeight="true" outlineLevel="0" collapsed="false">
      <c r="A657" s="7"/>
      <c r="B657" s="8" t="n">
        <f aca="false">B$6+IFERROR(B656,0)</f>
        <v>25</v>
      </c>
      <c r="C657" s="29" t="str">
        <f aca="true">C$355&amp;INDIRECT("C"&amp;354+(IFERROR(INDIRECT("B"&amp;408+IFERROR(B632,0)),0)))</f>
        <v>βα</v>
      </c>
      <c r="D657" s="27" t="n">
        <f aca="false">0.5*E657</f>
        <v>48.2166285532903</v>
      </c>
      <c r="E657" s="27" t="n">
        <f aca="false">E656*POWER(2,1/C$632)</f>
        <v>96.4332571065806</v>
      </c>
      <c r="F657" s="27" t="n">
        <f aca="false">E657*2</f>
        <v>192.866514213161</v>
      </c>
      <c r="G657" s="27" t="n">
        <f aca="false">F657*2</f>
        <v>385.733028426322</v>
      </c>
      <c r="H657" s="27" t="n">
        <f aca="false">G657*2</f>
        <v>771.466056852645</v>
      </c>
      <c r="I657" s="27" t="n">
        <f aca="false">H657*2</f>
        <v>1542.93211370529</v>
      </c>
      <c r="J657" s="27" t="n">
        <f aca="false">I657*2</f>
        <v>3085.86422741058</v>
      </c>
      <c r="K657" s="27" t="n">
        <f aca="false">J657*2</f>
        <v>6171.72845482116</v>
      </c>
      <c r="L657" s="27" t="n">
        <f aca="false">K657*2</f>
        <v>12343.4569096423</v>
      </c>
      <c r="M657" s="27" t="n">
        <f aca="false">L657*2</f>
        <v>24686.9138192846</v>
      </c>
      <c r="N657" s="27" t="n">
        <f aca="false">M657*2</f>
        <v>49373.8276385693</v>
      </c>
      <c r="O657" s="7"/>
      <c r="P657" s="29" t="str">
        <f aca="false">C657</f>
        <v>βα</v>
      </c>
      <c r="Q657" s="28" t="n">
        <f aca="false">1200*LOG(E657/$E$2,2)</f>
        <v>672.023475129209</v>
      </c>
      <c r="R657" s="7"/>
      <c r="S657" s="8"/>
      <c r="T657" s="11"/>
      <c r="U657" s="12"/>
      <c r="V657" s="7"/>
      <c r="W657" s="7"/>
      <c r="X657" s="7"/>
    </row>
    <row r="658" customFormat="false" ht="14.15" hidden="false" customHeight="true" outlineLevel="0" collapsed="false">
      <c r="A658" s="7"/>
      <c r="B658" s="8" t="n">
        <f aca="false">B$6+IFERROR(B657,0)</f>
        <v>26</v>
      </c>
      <c r="C658" s="29" t="str">
        <f aca="true">C$355&amp;INDIRECT("C"&amp;354+(IFERROR(INDIRECT("B"&amp;408+IFERROR(B633,0)),0)))</f>
        <v>ββ</v>
      </c>
      <c r="D658" s="27" t="n">
        <f aca="false">0.5*E658</f>
        <v>49.2401039454451</v>
      </c>
      <c r="E658" s="27" t="n">
        <f aca="false">E657*POWER(2,1/C$632)</f>
        <v>98.4802078908903</v>
      </c>
      <c r="F658" s="27" t="n">
        <f aca="false">E658*2</f>
        <v>196.960415781781</v>
      </c>
      <c r="G658" s="27" t="n">
        <f aca="false">F658*2</f>
        <v>393.920831563561</v>
      </c>
      <c r="H658" s="27" t="n">
        <f aca="false">G658*2</f>
        <v>787.841663127122</v>
      </c>
      <c r="I658" s="27" t="n">
        <f aca="false">H658*2</f>
        <v>1575.68332625424</v>
      </c>
      <c r="J658" s="27" t="n">
        <f aca="false">I658*2</f>
        <v>3151.36665250849</v>
      </c>
      <c r="K658" s="27" t="n">
        <f aca="false">J658*2</f>
        <v>6302.73330501698</v>
      </c>
      <c r="L658" s="27" t="n">
        <f aca="false">K658*2</f>
        <v>12605.466610034</v>
      </c>
      <c r="M658" s="27" t="n">
        <f aca="false">L658*2</f>
        <v>25210.9332200679</v>
      </c>
      <c r="N658" s="27" t="n">
        <f aca="false">M658*2</f>
        <v>50421.8664401358</v>
      </c>
      <c r="O658" s="7"/>
      <c r="P658" s="29" t="str">
        <f aca="false">C658</f>
        <v>ββ</v>
      </c>
      <c r="Q658" s="28" t="n">
        <f aca="false">1200*LOG(E658/$E$2,2)</f>
        <v>708.387111492846</v>
      </c>
      <c r="R658" s="7"/>
      <c r="S658" s="8"/>
      <c r="T658" s="11"/>
      <c r="U658" s="12"/>
      <c r="V658" s="7"/>
      <c r="W658" s="7"/>
      <c r="X658" s="7"/>
    </row>
    <row r="659" customFormat="false" ht="14.15" hidden="false" customHeight="true" outlineLevel="0" collapsed="false">
      <c r="A659" s="7"/>
      <c r="B659" s="8" t="n">
        <f aca="false">B$6+IFERROR(B658,0)</f>
        <v>27</v>
      </c>
      <c r="C659" s="29" t="str">
        <f aca="true">C$355&amp;INDIRECT("C"&amp;354+(IFERROR(INDIRECT("B"&amp;408+IFERROR(B634,0)),0)))</f>
        <v>βγ</v>
      </c>
      <c r="D659" s="27" t="n">
        <f aca="false">0.5*E659</f>
        <v>50.2853042468227</v>
      </c>
      <c r="E659" s="27" t="n">
        <f aca="false">E658*POWER(2,1/C$632)</f>
        <v>100.570608493645</v>
      </c>
      <c r="F659" s="27" t="n">
        <f aca="false">E659*2</f>
        <v>201.141216987291</v>
      </c>
      <c r="G659" s="27" t="n">
        <f aca="false">F659*2</f>
        <v>402.282433974582</v>
      </c>
      <c r="H659" s="27" t="n">
        <f aca="false">G659*2</f>
        <v>804.564867949163</v>
      </c>
      <c r="I659" s="27" t="n">
        <f aca="false">H659*2</f>
        <v>1609.12973589833</v>
      </c>
      <c r="J659" s="27" t="n">
        <f aca="false">I659*2</f>
        <v>3218.25947179665</v>
      </c>
      <c r="K659" s="27" t="n">
        <f aca="false">J659*2</f>
        <v>6436.51894359331</v>
      </c>
      <c r="L659" s="27" t="n">
        <f aca="false">K659*2</f>
        <v>12873.0378871866</v>
      </c>
      <c r="M659" s="27" t="n">
        <f aca="false">L659*2</f>
        <v>25746.0757743732</v>
      </c>
      <c r="N659" s="27" t="n">
        <f aca="false">M659*2</f>
        <v>51492.1515487465</v>
      </c>
      <c r="O659" s="7"/>
      <c r="P659" s="29" t="str">
        <f aca="false">C659</f>
        <v>βγ</v>
      </c>
      <c r="Q659" s="28" t="n">
        <f aca="false">1200*LOG(E659/$E$2,2)</f>
        <v>744.750747856482</v>
      </c>
      <c r="R659" s="7"/>
      <c r="S659" s="8"/>
      <c r="T659" s="11"/>
      <c r="U659" s="12"/>
      <c r="V659" s="7"/>
      <c r="W659" s="7"/>
      <c r="X659" s="7"/>
    </row>
    <row r="660" customFormat="false" ht="14.15" hidden="false" customHeight="true" outlineLevel="0" collapsed="false">
      <c r="A660" s="7"/>
      <c r="B660" s="8" t="n">
        <f aca="false">B$6+IFERROR(B659,0)</f>
        <v>28</v>
      </c>
      <c r="C660" s="29" t="str">
        <f aca="true">C$355&amp;INDIRECT("C"&amp;354+(IFERROR(INDIRECT("B"&amp;408+IFERROR(B635,0)),0)))</f>
        <v>βδ</v>
      </c>
      <c r="D660" s="27" t="n">
        <f aca="false">0.5*E660</f>
        <v>51.3526906035183</v>
      </c>
      <c r="E660" s="27" t="n">
        <f aca="false">E659*POWER(2,1/C$632)</f>
        <v>102.705381207037</v>
      </c>
      <c r="F660" s="27" t="n">
        <f aca="false">E660*2</f>
        <v>205.410762414073</v>
      </c>
      <c r="G660" s="27" t="n">
        <f aca="false">F660*2</f>
        <v>410.821524828147</v>
      </c>
      <c r="H660" s="27" t="n">
        <f aca="false">G660*2</f>
        <v>821.643049656293</v>
      </c>
      <c r="I660" s="27" t="n">
        <f aca="false">H660*2</f>
        <v>1643.28609931259</v>
      </c>
      <c r="J660" s="27" t="n">
        <f aca="false">I660*2</f>
        <v>3286.57219862517</v>
      </c>
      <c r="K660" s="27" t="n">
        <f aca="false">J660*2</f>
        <v>6573.14439725035</v>
      </c>
      <c r="L660" s="27" t="n">
        <f aca="false">K660*2</f>
        <v>13146.2887945007</v>
      </c>
      <c r="M660" s="27" t="n">
        <f aca="false">L660*2</f>
        <v>26292.5775890014</v>
      </c>
      <c r="N660" s="27" t="n">
        <f aca="false">M660*2</f>
        <v>52585.1551780028</v>
      </c>
      <c r="O660" s="7"/>
      <c r="P660" s="29" t="str">
        <f aca="false">C660</f>
        <v>βδ</v>
      </c>
      <c r="Q660" s="28" t="n">
        <f aca="false">1200*LOG(E660/$E$2,2)</f>
        <v>781.114384220119</v>
      </c>
      <c r="R660" s="7"/>
      <c r="S660" s="8"/>
      <c r="T660" s="11"/>
      <c r="U660" s="12"/>
      <c r="V660" s="7"/>
      <c r="W660" s="7"/>
      <c r="X660" s="7"/>
    </row>
    <row r="661" customFormat="false" ht="14.15" hidden="false" customHeight="true" outlineLevel="0" collapsed="false">
      <c r="A661" s="7"/>
      <c r="B661" s="8" t="n">
        <f aca="false">B$6+IFERROR(B660,0)</f>
        <v>29</v>
      </c>
      <c r="C661" s="29" t="str">
        <f aca="true">C$355&amp;INDIRECT("C"&amp;354+(IFERROR(INDIRECT("B"&amp;408+IFERROR(B636,0)),0)))</f>
        <v>βϵ</v>
      </c>
      <c r="D661" s="27" t="n">
        <f aca="false">0.5*E661</f>
        <v>52.4427339501939</v>
      </c>
      <c r="E661" s="27" t="n">
        <f aca="false">E660*POWER(2,1/C$632)</f>
        <v>104.885467900388</v>
      </c>
      <c r="F661" s="27" t="n">
        <f aca="false">E661*2</f>
        <v>209.770935800776</v>
      </c>
      <c r="G661" s="27" t="n">
        <f aca="false">F661*2</f>
        <v>419.541871601551</v>
      </c>
      <c r="H661" s="27" t="n">
        <f aca="false">G661*2</f>
        <v>839.083743203103</v>
      </c>
      <c r="I661" s="27" t="n">
        <f aca="false">H661*2</f>
        <v>1678.16748640621</v>
      </c>
      <c r="J661" s="27" t="n">
        <f aca="false">I661*2</f>
        <v>3356.33497281241</v>
      </c>
      <c r="K661" s="27" t="n">
        <f aca="false">J661*2</f>
        <v>6712.66994562482</v>
      </c>
      <c r="L661" s="27" t="n">
        <f aca="false">K661*2</f>
        <v>13425.3398912496</v>
      </c>
      <c r="M661" s="27" t="n">
        <f aca="false">L661*2</f>
        <v>26850.6797824993</v>
      </c>
      <c r="N661" s="27" t="n">
        <f aca="false">M661*2</f>
        <v>53701.3595649986</v>
      </c>
      <c r="O661" s="7"/>
      <c r="P661" s="29" t="str">
        <f aca="false">C661</f>
        <v>βϵ</v>
      </c>
      <c r="Q661" s="28" t="n">
        <f aca="false">1200*LOG(E661/$E$2,2)</f>
        <v>817.478020583755</v>
      </c>
      <c r="R661" s="7"/>
      <c r="S661" s="8"/>
      <c r="T661" s="11"/>
      <c r="U661" s="12"/>
      <c r="V661" s="7"/>
      <c r="W661" s="7"/>
      <c r="X661" s="7"/>
    </row>
    <row r="662" customFormat="false" ht="14.15" hidden="false" customHeight="true" outlineLevel="0" collapsed="false">
      <c r="A662" s="7"/>
      <c r="B662" s="8" t="n">
        <f aca="false">B$6+IFERROR(B661,0)</f>
        <v>30</v>
      </c>
      <c r="C662" s="29" t="str">
        <f aca="true">C$355&amp;INDIRECT("C"&amp;354+(IFERROR(INDIRECT("B"&amp;408+IFERROR(B637,0)),0)))</f>
        <v>βζ</v>
      </c>
      <c r="D662" s="27" t="n">
        <f aca="false">0.5*E662</f>
        <v>53.5559152178561</v>
      </c>
      <c r="E662" s="27" t="n">
        <f aca="false">E661*POWER(2,1/C$632)</f>
        <v>107.111830435712</v>
      </c>
      <c r="F662" s="27" t="n">
        <f aca="false">E662*2</f>
        <v>214.223660871424</v>
      </c>
      <c r="G662" s="27" t="n">
        <f aca="false">F662*2</f>
        <v>428.447321742848</v>
      </c>
      <c r="H662" s="27" t="n">
        <f aca="false">G662*2</f>
        <v>856.894643485697</v>
      </c>
      <c r="I662" s="27" t="n">
        <f aca="false">H662*2</f>
        <v>1713.78928697139</v>
      </c>
      <c r="J662" s="27" t="n">
        <f aca="false">I662*2</f>
        <v>3427.57857394279</v>
      </c>
      <c r="K662" s="27" t="n">
        <f aca="false">J662*2</f>
        <v>6855.15714788557</v>
      </c>
      <c r="L662" s="27" t="n">
        <f aca="false">K662*2</f>
        <v>13710.3142957711</v>
      </c>
      <c r="M662" s="27" t="n">
        <f aca="false">L662*2</f>
        <v>27420.6285915423</v>
      </c>
      <c r="N662" s="27" t="n">
        <f aca="false">M662*2</f>
        <v>54841.2571830846</v>
      </c>
      <c r="O662" s="7"/>
      <c r="P662" s="29" t="str">
        <f aca="false">C662</f>
        <v>βζ</v>
      </c>
      <c r="Q662" s="28" t="n">
        <f aca="false">1200*LOG(E662/$E$2,2)</f>
        <v>853.841656947391</v>
      </c>
      <c r="R662" s="7"/>
      <c r="S662" s="8"/>
      <c r="T662" s="11"/>
      <c r="U662" s="12"/>
      <c r="V662" s="7"/>
      <c r="W662" s="7"/>
      <c r="X662" s="7"/>
    </row>
    <row r="663" customFormat="false" ht="14.15" hidden="false" customHeight="true" outlineLevel="0" collapsed="false">
      <c r="A663" s="7"/>
      <c r="B663" s="8" t="n">
        <f aca="false">B$6+IFERROR(B662,0)</f>
        <v>31</v>
      </c>
      <c r="C663" s="29" t="str">
        <f aca="true">C$355&amp;INDIRECT("C"&amp;354+(IFERROR(INDIRECT("B"&amp;408+IFERROR(B638,0)),0)))</f>
        <v>βη</v>
      </c>
      <c r="D663" s="27" t="n">
        <f aca="false">0.5*E663</f>
        <v>54.6927255460445</v>
      </c>
      <c r="E663" s="27" t="n">
        <f aca="false">E662*POWER(2,1/C$632)</f>
        <v>109.385451092089</v>
      </c>
      <c r="F663" s="27" t="n">
        <f aca="false">E663*2</f>
        <v>218.770902184178</v>
      </c>
      <c r="G663" s="27" t="n">
        <f aca="false">F663*2</f>
        <v>437.541804368356</v>
      </c>
      <c r="H663" s="27" t="n">
        <f aca="false">G663*2</f>
        <v>875.083608736712</v>
      </c>
      <c r="I663" s="27" t="n">
        <f aca="false">H663*2</f>
        <v>1750.16721747342</v>
      </c>
      <c r="J663" s="27" t="n">
        <f aca="false">I663*2</f>
        <v>3500.33443494685</v>
      </c>
      <c r="K663" s="27" t="n">
        <f aca="false">J663*2</f>
        <v>7000.6688698937</v>
      </c>
      <c r="L663" s="27" t="n">
        <f aca="false">K663*2</f>
        <v>14001.3377397874</v>
      </c>
      <c r="M663" s="27" t="n">
        <f aca="false">L663*2</f>
        <v>28002.6754795748</v>
      </c>
      <c r="N663" s="27" t="n">
        <f aca="false">M663*2</f>
        <v>56005.3509591496</v>
      </c>
      <c r="O663" s="7"/>
      <c r="P663" s="29" t="str">
        <f aca="false">C663</f>
        <v>βη</v>
      </c>
      <c r="Q663" s="28" t="n">
        <f aca="false">1200*LOG(E663/$E$2,2)</f>
        <v>890.205293311028</v>
      </c>
      <c r="R663" s="7"/>
      <c r="S663" s="8"/>
      <c r="T663" s="11"/>
      <c r="U663" s="12"/>
      <c r="V663" s="7"/>
      <c r="W663" s="7"/>
      <c r="X663" s="7"/>
    </row>
    <row r="664" customFormat="false" ht="14.15" hidden="false" customHeight="true" outlineLevel="0" collapsed="false">
      <c r="A664" s="7"/>
      <c r="B664" s="8" t="n">
        <f aca="false">B$6+IFERROR(B663,0)</f>
        <v>32</v>
      </c>
      <c r="C664" s="29" t="str">
        <f aca="true">C$355&amp;INDIRECT("C"&amp;354+(IFERROR(INDIRECT("B"&amp;408+IFERROR(B639,0)),0)))</f>
        <v>βθ</v>
      </c>
      <c r="D664" s="27" t="n">
        <f aca="false">0.5*E664</f>
        <v>55.8536664995246</v>
      </c>
      <c r="E664" s="27" t="n">
        <f aca="false">E663*POWER(2,1/C$632)</f>
        <v>111.707332999049</v>
      </c>
      <c r="F664" s="27" t="n">
        <f aca="false">E664*2</f>
        <v>223.414665998099</v>
      </c>
      <c r="G664" s="27" t="n">
        <f aca="false">F664*2</f>
        <v>446.829331996197</v>
      </c>
      <c r="H664" s="27" t="n">
        <f aca="false">G664*2</f>
        <v>893.658663992394</v>
      </c>
      <c r="I664" s="27" t="n">
        <f aca="false">H664*2</f>
        <v>1787.31732798479</v>
      </c>
      <c r="J664" s="27" t="n">
        <f aca="false">I664*2</f>
        <v>3574.63465596958</v>
      </c>
      <c r="K664" s="27" t="n">
        <f aca="false">J664*2</f>
        <v>7149.26931193915</v>
      </c>
      <c r="L664" s="27" t="n">
        <f aca="false">K664*2</f>
        <v>14298.5386238783</v>
      </c>
      <c r="M664" s="27" t="n">
        <f aca="false">L664*2</f>
        <v>28597.0772477566</v>
      </c>
      <c r="N664" s="27" t="n">
        <f aca="false">M664*2</f>
        <v>57194.1544955132</v>
      </c>
      <c r="O664" s="7"/>
      <c r="P664" s="29" t="str">
        <f aca="false">C664</f>
        <v>βθ</v>
      </c>
      <c r="Q664" s="28" t="n">
        <f aca="false">1200*LOG(E664/$E$2,2)</f>
        <v>926.568929674664</v>
      </c>
      <c r="R664" s="7"/>
      <c r="S664" s="8"/>
      <c r="T664" s="11"/>
      <c r="U664" s="12"/>
      <c r="V664" s="7"/>
      <c r="W664" s="7"/>
      <c r="X664" s="7"/>
    </row>
    <row r="665" customFormat="false" ht="14.15" hidden="false" customHeight="true" outlineLevel="0" collapsed="false">
      <c r="A665" s="7"/>
      <c r="B665" s="8" t="n">
        <f aca="false">B$6+IFERROR(B664,0)</f>
        <v>33</v>
      </c>
      <c r="C665" s="29" t="str">
        <f aca="true">C$355&amp;INDIRECT("C"&amp;354+(IFERROR(INDIRECT("B"&amp;408+IFERROR(B640,0)),0)))</f>
        <v>βι</v>
      </c>
      <c r="D665" s="27" t="n">
        <f aca="false">0.5*E665</f>
        <v>57.0392502895797</v>
      </c>
      <c r="E665" s="27" t="n">
        <f aca="false">E664*POWER(2,1/C$632)</f>
        <v>114.078500579159</v>
      </c>
      <c r="F665" s="27" t="n">
        <f aca="false">E665*2</f>
        <v>228.157001158319</v>
      </c>
      <c r="G665" s="27" t="n">
        <f aca="false">F665*2</f>
        <v>456.314002316637</v>
      </c>
      <c r="H665" s="27" t="n">
        <f aca="false">G665*2</f>
        <v>912.628004633275</v>
      </c>
      <c r="I665" s="27" t="n">
        <f aca="false">H665*2</f>
        <v>1825.25600926655</v>
      </c>
      <c r="J665" s="27" t="n">
        <f aca="false">I665*2</f>
        <v>3650.5120185331</v>
      </c>
      <c r="K665" s="27" t="n">
        <f aca="false">J665*2</f>
        <v>7301.0240370662</v>
      </c>
      <c r="L665" s="27" t="n">
        <f aca="false">K665*2</f>
        <v>14602.0480741324</v>
      </c>
      <c r="M665" s="27" t="n">
        <f aca="false">L665*2</f>
        <v>29204.0961482648</v>
      </c>
      <c r="N665" s="27" t="n">
        <f aca="false">M665*2</f>
        <v>58408.1922965296</v>
      </c>
      <c r="O665" s="7"/>
      <c r="P665" s="29" t="str">
        <f aca="false">C665</f>
        <v>βι</v>
      </c>
      <c r="Q665" s="28" t="n">
        <f aca="false">1200*LOG(E665/$E$2,2)</f>
        <v>962.9325660383</v>
      </c>
      <c r="R665" s="7"/>
      <c r="S665" s="8"/>
      <c r="T665" s="11"/>
      <c r="U665" s="12"/>
      <c r="V665" s="7"/>
      <c r="W665" s="7"/>
      <c r="X665" s="7"/>
    </row>
    <row r="666" customFormat="false" ht="14.15" hidden="false" customHeight="true" outlineLevel="0" collapsed="false">
      <c r="A666" s="7"/>
      <c r="B666" s="8"/>
      <c r="C666" s="29" t="str">
        <f aca="false">C633&amp;"'"</f>
        <v>αα'</v>
      </c>
      <c r="D666" s="27" t="n">
        <f aca="false">0.5*E666</f>
        <v>58.2500000000001</v>
      </c>
      <c r="E666" s="27" t="n">
        <f aca="false">E665*POWER(2,1/C$632)</f>
        <v>116.5</v>
      </c>
      <c r="F666" s="27" t="n">
        <f aca="false">E666*2</f>
        <v>233</v>
      </c>
      <c r="G666" s="27" t="n">
        <f aca="false">F666*2</f>
        <v>466.000000000001</v>
      </c>
      <c r="H666" s="27" t="n">
        <f aca="false">G666*2</f>
        <v>932.000000000002</v>
      </c>
      <c r="I666" s="27" t="n">
        <f aca="false">H666*2</f>
        <v>1864</v>
      </c>
      <c r="J666" s="27" t="n">
        <f aca="false">I666*2</f>
        <v>3728.00000000001</v>
      </c>
      <c r="K666" s="27" t="n">
        <f aca="false">J666*2</f>
        <v>7456.00000000001</v>
      </c>
      <c r="L666" s="27" t="n">
        <f aca="false">K666*2</f>
        <v>14912</v>
      </c>
      <c r="M666" s="27" t="n">
        <f aca="false">L666*2</f>
        <v>29824.0000000001</v>
      </c>
      <c r="N666" s="27" t="n">
        <f aca="false">M666*2</f>
        <v>59648.0000000001</v>
      </c>
      <c r="O666" s="7"/>
      <c r="P666" s="29" t="str">
        <f aca="false">C666</f>
        <v>αα'</v>
      </c>
      <c r="Q666" s="28" t="n">
        <f aca="false">1200*LOG(E666/$E$2,2)</f>
        <v>999.296202401937</v>
      </c>
      <c r="R666" s="7"/>
      <c r="S666" s="8"/>
      <c r="T666" s="11"/>
      <c r="U666" s="12"/>
      <c r="V666" s="7"/>
      <c r="W666" s="7"/>
      <c r="X666" s="7"/>
    </row>
    <row r="667" customFormat="false" ht="14.15" hidden="false" customHeight="true" outlineLevel="0" collapsed="false">
      <c r="A667" s="7"/>
      <c r="B667" s="8"/>
      <c r="C667" s="8"/>
      <c r="D667" s="8"/>
      <c r="E667" s="9"/>
      <c r="F667" s="9"/>
      <c r="G667" s="9"/>
      <c r="H667" s="9"/>
      <c r="I667" s="9"/>
      <c r="J667" s="9"/>
      <c r="K667" s="9"/>
      <c r="L667" s="9"/>
      <c r="M667" s="9"/>
      <c r="N667" s="9"/>
      <c r="O667" s="7"/>
      <c r="P667" s="8"/>
      <c r="Q667" s="10"/>
      <c r="R667" s="7"/>
      <c r="S667" s="8"/>
      <c r="T667" s="11"/>
      <c r="U667" s="12"/>
      <c r="V667" s="7"/>
      <c r="W667" s="7"/>
      <c r="X667" s="7"/>
    </row>
    <row r="668" customFormat="false" ht="14.15" hidden="false" customHeight="true" outlineLevel="0" collapsed="false">
      <c r="A668" s="7"/>
      <c r="B668" s="8"/>
      <c r="C668" s="25" t="n">
        <v>34</v>
      </c>
      <c r="D668" s="26" t="n">
        <v>0</v>
      </c>
      <c r="E668" s="27" t="s">
        <v>4</v>
      </c>
      <c r="F668" s="27" t="s">
        <v>5</v>
      </c>
      <c r="G668" s="27" t="s">
        <v>6</v>
      </c>
      <c r="H668" s="27" t="s">
        <v>7</v>
      </c>
      <c r="I668" s="27" t="s">
        <v>8</v>
      </c>
      <c r="J668" s="27" t="s">
        <v>9</v>
      </c>
      <c r="K668" s="27" t="s">
        <v>10</v>
      </c>
      <c r="L668" s="27" t="s">
        <v>11</v>
      </c>
      <c r="M668" s="27" t="s">
        <v>12</v>
      </c>
      <c r="N668" s="27" t="s">
        <v>13</v>
      </c>
      <c r="O668" s="7"/>
      <c r="P668" s="26" t="s">
        <v>14</v>
      </c>
      <c r="Q668" s="28" t="s">
        <v>15</v>
      </c>
      <c r="R668" s="7"/>
      <c r="S668" s="8"/>
      <c r="T668" s="11"/>
      <c r="U668" s="12"/>
      <c r="V668" s="7"/>
      <c r="W668" s="7"/>
      <c r="X668" s="7"/>
    </row>
    <row r="669" customFormat="false" ht="14.15" hidden="false" customHeight="true" outlineLevel="0" collapsed="false">
      <c r="A669" s="7"/>
      <c r="B669" s="8" t="n">
        <f aca="false">B$6+IFERROR(B668,0)</f>
        <v>1</v>
      </c>
      <c r="C669" s="29" t="str">
        <f aca="true">C$354&amp;INDIRECT("C"&amp;354+(IFERROR(INDIRECT("B"&amp;408+IFERROR(B668,0)),0)))</f>
        <v>αα</v>
      </c>
      <c r="D669" s="27" t="n">
        <f aca="false">0.5*E669</f>
        <v>29.125</v>
      </c>
      <c r="E669" s="30" t="n">
        <f aca="false">$E$3</f>
        <v>58.25</v>
      </c>
      <c r="F669" s="27" t="n">
        <f aca="false">E669*2</f>
        <v>116.5</v>
      </c>
      <c r="G669" s="27" t="n">
        <f aca="false">F669*2</f>
        <v>233</v>
      </c>
      <c r="H669" s="27" t="n">
        <f aca="false">G669*2</f>
        <v>466</v>
      </c>
      <c r="I669" s="27" t="n">
        <f aca="false">H669*2</f>
        <v>932</v>
      </c>
      <c r="J669" s="27" t="n">
        <f aca="false">I669*2</f>
        <v>1864</v>
      </c>
      <c r="K669" s="27" t="n">
        <f aca="false">J669*2</f>
        <v>3728</v>
      </c>
      <c r="L669" s="27" t="n">
        <f aca="false">K669*2</f>
        <v>7456</v>
      </c>
      <c r="M669" s="27" t="n">
        <f aca="false">L669*2</f>
        <v>14912</v>
      </c>
      <c r="N669" s="27" t="n">
        <f aca="false">M669*2</f>
        <v>29824</v>
      </c>
      <c r="O669" s="7"/>
      <c r="P669" s="29" t="str">
        <f aca="false">C669</f>
        <v>αα</v>
      </c>
      <c r="Q669" s="28" t="n">
        <f aca="false">1200*LOG(E669/$E$2,2)</f>
        <v>-200.703797598066</v>
      </c>
      <c r="R669" s="7"/>
      <c r="S669" s="8"/>
      <c r="T669" s="11"/>
      <c r="U669" s="12"/>
      <c r="V669" s="7"/>
      <c r="W669" s="7"/>
      <c r="X669" s="7"/>
    </row>
    <row r="670" customFormat="false" ht="14.15" hidden="false" customHeight="true" outlineLevel="0" collapsed="false">
      <c r="A670" s="7"/>
      <c r="B670" s="8" t="n">
        <f aca="false">B$6+IFERROR(B669,0)</f>
        <v>2</v>
      </c>
      <c r="C670" s="29" t="str">
        <f aca="true">C$354&amp;INDIRECT("C"&amp;354+(IFERROR(INDIRECT("B"&amp;408+IFERROR(B669,0)),0)))</f>
        <v>αβ</v>
      </c>
      <c r="D670" s="27" t="n">
        <f aca="false">0.5*E670</f>
        <v>29.7248558665055</v>
      </c>
      <c r="E670" s="27" t="n">
        <f aca="false">E669*POWER(2,1/C$668)</f>
        <v>59.4497117330109</v>
      </c>
      <c r="F670" s="27" t="n">
        <f aca="false">E670*2</f>
        <v>118.899423466022</v>
      </c>
      <c r="G670" s="27" t="n">
        <f aca="false">F670*2</f>
        <v>237.798846932044</v>
      </c>
      <c r="H670" s="27" t="n">
        <f aca="false">G670*2</f>
        <v>475.597693864087</v>
      </c>
      <c r="I670" s="27" t="n">
        <f aca="false">H670*2</f>
        <v>951.195387728175</v>
      </c>
      <c r="J670" s="27" t="n">
        <f aca="false">I670*2</f>
        <v>1902.39077545635</v>
      </c>
      <c r="K670" s="27" t="n">
        <f aca="false">J670*2</f>
        <v>3804.7815509127</v>
      </c>
      <c r="L670" s="27" t="n">
        <f aca="false">K670*2</f>
        <v>7609.5631018254</v>
      </c>
      <c r="M670" s="27" t="n">
        <f aca="false">L670*2</f>
        <v>15219.1262036508</v>
      </c>
      <c r="N670" s="27" t="n">
        <f aca="false">M670*2</f>
        <v>30438.2524073016</v>
      </c>
      <c r="O670" s="7"/>
      <c r="P670" s="29" t="str">
        <f aca="false">C670</f>
        <v>αβ</v>
      </c>
      <c r="Q670" s="28" t="n">
        <f aca="false">1200*LOG(E670/$E$2,2)</f>
        <v>-165.409679951008</v>
      </c>
      <c r="R670" s="7"/>
      <c r="S670" s="8"/>
      <c r="T670" s="11"/>
      <c r="U670" s="12"/>
      <c r="V670" s="7"/>
      <c r="W670" s="7"/>
      <c r="X670" s="7"/>
    </row>
    <row r="671" customFormat="false" ht="14.15" hidden="false" customHeight="true" outlineLevel="0" collapsed="false">
      <c r="A671" s="7"/>
      <c r="B671" s="8" t="n">
        <f aca="false">B$6+IFERROR(B670,0)</f>
        <v>3</v>
      </c>
      <c r="C671" s="29" t="str">
        <f aca="true">C$354&amp;INDIRECT("C"&amp;354+(IFERROR(INDIRECT("B"&amp;408+IFERROR(B670,0)),0)))</f>
        <v>αγ</v>
      </c>
      <c r="D671" s="27" t="n">
        <f aca="false">0.5*E671</f>
        <v>30.3370663101983</v>
      </c>
      <c r="E671" s="27" t="n">
        <f aca="false">E670*POWER(2,1/C$668)</f>
        <v>60.6741326203965</v>
      </c>
      <c r="F671" s="27" t="n">
        <f aca="false">E671*2</f>
        <v>121.348265240793</v>
      </c>
      <c r="G671" s="27" t="n">
        <f aca="false">F671*2</f>
        <v>242.696530481586</v>
      </c>
      <c r="H671" s="27" t="n">
        <f aca="false">G671*2</f>
        <v>485.393060963172</v>
      </c>
      <c r="I671" s="27" t="n">
        <f aca="false">H671*2</f>
        <v>970.786121926344</v>
      </c>
      <c r="J671" s="27" t="n">
        <f aca="false">I671*2</f>
        <v>1941.57224385269</v>
      </c>
      <c r="K671" s="27" t="n">
        <f aca="false">J671*2</f>
        <v>3883.14448770538</v>
      </c>
      <c r="L671" s="27" t="n">
        <f aca="false">K671*2</f>
        <v>7766.28897541075</v>
      </c>
      <c r="M671" s="27" t="n">
        <f aca="false">L671*2</f>
        <v>15532.5779508215</v>
      </c>
      <c r="N671" s="27" t="n">
        <f aca="false">M671*2</f>
        <v>31065.155901643</v>
      </c>
      <c r="O671" s="7"/>
      <c r="P671" s="29" t="str">
        <f aca="false">C671</f>
        <v>αγ</v>
      </c>
      <c r="Q671" s="28" t="n">
        <f aca="false">1200*LOG(E671/$E$2,2)</f>
        <v>-130.115562303949</v>
      </c>
      <c r="R671" s="7"/>
      <c r="S671" s="8"/>
      <c r="T671" s="11"/>
      <c r="U671" s="12"/>
      <c r="V671" s="7"/>
      <c r="W671" s="7"/>
      <c r="X671" s="7"/>
    </row>
    <row r="672" customFormat="false" ht="14.15" hidden="false" customHeight="true" outlineLevel="0" collapsed="false">
      <c r="A672" s="7"/>
      <c r="B672" s="8" t="n">
        <f aca="false">B$6+IFERROR(B671,0)</f>
        <v>4</v>
      </c>
      <c r="C672" s="29" t="str">
        <f aca="true">C$354&amp;INDIRECT("C"&amp;354+(IFERROR(INDIRECT("B"&amp;408+IFERROR(B671,0)),0)))</f>
        <v>αδ</v>
      </c>
      <c r="D672" s="27" t="n">
        <f aca="false">0.5*E672</f>
        <v>30.961885784833</v>
      </c>
      <c r="E672" s="27" t="n">
        <f aca="false">E671*POWER(2,1/C$668)</f>
        <v>61.923771569666</v>
      </c>
      <c r="F672" s="27" t="n">
        <f aca="false">E672*2</f>
        <v>123.847543139332</v>
      </c>
      <c r="G672" s="27" t="n">
        <f aca="false">F672*2</f>
        <v>247.695086278664</v>
      </c>
      <c r="H672" s="27" t="n">
        <f aca="false">G672*2</f>
        <v>495.390172557328</v>
      </c>
      <c r="I672" s="27" t="n">
        <f aca="false">H672*2</f>
        <v>990.780345114657</v>
      </c>
      <c r="J672" s="27" t="n">
        <f aca="false">I672*2</f>
        <v>1981.56069022931</v>
      </c>
      <c r="K672" s="27" t="n">
        <f aca="false">J672*2</f>
        <v>3963.12138045863</v>
      </c>
      <c r="L672" s="27" t="n">
        <f aca="false">K672*2</f>
        <v>7926.24276091725</v>
      </c>
      <c r="M672" s="27" t="n">
        <f aca="false">L672*2</f>
        <v>15852.4855218345</v>
      </c>
      <c r="N672" s="27" t="n">
        <f aca="false">M672*2</f>
        <v>31704.971043669</v>
      </c>
      <c r="O672" s="7"/>
      <c r="P672" s="29" t="str">
        <f aca="false">C672</f>
        <v>αδ</v>
      </c>
      <c r="Q672" s="28" t="n">
        <f aca="false">1200*LOG(E672/$E$2,2)</f>
        <v>-94.82144465689</v>
      </c>
      <c r="R672" s="7"/>
      <c r="S672" s="8"/>
      <c r="T672" s="11"/>
      <c r="U672" s="12"/>
      <c r="V672" s="7"/>
      <c r="W672" s="7"/>
      <c r="X672" s="7"/>
    </row>
    <row r="673" customFormat="false" ht="14.15" hidden="false" customHeight="true" outlineLevel="0" collapsed="false">
      <c r="A673" s="7"/>
      <c r="B673" s="8" t="n">
        <f aca="false">B$6+IFERROR(B672,0)</f>
        <v>5</v>
      </c>
      <c r="C673" s="29" t="str">
        <f aca="true">C$354&amp;INDIRECT("C"&amp;354+(IFERROR(INDIRECT("B"&amp;408+IFERROR(B672,0)),0)))</f>
        <v>αϵ</v>
      </c>
      <c r="D673" s="27" t="n">
        <f aca="false">0.5*E673</f>
        <v>31.5995739848709</v>
      </c>
      <c r="E673" s="27" t="n">
        <f aca="false">E672*POWER(2,1/C$668)</f>
        <v>63.1991479697419</v>
      </c>
      <c r="F673" s="27" t="n">
        <f aca="false">E673*2</f>
        <v>126.398295939484</v>
      </c>
      <c r="G673" s="27" t="n">
        <f aca="false">F673*2</f>
        <v>252.796591878967</v>
      </c>
      <c r="H673" s="27" t="n">
        <f aca="false">G673*2</f>
        <v>505.593183757935</v>
      </c>
      <c r="I673" s="27" t="n">
        <f aca="false">H673*2</f>
        <v>1011.18636751587</v>
      </c>
      <c r="J673" s="27" t="n">
        <f aca="false">I673*2</f>
        <v>2022.37273503174</v>
      </c>
      <c r="K673" s="27" t="n">
        <f aca="false">J673*2</f>
        <v>4044.74547006348</v>
      </c>
      <c r="L673" s="27" t="n">
        <f aca="false">K673*2</f>
        <v>8089.49094012696</v>
      </c>
      <c r="M673" s="27" t="n">
        <f aca="false">L673*2</f>
        <v>16178.9818802539</v>
      </c>
      <c r="N673" s="27" t="n">
        <f aca="false">M673*2</f>
        <v>32357.9637605078</v>
      </c>
      <c r="O673" s="7"/>
      <c r="P673" s="29" t="str">
        <f aca="false">C673</f>
        <v>αϵ</v>
      </c>
      <c r="Q673" s="28" t="n">
        <f aca="false">1200*LOG(E673/$E$2,2)</f>
        <v>-59.5273270098309</v>
      </c>
      <c r="R673" s="7"/>
      <c r="S673" s="8"/>
      <c r="T673" s="11"/>
      <c r="U673" s="12"/>
      <c r="V673" s="7"/>
      <c r="W673" s="7"/>
      <c r="X673" s="7"/>
    </row>
    <row r="674" customFormat="false" ht="14.15" hidden="false" customHeight="true" outlineLevel="0" collapsed="false">
      <c r="A674" s="7"/>
      <c r="B674" s="8" t="n">
        <f aca="false">B$6+IFERROR(B673,0)</f>
        <v>6</v>
      </c>
      <c r="C674" s="29" t="str">
        <f aca="true">C$354&amp;INDIRECT("C"&amp;354+(IFERROR(INDIRECT("B"&amp;408+IFERROR(B673,0)),0)))</f>
        <v>αζ</v>
      </c>
      <c r="D674" s="27" t="n">
        <f aca="false">0.5*E674</f>
        <v>32.2503959534168</v>
      </c>
      <c r="E674" s="27" t="n">
        <f aca="false">E673*POWER(2,1/C$668)</f>
        <v>64.5007919068336</v>
      </c>
      <c r="F674" s="27" t="n">
        <f aca="false">E674*2</f>
        <v>129.001583813667</v>
      </c>
      <c r="G674" s="27" t="n">
        <f aca="false">F674*2</f>
        <v>258.003167627334</v>
      </c>
      <c r="H674" s="27" t="n">
        <f aca="false">G674*2</f>
        <v>516.006335254669</v>
      </c>
      <c r="I674" s="27" t="n">
        <f aca="false">H674*2</f>
        <v>1032.01267050934</v>
      </c>
      <c r="J674" s="27" t="n">
        <f aca="false">I674*2</f>
        <v>2064.02534101867</v>
      </c>
      <c r="K674" s="27" t="n">
        <f aca="false">J674*2</f>
        <v>4128.05068203735</v>
      </c>
      <c r="L674" s="27" t="n">
        <f aca="false">K674*2</f>
        <v>8256.1013640747</v>
      </c>
      <c r="M674" s="27" t="n">
        <f aca="false">L674*2</f>
        <v>16512.2027281494</v>
      </c>
      <c r="N674" s="27" t="n">
        <f aca="false">M674*2</f>
        <v>33024.4054562988</v>
      </c>
      <c r="O674" s="7"/>
      <c r="P674" s="29" t="str">
        <f aca="false">C674</f>
        <v>αζ</v>
      </c>
      <c r="Q674" s="28" t="n">
        <f aca="false">1200*LOG(E674/$E$2,2)</f>
        <v>-24.2332093627724</v>
      </c>
      <c r="R674" s="7"/>
      <c r="S674" s="8"/>
      <c r="T674" s="11"/>
      <c r="U674" s="12"/>
      <c r="V674" s="7"/>
      <c r="W674" s="7"/>
      <c r="X674" s="7"/>
    </row>
    <row r="675" customFormat="false" ht="14.15" hidden="false" customHeight="true" outlineLevel="0" collapsed="false">
      <c r="A675" s="7"/>
      <c r="B675" s="8" t="n">
        <f aca="false">B$6+IFERROR(B674,0)</f>
        <v>7</v>
      </c>
      <c r="C675" s="29" t="str">
        <f aca="true">C$354&amp;INDIRECT("C"&amp;354+(IFERROR(INDIRECT("B"&amp;408+IFERROR(B674,0)),0)))</f>
        <v>αη</v>
      </c>
      <c r="D675" s="27" t="n">
        <f aca="false">0.5*E675</f>
        <v>32.9146221923792</v>
      </c>
      <c r="E675" s="27" t="n">
        <f aca="false">E674*POWER(2,1/C$668)</f>
        <v>65.8292443847585</v>
      </c>
      <c r="F675" s="27" t="n">
        <f aca="false">E675*2</f>
        <v>131.658488769517</v>
      </c>
      <c r="G675" s="27" t="n">
        <f aca="false">F675*2</f>
        <v>263.316977539034</v>
      </c>
      <c r="H675" s="27" t="n">
        <f aca="false">G675*2</f>
        <v>526.633955078068</v>
      </c>
      <c r="I675" s="27" t="n">
        <f aca="false">H675*2</f>
        <v>1053.26791015614</v>
      </c>
      <c r="J675" s="27" t="n">
        <f aca="false">I675*2</f>
        <v>2106.53582031227</v>
      </c>
      <c r="K675" s="27" t="n">
        <f aca="false">J675*2</f>
        <v>4213.07164062454</v>
      </c>
      <c r="L675" s="27" t="n">
        <f aca="false">K675*2</f>
        <v>8426.14328124908</v>
      </c>
      <c r="M675" s="27" t="n">
        <f aca="false">L675*2</f>
        <v>16852.2865624982</v>
      </c>
      <c r="N675" s="27" t="n">
        <f aca="false">M675*2</f>
        <v>33704.5731249963</v>
      </c>
      <c r="O675" s="7"/>
      <c r="P675" s="29" t="str">
        <f aca="false">C675</f>
        <v>αη</v>
      </c>
      <c r="Q675" s="28" t="n">
        <f aca="false">1200*LOG(E675/$E$2,2)</f>
        <v>11.0609082842866</v>
      </c>
      <c r="R675" s="7"/>
      <c r="S675" s="8"/>
      <c r="T675" s="11"/>
      <c r="U675" s="12"/>
      <c r="V675" s="7"/>
      <c r="W675" s="7"/>
      <c r="X675" s="7"/>
    </row>
    <row r="676" customFormat="false" ht="14.15" hidden="false" customHeight="true" outlineLevel="0" collapsed="false">
      <c r="A676" s="7"/>
      <c r="B676" s="8" t="n">
        <f aca="false">B$6+IFERROR(B675,0)</f>
        <v>8</v>
      </c>
      <c r="C676" s="29" t="str">
        <f aca="true">C$354&amp;INDIRECT("C"&amp;354+(IFERROR(INDIRECT("B"&amp;408+IFERROR(B675,0)),0)))</f>
        <v>αθ</v>
      </c>
      <c r="D676" s="27" t="n">
        <f aca="false">0.5*E676</f>
        <v>33.5925287748997</v>
      </c>
      <c r="E676" s="27" t="n">
        <f aca="false">E675*POWER(2,1/C$668)</f>
        <v>67.1850575497995</v>
      </c>
      <c r="F676" s="27" t="n">
        <f aca="false">E676*2</f>
        <v>134.370115099599</v>
      </c>
      <c r="G676" s="27" t="n">
        <f aca="false">F676*2</f>
        <v>268.740230199198</v>
      </c>
      <c r="H676" s="27" t="n">
        <f aca="false">G676*2</f>
        <v>537.480460398396</v>
      </c>
      <c r="I676" s="27" t="n">
        <f aca="false">H676*2</f>
        <v>1074.96092079679</v>
      </c>
      <c r="J676" s="27" t="n">
        <f aca="false">I676*2</f>
        <v>2149.92184159358</v>
      </c>
      <c r="K676" s="27" t="n">
        <f aca="false">J676*2</f>
        <v>4299.84368318717</v>
      </c>
      <c r="L676" s="27" t="n">
        <f aca="false">K676*2</f>
        <v>8599.68736637433</v>
      </c>
      <c r="M676" s="27" t="n">
        <f aca="false">L676*2</f>
        <v>17199.3747327487</v>
      </c>
      <c r="N676" s="27" t="n">
        <f aca="false">M676*2</f>
        <v>34398.7494654973</v>
      </c>
      <c r="O676" s="7"/>
      <c r="P676" s="29" t="str">
        <f aca="false">C676</f>
        <v>αθ</v>
      </c>
      <c r="Q676" s="28" t="n">
        <f aca="false">1200*LOG(E676/$E$2,2)</f>
        <v>46.3550259313454</v>
      </c>
      <c r="R676" s="7"/>
      <c r="S676" s="8"/>
      <c r="T676" s="11"/>
      <c r="U676" s="12"/>
      <c r="V676" s="7"/>
      <c r="W676" s="7"/>
      <c r="X676" s="7"/>
    </row>
    <row r="677" customFormat="false" ht="14.15" hidden="false" customHeight="true" outlineLevel="0" collapsed="false">
      <c r="A677" s="7"/>
      <c r="B677" s="8" t="n">
        <f aca="false">B$6+IFERROR(B676,0)</f>
        <v>9</v>
      </c>
      <c r="C677" s="29" t="str">
        <f aca="true">C$354&amp;INDIRECT("C"&amp;354+(IFERROR(INDIRECT("B"&amp;408+IFERROR(B676,0)),0)))</f>
        <v>αι</v>
      </c>
      <c r="D677" s="27" t="n">
        <f aca="false">0.5*E677</f>
        <v>34.2843974600972</v>
      </c>
      <c r="E677" s="27" t="n">
        <f aca="false">E676*POWER(2,1/C$668)</f>
        <v>68.5687949201945</v>
      </c>
      <c r="F677" s="27" t="n">
        <f aca="false">E677*2</f>
        <v>137.137589840389</v>
      </c>
      <c r="G677" s="27" t="n">
        <f aca="false">F677*2</f>
        <v>274.275179680778</v>
      </c>
      <c r="H677" s="27" t="n">
        <f aca="false">G677*2</f>
        <v>548.550359361556</v>
      </c>
      <c r="I677" s="27" t="n">
        <f aca="false">H677*2</f>
        <v>1097.10071872311</v>
      </c>
      <c r="J677" s="27" t="n">
        <f aca="false">I677*2</f>
        <v>2194.20143744622</v>
      </c>
      <c r="K677" s="27" t="n">
        <f aca="false">J677*2</f>
        <v>4388.40287489245</v>
      </c>
      <c r="L677" s="27" t="n">
        <f aca="false">K677*2</f>
        <v>8776.80574978489</v>
      </c>
      <c r="M677" s="27" t="n">
        <f aca="false">L677*2</f>
        <v>17553.6114995698</v>
      </c>
      <c r="N677" s="27" t="n">
        <f aca="false">M677*2</f>
        <v>35107.2229991396</v>
      </c>
      <c r="O677" s="7"/>
      <c r="P677" s="29" t="str">
        <f aca="false">C677</f>
        <v>αι</v>
      </c>
      <c r="Q677" s="28" t="n">
        <f aca="false">1200*LOG(E677/$E$2,2)</f>
        <v>81.6491435784044</v>
      </c>
      <c r="R677" s="7"/>
      <c r="S677" s="8"/>
      <c r="T677" s="11"/>
      <c r="U677" s="12"/>
      <c r="V677" s="7"/>
      <c r="W677" s="7"/>
      <c r="X677" s="7"/>
    </row>
    <row r="678" customFormat="false" ht="14.15" hidden="false" customHeight="true" outlineLevel="0" collapsed="false">
      <c r="A678" s="7"/>
      <c r="B678" s="8" t="n">
        <f aca="false">B$6+IFERROR(B677,0)</f>
        <v>10</v>
      </c>
      <c r="C678" s="29" t="str">
        <f aca="true">C$354&amp;INDIRECT("C"&amp;354+(IFERROR(INDIRECT("B"&amp;408+IFERROR(B677,0)),0)))</f>
        <v>ακ</v>
      </c>
      <c r="D678" s="27" t="n">
        <f aca="false">0.5*E678</f>
        <v>34.990515810176</v>
      </c>
      <c r="E678" s="27" t="n">
        <f aca="false">E677*POWER(2,1/C$668)</f>
        <v>69.981031620352</v>
      </c>
      <c r="F678" s="27" t="n">
        <f aca="false">E678*2</f>
        <v>139.962063240704</v>
      </c>
      <c r="G678" s="27" t="n">
        <f aca="false">F678*2</f>
        <v>279.924126481408</v>
      </c>
      <c r="H678" s="27" t="n">
        <f aca="false">G678*2</f>
        <v>559.848252962816</v>
      </c>
      <c r="I678" s="27" t="n">
        <f aca="false">H678*2</f>
        <v>1119.69650592563</v>
      </c>
      <c r="J678" s="27" t="n">
        <f aca="false">I678*2</f>
        <v>2239.39301185126</v>
      </c>
      <c r="K678" s="27" t="n">
        <f aca="false">J678*2</f>
        <v>4478.78602370253</v>
      </c>
      <c r="L678" s="27" t="n">
        <f aca="false">K678*2</f>
        <v>8957.57204740506</v>
      </c>
      <c r="M678" s="27" t="n">
        <f aca="false">L678*2</f>
        <v>17915.1440948101</v>
      </c>
      <c r="N678" s="27" t="n">
        <f aca="false">M678*2</f>
        <v>35830.2881896202</v>
      </c>
      <c r="O678" s="7"/>
      <c r="P678" s="29" t="str">
        <f aca="false">C678</f>
        <v>ακ</v>
      </c>
      <c r="Q678" s="28" t="n">
        <f aca="false">1200*LOG(E678/$E$2,2)</f>
        <v>116.943261225463</v>
      </c>
      <c r="R678" s="7"/>
      <c r="S678" s="8"/>
      <c r="T678" s="11"/>
      <c r="U678" s="12"/>
      <c r="V678" s="7"/>
      <c r="W678" s="7"/>
      <c r="X678" s="7"/>
    </row>
    <row r="679" customFormat="false" ht="14.15" hidden="false" customHeight="true" outlineLevel="0" collapsed="false">
      <c r="A679" s="7"/>
      <c r="B679" s="8" t="n">
        <f aca="false">B$6+IFERROR(B678,0)</f>
        <v>11</v>
      </c>
      <c r="C679" s="29" t="str">
        <f aca="true">C$354&amp;INDIRECT("C"&amp;354+(IFERROR(INDIRECT("B"&amp;408+IFERROR(B678,0)),0)))</f>
        <v>αλ</v>
      </c>
      <c r="D679" s="27" t="n">
        <f aca="false">0.5*E679</f>
        <v>35.7111773099455</v>
      </c>
      <c r="E679" s="27" t="n">
        <f aca="false">E678*POWER(2,1/C$668)</f>
        <v>71.422354619891</v>
      </c>
      <c r="F679" s="27" t="n">
        <f aca="false">E679*2</f>
        <v>142.844709239782</v>
      </c>
      <c r="G679" s="27" t="n">
        <f aca="false">F679*2</f>
        <v>285.689418479564</v>
      </c>
      <c r="H679" s="27" t="n">
        <f aca="false">G679*2</f>
        <v>571.378836959128</v>
      </c>
      <c r="I679" s="27" t="n">
        <f aca="false">H679*2</f>
        <v>1142.75767391826</v>
      </c>
      <c r="J679" s="27" t="n">
        <f aca="false">I679*2</f>
        <v>2285.51534783651</v>
      </c>
      <c r="K679" s="27" t="n">
        <f aca="false">J679*2</f>
        <v>4571.03069567302</v>
      </c>
      <c r="L679" s="27" t="n">
        <f aca="false">K679*2</f>
        <v>9142.06139134605</v>
      </c>
      <c r="M679" s="27" t="n">
        <f aca="false">L679*2</f>
        <v>18284.1227826921</v>
      </c>
      <c r="N679" s="27" t="n">
        <f aca="false">M679*2</f>
        <v>36568.2455653842</v>
      </c>
      <c r="O679" s="7"/>
      <c r="P679" s="29" t="str">
        <f aca="false">C679</f>
        <v>αλ</v>
      </c>
      <c r="Q679" s="28" t="n">
        <f aca="false">1200*LOG(E679/$E$2,2)</f>
        <v>152.237378872522</v>
      </c>
      <c r="R679" s="7"/>
      <c r="S679" s="8"/>
      <c r="T679" s="11"/>
      <c r="U679" s="12"/>
      <c r="V679" s="7"/>
      <c r="W679" s="7"/>
      <c r="X679" s="7"/>
    </row>
    <row r="680" customFormat="false" ht="14.15" hidden="false" customHeight="true" outlineLevel="0" collapsed="false">
      <c r="A680" s="7"/>
      <c r="B680" s="8" t="n">
        <f aca="false">B$6+IFERROR(B679,0)</f>
        <v>12</v>
      </c>
      <c r="C680" s="29" t="str">
        <f aca="true">C$354&amp;INDIRECT("C"&amp;354+(IFERROR(INDIRECT("B"&amp;408+IFERROR(B679,0)),0)))</f>
        <v>αμ</v>
      </c>
      <c r="D680" s="27" t="n">
        <f aca="false">0.5*E680</f>
        <v>36.4466814888017</v>
      </c>
      <c r="E680" s="27" t="n">
        <f aca="false">E679*POWER(2,1/C$668)</f>
        <v>72.8933629776034</v>
      </c>
      <c r="F680" s="27" t="n">
        <f aca="false">E680*2</f>
        <v>145.786725955207</v>
      </c>
      <c r="G680" s="27" t="n">
        <f aca="false">F680*2</f>
        <v>291.573451910414</v>
      </c>
      <c r="H680" s="27" t="n">
        <f aca="false">G680*2</f>
        <v>583.146903820827</v>
      </c>
      <c r="I680" s="27" t="n">
        <f aca="false">H680*2</f>
        <v>1166.29380764166</v>
      </c>
      <c r="J680" s="27" t="n">
        <f aca="false">I680*2</f>
        <v>2332.58761528331</v>
      </c>
      <c r="K680" s="27" t="n">
        <f aca="false">J680*2</f>
        <v>4665.17523056662</v>
      </c>
      <c r="L680" s="27" t="n">
        <f aca="false">K680*2</f>
        <v>9330.35046113324</v>
      </c>
      <c r="M680" s="27" t="n">
        <f aca="false">L680*2</f>
        <v>18660.7009222665</v>
      </c>
      <c r="N680" s="27" t="n">
        <f aca="false">M680*2</f>
        <v>37321.401844533</v>
      </c>
      <c r="O680" s="7"/>
      <c r="P680" s="29" t="str">
        <f aca="false">C680</f>
        <v>αμ</v>
      </c>
      <c r="Q680" s="28" t="n">
        <f aca="false">1200*LOG(E680/$E$2,2)</f>
        <v>187.531496519581</v>
      </c>
      <c r="R680" s="7"/>
      <c r="S680" s="8"/>
      <c r="T680" s="11"/>
      <c r="U680" s="12"/>
      <c r="V680" s="7"/>
      <c r="W680" s="7"/>
      <c r="X680" s="7"/>
    </row>
    <row r="681" customFormat="false" ht="14.15" hidden="false" customHeight="true" outlineLevel="0" collapsed="false">
      <c r="A681" s="7"/>
      <c r="B681" s="8" t="n">
        <f aca="false">B$6+IFERROR(B680,0)</f>
        <v>13</v>
      </c>
      <c r="C681" s="29" t="str">
        <f aca="true">C$354&amp;INDIRECT("C"&amp;354+(IFERROR(INDIRECT("B"&amp;408+IFERROR(B680,0)),0)))</f>
        <v>αν</v>
      </c>
      <c r="D681" s="27" t="n">
        <f aca="false">0.5*E681</f>
        <v>37.1973340452211</v>
      </c>
      <c r="E681" s="27" t="n">
        <f aca="false">E680*POWER(2,1/C$668)</f>
        <v>74.3946680904421</v>
      </c>
      <c r="F681" s="27" t="n">
        <f aca="false">E681*2</f>
        <v>148.789336180884</v>
      </c>
      <c r="G681" s="27" t="n">
        <f aca="false">F681*2</f>
        <v>297.578672361769</v>
      </c>
      <c r="H681" s="27" t="n">
        <f aca="false">G681*2</f>
        <v>595.157344723537</v>
      </c>
      <c r="I681" s="27" t="n">
        <f aca="false">H681*2</f>
        <v>1190.31468944707</v>
      </c>
      <c r="J681" s="27" t="n">
        <f aca="false">I681*2</f>
        <v>2380.62937889415</v>
      </c>
      <c r="K681" s="27" t="n">
        <f aca="false">J681*2</f>
        <v>4761.2587577883</v>
      </c>
      <c r="L681" s="27" t="n">
        <f aca="false">K681*2</f>
        <v>9522.51751557659</v>
      </c>
      <c r="M681" s="27" t="n">
        <f aca="false">L681*2</f>
        <v>19045.0350311532</v>
      </c>
      <c r="N681" s="27" t="n">
        <f aca="false">M681*2</f>
        <v>38090.0700623064</v>
      </c>
      <c r="O681" s="7"/>
      <c r="P681" s="29" t="str">
        <f aca="false">C681</f>
        <v>αν</v>
      </c>
      <c r="Q681" s="28" t="n">
        <f aca="false">1200*LOG(E681/$E$2,2)</f>
        <v>222.82561416664</v>
      </c>
      <c r="R681" s="7"/>
      <c r="S681" s="8"/>
      <c r="T681" s="11"/>
      <c r="U681" s="12"/>
      <c r="V681" s="7"/>
      <c r="W681" s="7"/>
      <c r="X681" s="7"/>
    </row>
    <row r="682" customFormat="false" ht="14.15" hidden="false" customHeight="true" outlineLevel="0" collapsed="false">
      <c r="A682" s="7"/>
      <c r="B682" s="8" t="n">
        <f aca="false">B$6+IFERROR(B681,0)</f>
        <v>14</v>
      </c>
      <c r="C682" s="29" t="str">
        <f aca="true">C$354&amp;INDIRECT("C"&amp;354+(IFERROR(INDIRECT("B"&amp;408+IFERROR(B681,0)),0)))</f>
        <v>αξ</v>
      </c>
      <c r="D682" s="27" t="n">
        <f aca="false">0.5*E682</f>
        <v>37.9634469738181</v>
      </c>
      <c r="E682" s="27" t="n">
        <f aca="false">E681*POWER(2,1/C$668)</f>
        <v>75.9268939476362</v>
      </c>
      <c r="F682" s="27" t="n">
        <f aca="false">E682*2</f>
        <v>151.853787895273</v>
      </c>
      <c r="G682" s="27" t="n">
        <f aca="false">F682*2</f>
        <v>303.707575790545</v>
      </c>
      <c r="H682" s="27" t="n">
        <f aca="false">G682*2</f>
        <v>607.41515158109</v>
      </c>
      <c r="I682" s="27" t="n">
        <f aca="false">H682*2</f>
        <v>1214.83030316218</v>
      </c>
      <c r="J682" s="27" t="n">
        <f aca="false">I682*2</f>
        <v>2429.66060632436</v>
      </c>
      <c r="K682" s="27" t="n">
        <f aca="false">J682*2</f>
        <v>4859.32121264872</v>
      </c>
      <c r="L682" s="27" t="n">
        <f aca="false">K682*2</f>
        <v>9718.64242529744</v>
      </c>
      <c r="M682" s="27" t="n">
        <f aca="false">L682*2</f>
        <v>19437.2848505949</v>
      </c>
      <c r="N682" s="27" t="n">
        <f aca="false">M682*2</f>
        <v>38874.5697011898</v>
      </c>
      <c r="O682" s="7"/>
      <c r="P682" s="29" t="str">
        <f aca="false">C682</f>
        <v>αξ</v>
      </c>
      <c r="Q682" s="28" t="n">
        <f aca="false">1200*LOG(E682/$E$2,2)</f>
        <v>258.119731813699</v>
      </c>
      <c r="R682" s="7"/>
      <c r="S682" s="8"/>
      <c r="T682" s="11"/>
      <c r="U682" s="12"/>
      <c r="V682" s="7"/>
      <c r="W682" s="7"/>
      <c r="X682" s="7"/>
    </row>
    <row r="683" customFormat="false" ht="14.15" hidden="false" customHeight="true" outlineLevel="0" collapsed="false">
      <c r="A683" s="7"/>
      <c r="B683" s="8" t="n">
        <f aca="false">B$6+IFERROR(B682,0)</f>
        <v>15</v>
      </c>
      <c r="C683" s="29" t="str">
        <f aca="true">C$354&amp;INDIRECT("C"&amp;354+(IFERROR(INDIRECT("B"&amp;408+IFERROR(B682,0)),0)))</f>
        <v>αο</v>
      </c>
      <c r="D683" s="27" t="n">
        <f aca="false">0.5*E683</f>
        <v>38.7453386950203</v>
      </c>
      <c r="E683" s="27" t="n">
        <f aca="false">E682*POWER(2,1/C$668)</f>
        <v>77.4906773900406</v>
      </c>
      <c r="F683" s="27" t="n">
        <f aca="false">E683*2</f>
        <v>154.981354780081</v>
      </c>
      <c r="G683" s="27" t="n">
        <f aca="false">F683*2</f>
        <v>309.962709560163</v>
      </c>
      <c r="H683" s="27" t="n">
        <f aca="false">G683*2</f>
        <v>619.925419120325</v>
      </c>
      <c r="I683" s="27" t="n">
        <f aca="false">H683*2</f>
        <v>1239.85083824065</v>
      </c>
      <c r="J683" s="27" t="n">
        <f aca="false">I683*2</f>
        <v>2479.7016764813</v>
      </c>
      <c r="K683" s="27" t="n">
        <f aca="false">J683*2</f>
        <v>4959.4033529626</v>
      </c>
      <c r="L683" s="27" t="n">
        <f aca="false">K683*2</f>
        <v>9918.8067059252</v>
      </c>
      <c r="M683" s="27" t="n">
        <f aca="false">L683*2</f>
        <v>19837.6134118504</v>
      </c>
      <c r="N683" s="27" t="n">
        <f aca="false">M683*2</f>
        <v>39675.2268237008</v>
      </c>
      <c r="O683" s="7"/>
      <c r="P683" s="29" t="str">
        <f aca="false">C683</f>
        <v>αο</v>
      </c>
      <c r="Q683" s="28" t="n">
        <f aca="false">1200*LOG(E683/$E$2,2)</f>
        <v>293.413849460758</v>
      </c>
      <c r="R683" s="7"/>
      <c r="S683" s="8"/>
      <c r="T683" s="11"/>
      <c r="U683" s="12"/>
      <c r="V683" s="7"/>
      <c r="W683" s="7"/>
      <c r="X683" s="7"/>
    </row>
    <row r="684" customFormat="false" ht="14.15" hidden="false" customHeight="true" outlineLevel="0" collapsed="false">
      <c r="A684" s="7"/>
      <c r="B684" s="8" t="n">
        <f aca="false">B$6+IFERROR(B683,0)</f>
        <v>16</v>
      </c>
      <c r="C684" s="29" t="str">
        <f aca="true">C$354&amp;INDIRECT("C"&amp;354+(IFERROR(INDIRECT("B"&amp;408+IFERROR(B683,0)),0)))</f>
        <v>απ</v>
      </c>
      <c r="D684" s="27" t="n">
        <f aca="false">0.5*E684</f>
        <v>39.5433341874134</v>
      </c>
      <c r="E684" s="27" t="n">
        <f aca="false">E683*POWER(2,1/C$668)</f>
        <v>79.0866683748268</v>
      </c>
      <c r="F684" s="27" t="n">
        <f aca="false">E684*2</f>
        <v>158.173336749654</v>
      </c>
      <c r="G684" s="27" t="n">
        <f aca="false">F684*2</f>
        <v>316.346673499307</v>
      </c>
      <c r="H684" s="27" t="n">
        <f aca="false">G684*2</f>
        <v>632.693346998615</v>
      </c>
      <c r="I684" s="27" t="n">
        <f aca="false">H684*2</f>
        <v>1265.38669399723</v>
      </c>
      <c r="J684" s="27" t="n">
        <f aca="false">I684*2</f>
        <v>2530.77338799446</v>
      </c>
      <c r="K684" s="27" t="n">
        <f aca="false">J684*2</f>
        <v>5061.54677598892</v>
      </c>
      <c r="L684" s="27" t="n">
        <f aca="false">K684*2</f>
        <v>10123.0935519778</v>
      </c>
      <c r="M684" s="27" t="n">
        <f aca="false">L684*2</f>
        <v>20246.1871039557</v>
      </c>
      <c r="N684" s="27" t="n">
        <f aca="false">M684*2</f>
        <v>40492.3742079113</v>
      </c>
      <c r="O684" s="7"/>
      <c r="P684" s="29" t="str">
        <f aca="false">C684</f>
        <v>απ</v>
      </c>
      <c r="Q684" s="28" t="n">
        <f aca="false">1200*LOG(E684/$E$2,2)</f>
        <v>328.707967107817</v>
      </c>
      <c r="R684" s="7"/>
      <c r="S684" s="8"/>
      <c r="T684" s="11"/>
      <c r="U684" s="12"/>
      <c r="V684" s="7"/>
      <c r="W684" s="7"/>
      <c r="X684" s="7"/>
    </row>
    <row r="685" customFormat="false" ht="14.15" hidden="false" customHeight="true" outlineLevel="0" collapsed="false">
      <c r="A685" s="7"/>
      <c r="B685" s="8" t="n">
        <f aca="false">B$6+IFERROR(B684,0)</f>
        <v>17</v>
      </c>
      <c r="C685" s="29" t="str">
        <f aca="true">C$354&amp;INDIRECT("C"&amp;354+(IFERROR(INDIRECT("B"&amp;408+IFERROR(B684,0)),0)))</f>
        <v>αρ</v>
      </c>
      <c r="D685" s="27" t="n">
        <f aca="false">0.5*E685</f>
        <v>40.3577651228128</v>
      </c>
      <c r="E685" s="27" t="n">
        <f aca="false">E684*POWER(2,1/C$668)</f>
        <v>80.7155302456255</v>
      </c>
      <c r="F685" s="27" t="n">
        <f aca="false">E685*2</f>
        <v>161.431060491251</v>
      </c>
      <c r="G685" s="27" t="n">
        <f aca="false">F685*2</f>
        <v>322.862120982502</v>
      </c>
      <c r="H685" s="27" t="n">
        <f aca="false">G685*2</f>
        <v>645.724241965004</v>
      </c>
      <c r="I685" s="27" t="n">
        <f aca="false">H685*2</f>
        <v>1291.44848393001</v>
      </c>
      <c r="J685" s="27" t="n">
        <f aca="false">I685*2</f>
        <v>2582.89696786002</v>
      </c>
      <c r="K685" s="27" t="n">
        <f aca="false">J685*2</f>
        <v>5165.79393572003</v>
      </c>
      <c r="L685" s="27" t="n">
        <f aca="false">K685*2</f>
        <v>10331.5878714401</v>
      </c>
      <c r="M685" s="27" t="n">
        <f aca="false">L685*2</f>
        <v>20663.1757428801</v>
      </c>
      <c r="N685" s="27" t="n">
        <f aca="false">M685*2</f>
        <v>41326.3514857603</v>
      </c>
      <c r="O685" s="7"/>
      <c r="P685" s="29" t="str">
        <f aca="false">C685</f>
        <v>αρ</v>
      </c>
      <c r="Q685" s="28" t="n">
        <f aca="false">1200*LOG(E685/$E$2,2)</f>
        <v>364.002084754875</v>
      </c>
      <c r="R685" s="7"/>
      <c r="S685" s="8"/>
      <c r="T685" s="11"/>
      <c r="U685" s="12"/>
      <c r="V685" s="7"/>
      <c r="W685" s="7"/>
      <c r="X685" s="7"/>
    </row>
    <row r="686" customFormat="false" ht="14.15" hidden="false" customHeight="true" outlineLevel="0" collapsed="false">
      <c r="A686" s="7"/>
      <c r="B686" s="8" t="n">
        <f aca="false">B$6+IFERROR(B685,0)</f>
        <v>18</v>
      </c>
      <c r="C686" s="29" t="str">
        <f aca="true">C$354&amp;INDIRECT("C"&amp;354+(IFERROR(INDIRECT("B"&amp;408+IFERROR(B685,0)),0)))</f>
        <v>ασ</v>
      </c>
      <c r="D686" s="27" t="n">
        <f aca="false">0.5*E686</f>
        <v>41.1889700041164</v>
      </c>
      <c r="E686" s="27" t="n">
        <f aca="false">E685*POWER(2,1/C$668)</f>
        <v>82.3779400082328</v>
      </c>
      <c r="F686" s="27" t="n">
        <f aca="false">E686*2</f>
        <v>164.755880016466</v>
      </c>
      <c r="G686" s="27" t="n">
        <f aca="false">F686*2</f>
        <v>329.511760032931</v>
      </c>
      <c r="H686" s="27" t="n">
        <f aca="false">G686*2</f>
        <v>659.023520065863</v>
      </c>
      <c r="I686" s="27" t="n">
        <f aca="false">H686*2</f>
        <v>1318.04704013173</v>
      </c>
      <c r="J686" s="27" t="n">
        <f aca="false">I686*2</f>
        <v>2636.09408026345</v>
      </c>
      <c r="K686" s="27" t="n">
        <f aca="false">J686*2</f>
        <v>5272.1881605269</v>
      </c>
      <c r="L686" s="27" t="n">
        <f aca="false">K686*2</f>
        <v>10544.3763210538</v>
      </c>
      <c r="M686" s="27" t="n">
        <f aca="false">L686*2</f>
        <v>21088.7526421076</v>
      </c>
      <c r="N686" s="27" t="n">
        <f aca="false">M686*2</f>
        <v>42177.5052842152</v>
      </c>
      <c r="O686" s="7"/>
      <c r="P686" s="29" t="str">
        <f aca="false">C686</f>
        <v>ασ</v>
      </c>
      <c r="Q686" s="28" t="n">
        <f aca="false">1200*LOG(E686/$E$2,2)</f>
        <v>399.296202401934</v>
      </c>
      <c r="R686" s="7"/>
      <c r="S686" s="8"/>
      <c r="T686" s="11"/>
      <c r="U686" s="12"/>
      <c r="V686" s="7"/>
      <c r="W686" s="7"/>
      <c r="X686" s="7"/>
    </row>
    <row r="687" customFormat="false" ht="14.15" hidden="false" customHeight="true" outlineLevel="0" collapsed="false">
      <c r="A687" s="7"/>
      <c r="B687" s="8" t="n">
        <f aca="false">B$6+IFERROR(B686,0)</f>
        <v>19</v>
      </c>
      <c r="C687" s="29" t="str">
        <f aca="true">C$354&amp;INDIRECT("C"&amp;354+(IFERROR(INDIRECT("B"&amp;408+IFERROR(B686,0)),0)))</f>
        <v>ατ</v>
      </c>
      <c r="D687" s="27" t="n">
        <f aca="false">0.5*E687</f>
        <v>42.0372943059975</v>
      </c>
      <c r="E687" s="27" t="n">
        <f aca="false">E686*POWER(2,1/C$668)</f>
        <v>84.074588611995</v>
      </c>
      <c r="F687" s="27" t="n">
        <f aca="false">E687*2</f>
        <v>168.14917722399</v>
      </c>
      <c r="G687" s="27" t="n">
        <f aca="false">F687*2</f>
        <v>336.29835444798</v>
      </c>
      <c r="H687" s="27" t="n">
        <f aca="false">G687*2</f>
        <v>672.59670889596</v>
      </c>
      <c r="I687" s="27" t="n">
        <f aca="false">H687*2</f>
        <v>1345.19341779192</v>
      </c>
      <c r="J687" s="27" t="n">
        <f aca="false">I687*2</f>
        <v>2690.38683558384</v>
      </c>
      <c r="K687" s="27" t="n">
        <f aca="false">J687*2</f>
        <v>5380.77367116768</v>
      </c>
      <c r="L687" s="27" t="n">
        <f aca="false">K687*2</f>
        <v>10761.5473423354</v>
      </c>
      <c r="M687" s="27" t="n">
        <f aca="false">L687*2</f>
        <v>21523.0946846707</v>
      </c>
      <c r="N687" s="27" t="n">
        <f aca="false">M687*2</f>
        <v>43046.1893693414</v>
      </c>
      <c r="O687" s="7"/>
      <c r="P687" s="29" t="str">
        <f aca="false">C687</f>
        <v>ατ</v>
      </c>
      <c r="Q687" s="28" t="n">
        <f aca="false">1200*LOG(E687/$E$2,2)</f>
        <v>434.590320048993</v>
      </c>
      <c r="R687" s="7"/>
      <c r="S687" s="8"/>
      <c r="T687" s="11"/>
      <c r="U687" s="12"/>
      <c r="V687" s="7"/>
      <c r="W687" s="7"/>
      <c r="X687" s="7"/>
    </row>
    <row r="688" customFormat="false" ht="14.15" hidden="false" customHeight="true" outlineLevel="0" collapsed="false">
      <c r="A688" s="7"/>
      <c r="B688" s="8" t="n">
        <f aca="false">B$6+IFERROR(B687,0)</f>
        <v>20</v>
      </c>
      <c r="C688" s="29" t="str">
        <f aca="true">C$354&amp;INDIRECT("C"&amp;354+(IFERROR(INDIRECT("B"&amp;408+IFERROR(B687,0)),0)))</f>
        <v>αυ</v>
      </c>
      <c r="D688" s="27" t="n">
        <f aca="false">0.5*E688</f>
        <v>42.9030906184943</v>
      </c>
      <c r="E688" s="27" t="n">
        <f aca="false">E687*POWER(2,1/C$668)</f>
        <v>85.8061812369886</v>
      </c>
      <c r="F688" s="27" t="n">
        <f aca="false">E688*2</f>
        <v>171.612362473977</v>
      </c>
      <c r="G688" s="27" t="n">
        <f aca="false">F688*2</f>
        <v>343.224724947954</v>
      </c>
      <c r="H688" s="27" t="n">
        <f aca="false">G688*2</f>
        <v>686.449449895909</v>
      </c>
      <c r="I688" s="27" t="n">
        <f aca="false">H688*2</f>
        <v>1372.89889979182</v>
      </c>
      <c r="J688" s="27" t="n">
        <f aca="false">I688*2</f>
        <v>2745.79779958364</v>
      </c>
      <c r="K688" s="27" t="n">
        <f aca="false">J688*2</f>
        <v>5491.59559916727</v>
      </c>
      <c r="L688" s="27" t="n">
        <f aca="false">K688*2</f>
        <v>10983.1911983345</v>
      </c>
      <c r="M688" s="27" t="n">
        <f aca="false">L688*2</f>
        <v>21966.3823966691</v>
      </c>
      <c r="N688" s="27" t="n">
        <f aca="false">M688*2</f>
        <v>43932.7647933382</v>
      </c>
      <c r="O688" s="7"/>
      <c r="P688" s="29" t="str">
        <f aca="false">C688</f>
        <v>αυ</v>
      </c>
      <c r="Q688" s="28" t="n">
        <f aca="false">1200*LOG(E688/$E$2,2)</f>
        <v>469.884437696052</v>
      </c>
      <c r="R688" s="7"/>
      <c r="S688" s="8"/>
      <c r="T688" s="11"/>
      <c r="U688" s="12"/>
      <c r="V688" s="7"/>
      <c r="W688" s="7"/>
      <c r="X688" s="7"/>
    </row>
    <row r="689" customFormat="false" ht="14.15" hidden="false" customHeight="true" outlineLevel="0" collapsed="false">
      <c r="A689" s="7"/>
      <c r="B689" s="8" t="n">
        <f aca="false">B$6+IFERROR(B688,0)</f>
        <v>21</v>
      </c>
      <c r="C689" s="29" t="str">
        <f aca="true">C$354&amp;INDIRECT("C"&amp;354+(IFERROR(INDIRECT("B"&amp;408+IFERROR(B688,0)),0)))</f>
        <v>αφ</v>
      </c>
      <c r="D689" s="27" t="n">
        <f aca="false">0.5*E689</f>
        <v>43.7867187935576</v>
      </c>
      <c r="E689" s="27" t="n">
        <f aca="false">E688*POWER(2,1/C$668)</f>
        <v>87.5734375871152</v>
      </c>
      <c r="F689" s="27" t="n">
        <f aca="false">E689*2</f>
        <v>175.14687517423</v>
      </c>
      <c r="G689" s="27" t="n">
        <f aca="false">F689*2</f>
        <v>350.293750348461</v>
      </c>
      <c r="H689" s="27" t="n">
        <f aca="false">G689*2</f>
        <v>700.587500696922</v>
      </c>
      <c r="I689" s="27" t="n">
        <f aca="false">H689*2</f>
        <v>1401.17500139384</v>
      </c>
      <c r="J689" s="27" t="n">
        <f aca="false">I689*2</f>
        <v>2802.35000278769</v>
      </c>
      <c r="K689" s="27" t="n">
        <f aca="false">J689*2</f>
        <v>5604.70000557538</v>
      </c>
      <c r="L689" s="27" t="n">
        <f aca="false">K689*2</f>
        <v>11209.4000111508</v>
      </c>
      <c r="M689" s="27" t="n">
        <f aca="false">L689*2</f>
        <v>22418.8000223015</v>
      </c>
      <c r="N689" s="27" t="n">
        <f aca="false">M689*2</f>
        <v>44837.600044603</v>
      </c>
      <c r="O689" s="7"/>
      <c r="P689" s="29" t="str">
        <f aca="false">C689</f>
        <v>αφ</v>
      </c>
      <c r="Q689" s="28" t="n">
        <f aca="false">1200*LOG(E689/$E$2,2)</f>
        <v>505.178555343111</v>
      </c>
      <c r="R689" s="7"/>
      <c r="S689" s="8"/>
      <c r="T689" s="11"/>
      <c r="U689" s="12"/>
      <c r="V689" s="7"/>
      <c r="W689" s="7"/>
      <c r="X689" s="7"/>
    </row>
    <row r="690" customFormat="false" ht="14.15" hidden="false" customHeight="true" outlineLevel="0" collapsed="false">
      <c r="A690" s="7"/>
      <c r="B690" s="8" t="n">
        <f aca="false">B$6+IFERROR(B689,0)</f>
        <v>22</v>
      </c>
      <c r="C690" s="29" t="str">
        <f aca="true">C$354&amp;INDIRECT("C"&amp;354+(IFERROR(INDIRECT("B"&amp;408+IFERROR(B689,0)),0)))</f>
        <v>αχ</v>
      </c>
      <c r="D690" s="27" t="n">
        <f aca="false">0.5*E690</f>
        <v>44.6885460946165</v>
      </c>
      <c r="E690" s="27" t="n">
        <f aca="false">E689*POWER(2,1/C$668)</f>
        <v>89.377092189233</v>
      </c>
      <c r="F690" s="27" t="n">
        <f aca="false">E690*2</f>
        <v>178.754184378466</v>
      </c>
      <c r="G690" s="27" t="n">
        <f aca="false">F690*2</f>
        <v>357.508368756932</v>
      </c>
      <c r="H690" s="27" t="n">
        <f aca="false">G690*2</f>
        <v>715.016737513864</v>
      </c>
      <c r="I690" s="27" t="n">
        <f aca="false">H690*2</f>
        <v>1430.03347502773</v>
      </c>
      <c r="J690" s="27" t="n">
        <f aca="false">I690*2</f>
        <v>2860.06695005546</v>
      </c>
      <c r="K690" s="27" t="n">
        <f aca="false">J690*2</f>
        <v>5720.13390011091</v>
      </c>
      <c r="L690" s="27" t="n">
        <f aca="false">K690*2</f>
        <v>11440.2678002218</v>
      </c>
      <c r="M690" s="27" t="n">
        <f aca="false">L690*2</f>
        <v>22880.5356004437</v>
      </c>
      <c r="N690" s="27" t="n">
        <f aca="false">M690*2</f>
        <v>45761.0712008873</v>
      </c>
      <c r="O690" s="7"/>
      <c r="P690" s="29" t="str">
        <f aca="false">C690</f>
        <v>αχ</v>
      </c>
      <c r="Q690" s="28" t="n">
        <f aca="false">1200*LOG(E690/$E$2,2)</f>
        <v>540.47267299017</v>
      </c>
      <c r="R690" s="7"/>
      <c r="S690" s="8"/>
      <c r="T690" s="11"/>
      <c r="U690" s="12"/>
      <c r="V690" s="7"/>
      <c r="W690" s="7"/>
      <c r="X690" s="7"/>
    </row>
    <row r="691" customFormat="false" ht="14.15" hidden="false" customHeight="true" outlineLevel="0" collapsed="false">
      <c r="A691" s="7"/>
      <c r="B691" s="8" t="n">
        <f aca="false">B$6+IFERROR(B690,0)</f>
        <v>23</v>
      </c>
      <c r="C691" s="29" t="str">
        <f aca="true">C$354&amp;INDIRECT("C"&amp;354+(IFERROR(INDIRECT("B"&amp;408+IFERROR(B690,0)),0)))</f>
        <v>αψ</v>
      </c>
      <c r="D691" s="27" t="n">
        <f aca="false">0.5*E691</f>
        <v>45.6089473492244</v>
      </c>
      <c r="E691" s="27" t="n">
        <f aca="false">E690*POWER(2,1/C$668)</f>
        <v>91.2178946984489</v>
      </c>
      <c r="F691" s="27" t="n">
        <f aca="false">E691*2</f>
        <v>182.435789396898</v>
      </c>
      <c r="G691" s="27" t="n">
        <f aca="false">F691*2</f>
        <v>364.871578793795</v>
      </c>
      <c r="H691" s="27" t="n">
        <f aca="false">G691*2</f>
        <v>729.743157587591</v>
      </c>
      <c r="I691" s="27" t="n">
        <f aca="false">H691*2</f>
        <v>1459.48631517518</v>
      </c>
      <c r="J691" s="27" t="n">
        <f aca="false">I691*2</f>
        <v>2918.97263035036</v>
      </c>
      <c r="K691" s="27" t="n">
        <f aca="false">J691*2</f>
        <v>5837.94526070073</v>
      </c>
      <c r="L691" s="27" t="n">
        <f aca="false">K691*2</f>
        <v>11675.8905214015</v>
      </c>
      <c r="M691" s="27" t="n">
        <f aca="false">L691*2</f>
        <v>23351.7810428029</v>
      </c>
      <c r="N691" s="27" t="n">
        <f aca="false">M691*2</f>
        <v>46703.5620856058</v>
      </c>
      <c r="O691" s="7"/>
      <c r="P691" s="29" t="str">
        <f aca="false">C691</f>
        <v>αψ</v>
      </c>
      <c r="Q691" s="28" t="n">
        <f aca="false">1200*LOG(E691/$E$2,2)</f>
        <v>575.766790637229</v>
      </c>
      <c r="R691" s="7"/>
      <c r="S691" s="8"/>
      <c r="T691" s="11"/>
      <c r="U691" s="12"/>
      <c r="V691" s="7"/>
      <c r="W691" s="7"/>
      <c r="X691" s="7"/>
    </row>
    <row r="692" customFormat="false" ht="14.15" hidden="false" customHeight="true" outlineLevel="0" collapsed="false">
      <c r="A692" s="7"/>
      <c r="B692" s="8" t="n">
        <f aca="false">B$6+IFERROR(B691,0)</f>
        <v>24</v>
      </c>
      <c r="C692" s="29" t="str">
        <f aca="true">C$354&amp;INDIRECT("C"&amp;354+(IFERROR(INDIRECT("B"&amp;408+IFERROR(B691,0)),0)))</f>
        <v>αω</v>
      </c>
      <c r="D692" s="27" t="n">
        <f aca="false">0.5*E692</f>
        <v>46.5483051048492</v>
      </c>
      <c r="E692" s="27" t="n">
        <f aca="false">E691*POWER(2,1/C$668)</f>
        <v>93.0966102096984</v>
      </c>
      <c r="F692" s="27" t="n">
        <f aca="false">E692*2</f>
        <v>186.193220419397</v>
      </c>
      <c r="G692" s="27" t="n">
        <f aca="false">F692*2</f>
        <v>372.386440838794</v>
      </c>
      <c r="H692" s="27" t="n">
        <f aca="false">G692*2</f>
        <v>744.772881677587</v>
      </c>
      <c r="I692" s="27" t="n">
        <f aca="false">H692*2</f>
        <v>1489.54576335517</v>
      </c>
      <c r="J692" s="27" t="n">
        <f aca="false">I692*2</f>
        <v>2979.09152671035</v>
      </c>
      <c r="K692" s="27" t="n">
        <f aca="false">J692*2</f>
        <v>5958.1830534207</v>
      </c>
      <c r="L692" s="27" t="n">
        <f aca="false">K692*2</f>
        <v>11916.3661068414</v>
      </c>
      <c r="M692" s="27" t="n">
        <f aca="false">L692*2</f>
        <v>23832.7322136828</v>
      </c>
      <c r="N692" s="27" t="n">
        <f aca="false">M692*2</f>
        <v>47665.4644273656</v>
      </c>
      <c r="O692" s="7"/>
      <c r="P692" s="29" t="str">
        <f aca="false">C692</f>
        <v>αω</v>
      </c>
      <c r="Q692" s="28" t="n">
        <f aca="false">1200*LOG(E692/$E$2,2)</f>
        <v>611.060908284287</v>
      </c>
      <c r="R692" s="7"/>
      <c r="S692" s="8"/>
      <c r="T692" s="11"/>
      <c r="U692" s="12"/>
      <c r="V692" s="7"/>
      <c r="W692" s="7"/>
      <c r="X692" s="7"/>
    </row>
    <row r="693" customFormat="false" ht="14.15" hidden="false" customHeight="true" outlineLevel="0" collapsed="false">
      <c r="A693" s="7"/>
      <c r="B693" s="8" t="n">
        <f aca="false">B$6+IFERROR(B692,0)</f>
        <v>25</v>
      </c>
      <c r="C693" s="29" t="str">
        <f aca="true">C$355&amp;INDIRECT("C"&amp;354+(IFERROR(INDIRECT("B"&amp;408+IFERROR(B668,0)),0)))</f>
        <v>βα</v>
      </c>
      <c r="D693" s="27" t="n">
        <f aca="false">0.5*E693</f>
        <v>47.5070097878717</v>
      </c>
      <c r="E693" s="27" t="n">
        <f aca="false">E692*POWER(2,1/C$668)</f>
        <v>95.0140195757434</v>
      </c>
      <c r="F693" s="27" t="n">
        <f aca="false">E693*2</f>
        <v>190.028039151487</v>
      </c>
      <c r="G693" s="27" t="n">
        <f aca="false">F693*2</f>
        <v>380.056078302973</v>
      </c>
      <c r="H693" s="27" t="n">
        <f aca="false">G693*2</f>
        <v>760.112156605947</v>
      </c>
      <c r="I693" s="27" t="n">
        <f aca="false">H693*2</f>
        <v>1520.22431321189</v>
      </c>
      <c r="J693" s="27" t="n">
        <f aca="false">I693*2</f>
        <v>3040.44862642379</v>
      </c>
      <c r="K693" s="27" t="n">
        <f aca="false">J693*2</f>
        <v>6080.89725284757</v>
      </c>
      <c r="L693" s="27" t="n">
        <f aca="false">K693*2</f>
        <v>12161.7945056951</v>
      </c>
      <c r="M693" s="27" t="n">
        <f aca="false">L693*2</f>
        <v>24323.5890113903</v>
      </c>
      <c r="N693" s="27" t="n">
        <f aca="false">M693*2</f>
        <v>48647.1780227806</v>
      </c>
      <c r="O693" s="7"/>
      <c r="P693" s="29" t="str">
        <f aca="false">C693</f>
        <v>βα</v>
      </c>
      <c r="Q693" s="28" t="n">
        <f aca="false">1200*LOG(E693/$E$2,2)</f>
        <v>646.355025931346</v>
      </c>
      <c r="R693" s="7"/>
      <c r="S693" s="8"/>
      <c r="T693" s="11"/>
      <c r="U693" s="12"/>
      <c r="V693" s="7"/>
      <c r="W693" s="7"/>
      <c r="X693" s="7"/>
    </row>
    <row r="694" customFormat="false" ht="14.15" hidden="false" customHeight="true" outlineLevel="0" collapsed="false">
      <c r="A694" s="7"/>
      <c r="B694" s="8" t="n">
        <f aca="false">B$6+IFERROR(B693,0)</f>
        <v>26</v>
      </c>
      <c r="C694" s="29" t="str">
        <f aca="true">C$355&amp;INDIRECT("C"&amp;354+(IFERROR(INDIRECT("B"&amp;408+IFERROR(B669,0)),0)))</f>
        <v>ββ</v>
      </c>
      <c r="D694" s="27" t="n">
        <f aca="false">0.5*E694</f>
        <v>48.4854598658592</v>
      </c>
      <c r="E694" s="27" t="n">
        <f aca="false">E693*POWER(2,1/C$668)</f>
        <v>96.9709197317184</v>
      </c>
      <c r="F694" s="27" t="n">
        <f aca="false">E694*2</f>
        <v>193.941839463437</v>
      </c>
      <c r="G694" s="27" t="n">
        <f aca="false">F694*2</f>
        <v>387.883678926874</v>
      </c>
      <c r="H694" s="27" t="n">
        <f aca="false">G694*2</f>
        <v>775.767357853748</v>
      </c>
      <c r="I694" s="27" t="n">
        <f aca="false">H694*2</f>
        <v>1551.5347157075</v>
      </c>
      <c r="J694" s="27" t="n">
        <f aca="false">I694*2</f>
        <v>3103.06943141499</v>
      </c>
      <c r="K694" s="27" t="n">
        <f aca="false">J694*2</f>
        <v>6206.13886282998</v>
      </c>
      <c r="L694" s="27" t="n">
        <f aca="false">K694*2</f>
        <v>12412.27772566</v>
      </c>
      <c r="M694" s="27" t="n">
        <f aca="false">L694*2</f>
        <v>24824.5554513199</v>
      </c>
      <c r="N694" s="27" t="n">
        <f aca="false">M694*2</f>
        <v>49649.1109026398</v>
      </c>
      <c r="O694" s="7"/>
      <c r="P694" s="29" t="str">
        <f aca="false">C694</f>
        <v>ββ</v>
      </c>
      <c r="Q694" s="28" t="n">
        <f aca="false">1200*LOG(E694/$E$2,2)</f>
        <v>681.649143578405</v>
      </c>
      <c r="R694" s="7"/>
      <c r="S694" s="8"/>
      <c r="T694" s="11"/>
      <c r="U694" s="12"/>
      <c r="V694" s="7"/>
      <c r="W694" s="7"/>
      <c r="X694" s="7"/>
    </row>
    <row r="695" customFormat="false" ht="14.15" hidden="false" customHeight="true" outlineLevel="0" collapsed="false">
      <c r="A695" s="7"/>
      <c r="B695" s="8" t="n">
        <f aca="false">B$6+IFERROR(B694,0)</f>
        <v>27</v>
      </c>
      <c r="C695" s="29" t="str">
        <f aca="true">C$355&amp;INDIRECT("C"&amp;354+(IFERROR(INDIRECT("B"&amp;408+IFERROR(B670,0)),0)))</f>
        <v>βγ</v>
      </c>
      <c r="D695" s="27" t="n">
        <f aca="false">0.5*E695</f>
        <v>49.4840620131811</v>
      </c>
      <c r="E695" s="27" t="n">
        <f aca="false">E694*POWER(2,1/C$668)</f>
        <v>98.9681240263623</v>
      </c>
      <c r="F695" s="27" t="n">
        <f aca="false">E695*2</f>
        <v>197.936248052725</v>
      </c>
      <c r="G695" s="27" t="n">
        <f aca="false">F695*2</f>
        <v>395.872496105449</v>
      </c>
      <c r="H695" s="27" t="n">
        <f aca="false">G695*2</f>
        <v>791.744992210898</v>
      </c>
      <c r="I695" s="27" t="n">
        <f aca="false">H695*2</f>
        <v>1583.4899844218</v>
      </c>
      <c r="J695" s="27" t="n">
        <f aca="false">I695*2</f>
        <v>3166.97996884359</v>
      </c>
      <c r="K695" s="27" t="n">
        <f aca="false">J695*2</f>
        <v>6333.95993768719</v>
      </c>
      <c r="L695" s="27" t="n">
        <f aca="false">K695*2</f>
        <v>12667.9198753744</v>
      </c>
      <c r="M695" s="27" t="n">
        <f aca="false">L695*2</f>
        <v>25335.8397507487</v>
      </c>
      <c r="N695" s="27" t="n">
        <f aca="false">M695*2</f>
        <v>50671.6795014975</v>
      </c>
      <c r="O695" s="7"/>
      <c r="P695" s="29" t="str">
        <f aca="false">C695</f>
        <v>βγ</v>
      </c>
      <c r="Q695" s="28" t="n">
        <f aca="false">1200*LOG(E695/$E$2,2)</f>
        <v>716.943261225464</v>
      </c>
      <c r="R695" s="7"/>
      <c r="S695" s="8"/>
      <c r="T695" s="11"/>
      <c r="U695" s="12"/>
      <c r="V695" s="7"/>
      <c r="W695" s="7"/>
      <c r="X695" s="7"/>
    </row>
    <row r="696" customFormat="false" ht="14.15" hidden="false" customHeight="true" outlineLevel="0" collapsed="false">
      <c r="A696" s="7"/>
      <c r="B696" s="8" t="n">
        <f aca="false">B$6+IFERROR(B695,0)</f>
        <v>28</v>
      </c>
      <c r="C696" s="29" t="str">
        <f aca="true">C$355&amp;INDIRECT("C"&amp;354+(IFERROR(INDIRECT("B"&amp;408+IFERROR(B671,0)),0)))</f>
        <v>βδ</v>
      </c>
      <c r="D696" s="27" t="n">
        <f aca="false">0.5*E696</f>
        <v>50.5032312800353</v>
      </c>
      <c r="E696" s="27" t="n">
        <f aca="false">E695*POWER(2,1/C$668)</f>
        <v>101.006462560071</v>
      </c>
      <c r="F696" s="27" t="n">
        <f aca="false">E696*2</f>
        <v>202.012925120141</v>
      </c>
      <c r="G696" s="27" t="n">
        <f aca="false">F696*2</f>
        <v>404.025850240282</v>
      </c>
      <c r="H696" s="27" t="n">
        <f aca="false">G696*2</f>
        <v>808.051700480565</v>
      </c>
      <c r="I696" s="27" t="n">
        <f aca="false">H696*2</f>
        <v>1616.10340096113</v>
      </c>
      <c r="J696" s="27" t="n">
        <f aca="false">I696*2</f>
        <v>3232.20680192226</v>
      </c>
      <c r="K696" s="27" t="n">
        <f aca="false">J696*2</f>
        <v>6464.41360384452</v>
      </c>
      <c r="L696" s="27" t="n">
        <f aca="false">K696*2</f>
        <v>12928.827207689</v>
      </c>
      <c r="M696" s="27" t="n">
        <f aca="false">L696*2</f>
        <v>25857.6544153781</v>
      </c>
      <c r="N696" s="27" t="n">
        <f aca="false">M696*2</f>
        <v>51715.3088307561</v>
      </c>
      <c r="O696" s="7"/>
      <c r="P696" s="29" t="str">
        <f aca="false">C696</f>
        <v>βδ</v>
      </c>
      <c r="Q696" s="28" t="n">
        <f aca="false">1200*LOG(E696/$E$2,2)</f>
        <v>752.237378872523</v>
      </c>
      <c r="R696" s="7"/>
      <c r="S696" s="8"/>
      <c r="T696" s="11"/>
      <c r="U696" s="12"/>
      <c r="V696" s="7"/>
      <c r="W696" s="7"/>
      <c r="X696" s="7"/>
    </row>
    <row r="697" customFormat="false" ht="14.15" hidden="false" customHeight="true" outlineLevel="0" collapsed="false">
      <c r="A697" s="7"/>
      <c r="B697" s="8" t="n">
        <f aca="false">B$6+IFERROR(B696,0)</f>
        <v>29</v>
      </c>
      <c r="C697" s="29" t="str">
        <f aca="true">C$355&amp;INDIRECT("C"&amp;354+(IFERROR(INDIRECT("B"&amp;408+IFERROR(B672,0)),0)))</f>
        <v>βϵ</v>
      </c>
      <c r="D697" s="27" t="n">
        <f aca="false">0.5*E697</f>
        <v>51.5433912649558</v>
      </c>
      <c r="E697" s="27" t="n">
        <f aca="false">E696*POWER(2,1/C$668)</f>
        <v>103.086782529912</v>
      </c>
      <c r="F697" s="27" t="n">
        <f aca="false">E697*2</f>
        <v>206.173565059823</v>
      </c>
      <c r="G697" s="27" t="n">
        <f aca="false">F697*2</f>
        <v>412.347130119647</v>
      </c>
      <c r="H697" s="27" t="n">
        <f aca="false">G697*2</f>
        <v>824.694260239293</v>
      </c>
      <c r="I697" s="27" t="n">
        <f aca="false">H697*2</f>
        <v>1649.38852047859</v>
      </c>
      <c r="J697" s="27" t="n">
        <f aca="false">I697*2</f>
        <v>3298.77704095717</v>
      </c>
      <c r="K697" s="27" t="n">
        <f aca="false">J697*2</f>
        <v>6597.55408191435</v>
      </c>
      <c r="L697" s="27" t="n">
        <f aca="false">K697*2</f>
        <v>13195.1081638287</v>
      </c>
      <c r="M697" s="27" t="n">
        <f aca="false">L697*2</f>
        <v>26390.2163276574</v>
      </c>
      <c r="N697" s="27" t="n">
        <f aca="false">M697*2</f>
        <v>52780.4326553148</v>
      </c>
      <c r="O697" s="7"/>
      <c r="P697" s="29" t="str">
        <f aca="false">C697</f>
        <v>βϵ</v>
      </c>
      <c r="Q697" s="28" t="n">
        <f aca="false">1200*LOG(E697/$E$2,2)</f>
        <v>787.531496519582</v>
      </c>
      <c r="R697" s="7"/>
      <c r="S697" s="8"/>
      <c r="T697" s="11"/>
      <c r="U697" s="12"/>
      <c r="V697" s="7"/>
      <c r="W697" s="7"/>
      <c r="X697" s="7"/>
    </row>
    <row r="698" customFormat="false" ht="14.15" hidden="false" customHeight="true" outlineLevel="0" collapsed="false">
      <c r="A698" s="7"/>
      <c r="B698" s="8" t="n">
        <f aca="false">B$6+IFERROR(B697,0)</f>
        <v>30</v>
      </c>
      <c r="C698" s="29" t="str">
        <f aca="true">C$355&amp;INDIRECT("C"&amp;354+(IFERROR(INDIRECT("B"&amp;408+IFERROR(B673,0)),0)))</f>
        <v>βζ</v>
      </c>
      <c r="D698" s="27" t="n">
        <f aca="false">0.5*E698</f>
        <v>52.6049742908741</v>
      </c>
      <c r="E698" s="27" t="n">
        <f aca="false">E697*POWER(2,1/C$668)</f>
        <v>105.209948581748</v>
      </c>
      <c r="F698" s="27" t="n">
        <f aca="false">E698*2</f>
        <v>210.419897163497</v>
      </c>
      <c r="G698" s="27" t="n">
        <f aca="false">F698*2</f>
        <v>420.839794326993</v>
      </c>
      <c r="H698" s="27" t="n">
        <f aca="false">G698*2</f>
        <v>841.679588653986</v>
      </c>
      <c r="I698" s="27" t="n">
        <f aca="false">H698*2</f>
        <v>1683.35917730797</v>
      </c>
      <c r="J698" s="27" t="n">
        <f aca="false">I698*2</f>
        <v>3366.71835461594</v>
      </c>
      <c r="K698" s="27" t="n">
        <f aca="false">J698*2</f>
        <v>6733.43670923189</v>
      </c>
      <c r="L698" s="27" t="n">
        <f aca="false">K698*2</f>
        <v>13466.8734184638</v>
      </c>
      <c r="M698" s="27" t="n">
        <f aca="false">L698*2</f>
        <v>26933.7468369276</v>
      </c>
      <c r="N698" s="27" t="n">
        <f aca="false">M698*2</f>
        <v>53867.4936738551</v>
      </c>
      <c r="O698" s="7"/>
      <c r="P698" s="29" t="str">
        <f aca="false">C698</f>
        <v>βζ</v>
      </c>
      <c r="Q698" s="28" t="n">
        <f aca="false">1200*LOG(E698/$E$2,2)</f>
        <v>822.825614166641</v>
      </c>
      <c r="R698" s="7"/>
      <c r="S698" s="8"/>
      <c r="T698" s="11"/>
      <c r="U698" s="12"/>
      <c r="V698" s="7"/>
      <c r="W698" s="7"/>
      <c r="X698" s="7"/>
    </row>
    <row r="699" customFormat="false" ht="14.15" hidden="false" customHeight="true" outlineLevel="0" collapsed="false">
      <c r="A699" s="7"/>
      <c r="B699" s="8" t="n">
        <f aca="false">B$6+IFERROR(B698,0)</f>
        <v>31</v>
      </c>
      <c r="C699" s="29" t="str">
        <f aca="true">C$355&amp;INDIRECT("C"&amp;354+(IFERROR(INDIRECT("B"&amp;408+IFERROR(B674,0)),0)))</f>
        <v>βη</v>
      </c>
      <c r="D699" s="27" t="n">
        <f aca="false">0.5*E699</f>
        <v>53.6884215848055</v>
      </c>
      <c r="E699" s="27" t="n">
        <f aca="false">E698*POWER(2,1/C$668)</f>
        <v>107.376843169611</v>
      </c>
      <c r="F699" s="27" t="n">
        <f aca="false">E699*2</f>
        <v>214.753686339222</v>
      </c>
      <c r="G699" s="27" t="n">
        <f aca="false">F699*2</f>
        <v>429.507372678444</v>
      </c>
      <c r="H699" s="27" t="n">
        <f aca="false">G699*2</f>
        <v>859.014745356887</v>
      </c>
      <c r="I699" s="27" t="n">
        <f aca="false">H699*2</f>
        <v>1718.02949071377</v>
      </c>
      <c r="J699" s="27" t="n">
        <f aca="false">I699*2</f>
        <v>3436.05898142755</v>
      </c>
      <c r="K699" s="27" t="n">
        <f aca="false">J699*2</f>
        <v>6872.1179628551</v>
      </c>
      <c r="L699" s="27" t="n">
        <f aca="false">K699*2</f>
        <v>13744.2359257102</v>
      </c>
      <c r="M699" s="27" t="n">
        <f aca="false">L699*2</f>
        <v>27488.4718514204</v>
      </c>
      <c r="N699" s="27" t="n">
        <f aca="false">M699*2</f>
        <v>54976.9437028408</v>
      </c>
      <c r="O699" s="7"/>
      <c r="P699" s="29" t="str">
        <f aca="false">C699</f>
        <v>βη</v>
      </c>
      <c r="Q699" s="28" t="n">
        <f aca="false">1200*LOG(E699/$E$2,2)</f>
        <v>858.1197318137</v>
      </c>
      <c r="R699" s="7"/>
      <c r="S699" s="8"/>
      <c r="T699" s="11"/>
      <c r="U699" s="12"/>
      <c r="V699" s="7"/>
      <c r="W699" s="7"/>
      <c r="X699" s="7"/>
    </row>
    <row r="700" customFormat="false" ht="14.15" hidden="false" customHeight="true" outlineLevel="0" collapsed="false">
      <c r="A700" s="7"/>
      <c r="B700" s="8" t="n">
        <f aca="false">B$6+IFERROR(B699,0)</f>
        <v>32</v>
      </c>
      <c r="C700" s="29" t="str">
        <f aca="true">C$355&amp;INDIRECT("C"&amp;354+(IFERROR(INDIRECT("B"&amp;408+IFERROR(B675,0)),0)))</f>
        <v>βθ</v>
      </c>
      <c r="D700" s="27" t="n">
        <f aca="false">0.5*E700</f>
        <v>54.7941834612368</v>
      </c>
      <c r="E700" s="27" t="n">
        <f aca="false">E699*POWER(2,1/C$668)</f>
        <v>109.588366922474</v>
      </c>
      <c r="F700" s="27" t="n">
        <f aca="false">E700*2</f>
        <v>219.176733844947</v>
      </c>
      <c r="G700" s="27" t="n">
        <f aca="false">F700*2</f>
        <v>438.353467689895</v>
      </c>
      <c r="H700" s="27" t="n">
        <f aca="false">G700*2</f>
        <v>876.706935379789</v>
      </c>
      <c r="I700" s="27" t="n">
        <f aca="false">H700*2</f>
        <v>1753.41387075958</v>
      </c>
      <c r="J700" s="27" t="n">
        <f aca="false">I700*2</f>
        <v>3506.82774151916</v>
      </c>
      <c r="K700" s="27" t="n">
        <f aca="false">J700*2</f>
        <v>7013.65548303832</v>
      </c>
      <c r="L700" s="27" t="n">
        <f aca="false">K700*2</f>
        <v>14027.3109660766</v>
      </c>
      <c r="M700" s="27" t="n">
        <f aca="false">L700*2</f>
        <v>28054.6219321533</v>
      </c>
      <c r="N700" s="27" t="n">
        <f aca="false">M700*2</f>
        <v>56109.2438643065</v>
      </c>
      <c r="O700" s="7"/>
      <c r="P700" s="29" t="str">
        <f aca="false">C700</f>
        <v>βθ</v>
      </c>
      <c r="Q700" s="28" t="n">
        <f aca="false">1200*LOG(E700/$E$2,2)</f>
        <v>893.413849460759</v>
      </c>
      <c r="R700" s="7"/>
      <c r="S700" s="8"/>
      <c r="T700" s="11"/>
      <c r="U700" s="12"/>
      <c r="V700" s="7"/>
      <c r="W700" s="7"/>
      <c r="X700" s="7"/>
    </row>
    <row r="701" customFormat="false" ht="14.15" hidden="false" customHeight="true" outlineLevel="0" collapsed="false">
      <c r="A701" s="7"/>
      <c r="B701" s="8" t="n">
        <f aca="false">B$6+IFERROR(B700,0)</f>
        <v>33</v>
      </c>
      <c r="C701" s="29" t="str">
        <f aca="true">C$355&amp;INDIRECT("C"&amp;354+(IFERROR(INDIRECT("B"&amp;408+IFERROR(B676,0)),0)))</f>
        <v>βι</v>
      </c>
      <c r="D701" s="27" t="n">
        <f aca="false">0.5*E701</f>
        <v>55.9227195092918</v>
      </c>
      <c r="E701" s="27" t="n">
        <f aca="false">E700*POWER(2,1/C$668)</f>
        <v>111.845439018584</v>
      </c>
      <c r="F701" s="27" t="n">
        <f aca="false">E701*2</f>
        <v>223.690878037167</v>
      </c>
      <c r="G701" s="27" t="n">
        <f aca="false">F701*2</f>
        <v>447.381756074334</v>
      </c>
      <c r="H701" s="27" t="n">
        <f aca="false">G701*2</f>
        <v>894.763512148668</v>
      </c>
      <c r="I701" s="27" t="n">
        <f aca="false">H701*2</f>
        <v>1789.52702429734</v>
      </c>
      <c r="J701" s="27" t="n">
        <f aca="false">I701*2</f>
        <v>3579.05404859467</v>
      </c>
      <c r="K701" s="27" t="n">
        <f aca="false">J701*2</f>
        <v>7158.10809718934</v>
      </c>
      <c r="L701" s="27" t="n">
        <f aca="false">K701*2</f>
        <v>14316.2161943787</v>
      </c>
      <c r="M701" s="27" t="n">
        <f aca="false">L701*2</f>
        <v>28632.4323887574</v>
      </c>
      <c r="N701" s="27" t="n">
        <f aca="false">M701*2</f>
        <v>57264.8647775148</v>
      </c>
      <c r="O701" s="7"/>
      <c r="P701" s="29" t="str">
        <f aca="false">C701</f>
        <v>βι</v>
      </c>
      <c r="Q701" s="28" t="n">
        <f aca="false">1200*LOG(E701/$E$2,2)</f>
        <v>928.707967107817</v>
      </c>
      <c r="R701" s="7"/>
      <c r="S701" s="8"/>
      <c r="T701" s="11"/>
      <c r="U701" s="12"/>
      <c r="V701" s="7"/>
      <c r="W701" s="7"/>
      <c r="X701" s="7"/>
    </row>
    <row r="702" customFormat="false" ht="14.15" hidden="false" customHeight="true" outlineLevel="0" collapsed="false">
      <c r="A702" s="7"/>
      <c r="B702" s="8" t="n">
        <f aca="false">B$6+IFERROR(B701,0)</f>
        <v>34</v>
      </c>
      <c r="C702" s="29" t="str">
        <f aca="true">C$355&amp;INDIRECT("C"&amp;354+(IFERROR(INDIRECT("B"&amp;408+IFERROR(B677,0)),0)))</f>
        <v>βκ</v>
      </c>
      <c r="D702" s="27" t="n">
        <f aca="false">0.5*E702</f>
        <v>57.0744987837497</v>
      </c>
      <c r="E702" s="27" t="n">
        <f aca="false">E701*POWER(2,1/C$668)</f>
        <v>114.148997567499</v>
      </c>
      <c r="F702" s="27" t="n">
        <f aca="false">E702*2</f>
        <v>228.297995134999</v>
      </c>
      <c r="G702" s="27" t="n">
        <f aca="false">F702*2</f>
        <v>456.595990269998</v>
      </c>
      <c r="H702" s="27" t="n">
        <f aca="false">G702*2</f>
        <v>913.191980539995</v>
      </c>
      <c r="I702" s="27" t="n">
        <f aca="false">H702*2</f>
        <v>1826.38396107999</v>
      </c>
      <c r="J702" s="27" t="n">
        <f aca="false">I702*2</f>
        <v>3652.76792215998</v>
      </c>
      <c r="K702" s="27" t="n">
        <f aca="false">J702*2</f>
        <v>7305.53584431996</v>
      </c>
      <c r="L702" s="27" t="n">
        <f aca="false">K702*2</f>
        <v>14611.0716886399</v>
      </c>
      <c r="M702" s="27" t="n">
        <f aca="false">L702*2</f>
        <v>29222.1433772799</v>
      </c>
      <c r="N702" s="27" t="n">
        <f aca="false">M702*2</f>
        <v>58444.2867545597</v>
      </c>
      <c r="O702" s="7"/>
      <c r="P702" s="29" t="str">
        <f aca="false">C702</f>
        <v>βκ</v>
      </c>
      <c r="Q702" s="28" t="n">
        <f aca="false">1200*LOG(E702/$E$2,2)</f>
        <v>964.002084754877</v>
      </c>
      <c r="R702" s="7"/>
      <c r="S702" s="8"/>
      <c r="T702" s="11"/>
      <c r="U702" s="12"/>
      <c r="V702" s="7"/>
      <c r="W702" s="7"/>
      <c r="X702" s="7"/>
    </row>
    <row r="703" customFormat="false" ht="14.15" hidden="false" customHeight="true" outlineLevel="0" collapsed="false">
      <c r="A703" s="7"/>
      <c r="B703" s="8"/>
      <c r="C703" s="29" t="str">
        <f aca="false">C669&amp;"'"</f>
        <v>αα'</v>
      </c>
      <c r="D703" s="27" t="n">
        <f aca="false">0.5*E703</f>
        <v>58.2500000000001</v>
      </c>
      <c r="E703" s="27" t="n">
        <f aca="false">E702*POWER(2,1/C$668)</f>
        <v>116.5</v>
      </c>
      <c r="F703" s="27" t="n">
        <f aca="false">E703*2</f>
        <v>233</v>
      </c>
      <c r="G703" s="27" t="n">
        <f aca="false">F703*2</f>
        <v>466</v>
      </c>
      <c r="H703" s="27" t="n">
        <f aca="false">G703*2</f>
        <v>932.000000000001</v>
      </c>
      <c r="I703" s="27" t="n">
        <f aca="false">H703*2</f>
        <v>1864</v>
      </c>
      <c r="J703" s="27" t="n">
        <f aca="false">I703*2</f>
        <v>3728</v>
      </c>
      <c r="K703" s="27" t="n">
        <f aca="false">J703*2</f>
        <v>7456.00000000001</v>
      </c>
      <c r="L703" s="27" t="n">
        <f aca="false">K703*2</f>
        <v>14912</v>
      </c>
      <c r="M703" s="27" t="n">
        <f aca="false">L703*2</f>
        <v>29824</v>
      </c>
      <c r="N703" s="27" t="n">
        <f aca="false">M703*2</f>
        <v>59648.0000000001</v>
      </c>
      <c r="O703" s="7"/>
      <c r="P703" s="29" t="str">
        <f aca="false">C703</f>
        <v>αα'</v>
      </c>
      <c r="Q703" s="28" t="n">
        <f aca="false">1200*LOG(E703/$E$2,2)</f>
        <v>999.296202401935</v>
      </c>
      <c r="R703" s="7"/>
      <c r="S703" s="8"/>
      <c r="T703" s="11"/>
      <c r="U703" s="12"/>
      <c r="V703" s="7"/>
      <c r="W703" s="7"/>
      <c r="X703" s="7"/>
    </row>
    <row r="704" customFormat="false" ht="14.15" hidden="false" customHeight="true" outlineLevel="0" collapsed="false">
      <c r="A704" s="7"/>
      <c r="B704" s="8"/>
      <c r="C704" s="8"/>
      <c r="D704" s="8"/>
      <c r="E704" s="9"/>
      <c r="F704" s="9"/>
      <c r="G704" s="9"/>
      <c r="H704" s="9"/>
      <c r="I704" s="9"/>
      <c r="J704" s="9"/>
      <c r="K704" s="9"/>
      <c r="L704" s="9"/>
      <c r="M704" s="9"/>
      <c r="N704" s="9"/>
      <c r="O704" s="7"/>
      <c r="P704" s="8"/>
      <c r="Q704" s="10"/>
      <c r="R704" s="7"/>
      <c r="S704" s="8"/>
      <c r="T704" s="11"/>
      <c r="U704" s="12"/>
      <c r="V704" s="7"/>
      <c r="W704" s="7"/>
      <c r="X704" s="7"/>
    </row>
    <row r="705" customFormat="false" ht="14.15" hidden="false" customHeight="true" outlineLevel="0" collapsed="false">
      <c r="A705" s="7"/>
      <c r="B705" s="8"/>
      <c r="C705" s="25" t="n">
        <v>34</v>
      </c>
      <c r="D705" s="26" t="n">
        <v>0</v>
      </c>
      <c r="E705" s="27" t="s">
        <v>4</v>
      </c>
      <c r="F705" s="27" t="s">
        <v>5</v>
      </c>
      <c r="G705" s="27" t="s">
        <v>6</v>
      </c>
      <c r="H705" s="27" t="s">
        <v>7</v>
      </c>
      <c r="I705" s="27" t="s">
        <v>8</v>
      </c>
      <c r="J705" s="27" t="s">
        <v>9</v>
      </c>
      <c r="K705" s="27" t="s">
        <v>10</v>
      </c>
      <c r="L705" s="27" t="s">
        <v>11</v>
      </c>
      <c r="M705" s="27" t="s">
        <v>12</v>
      </c>
      <c r="N705" s="27" t="s">
        <v>13</v>
      </c>
      <c r="O705" s="7"/>
      <c r="P705" s="26" t="s">
        <v>14</v>
      </c>
      <c r="Q705" s="28" t="s">
        <v>15</v>
      </c>
      <c r="R705" s="7"/>
      <c r="S705" s="8"/>
      <c r="T705" s="11"/>
      <c r="U705" s="12"/>
      <c r="V705" s="7"/>
      <c r="W705" s="7"/>
      <c r="X705" s="7"/>
    </row>
    <row r="706" customFormat="false" ht="14.15" hidden="false" customHeight="true" outlineLevel="0" collapsed="false">
      <c r="A706" s="7"/>
      <c r="B706" s="8" t="n">
        <f aca="false">B$6+IFERROR(B705,0)</f>
        <v>1</v>
      </c>
      <c r="C706" s="29" t="str">
        <f aca="true">C$354&amp;INDIRECT("C"&amp;354+(IFERROR(INDIRECT("B"&amp;408+IFERROR(B705,0)),0)))</f>
        <v>αα</v>
      </c>
      <c r="D706" s="27" t="n">
        <f aca="false">0.5*E706</f>
        <v>29.125</v>
      </c>
      <c r="E706" s="30" t="n">
        <f aca="false">$E$3</f>
        <v>58.25</v>
      </c>
      <c r="F706" s="27" t="n">
        <f aca="false">E706*2</f>
        <v>116.5</v>
      </c>
      <c r="G706" s="27" t="n">
        <f aca="false">F706*2</f>
        <v>233</v>
      </c>
      <c r="H706" s="27" t="n">
        <f aca="false">G706*2</f>
        <v>466</v>
      </c>
      <c r="I706" s="27" t="n">
        <f aca="false">H706*2</f>
        <v>932</v>
      </c>
      <c r="J706" s="27" t="n">
        <f aca="false">I706*2</f>
        <v>1864</v>
      </c>
      <c r="K706" s="27" t="n">
        <f aca="false">J706*2</f>
        <v>3728</v>
      </c>
      <c r="L706" s="27" t="n">
        <f aca="false">K706*2</f>
        <v>7456</v>
      </c>
      <c r="M706" s="27" t="n">
        <f aca="false">L706*2</f>
        <v>14912</v>
      </c>
      <c r="N706" s="27" t="n">
        <f aca="false">M706*2</f>
        <v>29824</v>
      </c>
      <c r="O706" s="7"/>
      <c r="P706" s="29" t="str">
        <f aca="false">C706</f>
        <v>αα</v>
      </c>
      <c r="Q706" s="28" t="n">
        <f aca="false">1200*LOG(E706/$E$2,2)</f>
        <v>-200.703797598066</v>
      </c>
      <c r="R706" s="7"/>
      <c r="S706" s="8"/>
      <c r="T706" s="11"/>
      <c r="U706" s="12"/>
      <c r="V706" s="7"/>
      <c r="W706" s="7"/>
      <c r="X706" s="7"/>
    </row>
    <row r="707" customFormat="false" ht="14.15" hidden="false" customHeight="true" outlineLevel="0" collapsed="false">
      <c r="A707" s="7"/>
      <c r="B707" s="8" t="n">
        <f aca="false">B$6+IFERROR(B706,0)</f>
        <v>2</v>
      </c>
      <c r="C707" s="29" t="str">
        <f aca="true">C$354&amp;INDIRECT("C"&amp;354+(IFERROR(INDIRECT("B"&amp;408+IFERROR(B706,0)),0)))</f>
        <v>αβ</v>
      </c>
      <c r="D707" s="27" t="n">
        <f aca="false">0.5*E707</f>
        <v>29.7248558665055</v>
      </c>
      <c r="E707" s="27" t="n">
        <f aca="false">E706*POWER(2,1/C$705)</f>
        <v>59.4497117330109</v>
      </c>
      <c r="F707" s="27" t="n">
        <f aca="false">E707*2</f>
        <v>118.899423466022</v>
      </c>
      <c r="G707" s="27" t="n">
        <f aca="false">F707*2</f>
        <v>237.798846932044</v>
      </c>
      <c r="H707" s="27" t="n">
        <f aca="false">G707*2</f>
        <v>475.597693864087</v>
      </c>
      <c r="I707" s="27" t="n">
        <f aca="false">H707*2</f>
        <v>951.195387728175</v>
      </c>
      <c r="J707" s="27" t="n">
        <f aca="false">I707*2</f>
        <v>1902.39077545635</v>
      </c>
      <c r="K707" s="27" t="n">
        <f aca="false">J707*2</f>
        <v>3804.7815509127</v>
      </c>
      <c r="L707" s="27" t="n">
        <f aca="false">K707*2</f>
        <v>7609.5631018254</v>
      </c>
      <c r="M707" s="27" t="n">
        <f aca="false">L707*2</f>
        <v>15219.1262036508</v>
      </c>
      <c r="N707" s="27" t="n">
        <f aca="false">M707*2</f>
        <v>30438.2524073016</v>
      </c>
      <c r="O707" s="7"/>
      <c r="P707" s="29" t="str">
        <f aca="false">C707</f>
        <v>αβ</v>
      </c>
      <c r="Q707" s="28" t="n">
        <f aca="false">1200*LOG(E707/$E$2,2)</f>
        <v>-165.409679951008</v>
      </c>
      <c r="R707" s="7"/>
      <c r="S707" s="8"/>
      <c r="T707" s="11"/>
      <c r="U707" s="12"/>
      <c r="V707" s="7"/>
      <c r="W707" s="7"/>
      <c r="X707" s="7"/>
    </row>
    <row r="708" customFormat="false" ht="14.15" hidden="false" customHeight="true" outlineLevel="0" collapsed="false">
      <c r="A708" s="7"/>
      <c r="B708" s="8" t="n">
        <f aca="false">B$6+IFERROR(B707,0)</f>
        <v>3</v>
      </c>
      <c r="C708" s="29" t="str">
        <f aca="true">C$354&amp;INDIRECT("C"&amp;354+(IFERROR(INDIRECT("B"&amp;408+IFERROR(B707,0)),0)))</f>
        <v>αγ</v>
      </c>
      <c r="D708" s="27" t="n">
        <f aca="false">0.5*E708</f>
        <v>30.3370663101983</v>
      </c>
      <c r="E708" s="27" t="n">
        <f aca="false">E707*POWER(2,1/C$705)</f>
        <v>60.6741326203965</v>
      </c>
      <c r="F708" s="27" t="n">
        <f aca="false">E708*2</f>
        <v>121.348265240793</v>
      </c>
      <c r="G708" s="27" t="n">
        <f aca="false">F708*2</f>
        <v>242.696530481586</v>
      </c>
      <c r="H708" s="27" t="n">
        <f aca="false">G708*2</f>
        <v>485.393060963172</v>
      </c>
      <c r="I708" s="27" t="n">
        <f aca="false">H708*2</f>
        <v>970.786121926344</v>
      </c>
      <c r="J708" s="27" t="n">
        <f aca="false">I708*2</f>
        <v>1941.57224385269</v>
      </c>
      <c r="K708" s="27" t="n">
        <f aca="false">J708*2</f>
        <v>3883.14448770538</v>
      </c>
      <c r="L708" s="27" t="n">
        <f aca="false">K708*2</f>
        <v>7766.28897541075</v>
      </c>
      <c r="M708" s="27" t="n">
        <f aca="false">L708*2</f>
        <v>15532.5779508215</v>
      </c>
      <c r="N708" s="27" t="n">
        <f aca="false">M708*2</f>
        <v>31065.155901643</v>
      </c>
      <c r="O708" s="7"/>
      <c r="P708" s="29" t="str">
        <f aca="false">C708</f>
        <v>αγ</v>
      </c>
      <c r="Q708" s="28" t="n">
        <f aca="false">1200*LOG(E708/$E$2,2)</f>
        <v>-130.115562303949</v>
      </c>
      <c r="R708" s="7"/>
      <c r="S708" s="8"/>
      <c r="T708" s="11"/>
      <c r="U708" s="12"/>
      <c r="V708" s="7"/>
      <c r="W708" s="7"/>
      <c r="X708" s="7"/>
    </row>
    <row r="709" customFormat="false" ht="14.15" hidden="false" customHeight="true" outlineLevel="0" collapsed="false">
      <c r="A709" s="7"/>
      <c r="B709" s="8" t="n">
        <f aca="false">B$6+IFERROR(B708,0)</f>
        <v>4</v>
      </c>
      <c r="C709" s="29" t="str">
        <f aca="true">C$354&amp;INDIRECT("C"&amp;354+(IFERROR(INDIRECT("B"&amp;408+IFERROR(B708,0)),0)))</f>
        <v>αδ</v>
      </c>
      <c r="D709" s="27" t="n">
        <f aca="false">0.5*E709</f>
        <v>30.961885784833</v>
      </c>
      <c r="E709" s="27" t="n">
        <f aca="false">E708*POWER(2,1/C$705)</f>
        <v>61.923771569666</v>
      </c>
      <c r="F709" s="27" t="n">
        <f aca="false">E709*2</f>
        <v>123.847543139332</v>
      </c>
      <c r="G709" s="27" t="n">
        <f aca="false">F709*2</f>
        <v>247.695086278664</v>
      </c>
      <c r="H709" s="27" t="n">
        <f aca="false">G709*2</f>
        <v>495.390172557328</v>
      </c>
      <c r="I709" s="27" t="n">
        <f aca="false">H709*2</f>
        <v>990.780345114657</v>
      </c>
      <c r="J709" s="27" t="n">
        <f aca="false">I709*2</f>
        <v>1981.56069022931</v>
      </c>
      <c r="K709" s="27" t="n">
        <f aca="false">J709*2</f>
        <v>3963.12138045863</v>
      </c>
      <c r="L709" s="27" t="n">
        <f aca="false">K709*2</f>
        <v>7926.24276091725</v>
      </c>
      <c r="M709" s="27" t="n">
        <f aca="false">L709*2</f>
        <v>15852.4855218345</v>
      </c>
      <c r="N709" s="27" t="n">
        <f aca="false">M709*2</f>
        <v>31704.971043669</v>
      </c>
      <c r="O709" s="7"/>
      <c r="P709" s="29" t="str">
        <f aca="false">C709</f>
        <v>αδ</v>
      </c>
      <c r="Q709" s="28" t="n">
        <f aca="false">1200*LOG(E709/$E$2,2)</f>
        <v>-94.82144465689</v>
      </c>
      <c r="R709" s="7"/>
      <c r="S709" s="8"/>
      <c r="T709" s="11"/>
      <c r="U709" s="12"/>
      <c r="V709" s="7"/>
      <c r="W709" s="7"/>
      <c r="X709" s="7"/>
    </row>
    <row r="710" customFormat="false" ht="14.15" hidden="false" customHeight="true" outlineLevel="0" collapsed="false">
      <c r="A710" s="7"/>
      <c r="B710" s="8" t="n">
        <f aca="false">B$6+IFERROR(B709,0)</f>
        <v>5</v>
      </c>
      <c r="C710" s="29" t="str">
        <f aca="true">C$354&amp;INDIRECT("C"&amp;354+(IFERROR(INDIRECT("B"&amp;408+IFERROR(B709,0)),0)))</f>
        <v>αϵ</v>
      </c>
      <c r="D710" s="27" t="n">
        <f aca="false">0.5*E710</f>
        <v>31.5995739848709</v>
      </c>
      <c r="E710" s="27" t="n">
        <f aca="false">E709*POWER(2,1/C$705)</f>
        <v>63.1991479697419</v>
      </c>
      <c r="F710" s="27" t="n">
        <f aca="false">E710*2</f>
        <v>126.398295939484</v>
      </c>
      <c r="G710" s="27" t="n">
        <f aca="false">F710*2</f>
        <v>252.796591878967</v>
      </c>
      <c r="H710" s="27" t="n">
        <f aca="false">G710*2</f>
        <v>505.593183757935</v>
      </c>
      <c r="I710" s="27" t="n">
        <f aca="false">H710*2</f>
        <v>1011.18636751587</v>
      </c>
      <c r="J710" s="27" t="n">
        <f aca="false">I710*2</f>
        <v>2022.37273503174</v>
      </c>
      <c r="K710" s="27" t="n">
        <f aca="false">J710*2</f>
        <v>4044.74547006348</v>
      </c>
      <c r="L710" s="27" t="n">
        <f aca="false">K710*2</f>
        <v>8089.49094012696</v>
      </c>
      <c r="M710" s="27" t="n">
        <f aca="false">L710*2</f>
        <v>16178.9818802539</v>
      </c>
      <c r="N710" s="27" t="n">
        <f aca="false">M710*2</f>
        <v>32357.9637605078</v>
      </c>
      <c r="O710" s="7"/>
      <c r="P710" s="29" t="str">
        <f aca="false">C710</f>
        <v>αϵ</v>
      </c>
      <c r="Q710" s="28" t="n">
        <f aca="false">1200*LOG(E710/$E$2,2)</f>
        <v>-59.5273270098309</v>
      </c>
      <c r="R710" s="7"/>
      <c r="S710" s="8"/>
      <c r="T710" s="11"/>
      <c r="U710" s="12"/>
      <c r="V710" s="7"/>
      <c r="W710" s="7"/>
      <c r="X710" s="7"/>
    </row>
    <row r="711" customFormat="false" ht="14.15" hidden="false" customHeight="true" outlineLevel="0" collapsed="false">
      <c r="A711" s="7"/>
      <c r="B711" s="8" t="n">
        <f aca="false">B$6+IFERROR(B710,0)</f>
        <v>6</v>
      </c>
      <c r="C711" s="29" t="str">
        <f aca="true">C$354&amp;INDIRECT("C"&amp;354+(IFERROR(INDIRECT("B"&amp;408+IFERROR(B710,0)),0)))</f>
        <v>αζ</v>
      </c>
      <c r="D711" s="27" t="n">
        <f aca="false">0.5*E711</f>
        <v>32.2503959534168</v>
      </c>
      <c r="E711" s="27" t="n">
        <f aca="false">E710*POWER(2,1/C$705)</f>
        <v>64.5007919068336</v>
      </c>
      <c r="F711" s="27" t="n">
        <f aca="false">E711*2</f>
        <v>129.001583813667</v>
      </c>
      <c r="G711" s="27" t="n">
        <f aca="false">F711*2</f>
        <v>258.003167627334</v>
      </c>
      <c r="H711" s="27" t="n">
        <f aca="false">G711*2</f>
        <v>516.006335254669</v>
      </c>
      <c r="I711" s="27" t="n">
        <f aca="false">H711*2</f>
        <v>1032.01267050934</v>
      </c>
      <c r="J711" s="27" t="n">
        <f aca="false">I711*2</f>
        <v>2064.02534101867</v>
      </c>
      <c r="K711" s="27" t="n">
        <f aca="false">J711*2</f>
        <v>4128.05068203735</v>
      </c>
      <c r="L711" s="27" t="n">
        <f aca="false">K711*2</f>
        <v>8256.1013640747</v>
      </c>
      <c r="M711" s="27" t="n">
        <f aca="false">L711*2</f>
        <v>16512.2027281494</v>
      </c>
      <c r="N711" s="27" t="n">
        <f aca="false">M711*2</f>
        <v>33024.4054562988</v>
      </c>
      <c r="O711" s="7"/>
      <c r="P711" s="29" t="str">
        <f aca="false">C711</f>
        <v>αζ</v>
      </c>
      <c r="Q711" s="28" t="n">
        <f aca="false">1200*LOG(E711/$E$2,2)</f>
        <v>-24.2332093627724</v>
      </c>
      <c r="R711" s="7"/>
      <c r="S711" s="8"/>
      <c r="T711" s="11"/>
      <c r="U711" s="12"/>
      <c r="V711" s="7"/>
      <c r="W711" s="7"/>
      <c r="X711" s="7"/>
    </row>
    <row r="712" customFormat="false" ht="14.15" hidden="false" customHeight="true" outlineLevel="0" collapsed="false">
      <c r="A712" s="7"/>
      <c r="B712" s="8" t="n">
        <f aca="false">B$6+IFERROR(B711,0)</f>
        <v>7</v>
      </c>
      <c r="C712" s="29" t="str">
        <f aca="true">C$354&amp;INDIRECT("C"&amp;354+(IFERROR(INDIRECT("B"&amp;408+IFERROR(B711,0)),0)))</f>
        <v>αη</v>
      </c>
      <c r="D712" s="27" t="n">
        <f aca="false">0.5*E712</f>
        <v>32.9146221923792</v>
      </c>
      <c r="E712" s="27" t="n">
        <f aca="false">E711*POWER(2,1/C$705)</f>
        <v>65.8292443847585</v>
      </c>
      <c r="F712" s="27" t="n">
        <f aca="false">E712*2</f>
        <v>131.658488769517</v>
      </c>
      <c r="G712" s="27" t="n">
        <f aca="false">F712*2</f>
        <v>263.316977539034</v>
      </c>
      <c r="H712" s="27" t="n">
        <f aca="false">G712*2</f>
        <v>526.633955078068</v>
      </c>
      <c r="I712" s="27" t="n">
        <f aca="false">H712*2</f>
        <v>1053.26791015614</v>
      </c>
      <c r="J712" s="27" t="n">
        <f aca="false">I712*2</f>
        <v>2106.53582031227</v>
      </c>
      <c r="K712" s="27" t="n">
        <f aca="false">J712*2</f>
        <v>4213.07164062454</v>
      </c>
      <c r="L712" s="27" t="n">
        <f aca="false">K712*2</f>
        <v>8426.14328124908</v>
      </c>
      <c r="M712" s="27" t="n">
        <f aca="false">L712*2</f>
        <v>16852.2865624982</v>
      </c>
      <c r="N712" s="27" t="n">
        <f aca="false">M712*2</f>
        <v>33704.5731249963</v>
      </c>
      <c r="O712" s="7"/>
      <c r="P712" s="29" t="str">
        <f aca="false">C712</f>
        <v>αη</v>
      </c>
      <c r="Q712" s="28" t="n">
        <f aca="false">1200*LOG(E712/$E$2,2)</f>
        <v>11.0609082842866</v>
      </c>
      <c r="R712" s="7"/>
      <c r="S712" s="8"/>
      <c r="T712" s="11"/>
      <c r="U712" s="12"/>
      <c r="V712" s="7"/>
      <c r="W712" s="7"/>
      <c r="X712" s="7"/>
    </row>
    <row r="713" customFormat="false" ht="14.15" hidden="false" customHeight="true" outlineLevel="0" collapsed="false">
      <c r="A713" s="7"/>
      <c r="B713" s="8" t="n">
        <f aca="false">B$6+IFERROR(B712,0)</f>
        <v>8</v>
      </c>
      <c r="C713" s="29" t="str">
        <f aca="true">C$354&amp;INDIRECT("C"&amp;354+(IFERROR(INDIRECT("B"&amp;408+IFERROR(B712,0)),0)))</f>
        <v>αθ</v>
      </c>
      <c r="D713" s="27" t="n">
        <f aca="false">0.5*E713</f>
        <v>33.5925287748997</v>
      </c>
      <c r="E713" s="27" t="n">
        <f aca="false">E712*POWER(2,1/C$705)</f>
        <v>67.1850575497995</v>
      </c>
      <c r="F713" s="27" t="n">
        <f aca="false">E713*2</f>
        <v>134.370115099599</v>
      </c>
      <c r="G713" s="27" t="n">
        <f aca="false">F713*2</f>
        <v>268.740230199198</v>
      </c>
      <c r="H713" s="27" t="n">
        <f aca="false">G713*2</f>
        <v>537.480460398396</v>
      </c>
      <c r="I713" s="27" t="n">
        <f aca="false">H713*2</f>
        <v>1074.96092079679</v>
      </c>
      <c r="J713" s="27" t="n">
        <f aca="false">I713*2</f>
        <v>2149.92184159358</v>
      </c>
      <c r="K713" s="27" t="n">
        <f aca="false">J713*2</f>
        <v>4299.84368318717</v>
      </c>
      <c r="L713" s="27" t="n">
        <f aca="false">K713*2</f>
        <v>8599.68736637433</v>
      </c>
      <c r="M713" s="27" t="n">
        <f aca="false">L713*2</f>
        <v>17199.3747327487</v>
      </c>
      <c r="N713" s="27" t="n">
        <f aca="false">M713*2</f>
        <v>34398.7494654973</v>
      </c>
      <c r="O713" s="7"/>
      <c r="P713" s="29" t="str">
        <f aca="false">C713</f>
        <v>αθ</v>
      </c>
      <c r="Q713" s="28" t="n">
        <f aca="false">1200*LOG(E713/$E$2,2)</f>
        <v>46.3550259313454</v>
      </c>
      <c r="R713" s="7"/>
      <c r="S713" s="8"/>
      <c r="T713" s="11"/>
      <c r="U713" s="12"/>
      <c r="V713" s="7"/>
      <c r="W713" s="7"/>
      <c r="X713" s="7"/>
    </row>
    <row r="714" customFormat="false" ht="14.15" hidden="false" customHeight="true" outlineLevel="0" collapsed="false">
      <c r="A714" s="7"/>
      <c r="B714" s="8" t="n">
        <f aca="false">B$6+IFERROR(B713,0)</f>
        <v>9</v>
      </c>
      <c r="C714" s="29" t="str">
        <f aca="true">C$354&amp;INDIRECT("C"&amp;354+(IFERROR(INDIRECT("B"&amp;408+IFERROR(B713,0)),0)))</f>
        <v>αι</v>
      </c>
      <c r="D714" s="27" t="n">
        <f aca="false">0.5*E714</f>
        <v>34.2843974600972</v>
      </c>
      <c r="E714" s="27" t="n">
        <f aca="false">E713*POWER(2,1/C$705)</f>
        <v>68.5687949201945</v>
      </c>
      <c r="F714" s="27" t="n">
        <f aca="false">E714*2</f>
        <v>137.137589840389</v>
      </c>
      <c r="G714" s="27" t="n">
        <f aca="false">F714*2</f>
        <v>274.275179680778</v>
      </c>
      <c r="H714" s="27" t="n">
        <f aca="false">G714*2</f>
        <v>548.550359361556</v>
      </c>
      <c r="I714" s="27" t="n">
        <f aca="false">H714*2</f>
        <v>1097.10071872311</v>
      </c>
      <c r="J714" s="27" t="n">
        <f aca="false">I714*2</f>
        <v>2194.20143744622</v>
      </c>
      <c r="K714" s="27" t="n">
        <f aca="false">J714*2</f>
        <v>4388.40287489245</v>
      </c>
      <c r="L714" s="27" t="n">
        <f aca="false">K714*2</f>
        <v>8776.80574978489</v>
      </c>
      <c r="M714" s="27" t="n">
        <f aca="false">L714*2</f>
        <v>17553.6114995698</v>
      </c>
      <c r="N714" s="27" t="n">
        <f aca="false">M714*2</f>
        <v>35107.2229991396</v>
      </c>
      <c r="O714" s="7"/>
      <c r="P714" s="29" t="str">
        <f aca="false">C714</f>
        <v>αι</v>
      </c>
      <c r="Q714" s="28" t="n">
        <f aca="false">1200*LOG(E714/$E$2,2)</f>
        <v>81.6491435784044</v>
      </c>
      <c r="R714" s="7"/>
      <c r="S714" s="8"/>
      <c r="T714" s="11"/>
      <c r="U714" s="12"/>
      <c r="V714" s="7"/>
      <c r="W714" s="7"/>
      <c r="X714" s="7"/>
    </row>
    <row r="715" customFormat="false" ht="14.15" hidden="false" customHeight="true" outlineLevel="0" collapsed="false">
      <c r="A715" s="7"/>
      <c r="B715" s="8" t="n">
        <f aca="false">B$6+IFERROR(B714,0)</f>
        <v>10</v>
      </c>
      <c r="C715" s="29" t="str">
        <f aca="true">C$354&amp;INDIRECT("C"&amp;354+(IFERROR(INDIRECT("B"&amp;408+IFERROR(B714,0)),0)))</f>
        <v>ακ</v>
      </c>
      <c r="D715" s="27" t="n">
        <f aca="false">0.5*E715</f>
        <v>34.990515810176</v>
      </c>
      <c r="E715" s="27" t="n">
        <f aca="false">E714*POWER(2,1/C$705)</f>
        <v>69.981031620352</v>
      </c>
      <c r="F715" s="27" t="n">
        <f aca="false">E715*2</f>
        <v>139.962063240704</v>
      </c>
      <c r="G715" s="27" t="n">
        <f aca="false">F715*2</f>
        <v>279.924126481408</v>
      </c>
      <c r="H715" s="27" t="n">
        <f aca="false">G715*2</f>
        <v>559.848252962816</v>
      </c>
      <c r="I715" s="27" t="n">
        <f aca="false">H715*2</f>
        <v>1119.69650592563</v>
      </c>
      <c r="J715" s="27" t="n">
        <f aca="false">I715*2</f>
        <v>2239.39301185126</v>
      </c>
      <c r="K715" s="27" t="n">
        <f aca="false">J715*2</f>
        <v>4478.78602370253</v>
      </c>
      <c r="L715" s="27" t="n">
        <f aca="false">K715*2</f>
        <v>8957.57204740506</v>
      </c>
      <c r="M715" s="27" t="n">
        <f aca="false">L715*2</f>
        <v>17915.1440948101</v>
      </c>
      <c r="N715" s="27" t="n">
        <f aca="false">M715*2</f>
        <v>35830.2881896202</v>
      </c>
      <c r="O715" s="7"/>
      <c r="P715" s="29" t="str">
        <f aca="false">C715</f>
        <v>ακ</v>
      </c>
      <c r="Q715" s="28" t="n">
        <f aca="false">1200*LOG(E715/$E$2,2)</f>
        <v>116.943261225463</v>
      </c>
      <c r="R715" s="7"/>
      <c r="S715" s="8"/>
      <c r="T715" s="11"/>
      <c r="U715" s="12"/>
      <c r="V715" s="7"/>
      <c r="W715" s="7"/>
      <c r="X715" s="7"/>
    </row>
    <row r="716" customFormat="false" ht="14.15" hidden="false" customHeight="true" outlineLevel="0" collapsed="false">
      <c r="A716" s="7"/>
      <c r="B716" s="8" t="n">
        <f aca="false">B$6+IFERROR(B715,0)</f>
        <v>11</v>
      </c>
      <c r="C716" s="29" t="str">
        <f aca="true">C$354&amp;INDIRECT("C"&amp;354+(IFERROR(INDIRECT("B"&amp;408+IFERROR(B715,0)),0)))</f>
        <v>αλ</v>
      </c>
      <c r="D716" s="27" t="n">
        <f aca="false">0.5*E716</f>
        <v>35.7111773099455</v>
      </c>
      <c r="E716" s="27" t="n">
        <f aca="false">E715*POWER(2,1/C$705)</f>
        <v>71.422354619891</v>
      </c>
      <c r="F716" s="27" t="n">
        <f aca="false">E716*2</f>
        <v>142.844709239782</v>
      </c>
      <c r="G716" s="27" t="n">
        <f aca="false">F716*2</f>
        <v>285.689418479564</v>
      </c>
      <c r="H716" s="27" t="n">
        <f aca="false">G716*2</f>
        <v>571.378836959128</v>
      </c>
      <c r="I716" s="27" t="n">
        <f aca="false">H716*2</f>
        <v>1142.75767391826</v>
      </c>
      <c r="J716" s="27" t="n">
        <f aca="false">I716*2</f>
        <v>2285.51534783651</v>
      </c>
      <c r="K716" s="27" t="n">
        <f aca="false">J716*2</f>
        <v>4571.03069567302</v>
      </c>
      <c r="L716" s="27" t="n">
        <f aca="false">K716*2</f>
        <v>9142.06139134605</v>
      </c>
      <c r="M716" s="27" t="n">
        <f aca="false">L716*2</f>
        <v>18284.1227826921</v>
      </c>
      <c r="N716" s="27" t="n">
        <f aca="false">M716*2</f>
        <v>36568.2455653842</v>
      </c>
      <c r="O716" s="7"/>
      <c r="P716" s="29" t="str">
        <f aca="false">C716</f>
        <v>αλ</v>
      </c>
      <c r="Q716" s="28" t="n">
        <f aca="false">1200*LOG(E716/$E$2,2)</f>
        <v>152.237378872522</v>
      </c>
      <c r="R716" s="7"/>
      <c r="S716" s="8"/>
      <c r="T716" s="11"/>
      <c r="U716" s="12"/>
      <c r="V716" s="7"/>
      <c r="W716" s="7"/>
      <c r="X716" s="7"/>
    </row>
    <row r="717" customFormat="false" ht="14.15" hidden="false" customHeight="true" outlineLevel="0" collapsed="false">
      <c r="A717" s="7"/>
      <c r="B717" s="8" t="n">
        <f aca="false">B$6+IFERROR(B716,0)</f>
        <v>12</v>
      </c>
      <c r="C717" s="29" t="str">
        <f aca="true">C$354&amp;INDIRECT("C"&amp;354+(IFERROR(INDIRECT("B"&amp;408+IFERROR(B716,0)),0)))</f>
        <v>αμ</v>
      </c>
      <c r="D717" s="27" t="n">
        <f aca="false">0.5*E717</f>
        <v>36.4466814888017</v>
      </c>
      <c r="E717" s="27" t="n">
        <f aca="false">E716*POWER(2,1/C$705)</f>
        <v>72.8933629776034</v>
      </c>
      <c r="F717" s="27" t="n">
        <f aca="false">E717*2</f>
        <v>145.786725955207</v>
      </c>
      <c r="G717" s="27" t="n">
        <f aca="false">F717*2</f>
        <v>291.573451910414</v>
      </c>
      <c r="H717" s="27" t="n">
        <f aca="false">G717*2</f>
        <v>583.146903820827</v>
      </c>
      <c r="I717" s="27" t="n">
        <f aca="false">H717*2</f>
        <v>1166.29380764166</v>
      </c>
      <c r="J717" s="27" t="n">
        <f aca="false">I717*2</f>
        <v>2332.58761528331</v>
      </c>
      <c r="K717" s="27" t="n">
        <f aca="false">J717*2</f>
        <v>4665.17523056662</v>
      </c>
      <c r="L717" s="27" t="n">
        <f aca="false">K717*2</f>
        <v>9330.35046113324</v>
      </c>
      <c r="M717" s="27" t="n">
        <f aca="false">L717*2</f>
        <v>18660.7009222665</v>
      </c>
      <c r="N717" s="27" t="n">
        <f aca="false">M717*2</f>
        <v>37321.401844533</v>
      </c>
      <c r="O717" s="7"/>
      <c r="P717" s="29" t="str">
        <f aca="false">C717</f>
        <v>αμ</v>
      </c>
      <c r="Q717" s="28" t="n">
        <f aca="false">1200*LOG(E717/$E$2,2)</f>
        <v>187.531496519581</v>
      </c>
      <c r="R717" s="7"/>
      <c r="S717" s="8"/>
      <c r="T717" s="11"/>
      <c r="U717" s="12"/>
      <c r="V717" s="7"/>
      <c r="W717" s="7"/>
      <c r="X717" s="7"/>
    </row>
    <row r="718" customFormat="false" ht="14.15" hidden="false" customHeight="true" outlineLevel="0" collapsed="false">
      <c r="A718" s="7"/>
      <c r="B718" s="8" t="n">
        <f aca="false">B$6+IFERROR(B717,0)</f>
        <v>13</v>
      </c>
      <c r="C718" s="29" t="str">
        <f aca="true">C$354&amp;INDIRECT("C"&amp;354+(IFERROR(INDIRECT("B"&amp;408+IFERROR(B717,0)),0)))</f>
        <v>αν</v>
      </c>
      <c r="D718" s="27" t="n">
        <f aca="false">0.5*E718</f>
        <v>37.1973340452211</v>
      </c>
      <c r="E718" s="27" t="n">
        <f aca="false">E717*POWER(2,1/C$705)</f>
        <v>74.3946680904421</v>
      </c>
      <c r="F718" s="27" t="n">
        <f aca="false">E718*2</f>
        <v>148.789336180884</v>
      </c>
      <c r="G718" s="27" t="n">
        <f aca="false">F718*2</f>
        <v>297.578672361769</v>
      </c>
      <c r="H718" s="27" t="n">
        <f aca="false">G718*2</f>
        <v>595.157344723537</v>
      </c>
      <c r="I718" s="27" t="n">
        <f aca="false">H718*2</f>
        <v>1190.31468944707</v>
      </c>
      <c r="J718" s="27" t="n">
        <f aca="false">I718*2</f>
        <v>2380.62937889415</v>
      </c>
      <c r="K718" s="27" t="n">
        <f aca="false">J718*2</f>
        <v>4761.2587577883</v>
      </c>
      <c r="L718" s="27" t="n">
        <f aca="false">K718*2</f>
        <v>9522.51751557659</v>
      </c>
      <c r="M718" s="27" t="n">
        <f aca="false">L718*2</f>
        <v>19045.0350311532</v>
      </c>
      <c r="N718" s="27" t="n">
        <f aca="false">M718*2</f>
        <v>38090.0700623064</v>
      </c>
      <c r="O718" s="7"/>
      <c r="P718" s="29" t="str">
        <f aca="false">C718</f>
        <v>αν</v>
      </c>
      <c r="Q718" s="28" t="n">
        <f aca="false">1200*LOG(E718/$E$2,2)</f>
        <v>222.82561416664</v>
      </c>
      <c r="R718" s="7"/>
      <c r="S718" s="8"/>
      <c r="T718" s="11"/>
      <c r="U718" s="12"/>
      <c r="V718" s="7"/>
      <c r="W718" s="7"/>
      <c r="X718" s="7"/>
    </row>
    <row r="719" customFormat="false" ht="14.15" hidden="false" customHeight="true" outlineLevel="0" collapsed="false">
      <c r="A719" s="7"/>
      <c r="B719" s="8" t="n">
        <f aca="false">B$6+IFERROR(B718,0)</f>
        <v>14</v>
      </c>
      <c r="C719" s="29" t="str">
        <f aca="true">C$354&amp;INDIRECT("C"&amp;354+(IFERROR(INDIRECT("B"&amp;408+IFERROR(B718,0)),0)))</f>
        <v>αξ</v>
      </c>
      <c r="D719" s="27" t="n">
        <f aca="false">0.5*E719</f>
        <v>37.9634469738181</v>
      </c>
      <c r="E719" s="27" t="n">
        <f aca="false">E718*POWER(2,1/C$705)</f>
        <v>75.9268939476362</v>
      </c>
      <c r="F719" s="27" t="n">
        <f aca="false">E719*2</f>
        <v>151.853787895273</v>
      </c>
      <c r="G719" s="27" t="n">
        <f aca="false">F719*2</f>
        <v>303.707575790545</v>
      </c>
      <c r="H719" s="27" t="n">
        <f aca="false">G719*2</f>
        <v>607.41515158109</v>
      </c>
      <c r="I719" s="27" t="n">
        <f aca="false">H719*2</f>
        <v>1214.83030316218</v>
      </c>
      <c r="J719" s="27" t="n">
        <f aca="false">I719*2</f>
        <v>2429.66060632436</v>
      </c>
      <c r="K719" s="27" t="n">
        <f aca="false">J719*2</f>
        <v>4859.32121264872</v>
      </c>
      <c r="L719" s="27" t="n">
        <f aca="false">K719*2</f>
        <v>9718.64242529744</v>
      </c>
      <c r="M719" s="27" t="n">
        <f aca="false">L719*2</f>
        <v>19437.2848505949</v>
      </c>
      <c r="N719" s="27" t="n">
        <f aca="false">M719*2</f>
        <v>38874.5697011898</v>
      </c>
      <c r="O719" s="7"/>
      <c r="P719" s="29" t="str">
        <f aca="false">C719</f>
        <v>αξ</v>
      </c>
      <c r="Q719" s="28" t="n">
        <f aca="false">1200*LOG(E719/$E$2,2)</f>
        <v>258.119731813699</v>
      </c>
      <c r="R719" s="7"/>
      <c r="S719" s="8"/>
      <c r="T719" s="11"/>
      <c r="U719" s="12"/>
      <c r="V719" s="7"/>
      <c r="W719" s="7"/>
      <c r="X719" s="7"/>
    </row>
    <row r="720" customFormat="false" ht="14.15" hidden="false" customHeight="true" outlineLevel="0" collapsed="false">
      <c r="A720" s="7"/>
      <c r="B720" s="8" t="n">
        <f aca="false">B$6+IFERROR(B719,0)</f>
        <v>15</v>
      </c>
      <c r="C720" s="29" t="str">
        <f aca="true">C$354&amp;INDIRECT("C"&amp;354+(IFERROR(INDIRECT("B"&amp;408+IFERROR(B719,0)),0)))</f>
        <v>αο</v>
      </c>
      <c r="D720" s="27" t="n">
        <f aca="false">0.5*E720</f>
        <v>38.7453386950203</v>
      </c>
      <c r="E720" s="27" t="n">
        <f aca="false">E719*POWER(2,1/C$705)</f>
        <v>77.4906773900406</v>
      </c>
      <c r="F720" s="27" t="n">
        <f aca="false">E720*2</f>
        <v>154.981354780081</v>
      </c>
      <c r="G720" s="27" t="n">
        <f aca="false">F720*2</f>
        <v>309.962709560163</v>
      </c>
      <c r="H720" s="27" t="n">
        <f aca="false">G720*2</f>
        <v>619.925419120325</v>
      </c>
      <c r="I720" s="27" t="n">
        <f aca="false">H720*2</f>
        <v>1239.85083824065</v>
      </c>
      <c r="J720" s="27" t="n">
        <f aca="false">I720*2</f>
        <v>2479.7016764813</v>
      </c>
      <c r="K720" s="27" t="n">
        <f aca="false">J720*2</f>
        <v>4959.4033529626</v>
      </c>
      <c r="L720" s="27" t="n">
        <f aca="false">K720*2</f>
        <v>9918.8067059252</v>
      </c>
      <c r="M720" s="27" t="n">
        <f aca="false">L720*2</f>
        <v>19837.6134118504</v>
      </c>
      <c r="N720" s="27" t="n">
        <f aca="false">M720*2</f>
        <v>39675.2268237008</v>
      </c>
      <c r="O720" s="7"/>
      <c r="P720" s="29" t="str">
        <f aca="false">C720</f>
        <v>αο</v>
      </c>
      <c r="Q720" s="28" t="n">
        <f aca="false">1200*LOG(E720/$E$2,2)</f>
        <v>293.413849460758</v>
      </c>
      <c r="R720" s="7"/>
      <c r="S720" s="8"/>
      <c r="T720" s="11"/>
      <c r="U720" s="12"/>
      <c r="V720" s="7"/>
      <c r="W720" s="7"/>
      <c r="X720" s="7"/>
    </row>
    <row r="721" customFormat="false" ht="14.15" hidden="false" customHeight="true" outlineLevel="0" collapsed="false">
      <c r="A721" s="7"/>
      <c r="B721" s="8" t="n">
        <f aca="false">B$6+IFERROR(B720,0)</f>
        <v>16</v>
      </c>
      <c r="C721" s="29" t="str">
        <f aca="true">C$354&amp;INDIRECT("C"&amp;354+(IFERROR(INDIRECT("B"&amp;408+IFERROR(B720,0)),0)))</f>
        <v>απ</v>
      </c>
      <c r="D721" s="27" t="n">
        <f aca="false">0.5*E721</f>
        <v>39.5433341874134</v>
      </c>
      <c r="E721" s="27" t="n">
        <f aca="false">E720*POWER(2,1/C$705)</f>
        <v>79.0866683748268</v>
      </c>
      <c r="F721" s="27" t="n">
        <f aca="false">E721*2</f>
        <v>158.173336749654</v>
      </c>
      <c r="G721" s="27" t="n">
        <f aca="false">F721*2</f>
        <v>316.346673499307</v>
      </c>
      <c r="H721" s="27" t="n">
        <f aca="false">G721*2</f>
        <v>632.693346998615</v>
      </c>
      <c r="I721" s="27" t="n">
        <f aca="false">H721*2</f>
        <v>1265.38669399723</v>
      </c>
      <c r="J721" s="27" t="n">
        <f aca="false">I721*2</f>
        <v>2530.77338799446</v>
      </c>
      <c r="K721" s="27" t="n">
        <f aca="false">J721*2</f>
        <v>5061.54677598892</v>
      </c>
      <c r="L721" s="27" t="n">
        <f aca="false">K721*2</f>
        <v>10123.0935519778</v>
      </c>
      <c r="M721" s="27" t="n">
        <f aca="false">L721*2</f>
        <v>20246.1871039557</v>
      </c>
      <c r="N721" s="27" t="n">
        <f aca="false">M721*2</f>
        <v>40492.3742079113</v>
      </c>
      <c r="O721" s="7"/>
      <c r="P721" s="29" t="str">
        <f aca="false">C721</f>
        <v>απ</v>
      </c>
      <c r="Q721" s="28" t="n">
        <f aca="false">1200*LOG(E721/$E$2,2)</f>
        <v>328.707967107817</v>
      </c>
      <c r="R721" s="7"/>
      <c r="S721" s="8"/>
      <c r="T721" s="11"/>
      <c r="U721" s="12"/>
      <c r="V721" s="7"/>
      <c r="W721" s="7"/>
      <c r="X721" s="7"/>
    </row>
    <row r="722" customFormat="false" ht="14.15" hidden="false" customHeight="true" outlineLevel="0" collapsed="false">
      <c r="A722" s="7"/>
      <c r="B722" s="8" t="n">
        <f aca="false">B$6+IFERROR(B721,0)</f>
        <v>17</v>
      </c>
      <c r="C722" s="29" t="str">
        <f aca="true">C$354&amp;INDIRECT("C"&amp;354+(IFERROR(INDIRECT("B"&amp;408+IFERROR(B721,0)),0)))</f>
        <v>αρ</v>
      </c>
      <c r="D722" s="27" t="n">
        <f aca="false">0.5*E722</f>
        <v>40.3577651228128</v>
      </c>
      <c r="E722" s="27" t="n">
        <f aca="false">E721*POWER(2,1/C$705)</f>
        <v>80.7155302456255</v>
      </c>
      <c r="F722" s="27" t="n">
        <f aca="false">E722*2</f>
        <v>161.431060491251</v>
      </c>
      <c r="G722" s="27" t="n">
        <f aca="false">F722*2</f>
        <v>322.862120982502</v>
      </c>
      <c r="H722" s="27" t="n">
        <f aca="false">G722*2</f>
        <v>645.724241965004</v>
      </c>
      <c r="I722" s="27" t="n">
        <f aca="false">H722*2</f>
        <v>1291.44848393001</v>
      </c>
      <c r="J722" s="27" t="n">
        <f aca="false">I722*2</f>
        <v>2582.89696786002</v>
      </c>
      <c r="K722" s="27" t="n">
        <f aca="false">J722*2</f>
        <v>5165.79393572003</v>
      </c>
      <c r="L722" s="27" t="n">
        <f aca="false">K722*2</f>
        <v>10331.5878714401</v>
      </c>
      <c r="M722" s="27" t="n">
        <f aca="false">L722*2</f>
        <v>20663.1757428801</v>
      </c>
      <c r="N722" s="27" t="n">
        <f aca="false">M722*2</f>
        <v>41326.3514857603</v>
      </c>
      <c r="O722" s="7"/>
      <c r="P722" s="29" t="str">
        <f aca="false">C722</f>
        <v>αρ</v>
      </c>
      <c r="Q722" s="28" t="n">
        <f aca="false">1200*LOG(E722/$E$2,2)</f>
        <v>364.002084754875</v>
      </c>
      <c r="R722" s="7"/>
      <c r="S722" s="8"/>
      <c r="T722" s="11"/>
      <c r="U722" s="12"/>
      <c r="V722" s="7"/>
      <c r="W722" s="7"/>
      <c r="X722" s="7"/>
    </row>
    <row r="723" customFormat="false" ht="14.15" hidden="false" customHeight="true" outlineLevel="0" collapsed="false">
      <c r="A723" s="7"/>
      <c r="B723" s="8" t="n">
        <f aca="false">B$6+IFERROR(B722,0)</f>
        <v>18</v>
      </c>
      <c r="C723" s="29" t="str">
        <f aca="true">C$354&amp;INDIRECT("C"&amp;354+(IFERROR(INDIRECT("B"&amp;408+IFERROR(B722,0)),0)))</f>
        <v>ασ</v>
      </c>
      <c r="D723" s="27" t="n">
        <f aca="false">0.5*E723</f>
        <v>41.1889700041164</v>
      </c>
      <c r="E723" s="27" t="n">
        <f aca="false">E722*POWER(2,1/C$705)</f>
        <v>82.3779400082328</v>
      </c>
      <c r="F723" s="27" t="n">
        <f aca="false">E723*2</f>
        <v>164.755880016466</v>
      </c>
      <c r="G723" s="27" t="n">
        <f aca="false">F723*2</f>
        <v>329.511760032931</v>
      </c>
      <c r="H723" s="27" t="n">
        <f aca="false">G723*2</f>
        <v>659.023520065863</v>
      </c>
      <c r="I723" s="27" t="n">
        <f aca="false">H723*2</f>
        <v>1318.04704013173</v>
      </c>
      <c r="J723" s="27" t="n">
        <f aca="false">I723*2</f>
        <v>2636.09408026345</v>
      </c>
      <c r="K723" s="27" t="n">
        <f aca="false">J723*2</f>
        <v>5272.1881605269</v>
      </c>
      <c r="L723" s="27" t="n">
        <f aca="false">K723*2</f>
        <v>10544.3763210538</v>
      </c>
      <c r="M723" s="27" t="n">
        <f aca="false">L723*2</f>
        <v>21088.7526421076</v>
      </c>
      <c r="N723" s="27" t="n">
        <f aca="false">M723*2</f>
        <v>42177.5052842152</v>
      </c>
      <c r="O723" s="7"/>
      <c r="P723" s="29" t="str">
        <f aca="false">C723</f>
        <v>ασ</v>
      </c>
      <c r="Q723" s="28" t="n">
        <f aca="false">1200*LOG(E723/$E$2,2)</f>
        <v>399.296202401934</v>
      </c>
      <c r="R723" s="7"/>
      <c r="S723" s="8"/>
      <c r="T723" s="11"/>
      <c r="U723" s="12"/>
      <c r="V723" s="7"/>
      <c r="W723" s="7"/>
      <c r="X723" s="7"/>
    </row>
    <row r="724" customFormat="false" ht="14.15" hidden="false" customHeight="true" outlineLevel="0" collapsed="false">
      <c r="A724" s="7"/>
      <c r="B724" s="8" t="n">
        <f aca="false">B$6+IFERROR(B723,0)</f>
        <v>19</v>
      </c>
      <c r="C724" s="29" t="str">
        <f aca="true">C$354&amp;INDIRECT("C"&amp;354+(IFERROR(INDIRECT("B"&amp;408+IFERROR(B723,0)),0)))</f>
        <v>ατ</v>
      </c>
      <c r="D724" s="27" t="n">
        <f aca="false">0.5*E724</f>
        <v>42.0372943059975</v>
      </c>
      <c r="E724" s="27" t="n">
        <f aca="false">E723*POWER(2,1/C$705)</f>
        <v>84.074588611995</v>
      </c>
      <c r="F724" s="27" t="n">
        <f aca="false">E724*2</f>
        <v>168.14917722399</v>
      </c>
      <c r="G724" s="27" t="n">
        <f aca="false">F724*2</f>
        <v>336.29835444798</v>
      </c>
      <c r="H724" s="27" t="n">
        <f aca="false">G724*2</f>
        <v>672.59670889596</v>
      </c>
      <c r="I724" s="27" t="n">
        <f aca="false">H724*2</f>
        <v>1345.19341779192</v>
      </c>
      <c r="J724" s="27" t="n">
        <f aca="false">I724*2</f>
        <v>2690.38683558384</v>
      </c>
      <c r="K724" s="27" t="n">
        <f aca="false">J724*2</f>
        <v>5380.77367116768</v>
      </c>
      <c r="L724" s="27" t="n">
        <f aca="false">K724*2</f>
        <v>10761.5473423354</v>
      </c>
      <c r="M724" s="27" t="n">
        <f aca="false">L724*2</f>
        <v>21523.0946846707</v>
      </c>
      <c r="N724" s="27" t="n">
        <f aca="false">M724*2</f>
        <v>43046.1893693414</v>
      </c>
      <c r="O724" s="7"/>
      <c r="P724" s="29" t="str">
        <f aca="false">C724</f>
        <v>ατ</v>
      </c>
      <c r="Q724" s="28" t="n">
        <f aca="false">1200*LOG(E724/$E$2,2)</f>
        <v>434.590320048993</v>
      </c>
      <c r="R724" s="7"/>
      <c r="S724" s="8"/>
      <c r="T724" s="11"/>
      <c r="U724" s="12"/>
      <c r="V724" s="7"/>
      <c r="W724" s="7"/>
      <c r="X724" s="7"/>
    </row>
    <row r="725" customFormat="false" ht="14.15" hidden="false" customHeight="true" outlineLevel="0" collapsed="false">
      <c r="A725" s="7"/>
      <c r="B725" s="8" t="n">
        <f aca="false">B$6+IFERROR(B724,0)</f>
        <v>20</v>
      </c>
      <c r="C725" s="29" t="str">
        <f aca="true">C$354&amp;INDIRECT("C"&amp;354+(IFERROR(INDIRECT("B"&amp;408+IFERROR(B724,0)),0)))</f>
        <v>αυ</v>
      </c>
      <c r="D725" s="27" t="n">
        <f aca="false">0.5*E725</f>
        <v>42.9030906184943</v>
      </c>
      <c r="E725" s="27" t="n">
        <f aca="false">E724*POWER(2,1/C$705)</f>
        <v>85.8061812369886</v>
      </c>
      <c r="F725" s="27" t="n">
        <f aca="false">E725*2</f>
        <v>171.612362473977</v>
      </c>
      <c r="G725" s="27" t="n">
        <f aca="false">F725*2</f>
        <v>343.224724947954</v>
      </c>
      <c r="H725" s="27" t="n">
        <f aca="false">G725*2</f>
        <v>686.449449895909</v>
      </c>
      <c r="I725" s="27" t="n">
        <f aca="false">H725*2</f>
        <v>1372.89889979182</v>
      </c>
      <c r="J725" s="27" t="n">
        <f aca="false">I725*2</f>
        <v>2745.79779958364</v>
      </c>
      <c r="K725" s="27" t="n">
        <f aca="false">J725*2</f>
        <v>5491.59559916727</v>
      </c>
      <c r="L725" s="27" t="n">
        <f aca="false">K725*2</f>
        <v>10983.1911983345</v>
      </c>
      <c r="M725" s="27" t="n">
        <f aca="false">L725*2</f>
        <v>21966.3823966691</v>
      </c>
      <c r="N725" s="27" t="n">
        <f aca="false">M725*2</f>
        <v>43932.7647933382</v>
      </c>
      <c r="O725" s="7"/>
      <c r="P725" s="29" t="str">
        <f aca="false">C725</f>
        <v>αυ</v>
      </c>
      <c r="Q725" s="28" t="n">
        <f aca="false">1200*LOG(E725/$E$2,2)</f>
        <v>469.884437696052</v>
      </c>
      <c r="R725" s="7"/>
      <c r="S725" s="8"/>
      <c r="T725" s="11"/>
      <c r="U725" s="12"/>
      <c r="V725" s="7"/>
      <c r="W725" s="7"/>
      <c r="X725" s="7"/>
    </row>
    <row r="726" customFormat="false" ht="14.15" hidden="false" customHeight="true" outlineLevel="0" collapsed="false">
      <c r="A726" s="7"/>
      <c r="B726" s="8" t="n">
        <f aca="false">B$6+IFERROR(B725,0)</f>
        <v>21</v>
      </c>
      <c r="C726" s="29" t="str">
        <f aca="true">C$354&amp;INDIRECT("C"&amp;354+(IFERROR(INDIRECT("B"&amp;408+IFERROR(B725,0)),0)))</f>
        <v>αφ</v>
      </c>
      <c r="D726" s="27" t="n">
        <f aca="false">0.5*E726</f>
        <v>43.7867187935576</v>
      </c>
      <c r="E726" s="27" t="n">
        <f aca="false">E725*POWER(2,1/C$705)</f>
        <v>87.5734375871152</v>
      </c>
      <c r="F726" s="27" t="n">
        <f aca="false">E726*2</f>
        <v>175.14687517423</v>
      </c>
      <c r="G726" s="27" t="n">
        <f aca="false">F726*2</f>
        <v>350.293750348461</v>
      </c>
      <c r="H726" s="27" t="n">
        <f aca="false">G726*2</f>
        <v>700.587500696922</v>
      </c>
      <c r="I726" s="27" t="n">
        <f aca="false">H726*2</f>
        <v>1401.17500139384</v>
      </c>
      <c r="J726" s="27" t="n">
        <f aca="false">I726*2</f>
        <v>2802.35000278769</v>
      </c>
      <c r="K726" s="27" t="n">
        <f aca="false">J726*2</f>
        <v>5604.70000557538</v>
      </c>
      <c r="L726" s="27" t="n">
        <f aca="false">K726*2</f>
        <v>11209.4000111508</v>
      </c>
      <c r="M726" s="27" t="n">
        <f aca="false">L726*2</f>
        <v>22418.8000223015</v>
      </c>
      <c r="N726" s="27" t="n">
        <f aca="false">M726*2</f>
        <v>44837.600044603</v>
      </c>
      <c r="O726" s="7"/>
      <c r="P726" s="29" t="str">
        <f aca="false">C726</f>
        <v>αφ</v>
      </c>
      <c r="Q726" s="28" t="n">
        <f aca="false">1200*LOG(E726/$E$2,2)</f>
        <v>505.178555343111</v>
      </c>
      <c r="R726" s="7"/>
      <c r="S726" s="8"/>
      <c r="T726" s="11"/>
      <c r="U726" s="12"/>
      <c r="V726" s="7"/>
      <c r="W726" s="7"/>
      <c r="X726" s="7"/>
    </row>
    <row r="727" customFormat="false" ht="14.15" hidden="false" customHeight="true" outlineLevel="0" collapsed="false">
      <c r="A727" s="7"/>
      <c r="B727" s="8" t="n">
        <f aca="false">B$6+IFERROR(B726,0)</f>
        <v>22</v>
      </c>
      <c r="C727" s="29" t="str">
        <f aca="true">C$354&amp;INDIRECT("C"&amp;354+(IFERROR(INDIRECT("B"&amp;408+IFERROR(B726,0)),0)))</f>
        <v>αχ</v>
      </c>
      <c r="D727" s="27" t="n">
        <f aca="false">0.5*E727</f>
        <v>44.6885460946165</v>
      </c>
      <c r="E727" s="27" t="n">
        <f aca="false">E726*POWER(2,1/C$705)</f>
        <v>89.377092189233</v>
      </c>
      <c r="F727" s="27" t="n">
        <f aca="false">E727*2</f>
        <v>178.754184378466</v>
      </c>
      <c r="G727" s="27" t="n">
        <f aca="false">F727*2</f>
        <v>357.508368756932</v>
      </c>
      <c r="H727" s="27" t="n">
        <f aca="false">G727*2</f>
        <v>715.016737513864</v>
      </c>
      <c r="I727" s="27" t="n">
        <f aca="false">H727*2</f>
        <v>1430.03347502773</v>
      </c>
      <c r="J727" s="27" t="n">
        <f aca="false">I727*2</f>
        <v>2860.06695005546</v>
      </c>
      <c r="K727" s="27" t="n">
        <f aca="false">J727*2</f>
        <v>5720.13390011091</v>
      </c>
      <c r="L727" s="27" t="n">
        <f aca="false">K727*2</f>
        <v>11440.2678002218</v>
      </c>
      <c r="M727" s="27" t="n">
        <f aca="false">L727*2</f>
        <v>22880.5356004437</v>
      </c>
      <c r="N727" s="27" t="n">
        <f aca="false">M727*2</f>
        <v>45761.0712008873</v>
      </c>
      <c r="O727" s="7"/>
      <c r="P727" s="29" t="str">
        <f aca="false">C727</f>
        <v>αχ</v>
      </c>
      <c r="Q727" s="28" t="n">
        <f aca="false">1200*LOG(E727/$E$2,2)</f>
        <v>540.47267299017</v>
      </c>
      <c r="R727" s="7"/>
      <c r="S727" s="8"/>
      <c r="T727" s="11"/>
      <c r="U727" s="12"/>
      <c r="V727" s="7"/>
      <c r="W727" s="7"/>
      <c r="X727" s="7"/>
    </row>
    <row r="728" customFormat="false" ht="14.15" hidden="false" customHeight="true" outlineLevel="0" collapsed="false">
      <c r="A728" s="7"/>
      <c r="B728" s="8" t="n">
        <f aca="false">B$6+IFERROR(B727,0)</f>
        <v>23</v>
      </c>
      <c r="C728" s="29" t="str">
        <f aca="true">C$354&amp;INDIRECT("C"&amp;354+(IFERROR(INDIRECT("B"&amp;408+IFERROR(B727,0)),0)))</f>
        <v>αψ</v>
      </c>
      <c r="D728" s="27" t="n">
        <f aca="false">0.5*E728</f>
        <v>45.6089473492244</v>
      </c>
      <c r="E728" s="27" t="n">
        <f aca="false">E727*POWER(2,1/C$705)</f>
        <v>91.2178946984489</v>
      </c>
      <c r="F728" s="27" t="n">
        <f aca="false">E728*2</f>
        <v>182.435789396898</v>
      </c>
      <c r="G728" s="27" t="n">
        <f aca="false">F728*2</f>
        <v>364.871578793795</v>
      </c>
      <c r="H728" s="27" t="n">
        <f aca="false">G728*2</f>
        <v>729.743157587591</v>
      </c>
      <c r="I728" s="27" t="n">
        <f aca="false">H728*2</f>
        <v>1459.48631517518</v>
      </c>
      <c r="J728" s="27" t="n">
        <f aca="false">I728*2</f>
        <v>2918.97263035036</v>
      </c>
      <c r="K728" s="27" t="n">
        <f aca="false">J728*2</f>
        <v>5837.94526070073</v>
      </c>
      <c r="L728" s="27" t="n">
        <f aca="false">K728*2</f>
        <v>11675.8905214015</v>
      </c>
      <c r="M728" s="27" t="n">
        <f aca="false">L728*2</f>
        <v>23351.7810428029</v>
      </c>
      <c r="N728" s="27" t="n">
        <f aca="false">M728*2</f>
        <v>46703.5620856058</v>
      </c>
      <c r="O728" s="7"/>
      <c r="P728" s="29" t="str">
        <f aca="false">C728</f>
        <v>αψ</v>
      </c>
      <c r="Q728" s="28" t="n">
        <f aca="false">1200*LOG(E728/$E$2,2)</f>
        <v>575.766790637229</v>
      </c>
      <c r="R728" s="7"/>
      <c r="S728" s="8"/>
      <c r="T728" s="11"/>
      <c r="U728" s="12"/>
      <c r="V728" s="7"/>
      <c r="W728" s="7"/>
      <c r="X728" s="7"/>
    </row>
    <row r="729" customFormat="false" ht="14.15" hidden="false" customHeight="true" outlineLevel="0" collapsed="false">
      <c r="A729" s="7"/>
      <c r="B729" s="8" t="n">
        <f aca="false">B$6+IFERROR(B728,0)</f>
        <v>24</v>
      </c>
      <c r="C729" s="29" t="str">
        <f aca="true">C$354&amp;INDIRECT("C"&amp;354+(IFERROR(INDIRECT("B"&amp;408+IFERROR(B728,0)),0)))</f>
        <v>αω</v>
      </c>
      <c r="D729" s="27" t="n">
        <f aca="false">0.5*E729</f>
        <v>46.5483051048492</v>
      </c>
      <c r="E729" s="27" t="n">
        <f aca="false">E728*POWER(2,1/C$705)</f>
        <v>93.0966102096984</v>
      </c>
      <c r="F729" s="27" t="n">
        <f aca="false">E729*2</f>
        <v>186.193220419397</v>
      </c>
      <c r="G729" s="27" t="n">
        <f aca="false">F729*2</f>
        <v>372.386440838794</v>
      </c>
      <c r="H729" s="27" t="n">
        <f aca="false">G729*2</f>
        <v>744.772881677587</v>
      </c>
      <c r="I729" s="27" t="n">
        <f aca="false">H729*2</f>
        <v>1489.54576335517</v>
      </c>
      <c r="J729" s="27" t="n">
        <f aca="false">I729*2</f>
        <v>2979.09152671035</v>
      </c>
      <c r="K729" s="27" t="n">
        <f aca="false">J729*2</f>
        <v>5958.1830534207</v>
      </c>
      <c r="L729" s="27" t="n">
        <f aca="false">K729*2</f>
        <v>11916.3661068414</v>
      </c>
      <c r="M729" s="27" t="n">
        <f aca="false">L729*2</f>
        <v>23832.7322136828</v>
      </c>
      <c r="N729" s="27" t="n">
        <f aca="false">M729*2</f>
        <v>47665.4644273656</v>
      </c>
      <c r="O729" s="7"/>
      <c r="P729" s="29" t="str">
        <f aca="false">C729</f>
        <v>αω</v>
      </c>
      <c r="Q729" s="28" t="n">
        <f aca="false">1200*LOG(E729/$E$2,2)</f>
        <v>611.060908284287</v>
      </c>
      <c r="R729" s="7"/>
      <c r="S729" s="8"/>
      <c r="T729" s="11"/>
      <c r="U729" s="12"/>
      <c r="V729" s="7"/>
      <c r="W729" s="7"/>
      <c r="X729" s="7"/>
    </row>
    <row r="730" customFormat="false" ht="14.15" hidden="false" customHeight="true" outlineLevel="0" collapsed="false">
      <c r="A730" s="7"/>
      <c r="B730" s="8" t="n">
        <f aca="false">B$6+IFERROR(B729,0)</f>
        <v>25</v>
      </c>
      <c r="C730" s="29" t="str">
        <f aca="true">C$355&amp;INDIRECT("C"&amp;354+(IFERROR(INDIRECT("B"&amp;408+IFERROR(B705,0)),0)))</f>
        <v>βα</v>
      </c>
      <c r="D730" s="27" t="n">
        <f aca="false">0.5*E730</f>
        <v>47.5070097878717</v>
      </c>
      <c r="E730" s="27" t="n">
        <f aca="false">E729*POWER(2,1/C$705)</f>
        <v>95.0140195757434</v>
      </c>
      <c r="F730" s="27" t="n">
        <f aca="false">E730*2</f>
        <v>190.028039151487</v>
      </c>
      <c r="G730" s="27" t="n">
        <f aca="false">F730*2</f>
        <v>380.056078302973</v>
      </c>
      <c r="H730" s="27" t="n">
        <f aca="false">G730*2</f>
        <v>760.112156605947</v>
      </c>
      <c r="I730" s="27" t="n">
        <f aca="false">H730*2</f>
        <v>1520.22431321189</v>
      </c>
      <c r="J730" s="27" t="n">
        <f aca="false">I730*2</f>
        <v>3040.44862642379</v>
      </c>
      <c r="K730" s="27" t="n">
        <f aca="false">J730*2</f>
        <v>6080.89725284757</v>
      </c>
      <c r="L730" s="27" t="n">
        <f aca="false">K730*2</f>
        <v>12161.7945056951</v>
      </c>
      <c r="M730" s="27" t="n">
        <f aca="false">L730*2</f>
        <v>24323.5890113903</v>
      </c>
      <c r="N730" s="27" t="n">
        <f aca="false">M730*2</f>
        <v>48647.1780227806</v>
      </c>
      <c r="O730" s="7"/>
      <c r="P730" s="29" t="str">
        <f aca="false">C730</f>
        <v>βα</v>
      </c>
      <c r="Q730" s="28" t="n">
        <f aca="false">1200*LOG(E730/$E$2,2)</f>
        <v>646.355025931346</v>
      </c>
      <c r="R730" s="7"/>
      <c r="S730" s="8"/>
      <c r="T730" s="11"/>
      <c r="U730" s="12"/>
      <c r="V730" s="7"/>
      <c r="W730" s="7"/>
      <c r="X730" s="7"/>
    </row>
    <row r="731" customFormat="false" ht="14.15" hidden="false" customHeight="true" outlineLevel="0" collapsed="false">
      <c r="A731" s="7"/>
      <c r="B731" s="8" t="n">
        <f aca="false">B$6+IFERROR(B730,0)</f>
        <v>26</v>
      </c>
      <c r="C731" s="29" t="str">
        <f aca="true">C$355&amp;INDIRECT("C"&amp;354+(IFERROR(INDIRECT("B"&amp;408+IFERROR(B706,0)),0)))</f>
        <v>ββ</v>
      </c>
      <c r="D731" s="27" t="n">
        <f aca="false">0.5*E731</f>
        <v>48.4854598658592</v>
      </c>
      <c r="E731" s="27" t="n">
        <f aca="false">E730*POWER(2,1/C$705)</f>
        <v>96.9709197317184</v>
      </c>
      <c r="F731" s="27" t="n">
        <f aca="false">E731*2</f>
        <v>193.941839463437</v>
      </c>
      <c r="G731" s="27" t="n">
        <f aca="false">F731*2</f>
        <v>387.883678926874</v>
      </c>
      <c r="H731" s="27" t="n">
        <f aca="false">G731*2</f>
        <v>775.767357853748</v>
      </c>
      <c r="I731" s="27" t="n">
        <f aca="false">H731*2</f>
        <v>1551.5347157075</v>
      </c>
      <c r="J731" s="27" t="n">
        <f aca="false">I731*2</f>
        <v>3103.06943141499</v>
      </c>
      <c r="K731" s="27" t="n">
        <f aca="false">J731*2</f>
        <v>6206.13886282998</v>
      </c>
      <c r="L731" s="27" t="n">
        <f aca="false">K731*2</f>
        <v>12412.27772566</v>
      </c>
      <c r="M731" s="27" t="n">
        <f aca="false">L731*2</f>
        <v>24824.5554513199</v>
      </c>
      <c r="N731" s="27" t="n">
        <f aca="false">M731*2</f>
        <v>49649.1109026398</v>
      </c>
      <c r="O731" s="7"/>
      <c r="P731" s="29" t="str">
        <f aca="false">C731</f>
        <v>ββ</v>
      </c>
      <c r="Q731" s="28" t="n">
        <f aca="false">1200*LOG(E731/$E$2,2)</f>
        <v>681.649143578405</v>
      </c>
      <c r="R731" s="7"/>
      <c r="S731" s="8"/>
      <c r="T731" s="11"/>
      <c r="U731" s="12"/>
      <c r="V731" s="7"/>
      <c r="W731" s="7"/>
      <c r="X731" s="7"/>
    </row>
    <row r="732" customFormat="false" ht="14.15" hidden="false" customHeight="true" outlineLevel="0" collapsed="false">
      <c r="A732" s="7"/>
      <c r="B732" s="8" t="n">
        <f aca="false">B$6+IFERROR(B731,0)</f>
        <v>27</v>
      </c>
      <c r="C732" s="29" t="str">
        <f aca="true">C$355&amp;INDIRECT("C"&amp;354+(IFERROR(INDIRECT("B"&amp;408+IFERROR(B707,0)),0)))</f>
        <v>βγ</v>
      </c>
      <c r="D732" s="27" t="n">
        <f aca="false">0.5*E732</f>
        <v>49.4840620131811</v>
      </c>
      <c r="E732" s="27" t="n">
        <f aca="false">E731*POWER(2,1/C$705)</f>
        <v>98.9681240263623</v>
      </c>
      <c r="F732" s="27" t="n">
        <f aca="false">E732*2</f>
        <v>197.936248052725</v>
      </c>
      <c r="G732" s="27" t="n">
        <f aca="false">F732*2</f>
        <v>395.872496105449</v>
      </c>
      <c r="H732" s="27" t="n">
        <f aca="false">G732*2</f>
        <v>791.744992210898</v>
      </c>
      <c r="I732" s="27" t="n">
        <f aca="false">H732*2</f>
        <v>1583.4899844218</v>
      </c>
      <c r="J732" s="27" t="n">
        <f aca="false">I732*2</f>
        <v>3166.97996884359</v>
      </c>
      <c r="K732" s="27" t="n">
        <f aca="false">J732*2</f>
        <v>6333.95993768719</v>
      </c>
      <c r="L732" s="27" t="n">
        <f aca="false">K732*2</f>
        <v>12667.9198753744</v>
      </c>
      <c r="M732" s="27" t="n">
        <f aca="false">L732*2</f>
        <v>25335.8397507487</v>
      </c>
      <c r="N732" s="27" t="n">
        <f aca="false">M732*2</f>
        <v>50671.6795014975</v>
      </c>
      <c r="O732" s="7"/>
      <c r="P732" s="29" t="str">
        <f aca="false">C732</f>
        <v>βγ</v>
      </c>
      <c r="Q732" s="28" t="n">
        <f aca="false">1200*LOG(E732/$E$2,2)</f>
        <v>716.943261225464</v>
      </c>
      <c r="R732" s="7"/>
      <c r="S732" s="8"/>
      <c r="T732" s="11"/>
      <c r="U732" s="12"/>
      <c r="V732" s="7"/>
      <c r="W732" s="7"/>
      <c r="X732" s="7"/>
    </row>
    <row r="733" customFormat="false" ht="14.15" hidden="false" customHeight="true" outlineLevel="0" collapsed="false">
      <c r="A733" s="7"/>
      <c r="B733" s="8" t="n">
        <f aca="false">B$6+IFERROR(B732,0)</f>
        <v>28</v>
      </c>
      <c r="C733" s="29" t="str">
        <f aca="true">C$355&amp;INDIRECT("C"&amp;354+(IFERROR(INDIRECT("B"&amp;408+IFERROR(B708,0)),0)))</f>
        <v>βδ</v>
      </c>
      <c r="D733" s="27" t="n">
        <f aca="false">0.5*E733</f>
        <v>50.5032312800353</v>
      </c>
      <c r="E733" s="27" t="n">
        <f aca="false">E732*POWER(2,1/C$705)</f>
        <v>101.006462560071</v>
      </c>
      <c r="F733" s="27" t="n">
        <f aca="false">E733*2</f>
        <v>202.012925120141</v>
      </c>
      <c r="G733" s="27" t="n">
        <f aca="false">F733*2</f>
        <v>404.025850240282</v>
      </c>
      <c r="H733" s="27" t="n">
        <f aca="false">G733*2</f>
        <v>808.051700480565</v>
      </c>
      <c r="I733" s="27" t="n">
        <f aca="false">H733*2</f>
        <v>1616.10340096113</v>
      </c>
      <c r="J733" s="27" t="n">
        <f aca="false">I733*2</f>
        <v>3232.20680192226</v>
      </c>
      <c r="K733" s="27" t="n">
        <f aca="false">J733*2</f>
        <v>6464.41360384452</v>
      </c>
      <c r="L733" s="27" t="n">
        <f aca="false">K733*2</f>
        <v>12928.827207689</v>
      </c>
      <c r="M733" s="27" t="n">
        <f aca="false">L733*2</f>
        <v>25857.6544153781</v>
      </c>
      <c r="N733" s="27" t="n">
        <f aca="false">M733*2</f>
        <v>51715.3088307561</v>
      </c>
      <c r="O733" s="7"/>
      <c r="P733" s="29" t="str">
        <f aca="false">C733</f>
        <v>βδ</v>
      </c>
      <c r="Q733" s="28" t="n">
        <f aca="false">1200*LOG(E733/$E$2,2)</f>
        <v>752.237378872523</v>
      </c>
      <c r="R733" s="7"/>
      <c r="S733" s="8"/>
      <c r="T733" s="11"/>
      <c r="U733" s="12"/>
      <c r="V733" s="7"/>
      <c r="W733" s="7"/>
      <c r="X733" s="7"/>
    </row>
    <row r="734" customFormat="false" ht="14.15" hidden="false" customHeight="true" outlineLevel="0" collapsed="false">
      <c r="A734" s="7"/>
      <c r="B734" s="8" t="n">
        <f aca="false">B$6+IFERROR(B733,0)</f>
        <v>29</v>
      </c>
      <c r="C734" s="29" t="str">
        <f aca="true">C$355&amp;INDIRECT("C"&amp;354+(IFERROR(INDIRECT("B"&amp;408+IFERROR(B709,0)),0)))</f>
        <v>βϵ</v>
      </c>
      <c r="D734" s="27" t="n">
        <f aca="false">0.5*E734</f>
        <v>51.5433912649558</v>
      </c>
      <c r="E734" s="27" t="n">
        <f aca="false">E733*POWER(2,1/C$705)</f>
        <v>103.086782529912</v>
      </c>
      <c r="F734" s="27" t="n">
        <f aca="false">E734*2</f>
        <v>206.173565059823</v>
      </c>
      <c r="G734" s="27" t="n">
        <f aca="false">F734*2</f>
        <v>412.347130119647</v>
      </c>
      <c r="H734" s="27" t="n">
        <f aca="false">G734*2</f>
        <v>824.694260239293</v>
      </c>
      <c r="I734" s="27" t="n">
        <f aca="false">H734*2</f>
        <v>1649.38852047859</v>
      </c>
      <c r="J734" s="27" t="n">
        <f aca="false">I734*2</f>
        <v>3298.77704095717</v>
      </c>
      <c r="K734" s="27" t="n">
        <f aca="false">J734*2</f>
        <v>6597.55408191435</v>
      </c>
      <c r="L734" s="27" t="n">
        <f aca="false">K734*2</f>
        <v>13195.1081638287</v>
      </c>
      <c r="M734" s="27" t="n">
        <f aca="false">L734*2</f>
        <v>26390.2163276574</v>
      </c>
      <c r="N734" s="27" t="n">
        <f aca="false">M734*2</f>
        <v>52780.4326553148</v>
      </c>
      <c r="O734" s="7"/>
      <c r="P734" s="29" t="str">
        <f aca="false">C734</f>
        <v>βϵ</v>
      </c>
      <c r="Q734" s="28" t="n">
        <f aca="false">1200*LOG(E734/$E$2,2)</f>
        <v>787.531496519582</v>
      </c>
      <c r="R734" s="7"/>
      <c r="S734" s="8"/>
      <c r="T734" s="11"/>
      <c r="U734" s="12"/>
      <c r="V734" s="7"/>
      <c r="W734" s="7"/>
      <c r="X734" s="7"/>
    </row>
    <row r="735" customFormat="false" ht="14.15" hidden="false" customHeight="true" outlineLevel="0" collapsed="false">
      <c r="A735" s="7"/>
      <c r="B735" s="8" t="n">
        <f aca="false">B$6+IFERROR(B734,0)</f>
        <v>30</v>
      </c>
      <c r="C735" s="29" t="str">
        <f aca="true">C$355&amp;INDIRECT("C"&amp;354+(IFERROR(INDIRECT("B"&amp;408+IFERROR(B710,0)),0)))</f>
        <v>βζ</v>
      </c>
      <c r="D735" s="27" t="n">
        <f aca="false">0.5*E735</f>
        <v>52.6049742908741</v>
      </c>
      <c r="E735" s="27" t="n">
        <f aca="false">E734*POWER(2,1/C$705)</f>
        <v>105.209948581748</v>
      </c>
      <c r="F735" s="27" t="n">
        <f aca="false">E735*2</f>
        <v>210.419897163497</v>
      </c>
      <c r="G735" s="27" t="n">
        <f aca="false">F735*2</f>
        <v>420.839794326993</v>
      </c>
      <c r="H735" s="27" t="n">
        <f aca="false">G735*2</f>
        <v>841.679588653986</v>
      </c>
      <c r="I735" s="27" t="n">
        <f aca="false">H735*2</f>
        <v>1683.35917730797</v>
      </c>
      <c r="J735" s="27" t="n">
        <f aca="false">I735*2</f>
        <v>3366.71835461594</v>
      </c>
      <c r="K735" s="27" t="n">
        <f aca="false">J735*2</f>
        <v>6733.43670923189</v>
      </c>
      <c r="L735" s="27" t="n">
        <f aca="false">K735*2</f>
        <v>13466.8734184638</v>
      </c>
      <c r="M735" s="27" t="n">
        <f aca="false">L735*2</f>
        <v>26933.7468369276</v>
      </c>
      <c r="N735" s="27" t="n">
        <f aca="false">M735*2</f>
        <v>53867.4936738551</v>
      </c>
      <c r="O735" s="7"/>
      <c r="P735" s="29" t="str">
        <f aca="false">C735</f>
        <v>βζ</v>
      </c>
      <c r="Q735" s="28" t="n">
        <f aca="false">1200*LOG(E735/$E$2,2)</f>
        <v>822.825614166641</v>
      </c>
      <c r="R735" s="7"/>
      <c r="S735" s="8"/>
      <c r="T735" s="11"/>
      <c r="U735" s="12"/>
      <c r="V735" s="7"/>
      <c r="W735" s="7"/>
      <c r="X735" s="7"/>
    </row>
    <row r="736" customFormat="false" ht="14.15" hidden="false" customHeight="true" outlineLevel="0" collapsed="false">
      <c r="A736" s="7"/>
      <c r="B736" s="8" t="n">
        <f aca="false">B$6+IFERROR(B735,0)</f>
        <v>31</v>
      </c>
      <c r="C736" s="29" t="str">
        <f aca="true">C$355&amp;INDIRECT("C"&amp;354+(IFERROR(INDIRECT("B"&amp;408+IFERROR(B711,0)),0)))</f>
        <v>βη</v>
      </c>
      <c r="D736" s="27" t="n">
        <f aca="false">0.5*E736</f>
        <v>53.6884215848055</v>
      </c>
      <c r="E736" s="27" t="n">
        <f aca="false">E735*POWER(2,1/C$705)</f>
        <v>107.376843169611</v>
      </c>
      <c r="F736" s="27" t="n">
        <f aca="false">E736*2</f>
        <v>214.753686339222</v>
      </c>
      <c r="G736" s="27" t="n">
        <f aca="false">F736*2</f>
        <v>429.507372678444</v>
      </c>
      <c r="H736" s="27" t="n">
        <f aca="false">G736*2</f>
        <v>859.014745356887</v>
      </c>
      <c r="I736" s="27" t="n">
        <f aca="false">H736*2</f>
        <v>1718.02949071377</v>
      </c>
      <c r="J736" s="27" t="n">
        <f aca="false">I736*2</f>
        <v>3436.05898142755</v>
      </c>
      <c r="K736" s="27" t="n">
        <f aca="false">J736*2</f>
        <v>6872.1179628551</v>
      </c>
      <c r="L736" s="27" t="n">
        <f aca="false">K736*2</f>
        <v>13744.2359257102</v>
      </c>
      <c r="M736" s="27" t="n">
        <f aca="false">L736*2</f>
        <v>27488.4718514204</v>
      </c>
      <c r="N736" s="27" t="n">
        <f aca="false">M736*2</f>
        <v>54976.9437028408</v>
      </c>
      <c r="O736" s="7"/>
      <c r="P736" s="29" t="str">
        <f aca="false">C736</f>
        <v>βη</v>
      </c>
      <c r="Q736" s="28" t="n">
        <f aca="false">1200*LOG(E736/$E$2,2)</f>
        <v>858.1197318137</v>
      </c>
      <c r="R736" s="7"/>
      <c r="S736" s="8"/>
      <c r="T736" s="11"/>
      <c r="U736" s="12"/>
      <c r="V736" s="7"/>
      <c r="W736" s="7"/>
      <c r="X736" s="7"/>
    </row>
    <row r="737" customFormat="false" ht="14.15" hidden="false" customHeight="true" outlineLevel="0" collapsed="false">
      <c r="A737" s="7"/>
      <c r="B737" s="8" t="n">
        <f aca="false">B$6+IFERROR(B736,0)</f>
        <v>32</v>
      </c>
      <c r="C737" s="29" t="str">
        <f aca="true">C$355&amp;INDIRECT("C"&amp;354+(IFERROR(INDIRECT("B"&amp;408+IFERROR(B712,0)),0)))</f>
        <v>βθ</v>
      </c>
      <c r="D737" s="27" t="n">
        <f aca="false">0.5*E737</f>
        <v>54.7941834612368</v>
      </c>
      <c r="E737" s="27" t="n">
        <f aca="false">E736*POWER(2,1/C$705)</f>
        <v>109.588366922474</v>
      </c>
      <c r="F737" s="27" t="n">
        <f aca="false">E737*2</f>
        <v>219.176733844947</v>
      </c>
      <c r="G737" s="27" t="n">
        <f aca="false">F737*2</f>
        <v>438.353467689895</v>
      </c>
      <c r="H737" s="27" t="n">
        <f aca="false">G737*2</f>
        <v>876.706935379789</v>
      </c>
      <c r="I737" s="27" t="n">
        <f aca="false">H737*2</f>
        <v>1753.41387075958</v>
      </c>
      <c r="J737" s="27" t="n">
        <f aca="false">I737*2</f>
        <v>3506.82774151916</v>
      </c>
      <c r="K737" s="27" t="n">
        <f aca="false">J737*2</f>
        <v>7013.65548303832</v>
      </c>
      <c r="L737" s="27" t="n">
        <f aca="false">K737*2</f>
        <v>14027.3109660766</v>
      </c>
      <c r="M737" s="27" t="n">
        <f aca="false">L737*2</f>
        <v>28054.6219321533</v>
      </c>
      <c r="N737" s="27" t="n">
        <f aca="false">M737*2</f>
        <v>56109.2438643065</v>
      </c>
      <c r="O737" s="7"/>
      <c r="P737" s="29" t="str">
        <f aca="false">C737</f>
        <v>βθ</v>
      </c>
      <c r="Q737" s="28" t="n">
        <f aca="false">1200*LOG(E737/$E$2,2)</f>
        <v>893.413849460759</v>
      </c>
      <c r="R737" s="7"/>
      <c r="S737" s="8"/>
      <c r="T737" s="11"/>
      <c r="U737" s="12"/>
      <c r="V737" s="7"/>
      <c r="W737" s="7"/>
      <c r="X737" s="7"/>
    </row>
    <row r="738" customFormat="false" ht="14.15" hidden="false" customHeight="true" outlineLevel="0" collapsed="false">
      <c r="A738" s="7"/>
      <c r="B738" s="8" t="n">
        <f aca="false">B$6+IFERROR(B737,0)</f>
        <v>33</v>
      </c>
      <c r="C738" s="29" t="str">
        <f aca="true">C$355&amp;INDIRECT("C"&amp;354+(IFERROR(INDIRECT("B"&amp;408+IFERROR(B713,0)),0)))</f>
        <v>βι</v>
      </c>
      <c r="D738" s="27" t="n">
        <f aca="false">0.5*E738</f>
        <v>55.9227195092918</v>
      </c>
      <c r="E738" s="27" t="n">
        <f aca="false">E737*POWER(2,1/C$705)</f>
        <v>111.845439018584</v>
      </c>
      <c r="F738" s="27" t="n">
        <f aca="false">E738*2</f>
        <v>223.690878037167</v>
      </c>
      <c r="G738" s="27" t="n">
        <f aca="false">F738*2</f>
        <v>447.381756074334</v>
      </c>
      <c r="H738" s="27" t="n">
        <f aca="false">G738*2</f>
        <v>894.763512148668</v>
      </c>
      <c r="I738" s="27" t="n">
        <f aca="false">H738*2</f>
        <v>1789.52702429734</v>
      </c>
      <c r="J738" s="27" t="n">
        <f aca="false">I738*2</f>
        <v>3579.05404859467</v>
      </c>
      <c r="K738" s="27" t="n">
        <f aca="false">J738*2</f>
        <v>7158.10809718934</v>
      </c>
      <c r="L738" s="27" t="n">
        <f aca="false">K738*2</f>
        <v>14316.2161943787</v>
      </c>
      <c r="M738" s="27" t="n">
        <f aca="false">L738*2</f>
        <v>28632.4323887574</v>
      </c>
      <c r="N738" s="27" t="n">
        <f aca="false">M738*2</f>
        <v>57264.8647775148</v>
      </c>
      <c r="O738" s="7"/>
      <c r="P738" s="29" t="str">
        <f aca="false">C738</f>
        <v>βι</v>
      </c>
      <c r="Q738" s="28" t="n">
        <f aca="false">1200*LOG(E738/$E$2,2)</f>
        <v>928.707967107817</v>
      </c>
      <c r="R738" s="7"/>
      <c r="S738" s="8"/>
      <c r="T738" s="11"/>
      <c r="U738" s="12"/>
      <c r="V738" s="7"/>
      <c r="W738" s="7"/>
      <c r="X738" s="7"/>
    </row>
    <row r="739" customFormat="false" ht="14.15" hidden="false" customHeight="true" outlineLevel="0" collapsed="false">
      <c r="A739" s="7"/>
      <c r="B739" s="8" t="n">
        <f aca="false">B$6+IFERROR(B738,0)</f>
        <v>34</v>
      </c>
      <c r="C739" s="29" t="str">
        <f aca="true">C$355&amp;INDIRECT("C"&amp;354+(IFERROR(INDIRECT("B"&amp;408+IFERROR(B714,0)),0)))</f>
        <v>βκ</v>
      </c>
      <c r="D739" s="27" t="n">
        <f aca="false">0.5*E739</f>
        <v>57.0744987837497</v>
      </c>
      <c r="E739" s="27" t="n">
        <f aca="false">E738*POWER(2,1/C$705)</f>
        <v>114.148997567499</v>
      </c>
      <c r="F739" s="27" t="n">
        <f aca="false">E739*2</f>
        <v>228.297995134999</v>
      </c>
      <c r="G739" s="27" t="n">
        <f aca="false">F739*2</f>
        <v>456.595990269998</v>
      </c>
      <c r="H739" s="27" t="n">
        <f aca="false">G739*2</f>
        <v>913.191980539995</v>
      </c>
      <c r="I739" s="27" t="n">
        <f aca="false">H739*2</f>
        <v>1826.38396107999</v>
      </c>
      <c r="J739" s="27" t="n">
        <f aca="false">I739*2</f>
        <v>3652.76792215998</v>
      </c>
      <c r="K739" s="27" t="n">
        <f aca="false">J739*2</f>
        <v>7305.53584431996</v>
      </c>
      <c r="L739" s="27" t="n">
        <f aca="false">K739*2</f>
        <v>14611.0716886399</v>
      </c>
      <c r="M739" s="27" t="n">
        <f aca="false">L739*2</f>
        <v>29222.1433772799</v>
      </c>
      <c r="N739" s="27" t="n">
        <f aca="false">M739*2</f>
        <v>58444.2867545597</v>
      </c>
      <c r="O739" s="7"/>
      <c r="P739" s="29" t="str">
        <f aca="false">C739</f>
        <v>βκ</v>
      </c>
      <c r="Q739" s="28" t="n">
        <f aca="false">1200*LOG(E739/$E$2,2)</f>
        <v>964.002084754877</v>
      </c>
      <c r="R739" s="7"/>
      <c r="S739" s="8"/>
      <c r="T739" s="11"/>
      <c r="U739" s="12"/>
      <c r="V739" s="7"/>
      <c r="W739" s="7"/>
      <c r="X739" s="7"/>
    </row>
    <row r="740" customFormat="false" ht="14.15" hidden="false" customHeight="true" outlineLevel="0" collapsed="false">
      <c r="A740" s="7"/>
      <c r="B740" s="8"/>
      <c r="C740" s="29" t="str">
        <f aca="false">C706&amp;"'"</f>
        <v>αα'</v>
      </c>
      <c r="D740" s="27" t="n">
        <f aca="false">0.5*E740</f>
        <v>58.2500000000001</v>
      </c>
      <c r="E740" s="27" t="n">
        <f aca="false">E739*POWER(2,1/C$705)</f>
        <v>116.5</v>
      </c>
      <c r="F740" s="27" t="n">
        <f aca="false">E740*2</f>
        <v>233</v>
      </c>
      <c r="G740" s="27" t="n">
        <f aca="false">F740*2</f>
        <v>466</v>
      </c>
      <c r="H740" s="27" t="n">
        <f aca="false">G740*2</f>
        <v>932.000000000001</v>
      </c>
      <c r="I740" s="27" t="n">
        <f aca="false">H740*2</f>
        <v>1864</v>
      </c>
      <c r="J740" s="27" t="n">
        <f aca="false">I740*2</f>
        <v>3728</v>
      </c>
      <c r="K740" s="27" t="n">
        <f aca="false">J740*2</f>
        <v>7456.00000000001</v>
      </c>
      <c r="L740" s="27" t="n">
        <f aca="false">K740*2</f>
        <v>14912</v>
      </c>
      <c r="M740" s="27" t="n">
        <f aca="false">L740*2</f>
        <v>29824</v>
      </c>
      <c r="N740" s="27" t="n">
        <f aca="false">M740*2</f>
        <v>59648.0000000001</v>
      </c>
      <c r="O740" s="7"/>
      <c r="P740" s="29" t="str">
        <f aca="false">C740</f>
        <v>αα'</v>
      </c>
      <c r="Q740" s="28" t="n">
        <f aca="false">1200*LOG(E740/$E$2,2)</f>
        <v>999.296202401935</v>
      </c>
      <c r="R740" s="7"/>
      <c r="S740" s="8"/>
      <c r="T740" s="11"/>
      <c r="U740" s="12"/>
      <c r="V740" s="7"/>
      <c r="W740" s="7"/>
      <c r="X740" s="7"/>
    </row>
    <row r="741" customFormat="false" ht="14.15" hidden="false" customHeight="true" outlineLevel="0" collapsed="false">
      <c r="A741" s="7"/>
      <c r="B741" s="8"/>
      <c r="C741" s="8"/>
      <c r="D741" s="8"/>
      <c r="E741" s="9"/>
      <c r="F741" s="9"/>
      <c r="G741" s="9"/>
      <c r="H741" s="9"/>
      <c r="I741" s="9"/>
      <c r="J741" s="9"/>
      <c r="K741" s="9"/>
      <c r="L741" s="9"/>
      <c r="M741" s="9"/>
      <c r="N741" s="9"/>
      <c r="O741" s="7"/>
      <c r="P741" s="8"/>
      <c r="Q741" s="10"/>
      <c r="R741" s="7"/>
      <c r="S741" s="8"/>
      <c r="T741" s="11"/>
      <c r="U741" s="12"/>
      <c r="V741" s="7"/>
      <c r="W741" s="7"/>
      <c r="X741" s="7"/>
    </row>
    <row r="742" customFormat="false" ht="14.15" hidden="false" customHeight="true" outlineLevel="0" collapsed="false">
      <c r="A742" s="7"/>
      <c r="B742" s="8"/>
      <c r="C742" s="25" t="n">
        <v>35</v>
      </c>
      <c r="D742" s="26" t="n">
        <v>0</v>
      </c>
      <c r="E742" s="27" t="s">
        <v>4</v>
      </c>
      <c r="F742" s="27" t="s">
        <v>5</v>
      </c>
      <c r="G742" s="27" t="s">
        <v>6</v>
      </c>
      <c r="H742" s="27" t="s">
        <v>7</v>
      </c>
      <c r="I742" s="27" t="s">
        <v>8</v>
      </c>
      <c r="J742" s="27" t="s">
        <v>9</v>
      </c>
      <c r="K742" s="27" t="s">
        <v>10</v>
      </c>
      <c r="L742" s="27" t="s">
        <v>11</v>
      </c>
      <c r="M742" s="27" t="s">
        <v>12</v>
      </c>
      <c r="N742" s="27" t="s">
        <v>13</v>
      </c>
      <c r="O742" s="7"/>
      <c r="P742" s="26" t="s">
        <v>14</v>
      </c>
      <c r="Q742" s="28" t="s">
        <v>15</v>
      </c>
      <c r="R742" s="7"/>
      <c r="S742" s="8"/>
      <c r="T742" s="11"/>
      <c r="U742" s="12"/>
      <c r="V742" s="7"/>
      <c r="W742" s="7"/>
      <c r="X742" s="7"/>
    </row>
    <row r="743" customFormat="false" ht="14.15" hidden="false" customHeight="true" outlineLevel="0" collapsed="false">
      <c r="A743" s="7"/>
      <c r="B743" s="8" t="n">
        <f aca="false">B$6+IFERROR(B742,0)</f>
        <v>1</v>
      </c>
      <c r="C743" s="29" t="str">
        <f aca="true">C$354&amp;INDIRECT("C"&amp;354+(IFERROR(INDIRECT("B"&amp;408+IFERROR(B742,0)),0)))</f>
        <v>αα</v>
      </c>
      <c r="D743" s="27" t="n">
        <f aca="false">0.5*E743</f>
        <v>29.125</v>
      </c>
      <c r="E743" s="30" t="n">
        <f aca="false">$E$3</f>
        <v>58.25</v>
      </c>
      <c r="F743" s="27" t="n">
        <f aca="false">E743*2</f>
        <v>116.5</v>
      </c>
      <c r="G743" s="27" t="n">
        <f aca="false">F743*2</f>
        <v>233</v>
      </c>
      <c r="H743" s="27" t="n">
        <f aca="false">G743*2</f>
        <v>466</v>
      </c>
      <c r="I743" s="27" t="n">
        <f aca="false">H743*2</f>
        <v>932</v>
      </c>
      <c r="J743" s="27" t="n">
        <f aca="false">I743*2</f>
        <v>1864</v>
      </c>
      <c r="K743" s="27" t="n">
        <f aca="false">J743*2</f>
        <v>3728</v>
      </c>
      <c r="L743" s="27" t="n">
        <f aca="false">K743*2</f>
        <v>7456</v>
      </c>
      <c r="M743" s="27" t="n">
        <f aca="false">L743*2</f>
        <v>14912</v>
      </c>
      <c r="N743" s="27" t="n">
        <f aca="false">M743*2</f>
        <v>29824</v>
      </c>
      <c r="O743" s="7"/>
      <c r="P743" s="29" t="str">
        <f aca="false">C743</f>
        <v>αα</v>
      </c>
      <c r="Q743" s="28" t="n">
        <f aca="false">1200*LOG(E743/$E$2,2)</f>
        <v>-200.703797598066</v>
      </c>
      <c r="R743" s="7"/>
      <c r="S743" s="8"/>
      <c r="T743" s="11"/>
      <c r="U743" s="12"/>
      <c r="V743" s="7"/>
      <c r="W743" s="7"/>
      <c r="X743" s="7"/>
    </row>
    <row r="744" customFormat="false" ht="14.15" hidden="false" customHeight="true" outlineLevel="0" collapsed="false">
      <c r="A744" s="7"/>
      <c r="B744" s="8" t="n">
        <f aca="false">B$6+IFERROR(B743,0)</f>
        <v>2</v>
      </c>
      <c r="C744" s="29" t="str">
        <f aca="true">C$354&amp;INDIRECT("C"&amp;354+(IFERROR(INDIRECT("B"&amp;408+IFERROR(B743,0)),0)))</f>
        <v>αβ</v>
      </c>
      <c r="D744" s="27" t="n">
        <f aca="false">0.5*E744</f>
        <v>29.7075468743924</v>
      </c>
      <c r="E744" s="27" t="n">
        <f aca="false">E743*POWER(2,1/C$742)</f>
        <v>59.4150937487848</v>
      </c>
      <c r="F744" s="27" t="n">
        <f aca="false">E744*2</f>
        <v>118.83018749757</v>
      </c>
      <c r="G744" s="27" t="n">
        <f aca="false">F744*2</f>
        <v>237.660374995139</v>
      </c>
      <c r="H744" s="27" t="n">
        <f aca="false">G744*2</f>
        <v>475.320749990279</v>
      </c>
      <c r="I744" s="27" t="n">
        <f aca="false">H744*2</f>
        <v>950.641499980558</v>
      </c>
      <c r="J744" s="27" t="n">
        <f aca="false">I744*2</f>
        <v>1901.28299996112</v>
      </c>
      <c r="K744" s="27" t="n">
        <f aca="false">J744*2</f>
        <v>3802.56599992223</v>
      </c>
      <c r="L744" s="27" t="n">
        <f aca="false">K744*2</f>
        <v>7605.13199984446</v>
      </c>
      <c r="M744" s="27" t="n">
        <f aca="false">L744*2</f>
        <v>15210.2639996889</v>
      </c>
      <c r="N744" s="27" t="n">
        <f aca="false">M744*2</f>
        <v>30420.5279993778</v>
      </c>
      <c r="O744" s="7"/>
      <c r="P744" s="29" t="str">
        <f aca="false">C744</f>
        <v>αβ</v>
      </c>
      <c r="Q744" s="28" t="n">
        <f aca="false">1200*LOG(E744/$E$2,2)</f>
        <v>-166.418083312352</v>
      </c>
      <c r="R744" s="7"/>
      <c r="S744" s="8"/>
      <c r="T744" s="11"/>
      <c r="U744" s="12"/>
      <c r="V744" s="7"/>
      <c r="W744" s="7"/>
      <c r="X744" s="7"/>
    </row>
    <row r="745" customFormat="false" ht="14.15" hidden="false" customHeight="true" outlineLevel="0" collapsed="false">
      <c r="A745" s="7"/>
      <c r="B745" s="8" t="n">
        <f aca="false">B$6+IFERROR(B744,0)</f>
        <v>3</v>
      </c>
      <c r="C745" s="29" t="str">
        <f aca="true">C$354&amp;INDIRECT("C"&amp;354+(IFERROR(INDIRECT("B"&amp;408+IFERROR(B744,0)),0)))</f>
        <v>αγ</v>
      </c>
      <c r="D745" s="27" t="n">
        <f aca="false">0.5*E745</f>
        <v>30.301745623836</v>
      </c>
      <c r="E745" s="27" t="n">
        <f aca="false">E744*POWER(2,1/C$742)</f>
        <v>60.603491247672</v>
      </c>
      <c r="F745" s="27" t="n">
        <f aca="false">E745*2</f>
        <v>121.206982495344</v>
      </c>
      <c r="G745" s="27" t="n">
        <f aca="false">F745*2</f>
        <v>242.413964990688</v>
      </c>
      <c r="H745" s="27" t="n">
        <f aca="false">G745*2</f>
        <v>484.827929981376</v>
      </c>
      <c r="I745" s="27" t="n">
        <f aca="false">H745*2</f>
        <v>969.655859962751</v>
      </c>
      <c r="J745" s="27" t="n">
        <f aca="false">I745*2</f>
        <v>1939.3117199255</v>
      </c>
      <c r="K745" s="27" t="n">
        <f aca="false">J745*2</f>
        <v>3878.62343985101</v>
      </c>
      <c r="L745" s="27" t="n">
        <f aca="false">K745*2</f>
        <v>7757.24687970201</v>
      </c>
      <c r="M745" s="27" t="n">
        <f aca="false">L745*2</f>
        <v>15514.493759404</v>
      </c>
      <c r="N745" s="27" t="n">
        <f aca="false">M745*2</f>
        <v>31028.987518808</v>
      </c>
      <c r="O745" s="7"/>
      <c r="P745" s="29" t="str">
        <f aca="false">C745</f>
        <v>αγ</v>
      </c>
      <c r="Q745" s="28" t="n">
        <f aca="false">1200*LOG(E745/$E$2,2)</f>
        <v>-132.132369026638</v>
      </c>
      <c r="R745" s="7"/>
      <c r="S745" s="8"/>
      <c r="T745" s="11"/>
      <c r="U745" s="12"/>
      <c r="V745" s="7"/>
      <c r="W745" s="7"/>
      <c r="X745" s="7"/>
    </row>
    <row r="746" customFormat="false" ht="14.15" hidden="false" customHeight="true" outlineLevel="0" collapsed="false">
      <c r="A746" s="7"/>
      <c r="B746" s="8" t="n">
        <f aca="false">B$6+IFERROR(B745,0)</f>
        <v>4</v>
      </c>
      <c r="C746" s="29" t="str">
        <f aca="true">C$354&amp;INDIRECT("C"&amp;354+(IFERROR(INDIRECT("B"&amp;408+IFERROR(B745,0)),0)))</f>
        <v>αδ</v>
      </c>
      <c r="D746" s="27" t="n">
        <f aca="false">0.5*E746</f>
        <v>30.9078293045845</v>
      </c>
      <c r="E746" s="27" t="n">
        <f aca="false">E745*POWER(2,1/C$742)</f>
        <v>61.8156586091689</v>
      </c>
      <c r="F746" s="27" t="n">
        <f aca="false">E746*2</f>
        <v>123.631317218338</v>
      </c>
      <c r="G746" s="27" t="n">
        <f aca="false">F746*2</f>
        <v>247.262634436676</v>
      </c>
      <c r="H746" s="27" t="n">
        <f aca="false">G746*2</f>
        <v>494.525268873352</v>
      </c>
      <c r="I746" s="27" t="n">
        <f aca="false">H746*2</f>
        <v>989.050537746703</v>
      </c>
      <c r="J746" s="27" t="n">
        <f aca="false">I746*2</f>
        <v>1978.10107549341</v>
      </c>
      <c r="K746" s="27" t="n">
        <f aca="false">J746*2</f>
        <v>3956.20215098681</v>
      </c>
      <c r="L746" s="27" t="n">
        <f aca="false">K746*2</f>
        <v>7912.40430197363</v>
      </c>
      <c r="M746" s="27" t="n">
        <f aca="false">L746*2</f>
        <v>15824.8086039473</v>
      </c>
      <c r="N746" s="27" t="n">
        <f aca="false">M746*2</f>
        <v>31649.6172078945</v>
      </c>
      <c r="O746" s="7"/>
      <c r="P746" s="29" t="str">
        <f aca="false">C746</f>
        <v>αδ</v>
      </c>
      <c r="Q746" s="28" t="n">
        <f aca="false">1200*LOG(E746/$E$2,2)</f>
        <v>-97.8466547409242</v>
      </c>
      <c r="R746" s="7"/>
      <c r="S746" s="8"/>
      <c r="T746" s="11"/>
      <c r="U746" s="12"/>
      <c r="V746" s="7"/>
      <c r="W746" s="7"/>
      <c r="X746" s="7"/>
    </row>
    <row r="747" customFormat="false" ht="14.15" hidden="false" customHeight="true" outlineLevel="0" collapsed="false">
      <c r="A747" s="7"/>
      <c r="B747" s="8" t="n">
        <f aca="false">B$6+IFERROR(B746,0)</f>
        <v>5</v>
      </c>
      <c r="C747" s="29" t="str">
        <f aca="true">C$354&amp;INDIRECT("C"&amp;354+(IFERROR(INDIRECT("B"&amp;408+IFERROR(B746,0)),0)))</f>
        <v>αϵ</v>
      </c>
      <c r="D747" s="27" t="n">
        <f aca="false">0.5*E747</f>
        <v>31.5260356343919</v>
      </c>
      <c r="E747" s="27" t="n">
        <f aca="false">E746*POWER(2,1/C$742)</f>
        <v>63.0520712687837</v>
      </c>
      <c r="F747" s="27" t="n">
        <f aca="false">E747*2</f>
        <v>126.104142537567</v>
      </c>
      <c r="G747" s="27" t="n">
        <f aca="false">F747*2</f>
        <v>252.208285075135</v>
      </c>
      <c r="H747" s="27" t="n">
        <f aca="false">G747*2</f>
        <v>504.41657015027</v>
      </c>
      <c r="I747" s="27" t="n">
        <f aca="false">H747*2</f>
        <v>1008.83314030054</v>
      </c>
      <c r="J747" s="27" t="n">
        <f aca="false">I747*2</f>
        <v>2017.66628060108</v>
      </c>
      <c r="K747" s="27" t="n">
        <f aca="false">J747*2</f>
        <v>4035.33256120216</v>
      </c>
      <c r="L747" s="27" t="n">
        <f aca="false">K747*2</f>
        <v>8070.66512240432</v>
      </c>
      <c r="M747" s="27" t="n">
        <f aca="false">L747*2</f>
        <v>16141.3302448086</v>
      </c>
      <c r="N747" s="27" t="n">
        <f aca="false">M747*2</f>
        <v>32282.6604896173</v>
      </c>
      <c r="O747" s="7"/>
      <c r="P747" s="29" t="str">
        <f aca="false">C747</f>
        <v>αϵ</v>
      </c>
      <c r="Q747" s="28" t="n">
        <f aca="false">1200*LOG(E747/$E$2,2)</f>
        <v>-63.5609404552102</v>
      </c>
      <c r="R747" s="7"/>
      <c r="S747" s="8"/>
      <c r="T747" s="11"/>
      <c r="U747" s="12"/>
      <c r="V747" s="7"/>
      <c r="W747" s="7"/>
      <c r="X747" s="7"/>
    </row>
    <row r="748" customFormat="false" ht="14.15" hidden="false" customHeight="true" outlineLevel="0" collapsed="false">
      <c r="A748" s="7"/>
      <c r="B748" s="8" t="n">
        <f aca="false">B$6+IFERROR(B747,0)</f>
        <v>6</v>
      </c>
      <c r="C748" s="29" t="str">
        <f aca="true">C$354&amp;INDIRECT("C"&amp;354+(IFERROR(INDIRECT("B"&amp;408+IFERROR(B747,0)),0)))</f>
        <v>αζ</v>
      </c>
      <c r="D748" s="27" t="n">
        <f aca="false">0.5*E748</f>
        <v>32.1566070857498</v>
      </c>
      <c r="E748" s="27" t="n">
        <f aca="false">E747*POWER(2,1/C$742)</f>
        <v>64.3132141714995</v>
      </c>
      <c r="F748" s="27" t="n">
        <f aca="false">E748*2</f>
        <v>128.626428342999</v>
      </c>
      <c r="G748" s="27" t="n">
        <f aca="false">F748*2</f>
        <v>257.252856685998</v>
      </c>
      <c r="H748" s="27" t="n">
        <f aca="false">G748*2</f>
        <v>514.505713371996</v>
      </c>
      <c r="I748" s="27" t="n">
        <f aca="false">H748*2</f>
        <v>1029.01142674399</v>
      </c>
      <c r="J748" s="27" t="n">
        <f aca="false">I748*2</f>
        <v>2058.02285348799</v>
      </c>
      <c r="K748" s="27" t="n">
        <f aca="false">J748*2</f>
        <v>4116.04570697597</v>
      </c>
      <c r="L748" s="27" t="n">
        <f aca="false">K748*2</f>
        <v>8232.09141395194</v>
      </c>
      <c r="M748" s="27" t="n">
        <f aca="false">L748*2</f>
        <v>16464.1828279039</v>
      </c>
      <c r="N748" s="27" t="n">
        <f aca="false">M748*2</f>
        <v>32928.3656558078</v>
      </c>
      <c r="O748" s="7"/>
      <c r="P748" s="29" t="str">
        <f aca="false">C748</f>
        <v>αζ</v>
      </c>
      <c r="Q748" s="28" t="n">
        <f aca="false">1200*LOG(E748/$E$2,2)</f>
        <v>-29.2752261694963</v>
      </c>
      <c r="R748" s="7"/>
      <c r="S748" s="8"/>
      <c r="T748" s="11"/>
      <c r="U748" s="12"/>
      <c r="V748" s="7"/>
      <c r="W748" s="7"/>
      <c r="X748" s="7"/>
    </row>
    <row r="749" customFormat="false" ht="14.15" hidden="false" customHeight="true" outlineLevel="0" collapsed="false">
      <c r="A749" s="7"/>
      <c r="B749" s="8" t="n">
        <f aca="false">B$6+IFERROR(B748,0)</f>
        <v>7</v>
      </c>
      <c r="C749" s="29" t="str">
        <f aca="true">C$354&amp;INDIRECT("C"&amp;354+(IFERROR(INDIRECT("B"&amp;408+IFERROR(B748,0)),0)))</f>
        <v>αη</v>
      </c>
      <c r="D749" s="27" t="n">
        <f aca="false">0.5*E749</f>
        <v>32.7997909809899</v>
      </c>
      <c r="E749" s="27" t="n">
        <f aca="false">E748*POWER(2,1/C$742)</f>
        <v>65.5995819619798</v>
      </c>
      <c r="F749" s="27" t="n">
        <f aca="false">E749*2</f>
        <v>131.19916392396</v>
      </c>
      <c r="G749" s="27" t="n">
        <f aca="false">F749*2</f>
        <v>262.398327847919</v>
      </c>
      <c r="H749" s="27" t="n">
        <f aca="false">G749*2</f>
        <v>524.796655695838</v>
      </c>
      <c r="I749" s="27" t="n">
        <f aca="false">H749*2</f>
        <v>1049.59331139168</v>
      </c>
      <c r="J749" s="27" t="n">
        <f aca="false">I749*2</f>
        <v>2099.18662278335</v>
      </c>
      <c r="K749" s="27" t="n">
        <f aca="false">J749*2</f>
        <v>4198.37324556671</v>
      </c>
      <c r="L749" s="27" t="n">
        <f aca="false">K749*2</f>
        <v>8396.74649113341</v>
      </c>
      <c r="M749" s="27" t="n">
        <f aca="false">L749*2</f>
        <v>16793.4929822668</v>
      </c>
      <c r="N749" s="27" t="n">
        <f aca="false">M749*2</f>
        <v>33586.9859645337</v>
      </c>
      <c r="O749" s="7"/>
      <c r="P749" s="29" t="str">
        <f aca="false">C749</f>
        <v>αη</v>
      </c>
      <c r="Q749" s="28" t="n">
        <f aca="false">1200*LOG(E749/$E$2,2)</f>
        <v>5.01048811621811</v>
      </c>
      <c r="R749" s="7"/>
      <c r="S749" s="8"/>
      <c r="T749" s="11"/>
      <c r="U749" s="12"/>
      <c r="V749" s="7"/>
      <c r="W749" s="7"/>
      <c r="X749" s="7"/>
    </row>
    <row r="750" customFormat="false" ht="14.15" hidden="false" customHeight="true" outlineLevel="0" collapsed="false">
      <c r="A750" s="7"/>
      <c r="B750" s="8" t="n">
        <f aca="false">B$6+IFERROR(B749,0)</f>
        <v>8</v>
      </c>
      <c r="C750" s="29" t="str">
        <f aca="true">C$354&amp;INDIRECT("C"&amp;354+(IFERROR(INDIRECT("B"&amp;408+IFERROR(B749,0)),0)))</f>
        <v>αθ</v>
      </c>
      <c r="D750" s="27" t="n">
        <f aca="false">0.5*E750</f>
        <v>33.4558395892886</v>
      </c>
      <c r="E750" s="27" t="n">
        <f aca="false">E749*POWER(2,1/C$742)</f>
        <v>66.9116791785772</v>
      </c>
      <c r="F750" s="27" t="n">
        <f aca="false">E750*2</f>
        <v>133.823358357154</v>
      </c>
      <c r="G750" s="27" t="n">
        <f aca="false">F750*2</f>
        <v>267.646716714309</v>
      </c>
      <c r="H750" s="27" t="n">
        <f aca="false">G750*2</f>
        <v>535.293433428618</v>
      </c>
      <c r="I750" s="27" t="n">
        <f aca="false">H750*2</f>
        <v>1070.58686685724</v>
      </c>
      <c r="J750" s="27" t="n">
        <f aca="false">I750*2</f>
        <v>2141.17373371447</v>
      </c>
      <c r="K750" s="27" t="n">
        <f aca="false">J750*2</f>
        <v>4282.34746742894</v>
      </c>
      <c r="L750" s="27" t="n">
        <f aca="false">K750*2</f>
        <v>8564.69493485789</v>
      </c>
      <c r="M750" s="27" t="n">
        <f aca="false">L750*2</f>
        <v>17129.3898697158</v>
      </c>
      <c r="N750" s="27" t="n">
        <f aca="false">M750*2</f>
        <v>34258.7797394315</v>
      </c>
      <c r="O750" s="7"/>
      <c r="P750" s="29" t="str">
        <f aca="false">C750</f>
        <v>αθ</v>
      </c>
      <c r="Q750" s="28" t="n">
        <f aca="false">1200*LOG(E750/$E$2,2)</f>
        <v>39.296202401932</v>
      </c>
      <c r="R750" s="7"/>
      <c r="S750" s="8"/>
      <c r="T750" s="11"/>
      <c r="U750" s="12"/>
      <c r="V750" s="7"/>
      <c r="W750" s="7"/>
      <c r="X750" s="7"/>
    </row>
    <row r="751" customFormat="false" ht="14.15" hidden="false" customHeight="true" outlineLevel="0" collapsed="false">
      <c r="A751" s="7"/>
      <c r="B751" s="8" t="n">
        <f aca="false">B$6+IFERROR(B750,0)</f>
        <v>9</v>
      </c>
      <c r="C751" s="29" t="str">
        <f aca="true">C$354&amp;INDIRECT("C"&amp;354+(IFERROR(INDIRECT("B"&amp;408+IFERROR(B750,0)),0)))</f>
        <v>αι</v>
      </c>
      <c r="D751" s="27" t="n">
        <f aca="false">0.5*E751</f>
        <v>34.1250102256119</v>
      </c>
      <c r="E751" s="27" t="n">
        <f aca="false">E750*POWER(2,1/C$742)</f>
        <v>68.2500204512237</v>
      </c>
      <c r="F751" s="27" t="n">
        <f aca="false">E751*2</f>
        <v>136.500040902447</v>
      </c>
      <c r="G751" s="27" t="n">
        <f aca="false">F751*2</f>
        <v>273.000081804895</v>
      </c>
      <c r="H751" s="27" t="n">
        <f aca="false">G751*2</f>
        <v>546.00016360979</v>
      </c>
      <c r="I751" s="27" t="n">
        <f aca="false">H751*2</f>
        <v>1092.00032721958</v>
      </c>
      <c r="J751" s="27" t="n">
        <f aca="false">I751*2</f>
        <v>2184.00065443916</v>
      </c>
      <c r="K751" s="27" t="n">
        <f aca="false">J751*2</f>
        <v>4368.00130887832</v>
      </c>
      <c r="L751" s="27" t="n">
        <f aca="false">K751*2</f>
        <v>8736.00261775663</v>
      </c>
      <c r="M751" s="27" t="n">
        <f aca="false">L751*2</f>
        <v>17472.0052355133</v>
      </c>
      <c r="N751" s="27" t="n">
        <f aca="false">M751*2</f>
        <v>34944.0104710265</v>
      </c>
      <c r="O751" s="7"/>
      <c r="P751" s="29" t="str">
        <f aca="false">C751</f>
        <v>αι</v>
      </c>
      <c r="Q751" s="28" t="n">
        <f aca="false">1200*LOG(E751/$E$2,2)</f>
        <v>73.581916687646</v>
      </c>
      <c r="R751" s="7"/>
      <c r="S751" s="8"/>
      <c r="T751" s="11"/>
      <c r="U751" s="12"/>
      <c r="V751" s="7"/>
      <c r="W751" s="7"/>
      <c r="X751" s="7"/>
    </row>
    <row r="752" customFormat="false" ht="14.15" hidden="false" customHeight="true" outlineLevel="0" collapsed="false">
      <c r="A752" s="7"/>
      <c r="B752" s="8" t="n">
        <f aca="false">B$6+IFERROR(B751,0)</f>
        <v>10</v>
      </c>
      <c r="C752" s="29" t="str">
        <f aca="true">C$354&amp;INDIRECT("C"&amp;354+(IFERROR(INDIRECT("B"&amp;408+IFERROR(B751,0)),0)))</f>
        <v>ακ</v>
      </c>
      <c r="D752" s="27" t="n">
        <f aca="false">0.5*E752</f>
        <v>34.807565351639</v>
      </c>
      <c r="E752" s="27" t="n">
        <f aca="false">E751*POWER(2,1/C$742)</f>
        <v>69.6151307032779</v>
      </c>
      <c r="F752" s="27" t="n">
        <f aca="false">E752*2</f>
        <v>139.230261406556</v>
      </c>
      <c r="G752" s="27" t="n">
        <f aca="false">F752*2</f>
        <v>278.460522813112</v>
      </c>
      <c r="H752" s="27" t="n">
        <f aca="false">G752*2</f>
        <v>556.921045626223</v>
      </c>
      <c r="I752" s="27" t="n">
        <f aca="false">H752*2</f>
        <v>1113.84209125245</v>
      </c>
      <c r="J752" s="27" t="n">
        <f aca="false">I752*2</f>
        <v>2227.68418250489</v>
      </c>
      <c r="K752" s="27" t="n">
        <f aca="false">J752*2</f>
        <v>4455.36836500979</v>
      </c>
      <c r="L752" s="27" t="n">
        <f aca="false">K752*2</f>
        <v>8910.73673001958</v>
      </c>
      <c r="M752" s="27" t="n">
        <f aca="false">L752*2</f>
        <v>17821.4734600392</v>
      </c>
      <c r="N752" s="27" t="n">
        <f aca="false">M752*2</f>
        <v>35642.9469200783</v>
      </c>
      <c r="O752" s="7"/>
      <c r="P752" s="29" t="str">
        <f aca="false">C752</f>
        <v>ακ</v>
      </c>
      <c r="Q752" s="28" t="n">
        <f aca="false">1200*LOG(E752/$E$2,2)</f>
        <v>107.86763097336</v>
      </c>
      <c r="R752" s="7"/>
      <c r="S752" s="8"/>
      <c r="T752" s="11"/>
      <c r="U752" s="12"/>
      <c r="V752" s="7"/>
      <c r="W752" s="7"/>
      <c r="X752" s="7"/>
    </row>
    <row r="753" customFormat="false" ht="14.15" hidden="false" customHeight="true" outlineLevel="0" collapsed="false">
      <c r="A753" s="7"/>
      <c r="B753" s="8" t="n">
        <f aca="false">B$6+IFERROR(B752,0)</f>
        <v>11</v>
      </c>
      <c r="C753" s="29" t="str">
        <f aca="true">C$354&amp;INDIRECT("C"&amp;354+(IFERROR(INDIRECT("B"&amp;408+IFERROR(B752,0)),0)))</f>
        <v>αλ</v>
      </c>
      <c r="D753" s="27" t="n">
        <f aca="false">0.5*E753</f>
        <v>35.5037726787053</v>
      </c>
      <c r="E753" s="27" t="n">
        <f aca="false">E752*POWER(2,1/C$742)</f>
        <v>71.0075453574106</v>
      </c>
      <c r="F753" s="27" t="n">
        <f aca="false">E753*2</f>
        <v>142.015090714821</v>
      </c>
      <c r="G753" s="27" t="n">
        <f aca="false">F753*2</f>
        <v>284.030181429642</v>
      </c>
      <c r="H753" s="27" t="n">
        <f aca="false">G753*2</f>
        <v>568.060362859285</v>
      </c>
      <c r="I753" s="27" t="n">
        <f aca="false">H753*2</f>
        <v>1136.12072571857</v>
      </c>
      <c r="J753" s="27" t="n">
        <f aca="false">I753*2</f>
        <v>2272.24145143714</v>
      </c>
      <c r="K753" s="27" t="n">
        <f aca="false">J753*2</f>
        <v>4544.48290287428</v>
      </c>
      <c r="L753" s="27" t="n">
        <f aca="false">K753*2</f>
        <v>9088.96580574856</v>
      </c>
      <c r="M753" s="27" t="n">
        <f aca="false">L753*2</f>
        <v>18177.9316114971</v>
      </c>
      <c r="N753" s="27" t="n">
        <f aca="false">M753*2</f>
        <v>36355.8632229942</v>
      </c>
      <c r="O753" s="7"/>
      <c r="P753" s="29" t="str">
        <f aca="false">C753</f>
        <v>αλ</v>
      </c>
      <c r="Q753" s="28" t="n">
        <f aca="false">1200*LOG(E753/$E$2,2)</f>
        <v>142.153345259074</v>
      </c>
      <c r="R753" s="7"/>
      <c r="S753" s="8"/>
      <c r="T753" s="11"/>
      <c r="U753" s="12"/>
      <c r="V753" s="7"/>
      <c r="W753" s="7"/>
      <c r="X753" s="7"/>
    </row>
    <row r="754" customFormat="false" ht="14.15" hidden="false" customHeight="true" outlineLevel="0" collapsed="false">
      <c r="A754" s="7"/>
      <c r="B754" s="8" t="n">
        <f aca="false">B$6+IFERROR(B753,0)</f>
        <v>12</v>
      </c>
      <c r="C754" s="29" t="str">
        <f aca="true">C$354&amp;INDIRECT("C"&amp;354+(IFERROR(INDIRECT("B"&amp;408+IFERROR(B753,0)),0)))</f>
        <v>αμ</v>
      </c>
      <c r="D754" s="27" t="n">
        <f aca="false">0.5*E754</f>
        <v>36.2139052728038</v>
      </c>
      <c r="E754" s="27" t="n">
        <f aca="false">E753*POWER(2,1/C$742)</f>
        <v>72.4278105456076</v>
      </c>
      <c r="F754" s="27" t="n">
        <f aca="false">E754*2</f>
        <v>144.855621091215</v>
      </c>
      <c r="G754" s="27" t="n">
        <f aca="false">F754*2</f>
        <v>289.71124218243</v>
      </c>
      <c r="H754" s="27" t="n">
        <f aca="false">G754*2</f>
        <v>579.422484364861</v>
      </c>
      <c r="I754" s="27" t="n">
        <f aca="false">H754*2</f>
        <v>1158.84496872972</v>
      </c>
      <c r="J754" s="27" t="n">
        <f aca="false">I754*2</f>
        <v>2317.68993745944</v>
      </c>
      <c r="K754" s="27" t="n">
        <f aca="false">J754*2</f>
        <v>4635.37987491889</v>
      </c>
      <c r="L754" s="27" t="n">
        <f aca="false">K754*2</f>
        <v>9270.75974983777</v>
      </c>
      <c r="M754" s="27" t="n">
        <f aca="false">L754*2</f>
        <v>18541.5194996755</v>
      </c>
      <c r="N754" s="27" t="n">
        <f aca="false">M754*2</f>
        <v>37083.0389993511</v>
      </c>
      <c r="O754" s="7"/>
      <c r="P754" s="29" t="str">
        <f aca="false">C754</f>
        <v>αμ</v>
      </c>
      <c r="Q754" s="28" t="n">
        <f aca="false">1200*LOG(E754/$E$2,2)</f>
        <v>176.439059544788</v>
      </c>
      <c r="R754" s="7"/>
      <c r="S754" s="8"/>
      <c r="T754" s="11"/>
      <c r="U754" s="12"/>
      <c r="V754" s="7"/>
      <c r="W754" s="7"/>
      <c r="X754" s="7"/>
    </row>
    <row r="755" customFormat="false" ht="14.15" hidden="false" customHeight="true" outlineLevel="0" collapsed="false">
      <c r="A755" s="7"/>
      <c r="B755" s="8" t="n">
        <f aca="false">B$6+IFERROR(B754,0)</f>
        <v>13</v>
      </c>
      <c r="C755" s="29" t="str">
        <f aca="true">C$354&amp;INDIRECT("C"&amp;354+(IFERROR(INDIRECT("B"&amp;408+IFERROR(B754,0)),0)))</f>
        <v>αν</v>
      </c>
      <c r="D755" s="27" t="n">
        <f aca="false">0.5*E755</f>
        <v>36.9382416616867</v>
      </c>
      <c r="E755" s="27" t="n">
        <f aca="false">E754*POWER(2,1/C$742)</f>
        <v>73.8764833233734</v>
      </c>
      <c r="F755" s="27" t="n">
        <f aca="false">E755*2</f>
        <v>147.752966646747</v>
      </c>
      <c r="G755" s="27" t="n">
        <f aca="false">F755*2</f>
        <v>295.505933293494</v>
      </c>
      <c r="H755" s="27" t="n">
        <f aca="false">G755*2</f>
        <v>591.011866586988</v>
      </c>
      <c r="I755" s="27" t="n">
        <f aca="false">H755*2</f>
        <v>1182.02373317398</v>
      </c>
      <c r="J755" s="27" t="n">
        <f aca="false">I755*2</f>
        <v>2364.04746634795</v>
      </c>
      <c r="K755" s="27" t="n">
        <f aca="false">J755*2</f>
        <v>4728.0949326959</v>
      </c>
      <c r="L755" s="27" t="n">
        <f aca="false">K755*2</f>
        <v>9456.1898653918</v>
      </c>
      <c r="M755" s="27" t="n">
        <f aca="false">L755*2</f>
        <v>18912.3797307836</v>
      </c>
      <c r="N755" s="27" t="n">
        <f aca="false">M755*2</f>
        <v>37824.7594615672</v>
      </c>
      <c r="O755" s="7"/>
      <c r="P755" s="29" t="str">
        <f aca="false">C755</f>
        <v>αν</v>
      </c>
      <c r="Q755" s="28" t="n">
        <f aca="false">1200*LOG(E755/$E$2,2)</f>
        <v>210.724773830502</v>
      </c>
      <c r="R755" s="7"/>
      <c r="S755" s="8"/>
      <c r="T755" s="11"/>
      <c r="U755" s="12"/>
      <c r="V755" s="7"/>
      <c r="W755" s="7"/>
      <c r="X755" s="7"/>
    </row>
    <row r="756" customFormat="false" ht="14.15" hidden="false" customHeight="true" outlineLevel="0" collapsed="false">
      <c r="A756" s="7"/>
      <c r="B756" s="8" t="n">
        <f aca="false">B$6+IFERROR(B755,0)</f>
        <v>14</v>
      </c>
      <c r="C756" s="29" t="str">
        <f aca="true">C$354&amp;INDIRECT("C"&amp;354+(IFERROR(INDIRECT("B"&amp;408+IFERROR(B755,0)),0)))</f>
        <v>αξ</v>
      </c>
      <c r="D756" s="27" t="n">
        <f aca="false">0.5*E756</f>
        <v>37.6770659441096</v>
      </c>
      <c r="E756" s="27" t="n">
        <f aca="false">E755*POWER(2,1/C$742)</f>
        <v>75.3541318882193</v>
      </c>
      <c r="F756" s="27" t="n">
        <f aca="false">E756*2</f>
        <v>150.708263776439</v>
      </c>
      <c r="G756" s="27" t="n">
        <f aca="false">F756*2</f>
        <v>301.416527552877</v>
      </c>
      <c r="H756" s="27" t="n">
        <f aca="false">G756*2</f>
        <v>602.833055105754</v>
      </c>
      <c r="I756" s="27" t="n">
        <f aca="false">H756*2</f>
        <v>1205.66611021151</v>
      </c>
      <c r="J756" s="27" t="n">
        <f aca="false">I756*2</f>
        <v>2411.33222042302</v>
      </c>
      <c r="K756" s="27" t="n">
        <f aca="false">J756*2</f>
        <v>4822.66444084603</v>
      </c>
      <c r="L756" s="27" t="n">
        <f aca="false">K756*2</f>
        <v>9645.32888169207</v>
      </c>
      <c r="M756" s="27" t="n">
        <f aca="false">L756*2</f>
        <v>19290.6577633841</v>
      </c>
      <c r="N756" s="27" t="n">
        <f aca="false">M756*2</f>
        <v>38581.3155267683</v>
      </c>
      <c r="O756" s="7"/>
      <c r="P756" s="29" t="str">
        <f aca="false">C756</f>
        <v>αξ</v>
      </c>
      <c r="Q756" s="28" t="n">
        <f aca="false">1200*LOG(E756/$E$2,2)</f>
        <v>245.010488116216</v>
      </c>
      <c r="R756" s="7"/>
      <c r="S756" s="8"/>
      <c r="T756" s="11"/>
      <c r="U756" s="12"/>
      <c r="V756" s="7"/>
      <c r="W756" s="7"/>
      <c r="X756" s="7"/>
    </row>
    <row r="757" customFormat="false" ht="14.15" hidden="false" customHeight="true" outlineLevel="0" collapsed="false">
      <c r="A757" s="7"/>
      <c r="B757" s="8" t="n">
        <f aca="false">B$6+IFERROR(B756,0)</f>
        <v>15</v>
      </c>
      <c r="C757" s="29" t="str">
        <f aca="true">C$354&amp;INDIRECT("C"&amp;354+(IFERROR(INDIRECT("B"&amp;408+IFERROR(B756,0)),0)))</f>
        <v>αο</v>
      </c>
      <c r="D757" s="27" t="n">
        <f aca="false">0.5*E757</f>
        <v>38.4306679012605</v>
      </c>
      <c r="E757" s="27" t="n">
        <f aca="false">E756*POWER(2,1/C$742)</f>
        <v>76.861335802521</v>
      </c>
      <c r="F757" s="27" t="n">
        <f aca="false">E757*2</f>
        <v>153.722671605042</v>
      </c>
      <c r="G757" s="27" t="n">
        <f aca="false">F757*2</f>
        <v>307.445343210084</v>
      </c>
      <c r="H757" s="27" t="n">
        <f aca="false">G757*2</f>
        <v>614.890686420168</v>
      </c>
      <c r="I757" s="27" t="n">
        <f aca="false">H757*2</f>
        <v>1229.78137284034</v>
      </c>
      <c r="J757" s="27" t="n">
        <f aca="false">I757*2</f>
        <v>2459.56274568067</v>
      </c>
      <c r="K757" s="27" t="n">
        <f aca="false">J757*2</f>
        <v>4919.12549136134</v>
      </c>
      <c r="L757" s="27" t="n">
        <f aca="false">K757*2</f>
        <v>9838.25098272268</v>
      </c>
      <c r="M757" s="27" t="n">
        <f aca="false">L757*2</f>
        <v>19676.5019654454</v>
      </c>
      <c r="N757" s="27" t="n">
        <f aca="false">M757*2</f>
        <v>39353.0039308907</v>
      </c>
      <c r="O757" s="7"/>
      <c r="P757" s="29" t="str">
        <f aca="false">C757</f>
        <v>αο</v>
      </c>
      <c r="Q757" s="28" t="n">
        <f aca="false">1200*LOG(E757/$E$2,2)</f>
        <v>279.296202401931</v>
      </c>
      <c r="R757" s="7"/>
      <c r="S757" s="8"/>
      <c r="T757" s="11"/>
      <c r="U757" s="12"/>
      <c r="V757" s="7"/>
      <c r="W757" s="7"/>
      <c r="X757" s="7"/>
    </row>
    <row r="758" customFormat="false" ht="14.15" hidden="false" customHeight="true" outlineLevel="0" collapsed="false">
      <c r="A758" s="7"/>
      <c r="B758" s="8" t="n">
        <f aca="false">B$6+IFERROR(B757,0)</f>
        <v>16</v>
      </c>
      <c r="C758" s="29" t="str">
        <f aca="true">C$354&amp;INDIRECT("C"&amp;354+(IFERROR(INDIRECT("B"&amp;408+IFERROR(B757,0)),0)))</f>
        <v>απ</v>
      </c>
      <c r="D758" s="27" t="n">
        <f aca="false">0.5*E758</f>
        <v>39.1993431104173</v>
      </c>
      <c r="E758" s="27" t="n">
        <f aca="false">E757*POWER(2,1/C$742)</f>
        <v>78.3986862208346</v>
      </c>
      <c r="F758" s="27" t="n">
        <f aca="false">E758*2</f>
        <v>156.797372441669</v>
      </c>
      <c r="G758" s="27" t="n">
        <f aca="false">F758*2</f>
        <v>313.594744883338</v>
      </c>
      <c r="H758" s="27" t="n">
        <f aca="false">G758*2</f>
        <v>627.189489766677</v>
      </c>
      <c r="I758" s="27" t="n">
        <f aca="false">H758*2</f>
        <v>1254.37897953335</v>
      </c>
      <c r="J758" s="27" t="n">
        <f aca="false">I758*2</f>
        <v>2508.75795906671</v>
      </c>
      <c r="K758" s="27" t="n">
        <f aca="false">J758*2</f>
        <v>5017.51591813341</v>
      </c>
      <c r="L758" s="27" t="n">
        <f aca="false">K758*2</f>
        <v>10035.0318362668</v>
      </c>
      <c r="M758" s="27" t="n">
        <f aca="false">L758*2</f>
        <v>20070.0636725337</v>
      </c>
      <c r="N758" s="27" t="n">
        <f aca="false">M758*2</f>
        <v>40140.1273450673</v>
      </c>
      <c r="O758" s="7"/>
      <c r="P758" s="29" t="str">
        <f aca="false">C758</f>
        <v>απ</v>
      </c>
      <c r="Q758" s="28" t="n">
        <f aca="false">1200*LOG(E758/$E$2,2)</f>
        <v>313.581916687644</v>
      </c>
      <c r="R758" s="7"/>
      <c r="S758" s="8"/>
      <c r="T758" s="11"/>
      <c r="U758" s="12"/>
      <c r="V758" s="7"/>
      <c r="W758" s="7"/>
      <c r="X758" s="7"/>
    </row>
    <row r="759" customFormat="false" ht="14.15" hidden="false" customHeight="true" outlineLevel="0" collapsed="false">
      <c r="A759" s="7"/>
      <c r="B759" s="8" t="n">
        <f aca="false">B$6+IFERROR(B758,0)</f>
        <v>17</v>
      </c>
      <c r="C759" s="29" t="str">
        <f aca="true">C$354&amp;INDIRECT("C"&amp;354+(IFERROR(INDIRECT("B"&amp;408+IFERROR(B758,0)),0)))</f>
        <v>αρ</v>
      </c>
      <c r="D759" s="27" t="n">
        <f aca="false">0.5*E759</f>
        <v>39.9833930608794</v>
      </c>
      <c r="E759" s="27" t="n">
        <f aca="false">E758*POWER(2,1/C$742)</f>
        <v>79.9667861217589</v>
      </c>
      <c r="F759" s="27" t="n">
        <f aca="false">E759*2</f>
        <v>159.933572243518</v>
      </c>
      <c r="G759" s="27" t="n">
        <f aca="false">F759*2</f>
        <v>319.867144487035</v>
      </c>
      <c r="H759" s="27" t="n">
        <f aca="false">G759*2</f>
        <v>639.734288974071</v>
      </c>
      <c r="I759" s="27" t="n">
        <f aca="false">H759*2</f>
        <v>1279.46857794814</v>
      </c>
      <c r="J759" s="27" t="n">
        <f aca="false">I759*2</f>
        <v>2558.93715589628</v>
      </c>
      <c r="K759" s="27" t="n">
        <f aca="false">J759*2</f>
        <v>5117.87431179257</v>
      </c>
      <c r="L759" s="27" t="n">
        <f aca="false">K759*2</f>
        <v>10235.7486235851</v>
      </c>
      <c r="M759" s="27" t="n">
        <f aca="false">L759*2</f>
        <v>20471.4972471703</v>
      </c>
      <c r="N759" s="27" t="n">
        <f aca="false">M759*2</f>
        <v>40942.9944943405</v>
      </c>
      <c r="O759" s="7"/>
      <c r="P759" s="29" t="str">
        <f aca="false">C759</f>
        <v>αρ</v>
      </c>
      <c r="Q759" s="28" t="n">
        <f aca="false">1200*LOG(E759/$E$2,2)</f>
        <v>347.867630973359</v>
      </c>
      <c r="R759" s="7"/>
      <c r="S759" s="8"/>
      <c r="T759" s="11"/>
      <c r="U759" s="12"/>
      <c r="V759" s="7"/>
      <c r="W759" s="7"/>
      <c r="X759" s="7"/>
    </row>
    <row r="760" customFormat="false" ht="14.15" hidden="false" customHeight="true" outlineLevel="0" collapsed="false">
      <c r="A760" s="7"/>
      <c r="B760" s="8" t="n">
        <f aca="false">B$6+IFERROR(B759,0)</f>
        <v>18</v>
      </c>
      <c r="C760" s="29" t="str">
        <f aca="true">C$354&amp;INDIRECT("C"&amp;354+(IFERROR(INDIRECT("B"&amp;408+IFERROR(B759,0)),0)))</f>
        <v>ασ</v>
      </c>
      <c r="D760" s="27" t="n">
        <f aca="false">0.5*E760</f>
        <v>40.7831252722174</v>
      </c>
      <c r="E760" s="27" t="n">
        <f aca="false">E759*POWER(2,1/C$742)</f>
        <v>81.5662505444348</v>
      </c>
      <c r="F760" s="27" t="n">
        <f aca="false">E760*2</f>
        <v>163.13250108887</v>
      </c>
      <c r="G760" s="27" t="n">
        <f aca="false">F760*2</f>
        <v>326.265002177739</v>
      </c>
      <c r="H760" s="27" t="n">
        <f aca="false">G760*2</f>
        <v>652.530004355479</v>
      </c>
      <c r="I760" s="27" t="n">
        <f aca="false">H760*2</f>
        <v>1305.06000871096</v>
      </c>
      <c r="J760" s="27" t="n">
        <f aca="false">I760*2</f>
        <v>2610.12001742192</v>
      </c>
      <c r="K760" s="27" t="n">
        <f aca="false">J760*2</f>
        <v>5220.24003484383</v>
      </c>
      <c r="L760" s="27" t="n">
        <f aca="false">K760*2</f>
        <v>10440.4800696877</v>
      </c>
      <c r="M760" s="27" t="n">
        <f aca="false">L760*2</f>
        <v>20880.9601393753</v>
      </c>
      <c r="N760" s="27" t="n">
        <f aca="false">M760*2</f>
        <v>41761.9202787506</v>
      </c>
      <c r="O760" s="7"/>
      <c r="P760" s="29" t="str">
        <f aca="false">C760</f>
        <v>ασ</v>
      </c>
      <c r="Q760" s="28" t="n">
        <f aca="false">1200*LOG(E760/$E$2,2)</f>
        <v>382.153345259073</v>
      </c>
      <c r="R760" s="7"/>
      <c r="S760" s="8"/>
      <c r="T760" s="11"/>
      <c r="U760" s="12"/>
      <c r="V760" s="7"/>
      <c r="W760" s="7"/>
      <c r="X760" s="7"/>
    </row>
    <row r="761" customFormat="false" ht="14.15" hidden="false" customHeight="true" outlineLevel="0" collapsed="false">
      <c r="A761" s="7"/>
      <c r="B761" s="8" t="n">
        <f aca="false">B$6+IFERROR(B760,0)</f>
        <v>19</v>
      </c>
      <c r="C761" s="29" t="str">
        <f aca="true">C$354&amp;INDIRECT("C"&amp;354+(IFERROR(INDIRECT("B"&amp;408+IFERROR(B760,0)),0)))</f>
        <v>ατ</v>
      </c>
      <c r="D761" s="27" t="n">
        <f aca="false">0.5*E761</f>
        <v>41.5988534148881</v>
      </c>
      <c r="E761" s="27" t="n">
        <f aca="false">E760*POWER(2,1/C$742)</f>
        <v>83.1977068297763</v>
      </c>
      <c r="F761" s="27" t="n">
        <f aca="false">E761*2</f>
        <v>166.395413659553</v>
      </c>
      <c r="G761" s="27" t="n">
        <f aca="false">F761*2</f>
        <v>332.790827319105</v>
      </c>
      <c r="H761" s="27" t="n">
        <f aca="false">G761*2</f>
        <v>665.58165463821</v>
      </c>
      <c r="I761" s="27" t="n">
        <f aca="false">H761*2</f>
        <v>1331.16330927642</v>
      </c>
      <c r="J761" s="27" t="n">
        <f aca="false">I761*2</f>
        <v>2662.32661855284</v>
      </c>
      <c r="K761" s="27" t="n">
        <f aca="false">J761*2</f>
        <v>5324.65323710568</v>
      </c>
      <c r="L761" s="27" t="n">
        <f aca="false">K761*2</f>
        <v>10649.3064742114</v>
      </c>
      <c r="M761" s="27" t="n">
        <f aca="false">L761*2</f>
        <v>21298.6129484227</v>
      </c>
      <c r="N761" s="27" t="n">
        <f aca="false">M761*2</f>
        <v>42597.2258968455</v>
      </c>
      <c r="O761" s="7"/>
      <c r="P761" s="29" t="str">
        <f aca="false">C761</f>
        <v>ατ</v>
      </c>
      <c r="Q761" s="28" t="n">
        <f aca="false">1200*LOG(E761/$E$2,2)</f>
        <v>416.439059544787</v>
      </c>
      <c r="R761" s="7"/>
      <c r="S761" s="8"/>
      <c r="T761" s="11"/>
      <c r="U761" s="12"/>
      <c r="V761" s="7"/>
      <c r="W761" s="7"/>
      <c r="X761" s="7"/>
    </row>
    <row r="762" customFormat="false" ht="14.15" hidden="false" customHeight="true" outlineLevel="0" collapsed="false">
      <c r="A762" s="7"/>
      <c r="B762" s="8" t="n">
        <f aca="false">B$6+IFERROR(B761,0)</f>
        <v>20</v>
      </c>
      <c r="C762" s="29" t="str">
        <f aca="true">C$354&amp;INDIRECT("C"&amp;354+(IFERROR(INDIRECT("B"&amp;408+IFERROR(B761,0)),0)))</f>
        <v>αυ</v>
      </c>
      <c r="D762" s="27" t="n">
        <f aca="false">0.5*E762</f>
        <v>42.4308974332624</v>
      </c>
      <c r="E762" s="27" t="n">
        <f aca="false">E761*POWER(2,1/C$742)</f>
        <v>84.8617948665249</v>
      </c>
      <c r="F762" s="27" t="n">
        <f aca="false">E762*2</f>
        <v>169.72358973305</v>
      </c>
      <c r="G762" s="27" t="n">
        <f aca="false">F762*2</f>
        <v>339.4471794661</v>
      </c>
      <c r="H762" s="27" t="n">
        <f aca="false">G762*2</f>
        <v>678.894358932199</v>
      </c>
      <c r="I762" s="27" t="n">
        <f aca="false">H762*2</f>
        <v>1357.7887178644</v>
      </c>
      <c r="J762" s="27" t="n">
        <f aca="false">I762*2</f>
        <v>2715.5774357288</v>
      </c>
      <c r="K762" s="27" t="n">
        <f aca="false">J762*2</f>
        <v>5431.15487145759</v>
      </c>
      <c r="L762" s="27" t="n">
        <f aca="false">K762*2</f>
        <v>10862.3097429152</v>
      </c>
      <c r="M762" s="27" t="n">
        <f aca="false">L762*2</f>
        <v>21724.6194858304</v>
      </c>
      <c r="N762" s="27" t="n">
        <f aca="false">M762*2</f>
        <v>43449.2389716607</v>
      </c>
      <c r="O762" s="7"/>
      <c r="P762" s="29" t="str">
        <f aca="false">C762</f>
        <v>αυ</v>
      </c>
      <c r="Q762" s="28" t="n">
        <f aca="false">1200*LOG(E762/$E$2,2)</f>
        <v>450.724773830501</v>
      </c>
      <c r="R762" s="7"/>
      <c r="S762" s="8"/>
      <c r="T762" s="11"/>
      <c r="U762" s="12"/>
      <c r="V762" s="7"/>
      <c r="W762" s="7"/>
      <c r="X762" s="7"/>
    </row>
    <row r="763" customFormat="false" ht="14.15" hidden="false" customHeight="true" outlineLevel="0" collapsed="false">
      <c r="A763" s="7"/>
      <c r="B763" s="8" t="n">
        <f aca="false">B$6+IFERROR(B762,0)</f>
        <v>21</v>
      </c>
      <c r="C763" s="29" t="str">
        <f aca="true">C$354&amp;INDIRECT("C"&amp;354+(IFERROR(INDIRECT("B"&amp;408+IFERROR(B762,0)),0)))</f>
        <v>αφ</v>
      </c>
      <c r="D763" s="27" t="n">
        <f aca="false">0.5*E763</f>
        <v>43.2795836711135</v>
      </c>
      <c r="E763" s="27" t="n">
        <f aca="false">E762*POWER(2,1/C$742)</f>
        <v>86.559167342227</v>
      </c>
      <c r="F763" s="27" t="n">
        <f aca="false">E763*2</f>
        <v>173.118334684454</v>
      </c>
      <c r="G763" s="27" t="n">
        <f aca="false">F763*2</f>
        <v>346.236669368908</v>
      </c>
      <c r="H763" s="27" t="n">
        <f aca="false">G763*2</f>
        <v>692.473338737816</v>
      </c>
      <c r="I763" s="27" t="n">
        <f aca="false">H763*2</f>
        <v>1384.94667747563</v>
      </c>
      <c r="J763" s="27" t="n">
        <f aca="false">I763*2</f>
        <v>2769.89335495127</v>
      </c>
      <c r="K763" s="27" t="n">
        <f aca="false">J763*2</f>
        <v>5539.78670990253</v>
      </c>
      <c r="L763" s="27" t="n">
        <f aca="false">K763*2</f>
        <v>11079.5734198051</v>
      </c>
      <c r="M763" s="27" t="n">
        <f aca="false">L763*2</f>
        <v>22159.1468396101</v>
      </c>
      <c r="N763" s="27" t="n">
        <f aca="false">M763*2</f>
        <v>44318.2936792202</v>
      </c>
      <c r="O763" s="7"/>
      <c r="P763" s="29" t="str">
        <f aca="false">C763</f>
        <v>αφ</v>
      </c>
      <c r="Q763" s="28" t="n">
        <f aca="false">1200*LOG(E763/$E$2,2)</f>
        <v>485.010488116215</v>
      </c>
      <c r="R763" s="7"/>
      <c r="S763" s="8"/>
      <c r="T763" s="11"/>
      <c r="U763" s="12"/>
      <c r="V763" s="7"/>
      <c r="W763" s="7"/>
      <c r="X763" s="7"/>
    </row>
    <row r="764" customFormat="false" ht="14.15" hidden="false" customHeight="true" outlineLevel="0" collapsed="false">
      <c r="A764" s="7"/>
      <c r="B764" s="8" t="n">
        <f aca="false">B$6+IFERROR(B763,0)</f>
        <v>22</v>
      </c>
      <c r="C764" s="29" t="str">
        <f aca="true">C$354&amp;INDIRECT("C"&amp;354+(IFERROR(INDIRECT("B"&amp;408+IFERROR(B763,0)),0)))</f>
        <v>αχ</v>
      </c>
      <c r="D764" s="27" t="n">
        <f aca="false">0.5*E764</f>
        <v>44.1452449996152</v>
      </c>
      <c r="E764" s="27" t="n">
        <f aca="false">E763*POWER(2,1/C$742)</f>
        <v>88.2904899992305</v>
      </c>
      <c r="F764" s="27" t="n">
        <f aca="false">E764*2</f>
        <v>176.580979998461</v>
      </c>
      <c r="G764" s="27" t="n">
        <f aca="false">F764*2</f>
        <v>353.161959996922</v>
      </c>
      <c r="H764" s="27" t="n">
        <f aca="false">G764*2</f>
        <v>706.323919993844</v>
      </c>
      <c r="I764" s="27" t="n">
        <f aca="false">H764*2</f>
        <v>1412.64783998769</v>
      </c>
      <c r="J764" s="27" t="n">
        <f aca="false">I764*2</f>
        <v>2825.29567997537</v>
      </c>
      <c r="K764" s="27" t="n">
        <f aca="false">J764*2</f>
        <v>5650.59135995075</v>
      </c>
      <c r="L764" s="27" t="n">
        <f aca="false">K764*2</f>
        <v>11301.1827199015</v>
      </c>
      <c r="M764" s="27" t="n">
        <f aca="false">L764*2</f>
        <v>22602.365439803</v>
      </c>
      <c r="N764" s="27" t="n">
        <f aca="false">M764*2</f>
        <v>45204.730879606</v>
      </c>
      <c r="O764" s="7"/>
      <c r="P764" s="29" t="str">
        <f aca="false">C764</f>
        <v>αχ</v>
      </c>
      <c r="Q764" s="28" t="n">
        <f aca="false">1200*LOG(E764/$E$2,2)</f>
        <v>519.296202401929</v>
      </c>
      <c r="R764" s="7"/>
      <c r="S764" s="8"/>
      <c r="T764" s="11"/>
      <c r="U764" s="12"/>
      <c r="V764" s="7"/>
      <c r="W764" s="7"/>
      <c r="X764" s="7"/>
    </row>
    <row r="765" customFormat="false" ht="14.15" hidden="false" customHeight="true" outlineLevel="0" collapsed="false">
      <c r="A765" s="7"/>
      <c r="B765" s="8" t="n">
        <f aca="false">B$6+IFERROR(B764,0)</f>
        <v>23</v>
      </c>
      <c r="C765" s="29" t="str">
        <f aca="true">C$354&amp;INDIRECT("C"&amp;354+(IFERROR(INDIRECT("B"&amp;408+IFERROR(B764,0)),0)))</f>
        <v>αψ</v>
      </c>
      <c r="D765" s="27" t="n">
        <f aca="false">0.5*E765</f>
        <v>45.0282209479007</v>
      </c>
      <c r="E765" s="27" t="n">
        <f aca="false">E764*POWER(2,1/C$742)</f>
        <v>90.0564418958013</v>
      </c>
      <c r="F765" s="27" t="n">
        <f aca="false">E765*2</f>
        <v>180.112883791603</v>
      </c>
      <c r="G765" s="27" t="n">
        <f aca="false">F765*2</f>
        <v>360.225767583205</v>
      </c>
      <c r="H765" s="27" t="n">
        <f aca="false">G765*2</f>
        <v>720.451535166411</v>
      </c>
      <c r="I765" s="27" t="n">
        <f aca="false">H765*2</f>
        <v>1440.90307033282</v>
      </c>
      <c r="J765" s="27" t="n">
        <f aca="false">I765*2</f>
        <v>2881.80614066564</v>
      </c>
      <c r="K765" s="27" t="n">
        <f aca="false">J765*2</f>
        <v>5763.61228133129</v>
      </c>
      <c r="L765" s="27" t="n">
        <f aca="false">K765*2</f>
        <v>11527.2245626626</v>
      </c>
      <c r="M765" s="27" t="n">
        <f aca="false">L765*2</f>
        <v>23054.4491253251</v>
      </c>
      <c r="N765" s="27" t="n">
        <f aca="false">M765*2</f>
        <v>46108.8982506503</v>
      </c>
      <c r="O765" s="7"/>
      <c r="P765" s="29" t="str">
        <f aca="false">C765</f>
        <v>αψ</v>
      </c>
      <c r="Q765" s="28" t="n">
        <f aca="false">1200*LOG(E765/$E$2,2)</f>
        <v>553.581916687643</v>
      </c>
      <c r="R765" s="7"/>
      <c r="S765" s="8"/>
      <c r="T765" s="11"/>
      <c r="U765" s="12"/>
      <c r="V765" s="7"/>
      <c r="W765" s="7"/>
      <c r="X765" s="7"/>
    </row>
    <row r="766" customFormat="false" ht="14.15" hidden="false" customHeight="true" outlineLevel="0" collapsed="false">
      <c r="A766" s="7"/>
      <c r="B766" s="8" t="n">
        <f aca="false">B$6+IFERROR(B765,0)</f>
        <v>24</v>
      </c>
      <c r="C766" s="29" t="str">
        <f aca="true">C$354&amp;INDIRECT("C"&amp;354+(IFERROR(INDIRECT("B"&amp;408+IFERROR(B765,0)),0)))</f>
        <v>αω</v>
      </c>
      <c r="D766" s="27" t="n">
        <f aca="false">0.5*E766</f>
        <v>45.928857836232</v>
      </c>
      <c r="E766" s="27" t="n">
        <f aca="false">E765*POWER(2,1/C$742)</f>
        <v>91.8577156724641</v>
      </c>
      <c r="F766" s="27" t="n">
        <f aca="false">E766*2</f>
        <v>183.715431344928</v>
      </c>
      <c r="G766" s="27" t="n">
        <f aca="false">F766*2</f>
        <v>367.430862689856</v>
      </c>
      <c r="H766" s="27" t="n">
        <f aca="false">G766*2</f>
        <v>734.861725379713</v>
      </c>
      <c r="I766" s="27" t="n">
        <f aca="false">H766*2</f>
        <v>1469.72345075943</v>
      </c>
      <c r="J766" s="27" t="n">
        <f aca="false">I766*2</f>
        <v>2939.44690151885</v>
      </c>
      <c r="K766" s="27" t="n">
        <f aca="false">J766*2</f>
        <v>5878.8938030377</v>
      </c>
      <c r="L766" s="27" t="n">
        <f aca="false">K766*2</f>
        <v>11757.7876060754</v>
      </c>
      <c r="M766" s="27" t="n">
        <f aca="false">L766*2</f>
        <v>23515.5752121508</v>
      </c>
      <c r="N766" s="27" t="n">
        <f aca="false">M766*2</f>
        <v>47031.1504243016</v>
      </c>
      <c r="O766" s="7"/>
      <c r="P766" s="29" t="str">
        <f aca="false">C766</f>
        <v>αω</v>
      </c>
      <c r="Q766" s="28" t="n">
        <f aca="false">1200*LOG(E766/$E$2,2)</f>
        <v>587.867630973357</v>
      </c>
      <c r="R766" s="7"/>
      <c r="S766" s="8"/>
      <c r="T766" s="11"/>
      <c r="U766" s="12"/>
      <c r="V766" s="7"/>
      <c r="W766" s="7"/>
      <c r="X766" s="7"/>
    </row>
    <row r="767" customFormat="false" ht="14.15" hidden="false" customHeight="true" outlineLevel="0" collapsed="false">
      <c r="A767" s="7"/>
      <c r="B767" s="8" t="n">
        <f aca="false">B$6+IFERROR(B766,0)</f>
        <v>25</v>
      </c>
      <c r="C767" s="29" t="str">
        <f aca="true">C$355&amp;INDIRECT("C"&amp;354+(IFERROR(INDIRECT("B"&amp;408+IFERROR(B742,0)),0)))</f>
        <v>βα</v>
      </c>
      <c r="D767" s="27" t="n">
        <f aca="false">0.5*E767</f>
        <v>46.8475089118341</v>
      </c>
      <c r="E767" s="27" t="n">
        <f aca="false">E766*POWER(2,1/C$742)</f>
        <v>93.6950178236682</v>
      </c>
      <c r="F767" s="27" t="n">
        <f aca="false">E767*2</f>
        <v>187.390035647336</v>
      </c>
      <c r="G767" s="27" t="n">
        <f aca="false">F767*2</f>
        <v>374.780071294673</v>
      </c>
      <c r="H767" s="27" t="n">
        <f aca="false">G767*2</f>
        <v>749.560142589346</v>
      </c>
      <c r="I767" s="27" t="n">
        <f aca="false">H767*2</f>
        <v>1499.12028517869</v>
      </c>
      <c r="J767" s="27" t="n">
        <f aca="false">I767*2</f>
        <v>2998.24057035738</v>
      </c>
      <c r="K767" s="27" t="n">
        <f aca="false">J767*2</f>
        <v>5996.48114071477</v>
      </c>
      <c r="L767" s="27" t="n">
        <f aca="false">K767*2</f>
        <v>11992.9622814295</v>
      </c>
      <c r="M767" s="27" t="n">
        <f aca="false">L767*2</f>
        <v>23985.9245628591</v>
      </c>
      <c r="N767" s="27" t="n">
        <f aca="false">M767*2</f>
        <v>47971.8491257181</v>
      </c>
      <c r="O767" s="7"/>
      <c r="P767" s="29" t="str">
        <f aca="false">C767</f>
        <v>βα</v>
      </c>
      <c r="Q767" s="28" t="n">
        <f aca="false">1200*LOG(E767/$E$2,2)</f>
        <v>622.153345259072</v>
      </c>
      <c r="R767" s="7"/>
      <c r="S767" s="8"/>
      <c r="T767" s="11"/>
      <c r="U767" s="12"/>
      <c r="V767" s="7"/>
      <c r="W767" s="7"/>
      <c r="X767" s="7"/>
    </row>
    <row r="768" customFormat="false" ht="14.15" hidden="false" customHeight="true" outlineLevel="0" collapsed="false">
      <c r="A768" s="7"/>
      <c r="B768" s="8" t="n">
        <f aca="false">B$6+IFERROR(B767,0)</f>
        <v>26</v>
      </c>
      <c r="C768" s="29" t="str">
        <f aca="true">C$355&amp;INDIRECT("C"&amp;354+(IFERROR(INDIRECT("B"&amp;408+IFERROR(B743,0)),0)))</f>
        <v>ββ</v>
      </c>
      <c r="D768" s="27" t="n">
        <f aca="false">0.5*E768</f>
        <v>47.7845344874448</v>
      </c>
      <c r="E768" s="27" t="n">
        <f aca="false">E767*POWER(2,1/C$742)</f>
        <v>95.5690689748895</v>
      </c>
      <c r="F768" s="27" t="n">
        <f aca="false">E768*2</f>
        <v>191.138137949779</v>
      </c>
      <c r="G768" s="27" t="n">
        <f aca="false">F768*2</f>
        <v>382.276275899558</v>
      </c>
      <c r="H768" s="27" t="n">
        <f aca="false">G768*2</f>
        <v>764.552551799116</v>
      </c>
      <c r="I768" s="27" t="n">
        <f aca="false">H768*2</f>
        <v>1529.10510359823</v>
      </c>
      <c r="J768" s="27" t="n">
        <f aca="false">I768*2</f>
        <v>3058.21020719647</v>
      </c>
      <c r="K768" s="27" t="n">
        <f aca="false">J768*2</f>
        <v>6116.42041439293</v>
      </c>
      <c r="L768" s="27" t="n">
        <f aca="false">K768*2</f>
        <v>12232.8408287859</v>
      </c>
      <c r="M768" s="27" t="n">
        <f aca="false">L768*2</f>
        <v>24465.6816575717</v>
      </c>
      <c r="N768" s="27" t="n">
        <f aca="false">M768*2</f>
        <v>48931.3633151434</v>
      </c>
      <c r="O768" s="7"/>
      <c r="P768" s="29" t="str">
        <f aca="false">C768</f>
        <v>ββ</v>
      </c>
      <c r="Q768" s="28" t="n">
        <f aca="false">1200*LOG(E768/$E$2,2)</f>
        <v>656.439059544786</v>
      </c>
      <c r="R768" s="7"/>
      <c r="S768" s="8"/>
      <c r="T768" s="11"/>
      <c r="U768" s="12"/>
      <c r="V768" s="7"/>
      <c r="W768" s="7"/>
      <c r="X768" s="7"/>
    </row>
    <row r="769" customFormat="false" ht="14.15" hidden="false" customHeight="true" outlineLevel="0" collapsed="false">
      <c r="A769" s="7"/>
      <c r="B769" s="8" t="n">
        <f aca="false">B$6+IFERROR(B768,0)</f>
        <v>27</v>
      </c>
      <c r="C769" s="29" t="str">
        <f aca="true">C$355&amp;INDIRECT("C"&amp;354+(IFERROR(INDIRECT("B"&amp;408+IFERROR(B744,0)),0)))</f>
        <v>βγ</v>
      </c>
      <c r="D769" s="27" t="n">
        <f aca="false">0.5*E769</f>
        <v>48.7403020826365</v>
      </c>
      <c r="E769" s="27" t="n">
        <f aca="false">E768*POWER(2,1/C$742)</f>
        <v>97.4806041652729</v>
      </c>
      <c r="F769" s="27" t="n">
        <f aca="false">E769*2</f>
        <v>194.961208330546</v>
      </c>
      <c r="G769" s="27" t="n">
        <f aca="false">F769*2</f>
        <v>389.922416661092</v>
      </c>
      <c r="H769" s="27" t="n">
        <f aca="false">G769*2</f>
        <v>779.844833322183</v>
      </c>
      <c r="I769" s="27" t="n">
        <f aca="false">H769*2</f>
        <v>1559.68966664437</v>
      </c>
      <c r="J769" s="27" t="n">
        <f aca="false">I769*2</f>
        <v>3119.37933328873</v>
      </c>
      <c r="K769" s="27" t="n">
        <f aca="false">J769*2</f>
        <v>6238.75866657747</v>
      </c>
      <c r="L769" s="27" t="n">
        <f aca="false">K769*2</f>
        <v>12477.5173331549</v>
      </c>
      <c r="M769" s="27" t="n">
        <f aca="false">L769*2</f>
        <v>24955.0346663099</v>
      </c>
      <c r="N769" s="27" t="n">
        <f aca="false">M769*2</f>
        <v>49910.0693326197</v>
      </c>
      <c r="O769" s="7"/>
      <c r="P769" s="29" t="str">
        <f aca="false">C769</f>
        <v>βγ</v>
      </c>
      <c r="Q769" s="28" t="n">
        <f aca="false">1200*LOG(E769/$E$2,2)</f>
        <v>690.7247738305</v>
      </c>
      <c r="R769" s="7"/>
      <c r="S769" s="8"/>
      <c r="T769" s="11"/>
      <c r="U769" s="12"/>
      <c r="V769" s="7"/>
      <c r="W769" s="7"/>
      <c r="X769" s="7"/>
    </row>
    <row r="770" customFormat="false" ht="14.15" hidden="false" customHeight="true" outlineLevel="0" collapsed="false">
      <c r="A770" s="7"/>
      <c r="B770" s="8" t="n">
        <f aca="false">B$6+IFERROR(B769,0)</f>
        <v>28</v>
      </c>
      <c r="C770" s="29" t="str">
        <f aca="true">C$355&amp;INDIRECT("C"&amp;354+(IFERROR(INDIRECT("B"&amp;408+IFERROR(B745,0)),0)))</f>
        <v>βδ</v>
      </c>
      <c r="D770" s="27" t="n">
        <f aca="false">0.5*E770</f>
        <v>49.7151865679646</v>
      </c>
      <c r="E770" s="27" t="n">
        <f aca="false">E769*POWER(2,1/C$742)</f>
        <v>99.4303731359292</v>
      </c>
      <c r="F770" s="27" t="n">
        <f aca="false">E770*2</f>
        <v>198.860746271858</v>
      </c>
      <c r="G770" s="27" t="n">
        <f aca="false">F770*2</f>
        <v>397.721492543717</v>
      </c>
      <c r="H770" s="27" t="n">
        <f aca="false">G770*2</f>
        <v>795.442985087434</v>
      </c>
      <c r="I770" s="27" t="n">
        <f aca="false">H770*2</f>
        <v>1590.88597017487</v>
      </c>
      <c r="J770" s="27" t="n">
        <f aca="false">I770*2</f>
        <v>3181.77194034973</v>
      </c>
      <c r="K770" s="27" t="n">
        <f aca="false">J770*2</f>
        <v>6363.54388069947</v>
      </c>
      <c r="L770" s="27" t="n">
        <f aca="false">K770*2</f>
        <v>12727.0877613989</v>
      </c>
      <c r="M770" s="27" t="n">
        <f aca="false">L770*2</f>
        <v>25454.1755227979</v>
      </c>
      <c r="N770" s="27" t="n">
        <f aca="false">M770*2</f>
        <v>50908.3510455957</v>
      </c>
      <c r="O770" s="7"/>
      <c r="P770" s="29" t="str">
        <f aca="false">C770</f>
        <v>βδ</v>
      </c>
      <c r="Q770" s="28" t="n">
        <f aca="false">1200*LOG(E770/$E$2,2)</f>
        <v>725.010488116214</v>
      </c>
      <c r="R770" s="7"/>
      <c r="S770" s="8"/>
      <c r="T770" s="11"/>
      <c r="U770" s="12"/>
      <c r="V770" s="7"/>
      <c r="W770" s="7"/>
      <c r="X770" s="7"/>
    </row>
    <row r="771" customFormat="false" ht="14.15" hidden="false" customHeight="true" outlineLevel="0" collapsed="false">
      <c r="A771" s="7"/>
      <c r="B771" s="8" t="n">
        <f aca="false">B$6+IFERROR(B770,0)</f>
        <v>29</v>
      </c>
      <c r="C771" s="29" t="str">
        <f aca="true">C$355&amp;INDIRECT("C"&amp;354+(IFERROR(INDIRECT("B"&amp;408+IFERROR(B746,0)),0)))</f>
        <v>βϵ</v>
      </c>
      <c r="D771" s="27" t="n">
        <f aca="false">0.5*E771</f>
        <v>50.7095703119991</v>
      </c>
      <c r="E771" s="27" t="n">
        <f aca="false">E770*POWER(2,1/C$742)</f>
        <v>101.419140623998</v>
      </c>
      <c r="F771" s="27" t="n">
        <f aca="false">E771*2</f>
        <v>202.838281247996</v>
      </c>
      <c r="G771" s="27" t="n">
        <f aca="false">F771*2</f>
        <v>405.676562495992</v>
      </c>
      <c r="H771" s="27" t="n">
        <f aca="false">G771*2</f>
        <v>811.353124991985</v>
      </c>
      <c r="I771" s="27" t="n">
        <f aca="false">H771*2</f>
        <v>1622.70624998397</v>
      </c>
      <c r="J771" s="27" t="n">
        <f aca="false">I771*2</f>
        <v>3245.41249996794</v>
      </c>
      <c r="K771" s="27" t="n">
        <f aca="false">J771*2</f>
        <v>6490.82499993588</v>
      </c>
      <c r="L771" s="27" t="n">
        <f aca="false">K771*2</f>
        <v>12981.6499998718</v>
      </c>
      <c r="M771" s="27" t="n">
        <f aca="false">L771*2</f>
        <v>25963.2999997435</v>
      </c>
      <c r="N771" s="27" t="n">
        <f aca="false">M771*2</f>
        <v>51926.599999487</v>
      </c>
      <c r="O771" s="7"/>
      <c r="P771" s="29" t="str">
        <f aca="false">C771</f>
        <v>βϵ</v>
      </c>
      <c r="Q771" s="28" t="n">
        <f aca="false">1200*LOG(E771/$E$2,2)</f>
        <v>759.296202401928</v>
      </c>
      <c r="R771" s="7"/>
      <c r="S771" s="8"/>
      <c r="T771" s="11"/>
      <c r="U771" s="12"/>
      <c r="V771" s="7"/>
      <c r="W771" s="7"/>
      <c r="X771" s="7"/>
    </row>
    <row r="772" customFormat="false" ht="14.15" hidden="false" customHeight="true" outlineLevel="0" collapsed="false">
      <c r="A772" s="7"/>
      <c r="B772" s="8" t="n">
        <f aca="false">B$6+IFERROR(B771,0)</f>
        <v>30</v>
      </c>
      <c r="C772" s="29" t="str">
        <f aca="true">C$355&amp;INDIRECT("C"&amp;354+(IFERROR(INDIRECT("B"&amp;408+IFERROR(B747,0)),0)))</f>
        <v>βζ</v>
      </c>
      <c r="D772" s="27" t="n">
        <f aca="false">0.5*E772</f>
        <v>51.7238433312965</v>
      </c>
      <c r="E772" s="27" t="n">
        <f aca="false">E771*POWER(2,1/C$742)</f>
        <v>103.447686662593</v>
      </c>
      <c r="F772" s="27" t="n">
        <f aca="false">E772*2</f>
        <v>206.895373325186</v>
      </c>
      <c r="G772" s="27" t="n">
        <f aca="false">F772*2</f>
        <v>413.790746650372</v>
      </c>
      <c r="H772" s="27" t="n">
        <f aca="false">G772*2</f>
        <v>827.581493300744</v>
      </c>
      <c r="I772" s="27" t="n">
        <f aca="false">H772*2</f>
        <v>1655.16298660149</v>
      </c>
      <c r="J772" s="27" t="n">
        <f aca="false">I772*2</f>
        <v>3310.32597320298</v>
      </c>
      <c r="K772" s="27" t="n">
        <f aca="false">J772*2</f>
        <v>6620.65194640595</v>
      </c>
      <c r="L772" s="27" t="n">
        <f aca="false">K772*2</f>
        <v>13241.3038928119</v>
      </c>
      <c r="M772" s="27" t="n">
        <f aca="false">L772*2</f>
        <v>26482.6077856238</v>
      </c>
      <c r="N772" s="27" t="n">
        <f aca="false">M772*2</f>
        <v>52965.2155712476</v>
      </c>
      <c r="O772" s="7"/>
      <c r="P772" s="29" t="str">
        <f aca="false">C772</f>
        <v>βζ</v>
      </c>
      <c r="Q772" s="28" t="n">
        <f aca="false">1200*LOG(E772/$E$2,2)</f>
        <v>793.581916687642</v>
      </c>
      <c r="R772" s="7"/>
      <c r="S772" s="8"/>
      <c r="T772" s="11"/>
      <c r="U772" s="12"/>
      <c r="V772" s="7"/>
      <c r="W772" s="7"/>
      <c r="X772" s="7"/>
    </row>
    <row r="773" customFormat="false" ht="14.15" hidden="false" customHeight="true" outlineLevel="0" collapsed="false">
      <c r="A773" s="7"/>
      <c r="B773" s="8" t="n">
        <f aca="false">B$6+IFERROR(B772,0)</f>
        <v>31</v>
      </c>
      <c r="C773" s="29" t="str">
        <f aca="true">C$355&amp;INDIRECT("C"&amp;354+(IFERROR(INDIRECT("B"&amp;408+IFERROR(B748,0)),0)))</f>
        <v>βη</v>
      </c>
      <c r="D773" s="27" t="n">
        <f aca="false">0.5*E773</f>
        <v>52.7584034433724</v>
      </c>
      <c r="E773" s="27" t="n">
        <f aca="false">E772*POWER(2,1/C$742)</f>
        <v>105.516806886745</v>
      </c>
      <c r="F773" s="27" t="n">
        <f aca="false">E773*2</f>
        <v>211.03361377349</v>
      </c>
      <c r="G773" s="27" t="n">
        <f aca="false">F773*2</f>
        <v>422.067227546979</v>
      </c>
      <c r="H773" s="27" t="n">
        <f aca="false">G773*2</f>
        <v>844.134455093958</v>
      </c>
      <c r="I773" s="27" t="n">
        <f aca="false">H773*2</f>
        <v>1688.26891018792</v>
      </c>
      <c r="J773" s="27" t="n">
        <f aca="false">I773*2</f>
        <v>3376.53782037583</v>
      </c>
      <c r="K773" s="27" t="n">
        <f aca="false">J773*2</f>
        <v>6753.07564075166</v>
      </c>
      <c r="L773" s="27" t="n">
        <f aca="false">K773*2</f>
        <v>13506.1512815033</v>
      </c>
      <c r="M773" s="27" t="n">
        <f aca="false">L773*2</f>
        <v>27012.3025630067</v>
      </c>
      <c r="N773" s="27" t="n">
        <f aca="false">M773*2</f>
        <v>54024.6051260133</v>
      </c>
      <c r="O773" s="7"/>
      <c r="P773" s="29" t="str">
        <f aca="false">C773</f>
        <v>βη</v>
      </c>
      <c r="Q773" s="28" t="n">
        <f aca="false">1200*LOG(E773/$E$2,2)</f>
        <v>827.867630973356</v>
      </c>
      <c r="R773" s="7"/>
      <c r="S773" s="8"/>
      <c r="T773" s="11"/>
      <c r="U773" s="12"/>
      <c r="V773" s="7"/>
      <c r="W773" s="7"/>
      <c r="X773" s="7"/>
    </row>
    <row r="774" customFormat="false" ht="14.15" hidden="false" customHeight="true" outlineLevel="0" collapsed="false">
      <c r="A774" s="7"/>
      <c r="B774" s="8" t="n">
        <f aca="false">B$6+IFERROR(B773,0)</f>
        <v>32</v>
      </c>
      <c r="C774" s="29" t="str">
        <f aca="true">C$355&amp;INDIRECT("C"&amp;354+(IFERROR(INDIRECT("B"&amp;408+IFERROR(B749,0)),0)))</f>
        <v>βθ</v>
      </c>
      <c r="D774" s="27" t="n">
        <f aca="false">0.5*E774</f>
        <v>53.8136564227328</v>
      </c>
      <c r="E774" s="27" t="n">
        <f aca="false">E773*POWER(2,1/C$742)</f>
        <v>107.627312845466</v>
      </c>
      <c r="F774" s="27" t="n">
        <f aca="false">E774*2</f>
        <v>215.254625690931</v>
      </c>
      <c r="G774" s="27" t="n">
        <f aca="false">F774*2</f>
        <v>430.509251381862</v>
      </c>
      <c r="H774" s="27" t="n">
        <f aca="false">G774*2</f>
        <v>861.018502763724</v>
      </c>
      <c r="I774" s="27" t="n">
        <f aca="false">H774*2</f>
        <v>1722.03700552745</v>
      </c>
      <c r="J774" s="27" t="n">
        <f aca="false">I774*2</f>
        <v>3444.0740110549</v>
      </c>
      <c r="K774" s="27" t="n">
        <f aca="false">J774*2</f>
        <v>6888.14802210979</v>
      </c>
      <c r="L774" s="27" t="n">
        <f aca="false">K774*2</f>
        <v>13776.2960442196</v>
      </c>
      <c r="M774" s="27" t="n">
        <f aca="false">L774*2</f>
        <v>27552.5920884392</v>
      </c>
      <c r="N774" s="27" t="n">
        <f aca="false">M774*2</f>
        <v>55105.1841768783</v>
      </c>
      <c r="O774" s="7"/>
      <c r="P774" s="29" t="str">
        <f aca="false">C774</f>
        <v>βθ</v>
      </c>
      <c r="Q774" s="28" t="n">
        <f aca="false">1200*LOG(E774/$E$2,2)</f>
        <v>862.15334525907</v>
      </c>
      <c r="R774" s="7"/>
      <c r="S774" s="8"/>
      <c r="T774" s="11"/>
      <c r="U774" s="12"/>
      <c r="V774" s="7"/>
      <c r="W774" s="7"/>
      <c r="X774" s="7"/>
    </row>
    <row r="775" customFormat="false" ht="14.15" hidden="false" customHeight="true" outlineLevel="0" collapsed="false">
      <c r="A775" s="7"/>
      <c r="B775" s="8" t="n">
        <f aca="false">B$6+IFERROR(B774,0)</f>
        <v>33</v>
      </c>
      <c r="C775" s="29" t="str">
        <f aca="true">C$355&amp;INDIRECT("C"&amp;354+(IFERROR(INDIRECT("B"&amp;408+IFERROR(B750,0)),0)))</f>
        <v>βι</v>
      </c>
      <c r="D775" s="27" t="n">
        <f aca="false">0.5*E775</f>
        <v>54.8900161600268</v>
      </c>
      <c r="E775" s="27" t="n">
        <f aca="false">E774*POWER(2,1/C$742)</f>
        <v>109.780032320054</v>
      </c>
      <c r="F775" s="27" t="n">
        <f aca="false">E775*2</f>
        <v>219.560064640107</v>
      </c>
      <c r="G775" s="27" t="n">
        <f aca="false">F775*2</f>
        <v>439.120129280215</v>
      </c>
      <c r="H775" s="27" t="n">
        <f aca="false">G775*2</f>
        <v>878.24025856043</v>
      </c>
      <c r="I775" s="27" t="n">
        <f aca="false">H775*2</f>
        <v>1756.48051712086</v>
      </c>
      <c r="J775" s="27" t="n">
        <f aca="false">I775*2</f>
        <v>3512.96103424172</v>
      </c>
      <c r="K775" s="27" t="n">
        <f aca="false">J775*2</f>
        <v>7025.92206848344</v>
      </c>
      <c r="L775" s="27" t="n">
        <f aca="false">K775*2</f>
        <v>14051.8441369669</v>
      </c>
      <c r="M775" s="27" t="n">
        <f aca="false">L775*2</f>
        <v>28103.6882739337</v>
      </c>
      <c r="N775" s="27" t="n">
        <f aca="false">M775*2</f>
        <v>56207.3765478675</v>
      </c>
      <c r="O775" s="7"/>
      <c r="P775" s="29" t="str">
        <f aca="false">C775</f>
        <v>βι</v>
      </c>
      <c r="Q775" s="28" t="n">
        <f aca="false">1200*LOG(E775/$E$2,2)</f>
        <v>896.439059544784</v>
      </c>
      <c r="R775" s="7"/>
      <c r="S775" s="8"/>
      <c r="T775" s="11"/>
      <c r="U775" s="12"/>
      <c r="V775" s="7"/>
      <c r="W775" s="7"/>
      <c r="X775" s="7"/>
    </row>
    <row r="776" customFormat="false" ht="14.15" hidden="false" customHeight="true" outlineLevel="0" collapsed="false">
      <c r="A776" s="7"/>
      <c r="B776" s="8" t="n">
        <f aca="false">B$6+IFERROR(B775,0)</f>
        <v>34</v>
      </c>
      <c r="C776" s="29" t="str">
        <f aca="true">C$355&amp;INDIRECT("C"&amp;354+(IFERROR(INDIRECT("B"&amp;408+IFERROR(B751,0)),0)))</f>
        <v>βκ</v>
      </c>
      <c r="D776" s="27" t="n">
        <f aca="false">0.5*E776</f>
        <v>55.987904824383</v>
      </c>
      <c r="E776" s="27" t="n">
        <f aca="false">E775*POWER(2,1/C$742)</f>
        <v>111.975809648766</v>
      </c>
      <c r="F776" s="27" t="n">
        <f aca="false">E776*2</f>
        <v>223.951619297532</v>
      </c>
      <c r="G776" s="27" t="n">
        <f aca="false">F776*2</f>
        <v>447.903238595064</v>
      </c>
      <c r="H776" s="27" t="n">
        <f aca="false">G776*2</f>
        <v>895.806477190128</v>
      </c>
      <c r="I776" s="27" t="n">
        <f aca="false">H776*2</f>
        <v>1791.61295438026</v>
      </c>
      <c r="J776" s="27" t="n">
        <f aca="false">I776*2</f>
        <v>3583.22590876051</v>
      </c>
      <c r="K776" s="27" t="n">
        <f aca="false">J776*2</f>
        <v>7166.45181752102</v>
      </c>
      <c r="L776" s="27" t="n">
        <f aca="false">K776*2</f>
        <v>14332.903635042</v>
      </c>
      <c r="M776" s="27" t="n">
        <f aca="false">L776*2</f>
        <v>28665.8072700841</v>
      </c>
      <c r="N776" s="27" t="n">
        <f aca="false">M776*2</f>
        <v>57331.6145401682</v>
      </c>
      <c r="O776" s="7"/>
      <c r="P776" s="29" t="str">
        <f aca="false">C776</f>
        <v>βκ</v>
      </c>
      <c r="Q776" s="28" t="n">
        <f aca="false">1200*LOG(E776/$E$2,2)</f>
        <v>930.724773830498</v>
      </c>
      <c r="R776" s="7"/>
      <c r="S776" s="8"/>
      <c r="T776" s="11"/>
      <c r="U776" s="12"/>
      <c r="V776" s="7"/>
      <c r="W776" s="7"/>
      <c r="X776" s="7"/>
    </row>
    <row r="777" customFormat="false" ht="14.15" hidden="false" customHeight="true" outlineLevel="0" collapsed="false">
      <c r="A777" s="7"/>
      <c r="B777" s="8" t="n">
        <f aca="false">B$6+IFERROR(B776,0)</f>
        <v>35</v>
      </c>
      <c r="C777" s="29" t="str">
        <f aca="true">C$355&amp;INDIRECT("C"&amp;354+(IFERROR(INDIRECT("B"&amp;408+IFERROR(B752,0)),0)))</f>
        <v>βλ</v>
      </c>
      <c r="D777" s="27" t="n">
        <f aca="false">0.5*E777</f>
        <v>57.1077530289916</v>
      </c>
      <c r="E777" s="27" t="n">
        <f aca="false">E776*POWER(2,1/C$742)</f>
        <v>114.215506057983</v>
      </c>
      <c r="F777" s="27" t="n">
        <f aca="false">E777*2</f>
        <v>228.431012115966</v>
      </c>
      <c r="G777" s="27" t="n">
        <f aca="false">F777*2</f>
        <v>456.862024231933</v>
      </c>
      <c r="H777" s="27" t="n">
        <f aca="false">G777*2</f>
        <v>913.724048463865</v>
      </c>
      <c r="I777" s="27" t="n">
        <f aca="false">H777*2</f>
        <v>1827.44809692773</v>
      </c>
      <c r="J777" s="27" t="n">
        <f aca="false">I777*2</f>
        <v>3654.89619385546</v>
      </c>
      <c r="K777" s="27" t="n">
        <f aca="false">J777*2</f>
        <v>7309.79238771092</v>
      </c>
      <c r="L777" s="27" t="n">
        <f aca="false">K777*2</f>
        <v>14619.5847754218</v>
      </c>
      <c r="M777" s="27" t="n">
        <f aca="false">L777*2</f>
        <v>29239.1695508437</v>
      </c>
      <c r="N777" s="27" t="n">
        <f aca="false">M777*2</f>
        <v>58478.3391016874</v>
      </c>
      <c r="O777" s="7"/>
      <c r="P777" s="29" t="str">
        <f aca="false">C777</f>
        <v>βλ</v>
      </c>
      <c r="Q777" s="28" t="n">
        <f aca="false">1200*LOG(E777/$E$2,2)</f>
        <v>965.010488116212</v>
      </c>
      <c r="R777" s="7"/>
      <c r="S777" s="8"/>
      <c r="T777" s="11"/>
      <c r="U777" s="12"/>
      <c r="V777" s="7"/>
      <c r="W777" s="7"/>
      <c r="X777" s="7"/>
    </row>
    <row r="778" customFormat="false" ht="14.15" hidden="false" customHeight="true" outlineLevel="0" collapsed="false">
      <c r="A778" s="7"/>
      <c r="B778" s="8"/>
      <c r="C778" s="29" t="str">
        <f aca="false">C743&amp;"'"</f>
        <v>αα'</v>
      </c>
      <c r="D778" s="27" t="n">
        <f aca="false">0.5*E778</f>
        <v>58.2499999999998</v>
      </c>
      <c r="E778" s="27" t="n">
        <f aca="false">E777*POWER(2,1/C$742)</f>
        <v>116.5</v>
      </c>
      <c r="F778" s="27" t="n">
        <f aca="false">E778*2</f>
        <v>232.999999999999</v>
      </c>
      <c r="G778" s="27" t="n">
        <f aca="false">F778*2</f>
        <v>465.999999999998</v>
      </c>
      <c r="H778" s="27" t="n">
        <f aca="false">G778*2</f>
        <v>931.999999999996</v>
      </c>
      <c r="I778" s="27" t="n">
        <f aca="false">H778*2</f>
        <v>1863.99999999999</v>
      </c>
      <c r="J778" s="27" t="n">
        <f aca="false">I778*2</f>
        <v>3727.99999999998</v>
      </c>
      <c r="K778" s="27" t="n">
        <f aca="false">J778*2</f>
        <v>7455.99999999997</v>
      </c>
      <c r="L778" s="27" t="n">
        <f aca="false">K778*2</f>
        <v>14911.9999999999</v>
      </c>
      <c r="M778" s="27" t="n">
        <f aca="false">L778*2</f>
        <v>29823.9999999999</v>
      </c>
      <c r="N778" s="27" t="n">
        <f aca="false">M778*2</f>
        <v>59647.9999999998</v>
      </c>
      <c r="O778" s="7"/>
      <c r="P778" s="29" t="str">
        <f aca="false">C778</f>
        <v>αα'</v>
      </c>
      <c r="Q778" s="28" t="n">
        <f aca="false">1200*LOG(E778/$E$2,2)</f>
        <v>999.296202401926</v>
      </c>
      <c r="R778" s="7"/>
      <c r="S778" s="8"/>
      <c r="T778" s="11"/>
      <c r="U778" s="12"/>
      <c r="V778" s="7"/>
      <c r="W778" s="7"/>
      <c r="X778" s="7"/>
    </row>
    <row r="779" customFormat="false" ht="14.15" hidden="false" customHeight="true" outlineLevel="0" collapsed="false">
      <c r="A779" s="7"/>
      <c r="B779" s="8"/>
      <c r="C779" s="8"/>
      <c r="D779" s="8"/>
      <c r="E779" s="9"/>
      <c r="F779" s="9"/>
      <c r="G779" s="9"/>
      <c r="H779" s="9"/>
      <c r="I779" s="9"/>
      <c r="J779" s="9"/>
      <c r="K779" s="9"/>
      <c r="L779" s="9"/>
      <c r="M779" s="9"/>
      <c r="N779" s="9"/>
      <c r="O779" s="7"/>
      <c r="P779" s="8"/>
      <c r="Q779" s="10"/>
      <c r="R779" s="7"/>
      <c r="S779" s="8"/>
      <c r="T779" s="11"/>
      <c r="U779" s="12"/>
      <c r="V779" s="7"/>
      <c r="W779" s="7"/>
      <c r="X779" s="7"/>
    </row>
    <row r="780" customFormat="false" ht="14.15" hidden="false" customHeight="true" outlineLevel="0" collapsed="false">
      <c r="A780" s="34" t="s">
        <v>58</v>
      </c>
      <c r="B780" s="8"/>
      <c r="C780" s="25" t="n">
        <v>36</v>
      </c>
      <c r="D780" s="26" t="n">
        <v>0</v>
      </c>
      <c r="E780" s="27" t="s">
        <v>4</v>
      </c>
      <c r="F780" s="27" t="s">
        <v>5</v>
      </c>
      <c r="G780" s="27" t="s">
        <v>6</v>
      </c>
      <c r="H780" s="27" t="s">
        <v>7</v>
      </c>
      <c r="I780" s="27" t="s">
        <v>8</v>
      </c>
      <c r="J780" s="27" t="s">
        <v>9</v>
      </c>
      <c r="K780" s="27" t="s">
        <v>10</v>
      </c>
      <c r="L780" s="27" t="s">
        <v>11</v>
      </c>
      <c r="M780" s="27" t="s">
        <v>12</v>
      </c>
      <c r="N780" s="27" t="s">
        <v>13</v>
      </c>
      <c r="O780" s="7"/>
      <c r="P780" s="26" t="s">
        <v>14</v>
      </c>
      <c r="Q780" s="28" t="s">
        <v>15</v>
      </c>
      <c r="R780" s="7"/>
      <c r="S780" s="8"/>
      <c r="T780" s="35" t="s">
        <v>55</v>
      </c>
      <c r="U780" s="35"/>
      <c r="V780" s="8" t="s">
        <v>59</v>
      </c>
      <c r="W780" s="7"/>
      <c r="X780" s="7"/>
    </row>
    <row r="781" customFormat="false" ht="14.15" hidden="false" customHeight="true" outlineLevel="0" collapsed="false">
      <c r="A781" s="34"/>
      <c r="B781" s="8" t="n">
        <f aca="false">B$6+IFERROR(B780,0)</f>
        <v>1</v>
      </c>
      <c r="C781" s="29" t="str">
        <f aca="true">C$354&amp;INDIRECT("C"&amp;354+(IFERROR(INDIRECT("B"&amp;408+IFERROR(B780,0)),0)))</f>
        <v>αα</v>
      </c>
      <c r="D781" s="27" t="n">
        <f aca="false">0.5*E781</f>
        <v>29.125</v>
      </c>
      <c r="E781" s="30" t="n">
        <f aca="false">$E$3</f>
        <v>58.25</v>
      </c>
      <c r="F781" s="27" t="n">
        <f aca="false">E781*2</f>
        <v>116.5</v>
      </c>
      <c r="G781" s="27" t="n">
        <f aca="false">F781*2</f>
        <v>233</v>
      </c>
      <c r="H781" s="27" t="n">
        <f aca="false">G781*2</f>
        <v>466</v>
      </c>
      <c r="I781" s="27" t="n">
        <f aca="false">H781*2</f>
        <v>932</v>
      </c>
      <c r="J781" s="27" t="n">
        <f aca="false">I781*2</f>
        <v>1864</v>
      </c>
      <c r="K781" s="27" t="n">
        <f aca="false">J781*2</f>
        <v>3728</v>
      </c>
      <c r="L781" s="27" t="n">
        <f aca="false">K781*2</f>
        <v>7456</v>
      </c>
      <c r="M781" s="27" t="n">
        <f aca="false">L781*2</f>
        <v>14912</v>
      </c>
      <c r="N781" s="27" t="n">
        <f aca="false">M781*2</f>
        <v>29824</v>
      </c>
      <c r="O781" s="7"/>
      <c r="P781" s="29" t="str">
        <f aca="false">C781</f>
        <v>αα</v>
      </c>
      <c r="Q781" s="28" t="n">
        <f aca="false">1200*LOG(E781/$E$2,2)</f>
        <v>-200.703797598066</v>
      </c>
      <c r="R781" s="7"/>
      <c r="S781" s="8"/>
      <c r="T781" s="11" t="s">
        <v>29</v>
      </c>
      <c r="U781" s="37" t="s">
        <v>16</v>
      </c>
      <c r="V781" s="7"/>
      <c r="W781" s="31"/>
      <c r="X781" s="7"/>
    </row>
    <row r="782" customFormat="false" ht="14.15" hidden="false" customHeight="true" outlineLevel="0" collapsed="false">
      <c r="A782" s="34"/>
      <c r="B782" s="8" t="n">
        <f aca="false">B$6+IFERROR(B781,0)</f>
        <v>2</v>
      </c>
      <c r="C782" s="29" t="str">
        <f aca="true">C$354&amp;INDIRECT("C"&amp;354+(IFERROR(INDIRECT("B"&amp;408+IFERROR(B781,0)),0)))</f>
        <v>αβ</v>
      </c>
      <c r="D782" s="27" t="n">
        <f aca="false">0.5*E782</f>
        <v>29.691208747825</v>
      </c>
      <c r="E782" s="27" t="n">
        <f aca="false">E781*POWER(2,1/C$780)</f>
        <v>59.3824174956499</v>
      </c>
      <c r="F782" s="27" t="n">
        <f aca="false">E782*2</f>
        <v>118.7648349913</v>
      </c>
      <c r="G782" s="27" t="n">
        <f aca="false">F782*2</f>
        <v>237.5296699826</v>
      </c>
      <c r="H782" s="27" t="n">
        <f aca="false">G782*2</f>
        <v>475.0593399652</v>
      </c>
      <c r="I782" s="27" t="n">
        <f aca="false">H782*2</f>
        <v>950.118679930399</v>
      </c>
      <c r="J782" s="27" t="n">
        <f aca="false">I782*2</f>
        <v>1900.2373598608</v>
      </c>
      <c r="K782" s="27" t="n">
        <f aca="false">J782*2</f>
        <v>3800.4747197216</v>
      </c>
      <c r="L782" s="27" t="n">
        <f aca="false">K782*2</f>
        <v>7600.94943944319</v>
      </c>
      <c r="M782" s="27" t="n">
        <f aca="false">L782*2</f>
        <v>15201.8988788864</v>
      </c>
      <c r="N782" s="27" t="n">
        <f aca="false">M782*2</f>
        <v>30403.7977577728</v>
      </c>
      <c r="O782" s="7"/>
      <c r="P782" s="29" t="str">
        <f aca="false">C782</f>
        <v>αβ</v>
      </c>
      <c r="Q782" s="28" t="n">
        <f aca="false">1200*LOG(E782/$E$2,2)</f>
        <v>-167.370464264733</v>
      </c>
      <c r="R782" s="7"/>
      <c r="S782" s="8"/>
      <c r="T782" s="11" t="s">
        <v>29</v>
      </c>
      <c r="U782" s="37" t="s">
        <v>17</v>
      </c>
      <c r="V782" s="7"/>
      <c r="W782" s="31"/>
      <c r="X782" s="7"/>
    </row>
    <row r="783" customFormat="false" ht="14.15" hidden="false" customHeight="true" outlineLevel="0" collapsed="false">
      <c r="A783" s="34"/>
      <c r="B783" s="8" t="n">
        <f aca="false">B$6+IFERROR(B782,0)</f>
        <v>3</v>
      </c>
      <c r="C783" s="29" t="str">
        <f aca="true">C$354&amp;INDIRECT("C"&amp;354+(IFERROR(INDIRECT("B"&amp;408+IFERROR(B782,0)),0)))</f>
        <v>αγ</v>
      </c>
      <c r="D783" s="27" t="n">
        <f aca="false">0.5*E783</f>
        <v>30.2684249581774</v>
      </c>
      <c r="E783" s="27" t="n">
        <f aca="false">E782*POWER(2,1/C$780)</f>
        <v>60.5368499163549</v>
      </c>
      <c r="F783" s="27" t="n">
        <f aca="false">E783*2</f>
        <v>121.07369983271</v>
      </c>
      <c r="G783" s="27" t="n">
        <f aca="false">F783*2</f>
        <v>242.14739966542</v>
      </c>
      <c r="H783" s="27" t="n">
        <f aca="false">G783*2</f>
        <v>484.294799330839</v>
      </c>
      <c r="I783" s="27" t="n">
        <f aca="false">H783*2</f>
        <v>968.589598661678</v>
      </c>
      <c r="J783" s="27" t="n">
        <f aca="false">I783*2</f>
        <v>1937.17919732336</v>
      </c>
      <c r="K783" s="27" t="n">
        <f aca="false">J783*2</f>
        <v>3874.35839464671</v>
      </c>
      <c r="L783" s="27" t="n">
        <f aca="false">K783*2</f>
        <v>7748.71678929343</v>
      </c>
      <c r="M783" s="27" t="n">
        <f aca="false">L783*2</f>
        <v>15497.4335785869</v>
      </c>
      <c r="N783" s="27" t="n">
        <f aca="false">M783*2</f>
        <v>30994.8671571737</v>
      </c>
      <c r="O783" s="7"/>
      <c r="P783" s="29" t="str">
        <f aca="false">C783</f>
        <v>αγ</v>
      </c>
      <c r="Q783" s="28" t="n">
        <f aca="false">1200*LOG(E783/$E$2,2)</f>
        <v>-134.0371309314</v>
      </c>
      <c r="R783" s="7"/>
      <c r="S783" s="8"/>
      <c r="T783" s="11" t="s">
        <v>29</v>
      </c>
      <c r="U783" s="37" t="s">
        <v>60</v>
      </c>
      <c r="V783" s="7"/>
      <c r="W783" s="31"/>
      <c r="X783" s="7"/>
    </row>
    <row r="784" customFormat="false" ht="14.15" hidden="false" customHeight="true" outlineLevel="0" collapsed="false">
      <c r="A784" s="34"/>
      <c r="B784" s="8" t="n">
        <f aca="false">B$6+IFERROR(B783,0)</f>
        <v>4</v>
      </c>
      <c r="C784" s="29" t="str">
        <f aca="true">C$354&amp;INDIRECT("C"&amp;354+(IFERROR(INDIRECT("B"&amp;408+IFERROR(B783,0)),0)))</f>
        <v>αδ</v>
      </c>
      <c r="D784" s="27" t="n">
        <f aca="false">0.5*E784</f>
        <v>30.8568626232145</v>
      </c>
      <c r="E784" s="27" t="n">
        <f aca="false">E783*POWER(2,1/C$780)</f>
        <v>61.713725246429</v>
      </c>
      <c r="F784" s="27" t="n">
        <f aca="false">E784*2</f>
        <v>123.427450492858</v>
      </c>
      <c r="G784" s="27" t="n">
        <f aca="false">F784*2</f>
        <v>246.854900985716</v>
      </c>
      <c r="H784" s="27" t="n">
        <f aca="false">G784*2</f>
        <v>493.709801971432</v>
      </c>
      <c r="I784" s="27" t="n">
        <f aca="false">H784*2</f>
        <v>987.419603942863</v>
      </c>
      <c r="J784" s="27" t="n">
        <f aca="false">I784*2</f>
        <v>1974.83920788573</v>
      </c>
      <c r="K784" s="27" t="n">
        <f aca="false">J784*2</f>
        <v>3949.67841577145</v>
      </c>
      <c r="L784" s="27" t="n">
        <f aca="false">K784*2</f>
        <v>7899.35683154291</v>
      </c>
      <c r="M784" s="27" t="n">
        <f aca="false">L784*2</f>
        <v>15798.7136630858</v>
      </c>
      <c r="N784" s="27" t="n">
        <f aca="false">M784*2</f>
        <v>31597.4273261716</v>
      </c>
      <c r="O784" s="7"/>
      <c r="P784" s="29" t="str">
        <f aca="false">C784</f>
        <v>αδ</v>
      </c>
      <c r="Q784" s="28" t="n">
        <f aca="false">1200*LOG(E784/$E$2,2)</f>
        <v>-100.703797598066</v>
      </c>
      <c r="R784" s="7"/>
      <c r="S784" s="8"/>
      <c r="T784" s="11" t="s">
        <v>30</v>
      </c>
      <c r="U784" s="37" t="s">
        <v>16</v>
      </c>
      <c r="V784" s="7"/>
      <c r="W784" s="31"/>
      <c r="X784" s="7"/>
    </row>
    <row r="785" customFormat="false" ht="14.15" hidden="false" customHeight="true" outlineLevel="0" collapsed="false">
      <c r="A785" s="34"/>
      <c r="B785" s="8" t="n">
        <f aca="false">B$6+IFERROR(B784,0)</f>
        <v>5</v>
      </c>
      <c r="C785" s="29" t="str">
        <f aca="true">C$354&amp;INDIRECT("C"&amp;354+(IFERROR(INDIRECT("B"&amp;408+IFERROR(B784,0)),0)))</f>
        <v>αϵ</v>
      </c>
      <c r="D785" s="27" t="n">
        <f aca="false">0.5*E785</f>
        <v>31.4567398952384</v>
      </c>
      <c r="E785" s="27" t="n">
        <f aca="false">E784*POWER(2,1/C$780)</f>
        <v>62.9134797904768</v>
      </c>
      <c r="F785" s="27" t="n">
        <f aca="false">E785*2</f>
        <v>125.826959580954</v>
      </c>
      <c r="G785" s="27" t="n">
        <f aca="false">F785*2</f>
        <v>251.653919161907</v>
      </c>
      <c r="H785" s="27" t="n">
        <f aca="false">G785*2</f>
        <v>503.307838323815</v>
      </c>
      <c r="I785" s="27" t="n">
        <f aca="false">H785*2</f>
        <v>1006.61567664763</v>
      </c>
      <c r="J785" s="27" t="n">
        <f aca="false">I785*2</f>
        <v>2013.23135329526</v>
      </c>
      <c r="K785" s="27" t="n">
        <f aca="false">J785*2</f>
        <v>4026.46270659052</v>
      </c>
      <c r="L785" s="27" t="n">
        <f aca="false">K785*2</f>
        <v>8052.92541318104</v>
      </c>
      <c r="M785" s="27" t="n">
        <f aca="false">L785*2</f>
        <v>16105.8508263621</v>
      </c>
      <c r="N785" s="27" t="n">
        <f aca="false">M785*2</f>
        <v>32211.7016527241</v>
      </c>
      <c r="O785" s="7"/>
      <c r="P785" s="29" t="str">
        <f aca="false">C785</f>
        <v>αϵ</v>
      </c>
      <c r="Q785" s="28" t="n">
        <f aca="false">1200*LOG(E785/$E$2,2)</f>
        <v>-67.3704642647331</v>
      </c>
      <c r="R785" s="7"/>
      <c r="S785" s="8"/>
      <c r="T785" s="11" t="s">
        <v>30</v>
      </c>
      <c r="U785" s="37" t="s">
        <v>17</v>
      </c>
      <c r="V785" s="7"/>
      <c r="W785" s="31"/>
      <c r="X785" s="7"/>
    </row>
    <row r="786" customFormat="false" ht="14.15" hidden="false" customHeight="true" outlineLevel="0" collapsed="false">
      <c r="A786" s="34"/>
      <c r="B786" s="8" t="n">
        <f aca="false">B$6+IFERROR(B785,0)</f>
        <v>6</v>
      </c>
      <c r="C786" s="29" t="str">
        <f aca="true">C$354&amp;INDIRECT("C"&amp;354+(IFERROR(INDIRECT("B"&amp;408+IFERROR(B785,0)),0)))</f>
        <v>αζ</v>
      </c>
      <c r="D786" s="27" t="n">
        <f aca="false">0.5*E786</f>
        <v>32.0682791675728</v>
      </c>
      <c r="E786" s="27" t="n">
        <f aca="false">E785*POWER(2,1/C$780)</f>
        <v>64.1365583351456</v>
      </c>
      <c r="F786" s="27" t="n">
        <f aca="false">E786*2</f>
        <v>128.273116670291</v>
      </c>
      <c r="G786" s="27" t="n">
        <f aca="false">F786*2</f>
        <v>256.546233340582</v>
      </c>
      <c r="H786" s="27" t="n">
        <f aca="false">G786*2</f>
        <v>513.092466681165</v>
      </c>
      <c r="I786" s="27" t="n">
        <f aca="false">H786*2</f>
        <v>1026.18493336233</v>
      </c>
      <c r="J786" s="27" t="n">
        <f aca="false">I786*2</f>
        <v>2052.36986672466</v>
      </c>
      <c r="K786" s="27" t="n">
        <f aca="false">J786*2</f>
        <v>4104.73973344932</v>
      </c>
      <c r="L786" s="27" t="n">
        <f aca="false">K786*2</f>
        <v>8209.47946689863</v>
      </c>
      <c r="M786" s="27" t="n">
        <f aca="false">L786*2</f>
        <v>16418.9589337973</v>
      </c>
      <c r="N786" s="27" t="n">
        <f aca="false">M786*2</f>
        <v>32837.9178675945</v>
      </c>
      <c r="O786" s="7"/>
      <c r="P786" s="29" t="str">
        <f aca="false">C786</f>
        <v>αζ</v>
      </c>
      <c r="Q786" s="28" t="n">
        <f aca="false">1200*LOG(E786/$E$2,2)</f>
        <v>-34.0371309313998</v>
      </c>
      <c r="R786" s="7"/>
      <c r="S786" s="8"/>
      <c r="T786" s="11" t="s">
        <v>30</v>
      </c>
      <c r="U786" s="37" t="s">
        <v>60</v>
      </c>
      <c r="V786" s="7"/>
      <c r="W786" s="31"/>
      <c r="X786" s="7"/>
    </row>
    <row r="787" customFormat="false" ht="14.15" hidden="false" customHeight="true" outlineLevel="0" collapsed="false">
      <c r="A787" s="34"/>
      <c r="B787" s="8" t="n">
        <f aca="false">B$6+IFERROR(B786,0)</f>
        <v>7</v>
      </c>
      <c r="C787" s="29" t="str">
        <f aca="true">C$354&amp;INDIRECT("C"&amp;354+(IFERROR(INDIRECT("B"&amp;408+IFERROR(B786,0)),0)))</f>
        <v>αη</v>
      </c>
      <c r="D787" s="27" t="n">
        <f aca="false">0.5*E787</f>
        <v>32.6917071570105</v>
      </c>
      <c r="E787" s="27" t="n">
        <f aca="false">E786*POWER(2,1/C$780)</f>
        <v>65.383414314021</v>
      </c>
      <c r="F787" s="27" t="n">
        <f aca="false">E787*2</f>
        <v>130.766828628042</v>
      </c>
      <c r="G787" s="27" t="n">
        <f aca="false">F787*2</f>
        <v>261.533657256084</v>
      </c>
      <c r="H787" s="27" t="n">
        <f aca="false">G787*2</f>
        <v>523.067314512168</v>
      </c>
      <c r="I787" s="27" t="n">
        <f aca="false">H787*2</f>
        <v>1046.13462902434</v>
      </c>
      <c r="J787" s="27" t="n">
        <f aca="false">I787*2</f>
        <v>2092.26925804867</v>
      </c>
      <c r="K787" s="27" t="n">
        <f aca="false">J787*2</f>
        <v>4184.53851609734</v>
      </c>
      <c r="L787" s="27" t="n">
        <f aca="false">K787*2</f>
        <v>8369.07703219468</v>
      </c>
      <c r="M787" s="27" t="n">
        <f aca="false">L787*2</f>
        <v>16738.1540643894</v>
      </c>
      <c r="N787" s="27" t="n">
        <f aca="false">M787*2</f>
        <v>33476.3081287787</v>
      </c>
      <c r="O787" s="7"/>
      <c r="P787" s="29" t="str">
        <f aca="false">C787</f>
        <v>αη</v>
      </c>
      <c r="Q787" s="28" t="n">
        <f aca="false">1200*LOG(E787/$E$2,2)</f>
        <v>-0.703797598066536</v>
      </c>
      <c r="R787" s="7"/>
      <c r="S787" s="8"/>
      <c r="T787" s="11" t="s">
        <v>31</v>
      </c>
      <c r="U787" s="37" t="s">
        <v>16</v>
      </c>
      <c r="V787" s="7"/>
      <c r="W787" s="31"/>
      <c r="X787" s="7"/>
    </row>
    <row r="788" customFormat="false" ht="14.15" hidden="false" customHeight="true" outlineLevel="0" collapsed="false">
      <c r="A788" s="34"/>
      <c r="B788" s="8" t="n">
        <f aca="false">B$6+IFERROR(B787,0)</f>
        <v>8</v>
      </c>
      <c r="C788" s="29" t="str">
        <f aca="true">C$354&amp;INDIRECT("C"&amp;354+(IFERROR(INDIRECT("B"&amp;408+IFERROR(B787,0)),0)))</f>
        <v>αθ</v>
      </c>
      <c r="D788" s="27" t="n">
        <f aca="false">0.5*E788</f>
        <v>33.3272549878648</v>
      </c>
      <c r="E788" s="27" t="n">
        <f aca="false">E787*POWER(2,1/C$780)</f>
        <v>66.6545099757296</v>
      </c>
      <c r="F788" s="27" t="n">
        <f aca="false">E788*2</f>
        <v>133.309019951459</v>
      </c>
      <c r="G788" s="27" t="n">
        <f aca="false">F788*2</f>
        <v>266.618039902918</v>
      </c>
      <c r="H788" s="27" t="n">
        <f aca="false">G788*2</f>
        <v>533.236079805837</v>
      </c>
      <c r="I788" s="27" t="n">
        <f aca="false">H788*2</f>
        <v>1066.47215961167</v>
      </c>
      <c r="J788" s="27" t="n">
        <f aca="false">I788*2</f>
        <v>2132.94431922335</v>
      </c>
      <c r="K788" s="27" t="n">
        <f aca="false">J788*2</f>
        <v>4265.88863844669</v>
      </c>
      <c r="L788" s="27" t="n">
        <f aca="false">K788*2</f>
        <v>8531.77727689339</v>
      </c>
      <c r="M788" s="27" t="n">
        <f aca="false">L788*2</f>
        <v>17063.5545537868</v>
      </c>
      <c r="N788" s="27" t="n">
        <f aca="false">M788*2</f>
        <v>34127.1091075735</v>
      </c>
      <c r="O788" s="7"/>
      <c r="P788" s="29" t="str">
        <f aca="false">C788</f>
        <v>αθ</v>
      </c>
      <c r="Q788" s="28" t="n">
        <f aca="false">1200*LOG(E788/$E$2,2)</f>
        <v>32.6295357352667</v>
      </c>
      <c r="R788" s="7"/>
      <c r="S788" s="8"/>
      <c r="T788" s="11" t="s">
        <v>31</v>
      </c>
      <c r="U788" s="37" t="s">
        <v>17</v>
      </c>
      <c r="V788" s="7"/>
      <c r="W788" s="31"/>
      <c r="X788" s="7"/>
    </row>
    <row r="789" customFormat="false" ht="14.15" hidden="false" customHeight="true" outlineLevel="0" collapsed="false">
      <c r="A789" s="34"/>
      <c r="B789" s="8" t="n">
        <f aca="false">B$6+IFERROR(B788,0)</f>
        <v>9</v>
      </c>
      <c r="C789" s="29" t="str">
        <f aca="true">C$354&amp;INDIRECT("C"&amp;354+(IFERROR(INDIRECT("B"&amp;408+IFERROR(B788,0)),0)))</f>
        <v>αι</v>
      </c>
      <c r="D789" s="27" t="n">
        <f aca="false">0.5*E789</f>
        <v>33.9751582776544</v>
      </c>
      <c r="E789" s="27" t="n">
        <f aca="false">E788*POWER(2,1/C$780)</f>
        <v>67.9503165553088</v>
      </c>
      <c r="F789" s="27" t="n">
        <f aca="false">E789*2</f>
        <v>135.900633110618</v>
      </c>
      <c r="G789" s="27" t="n">
        <f aca="false">F789*2</f>
        <v>271.801266221235</v>
      </c>
      <c r="H789" s="27" t="n">
        <f aca="false">G789*2</f>
        <v>543.60253244247</v>
      </c>
      <c r="I789" s="27" t="n">
        <f aca="false">H789*2</f>
        <v>1087.20506488494</v>
      </c>
      <c r="J789" s="27" t="n">
        <f aca="false">I789*2</f>
        <v>2174.41012976988</v>
      </c>
      <c r="K789" s="27" t="n">
        <f aca="false">J789*2</f>
        <v>4348.82025953976</v>
      </c>
      <c r="L789" s="27" t="n">
        <f aca="false">K789*2</f>
        <v>8697.64051907953</v>
      </c>
      <c r="M789" s="27" t="n">
        <f aca="false">L789*2</f>
        <v>17395.2810381591</v>
      </c>
      <c r="N789" s="27" t="n">
        <f aca="false">M789*2</f>
        <v>34790.5620763181</v>
      </c>
      <c r="O789" s="7"/>
      <c r="P789" s="29" t="str">
        <f aca="false">C789</f>
        <v>αι</v>
      </c>
      <c r="Q789" s="28" t="n">
        <f aca="false">1200*LOG(E789/$E$2,2)</f>
        <v>65.9628690686002</v>
      </c>
      <c r="R789" s="7"/>
      <c r="S789" s="8"/>
      <c r="T789" s="11" t="s">
        <v>31</v>
      </c>
      <c r="U789" s="37" t="s">
        <v>60</v>
      </c>
      <c r="V789" s="7"/>
      <c r="W789" s="31"/>
      <c r="X789" s="7"/>
    </row>
    <row r="790" customFormat="false" ht="14.15" hidden="false" customHeight="true" outlineLevel="0" collapsed="false">
      <c r="A790" s="7"/>
      <c r="B790" s="8" t="n">
        <f aca="false">B$6+IFERROR(B789,0)</f>
        <v>10</v>
      </c>
      <c r="C790" s="29" t="str">
        <f aca="true">C$354&amp;INDIRECT("C"&amp;354+(IFERROR(INDIRECT("B"&amp;408+IFERROR(B789,0)),0)))</f>
        <v>ακ</v>
      </c>
      <c r="D790" s="27" t="n">
        <f aca="false">0.5*E790</f>
        <v>34.6356572244543</v>
      </c>
      <c r="E790" s="27" t="n">
        <f aca="false">E789*POWER(2,1/C$780)</f>
        <v>69.2713144489085</v>
      </c>
      <c r="F790" s="27" t="n">
        <f aca="false">E790*2</f>
        <v>138.542628897817</v>
      </c>
      <c r="G790" s="27" t="n">
        <f aca="false">F790*2</f>
        <v>277.085257795634</v>
      </c>
      <c r="H790" s="27" t="n">
        <f aca="false">G790*2</f>
        <v>554.170515591268</v>
      </c>
      <c r="I790" s="27" t="n">
        <f aca="false">H790*2</f>
        <v>1108.34103118254</v>
      </c>
      <c r="J790" s="27" t="n">
        <f aca="false">I790*2</f>
        <v>2216.68206236507</v>
      </c>
      <c r="K790" s="27" t="n">
        <f aca="false">J790*2</f>
        <v>4433.36412473014</v>
      </c>
      <c r="L790" s="27" t="n">
        <f aca="false">K790*2</f>
        <v>8866.72824946029</v>
      </c>
      <c r="M790" s="27" t="n">
        <f aca="false">L790*2</f>
        <v>17733.4564989206</v>
      </c>
      <c r="N790" s="27" t="n">
        <f aca="false">M790*2</f>
        <v>35466.9129978412</v>
      </c>
      <c r="O790" s="7"/>
      <c r="P790" s="29" t="str">
        <f aca="false">C790</f>
        <v>ακ</v>
      </c>
      <c r="Q790" s="28" t="n">
        <f aca="false">1200*LOG(E790/$E$2,2)</f>
        <v>99.2962024019335</v>
      </c>
      <c r="R790" s="7"/>
      <c r="S790" s="8"/>
      <c r="T790" s="11" t="s">
        <v>32</v>
      </c>
      <c r="U790" s="37" t="s">
        <v>16</v>
      </c>
      <c r="V790" s="7"/>
      <c r="W790" s="31"/>
      <c r="X790" s="7"/>
    </row>
    <row r="791" customFormat="false" ht="14.15" hidden="false" customHeight="true" outlineLevel="0" collapsed="false">
      <c r="A791" s="7"/>
      <c r="B791" s="8" t="n">
        <f aca="false">B$6+IFERROR(B790,0)</f>
        <v>11</v>
      </c>
      <c r="C791" s="29" t="str">
        <f aca="true">C$354&amp;INDIRECT("C"&amp;354+(IFERROR(INDIRECT("B"&amp;408+IFERROR(B790,0)),0)))</f>
        <v>αλ</v>
      </c>
      <c r="D791" s="27" t="n">
        <f aca="false">0.5*E791</f>
        <v>35.3089966959445</v>
      </c>
      <c r="E791" s="27" t="n">
        <f aca="false">E790*POWER(2,1/C$780)</f>
        <v>70.617993391889</v>
      </c>
      <c r="F791" s="27" t="n">
        <f aca="false">E791*2</f>
        <v>141.235986783778</v>
      </c>
      <c r="G791" s="27" t="n">
        <f aca="false">F791*2</f>
        <v>282.471973567556</v>
      </c>
      <c r="H791" s="27" t="n">
        <f aca="false">G791*2</f>
        <v>564.943947135112</v>
      </c>
      <c r="I791" s="27" t="n">
        <f aca="false">H791*2</f>
        <v>1129.88789427022</v>
      </c>
      <c r="J791" s="27" t="n">
        <f aca="false">I791*2</f>
        <v>2259.77578854045</v>
      </c>
      <c r="K791" s="27" t="n">
        <f aca="false">J791*2</f>
        <v>4519.55157708089</v>
      </c>
      <c r="L791" s="27" t="n">
        <f aca="false">K791*2</f>
        <v>9039.10315416179</v>
      </c>
      <c r="M791" s="27" t="n">
        <f aca="false">L791*2</f>
        <v>18078.2063083236</v>
      </c>
      <c r="N791" s="27" t="n">
        <f aca="false">M791*2</f>
        <v>36156.4126166472</v>
      </c>
      <c r="O791" s="7"/>
      <c r="P791" s="29" t="str">
        <f aca="false">C791</f>
        <v>αλ</v>
      </c>
      <c r="Q791" s="28" t="n">
        <f aca="false">1200*LOG(E791/$E$2,2)</f>
        <v>132.629535735267</v>
      </c>
      <c r="R791" s="7"/>
      <c r="S791" s="8"/>
      <c r="T791" s="11" t="s">
        <v>32</v>
      </c>
      <c r="U791" s="37" t="s">
        <v>17</v>
      </c>
      <c r="V791" s="7"/>
      <c r="W791" s="31"/>
      <c r="X791" s="7"/>
    </row>
    <row r="792" customFormat="false" ht="14.15" hidden="false" customHeight="true" outlineLevel="0" collapsed="false">
      <c r="A792" s="7"/>
      <c r="B792" s="8" t="n">
        <f aca="false">B$6+IFERROR(B791,0)</f>
        <v>12</v>
      </c>
      <c r="C792" s="29" t="str">
        <f aca="true">C$354&amp;INDIRECT("C"&amp;354+(IFERROR(INDIRECT("B"&amp;408+IFERROR(B791,0)),0)))</f>
        <v>αμ</v>
      </c>
      <c r="D792" s="27" t="n">
        <f aca="false">0.5*E792</f>
        <v>35.9954263201905</v>
      </c>
      <c r="E792" s="27" t="n">
        <f aca="false">E791*POWER(2,1/C$780)</f>
        <v>71.9908526403811</v>
      </c>
      <c r="F792" s="27" t="n">
        <f aca="false">E792*2</f>
        <v>143.981705280762</v>
      </c>
      <c r="G792" s="27" t="n">
        <f aca="false">F792*2</f>
        <v>287.963410561524</v>
      </c>
      <c r="H792" s="27" t="n">
        <f aca="false">G792*2</f>
        <v>575.926821123049</v>
      </c>
      <c r="I792" s="27" t="n">
        <f aca="false">H792*2</f>
        <v>1151.8536422461</v>
      </c>
      <c r="J792" s="27" t="n">
        <f aca="false">I792*2</f>
        <v>2303.7072844922</v>
      </c>
      <c r="K792" s="27" t="n">
        <f aca="false">J792*2</f>
        <v>4607.41456898439</v>
      </c>
      <c r="L792" s="27" t="n">
        <f aca="false">K792*2</f>
        <v>9214.82913796878</v>
      </c>
      <c r="M792" s="27" t="n">
        <f aca="false">L792*2</f>
        <v>18429.6582759376</v>
      </c>
      <c r="N792" s="27" t="n">
        <f aca="false">M792*2</f>
        <v>36859.3165518751</v>
      </c>
      <c r="O792" s="7"/>
      <c r="P792" s="29" t="str">
        <f aca="false">C792</f>
        <v>αμ</v>
      </c>
      <c r="Q792" s="28" t="n">
        <f aca="false">1200*LOG(E792/$E$2,2)</f>
        <v>165.9628690686</v>
      </c>
      <c r="R792" s="7"/>
      <c r="S792" s="8"/>
      <c r="T792" s="11" t="s">
        <v>32</v>
      </c>
      <c r="U792" s="37" t="s">
        <v>60</v>
      </c>
      <c r="V792" s="7"/>
      <c r="W792" s="31"/>
      <c r="X792" s="7"/>
    </row>
    <row r="793" customFormat="false" ht="14.15" hidden="false" customHeight="true" outlineLevel="0" collapsed="false">
      <c r="A793" s="7"/>
      <c r="B793" s="8" t="n">
        <f aca="false">B$6+IFERROR(B792,0)</f>
        <v>13</v>
      </c>
      <c r="C793" s="29" t="str">
        <f aca="true">C$354&amp;INDIRECT("C"&amp;354+(IFERROR(INDIRECT("B"&amp;408+IFERROR(B792,0)),0)))</f>
        <v>αν</v>
      </c>
      <c r="D793" s="27" t="n">
        <f aca="false">0.5*E793</f>
        <v>36.6952005781882</v>
      </c>
      <c r="E793" s="27" t="n">
        <f aca="false">E792*POWER(2,1/C$780)</f>
        <v>73.3904011563764</v>
      </c>
      <c r="F793" s="27" t="n">
        <f aca="false">E793*2</f>
        <v>146.780802312753</v>
      </c>
      <c r="G793" s="27" t="n">
        <f aca="false">F793*2</f>
        <v>293.561604625505</v>
      </c>
      <c r="H793" s="27" t="n">
        <f aca="false">G793*2</f>
        <v>587.123209251011</v>
      </c>
      <c r="I793" s="27" t="n">
        <f aca="false">H793*2</f>
        <v>1174.24641850202</v>
      </c>
      <c r="J793" s="27" t="n">
        <f aca="false">I793*2</f>
        <v>2348.49283700404</v>
      </c>
      <c r="K793" s="27" t="n">
        <f aca="false">J793*2</f>
        <v>4696.98567400809</v>
      </c>
      <c r="L793" s="27" t="n">
        <f aca="false">K793*2</f>
        <v>9393.97134801617</v>
      </c>
      <c r="M793" s="27" t="n">
        <f aca="false">L793*2</f>
        <v>18787.9426960323</v>
      </c>
      <c r="N793" s="27" t="n">
        <f aca="false">M793*2</f>
        <v>37575.8853920647</v>
      </c>
      <c r="O793" s="7"/>
      <c r="P793" s="29" t="str">
        <f aca="false">C793</f>
        <v>αν</v>
      </c>
      <c r="Q793" s="28" t="n">
        <f aca="false">1200*LOG(E793/$E$2,2)</f>
        <v>199.296202401934</v>
      </c>
      <c r="R793" s="7"/>
      <c r="S793" s="8"/>
      <c r="T793" s="11" t="s">
        <v>33</v>
      </c>
      <c r="U793" s="37" t="s">
        <v>16</v>
      </c>
      <c r="V793" s="7"/>
      <c r="W793" s="7"/>
      <c r="X793" s="7"/>
    </row>
    <row r="794" customFormat="false" ht="14.15" hidden="false" customHeight="true" outlineLevel="0" collapsed="false">
      <c r="A794" s="7"/>
      <c r="B794" s="8" t="n">
        <f aca="false">B$6+IFERROR(B793,0)</f>
        <v>14</v>
      </c>
      <c r="C794" s="29" t="str">
        <f aca="true">C$354&amp;INDIRECT("C"&amp;354+(IFERROR(INDIRECT("B"&amp;408+IFERROR(B793,0)),0)))</f>
        <v>αξ</v>
      </c>
      <c r="D794" s="27" t="n">
        <f aca="false">0.5*E794</f>
        <v>37.4085788982075</v>
      </c>
      <c r="E794" s="27" t="n">
        <f aca="false">E793*POWER(2,1/C$780)</f>
        <v>74.817157796415</v>
      </c>
      <c r="F794" s="27" t="n">
        <f aca="false">E794*2</f>
        <v>149.63431559283</v>
      </c>
      <c r="G794" s="27" t="n">
        <f aca="false">F794*2</f>
        <v>299.26863118566</v>
      </c>
      <c r="H794" s="27" t="n">
        <f aca="false">G794*2</f>
        <v>598.53726237132</v>
      </c>
      <c r="I794" s="27" t="n">
        <f aca="false">H794*2</f>
        <v>1197.07452474264</v>
      </c>
      <c r="J794" s="27" t="n">
        <f aca="false">I794*2</f>
        <v>2394.14904948528</v>
      </c>
      <c r="K794" s="27" t="n">
        <f aca="false">J794*2</f>
        <v>4788.29809897056</v>
      </c>
      <c r="L794" s="27" t="n">
        <f aca="false">K794*2</f>
        <v>9576.59619794111</v>
      </c>
      <c r="M794" s="27" t="n">
        <f aca="false">L794*2</f>
        <v>19153.1923958822</v>
      </c>
      <c r="N794" s="27" t="n">
        <f aca="false">M794*2</f>
        <v>38306.3847917645</v>
      </c>
      <c r="O794" s="7"/>
      <c r="P794" s="29" t="str">
        <f aca="false">C794</f>
        <v>αξ</v>
      </c>
      <c r="Q794" s="28" t="n">
        <f aca="false">1200*LOG(E794/$E$2,2)</f>
        <v>232.629535735267</v>
      </c>
      <c r="R794" s="7"/>
      <c r="S794" s="8"/>
      <c r="T794" s="11" t="s">
        <v>33</v>
      </c>
      <c r="U794" s="37" t="s">
        <v>17</v>
      </c>
      <c r="V794" s="7"/>
      <c r="W794" s="7"/>
      <c r="X794" s="7"/>
    </row>
    <row r="795" customFormat="false" ht="14.15" hidden="false" customHeight="true" outlineLevel="0" collapsed="false">
      <c r="A795" s="7"/>
      <c r="B795" s="8" t="n">
        <f aca="false">B$6+IFERROR(B794,0)</f>
        <v>15</v>
      </c>
      <c r="C795" s="29" t="str">
        <f aca="true">C$354&amp;INDIRECT("C"&amp;354+(IFERROR(INDIRECT("B"&amp;408+IFERROR(B794,0)),0)))</f>
        <v>αο</v>
      </c>
      <c r="D795" s="27" t="n">
        <f aca="false">0.5*E795</f>
        <v>38.1358257519711</v>
      </c>
      <c r="E795" s="27" t="n">
        <f aca="false">E794*POWER(2,1/C$780)</f>
        <v>76.2716515039422</v>
      </c>
      <c r="F795" s="27" t="n">
        <f aca="false">E795*2</f>
        <v>152.543303007884</v>
      </c>
      <c r="G795" s="27" t="n">
        <f aca="false">F795*2</f>
        <v>305.086606015769</v>
      </c>
      <c r="H795" s="27" t="n">
        <f aca="false">G795*2</f>
        <v>610.173212031538</v>
      </c>
      <c r="I795" s="27" t="n">
        <f aca="false">H795*2</f>
        <v>1220.34642406308</v>
      </c>
      <c r="J795" s="27" t="n">
        <f aca="false">I795*2</f>
        <v>2440.69284812615</v>
      </c>
      <c r="K795" s="27" t="n">
        <f aca="false">J795*2</f>
        <v>4881.3856962523</v>
      </c>
      <c r="L795" s="27" t="n">
        <f aca="false">K795*2</f>
        <v>9762.7713925046</v>
      </c>
      <c r="M795" s="27" t="n">
        <f aca="false">L795*2</f>
        <v>19525.5427850092</v>
      </c>
      <c r="N795" s="27" t="n">
        <f aca="false">M795*2</f>
        <v>39051.0855700184</v>
      </c>
      <c r="O795" s="7"/>
      <c r="P795" s="29" t="str">
        <f aca="false">C795</f>
        <v>αο</v>
      </c>
      <c r="Q795" s="28" t="n">
        <f aca="false">1200*LOG(E795/$E$2,2)</f>
        <v>265.9628690686</v>
      </c>
      <c r="R795" s="7"/>
      <c r="S795" s="8"/>
      <c r="T795" s="11" t="s">
        <v>33</v>
      </c>
      <c r="U795" s="37" t="s">
        <v>60</v>
      </c>
      <c r="V795" s="7"/>
      <c r="W795" s="7"/>
      <c r="X795" s="7"/>
    </row>
    <row r="796" customFormat="false" ht="14.15" hidden="false" customHeight="true" outlineLevel="0" collapsed="false">
      <c r="A796" s="7"/>
      <c r="B796" s="8" t="n">
        <f aca="false">B$6+IFERROR(B795,0)</f>
        <v>16</v>
      </c>
      <c r="C796" s="29" t="str">
        <f aca="true">C$354&amp;INDIRECT("C"&amp;354+(IFERROR(INDIRECT("B"&amp;408+IFERROR(B795,0)),0)))</f>
        <v>απ</v>
      </c>
      <c r="D796" s="27" t="n">
        <f aca="false">0.5*E796</f>
        <v>38.8772107527023</v>
      </c>
      <c r="E796" s="27" t="n">
        <f aca="false">E795*POWER(2,1/C$780)</f>
        <v>77.7544215054045</v>
      </c>
      <c r="F796" s="27" t="n">
        <f aca="false">E796*2</f>
        <v>155.508843010809</v>
      </c>
      <c r="G796" s="27" t="n">
        <f aca="false">F796*2</f>
        <v>311.017686021618</v>
      </c>
      <c r="H796" s="27" t="n">
        <f aca="false">G796*2</f>
        <v>622.035372043236</v>
      </c>
      <c r="I796" s="27" t="n">
        <f aca="false">H796*2</f>
        <v>1244.07074408647</v>
      </c>
      <c r="J796" s="27" t="n">
        <f aca="false">I796*2</f>
        <v>2488.14148817294</v>
      </c>
      <c r="K796" s="27" t="n">
        <f aca="false">J796*2</f>
        <v>4976.28297634589</v>
      </c>
      <c r="L796" s="27" t="n">
        <f aca="false">K796*2</f>
        <v>9952.56595269178</v>
      </c>
      <c r="M796" s="27" t="n">
        <f aca="false">L796*2</f>
        <v>19905.1319053836</v>
      </c>
      <c r="N796" s="27" t="n">
        <f aca="false">M796*2</f>
        <v>39810.2638107671</v>
      </c>
      <c r="O796" s="7"/>
      <c r="P796" s="29" t="str">
        <f aca="false">C796</f>
        <v>απ</v>
      </c>
      <c r="Q796" s="28" t="n">
        <f aca="false">1200*LOG(E796/$E$2,2)</f>
        <v>299.296202401933</v>
      </c>
      <c r="R796" s="7"/>
      <c r="S796" s="8"/>
      <c r="T796" s="11" t="s">
        <v>34</v>
      </c>
      <c r="U796" s="37" t="s">
        <v>16</v>
      </c>
      <c r="V796" s="7"/>
      <c r="W796" s="7"/>
      <c r="X796" s="7"/>
    </row>
    <row r="797" customFormat="false" ht="14.15" hidden="false" customHeight="true" outlineLevel="0" collapsed="false">
      <c r="A797" s="7"/>
      <c r="B797" s="8" t="n">
        <f aca="false">B$6+IFERROR(B796,0)</f>
        <v>17</v>
      </c>
      <c r="C797" s="29" t="str">
        <f aca="true">C$354&amp;INDIRECT("C"&amp;354+(IFERROR(INDIRECT("B"&amp;408+IFERROR(B796,0)),0)))</f>
        <v>αρ</v>
      </c>
      <c r="D797" s="27" t="n">
        <f aca="false">0.5*E797</f>
        <v>39.6330087550787</v>
      </c>
      <c r="E797" s="27" t="n">
        <f aca="false">E796*POWER(2,1/C$780)</f>
        <v>79.2660175101575</v>
      </c>
      <c r="F797" s="27" t="n">
        <f aca="false">E797*2</f>
        <v>158.532035020315</v>
      </c>
      <c r="G797" s="27" t="n">
        <f aca="false">F797*2</f>
        <v>317.06407004063</v>
      </c>
      <c r="H797" s="27" t="n">
        <f aca="false">G797*2</f>
        <v>634.12814008126</v>
      </c>
      <c r="I797" s="27" t="n">
        <f aca="false">H797*2</f>
        <v>1268.25628016252</v>
      </c>
      <c r="J797" s="27" t="n">
        <f aca="false">I797*2</f>
        <v>2536.51256032504</v>
      </c>
      <c r="K797" s="27" t="n">
        <f aca="false">J797*2</f>
        <v>5073.02512065008</v>
      </c>
      <c r="L797" s="27" t="n">
        <f aca="false">K797*2</f>
        <v>10146.0502413002</v>
      </c>
      <c r="M797" s="27" t="n">
        <f aca="false">L797*2</f>
        <v>20292.1004826003</v>
      </c>
      <c r="N797" s="27" t="n">
        <f aca="false">M797*2</f>
        <v>40584.2009652006</v>
      </c>
      <c r="O797" s="7"/>
      <c r="P797" s="29" t="str">
        <f aca="false">C797</f>
        <v>αρ</v>
      </c>
      <c r="Q797" s="28" t="n">
        <f aca="false">1200*LOG(E797/$E$2,2)</f>
        <v>332.629535735267</v>
      </c>
      <c r="R797" s="7"/>
      <c r="S797" s="8"/>
      <c r="T797" s="11" t="s">
        <v>34</v>
      </c>
      <c r="U797" s="37" t="s">
        <v>17</v>
      </c>
      <c r="V797" s="7"/>
      <c r="W797" s="7"/>
      <c r="X797" s="7"/>
    </row>
    <row r="798" customFormat="false" ht="14.15" hidden="false" customHeight="true" outlineLevel="0" collapsed="false">
      <c r="A798" s="7"/>
      <c r="B798" s="8" t="n">
        <f aca="false">B$6+IFERROR(B797,0)</f>
        <v>18</v>
      </c>
      <c r="C798" s="29" t="str">
        <f aca="true">C$354&amp;INDIRECT("C"&amp;354+(IFERROR(INDIRECT("B"&amp;408+IFERROR(B797,0)),0)))</f>
        <v>ασ</v>
      </c>
      <c r="D798" s="27" t="n">
        <f aca="false">0.5*E798</f>
        <v>40.4034999571302</v>
      </c>
      <c r="E798" s="27" t="n">
        <f aca="false">E797*POWER(2,1/C$780)</f>
        <v>80.8069999142604</v>
      </c>
      <c r="F798" s="27" t="n">
        <f aca="false">E798*2</f>
        <v>161.613999828521</v>
      </c>
      <c r="G798" s="27" t="n">
        <f aca="false">F798*2</f>
        <v>323.227999657042</v>
      </c>
      <c r="H798" s="27" t="n">
        <f aca="false">G798*2</f>
        <v>646.455999314083</v>
      </c>
      <c r="I798" s="27" t="n">
        <f aca="false">H798*2</f>
        <v>1292.91199862817</v>
      </c>
      <c r="J798" s="27" t="n">
        <f aca="false">I798*2</f>
        <v>2585.82399725633</v>
      </c>
      <c r="K798" s="27" t="n">
        <f aca="false">J798*2</f>
        <v>5171.64799451267</v>
      </c>
      <c r="L798" s="27" t="n">
        <f aca="false">K798*2</f>
        <v>10343.2959890253</v>
      </c>
      <c r="M798" s="27" t="n">
        <f aca="false">L798*2</f>
        <v>20686.5919780507</v>
      </c>
      <c r="N798" s="27" t="n">
        <f aca="false">M798*2</f>
        <v>41373.1839561013</v>
      </c>
      <c r="O798" s="7"/>
      <c r="P798" s="29" t="str">
        <f aca="false">C798</f>
        <v>ασ</v>
      </c>
      <c r="Q798" s="28" t="n">
        <f aca="false">1200*LOG(E798/$E$2,2)</f>
        <v>365.9628690686</v>
      </c>
      <c r="R798" s="7"/>
      <c r="S798" s="8"/>
      <c r="T798" s="11" t="s">
        <v>34</v>
      </c>
      <c r="U798" s="37" t="s">
        <v>60</v>
      </c>
      <c r="V798" s="7"/>
      <c r="W798" s="7"/>
      <c r="X798" s="7"/>
    </row>
    <row r="799" customFormat="false" ht="14.15" hidden="false" customHeight="true" outlineLevel="0" collapsed="false">
      <c r="A799" s="7"/>
      <c r="B799" s="8" t="n">
        <f aca="false">B$6+IFERROR(B798,0)</f>
        <v>19</v>
      </c>
      <c r="C799" s="29" t="str">
        <f aca="true">C$354&amp;INDIRECT("C"&amp;354+(IFERROR(INDIRECT("B"&amp;408+IFERROR(B798,0)),0)))</f>
        <v>ατ</v>
      </c>
      <c r="D799" s="27" t="n">
        <f aca="false">0.5*E799</f>
        <v>41.1889700041164</v>
      </c>
      <c r="E799" s="27" t="n">
        <f aca="false">E798*POWER(2,1/C$780)</f>
        <v>82.3779400082328</v>
      </c>
      <c r="F799" s="27" t="n">
        <f aca="false">E799*2</f>
        <v>164.755880016466</v>
      </c>
      <c r="G799" s="27" t="n">
        <f aca="false">F799*2</f>
        <v>329.511760032931</v>
      </c>
      <c r="H799" s="27" t="n">
        <f aca="false">G799*2</f>
        <v>659.023520065862</v>
      </c>
      <c r="I799" s="27" t="n">
        <f aca="false">H799*2</f>
        <v>1318.04704013172</v>
      </c>
      <c r="J799" s="27" t="n">
        <f aca="false">I799*2</f>
        <v>2636.09408026345</v>
      </c>
      <c r="K799" s="27" t="n">
        <f aca="false">J799*2</f>
        <v>5272.1881605269</v>
      </c>
      <c r="L799" s="27" t="n">
        <f aca="false">K799*2</f>
        <v>10544.3763210538</v>
      </c>
      <c r="M799" s="27" t="n">
        <f aca="false">L799*2</f>
        <v>21088.7526421076</v>
      </c>
      <c r="N799" s="27" t="n">
        <f aca="false">M799*2</f>
        <v>42177.5052842152</v>
      </c>
      <c r="O799" s="7"/>
      <c r="P799" s="29" t="str">
        <f aca="false">C799</f>
        <v>ατ</v>
      </c>
      <c r="Q799" s="28" t="n">
        <f aca="false">1200*LOG(E799/$E$2,2)</f>
        <v>399.296202401933</v>
      </c>
      <c r="R799" s="7"/>
      <c r="S799" s="8"/>
      <c r="T799" s="11" t="s">
        <v>35</v>
      </c>
      <c r="U799" s="37" t="s">
        <v>16</v>
      </c>
      <c r="V799" s="7"/>
      <c r="W799" s="7"/>
      <c r="X799" s="7"/>
    </row>
    <row r="800" customFormat="false" ht="14.15" hidden="false" customHeight="true" outlineLevel="0" collapsed="false">
      <c r="A800" s="7"/>
      <c r="B800" s="8" t="n">
        <f aca="false">B$6+IFERROR(B799,0)</f>
        <v>20</v>
      </c>
      <c r="C800" s="29" t="str">
        <f aca="true">C$354&amp;INDIRECT("C"&amp;354+(IFERROR(INDIRECT("B"&amp;408+IFERROR(B799,0)),0)))</f>
        <v>αυ</v>
      </c>
      <c r="D800" s="27" t="n">
        <f aca="false">0.5*E800</f>
        <v>41.9897100944248</v>
      </c>
      <c r="E800" s="27" t="n">
        <f aca="false">E799*POWER(2,1/C$780)</f>
        <v>83.9794201888495</v>
      </c>
      <c r="F800" s="27" t="n">
        <f aca="false">E800*2</f>
        <v>167.958840377699</v>
      </c>
      <c r="G800" s="27" t="n">
        <f aca="false">F800*2</f>
        <v>335.917680755398</v>
      </c>
      <c r="H800" s="27" t="n">
        <f aca="false">G800*2</f>
        <v>671.835361510796</v>
      </c>
      <c r="I800" s="27" t="n">
        <f aca="false">H800*2</f>
        <v>1343.67072302159</v>
      </c>
      <c r="J800" s="27" t="n">
        <f aca="false">I800*2</f>
        <v>2687.34144604318</v>
      </c>
      <c r="K800" s="27" t="n">
        <f aca="false">J800*2</f>
        <v>5374.68289208637</v>
      </c>
      <c r="L800" s="27" t="n">
        <f aca="false">K800*2</f>
        <v>10749.3657841727</v>
      </c>
      <c r="M800" s="27" t="n">
        <f aca="false">L800*2</f>
        <v>21498.7315683455</v>
      </c>
      <c r="N800" s="27" t="n">
        <f aca="false">M800*2</f>
        <v>42997.4631366909</v>
      </c>
      <c r="O800" s="7"/>
      <c r="P800" s="29" t="str">
        <f aca="false">C800</f>
        <v>αυ</v>
      </c>
      <c r="Q800" s="28" t="n">
        <f aca="false">1200*LOG(E800/$E$2,2)</f>
        <v>432.629535735267</v>
      </c>
      <c r="R800" s="7"/>
      <c r="S800" s="8"/>
      <c r="T800" s="11" t="s">
        <v>35</v>
      </c>
      <c r="U800" s="37" t="s">
        <v>17</v>
      </c>
      <c r="V800" s="7"/>
      <c r="W800" s="7"/>
      <c r="X800" s="7"/>
    </row>
    <row r="801" customFormat="false" ht="14.15" hidden="false" customHeight="true" outlineLevel="0" collapsed="false">
      <c r="A801" s="7"/>
      <c r="B801" s="8" t="n">
        <f aca="false">B$6+IFERROR(B800,0)</f>
        <v>21</v>
      </c>
      <c r="C801" s="29" t="str">
        <f aca="true">C$354&amp;INDIRECT("C"&amp;354+(IFERROR(INDIRECT("B"&amp;408+IFERROR(B800,0)),0)))</f>
        <v>αφ</v>
      </c>
      <c r="D801" s="27" t="n">
        <f aca="false">0.5*E801</f>
        <v>42.8060170875268</v>
      </c>
      <c r="E801" s="27" t="n">
        <f aca="false">E800*POWER(2,1/C$780)</f>
        <v>85.6120341750536</v>
      </c>
      <c r="F801" s="27" t="n">
        <f aca="false">E801*2</f>
        <v>171.224068350107</v>
      </c>
      <c r="G801" s="27" t="n">
        <f aca="false">F801*2</f>
        <v>342.448136700215</v>
      </c>
      <c r="H801" s="27" t="n">
        <f aca="false">G801*2</f>
        <v>684.896273400429</v>
      </c>
      <c r="I801" s="27" t="n">
        <f aca="false">H801*2</f>
        <v>1369.79254680086</v>
      </c>
      <c r="J801" s="27" t="n">
        <f aca="false">I801*2</f>
        <v>2739.58509360172</v>
      </c>
      <c r="K801" s="27" t="n">
        <f aca="false">J801*2</f>
        <v>5479.17018720343</v>
      </c>
      <c r="L801" s="27" t="n">
        <f aca="false">K801*2</f>
        <v>10958.3403744069</v>
      </c>
      <c r="M801" s="27" t="n">
        <f aca="false">L801*2</f>
        <v>21916.6807488137</v>
      </c>
      <c r="N801" s="27" t="n">
        <f aca="false">M801*2</f>
        <v>43833.3614976275</v>
      </c>
      <c r="O801" s="7"/>
      <c r="P801" s="29" t="str">
        <f aca="false">C801</f>
        <v>αφ</v>
      </c>
      <c r="Q801" s="28" t="n">
        <f aca="false">1200*LOG(E801/$E$2,2)</f>
        <v>465.9628690686</v>
      </c>
      <c r="R801" s="7"/>
      <c r="S801" s="8"/>
      <c r="T801" s="11" t="s">
        <v>35</v>
      </c>
      <c r="U801" s="37" t="s">
        <v>60</v>
      </c>
      <c r="V801" s="7"/>
      <c r="W801" s="7"/>
      <c r="X801" s="7"/>
    </row>
    <row r="802" customFormat="false" ht="14.15" hidden="false" customHeight="true" outlineLevel="0" collapsed="false">
      <c r="A802" s="7"/>
      <c r="B802" s="8" t="n">
        <f aca="false">B$6+IFERROR(B801,0)</f>
        <v>22</v>
      </c>
      <c r="C802" s="29" t="str">
        <f aca="true">C$354&amp;INDIRECT("C"&amp;354+(IFERROR(INDIRECT("B"&amp;408+IFERROR(B801,0)),0)))</f>
        <v>αχ</v>
      </c>
      <c r="D802" s="27" t="n">
        <f aca="false">0.5*E802</f>
        <v>43.6381936140334</v>
      </c>
      <c r="E802" s="27" t="n">
        <f aca="false">E801*POWER(2,1/C$780)</f>
        <v>87.2763872280667</v>
      </c>
      <c r="F802" s="27" t="n">
        <f aca="false">E802*2</f>
        <v>174.552774456133</v>
      </c>
      <c r="G802" s="27" t="n">
        <f aca="false">F802*2</f>
        <v>349.105548912267</v>
      </c>
      <c r="H802" s="27" t="n">
        <f aca="false">G802*2</f>
        <v>698.211097824534</v>
      </c>
      <c r="I802" s="27" t="n">
        <f aca="false">H802*2</f>
        <v>1396.42219564907</v>
      </c>
      <c r="J802" s="27" t="n">
        <f aca="false">I802*2</f>
        <v>2792.84439129813</v>
      </c>
      <c r="K802" s="27" t="n">
        <f aca="false">J802*2</f>
        <v>5585.68878259627</v>
      </c>
      <c r="L802" s="27" t="n">
        <f aca="false">K802*2</f>
        <v>11171.3775651925</v>
      </c>
      <c r="M802" s="27" t="n">
        <f aca="false">L802*2</f>
        <v>22342.7551303851</v>
      </c>
      <c r="N802" s="27" t="n">
        <f aca="false">M802*2</f>
        <v>44685.5102607702</v>
      </c>
      <c r="O802" s="7"/>
      <c r="P802" s="29" t="str">
        <f aca="false">C802</f>
        <v>αχ</v>
      </c>
      <c r="Q802" s="28" t="n">
        <f aca="false">1200*LOG(E802/$E$2,2)</f>
        <v>499.296202401934</v>
      </c>
      <c r="R802" s="7"/>
      <c r="S802" s="8"/>
      <c r="T802" s="11" t="s">
        <v>36</v>
      </c>
      <c r="U802" s="37" t="s">
        <v>16</v>
      </c>
      <c r="V802" s="7"/>
      <c r="W802" s="7"/>
      <c r="X802" s="7"/>
    </row>
    <row r="803" customFormat="false" ht="14.15" hidden="false" customHeight="true" outlineLevel="0" collapsed="false">
      <c r="A803" s="7"/>
      <c r="B803" s="8" t="n">
        <f aca="false">B$6+IFERROR(B802,0)</f>
        <v>23</v>
      </c>
      <c r="C803" s="29" t="str">
        <f aca="true">C$354&amp;INDIRECT("C"&amp;354+(IFERROR(INDIRECT("B"&amp;408+IFERROR(B802,0)),0)))</f>
        <v>αψ</v>
      </c>
      <c r="D803" s="27" t="n">
        <f aca="false">0.5*E803</f>
        <v>44.486548187889</v>
      </c>
      <c r="E803" s="27" t="n">
        <f aca="false">E802*POWER(2,1/C$780)</f>
        <v>88.973096375778</v>
      </c>
      <c r="F803" s="27" t="n">
        <f aca="false">E803*2</f>
        <v>177.946192751556</v>
      </c>
      <c r="G803" s="27" t="n">
        <f aca="false">F803*2</f>
        <v>355.892385503112</v>
      </c>
      <c r="H803" s="27" t="n">
        <f aca="false">G803*2</f>
        <v>711.784771006224</v>
      </c>
      <c r="I803" s="27" t="n">
        <f aca="false">H803*2</f>
        <v>1423.56954201245</v>
      </c>
      <c r="J803" s="27" t="n">
        <f aca="false">I803*2</f>
        <v>2847.1390840249</v>
      </c>
      <c r="K803" s="27" t="n">
        <f aca="false">J803*2</f>
        <v>5694.27816804979</v>
      </c>
      <c r="L803" s="27" t="n">
        <f aca="false">K803*2</f>
        <v>11388.5563360996</v>
      </c>
      <c r="M803" s="27" t="n">
        <f aca="false">L803*2</f>
        <v>22777.1126721992</v>
      </c>
      <c r="N803" s="27" t="n">
        <f aca="false">M803*2</f>
        <v>45554.2253443983</v>
      </c>
      <c r="O803" s="7"/>
      <c r="P803" s="29" t="str">
        <f aca="false">C803</f>
        <v>αψ</v>
      </c>
      <c r="Q803" s="28" t="n">
        <f aca="false">1200*LOG(E803/$E$2,2)</f>
        <v>532.629535735267</v>
      </c>
      <c r="R803" s="7"/>
      <c r="S803" s="8"/>
      <c r="T803" s="11" t="s">
        <v>36</v>
      </c>
      <c r="U803" s="37" t="s">
        <v>17</v>
      </c>
      <c r="V803" s="7"/>
      <c r="W803" s="7"/>
      <c r="X803" s="7"/>
    </row>
    <row r="804" customFormat="false" ht="14.15" hidden="false" customHeight="true" outlineLevel="0" collapsed="false">
      <c r="A804" s="7"/>
      <c r="B804" s="8" t="n">
        <f aca="false">B$6+IFERROR(B803,0)</f>
        <v>24</v>
      </c>
      <c r="C804" s="29" t="str">
        <f aca="true">C$354&amp;INDIRECT("C"&amp;354+(IFERROR(INDIRECT("B"&amp;408+IFERROR(B803,0)),0)))</f>
        <v>αω</v>
      </c>
      <c r="D804" s="27" t="n">
        <f aca="false">0.5*E804</f>
        <v>45.351395320748</v>
      </c>
      <c r="E804" s="27" t="n">
        <f aca="false">E803*POWER(2,1/C$780)</f>
        <v>90.7027906414961</v>
      </c>
      <c r="F804" s="27" t="n">
        <f aca="false">E804*2</f>
        <v>181.405581282992</v>
      </c>
      <c r="G804" s="27" t="n">
        <f aca="false">F804*2</f>
        <v>362.811162565984</v>
      </c>
      <c r="H804" s="27" t="n">
        <f aca="false">G804*2</f>
        <v>725.622325131969</v>
      </c>
      <c r="I804" s="27" t="n">
        <f aca="false">H804*2</f>
        <v>1451.24465026394</v>
      </c>
      <c r="J804" s="27" t="n">
        <f aca="false">I804*2</f>
        <v>2902.48930052787</v>
      </c>
      <c r="K804" s="27" t="n">
        <f aca="false">J804*2</f>
        <v>5804.97860105575</v>
      </c>
      <c r="L804" s="27" t="n">
        <f aca="false">K804*2</f>
        <v>11609.9572021115</v>
      </c>
      <c r="M804" s="27" t="n">
        <f aca="false">L804*2</f>
        <v>23219.914404223</v>
      </c>
      <c r="N804" s="27" t="n">
        <f aca="false">M804*2</f>
        <v>46439.828808446</v>
      </c>
      <c r="O804" s="7"/>
      <c r="P804" s="29" t="str">
        <f aca="false">C804</f>
        <v>αω</v>
      </c>
      <c r="Q804" s="28" t="n">
        <f aca="false">1200*LOG(E804/$E$2,2)</f>
        <v>565.9628690686</v>
      </c>
      <c r="R804" s="7"/>
      <c r="S804" s="8"/>
      <c r="T804" s="11" t="s">
        <v>36</v>
      </c>
      <c r="U804" s="37" t="s">
        <v>60</v>
      </c>
      <c r="V804" s="7"/>
      <c r="W804" s="7"/>
      <c r="X804" s="7"/>
    </row>
    <row r="805" customFormat="false" ht="14.15" hidden="false" customHeight="true" outlineLevel="0" collapsed="false">
      <c r="A805" s="7"/>
      <c r="B805" s="8" t="n">
        <f aca="false">B$6+IFERROR(B804,0)</f>
        <v>25</v>
      </c>
      <c r="C805" s="29" t="str">
        <f aca="true">C$355&amp;INDIRECT("C"&amp;354+(IFERROR(INDIRECT("B"&amp;408+IFERROR(B780,0)),0)))</f>
        <v>βα</v>
      </c>
      <c r="D805" s="27" t="n">
        <f aca="false">0.5*E805</f>
        <v>46.2330556385738</v>
      </c>
      <c r="E805" s="27" t="n">
        <f aca="false">E804*POWER(2,1/C$780)</f>
        <v>92.4661112771476</v>
      </c>
      <c r="F805" s="27" t="n">
        <f aca="false">E805*2</f>
        <v>184.932222554295</v>
      </c>
      <c r="G805" s="27" t="n">
        <f aca="false">F805*2</f>
        <v>369.864445108591</v>
      </c>
      <c r="H805" s="27" t="n">
        <f aca="false">G805*2</f>
        <v>739.728890217181</v>
      </c>
      <c r="I805" s="27" t="n">
        <f aca="false">H805*2</f>
        <v>1479.45778043436</v>
      </c>
      <c r="J805" s="27" t="n">
        <f aca="false">I805*2</f>
        <v>2958.91556086872</v>
      </c>
      <c r="K805" s="27" t="n">
        <f aca="false">J805*2</f>
        <v>5917.83112173745</v>
      </c>
      <c r="L805" s="27" t="n">
        <f aca="false">K805*2</f>
        <v>11835.6622434749</v>
      </c>
      <c r="M805" s="27" t="n">
        <f aca="false">L805*2</f>
        <v>23671.3244869498</v>
      </c>
      <c r="N805" s="27" t="n">
        <f aca="false">M805*2</f>
        <v>47342.6489738996</v>
      </c>
      <c r="O805" s="7"/>
      <c r="P805" s="29" t="str">
        <f aca="false">C805</f>
        <v>βα</v>
      </c>
      <c r="Q805" s="28" t="n">
        <f aca="false">1200*LOG(E805/$E$2,2)</f>
        <v>599.296202401934</v>
      </c>
      <c r="R805" s="7"/>
      <c r="S805" s="8"/>
      <c r="T805" s="11" t="s">
        <v>37</v>
      </c>
      <c r="U805" s="37" t="s">
        <v>16</v>
      </c>
      <c r="V805" s="7"/>
      <c r="W805" s="7"/>
      <c r="X805" s="7"/>
    </row>
    <row r="806" customFormat="false" ht="14.15" hidden="false" customHeight="true" outlineLevel="0" collapsed="false">
      <c r="A806" s="7"/>
      <c r="B806" s="8" t="n">
        <f aca="false">B$6+IFERROR(B805,0)</f>
        <v>26</v>
      </c>
      <c r="C806" s="29" t="str">
        <f aca="true">C$355&amp;INDIRECT("C"&amp;354+(IFERROR(INDIRECT("B"&amp;408+IFERROR(B781,0)),0)))</f>
        <v>ββ</v>
      </c>
      <c r="D806" s="27" t="n">
        <f aca="false">0.5*E806</f>
        <v>47.1318560005048</v>
      </c>
      <c r="E806" s="27" t="n">
        <f aca="false">E805*POWER(2,1/C$780)</f>
        <v>94.2637120010095</v>
      </c>
      <c r="F806" s="27" t="n">
        <f aca="false">E806*2</f>
        <v>188.527424002019</v>
      </c>
      <c r="G806" s="27" t="n">
        <f aca="false">F806*2</f>
        <v>377.054848004038</v>
      </c>
      <c r="H806" s="27" t="n">
        <f aca="false">G806*2</f>
        <v>754.109696008076</v>
      </c>
      <c r="I806" s="27" t="n">
        <f aca="false">H806*2</f>
        <v>1508.21939201615</v>
      </c>
      <c r="J806" s="27" t="n">
        <f aca="false">I806*2</f>
        <v>3016.43878403231</v>
      </c>
      <c r="K806" s="27" t="n">
        <f aca="false">J806*2</f>
        <v>6032.87756806461</v>
      </c>
      <c r="L806" s="27" t="n">
        <f aca="false">K806*2</f>
        <v>12065.7551361292</v>
      </c>
      <c r="M806" s="27" t="n">
        <f aca="false">L806*2</f>
        <v>24131.5102722584</v>
      </c>
      <c r="N806" s="27" t="n">
        <f aca="false">M806*2</f>
        <v>48263.0205445169</v>
      </c>
      <c r="O806" s="7"/>
      <c r="P806" s="29" t="str">
        <f aca="false">C806</f>
        <v>ββ</v>
      </c>
      <c r="Q806" s="28" t="n">
        <f aca="false">1200*LOG(E806/$E$2,2)</f>
        <v>632.629535735267</v>
      </c>
      <c r="R806" s="7"/>
      <c r="S806" s="8"/>
      <c r="T806" s="11" t="s">
        <v>37</v>
      </c>
      <c r="U806" s="37" t="s">
        <v>16</v>
      </c>
      <c r="V806" s="7"/>
      <c r="W806" s="31"/>
      <c r="X806" s="7"/>
    </row>
    <row r="807" customFormat="false" ht="14.15" hidden="false" customHeight="true" outlineLevel="0" collapsed="false">
      <c r="A807" s="7"/>
      <c r="B807" s="8" t="n">
        <f aca="false">B$6+IFERROR(B806,0)</f>
        <v>27</v>
      </c>
      <c r="C807" s="29" t="str">
        <f aca="true">C$355&amp;INDIRECT("C"&amp;354+(IFERROR(INDIRECT("B"&amp;408+IFERROR(B782,0)),0)))</f>
        <v>βγ</v>
      </c>
      <c r="D807" s="27" t="n">
        <f aca="false">0.5*E807</f>
        <v>48.0481296200314</v>
      </c>
      <c r="E807" s="27" t="n">
        <f aca="false">E806*POWER(2,1/C$780)</f>
        <v>96.0962592400628</v>
      </c>
      <c r="F807" s="27" t="n">
        <f aca="false">E807*2</f>
        <v>192.192518480126</v>
      </c>
      <c r="G807" s="27" t="n">
        <f aca="false">F807*2</f>
        <v>384.385036960251</v>
      </c>
      <c r="H807" s="27" t="n">
        <f aca="false">G807*2</f>
        <v>768.770073920502</v>
      </c>
      <c r="I807" s="27" t="n">
        <f aca="false">H807*2</f>
        <v>1537.540147841</v>
      </c>
      <c r="J807" s="27" t="n">
        <f aca="false">I807*2</f>
        <v>3075.08029568201</v>
      </c>
      <c r="K807" s="27" t="n">
        <f aca="false">J807*2</f>
        <v>6150.16059136402</v>
      </c>
      <c r="L807" s="27" t="n">
        <f aca="false">K807*2</f>
        <v>12300.321182728</v>
      </c>
      <c r="M807" s="27" t="n">
        <f aca="false">L807*2</f>
        <v>24600.6423654561</v>
      </c>
      <c r="N807" s="27" t="n">
        <f aca="false">M807*2</f>
        <v>49201.2847309121</v>
      </c>
      <c r="O807" s="7"/>
      <c r="P807" s="29" t="str">
        <f aca="false">C807</f>
        <v>βγ</v>
      </c>
      <c r="Q807" s="28" t="n">
        <f aca="false">1200*LOG(E807/$E$2,2)</f>
        <v>665.9628690686</v>
      </c>
      <c r="R807" s="7"/>
      <c r="S807" s="8"/>
      <c r="T807" s="11" t="s">
        <v>37</v>
      </c>
      <c r="U807" s="37" t="s">
        <v>17</v>
      </c>
      <c r="V807" s="7"/>
      <c r="W807" s="31"/>
      <c r="X807" s="7"/>
    </row>
    <row r="808" customFormat="false" ht="14.15" hidden="false" customHeight="true" outlineLevel="0" collapsed="false">
      <c r="A808" s="7"/>
      <c r="B808" s="8" t="n">
        <f aca="false">B$6+IFERROR(B807,0)</f>
        <v>28</v>
      </c>
      <c r="C808" s="29" t="str">
        <f aca="true">C$355&amp;INDIRECT("C"&amp;354+(IFERROR(INDIRECT("B"&amp;408+IFERROR(B783,0)),0)))</f>
        <v>βδ</v>
      </c>
      <c r="D808" s="27" t="n">
        <f aca="false">0.5*E808</f>
        <v>48.9822161885289</v>
      </c>
      <c r="E808" s="27" t="n">
        <f aca="false">E807*POWER(2,1/C$780)</f>
        <v>97.9644323770578</v>
      </c>
      <c r="F808" s="27" t="n">
        <f aca="false">E808*2</f>
        <v>195.928864754116</v>
      </c>
      <c r="G808" s="27" t="n">
        <f aca="false">F808*2</f>
        <v>391.857729508231</v>
      </c>
      <c r="H808" s="27" t="n">
        <f aca="false">G808*2</f>
        <v>783.715459016462</v>
      </c>
      <c r="I808" s="27" t="n">
        <f aca="false">H808*2</f>
        <v>1567.43091803292</v>
      </c>
      <c r="J808" s="27" t="n">
        <f aca="false">I808*2</f>
        <v>3134.86183606585</v>
      </c>
      <c r="K808" s="27" t="n">
        <f aca="false">J808*2</f>
        <v>6269.7236721317</v>
      </c>
      <c r="L808" s="27" t="n">
        <f aca="false">K808*2</f>
        <v>12539.4473442634</v>
      </c>
      <c r="M808" s="27" t="n">
        <f aca="false">L808*2</f>
        <v>25078.8946885268</v>
      </c>
      <c r="N808" s="27" t="n">
        <f aca="false">M808*2</f>
        <v>50157.7893770536</v>
      </c>
      <c r="O808" s="7"/>
      <c r="P808" s="29" t="str">
        <f aca="false">C808</f>
        <v>βδ</v>
      </c>
      <c r="Q808" s="28" t="n">
        <f aca="false">1200*LOG(E808/$E$2,2)</f>
        <v>699.296202401934</v>
      </c>
      <c r="R808" s="7"/>
      <c r="S808" s="8"/>
      <c r="T808" s="11" t="s">
        <v>38</v>
      </c>
      <c r="U808" s="37" t="s">
        <v>60</v>
      </c>
      <c r="V808" s="7"/>
      <c r="W808" s="31"/>
      <c r="X808" s="7"/>
    </row>
    <row r="809" customFormat="false" ht="14.15" hidden="false" customHeight="true" outlineLevel="0" collapsed="false">
      <c r="A809" s="7"/>
      <c r="B809" s="8" t="n">
        <f aca="false">B$6+IFERROR(B808,0)</f>
        <v>29</v>
      </c>
      <c r="C809" s="29" t="str">
        <f aca="true">C$355&amp;INDIRECT("C"&amp;354+(IFERROR(INDIRECT("B"&amp;408+IFERROR(B784,0)),0)))</f>
        <v>βϵ</v>
      </c>
      <c r="D809" s="27" t="n">
        <f aca="false">0.5*E809</f>
        <v>49.9344620011915</v>
      </c>
      <c r="E809" s="27" t="n">
        <f aca="false">E808*POWER(2,1/C$780)</f>
        <v>99.868924002383</v>
      </c>
      <c r="F809" s="27" t="n">
        <f aca="false">E809*2</f>
        <v>199.737848004766</v>
      </c>
      <c r="G809" s="27" t="n">
        <f aca="false">F809*2</f>
        <v>399.475696009532</v>
      </c>
      <c r="H809" s="27" t="n">
        <f aca="false">G809*2</f>
        <v>798.951392019064</v>
      </c>
      <c r="I809" s="27" t="n">
        <f aca="false">H809*2</f>
        <v>1597.90278403813</v>
      </c>
      <c r="J809" s="27" t="n">
        <f aca="false">I809*2</f>
        <v>3195.80556807626</v>
      </c>
      <c r="K809" s="27" t="n">
        <f aca="false">J809*2</f>
        <v>6391.61113615251</v>
      </c>
      <c r="L809" s="27" t="n">
        <f aca="false">K809*2</f>
        <v>12783.222272305</v>
      </c>
      <c r="M809" s="27" t="n">
        <f aca="false">L809*2</f>
        <v>25566.44454461</v>
      </c>
      <c r="N809" s="27" t="n">
        <f aca="false">M809*2</f>
        <v>51132.8890892201</v>
      </c>
      <c r="O809" s="7"/>
      <c r="P809" s="29" t="str">
        <f aca="false">C809</f>
        <v>βϵ</v>
      </c>
      <c r="Q809" s="28" t="n">
        <f aca="false">1200*LOG(E809/$E$2,2)</f>
        <v>732.629535735267</v>
      </c>
      <c r="R809" s="7"/>
      <c r="S809" s="8"/>
      <c r="T809" s="11" t="s">
        <v>38</v>
      </c>
      <c r="U809" s="37" t="s">
        <v>16</v>
      </c>
      <c r="V809" s="7"/>
      <c r="W809" s="31"/>
      <c r="X809" s="7"/>
    </row>
    <row r="810" customFormat="false" ht="14.15" hidden="false" customHeight="true" outlineLevel="0" collapsed="false">
      <c r="A810" s="7"/>
      <c r="B810" s="8" t="n">
        <f aca="false">B$6+IFERROR(B809,0)</f>
        <v>30</v>
      </c>
      <c r="C810" s="29" t="str">
        <f aca="true">C$355&amp;INDIRECT("C"&amp;354+(IFERROR(INDIRECT("B"&amp;408+IFERROR(B785,0)),0)))</f>
        <v>βζ</v>
      </c>
      <c r="D810" s="27" t="n">
        <f aca="false">0.5*E810</f>
        <v>50.9052200854149</v>
      </c>
      <c r="E810" s="27" t="n">
        <f aca="false">E809*POWER(2,1/C$780)</f>
        <v>101.81044017083</v>
      </c>
      <c r="F810" s="27" t="n">
        <f aca="false">E810*2</f>
        <v>203.62088034166</v>
      </c>
      <c r="G810" s="27" t="n">
        <f aca="false">F810*2</f>
        <v>407.24176068332</v>
      </c>
      <c r="H810" s="27" t="n">
        <f aca="false">G810*2</f>
        <v>814.483521366639</v>
      </c>
      <c r="I810" s="27" t="n">
        <f aca="false">H810*2</f>
        <v>1628.96704273328</v>
      </c>
      <c r="J810" s="27" t="n">
        <f aca="false">I810*2</f>
        <v>3257.93408546656</v>
      </c>
      <c r="K810" s="27" t="n">
        <f aca="false">J810*2</f>
        <v>6515.86817093311</v>
      </c>
      <c r="L810" s="27" t="n">
        <f aca="false">K810*2</f>
        <v>13031.7363418662</v>
      </c>
      <c r="M810" s="27" t="n">
        <f aca="false">L810*2</f>
        <v>26063.4726837325</v>
      </c>
      <c r="N810" s="27" t="n">
        <f aca="false">M810*2</f>
        <v>52126.9453674649</v>
      </c>
      <c r="O810" s="7"/>
      <c r="P810" s="29" t="str">
        <f aca="false">C810</f>
        <v>βζ</v>
      </c>
      <c r="Q810" s="28" t="n">
        <f aca="false">1200*LOG(E810/$E$2,2)</f>
        <v>765.9628690686</v>
      </c>
      <c r="R810" s="7"/>
      <c r="S810" s="8"/>
      <c r="T810" s="11" t="s">
        <v>38</v>
      </c>
      <c r="U810" s="37" t="s">
        <v>17</v>
      </c>
      <c r="V810" s="7"/>
      <c r="W810" s="31"/>
      <c r="X810" s="7"/>
    </row>
    <row r="811" customFormat="false" ht="14.15" hidden="false" customHeight="true" outlineLevel="0" collapsed="false">
      <c r="A811" s="7"/>
      <c r="B811" s="8" t="n">
        <f aca="false">B$6+IFERROR(B810,0)</f>
        <v>31</v>
      </c>
      <c r="C811" s="29" t="str">
        <f aca="true">C$355&amp;INDIRECT("C"&amp;354+(IFERROR(INDIRECT("B"&amp;408+IFERROR(B786,0)),0)))</f>
        <v>βη</v>
      </c>
      <c r="D811" s="27" t="n">
        <f aca="false">0.5*E811</f>
        <v>51.8948503316748</v>
      </c>
      <c r="E811" s="27" t="n">
        <f aca="false">E810*POWER(2,1/C$780)</f>
        <v>103.78970066335</v>
      </c>
      <c r="F811" s="27" t="n">
        <f aca="false">E811*2</f>
        <v>207.579401326699</v>
      </c>
      <c r="G811" s="27" t="n">
        <f aca="false">F811*2</f>
        <v>415.158802653398</v>
      </c>
      <c r="H811" s="27" t="n">
        <f aca="false">G811*2</f>
        <v>830.317605306796</v>
      </c>
      <c r="I811" s="27" t="n">
        <f aca="false">H811*2</f>
        <v>1660.63521061359</v>
      </c>
      <c r="J811" s="27" t="n">
        <f aca="false">I811*2</f>
        <v>3321.27042122719</v>
      </c>
      <c r="K811" s="27" t="n">
        <f aca="false">J811*2</f>
        <v>6642.54084245437</v>
      </c>
      <c r="L811" s="27" t="n">
        <f aca="false">K811*2</f>
        <v>13285.0816849087</v>
      </c>
      <c r="M811" s="27" t="n">
        <f aca="false">L811*2</f>
        <v>26570.1633698175</v>
      </c>
      <c r="N811" s="27" t="n">
        <f aca="false">M811*2</f>
        <v>53140.326739635</v>
      </c>
      <c r="O811" s="7"/>
      <c r="P811" s="29" t="str">
        <f aca="false">C811</f>
        <v>βη</v>
      </c>
      <c r="Q811" s="28" t="n">
        <f aca="false">1200*LOG(E811/$E$2,2)</f>
        <v>799.296202401934</v>
      </c>
      <c r="R811" s="7"/>
      <c r="S811" s="8"/>
      <c r="T811" s="11" t="s">
        <v>39</v>
      </c>
      <c r="U811" s="37" t="s">
        <v>60</v>
      </c>
      <c r="V811" s="7"/>
      <c r="W811" s="31"/>
      <c r="X811" s="7"/>
    </row>
    <row r="812" customFormat="false" ht="14.15" hidden="false" customHeight="true" outlineLevel="0" collapsed="false">
      <c r="A812" s="7"/>
      <c r="B812" s="8" t="n">
        <f aca="false">B$6+IFERROR(B811,0)</f>
        <v>32</v>
      </c>
      <c r="C812" s="29" t="str">
        <f aca="true">C$355&amp;INDIRECT("C"&amp;354+(IFERROR(INDIRECT("B"&amp;408+IFERROR(B787,0)),0)))</f>
        <v>βθ</v>
      </c>
      <c r="D812" s="27" t="n">
        <f aca="false">0.5*E812</f>
        <v>52.903719626949</v>
      </c>
      <c r="E812" s="27" t="n">
        <f aca="false">E811*POWER(2,1/C$780)</f>
        <v>105.807439253898</v>
      </c>
      <c r="F812" s="27" t="n">
        <f aca="false">E812*2</f>
        <v>211.614878507796</v>
      </c>
      <c r="G812" s="27" t="n">
        <f aca="false">F812*2</f>
        <v>423.229757015592</v>
      </c>
      <c r="H812" s="27" t="n">
        <f aca="false">G812*2</f>
        <v>846.459514031184</v>
      </c>
      <c r="I812" s="27" t="n">
        <f aca="false">H812*2</f>
        <v>1692.91902806237</v>
      </c>
      <c r="J812" s="27" t="n">
        <f aca="false">I812*2</f>
        <v>3385.83805612474</v>
      </c>
      <c r="K812" s="27" t="n">
        <f aca="false">J812*2</f>
        <v>6771.67611224947</v>
      </c>
      <c r="L812" s="27" t="n">
        <f aca="false">K812*2</f>
        <v>13543.3522244989</v>
      </c>
      <c r="M812" s="27" t="n">
        <f aca="false">L812*2</f>
        <v>27086.7044489979</v>
      </c>
      <c r="N812" s="27" t="n">
        <f aca="false">M812*2</f>
        <v>54173.4088979958</v>
      </c>
      <c r="O812" s="7"/>
      <c r="P812" s="29" t="str">
        <f aca="false">C812</f>
        <v>βθ</v>
      </c>
      <c r="Q812" s="28" t="n">
        <f aca="false">1200*LOG(E812/$E$2,2)</f>
        <v>832.629535735267</v>
      </c>
      <c r="R812" s="7"/>
      <c r="S812" s="8"/>
      <c r="T812" s="11" t="s">
        <v>39</v>
      </c>
      <c r="U812" s="37" t="s">
        <v>16</v>
      </c>
      <c r="V812" s="7"/>
      <c r="W812" s="31"/>
      <c r="X812" s="7"/>
    </row>
    <row r="813" customFormat="false" ht="14.15" hidden="false" customHeight="true" outlineLevel="0" collapsed="false">
      <c r="A813" s="7"/>
      <c r="B813" s="8" t="n">
        <f aca="false">B$6+IFERROR(B812,0)</f>
        <v>33</v>
      </c>
      <c r="C813" s="29" t="str">
        <f aca="true">C$355&amp;INDIRECT("C"&amp;354+(IFERROR(INDIRECT("B"&amp;408+IFERROR(B788,0)),0)))</f>
        <v>βι</v>
      </c>
      <c r="D813" s="27" t="n">
        <f aca="false">0.5*E813</f>
        <v>53.9322019907347</v>
      </c>
      <c r="E813" s="27" t="n">
        <f aca="false">E812*POWER(2,1/C$780)</f>
        <v>107.864403981469</v>
      </c>
      <c r="F813" s="27" t="n">
        <f aca="false">E813*2</f>
        <v>215.728807962939</v>
      </c>
      <c r="G813" s="27" t="n">
        <f aca="false">F813*2</f>
        <v>431.457615925877</v>
      </c>
      <c r="H813" s="27" t="n">
        <f aca="false">G813*2</f>
        <v>862.915231851755</v>
      </c>
      <c r="I813" s="27" t="n">
        <f aca="false">H813*2</f>
        <v>1725.83046370351</v>
      </c>
      <c r="J813" s="27" t="n">
        <f aca="false">I813*2</f>
        <v>3451.66092740702</v>
      </c>
      <c r="K813" s="27" t="n">
        <f aca="false">J813*2</f>
        <v>6903.32185481404</v>
      </c>
      <c r="L813" s="27" t="n">
        <f aca="false">K813*2</f>
        <v>13806.6437096281</v>
      </c>
      <c r="M813" s="27" t="n">
        <f aca="false">L813*2</f>
        <v>27613.2874192562</v>
      </c>
      <c r="N813" s="27" t="n">
        <f aca="false">M813*2</f>
        <v>55226.5748385123</v>
      </c>
      <c r="O813" s="7"/>
      <c r="P813" s="29" t="str">
        <f aca="false">C813</f>
        <v>βι</v>
      </c>
      <c r="Q813" s="28" t="n">
        <f aca="false">1200*LOG(E813/$E$2,2)</f>
        <v>865.9628690686</v>
      </c>
      <c r="R813" s="7"/>
      <c r="S813" s="8"/>
      <c r="T813" s="11" t="s">
        <v>39</v>
      </c>
      <c r="U813" s="37" t="s">
        <v>17</v>
      </c>
      <c r="V813" s="7"/>
      <c r="W813" s="31"/>
      <c r="X813" s="7"/>
    </row>
    <row r="814" customFormat="false" ht="14.15" hidden="false" customHeight="true" outlineLevel="0" collapsed="false">
      <c r="A814" s="7"/>
      <c r="B814" s="8" t="n">
        <f aca="false">B$6+IFERROR(B813,0)</f>
        <v>34</v>
      </c>
      <c r="C814" s="29" t="str">
        <f aca="true">C$355&amp;INDIRECT("C"&amp;354+(IFERROR(INDIRECT("B"&amp;408+IFERROR(B789,0)),0)))</f>
        <v>βκ</v>
      </c>
      <c r="D814" s="27" t="n">
        <f aca="false">0.5*E814</f>
        <v>54.9806787137087</v>
      </c>
      <c r="E814" s="27" t="n">
        <f aca="false">E813*POWER(2,1/C$780)</f>
        <v>109.961357427417</v>
      </c>
      <c r="F814" s="27" t="n">
        <f aca="false">E814*2</f>
        <v>219.922714854835</v>
      </c>
      <c r="G814" s="27" t="n">
        <f aca="false">F814*2</f>
        <v>439.845429709669</v>
      </c>
      <c r="H814" s="27" t="n">
        <f aca="false">G814*2</f>
        <v>879.690859419339</v>
      </c>
      <c r="I814" s="27" t="n">
        <f aca="false">H814*2</f>
        <v>1759.38171883868</v>
      </c>
      <c r="J814" s="27" t="n">
        <f aca="false">I814*2</f>
        <v>3518.76343767735</v>
      </c>
      <c r="K814" s="27" t="n">
        <f aca="false">J814*2</f>
        <v>7037.52687535471</v>
      </c>
      <c r="L814" s="27" t="n">
        <f aca="false">K814*2</f>
        <v>14075.0537507094</v>
      </c>
      <c r="M814" s="27" t="n">
        <f aca="false">L814*2</f>
        <v>28150.1075014188</v>
      </c>
      <c r="N814" s="27" t="n">
        <f aca="false">M814*2</f>
        <v>56300.2150028377</v>
      </c>
      <c r="O814" s="7"/>
      <c r="P814" s="29" t="str">
        <f aca="false">C814</f>
        <v>βκ</v>
      </c>
      <c r="Q814" s="28" t="n">
        <f aca="false">1200*LOG(E814/$E$2,2)</f>
        <v>899.296202401934</v>
      </c>
      <c r="R814" s="7"/>
      <c r="S814" s="8"/>
      <c r="T814" s="11" t="s">
        <v>40</v>
      </c>
      <c r="U814" s="37" t="s">
        <v>60</v>
      </c>
      <c r="V814" s="7"/>
      <c r="W814" s="31"/>
      <c r="X814" s="7"/>
    </row>
    <row r="815" customFormat="false" ht="14.15" hidden="false" customHeight="true" outlineLevel="0" collapsed="false">
      <c r="A815" s="7"/>
      <c r="B815" s="8" t="n">
        <f aca="false">B$6+IFERROR(B814,0)</f>
        <v>35</v>
      </c>
      <c r="C815" s="29" t="str">
        <f aca="true">C$355&amp;INDIRECT("C"&amp;354+(IFERROR(INDIRECT("B"&amp;408+IFERROR(B790,0)),0)))</f>
        <v>βλ</v>
      </c>
      <c r="D815" s="27" t="n">
        <f aca="false">0.5*E815</f>
        <v>56.049538499084</v>
      </c>
      <c r="E815" s="27" t="n">
        <f aca="false">E814*POWER(2,1/C$780)</f>
        <v>112.099076998168</v>
      </c>
      <c r="F815" s="27" t="n">
        <f aca="false">E815*2</f>
        <v>224.198153996336</v>
      </c>
      <c r="G815" s="27" t="n">
        <f aca="false">F815*2</f>
        <v>448.396307992672</v>
      </c>
      <c r="H815" s="27" t="n">
        <f aca="false">G815*2</f>
        <v>896.792615985343</v>
      </c>
      <c r="I815" s="27" t="n">
        <f aca="false">H815*2</f>
        <v>1793.58523197069</v>
      </c>
      <c r="J815" s="27" t="n">
        <f aca="false">I815*2</f>
        <v>3587.17046394137</v>
      </c>
      <c r="K815" s="27" t="n">
        <f aca="false">J815*2</f>
        <v>7174.34092788275</v>
      </c>
      <c r="L815" s="27" t="n">
        <f aca="false">K815*2</f>
        <v>14348.6818557655</v>
      </c>
      <c r="M815" s="27" t="n">
        <f aca="false">L815*2</f>
        <v>28697.363711531</v>
      </c>
      <c r="N815" s="27" t="n">
        <f aca="false">M815*2</f>
        <v>57394.727423062</v>
      </c>
      <c r="O815" s="7"/>
      <c r="P815" s="29" t="str">
        <f aca="false">C815</f>
        <v>βλ</v>
      </c>
      <c r="Q815" s="28" t="n">
        <f aca="false">1200*LOG(E815/$E$2,2)</f>
        <v>932.629535735267</v>
      </c>
      <c r="R815" s="7"/>
      <c r="S815" s="8"/>
      <c r="T815" s="11" t="s">
        <v>40</v>
      </c>
      <c r="U815" s="37" t="s">
        <v>16</v>
      </c>
      <c r="V815" s="7"/>
      <c r="W815" s="31"/>
      <c r="X815" s="7"/>
    </row>
    <row r="816" customFormat="false" ht="14.15" hidden="false" customHeight="true" outlineLevel="0" collapsed="false">
      <c r="A816" s="7"/>
      <c r="B816" s="8" t="n">
        <f aca="false">B$6+IFERROR(B815,0)</f>
        <v>36</v>
      </c>
      <c r="C816" s="29" t="str">
        <f aca="true">C$355&amp;INDIRECT("C"&amp;354+(IFERROR(INDIRECT("B"&amp;408+IFERROR(B791,0)),0)))</f>
        <v>βμ</v>
      </c>
      <c r="D816" s="27" t="n">
        <f aca="false">0.5*E816</f>
        <v>57.1391776067143</v>
      </c>
      <c r="E816" s="27" t="n">
        <f aca="false">E815*POWER(2,1/C$780)</f>
        <v>114.278355213429</v>
      </c>
      <c r="F816" s="27" t="n">
        <f aca="false">E816*2</f>
        <v>228.556710426857</v>
      </c>
      <c r="G816" s="27" t="n">
        <f aca="false">F816*2</f>
        <v>457.113420853714</v>
      </c>
      <c r="H816" s="27" t="n">
        <f aca="false">G816*2</f>
        <v>914.226841707429</v>
      </c>
      <c r="I816" s="27" t="n">
        <f aca="false">H816*2</f>
        <v>1828.45368341486</v>
      </c>
      <c r="J816" s="27" t="n">
        <f aca="false">I816*2</f>
        <v>3656.90736682972</v>
      </c>
      <c r="K816" s="27" t="n">
        <f aca="false">J816*2</f>
        <v>7313.81473365943</v>
      </c>
      <c r="L816" s="27" t="n">
        <f aca="false">K816*2</f>
        <v>14627.6294673189</v>
      </c>
      <c r="M816" s="27" t="n">
        <f aca="false">L816*2</f>
        <v>29255.2589346377</v>
      </c>
      <c r="N816" s="27" t="n">
        <f aca="false">M816*2</f>
        <v>58510.5178692755</v>
      </c>
      <c r="O816" s="7"/>
      <c r="P816" s="29" t="str">
        <f aca="false">C816</f>
        <v>βμ</v>
      </c>
      <c r="Q816" s="28" t="n">
        <f aca="false">1200*LOG(E816/$E$2,2)</f>
        <v>965.962869068601</v>
      </c>
      <c r="R816" s="7"/>
      <c r="S816" s="8"/>
      <c r="T816" s="11" t="s">
        <v>40</v>
      </c>
      <c r="U816" s="37" t="s">
        <v>17</v>
      </c>
      <c r="V816" s="7"/>
      <c r="W816" s="31"/>
      <c r="X816" s="7"/>
    </row>
    <row r="817" customFormat="false" ht="14.15" hidden="false" customHeight="true" outlineLevel="0" collapsed="false">
      <c r="A817" s="7"/>
      <c r="B817" s="8"/>
      <c r="C817" s="29" t="str">
        <f aca="false">C781&amp;"'"</f>
        <v>αα'</v>
      </c>
      <c r="D817" s="27" t="n">
        <f aca="false">0.5*E817</f>
        <v>58.25</v>
      </c>
      <c r="E817" s="27" t="n">
        <f aca="false">E816*POWER(2,1/C$780)</f>
        <v>116.5</v>
      </c>
      <c r="F817" s="27" t="n">
        <f aca="false">E817*2</f>
        <v>233</v>
      </c>
      <c r="G817" s="27" t="n">
        <f aca="false">F817*2</f>
        <v>466</v>
      </c>
      <c r="H817" s="27" t="n">
        <f aca="false">G817*2</f>
        <v>932</v>
      </c>
      <c r="I817" s="27" t="n">
        <f aca="false">H817*2</f>
        <v>1864</v>
      </c>
      <c r="J817" s="27" t="n">
        <f aca="false">I817*2</f>
        <v>3728</v>
      </c>
      <c r="K817" s="27" t="n">
        <f aca="false">J817*2</f>
        <v>7456</v>
      </c>
      <c r="L817" s="27" t="n">
        <f aca="false">K817*2</f>
        <v>14912</v>
      </c>
      <c r="M817" s="27" t="n">
        <f aca="false">L817*2</f>
        <v>29824</v>
      </c>
      <c r="N817" s="27" t="n">
        <f aca="false">M817*2</f>
        <v>59648</v>
      </c>
      <c r="O817" s="7"/>
      <c r="P817" s="29" t="str">
        <f aca="false">C817</f>
        <v>αα'</v>
      </c>
      <c r="Q817" s="28" t="n">
        <f aca="false">1200*LOG(E817/$E$2,2)</f>
        <v>999.296202401934</v>
      </c>
      <c r="R817" s="7"/>
      <c r="S817" s="8"/>
      <c r="T817" s="11" t="s">
        <v>41</v>
      </c>
      <c r="U817" s="37" t="s">
        <v>16</v>
      </c>
      <c r="V817" s="7"/>
      <c r="W817" s="7"/>
      <c r="X817" s="7"/>
    </row>
    <row r="818" customFormat="false" ht="14.15" hidden="false" customHeight="true" outlineLevel="0" collapsed="false">
      <c r="A818" s="7"/>
      <c r="B818" s="8"/>
      <c r="C818" s="8"/>
      <c r="D818" s="8"/>
      <c r="E818" s="9"/>
      <c r="F818" s="9"/>
      <c r="G818" s="9"/>
      <c r="H818" s="9"/>
      <c r="I818" s="9"/>
      <c r="J818" s="9"/>
      <c r="K818" s="9"/>
      <c r="L818" s="9"/>
      <c r="M818" s="9"/>
      <c r="N818" s="9"/>
      <c r="O818" s="7"/>
      <c r="P818" s="8"/>
      <c r="Q818" s="10"/>
      <c r="R818" s="7"/>
      <c r="S818" s="8"/>
      <c r="T818" s="11"/>
      <c r="U818" s="12"/>
      <c r="V818" s="7"/>
      <c r="W818" s="7"/>
      <c r="X818" s="7"/>
    </row>
    <row r="819" customFormat="false" ht="14.15" hidden="false" customHeight="true" outlineLevel="0" collapsed="false">
      <c r="A819" s="7"/>
      <c r="B819" s="8"/>
      <c r="C819" s="25" t="n">
        <v>37</v>
      </c>
      <c r="D819" s="26" t="n">
        <v>0</v>
      </c>
      <c r="E819" s="27" t="s">
        <v>4</v>
      </c>
      <c r="F819" s="27" t="s">
        <v>5</v>
      </c>
      <c r="G819" s="27" t="s">
        <v>6</v>
      </c>
      <c r="H819" s="27" t="s">
        <v>7</v>
      </c>
      <c r="I819" s="27" t="s">
        <v>8</v>
      </c>
      <c r="J819" s="27" t="s">
        <v>9</v>
      </c>
      <c r="K819" s="27" t="s">
        <v>10</v>
      </c>
      <c r="L819" s="27" t="s">
        <v>11</v>
      </c>
      <c r="M819" s="27" t="s">
        <v>12</v>
      </c>
      <c r="N819" s="27" t="s">
        <v>13</v>
      </c>
      <c r="O819" s="7"/>
      <c r="P819" s="26" t="s">
        <v>14</v>
      </c>
      <c r="Q819" s="28" t="s">
        <v>15</v>
      </c>
      <c r="R819" s="7"/>
      <c r="S819" s="8"/>
      <c r="T819" s="11"/>
      <c r="U819" s="12"/>
      <c r="V819" s="7"/>
      <c r="W819" s="7"/>
      <c r="X819" s="7"/>
    </row>
    <row r="820" customFormat="false" ht="14.15" hidden="false" customHeight="true" outlineLevel="0" collapsed="false">
      <c r="A820" s="7"/>
      <c r="B820" s="8" t="n">
        <f aca="false">B$6+IFERROR(B819,0)</f>
        <v>1</v>
      </c>
      <c r="C820" s="29" t="str">
        <f aca="true">C$354&amp;INDIRECT("C"&amp;354+(IFERROR(INDIRECT("B"&amp;408+IFERROR(B819,0)),0)))</f>
        <v>αα</v>
      </c>
      <c r="D820" s="27" t="n">
        <f aca="false">0.5*E820</f>
        <v>29.125</v>
      </c>
      <c r="E820" s="30" t="n">
        <f aca="false">$E$3</f>
        <v>58.25</v>
      </c>
      <c r="F820" s="27" t="n">
        <f aca="false">E820*2</f>
        <v>116.5</v>
      </c>
      <c r="G820" s="27" t="n">
        <f aca="false">F820*2</f>
        <v>233</v>
      </c>
      <c r="H820" s="27" t="n">
        <f aca="false">G820*2</f>
        <v>466</v>
      </c>
      <c r="I820" s="27" t="n">
        <f aca="false">H820*2</f>
        <v>932</v>
      </c>
      <c r="J820" s="27" t="n">
        <f aca="false">I820*2</f>
        <v>1864</v>
      </c>
      <c r="K820" s="27" t="n">
        <f aca="false">J820*2</f>
        <v>3728</v>
      </c>
      <c r="L820" s="27" t="n">
        <f aca="false">K820*2</f>
        <v>7456</v>
      </c>
      <c r="M820" s="27" t="n">
        <f aca="false">L820*2</f>
        <v>14912</v>
      </c>
      <c r="N820" s="27" t="n">
        <f aca="false">M820*2</f>
        <v>29824</v>
      </c>
      <c r="O820" s="7"/>
      <c r="P820" s="29" t="str">
        <f aca="false">C820</f>
        <v>αα</v>
      </c>
      <c r="Q820" s="28" t="n">
        <f aca="false">1200*LOG(E820/$E$2,2)</f>
        <v>-200.703797598066</v>
      </c>
      <c r="R820" s="7"/>
      <c r="S820" s="8"/>
      <c r="T820" s="11"/>
      <c r="U820" s="12"/>
      <c r="V820" s="7"/>
      <c r="W820" s="7"/>
      <c r="X820" s="7"/>
    </row>
    <row r="821" customFormat="false" ht="14.15" hidden="false" customHeight="true" outlineLevel="0" collapsed="false">
      <c r="A821" s="7"/>
      <c r="B821" s="8" t="n">
        <f aca="false">B$6+IFERROR(B820,0)</f>
        <v>2</v>
      </c>
      <c r="C821" s="29" t="str">
        <f aca="true">C$354&amp;INDIRECT("C"&amp;354+(IFERROR(INDIRECT("B"&amp;408+IFERROR(B820,0)),0)))</f>
        <v>αβ</v>
      </c>
      <c r="D821" s="27" t="n">
        <f aca="false">0.5*E821</f>
        <v>29.6757620333029</v>
      </c>
      <c r="E821" s="27" t="n">
        <f aca="false">E820*POWER(2,1/C$819)</f>
        <v>59.3515240666059</v>
      </c>
      <c r="F821" s="27" t="n">
        <f aca="false">E821*2</f>
        <v>118.703048133212</v>
      </c>
      <c r="G821" s="27" t="n">
        <f aca="false">F821*2</f>
        <v>237.406096266423</v>
      </c>
      <c r="H821" s="27" t="n">
        <f aca="false">G821*2</f>
        <v>474.812192532847</v>
      </c>
      <c r="I821" s="27" t="n">
        <f aca="false">H821*2</f>
        <v>949.624385065694</v>
      </c>
      <c r="J821" s="27" t="n">
        <f aca="false">I821*2</f>
        <v>1899.24877013139</v>
      </c>
      <c r="K821" s="27" t="n">
        <f aca="false">J821*2</f>
        <v>3798.49754026277</v>
      </c>
      <c r="L821" s="27" t="n">
        <f aca="false">K821*2</f>
        <v>7596.99508052555</v>
      </c>
      <c r="M821" s="27" t="n">
        <f aca="false">L821*2</f>
        <v>15193.9901610511</v>
      </c>
      <c r="N821" s="27" t="n">
        <f aca="false">M821*2</f>
        <v>30387.9803221022</v>
      </c>
      <c r="O821" s="7"/>
      <c r="P821" s="29" t="str">
        <f aca="false">C821</f>
        <v>αβ</v>
      </c>
      <c r="Q821" s="28" t="n">
        <f aca="false">1200*LOG(E821/$E$2,2)</f>
        <v>-168.271365165634</v>
      </c>
      <c r="R821" s="7"/>
      <c r="S821" s="8"/>
      <c r="T821" s="11"/>
      <c r="U821" s="12"/>
      <c r="V821" s="7"/>
      <c r="W821" s="7"/>
      <c r="X821" s="7"/>
    </row>
    <row r="822" customFormat="false" ht="14.15" hidden="false" customHeight="true" outlineLevel="0" collapsed="false">
      <c r="A822" s="7"/>
      <c r="B822" s="8" t="n">
        <f aca="false">B$6+IFERROR(B821,0)</f>
        <v>3</v>
      </c>
      <c r="C822" s="29" t="str">
        <f aca="true">C$354&amp;INDIRECT("C"&amp;354+(IFERROR(INDIRECT("B"&amp;408+IFERROR(B821,0)),0)))</f>
        <v>αγ</v>
      </c>
      <c r="D822" s="27" t="n">
        <f aca="false">0.5*E822</f>
        <v>30.2369391332952</v>
      </c>
      <c r="E822" s="27" t="n">
        <f aca="false">E821*POWER(2,1/C$819)</f>
        <v>60.4738782665905</v>
      </c>
      <c r="F822" s="27" t="n">
        <f aca="false">E822*2</f>
        <v>120.947756533181</v>
      </c>
      <c r="G822" s="27" t="n">
        <f aca="false">F822*2</f>
        <v>241.895513066362</v>
      </c>
      <c r="H822" s="27" t="n">
        <f aca="false">G822*2</f>
        <v>483.791026132724</v>
      </c>
      <c r="I822" s="27" t="n">
        <f aca="false">H822*2</f>
        <v>967.582052265447</v>
      </c>
      <c r="J822" s="27" t="n">
        <f aca="false">I822*2</f>
        <v>1935.16410453089</v>
      </c>
      <c r="K822" s="27" t="n">
        <f aca="false">J822*2</f>
        <v>3870.32820906179</v>
      </c>
      <c r="L822" s="27" t="n">
        <f aca="false">K822*2</f>
        <v>7740.65641812358</v>
      </c>
      <c r="M822" s="27" t="n">
        <f aca="false">L822*2</f>
        <v>15481.3128362472</v>
      </c>
      <c r="N822" s="27" t="n">
        <f aca="false">M822*2</f>
        <v>30962.6256724943</v>
      </c>
      <c r="O822" s="7"/>
      <c r="P822" s="29" t="str">
        <f aca="false">C822</f>
        <v>αγ</v>
      </c>
      <c r="Q822" s="28" t="n">
        <f aca="false">1200*LOG(E822/$E$2,2)</f>
        <v>-135.838932733202</v>
      </c>
      <c r="R822" s="7"/>
      <c r="S822" s="8"/>
      <c r="T822" s="11"/>
      <c r="U822" s="12"/>
      <c r="V822" s="7"/>
      <c r="W822" s="7"/>
      <c r="X822" s="7"/>
    </row>
    <row r="823" customFormat="false" ht="14.15" hidden="false" customHeight="true" outlineLevel="0" collapsed="false">
      <c r="A823" s="7"/>
      <c r="B823" s="8" t="n">
        <f aca="false">B$6+IFERROR(B822,0)</f>
        <v>4</v>
      </c>
      <c r="C823" s="29" t="str">
        <f aca="true">C$354&amp;INDIRECT("C"&amp;354+(IFERROR(INDIRECT("B"&amp;408+IFERROR(B822,0)),0)))</f>
        <v>αδ</v>
      </c>
      <c r="D823" s="27" t="n">
        <f aca="false">0.5*E823</f>
        <v>30.8087282518501</v>
      </c>
      <c r="E823" s="27" t="n">
        <f aca="false">E822*POWER(2,1/C$819)</f>
        <v>61.6174565037002</v>
      </c>
      <c r="F823" s="27" t="n">
        <f aca="false">E823*2</f>
        <v>123.2349130074</v>
      </c>
      <c r="G823" s="27" t="n">
        <f aca="false">F823*2</f>
        <v>246.469826014801</v>
      </c>
      <c r="H823" s="27" t="n">
        <f aca="false">G823*2</f>
        <v>492.939652029602</v>
      </c>
      <c r="I823" s="27" t="n">
        <f aca="false">H823*2</f>
        <v>985.879304059203</v>
      </c>
      <c r="J823" s="27" t="n">
        <f aca="false">I823*2</f>
        <v>1971.75860811841</v>
      </c>
      <c r="K823" s="27" t="n">
        <f aca="false">J823*2</f>
        <v>3943.51721623681</v>
      </c>
      <c r="L823" s="27" t="n">
        <f aca="false">K823*2</f>
        <v>7887.03443247362</v>
      </c>
      <c r="M823" s="27" t="n">
        <f aca="false">L823*2</f>
        <v>15774.0688649472</v>
      </c>
      <c r="N823" s="27" t="n">
        <f aca="false">M823*2</f>
        <v>31548.1377298945</v>
      </c>
      <c r="O823" s="7"/>
      <c r="P823" s="29" t="str">
        <f aca="false">C823</f>
        <v>αδ</v>
      </c>
      <c r="Q823" s="28" t="n">
        <f aca="false">1200*LOG(E823/$E$2,2)</f>
        <v>-103.406500300769</v>
      </c>
      <c r="R823" s="7"/>
      <c r="S823" s="8"/>
      <c r="T823" s="11"/>
      <c r="U823" s="12"/>
      <c r="V823" s="7"/>
      <c r="W823" s="7"/>
      <c r="X823" s="7"/>
    </row>
    <row r="824" customFormat="false" ht="14.15" hidden="false" customHeight="true" outlineLevel="0" collapsed="false">
      <c r="A824" s="7"/>
      <c r="B824" s="8" t="n">
        <f aca="false">B$6+IFERROR(B823,0)</f>
        <v>5</v>
      </c>
      <c r="C824" s="29" t="str">
        <f aca="true">C$354&amp;INDIRECT("C"&amp;354+(IFERROR(INDIRECT("B"&amp;408+IFERROR(B823,0)),0)))</f>
        <v>αϵ</v>
      </c>
      <c r="D824" s="27" t="n">
        <f aca="false">0.5*E824</f>
        <v>31.3913300652567</v>
      </c>
      <c r="E824" s="27" t="n">
        <f aca="false">E823*POWER(2,1/C$819)</f>
        <v>62.7826601305133</v>
      </c>
      <c r="F824" s="27" t="n">
        <f aca="false">E824*2</f>
        <v>125.565320261027</v>
      </c>
      <c r="G824" s="27" t="n">
        <f aca="false">F824*2</f>
        <v>251.130640522053</v>
      </c>
      <c r="H824" s="27" t="n">
        <f aca="false">G824*2</f>
        <v>502.261281044107</v>
      </c>
      <c r="I824" s="27" t="n">
        <f aca="false">H824*2</f>
        <v>1004.52256208821</v>
      </c>
      <c r="J824" s="27" t="n">
        <f aca="false">I824*2</f>
        <v>2009.04512417643</v>
      </c>
      <c r="K824" s="27" t="n">
        <f aca="false">J824*2</f>
        <v>4018.09024835285</v>
      </c>
      <c r="L824" s="27" t="n">
        <f aca="false">K824*2</f>
        <v>8036.18049670571</v>
      </c>
      <c r="M824" s="27" t="n">
        <f aca="false">L824*2</f>
        <v>16072.3609934114</v>
      </c>
      <c r="N824" s="27" t="n">
        <f aca="false">M824*2</f>
        <v>32144.7219868228</v>
      </c>
      <c r="O824" s="7"/>
      <c r="P824" s="29" t="str">
        <f aca="false">C824</f>
        <v>αϵ</v>
      </c>
      <c r="Q824" s="28" t="n">
        <f aca="false">1200*LOG(E824/$E$2,2)</f>
        <v>-70.9740678683367</v>
      </c>
      <c r="R824" s="7"/>
      <c r="S824" s="8"/>
      <c r="T824" s="11"/>
      <c r="U824" s="12"/>
      <c r="V824" s="7"/>
      <c r="W824" s="7"/>
      <c r="X824" s="7"/>
    </row>
    <row r="825" customFormat="false" ht="14.15" hidden="false" customHeight="true" outlineLevel="0" collapsed="false">
      <c r="A825" s="7"/>
      <c r="B825" s="8" t="n">
        <f aca="false">B$6+IFERROR(B824,0)</f>
        <v>6</v>
      </c>
      <c r="C825" s="29" t="str">
        <f aca="true">C$354&amp;INDIRECT("C"&amp;354+(IFERROR(INDIRECT("B"&amp;408+IFERROR(B824,0)),0)))</f>
        <v>αζ</v>
      </c>
      <c r="D825" s="27" t="n">
        <f aca="false">0.5*E825</f>
        <v>31.9849490446498</v>
      </c>
      <c r="E825" s="27" t="n">
        <f aca="false">E824*POWER(2,1/C$819)</f>
        <v>63.9698980892995</v>
      </c>
      <c r="F825" s="27" t="n">
        <f aca="false">E825*2</f>
        <v>127.939796178599</v>
      </c>
      <c r="G825" s="27" t="n">
        <f aca="false">F825*2</f>
        <v>255.879592357198</v>
      </c>
      <c r="H825" s="27" t="n">
        <f aca="false">G825*2</f>
        <v>511.759184714396</v>
      </c>
      <c r="I825" s="27" t="n">
        <f aca="false">H825*2</f>
        <v>1023.51836942879</v>
      </c>
      <c r="J825" s="27" t="n">
        <f aca="false">I825*2</f>
        <v>2047.03673885758</v>
      </c>
      <c r="K825" s="27" t="n">
        <f aca="false">J825*2</f>
        <v>4094.07347771517</v>
      </c>
      <c r="L825" s="27" t="n">
        <f aca="false">K825*2</f>
        <v>8188.14695543034</v>
      </c>
      <c r="M825" s="27" t="n">
        <f aca="false">L825*2</f>
        <v>16376.2939108607</v>
      </c>
      <c r="N825" s="27" t="n">
        <f aca="false">M825*2</f>
        <v>32752.5878217214</v>
      </c>
      <c r="O825" s="7"/>
      <c r="P825" s="29" t="str">
        <f aca="false">C825</f>
        <v>αζ</v>
      </c>
      <c r="Q825" s="28" t="n">
        <f aca="false">1200*LOG(E825/$E$2,2)</f>
        <v>-38.5416354359044</v>
      </c>
      <c r="R825" s="7"/>
      <c r="S825" s="8"/>
      <c r="T825" s="11"/>
      <c r="U825" s="12"/>
      <c r="V825" s="7"/>
      <c r="W825" s="7"/>
      <c r="X825" s="7"/>
    </row>
    <row r="826" customFormat="false" ht="14.15" hidden="false" customHeight="true" outlineLevel="0" collapsed="false">
      <c r="A826" s="7"/>
      <c r="B826" s="8" t="n">
        <f aca="false">B$6+IFERROR(B825,0)</f>
        <v>7</v>
      </c>
      <c r="C826" s="29" t="str">
        <f aca="true">C$354&amp;INDIRECT("C"&amp;354+(IFERROR(INDIRECT("B"&amp;408+IFERROR(B825,0)),0)))</f>
        <v>αη</v>
      </c>
      <c r="D826" s="27" t="n">
        <f aca="false">0.5*E826</f>
        <v>32.5897935277715</v>
      </c>
      <c r="E826" s="27" t="n">
        <f aca="false">E825*POWER(2,1/C$819)</f>
        <v>65.1795870555431</v>
      </c>
      <c r="F826" s="27" t="n">
        <f aca="false">E826*2</f>
        <v>130.359174111086</v>
      </c>
      <c r="G826" s="27" t="n">
        <f aca="false">F826*2</f>
        <v>260.718348222172</v>
      </c>
      <c r="H826" s="27" t="n">
        <f aca="false">G826*2</f>
        <v>521.436696444345</v>
      </c>
      <c r="I826" s="27" t="n">
        <f aca="false">H826*2</f>
        <v>1042.87339288869</v>
      </c>
      <c r="J826" s="27" t="n">
        <f aca="false">I826*2</f>
        <v>2085.74678577738</v>
      </c>
      <c r="K826" s="27" t="n">
        <f aca="false">J826*2</f>
        <v>4171.49357155476</v>
      </c>
      <c r="L826" s="27" t="n">
        <f aca="false">K826*2</f>
        <v>8342.98714310951</v>
      </c>
      <c r="M826" s="27" t="n">
        <f aca="false">L826*2</f>
        <v>16685.974286219</v>
      </c>
      <c r="N826" s="27" t="n">
        <f aca="false">M826*2</f>
        <v>33371.9485724381</v>
      </c>
      <c r="O826" s="7"/>
      <c r="P826" s="29" t="str">
        <f aca="false">C826</f>
        <v>αη</v>
      </c>
      <c r="Q826" s="28" t="n">
        <f aca="false">1200*LOG(E826/$E$2,2)</f>
        <v>-6.10920300347192</v>
      </c>
      <c r="R826" s="7"/>
      <c r="S826" s="8"/>
      <c r="T826" s="11"/>
      <c r="U826" s="12"/>
      <c r="V826" s="7"/>
      <c r="W826" s="7"/>
      <c r="X826" s="7"/>
    </row>
    <row r="827" customFormat="false" ht="14.15" hidden="false" customHeight="true" outlineLevel="0" collapsed="false">
      <c r="A827" s="7"/>
      <c r="B827" s="8" t="n">
        <f aca="false">B$6+IFERROR(B826,0)</f>
        <v>8</v>
      </c>
      <c r="C827" s="29" t="str">
        <f aca="true">C$354&amp;INDIRECT("C"&amp;354+(IFERROR(INDIRECT("B"&amp;408+IFERROR(B826,0)),0)))</f>
        <v>αθ</v>
      </c>
      <c r="D827" s="27" t="n">
        <f aca="false">0.5*E827</f>
        <v>33.2060757920901</v>
      </c>
      <c r="E827" s="27" t="n">
        <f aca="false">E826*POWER(2,1/C$819)</f>
        <v>66.4121515841802</v>
      </c>
      <c r="F827" s="27" t="n">
        <f aca="false">E827*2</f>
        <v>132.82430316836</v>
      </c>
      <c r="G827" s="27" t="n">
        <f aca="false">F827*2</f>
        <v>265.648606336721</v>
      </c>
      <c r="H827" s="27" t="n">
        <f aca="false">G827*2</f>
        <v>531.297212673442</v>
      </c>
      <c r="I827" s="27" t="n">
        <f aca="false">H827*2</f>
        <v>1062.59442534688</v>
      </c>
      <c r="J827" s="27" t="n">
        <f aca="false">I827*2</f>
        <v>2125.18885069377</v>
      </c>
      <c r="K827" s="27" t="n">
        <f aca="false">J827*2</f>
        <v>4250.37770138753</v>
      </c>
      <c r="L827" s="27" t="n">
        <f aca="false">K827*2</f>
        <v>8500.75540277507</v>
      </c>
      <c r="M827" s="27" t="n">
        <f aca="false">L827*2</f>
        <v>17001.5108055501</v>
      </c>
      <c r="N827" s="27" t="n">
        <f aca="false">M827*2</f>
        <v>34003.0216111003</v>
      </c>
      <c r="O827" s="7"/>
      <c r="P827" s="29" t="str">
        <f aca="false">C827</f>
        <v>αθ</v>
      </c>
      <c r="Q827" s="28" t="n">
        <f aca="false">1200*LOG(E827/$E$2,2)</f>
        <v>26.3232294289603</v>
      </c>
      <c r="R827" s="7"/>
      <c r="S827" s="8"/>
      <c r="T827" s="11"/>
      <c r="U827" s="12"/>
      <c r="V827" s="7"/>
      <c r="W827" s="7"/>
      <c r="X827" s="7"/>
    </row>
    <row r="828" customFormat="false" ht="14.15" hidden="false" customHeight="true" outlineLevel="0" collapsed="false">
      <c r="A828" s="7"/>
      <c r="B828" s="8" t="n">
        <f aca="false">B$6+IFERROR(B827,0)</f>
        <v>9</v>
      </c>
      <c r="C828" s="29" t="str">
        <f aca="true">C$354&amp;INDIRECT("C"&amp;354+(IFERROR(INDIRECT("B"&amp;408+IFERROR(B827,0)),0)))</f>
        <v>αι</v>
      </c>
      <c r="D828" s="27" t="n">
        <f aca="false">0.5*E828</f>
        <v>33.8340121293008</v>
      </c>
      <c r="E828" s="27" t="n">
        <f aca="false">E827*POWER(2,1/C$819)</f>
        <v>67.6680242586017</v>
      </c>
      <c r="F828" s="27" t="n">
        <f aca="false">E828*2</f>
        <v>135.336048517203</v>
      </c>
      <c r="G828" s="27" t="n">
        <f aca="false">F828*2</f>
        <v>270.672097034407</v>
      </c>
      <c r="H828" s="27" t="n">
        <f aca="false">G828*2</f>
        <v>541.344194068813</v>
      </c>
      <c r="I828" s="27" t="n">
        <f aca="false">H828*2</f>
        <v>1082.68838813763</v>
      </c>
      <c r="J828" s="27" t="n">
        <f aca="false">I828*2</f>
        <v>2165.37677627525</v>
      </c>
      <c r="K828" s="27" t="n">
        <f aca="false">J828*2</f>
        <v>4330.75355255051</v>
      </c>
      <c r="L828" s="27" t="n">
        <f aca="false">K828*2</f>
        <v>8661.50710510101</v>
      </c>
      <c r="M828" s="27" t="n">
        <f aca="false">L828*2</f>
        <v>17323.014210202</v>
      </c>
      <c r="N828" s="27" t="n">
        <f aca="false">M828*2</f>
        <v>34646.0284204041</v>
      </c>
      <c r="O828" s="7"/>
      <c r="P828" s="29" t="str">
        <f aca="false">C828</f>
        <v>αι</v>
      </c>
      <c r="Q828" s="28" t="n">
        <f aca="false">1200*LOG(E828/$E$2,2)</f>
        <v>58.7556618613929</v>
      </c>
      <c r="R828" s="7"/>
      <c r="S828" s="8"/>
      <c r="T828" s="11"/>
      <c r="U828" s="12"/>
      <c r="V828" s="7"/>
      <c r="W828" s="7"/>
      <c r="X828" s="7"/>
    </row>
    <row r="829" customFormat="false" ht="14.15" hidden="false" customHeight="true" outlineLevel="0" collapsed="false">
      <c r="A829" s="7"/>
      <c r="B829" s="8" t="n">
        <f aca="false">B$6+IFERROR(B828,0)</f>
        <v>10</v>
      </c>
      <c r="C829" s="29" t="str">
        <f aca="true">C$354&amp;INDIRECT("C"&amp;354+(IFERROR(INDIRECT("B"&amp;408+IFERROR(B828,0)),0)))</f>
        <v>ακ</v>
      </c>
      <c r="D829" s="27" t="n">
        <f aca="false">0.5*E829</f>
        <v>34.4738229212366</v>
      </c>
      <c r="E829" s="27" t="n">
        <f aca="false">E828*POWER(2,1/C$819)</f>
        <v>68.9476458424732</v>
      </c>
      <c r="F829" s="27" t="n">
        <f aca="false">E829*2</f>
        <v>137.895291684946</v>
      </c>
      <c r="G829" s="27" t="n">
        <f aca="false">F829*2</f>
        <v>275.790583369893</v>
      </c>
      <c r="H829" s="27" t="n">
        <f aca="false">G829*2</f>
        <v>551.581166739786</v>
      </c>
      <c r="I829" s="27" t="n">
        <f aca="false">H829*2</f>
        <v>1103.16233347957</v>
      </c>
      <c r="J829" s="27" t="n">
        <f aca="false">I829*2</f>
        <v>2206.32466695914</v>
      </c>
      <c r="K829" s="27" t="n">
        <f aca="false">J829*2</f>
        <v>4412.64933391829</v>
      </c>
      <c r="L829" s="27" t="n">
        <f aca="false">K829*2</f>
        <v>8825.29866783657</v>
      </c>
      <c r="M829" s="27" t="n">
        <f aca="false">L829*2</f>
        <v>17650.5973356731</v>
      </c>
      <c r="N829" s="27" t="n">
        <f aca="false">M829*2</f>
        <v>35301.1946713463</v>
      </c>
      <c r="O829" s="7"/>
      <c r="P829" s="29" t="str">
        <f aca="false">C829</f>
        <v>ακ</v>
      </c>
      <c r="Q829" s="28" t="n">
        <f aca="false">1200*LOG(E829/$E$2,2)</f>
        <v>91.1880942938252</v>
      </c>
      <c r="R829" s="7"/>
      <c r="S829" s="8"/>
      <c r="T829" s="11"/>
      <c r="U829" s="12"/>
      <c r="V829" s="7"/>
      <c r="W829" s="7"/>
      <c r="X829" s="7"/>
    </row>
    <row r="830" customFormat="false" ht="14.15" hidden="false" customHeight="true" outlineLevel="0" collapsed="false">
      <c r="A830" s="7"/>
      <c r="B830" s="8" t="n">
        <f aca="false">B$6+IFERROR(B829,0)</f>
        <v>11</v>
      </c>
      <c r="C830" s="29" t="str">
        <f aca="true">C$354&amp;INDIRECT("C"&amp;354+(IFERROR(INDIRECT("B"&amp;408+IFERROR(B829,0)),0)))</f>
        <v>αλ</v>
      </c>
      <c r="D830" s="27" t="n">
        <f aca="false">0.5*E830</f>
        <v>35.1257327172134</v>
      </c>
      <c r="E830" s="27" t="n">
        <f aca="false">E829*POWER(2,1/C$819)</f>
        <v>70.2514654344269</v>
      </c>
      <c r="F830" s="27" t="n">
        <f aca="false">E830*2</f>
        <v>140.502930868854</v>
      </c>
      <c r="G830" s="27" t="n">
        <f aca="false">F830*2</f>
        <v>281.005861737708</v>
      </c>
      <c r="H830" s="27" t="n">
        <f aca="false">G830*2</f>
        <v>562.011723475415</v>
      </c>
      <c r="I830" s="27" t="n">
        <f aca="false">H830*2</f>
        <v>1124.02344695083</v>
      </c>
      <c r="J830" s="27" t="n">
        <f aca="false">I830*2</f>
        <v>2248.04689390166</v>
      </c>
      <c r="K830" s="27" t="n">
        <f aca="false">J830*2</f>
        <v>4496.09378780332</v>
      </c>
      <c r="L830" s="27" t="n">
        <f aca="false">K830*2</f>
        <v>8992.18757560664</v>
      </c>
      <c r="M830" s="27" t="n">
        <f aca="false">L830*2</f>
        <v>17984.3751512133</v>
      </c>
      <c r="N830" s="27" t="n">
        <f aca="false">M830*2</f>
        <v>35968.7503024266</v>
      </c>
      <c r="O830" s="7"/>
      <c r="P830" s="29" t="str">
        <f aca="false">C830</f>
        <v>αλ</v>
      </c>
      <c r="Q830" s="28" t="n">
        <f aca="false">1200*LOG(E830/$E$2,2)</f>
        <v>123.620526726257</v>
      </c>
      <c r="R830" s="7"/>
      <c r="S830" s="8"/>
      <c r="T830" s="11"/>
      <c r="U830" s="12"/>
      <c r="V830" s="7"/>
      <c r="W830" s="7"/>
      <c r="X830" s="7"/>
    </row>
    <row r="831" customFormat="false" ht="14.15" hidden="false" customHeight="true" outlineLevel="0" collapsed="false">
      <c r="A831" s="7"/>
      <c r="B831" s="8" t="n">
        <f aca="false">B$6+IFERROR(B830,0)</f>
        <v>12</v>
      </c>
      <c r="C831" s="29" t="str">
        <f aca="true">C$354&amp;INDIRECT("C"&amp;354+(IFERROR(INDIRECT("B"&amp;408+IFERROR(B830,0)),0)))</f>
        <v>αμ</v>
      </c>
      <c r="D831" s="27" t="n">
        <f aca="false">0.5*E831</f>
        <v>35.7899703128388</v>
      </c>
      <c r="E831" s="27" t="n">
        <f aca="false">E830*POWER(2,1/C$819)</f>
        <v>71.5799406256775</v>
      </c>
      <c r="F831" s="27" t="n">
        <f aca="false">E831*2</f>
        <v>143.159881251355</v>
      </c>
      <c r="G831" s="27" t="n">
        <f aca="false">F831*2</f>
        <v>286.31976250271</v>
      </c>
      <c r="H831" s="27" t="n">
        <f aca="false">G831*2</f>
        <v>572.63952500542</v>
      </c>
      <c r="I831" s="27" t="n">
        <f aca="false">H831*2</f>
        <v>1145.27905001084</v>
      </c>
      <c r="J831" s="27" t="n">
        <f aca="false">I831*2</f>
        <v>2290.55810002168</v>
      </c>
      <c r="K831" s="27" t="n">
        <f aca="false">J831*2</f>
        <v>4581.11620004336</v>
      </c>
      <c r="L831" s="27" t="n">
        <f aca="false">K831*2</f>
        <v>9162.23240008673</v>
      </c>
      <c r="M831" s="27" t="n">
        <f aca="false">L831*2</f>
        <v>18324.4648001735</v>
      </c>
      <c r="N831" s="27" t="n">
        <f aca="false">M831*2</f>
        <v>36648.9296003469</v>
      </c>
      <c r="O831" s="7"/>
      <c r="P831" s="29" t="str">
        <f aca="false">C831</f>
        <v>αμ</v>
      </c>
      <c r="Q831" s="28" t="n">
        <f aca="false">1200*LOG(E831/$E$2,2)</f>
        <v>156.05295915869</v>
      </c>
      <c r="R831" s="7"/>
      <c r="S831" s="8"/>
      <c r="T831" s="11"/>
      <c r="U831" s="12"/>
      <c r="V831" s="7"/>
      <c r="W831" s="7"/>
      <c r="X831" s="7"/>
    </row>
    <row r="832" customFormat="false" ht="14.15" hidden="false" customHeight="true" outlineLevel="0" collapsed="false">
      <c r="A832" s="7"/>
      <c r="B832" s="8" t="n">
        <f aca="false">B$6+IFERROR(B831,0)</f>
        <v>13</v>
      </c>
      <c r="C832" s="29" t="str">
        <f aca="true">C$354&amp;INDIRECT("C"&amp;354+(IFERROR(INDIRECT("B"&amp;408+IFERROR(B831,0)),0)))</f>
        <v>αν</v>
      </c>
      <c r="D832" s="27" t="n">
        <f aca="false">0.5*E832</f>
        <v>36.46676883031</v>
      </c>
      <c r="E832" s="27" t="n">
        <f aca="false">E831*POWER(2,1/C$819)</f>
        <v>72.9335376606201</v>
      </c>
      <c r="F832" s="27" t="n">
        <f aca="false">E832*2</f>
        <v>145.86707532124</v>
      </c>
      <c r="G832" s="27" t="n">
        <f aca="false">F832*2</f>
        <v>291.73415064248</v>
      </c>
      <c r="H832" s="27" t="n">
        <f aca="false">G832*2</f>
        <v>583.468301284961</v>
      </c>
      <c r="I832" s="27" t="n">
        <f aca="false">H832*2</f>
        <v>1166.93660256992</v>
      </c>
      <c r="J832" s="27" t="n">
        <f aca="false">I832*2</f>
        <v>2333.87320513984</v>
      </c>
      <c r="K832" s="27" t="n">
        <f aca="false">J832*2</f>
        <v>4667.74641027968</v>
      </c>
      <c r="L832" s="27" t="n">
        <f aca="false">K832*2</f>
        <v>9335.49282055937</v>
      </c>
      <c r="M832" s="27" t="n">
        <f aca="false">L832*2</f>
        <v>18670.9856411187</v>
      </c>
      <c r="N832" s="27" t="n">
        <f aca="false">M832*2</f>
        <v>37341.9712822375</v>
      </c>
      <c r="O832" s="7"/>
      <c r="P832" s="29" t="str">
        <f aca="false">C832</f>
        <v>αν</v>
      </c>
      <c r="Q832" s="28" t="n">
        <f aca="false">1200*LOG(E832/$E$2,2)</f>
        <v>188.485391591122</v>
      </c>
      <c r="R832" s="7"/>
      <c r="S832" s="8"/>
      <c r="T832" s="11"/>
      <c r="U832" s="12"/>
      <c r="V832" s="7"/>
      <c r="W832" s="7"/>
      <c r="X832" s="7"/>
    </row>
    <row r="833" customFormat="false" ht="14.15" hidden="false" customHeight="true" outlineLevel="0" collapsed="false">
      <c r="A833" s="7"/>
      <c r="B833" s="8" t="n">
        <f aca="false">B$6+IFERROR(B832,0)</f>
        <v>14</v>
      </c>
      <c r="C833" s="29" t="str">
        <f aca="true">C$354&amp;INDIRECT("C"&amp;354+(IFERROR(INDIRECT("B"&amp;408+IFERROR(B832,0)),0)))</f>
        <v>αξ</v>
      </c>
      <c r="D833" s="27" t="n">
        <f aca="false">0.5*E833</f>
        <v>37.1563658002317</v>
      </c>
      <c r="E833" s="27" t="n">
        <f aca="false">E832*POWER(2,1/C$819)</f>
        <v>74.3127316004635</v>
      </c>
      <c r="F833" s="27" t="n">
        <f aca="false">E833*2</f>
        <v>148.625463200927</v>
      </c>
      <c r="G833" s="27" t="n">
        <f aca="false">F833*2</f>
        <v>297.250926401854</v>
      </c>
      <c r="H833" s="27" t="n">
        <f aca="false">G833*2</f>
        <v>594.501852803708</v>
      </c>
      <c r="I833" s="27" t="n">
        <f aca="false">H833*2</f>
        <v>1189.00370560742</v>
      </c>
      <c r="J833" s="27" t="n">
        <f aca="false">I833*2</f>
        <v>2378.00741121483</v>
      </c>
      <c r="K833" s="27" t="n">
        <f aca="false">J833*2</f>
        <v>4756.01482242966</v>
      </c>
      <c r="L833" s="27" t="n">
        <f aca="false">K833*2</f>
        <v>9512.02964485932</v>
      </c>
      <c r="M833" s="27" t="n">
        <f aca="false">L833*2</f>
        <v>19024.0592897186</v>
      </c>
      <c r="N833" s="27" t="n">
        <f aca="false">M833*2</f>
        <v>38048.1185794373</v>
      </c>
      <c r="O833" s="7"/>
      <c r="P833" s="29" t="str">
        <f aca="false">C833</f>
        <v>αξ</v>
      </c>
      <c r="Q833" s="28" t="n">
        <f aca="false">1200*LOG(E833/$E$2,2)</f>
        <v>220.917824023555</v>
      </c>
      <c r="R833" s="7"/>
      <c r="S833" s="8"/>
      <c r="T833" s="11"/>
      <c r="U833" s="12"/>
      <c r="V833" s="7"/>
      <c r="W833" s="7"/>
      <c r="X833" s="7"/>
    </row>
    <row r="834" customFormat="false" ht="14.15" hidden="false" customHeight="true" outlineLevel="0" collapsed="false">
      <c r="A834" s="7"/>
      <c r="B834" s="8" t="n">
        <f aca="false">B$6+IFERROR(B833,0)</f>
        <v>15</v>
      </c>
      <c r="C834" s="29" t="str">
        <f aca="true">C$354&amp;INDIRECT("C"&amp;354+(IFERROR(INDIRECT("B"&amp;408+IFERROR(B833,0)),0)))</f>
        <v>αο</v>
      </c>
      <c r="D834" s="27" t="n">
        <f aca="false">0.5*E834</f>
        <v>37.8590032449796</v>
      </c>
      <c r="E834" s="27" t="n">
        <f aca="false">E833*POWER(2,1/C$819)</f>
        <v>75.7180064899593</v>
      </c>
      <c r="F834" s="27" t="n">
        <f aca="false">E834*2</f>
        <v>151.436012979919</v>
      </c>
      <c r="G834" s="27" t="n">
        <f aca="false">F834*2</f>
        <v>302.872025959837</v>
      </c>
      <c r="H834" s="27" t="n">
        <f aca="false">G834*2</f>
        <v>605.744051919674</v>
      </c>
      <c r="I834" s="27" t="n">
        <f aca="false">H834*2</f>
        <v>1211.48810383935</v>
      </c>
      <c r="J834" s="27" t="n">
        <f aca="false">I834*2</f>
        <v>2422.9762076787</v>
      </c>
      <c r="K834" s="27" t="n">
        <f aca="false">J834*2</f>
        <v>4845.95241535739</v>
      </c>
      <c r="L834" s="27" t="n">
        <f aca="false">K834*2</f>
        <v>9691.90483071479</v>
      </c>
      <c r="M834" s="27" t="n">
        <f aca="false">L834*2</f>
        <v>19383.8096614296</v>
      </c>
      <c r="N834" s="27" t="n">
        <f aca="false">M834*2</f>
        <v>38767.6193228592</v>
      </c>
      <c r="O834" s="7"/>
      <c r="P834" s="29" t="str">
        <f aca="false">C834</f>
        <v>αο</v>
      </c>
      <c r="Q834" s="28" t="n">
        <f aca="false">1200*LOG(E834/$E$2,2)</f>
        <v>253.350256455987</v>
      </c>
      <c r="R834" s="7"/>
      <c r="S834" s="8"/>
      <c r="T834" s="11"/>
      <c r="U834" s="12"/>
      <c r="V834" s="7"/>
      <c r="W834" s="7"/>
      <c r="X834" s="7"/>
    </row>
    <row r="835" customFormat="false" ht="14.15" hidden="false" customHeight="true" outlineLevel="0" collapsed="false">
      <c r="A835" s="7"/>
      <c r="B835" s="8" t="n">
        <f aca="false">B$6+IFERROR(B834,0)</f>
        <v>16</v>
      </c>
      <c r="C835" s="29" t="str">
        <f aca="true">C$354&amp;INDIRECT("C"&amp;354+(IFERROR(INDIRECT("B"&amp;408+IFERROR(B834,0)),0)))</f>
        <v>απ</v>
      </c>
      <c r="D835" s="27" t="n">
        <f aca="false">0.5*E835</f>
        <v>38.5749277636415</v>
      </c>
      <c r="E835" s="27" t="n">
        <f aca="false">E834*POWER(2,1/C$819)</f>
        <v>77.149855527283</v>
      </c>
      <c r="F835" s="27" t="n">
        <f aca="false">E835*2</f>
        <v>154.299711054566</v>
      </c>
      <c r="G835" s="27" t="n">
        <f aca="false">F835*2</f>
        <v>308.599422109132</v>
      </c>
      <c r="H835" s="27" t="n">
        <f aca="false">G835*2</f>
        <v>617.198844218264</v>
      </c>
      <c r="I835" s="27" t="n">
        <f aca="false">H835*2</f>
        <v>1234.39768843653</v>
      </c>
      <c r="J835" s="27" t="n">
        <f aca="false">I835*2</f>
        <v>2468.79537687306</v>
      </c>
      <c r="K835" s="27" t="n">
        <f aca="false">J835*2</f>
        <v>4937.59075374611</v>
      </c>
      <c r="L835" s="27" t="n">
        <f aca="false">K835*2</f>
        <v>9875.18150749223</v>
      </c>
      <c r="M835" s="27" t="n">
        <f aca="false">L835*2</f>
        <v>19750.3630149845</v>
      </c>
      <c r="N835" s="27" t="n">
        <f aca="false">M835*2</f>
        <v>39500.7260299689</v>
      </c>
      <c r="O835" s="7"/>
      <c r="P835" s="29" t="str">
        <f aca="false">C835</f>
        <v>απ</v>
      </c>
      <c r="Q835" s="28" t="n">
        <f aca="false">1200*LOG(E835/$E$2,2)</f>
        <v>285.782688888419</v>
      </c>
      <c r="R835" s="7"/>
      <c r="S835" s="8"/>
      <c r="T835" s="11"/>
      <c r="U835" s="12"/>
      <c r="V835" s="7"/>
      <c r="W835" s="7"/>
      <c r="X835" s="7"/>
    </row>
    <row r="836" customFormat="false" ht="14.15" hidden="false" customHeight="true" outlineLevel="0" collapsed="false">
      <c r="A836" s="7"/>
      <c r="B836" s="8" t="n">
        <f aca="false">B$6+IFERROR(B835,0)</f>
        <v>17</v>
      </c>
      <c r="C836" s="29" t="str">
        <f aca="true">C$354&amp;INDIRECT("C"&amp;354+(IFERROR(INDIRECT("B"&amp;408+IFERROR(B835,0)),0)))</f>
        <v>αρ</v>
      </c>
      <c r="D836" s="27" t="n">
        <f aca="false">0.5*E836</f>
        <v>39.304390618564</v>
      </c>
      <c r="E836" s="27" t="n">
        <f aca="false">E835*POWER(2,1/C$819)</f>
        <v>78.6087812371279</v>
      </c>
      <c r="F836" s="27" t="n">
        <f aca="false">E836*2</f>
        <v>157.217562474256</v>
      </c>
      <c r="G836" s="27" t="n">
        <f aca="false">F836*2</f>
        <v>314.435124948512</v>
      </c>
      <c r="H836" s="27" t="n">
        <f aca="false">G836*2</f>
        <v>628.870249897024</v>
      </c>
      <c r="I836" s="27" t="n">
        <f aca="false">H836*2</f>
        <v>1257.74049979405</v>
      </c>
      <c r="J836" s="27" t="n">
        <f aca="false">I836*2</f>
        <v>2515.48099958809</v>
      </c>
      <c r="K836" s="27" t="n">
        <f aca="false">J836*2</f>
        <v>5030.96199917619</v>
      </c>
      <c r="L836" s="27" t="n">
        <f aca="false">K836*2</f>
        <v>10061.9239983524</v>
      </c>
      <c r="M836" s="27" t="n">
        <f aca="false">L836*2</f>
        <v>20123.8479967048</v>
      </c>
      <c r="N836" s="27" t="n">
        <f aca="false">M836*2</f>
        <v>40247.6959934095</v>
      </c>
      <c r="O836" s="7"/>
      <c r="P836" s="29" t="str">
        <f aca="false">C836</f>
        <v>αρ</v>
      </c>
      <c r="Q836" s="28" t="n">
        <f aca="false">1200*LOG(E836/$E$2,2)</f>
        <v>318.215121320852</v>
      </c>
      <c r="R836" s="7"/>
      <c r="S836" s="8"/>
      <c r="T836" s="11"/>
      <c r="U836" s="12"/>
      <c r="V836" s="7"/>
      <c r="W836" s="7"/>
      <c r="X836" s="7"/>
    </row>
    <row r="837" customFormat="false" ht="14.15" hidden="false" customHeight="true" outlineLevel="0" collapsed="false">
      <c r="A837" s="7"/>
      <c r="B837" s="8" t="n">
        <f aca="false">B$6+IFERROR(B836,0)</f>
        <v>18</v>
      </c>
      <c r="C837" s="29" t="str">
        <f aca="true">C$354&amp;INDIRECT("C"&amp;354+(IFERROR(INDIRECT("B"&amp;408+IFERROR(B836,0)),0)))</f>
        <v>ασ</v>
      </c>
      <c r="D837" s="27" t="n">
        <f aca="false">0.5*E837</f>
        <v>40.0476478235361</v>
      </c>
      <c r="E837" s="27" t="n">
        <f aca="false">E836*POWER(2,1/C$819)</f>
        <v>80.0952956470722</v>
      </c>
      <c r="F837" s="27" t="n">
        <f aca="false">E837*2</f>
        <v>160.190591294144</v>
      </c>
      <c r="G837" s="27" t="n">
        <f aca="false">F837*2</f>
        <v>320.381182588289</v>
      </c>
      <c r="H837" s="27" t="n">
        <f aca="false">G837*2</f>
        <v>640.762365176577</v>
      </c>
      <c r="I837" s="27" t="n">
        <f aca="false">H837*2</f>
        <v>1281.52473035315</v>
      </c>
      <c r="J837" s="27" t="n">
        <f aca="false">I837*2</f>
        <v>2563.04946070631</v>
      </c>
      <c r="K837" s="27" t="n">
        <f aca="false">J837*2</f>
        <v>5126.09892141262</v>
      </c>
      <c r="L837" s="27" t="n">
        <f aca="false">K837*2</f>
        <v>10252.1978428252</v>
      </c>
      <c r="M837" s="27" t="n">
        <f aca="false">L837*2</f>
        <v>20504.3956856505</v>
      </c>
      <c r="N837" s="27" t="n">
        <f aca="false">M837*2</f>
        <v>41008.791371301</v>
      </c>
      <c r="O837" s="7"/>
      <c r="P837" s="29" t="str">
        <f aca="false">C837</f>
        <v>ασ</v>
      </c>
      <c r="Q837" s="28" t="n">
        <f aca="false">1200*LOG(E837/$E$2,2)</f>
        <v>350.647553753284</v>
      </c>
      <c r="R837" s="7"/>
      <c r="S837" s="8"/>
      <c r="T837" s="11"/>
      <c r="U837" s="12"/>
      <c r="V837" s="7"/>
      <c r="W837" s="7"/>
      <c r="X837" s="7"/>
    </row>
    <row r="838" customFormat="false" ht="14.15" hidden="false" customHeight="true" outlineLevel="0" collapsed="false">
      <c r="A838" s="7"/>
      <c r="B838" s="8" t="n">
        <f aca="false">B$6+IFERROR(B837,0)</f>
        <v>19</v>
      </c>
      <c r="C838" s="29" t="str">
        <f aca="true">C$354&amp;INDIRECT("C"&amp;354+(IFERROR(INDIRECT("B"&amp;408+IFERROR(B837,0)),0)))</f>
        <v>ατ</v>
      </c>
      <c r="D838" s="27" t="n">
        <f aca="false">0.5*E838</f>
        <v>40.8049602336405</v>
      </c>
      <c r="E838" s="27" t="n">
        <f aca="false">E837*POWER(2,1/C$819)</f>
        <v>81.6099204672809</v>
      </c>
      <c r="F838" s="27" t="n">
        <f aca="false">E838*2</f>
        <v>163.219840934562</v>
      </c>
      <c r="G838" s="27" t="n">
        <f aca="false">F838*2</f>
        <v>326.439681869124</v>
      </c>
      <c r="H838" s="27" t="n">
        <f aca="false">G838*2</f>
        <v>652.879363738247</v>
      </c>
      <c r="I838" s="27" t="n">
        <f aca="false">H838*2</f>
        <v>1305.75872747649</v>
      </c>
      <c r="J838" s="27" t="n">
        <f aca="false">I838*2</f>
        <v>2611.51745495299</v>
      </c>
      <c r="K838" s="27" t="n">
        <f aca="false">J838*2</f>
        <v>5223.03490990598</v>
      </c>
      <c r="L838" s="27" t="n">
        <f aca="false">K838*2</f>
        <v>10446.069819812</v>
      </c>
      <c r="M838" s="27" t="n">
        <f aca="false">L838*2</f>
        <v>20892.1396396239</v>
      </c>
      <c r="N838" s="27" t="n">
        <f aca="false">M838*2</f>
        <v>41784.2792792478</v>
      </c>
      <c r="O838" s="7"/>
      <c r="P838" s="29" t="str">
        <f aca="false">C838</f>
        <v>ατ</v>
      </c>
      <c r="Q838" s="28" t="n">
        <f aca="false">1200*LOG(E838/$E$2,2)</f>
        <v>383.079986185717</v>
      </c>
      <c r="R838" s="7"/>
      <c r="S838" s="8"/>
      <c r="T838" s="11"/>
      <c r="U838" s="12"/>
      <c r="V838" s="7"/>
      <c r="W838" s="7"/>
      <c r="X838" s="7"/>
    </row>
    <row r="839" customFormat="false" ht="14.15" hidden="false" customHeight="true" outlineLevel="0" collapsed="false">
      <c r="A839" s="7"/>
      <c r="B839" s="8" t="n">
        <f aca="false">B$6+IFERROR(B838,0)</f>
        <v>20</v>
      </c>
      <c r="C839" s="29" t="str">
        <f aca="true">C$354&amp;INDIRECT("C"&amp;354+(IFERROR(INDIRECT("B"&amp;408+IFERROR(B838,0)),0)))</f>
        <v>αυ</v>
      </c>
      <c r="D839" s="27" t="n">
        <f aca="false">0.5*E839</f>
        <v>41.5765936368036</v>
      </c>
      <c r="E839" s="27" t="n">
        <f aca="false">E838*POWER(2,1/C$819)</f>
        <v>83.1531872736071</v>
      </c>
      <c r="F839" s="27" t="n">
        <f aca="false">E839*2</f>
        <v>166.306374547214</v>
      </c>
      <c r="G839" s="27" t="n">
        <f aca="false">F839*2</f>
        <v>332.612749094428</v>
      </c>
      <c r="H839" s="27" t="n">
        <f aca="false">G839*2</f>
        <v>665.225498188857</v>
      </c>
      <c r="I839" s="27" t="n">
        <f aca="false">H839*2</f>
        <v>1330.45099637771</v>
      </c>
      <c r="J839" s="27" t="n">
        <f aca="false">I839*2</f>
        <v>2660.90199275543</v>
      </c>
      <c r="K839" s="27" t="n">
        <f aca="false">J839*2</f>
        <v>5321.80398551086</v>
      </c>
      <c r="L839" s="27" t="n">
        <f aca="false">K839*2</f>
        <v>10643.6079710217</v>
      </c>
      <c r="M839" s="27" t="n">
        <f aca="false">L839*2</f>
        <v>21287.2159420434</v>
      </c>
      <c r="N839" s="27" t="n">
        <f aca="false">M839*2</f>
        <v>42574.4318840868</v>
      </c>
      <c r="O839" s="7"/>
      <c r="P839" s="29" t="str">
        <f aca="false">C839</f>
        <v>αυ</v>
      </c>
      <c r="Q839" s="28" t="n">
        <f aca="false">1200*LOG(E839/$E$2,2)</f>
        <v>415.512418618149</v>
      </c>
      <c r="R839" s="7"/>
      <c r="S839" s="8"/>
      <c r="T839" s="11"/>
      <c r="U839" s="12"/>
      <c r="V839" s="7"/>
      <c r="W839" s="7"/>
      <c r="X839" s="7"/>
    </row>
    <row r="840" customFormat="false" ht="14.15" hidden="false" customHeight="true" outlineLevel="0" collapsed="false">
      <c r="A840" s="7"/>
      <c r="B840" s="8" t="n">
        <f aca="false">B$6+IFERROR(B839,0)</f>
        <v>21</v>
      </c>
      <c r="C840" s="29" t="str">
        <f aca="true">C$354&amp;INDIRECT("C"&amp;354+(IFERROR(INDIRECT("B"&amp;408+IFERROR(B839,0)),0)))</f>
        <v>αφ</v>
      </c>
      <c r="D840" s="27" t="n">
        <f aca="false">0.5*E840</f>
        <v>42.362818847077</v>
      </c>
      <c r="E840" s="27" t="n">
        <f aca="false">E839*POWER(2,1/C$819)</f>
        <v>84.7256376941541</v>
      </c>
      <c r="F840" s="27" t="n">
        <f aca="false">E840*2</f>
        <v>169.451275388308</v>
      </c>
      <c r="G840" s="27" t="n">
        <f aca="false">F840*2</f>
        <v>338.902550776616</v>
      </c>
      <c r="H840" s="27" t="n">
        <f aca="false">G840*2</f>
        <v>677.805101553233</v>
      </c>
      <c r="I840" s="27" t="n">
        <f aca="false">H840*2</f>
        <v>1355.61020310647</v>
      </c>
      <c r="J840" s="27" t="n">
        <f aca="false">I840*2</f>
        <v>2711.22040621293</v>
      </c>
      <c r="K840" s="27" t="n">
        <f aca="false">J840*2</f>
        <v>5422.44081242586</v>
      </c>
      <c r="L840" s="27" t="n">
        <f aca="false">K840*2</f>
        <v>10844.8816248517</v>
      </c>
      <c r="M840" s="27" t="n">
        <f aca="false">L840*2</f>
        <v>21689.7632497034</v>
      </c>
      <c r="N840" s="27" t="n">
        <f aca="false">M840*2</f>
        <v>43379.5264994069</v>
      </c>
      <c r="O840" s="7"/>
      <c r="P840" s="29" t="str">
        <f aca="false">C840</f>
        <v>αφ</v>
      </c>
      <c r="Q840" s="28" t="n">
        <f aca="false">1200*LOG(E840/$E$2,2)</f>
        <v>447.944851050581</v>
      </c>
      <c r="R840" s="7"/>
      <c r="S840" s="8"/>
      <c r="T840" s="11"/>
      <c r="U840" s="12"/>
      <c r="V840" s="7"/>
      <c r="W840" s="7"/>
      <c r="X840" s="7"/>
    </row>
    <row r="841" customFormat="false" ht="14.15" hidden="false" customHeight="true" outlineLevel="0" collapsed="false">
      <c r="A841" s="7"/>
      <c r="B841" s="8" t="n">
        <f aca="false">B$6+IFERROR(B840,0)</f>
        <v>22</v>
      </c>
      <c r="C841" s="29" t="str">
        <f aca="true">C$354&amp;INDIRECT("C"&amp;354+(IFERROR(INDIRECT("B"&amp;408+IFERROR(B840,0)),0)))</f>
        <v>αχ</v>
      </c>
      <c r="D841" s="27" t="n">
        <f aca="false">0.5*E841</f>
        <v>43.1639117996834</v>
      </c>
      <c r="E841" s="27" t="n">
        <f aca="false">E840*POWER(2,1/C$819)</f>
        <v>86.3278235993668</v>
      </c>
      <c r="F841" s="27" t="n">
        <f aca="false">E841*2</f>
        <v>172.655647198734</v>
      </c>
      <c r="G841" s="27" t="n">
        <f aca="false">F841*2</f>
        <v>345.311294397467</v>
      </c>
      <c r="H841" s="27" t="n">
        <f aca="false">G841*2</f>
        <v>690.622588794934</v>
      </c>
      <c r="I841" s="27" t="n">
        <f aca="false">H841*2</f>
        <v>1381.24517758987</v>
      </c>
      <c r="J841" s="27" t="n">
        <f aca="false">I841*2</f>
        <v>2762.49035517974</v>
      </c>
      <c r="K841" s="27" t="n">
        <f aca="false">J841*2</f>
        <v>5524.98071035947</v>
      </c>
      <c r="L841" s="27" t="n">
        <f aca="false">K841*2</f>
        <v>11049.9614207189</v>
      </c>
      <c r="M841" s="27" t="n">
        <f aca="false">L841*2</f>
        <v>22099.9228414379</v>
      </c>
      <c r="N841" s="27" t="n">
        <f aca="false">M841*2</f>
        <v>44199.8456828758</v>
      </c>
      <c r="O841" s="7"/>
      <c r="P841" s="29" t="str">
        <f aca="false">C841</f>
        <v>αχ</v>
      </c>
      <c r="Q841" s="28" t="n">
        <f aca="false">1200*LOG(E841/$E$2,2)</f>
        <v>480.377283483014</v>
      </c>
      <c r="R841" s="7"/>
      <c r="S841" s="8"/>
      <c r="T841" s="11"/>
      <c r="U841" s="12"/>
      <c r="V841" s="7"/>
      <c r="W841" s="7"/>
      <c r="X841" s="7"/>
    </row>
    <row r="842" customFormat="false" ht="14.15" hidden="false" customHeight="true" outlineLevel="0" collapsed="false">
      <c r="A842" s="7"/>
      <c r="B842" s="8" t="n">
        <f aca="false">B$6+IFERROR(B841,0)</f>
        <v>23</v>
      </c>
      <c r="C842" s="29" t="str">
        <f aca="true">C$354&amp;INDIRECT("C"&amp;354+(IFERROR(INDIRECT("B"&amp;408+IFERROR(B841,0)),0)))</f>
        <v>αψ</v>
      </c>
      <c r="D842" s="27" t="n">
        <f aca="false">0.5*E842</f>
        <v>43.9801536478586</v>
      </c>
      <c r="E842" s="27" t="n">
        <f aca="false">E841*POWER(2,1/C$819)</f>
        <v>87.9603072957171</v>
      </c>
      <c r="F842" s="27" t="n">
        <f aca="false">E842*2</f>
        <v>175.920614591434</v>
      </c>
      <c r="G842" s="27" t="n">
        <f aca="false">F842*2</f>
        <v>351.841229182868</v>
      </c>
      <c r="H842" s="27" t="n">
        <f aca="false">G842*2</f>
        <v>703.682458365737</v>
      </c>
      <c r="I842" s="27" t="n">
        <f aca="false">H842*2</f>
        <v>1407.36491673147</v>
      </c>
      <c r="J842" s="27" t="n">
        <f aca="false">I842*2</f>
        <v>2814.72983346295</v>
      </c>
      <c r="K842" s="27" t="n">
        <f aca="false">J842*2</f>
        <v>5629.45966692589</v>
      </c>
      <c r="L842" s="27" t="n">
        <f aca="false">K842*2</f>
        <v>11258.9193338518</v>
      </c>
      <c r="M842" s="27" t="n">
        <f aca="false">L842*2</f>
        <v>22517.8386677036</v>
      </c>
      <c r="N842" s="27" t="n">
        <f aca="false">M842*2</f>
        <v>45035.6773354072</v>
      </c>
      <c r="O842" s="7"/>
      <c r="P842" s="29" t="str">
        <f aca="false">C842</f>
        <v>αψ</v>
      </c>
      <c r="Q842" s="28" t="n">
        <f aca="false">1200*LOG(E842/$E$2,2)</f>
        <v>512.809715915446</v>
      </c>
      <c r="R842" s="7"/>
      <c r="S842" s="8"/>
      <c r="T842" s="11"/>
      <c r="U842" s="12"/>
      <c r="V842" s="7"/>
      <c r="W842" s="7"/>
      <c r="X842" s="7"/>
    </row>
    <row r="843" customFormat="false" ht="14.15" hidden="false" customHeight="true" outlineLevel="0" collapsed="false">
      <c r="A843" s="7"/>
      <c r="B843" s="8" t="n">
        <f aca="false">B$6+IFERROR(B842,0)</f>
        <v>24</v>
      </c>
      <c r="C843" s="29" t="str">
        <f aca="true">C$354&amp;INDIRECT("C"&amp;354+(IFERROR(INDIRECT("B"&amp;408+IFERROR(B842,0)),0)))</f>
        <v>αω</v>
      </c>
      <c r="D843" s="27" t="n">
        <f aca="false">0.5*E843</f>
        <v>44.8118308615262</v>
      </c>
      <c r="E843" s="27" t="n">
        <f aca="false">E842*POWER(2,1/C$819)</f>
        <v>89.6236617230524</v>
      </c>
      <c r="F843" s="27" t="n">
        <f aca="false">E843*2</f>
        <v>179.247323446105</v>
      </c>
      <c r="G843" s="27" t="n">
        <f aca="false">F843*2</f>
        <v>358.494646892209</v>
      </c>
      <c r="H843" s="27" t="n">
        <f aca="false">G843*2</f>
        <v>716.989293784419</v>
      </c>
      <c r="I843" s="27" t="n">
        <f aca="false">H843*2</f>
        <v>1433.97858756884</v>
      </c>
      <c r="J843" s="27" t="n">
        <f aca="false">I843*2</f>
        <v>2867.95717513768</v>
      </c>
      <c r="K843" s="27" t="n">
        <f aca="false">J843*2</f>
        <v>5735.91435027535</v>
      </c>
      <c r="L843" s="27" t="n">
        <f aca="false">K843*2</f>
        <v>11471.8287005507</v>
      </c>
      <c r="M843" s="27" t="n">
        <f aca="false">L843*2</f>
        <v>22943.6574011014</v>
      </c>
      <c r="N843" s="27" t="n">
        <f aca="false">M843*2</f>
        <v>45887.3148022028</v>
      </c>
      <c r="O843" s="7"/>
      <c r="P843" s="29" t="str">
        <f aca="false">C843</f>
        <v>αω</v>
      </c>
      <c r="Q843" s="28" t="n">
        <f aca="false">1200*LOG(E843/$E$2,2)</f>
        <v>545.242148347878</v>
      </c>
      <c r="R843" s="7"/>
      <c r="S843" s="8"/>
      <c r="T843" s="11"/>
      <c r="U843" s="12"/>
      <c r="V843" s="7"/>
      <c r="W843" s="7"/>
      <c r="X843" s="7"/>
    </row>
    <row r="844" customFormat="false" ht="14.15" hidden="false" customHeight="true" outlineLevel="0" collapsed="false">
      <c r="A844" s="7"/>
      <c r="B844" s="8" t="n">
        <f aca="false">B$6+IFERROR(B843,0)</f>
        <v>25</v>
      </c>
      <c r="C844" s="29" t="str">
        <f aca="true">C$355&amp;INDIRECT("C"&amp;354+(IFERROR(INDIRECT("B"&amp;408+IFERROR(B819,0)),0)))</f>
        <v>βα</v>
      </c>
      <c r="D844" s="27" t="n">
        <f aca="false">0.5*E844</f>
        <v>45.6592353278376</v>
      </c>
      <c r="E844" s="27" t="n">
        <f aca="false">E843*POWER(2,1/C$819)</f>
        <v>91.3184706556752</v>
      </c>
      <c r="F844" s="27" t="n">
        <f aca="false">E844*2</f>
        <v>182.63694131135</v>
      </c>
      <c r="G844" s="27" t="n">
        <f aca="false">F844*2</f>
        <v>365.273882622701</v>
      </c>
      <c r="H844" s="27" t="n">
        <f aca="false">G844*2</f>
        <v>730.547765245402</v>
      </c>
      <c r="I844" s="27" t="n">
        <f aca="false">H844*2</f>
        <v>1461.0955304908</v>
      </c>
      <c r="J844" s="27" t="n">
        <f aca="false">I844*2</f>
        <v>2922.19106098161</v>
      </c>
      <c r="K844" s="27" t="n">
        <f aca="false">J844*2</f>
        <v>5844.38212196322</v>
      </c>
      <c r="L844" s="27" t="n">
        <f aca="false">K844*2</f>
        <v>11688.7642439264</v>
      </c>
      <c r="M844" s="27" t="n">
        <f aca="false">L844*2</f>
        <v>23377.5284878529</v>
      </c>
      <c r="N844" s="27" t="n">
        <f aca="false">M844*2</f>
        <v>46755.0569757057</v>
      </c>
      <c r="O844" s="7"/>
      <c r="P844" s="29" t="str">
        <f aca="false">C844</f>
        <v>βα</v>
      </c>
      <c r="Q844" s="28" t="n">
        <f aca="false">1200*LOG(E844/$E$2,2)</f>
        <v>577.67458078031</v>
      </c>
      <c r="R844" s="7"/>
      <c r="S844" s="8"/>
      <c r="T844" s="11"/>
      <c r="U844" s="12"/>
      <c r="V844" s="7"/>
      <c r="W844" s="7"/>
      <c r="X844" s="7"/>
    </row>
    <row r="845" customFormat="false" ht="14.15" hidden="false" customHeight="true" outlineLevel="0" collapsed="false">
      <c r="A845" s="7"/>
      <c r="B845" s="8" t="n">
        <f aca="false">B$6+IFERROR(B844,0)</f>
        <v>26</v>
      </c>
      <c r="C845" s="29" t="str">
        <f aca="true">C$355&amp;INDIRECT("C"&amp;354+(IFERROR(INDIRECT("B"&amp;408+IFERROR(B820,0)),0)))</f>
        <v>ββ</v>
      </c>
      <c r="D845" s="27" t="n">
        <f aca="false">0.5*E845</f>
        <v>46.5226644536133</v>
      </c>
      <c r="E845" s="27" t="n">
        <f aca="false">E844*POWER(2,1/C$819)</f>
        <v>93.0453289072266</v>
      </c>
      <c r="F845" s="27" t="n">
        <f aca="false">E845*2</f>
        <v>186.090657814453</v>
      </c>
      <c r="G845" s="27" t="n">
        <f aca="false">F845*2</f>
        <v>372.181315628906</v>
      </c>
      <c r="H845" s="27" t="n">
        <f aca="false">G845*2</f>
        <v>744.362631257813</v>
      </c>
      <c r="I845" s="27" t="n">
        <f aca="false">H845*2</f>
        <v>1488.72526251563</v>
      </c>
      <c r="J845" s="27" t="n">
        <f aca="false">I845*2</f>
        <v>2977.45052503125</v>
      </c>
      <c r="K845" s="27" t="n">
        <f aca="false">J845*2</f>
        <v>5954.9010500625</v>
      </c>
      <c r="L845" s="27" t="n">
        <f aca="false">K845*2</f>
        <v>11909.802100125</v>
      </c>
      <c r="M845" s="27" t="n">
        <f aca="false">L845*2</f>
        <v>23819.60420025</v>
      </c>
      <c r="N845" s="27" t="n">
        <f aca="false">M845*2</f>
        <v>47639.2084005</v>
      </c>
      <c r="O845" s="7"/>
      <c r="P845" s="29" t="str">
        <f aca="false">C845</f>
        <v>ββ</v>
      </c>
      <c r="Q845" s="28" t="n">
        <f aca="false">1200*LOG(E845/$E$2,2)</f>
        <v>610.107013212743</v>
      </c>
      <c r="R845" s="7"/>
      <c r="S845" s="8"/>
      <c r="T845" s="11"/>
      <c r="U845" s="12"/>
      <c r="V845" s="7"/>
      <c r="W845" s="7"/>
      <c r="X845" s="7"/>
    </row>
    <row r="846" customFormat="false" ht="14.15" hidden="false" customHeight="true" outlineLevel="0" collapsed="false">
      <c r="A846" s="7"/>
      <c r="B846" s="8" t="n">
        <f aca="false">B$6+IFERROR(B845,0)</f>
        <v>27</v>
      </c>
      <c r="C846" s="29" t="str">
        <f aca="true">C$355&amp;INDIRECT("C"&amp;354+(IFERROR(INDIRECT("B"&amp;408+IFERROR(B821,0)),0)))</f>
        <v>βγ</v>
      </c>
      <c r="D846" s="27" t="n">
        <f aca="false">0.5*E846</f>
        <v>47.4024212697212</v>
      </c>
      <c r="E846" s="27" t="n">
        <f aca="false">E845*POWER(2,1/C$819)</f>
        <v>94.8048425394424</v>
      </c>
      <c r="F846" s="27" t="n">
        <f aca="false">E846*2</f>
        <v>189.609685078885</v>
      </c>
      <c r="G846" s="27" t="n">
        <f aca="false">F846*2</f>
        <v>379.219370157769</v>
      </c>
      <c r="H846" s="27" t="n">
        <f aca="false">G846*2</f>
        <v>758.438740315539</v>
      </c>
      <c r="I846" s="27" t="n">
        <f aca="false">H846*2</f>
        <v>1516.87748063108</v>
      </c>
      <c r="J846" s="27" t="n">
        <f aca="false">I846*2</f>
        <v>3033.75496126216</v>
      </c>
      <c r="K846" s="27" t="n">
        <f aca="false">J846*2</f>
        <v>6067.50992252431</v>
      </c>
      <c r="L846" s="27" t="n">
        <f aca="false">K846*2</f>
        <v>12135.0198450486</v>
      </c>
      <c r="M846" s="27" t="n">
        <f aca="false">L846*2</f>
        <v>24270.0396900972</v>
      </c>
      <c r="N846" s="27" t="n">
        <f aca="false">M846*2</f>
        <v>48540.0793801945</v>
      </c>
      <c r="O846" s="7"/>
      <c r="P846" s="29" t="str">
        <f aca="false">C846</f>
        <v>βγ</v>
      </c>
      <c r="Q846" s="28" t="n">
        <f aca="false">1200*LOG(E846/$E$2,2)</f>
        <v>642.539445645175</v>
      </c>
      <c r="R846" s="7"/>
      <c r="S846" s="8"/>
      <c r="T846" s="11"/>
      <c r="U846" s="12"/>
      <c r="V846" s="7"/>
      <c r="W846" s="7"/>
      <c r="X846" s="7"/>
    </row>
    <row r="847" customFormat="false" ht="14.15" hidden="false" customHeight="true" outlineLevel="0" collapsed="false">
      <c r="A847" s="7"/>
      <c r="B847" s="8" t="n">
        <f aca="false">B$6+IFERROR(B846,0)</f>
        <v>28</v>
      </c>
      <c r="C847" s="29" t="str">
        <f aca="true">C$355&amp;INDIRECT("C"&amp;354+(IFERROR(INDIRECT("B"&amp;408+IFERROR(B822,0)),0)))</f>
        <v>βδ</v>
      </c>
      <c r="D847" s="27" t="n">
        <f aca="false">0.5*E847</f>
        <v>48.2988145374291</v>
      </c>
      <c r="E847" s="27" t="n">
        <f aca="false">E846*POWER(2,1/C$819)</f>
        <v>96.5976290748582</v>
      </c>
      <c r="F847" s="27" t="n">
        <f aca="false">E847*2</f>
        <v>193.195258149716</v>
      </c>
      <c r="G847" s="27" t="n">
        <f aca="false">F847*2</f>
        <v>386.390516299433</v>
      </c>
      <c r="H847" s="27" t="n">
        <f aca="false">G847*2</f>
        <v>772.781032598866</v>
      </c>
      <c r="I847" s="27" t="n">
        <f aca="false">H847*2</f>
        <v>1545.56206519773</v>
      </c>
      <c r="J847" s="27" t="n">
        <f aca="false">I847*2</f>
        <v>3091.12413039546</v>
      </c>
      <c r="K847" s="27" t="n">
        <f aca="false">J847*2</f>
        <v>6182.24826079093</v>
      </c>
      <c r="L847" s="27" t="n">
        <f aca="false">K847*2</f>
        <v>12364.4965215819</v>
      </c>
      <c r="M847" s="27" t="n">
        <f aca="false">L847*2</f>
        <v>24728.9930431637</v>
      </c>
      <c r="N847" s="27" t="n">
        <f aca="false">M847*2</f>
        <v>49457.9860863274</v>
      </c>
      <c r="O847" s="7"/>
      <c r="P847" s="29" t="str">
        <f aca="false">C847</f>
        <v>βδ</v>
      </c>
      <c r="Q847" s="28" t="n">
        <f aca="false">1200*LOG(E847/$E$2,2)</f>
        <v>674.971878077607</v>
      </c>
      <c r="R847" s="7"/>
      <c r="S847" s="8"/>
      <c r="T847" s="11"/>
      <c r="U847" s="12"/>
      <c r="V847" s="7"/>
      <c r="W847" s="7"/>
      <c r="X847" s="7"/>
    </row>
    <row r="848" customFormat="false" ht="14.15" hidden="false" customHeight="true" outlineLevel="0" collapsed="false">
      <c r="A848" s="7"/>
      <c r="B848" s="8" t="n">
        <f aca="false">B$6+IFERROR(B847,0)</f>
        <v>29</v>
      </c>
      <c r="C848" s="29" t="str">
        <f aca="true">C$355&amp;INDIRECT("C"&amp;354+(IFERROR(INDIRECT("B"&amp;408+IFERROR(B823,0)),0)))</f>
        <v>βϵ</v>
      </c>
      <c r="D848" s="27" t="n">
        <f aca="false">0.5*E848</f>
        <v>49.2121588567683</v>
      </c>
      <c r="E848" s="27" t="n">
        <f aca="false">E847*POWER(2,1/C$819)</f>
        <v>98.4243177135367</v>
      </c>
      <c r="F848" s="27" t="n">
        <f aca="false">E848*2</f>
        <v>196.848635427073</v>
      </c>
      <c r="G848" s="27" t="n">
        <f aca="false">F848*2</f>
        <v>393.697270854147</v>
      </c>
      <c r="H848" s="27" t="n">
        <f aca="false">G848*2</f>
        <v>787.394541708293</v>
      </c>
      <c r="I848" s="27" t="n">
        <f aca="false">H848*2</f>
        <v>1574.78908341659</v>
      </c>
      <c r="J848" s="27" t="n">
        <f aca="false">I848*2</f>
        <v>3149.57816683317</v>
      </c>
      <c r="K848" s="27" t="n">
        <f aca="false">J848*2</f>
        <v>6299.15633366635</v>
      </c>
      <c r="L848" s="27" t="n">
        <f aca="false">K848*2</f>
        <v>12598.3126673327</v>
      </c>
      <c r="M848" s="27" t="n">
        <f aca="false">L848*2</f>
        <v>25196.6253346654</v>
      </c>
      <c r="N848" s="27" t="n">
        <f aca="false">M848*2</f>
        <v>50393.2506693308</v>
      </c>
      <c r="O848" s="7"/>
      <c r="P848" s="29" t="str">
        <f aca="false">C848</f>
        <v>βϵ</v>
      </c>
      <c r="Q848" s="28" t="n">
        <f aca="false">1200*LOG(E848/$E$2,2)</f>
        <v>707.40431051004</v>
      </c>
      <c r="R848" s="7"/>
      <c r="S848" s="8"/>
      <c r="T848" s="11"/>
      <c r="U848" s="12"/>
      <c r="V848" s="7"/>
      <c r="W848" s="7"/>
      <c r="X848" s="7"/>
    </row>
    <row r="849" customFormat="false" ht="14.15" hidden="false" customHeight="true" outlineLevel="0" collapsed="false">
      <c r="A849" s="7"/>
      <c r="B849" s="8" t="n">
        <f aca="false">B$6+IFERROR(B848,0)</f>
        <v>30</v>
      </c>
      <c r="C849" s="29" t="str">
        <f aca="true">C$355&amp;INDIRECT("C"&amp;354+(IFERROR(INDIRECT("B"&amp;408+IFERROR(B824,0)),0)))</f>
        <v>βζ</v>
      </c>
      <c r="D849" s="27" t="n">
        <f aca="false">0.5*E849</f>
        <v>50.1427747769462</v>
      </c>
      <c r="E849" s="27" t="n">
        <f aca="false">E848*POWER(2,1/C$819)</f>
        <v>100.285549553892</v>
      </c>
      <c r="F849" s="27" t="n">
        <f aca="false">E849*2</f>
        <v>200.571099107785</v>
      </c>
      <c r="G849" s="27" t="n">
        <f aca="false">F849*2</f>
        <v>401.14219821557</v>
      </c>
      <c r="H849" s="27" t="n">
        <f aca="false">G849*2</f>
        <v>802.284396431139</v>
      </c>
      <c r="I849" s="27" t="n">
        <f aca="false">H849*2</f>
        <v>1604.56879286228</v>
      </c>
      <c r="J849" s="27" t="n">
        <f aca="false">I849*2</f>
        <v>3209.13758572456</v>
      </c>
      <c r="K849" s="27" t="n">
        <f aca="false">J849*2</f>
        <v>6418.27517144911</v>
      </c>
      <c r="L849" s="27" t="n">
        <f aca="false">K849*2</f>
        <v>12836.5503428982</v>
      </c>
      <c r="M849" s="27" t="n">
        <f aca="false">L849*2</f>
        <v>25673.1006857965</v>
      </c>
      <c r="N849" s="27" t="n">
        <f aca="false">M849*2</f>
        <v>51346.2013715929</v>
      </c>
      <c r="O849" s="7"/>
      <c r="P849" s="29" t="str">
        <f aca="false">C849</f>
        <v>βζ</v>
      </c>
      <c r="Q849" s="28" t="n">
        <f aca="false">1200*LOG(E849/$E$2,2)</f>
        <v>739.836742942472</v>
      </c>
      <c r="R849" s="7"/>
      <c r="S849" s="8"/>
      <c r="T849" s="11"/>
      <c r="U849" s="12"/>
      <c r="V849" s="7"/>
      <c r="W849" s="7"/>
      <c r="X849" s="7"/>
    </row>
    <row r="850" customFormat="false" ht="14.15" hidden="false" customHeight="true" outlineLevel="0" collapsed="false">
      <c r="A850" s="7"/>
      <c r="B850" s="8" t="n">
        <f aca="false">B$6+IFERROR(B849,0)</f>
        <v>31</v>
      </c>
      <c r="C850" s="29" t="str">
        <f aca="true">C$355&amp;INDIRECT("C"&amp;354+(IFERROR(INDIRECT("B"&amp;408+IFERROR(B825,0)),0)))</f>
        <v>βη</v>
      </c>
      <c r="D850" s="27" t="n">
        <f aca="false">0.5*E850</f>
        <v>51.0909889088467</v>
      </c>
      <c r="E850" s="27" t="n">
        <f aca="false">E849*POWER(2,1/C$819)</f>
        <v>102.181977817693</v>
      </c>
      <c r="F850" s="27" t="n">
        <f aca="false">E850*2</f>
        <v>204.363955635387</v>
      </c>
      <c r="G850" s="27" t="n">
        <f aca="false">F850*2</f>
        <v>408.727911270774</v>
      </c>
      <c r="H850" s="27" t="n">
        <f aca="false">G850*2</f>
        <v>817.455822541547</v>
      </c>
      <c r="I850" s="27" t="n">
        <f aca="false">H850*2</f>
        <v>1634.91164508309</v>
      </c>
      <c r="J850" s="27" t="n">
        <f aca="false">I850*2</f>
        <v>3269.82329016619</v>
      </c>
      <c r="K850" s="27" t="n">
        <f aca="false">J850*2</f>
        <v>6539.64658033238</v>
      </c>
      <c r="L850" s="27" t="n">
        <f aca="false">K850*2</f>
        <v>13079.2931606648</v>
      </c>
      <c r="M850" s="27" t="n">
        <f aca="false">L850*2</f>
        <v>26158.5863213295</v>
      </c>
      <c r="N850" s="27" t="n">
        <f aca="false">M850*2</f>
        <v>52317.172642659</v>
      </c>
      <c r="O850" s="7"/>
      <c r="P850" s="29" t="str">
        <f aca="false">C850</f>
        <v>βη</v>
      </c>
      <c r="Q850" s="28" t="n">
        <f aca="false">1200*LOG(E850/$E$2,2)</f>
        <v>772.269175374904</v>
      </c>
      <c r="R850" s="7"/>
      <c r="S850" s="8"/>
      <c r="T850" s="11"/>
      <c r="U850" s="12"/>
      <c r="V850" s="7"/>
      <c r="W850" s="7"/>
      <c r="X850" s="7"/>
    </row>
    <row r="851" customFormat="false" ht="14.15" hidden="false" customHeight="true" outlineLevel="0" collapsed="false">
      <c r="A851" s="7"/>
      <c r="B851" s="8" t="n">
        <f aca="false">B$6+IFERROR(B850,0)</f>
        <v>32</v>
      </c>
      <c r="C851" s="29" t="str">
        <f aca="true">C$355&amp;INDIRECT("C"&amp;354+(IFERROR(INDIRECT("B"&amp;408+IFERROR(B826,0)),0)))</f>
        <v>βθ</v>
      </c>
      <c r="D851" s="27" t="n">
        <f aca="false">0.5*E851</f>
        <v>52.0571340396585</v>
      </c>
      <c r="E851" s="27" t="n">
        <f aca="false">E850*POWER(2,1/C$819)</f>
        <v>104.114268079317</v>
      </c>
      <c r="F851" s="27" t="n">
        <f aca="false">E851*2</f>
        <v>208.228536158634</v>
      </c>
      <c r="G851" s="27" t="n">
        <f aca="false">F851*2</f>
        <v>416.457072317268</v>
      </c>
      <c r="H851" s="27" t="n">
        <f aca="false">G851*2</f>
        <v>832.914144634536</v>
      </c>
      <c r="I851" s="27" t="n">
        <f aca="false">H851*2</f>
        <v>1665.82828926907</v>
      </c>
      <c r="J851" s="27" t="n">
        <f aca="false">I851*2</f>
        <v>3331.65657853814</v>
      </c>
      <c r="K851" s="27" t="n">
        <f aca="false">J851*2</f>
        <v>6663.31315707629</v>
      </c>
      <c r="L851" s="27" t="n">
        <f aca="false">K851*2</f>
        <v>13326.6263141526</v>
      </c>
      <c r="M851" s="27" t="n">
        <f aca="false">L851*2</f>
        <v>26653.2526283051</v>
      </c>
      <c r="N851" s="27" t="n">
        <f aca="false">M851*2</f>
        <v>53306.5052566103</v>
      </c>
      <c r="O851" s="7"/>
      <c r="P851" s="29" t="str">
        <f aca="false">C851</f>
        <v>βθ</v>
      </c>
      <c r="Q851" s="28" t="n">
        <f aca="false">1200*LOG(E851/$E$2,2)</f>
        <v>804.701607807337</v>
      </c>
      <c r="R851" s="7"/>
      <c r="S851" s="8"/>
      <c r="T851" s="11"/>
      <c r="U851" s="12"/>
      <c r="V851" s="7"/>
      <c r="W851" s="7"/>
      <c r="X851" s="7"/>
    </row>
    <row r="852" customFormat="false" ht="14.15" hidden="false" customHeight="true" outlineLevel="0" collapsed="false">
      <c r="A852" s="7"/>
      <c r="B852" s="8" t="n">
        <f aca="false">B$6+IFERROR(B851,0)</f>
        <v>33</v>
      </c>
      <c r="C852" s="29" t="str">
        <f aca="true">C$355&amp;INDIRECT("C"&amp;354+(IFERROR(INDIRECT("B"&amp;408+IFERROR(B827,0)),0)))</f>
        <v>βι</v>
      </c>
      <c r="D852" s="27" t="n">
        <f aca="false">0.5*E852</f>
        <v>53.0415492496707</v>
      </c>
      <c r="E852" s="27" t="n">
        <f aca="false">E851*POWER(2,1/C$819)</f>
        <v>106.083098499341</v>
      </c>
      <c r="F852" s="27" t="n">
        <f aca="false">E852*2</f>
        <v>212.166196998683</v>
      </c>
      <c r="G852" s="27" t="n">
        <f aca="false">F852*2</f>
        <v>424.332393997365</v>
      </c>
      <c r="H852" s="27" t="n">
        <f aca="false">G852*2</f>
        <v>848.664787994731</v>
      </c>
      <c r="I852" s="27" t="n">
        <f aca="false">H852*2</f>
        <v>1697.32957598946</v>
      </c>
      <c r="J852" s="27" t="n">
        <f aca="false">I852*2</f>
        <v>3394.65915197892</v>
      </c>
      <c r="K852" s="27" t="n">
        <f aca="false">J852*2</f>
        <v>6789.31830395785</v>
      </c>
      <c r="L852" s="27" t="n">
        <f aca="false">K852*2</f>
        <v>13578.6366079157</v>
      </c>
      <c r="M852" s="27" t="n">
        <f aca="false">L852*2</f>
        <v>27157.2732158314</v>
      </c>
      <c r="N852" s="27" t="n">
        <f aca="false">M852*2</f>
        <v>54314.5464316628</v>
      </c>
      <c r="O852" s="7"/>
      <c r="P852" s="29" t="str">
        <f aca="false">C852</f>
        <v>βι</v>
      </c>
      <c r="Q852" s="28" t="n">
        <f aca="false">1200*LOG(E852/$E$2,2)</f>
        <v>837.134040239769</v>
      </c>
      <c r="R852" s="7"/>
      <c r="S852" s="8"/>
      <c r="T852" s="11"/>
      <c r="U852" s="12"/>
      <c r="V852" s="7"/>
      <c r="W852" s="7"/>
      <c r="X852" s="7"/>
    </row>
    <row r="853" customFormat="false" ht="14.15" hidden="false" customHeight="true" outlineLevel="0" collapsed="false">
      <c r="A853" s="7"/>
      <c r="B853" s="8" t="n">
        <f aca="false">B$6+IFERROR(B852,0)</f>
        <v>34</v>
      </c>
      <c r="C853" s="29" t="str">
        <f aca="true">C$355&amp;INDIRECT("C"&amp;354+(IFERROR(INDIRECT("B"&amp;408+IFERROR(B828,0)),0)))</f>
        <v>βκ</v>
      </c>
      <c r="D853" s="27" t="n">
        <f aca="false">0.5*E853</f>
        <v>54.0445800312771</v>
      </c>
      <c r="E853" s="27" t="n">
        <f aca="false">E852*POWER(2,1/C$819)</f>
        <v>108.089160062554</v>
      </c>
      <c r="F853" s="27" t="n">
        <f aca="false">E853*2</f>
        <v>216.178320125108</v>
      </c>
      <c r="G853" s="27" t="n">
        <f aca="false">F853*2</f>
        <v>432.356640250217</v>
      </c>
      <c r="H853" s="27" t="n">
        <f aca="false">G853*2</f>
        <v>864.713280500433</v>
      </c>
      <c r="I853" s="27" t="n">
        <f aca="false">H853*2</f>
        <v>1729.42656100087</v>
      </c>
      <c r="J853" s="27" t="n">
        <f aca="false">I853*2</f>
        <v>3458.85312200173</v>
      </c>
      <c r="K853" s="27" t="n">
        <f aca="false">J853*2</f>
        <v>6917.70624400346</v>
      </c>
      <c r="L853" s="27" t="n">
        <f aca="false">K853*2</f>
        <v>13835.4124880069</v>
      </c>
      <c r="M853" s="27" t="n">
        <f aca="false">L853*2</f>
        <v>27670.8249760139</v>
      </c>
      <c r="N853" s="27" t="n">
        <f aca="false">M853*2</f>
        <v>55341.6499520277</v>
      </c>
      <c r="O853" s="7"/>
      <c r="P853" s="29" t="str">
        <f aca="false">C853</f>
        <v>βκ</v>
      </c>
      <c r="Q853" s="28" t="n">
        <f aca="false">1200*LOG(E853/$E$2,2)</f>
        <v>869.566472672202</v>
      </c>
      <c r="R853" s="7"/>
      <c r="S853" s="8"/>
      <c r="T853" s="11"/>
      <c r="U853" s="12"/>
      <c r="V853" s="7"/>
      <c r="W853" s="7"/>
      <c r="X853" s="7"/>
    </row>
    <row r="854" customFormat="false" ht="14.15" hidden="false" customHeight="true" outlineLevel="0" collapsed="false">
      <c r="A854" s="7"/>
      <c r="B854" s="8" t="n">
        <f aca="false">B$6+IFERROR(B853,0)</f>
        <v>35</v>
      </c>
      <c r="C854" s="29" t="str">
        <f aca="true">C$355&amp;INDIRECT("C"&amp;354+(IFERROR(INDIRECT("B"&amp;408+IFERROR(B829,0)),0)))</f>
        <v>βλ</v>
      </c>
      <c r="D854" s="27" t="n">
        <f aca="false">0.5*E854</f>
        <v>55.0665784102308</v>
      </c>
      <c r="E854" s="27" t="n">
        <f aca="false">E853*POWER(2,1/C$819)</f>
        <v>110.133156820462</v>
      </c>
      <c r="F854" s="27" t="n">
        <f aca="false">E854*2</f>
        <v>220.266313640923</v>
      </c>
      <c r="G854" s="27" t="n">
        <f aca="false">F854*2</f>
        <v>440.532627281847</v>
      </c>
      <c r="H854" s="27" t="n">
        <f aca="false">G854*2</f>
        <v>881.065254563694</v>
      </c>
      <c r="I854" s="27" t="n">
        <f aca="false">H854*2</f>
        <v>1762.13050912739</v>
      </c>
      <c r="J854" s="27" t="n">
        <f aca="false">I854*2</f>
        <v>3524.26101825477</v>
      </c>
      <c r="K854" s="27" t="n">
        <f aca="false">J854*2</f>
        <v>7048.52203650955</v>
      </c>
      <c r="L854" s="27" t="n">
        <f aca="false">K854*2</f>
        <v>14097.0440730191</v>
      </c>
      <c r="M854" s="27" t="n">
        <f aca="false">L854*2</f>
        <v>28194.0881460382</v>
      </c>
      <c r="N854" s="27" t="n">
        <f aca="false">M854*2</f>
        <v>56388.1762920764</v>
      </c>
      <c r="O854" s="7"/>
      <c r="P854" s="29" t="str">
        <f aca="false">C854</f>
        <v>βλ</v>
      </c>
      <c r="Q854" s="28" t="n">
        <f aca="false">1200*LOG(E854/$E$2,2)</f>
        <v>901.998905104634</v>
      </c>
      <c r="R854" s="7"/>
      <c r="S854" s="8"/>
      <c r="T854" s="11"/>
      <c r="U854" s="12"/>
      <c r="V854" s="7"/>
      <c r="W854" s="7"/>
      <c r="X854" s="7"/>
    </row>
    <row r="855" customFormat="false" ht="14.15" hidden="false" customHeight="true" outlineLevel="0" collapsed="false">
      <c r="A855" s="7"/>
      <c r="B855" s="8" t="n">
        <f aca="false">B$6+IFERROR(B854,0)</f>
        <v>36</v>
      </c>
      <c r="C855" s="29" t="str">
        <f aca="true">C$355&amp;INDIRECT("C"&amp;354+(IFERROR(INDIRECT("B"&amp;408+IFERROR(B830,0)),0)))</f>
        <v>βμ</v>
      </c>
      <c r="D855" s="27" t="n">
        <f aca="false">0.5*E855</f>
        <v>56.1079030691923</v>
      </c>
      <c r="E855" s="27" t="n">
        <f aca="false">E854*POWER(2,1/C$819)</f>
        <v>112.215806138385</v>
      </c>
      <c r="F855" s="27" t="n">
        <f aca="false">E855*2</f>
        <v>224.431612276769</v>
      </c>
      <c r="G855" s="27" t="n">
        <f aca="false">F855*2</f>
        <v>448.863224553539</v>
      </c>
      <c r="H855" s="27" t="n">
        <f aca="false">G855*2</f>
        <v>897.726449107078</v>
      </c>
      <c r="I855" s="27" t="n">
        <f aca="false">H855*2</f>
        <v>1795.45289821416</v>
      </c>
      <c r="J855" s="27" t="n">
        <f aca="false">I855*2</f>
        <v>3590.90579642831</v>
      </c>
      <c r="K855" s="27" t="n">
        <f aca="false">J855*2</f>
        <v>7181.81159285662</v>
      </c>
      <c r="L855" s="27" t="n">
        <f aca="false">K855*2</f>
        <v>14363.6231857132</v>
      </c>
      <c r="M855" s="27" t="n">
        <f aca="false">L855*2</f>
        <v>28727.2463714265</v>
      </c>
      <c r="N855" s="27" t="n">
        <f aca="false">M855*2</f>
        <v>57454.492742853</v>
      </c>
      <c r="O855" s="7"/>
      <c r="P855" s="29" t="str">
        <f aca="false">C855</f>
        <v>βμ</v>
      </c>
      <c r="Q855" s="28" t="n">
        <f aca="false">1200*LOG(E855/$E$2,2)</f>
        <v>934.431337537066</v>
      </c>
      <c r="R855" s="7"/>
      <c r="S855" s="8"/>
      <c r="T855" s="11"/>
      <c r="U855" s="12"/>
      <c r="V855" s="7"/>
      <c r="W855" s="7"/>
      <c r="X855" s="7"/>
    </row>
    <row r="856" customFormat="false" ht="14.15" hidden="false" customHeight="true" outlineLevel="0" collapsed="false">
      <c r="A856" s="7"/>
      <c r="B856" s="8" t="n">
        <f aca="false">B$6+IFERROR(B855,0)</f>
        <v>37</v>
      </c>
      <c r="C856" s="29" t="str">
        <f aca="true">C$355&amp;INDIRECT("C"&amp;354+(IFERROR(INDIRECT("B"&amp;408+IFERROR(B831,0)),0)))</f>
        <v>βν</v>
      </c>
      <c r="D856" s="27" t="n">
        <f aca="false">0.5*E856</f>
        <v>57.168919473613</v>
      </c>
      <c r="E856" s="27" t="n">
        <f aca="false">E855*POWER(2,1/C$819)</f>
        <v>114.337838947226</v>
      </c>
      <c r="F856" s="27" t="n">
        <f aca="false">E856*2</f>
        <v>228.675677894452</v>
      </c>
      <c r="G856" s="27" t="n">
        <f aca="false">F856*2</f>
        <v>457.351355788904</v>
      </c>
      <c r="H856" s="27" t="n">
        <f aca="false">G856*2</f>
        <v>914.702711577808</v>
      </c>
      <c r="I856" s="27" t="n">
        <f aca="false">H856*2</f>
        <v>1829.40542315562</v>
      </c>
      <c r="J856" s="27" t="n">
        <f aca="false">I856*2</f>
        <v>3658.81084631123</v>
      </c>
      <c r="K856" s="27" t="n">
        <f aca="false">J856*2</f>
        <v>7317.62169262247</v>
      </c>
      <c r="L856" s="27" t="n">
        <f aca="false">K856*2</f>
        <v>14635.2433852449</v>
      </c>
      <c r="M856" s="27" t="n">
        <f aca="false">L856*2</f>
        <v>29270.4867704899</v>
      </c>
      <c r="N856" s="27" t="n">
        <f aca="false">M856*2</f>
        <v>58540.9735409797</v>
      </c>
      <c r="O856" s="7"/>
      <c r="P856" s="29" t="str">
        <f aca="false">C856</f>
        <v>βν</v>
      </c>
      <c r="Q856" s="28" t="n">
        <f aca="false">1200*LOG(E856/$E$2,2)</f>
        <v>966.863769969498</v>
      </c>
      <c r="R856" s="7"/>
      <c r="S856" s="8"/>
      <c r="T856" s="11"/>
      <c r="U856" s="12"/>
      <c r="V856" s="7"/>
      <c r="W856" s="7"/>
      <c r="X856" s="7"/>
    </row>
    <row r="857" customFormat="false" ht="14.15" hidden="false" customHeight="true" outlineLevel="0" collapsed="false">
      <c r="A857" s="7"/>
      <c r="B857" s="8"/>
      <c r="C857" s="29" t="str">
        <f aca="false">C820&amp;"'"</f>
        <v>αα'</v>
      </c>
      <c r="D857" s="27" t="n">
        <f aca="false">0.5*E857</f>
        <v>58.2499999999999</v>
      </c>
      <c r="E857" s="27" t="n">
        <f aca="false">E856*POWER(2,1/C$819)</f>
        <v>116.5</v>
      </c>
      <c r="F857" s="27" t="n">
        <f aca="false">E857*2</f>
        <v>233</v>
      </c>
      <c r="G857" s="27" t="n">
        <f aca="false">F857*2</f>
        <v>465.999999999999</v>
      </c>
      <c r="H857" s="27" t="n">
        <f aca="false">G857*2</f>
        <v>931.999999999999</v>
      </c>
      <c r="I857" s="27" t="n">
        <f aca="false">H857*2</f>
        <v>1864</v>
      </c>
      <c r="J857" s="27" t="n">
        <f aca="false">I857*2</f>
        <v>3727.99999999999</v>
      </c>
      <c r="K857" s="27" t="n">
        <f aca="false">J857*2</f>
        <v>7455.99999999999</v>
      </c>
      <c r="L857" s="27" t="n">
        <f aca="false">K857*2</f>
        <v>14912</v>
      </c>
      <c r="M857" s="27" t="n">
        <f aca="false">L857*2</f>
        <v>29824</v>
      </c>
      <c r="N857" s="27" t="n">
        <f aca="false">M857*2</f>
        <v>59647.9999999999</v>
      </c>
      <c r="O857" s="7"/>
      <c r="P857" s="29" t="str">
        <f aca="false">C857</f>
        <v>αα'</v>
      </c>
      <c r="Q857" s="28" t="n">
        <f aca="false">1200*LOG(E857/$E$2,2)</f>
        <v>999.296202401931</v>
      </c>
      <c r="R857" s="7"/>
      <c r="S857" s="8"/>
      <c r="T857" s="11"/>
      <c r="U857" s="12"/>
      <c r="V857" s="7"/>
      <c r="W857" s="7"/>
      <c r="X857" s="7"/>
    </row>
    <row r="858" customFormat="false" ht="14.15" hidden="false" customHeight="true" outlineLevel="0" collapsed="false">
      <c r="A858" s="7"/>
      <c r="B858" s="8"/>
      <c r="C858" s="8"/>
      <c r="D858" s="8"/>
      <c r="E858" s="9"/>
      <c r="F858" s="9"/>
      <c r="G858" s="9"/>
      <c r="H858" s="9"/>
      <c r="I858" s="9"/>
      <c r="J858" s="9"/>
      <c r="K858" s="9"/>
      <c r="L858" s="9"/>
      <c r="M858" s="9"/>
      <c r="N858" s="9"/>
      <c r="O858" s="7"/>
      <c r="P858" s="8"/>
      <c r="Q858" s="10"/>
      <c r="R858" s="7"/>
      <c r="S858" s="8"/>
      <c r="T858" s="11"/>
      <c r="U858" s="12"/>
      <c r="V858" s="7"/>
      <c r="W858" s="7"/>
      <c r="X858" s="7"/>
    </row>
    <row r="859" customFormat="false" ht="14.15" hidden="false" customHeight="true" outlineLevel="0" collapsed="false">
      <c r="A859" s="7"/>
      <c r="B859" s="8"/>
      <c r="C859" s="25" t="n">
        <v>38</v>
      </c>
      <c r="D859" s="26" t="n">
        <v>0</v>
      </c>
      <c r="E859" s="27" t="s">
        <v>4</v>
      </c>
      <c r="F859" s="27" t="s">
        <v>5</v>
      </c>
      <c r="G859" s="27" t="s">
        <v>6</v>
      </c>
      <c r="H859" s="27" t="s">
        <v>7</v>
      </c>
      <c r="I859" s="27" t="s">
        <v>8</v>
      </c>
      <c r="J859" s="27" t="s">
        <v>9</v>
      </c>
      <c r="K859" s="27" t="s">
        <v>10</v>
      </c>
      <c r="L859" s="27" t="s">
        <v>11</v>
      </c>
      <c r="M859" s="27" t="s">
        <v>12</v>
      </c>
      <c r="N859" s="27" t="s">
        <v>13</v>
      </c>
      <c r="O859" s="7"/>
      <c r="P859" s="26" t="s">
        <v>14</v>
      </c>
      <c r="Q859" s="28" t="s">
        <v>15</v>
      </c>
      <c r="R859" s="7"/>
      <c r="S859" s="8"/>
      <c r="T859" s="11"/>
      <c r="U859" s="12"/>
      <c r="V859" s="7"/>
      <c r="W859" s="7"/>
      <c r="X859" s="7"/>
    </row>
    <row r="860" customFormat="false" ht="14.15" hidden="false" customHeight="true" outlineLevel="0" collapsed="false">
      <c r="A860" s="7"/>
      <c r="B860" s="8" t="n">
        <f aca="false">B$6+IFERROR(B859,0)</f>
        <v>1</v>
      </c>
      <c r="C860" s="29" t="str">
        <f aca="true">C$354&amp;INDIRECT("C"&amp;354+(IFERROR(INDIRECT("B"&amp;408+IFERROR(B859,0)),0)))</f>
        <v>αα</v>
      </c>
      <c r="D860" s="27" t="n">
        <f aca="false">0.5*E860</f>
        <v>29.125</v>
      </c>
      <c r="E860" s="30" t="n">
        <f aca="false">$E$3</f>
        <v>58.25</v>
      </c>
      <c r="F860" s="27" t="n">
        <f aca="false">E860*2</f>
        <v>116.5</v>
      </c>
      <c r="G860" s="27" t="n">
        <f aca="false">F860*2</f>
        <v>233</v>
      </c>
      <c r="H860" s="27" t="n">
        <f aca="false">G860*2</f>
        <v>466</v>
      </c>
      <c r="I860" s="27" t="n">
        <f aca="false">H860*2</f>
        <v>932</v>
      </c>
      <c r="J860" s="27" t="n">
        <f aca="false">I860*2</f>
        <v>1864</v>
      </c>
      <c r="K860" s="27" t="n">
        <f aca="false">J860*2</f>
        <v>3728</v>
      </c>
      <c r="L860" s="27" t="n">
        <f aca="false">K860*2</f>
        <v>7456</v>
      </c>
      <c r="M860" s="27" t="n">
        <f aca="false">L860*2</f>
        <v>14912</v>
      </c>
      <c r="N860" s="27" t="n">
        <f aca="false">M860*2</f>
        <v>29824</v>
      </c>
      <c r="O860" s="7"/>
      <c r="P860" s="29" t="str">
        <f aca="false">C860</f>
        <v>αα</v>
      </c>
      <c r="Q860" s="28" t="n">
        <f aca="false">1200*LOG(E860/$E$2,2)</f>
        <v>-200.703797598066</v>
      </c>
      <c r="R860" s="7"/>
      <c r="S860" s="8"/>
      <c r="T860" s="11"/>
      <c r="U860" s="12"/>
      <c r="V860" s="7"/>
      <c r="W860" s="7"/>
      <c r="X860" s="7"/>
    </row>
    <row r="861" customFormat="false" ht="14.15" hidden="false" customHeight="true" outlineLevel="0" collapsed="false">
      <c r="A861" s="7"/>
      <c r="B861" s="8" t="n">
        <f aca="false">B$6+IFERROR(B860,0)</f>
        <v>2</v>
      </c>
      <c r="C861" s="29" t="str">
        <f aca="true">C$354&amp;INDIRECT("C"&amp;354+(IFERROR(INDIRECT("B"&amp;408+IFERROR(B860,0)),0)))</f>
        <v>αβ</v>
      </c>
      <c r="D861" s="27" t="n">
        <f aca="false">0.5*E861</f>
        <v>29.6611357166082</v>
      </c>
      <c r="E861" s="27" t="n">
        <f aca="false">E860*POWER(2,1/C$859)</f>
        <v>59.3222714332164</v>
      </c>
      <c r="F861" s="27" t="n">
        <f aca="false">E861*2</f>
        <v>118.644542866433</v>
      </c>
      <c r="G861" s="27" t="n">
        <f aca="false">F861*2</f>
        <v>237.289085732866</v>
      </c>
      <c r="H861" s="27" t="n">
        <f aca="false">G861*2</f>
        <v>474.578171465732</v>
      </c>
      <c r="I861" s="27" t="n">
        <f aca="false">H861*2</f>
        <v>949.156342931463</v>
      </c>
      <c r="J861" s="27" t="n">
        <f aca="false">I861*2</f>
        <v>1898.31268586293</v>
      </c>
      <c r="K861" s="27" t="n">
        <f aca="false">J861*2</f>
        <v>3796.62537172585</v>
      </c>
      <c r="L861" s="27" t="n">
        <f aca="false">K861*2</f>
        <v>7593.25074345171</v>
      </c>
      <c r="M861" s="27" t="n">
        <f aca="false">L861*2</f>
        <v>15186.5014869034</v>
      </c>
      <c r="N861" s="27" t="n">
        <f aca="false">M861*2</f>
        <v>30373.0029738068</v>
      </c>
      <c r="O861" s="7"/>
      <c r="P861" s="29" t="str">
        <f aca="false">C861</f>
        <v>αβ</v>
      </c>
      <c r="Q861" s="28" t="n">
        <f aca="false">1200*LOG(E861/$E$2,2)</f>
        <v>-169.124850229645</v>
      </c>
      <c r="R861" s="7"/>
      <c r="S861" s="8"/>
      <c r="T861" s="11"/>
      <c r="U861" s="12"/>
      <c r="V861" s="7"/>
      <c r="W861" s="7"/>
      <c r="X861" s="7"/>
    </row>
    <row r="862" customFormat="false" ht="14.15" hidden="false" customHeight="true" outlineLevel="0" collapsed="false">
      <c r="A862" s="7"/>
      <c r="B862" s="8" t="n">
        <f aca="false">B$6+IFERROR(B861,0)</f>
        <v>3</v>
      </c>
      <c r="C862" s="29" t="str">
        <f aca="true">C$354&amp;INDIRECT("C"&amp;354+(IFERROR(INDIRECT("B"&amp;408+IFERROR(B861,0)),0)))</f>
        <v>αγ</v>
      </c>
      <c r="D862" s="27" t="n">
        <f aca="false">0.5*E862</f>
        <v>30.2071406694953</v>
      </c>
      <c r="E862" s="27" t="n">
        <f aca="false">E861*POWER(2,1/C$859)</f>
        <v>60.4142813389907</v>
      </c>
      <c r="F862" s="27" t="n">
        <f aca="false">E862*2</f>
        <v>120.828562677981</v>
      </c>
      <c r="G862" s="27" t="n">
        <f aca="false">F862*2</f>
        <v>241.657125355963</v>
      </c>
      <c r="H862" s="27" t="n">
        <f aca="false">G862*2</f>
        <v>483.314250711925</v>
      </c>
      <c r="I862" s="27" t="n">
        <f aca="false">H862*2</f>
        <v>966.628501423851</v>
      </c>
      <c r="J862" s="27" t="n">
        <f aca="false">I862*2</f>
        <v>1933.2570028477</v>
      </c>
      <c r="K862" s="27" t="n">
        <f aca="false">J862*2</f>
        <v>3866.5140056954</v>
      </c>
      <c r="L862" s="27" t="n">
        <f aca="false">K862*2</f>
        <v>7733.02801139081</v>
      </c>
      <c r="M862" s="27" t="n">
        <f aca="false">L862*2</f>
        <v>15466.0560227816</v>
      </c>
      <c r="N862" s="27" t="n">
        <f aca="false">M862*2</f>
        <v>30932.1120455632</v>
      </c>
      <c r="O862" s="7"/>
      <c r="P862" s="29" t="str">
        <f aca="false">C862</f>
        <v>αγ</v>
      </c>
      <c r="Q862" s="28" t="n">
        <f aca="false">1200*LOG(E862/$E$2,2)</f>
        <v>-137.545902861224</v>
      </c>
      <c r="R862" s="7"/>
      <c r="S862" s="8"/>
      <c r="T862" s="11"/>
      <c r="U862" s="12"/>
      <c r="V862" s="7"/>
      <c r="W862" s="7"/>
      <c r="X862" s="7"/>
    </row>
    <row r="863" customFormat="false" ht="14.15" hidden="false" customHeight="true" outlineLevel="0" collapsed="false">
      <c r="A863" s="7"/>
      <c r="B863" s="8" t="n">
        <f aca="false">B$6+IFERROR(B862,0)</f>
        <v>4</v>
      </c>
      <c r="C863" s="29" t="str">
        <f aca="true">C$354&amp;INDIRECT("C"&amp;354+(IFERROR(INDIRECT("B"&amp;408+IFERROR(B862,0)),0)))</f>
        <v>αδ</v>
      </c>
      <c r="D863" s="27" t="n">
        <f aca="false">0.5*E863</f>
        <v>30.7631965324833</v>
      </c>
      <c r="E863" s="27" t="n">
        <f aca="false">E862*POWER(2,1/C$859)</f>
        <v>61.5263930649667</v>
      </c>
      <c r="F863" s="27" t="n">
        <f aca="false">E863*2</f>
        <v>123.052786129933</v>
      </c>
      <c r="G863" s="27" t="n">
        <f aca="false">F863*2</f>
        <v>246.105572259867</v>
      </c>
      <c r="H863" s="27" t="n">
        <f aca="false">G863*2</f>
        <v>492.211144519733</v>
      </c>
      <c r="I863" s="27" t="n">
        <f aca="false">H863*2</f>
        <v>984.422289039467</v>
      </c>
      <c r="J863" s="27" t="n">
        <f aca="false">I863*2</f>
        <v>1968.84457807893</v>
      </c>
      <c r="K863" s="27" t="n">
        <f aca="false">J863*2</f>
        <v>3937.68915615787</v>
      </c>
      <c r="L863" s="27" t="n">
        <f aca="false">K863*2</f>
        <v>7875.37831231573</v>
      </c>
      <c r="M863" s="27" t="n">
        <f aca="false">L863*2</f>
        <v>15750.7566246315</v>
      </c>
      <c r="N863" s="27" t="n">
        <f aca="false">M863*2</f>
        <v>31501.5132492629</v>
      </c>
      <c r="O863" s="7"/>
      <c r="P863" s="29" t="str">
        <f aca="false">C863</f>
        <v>αδ</v>
      </c>
      <c r="Q863" s="28" t="n">
        <f aca="false">1200*LOG(E863/$E$2,2)</f>
        <v>-105.966955492803</v>
      </c>
      <c r="R863" s="7"/>
      <c r="S863" s="8"/>
      <c r="T863" s="11"/>
      <c r="U863" s="12"/>
      <c r="V863" s="7"/>
      <c r="W863" s="7"/>
      <c r="X863" s="7"/>
    </row>
    <row r="864" customFormat="false" ht="14.15" hidden="false" customHeight="true" outlineLevel="0" collapsed="false">
      <c r="A864" s="7"/>
      <c r="B864" s="8" t="n">
        <f aca="false">B$6+IFERROR(B863,0)</f>
        <v>5</v>
      </c>
      <c r="C864" s="29" t="str">
        <f aca="true">C$354&amp;INDIRECT("C"&amp;354+(IFERROR(INDIRECT("B"&amp;408+IFERROR(B863,0)),0)))</f>
        <v>αϵ</v>
      </c>
      <c r="D864" s="27" t="n">
        <f aca="false">0.5*E864</f>
        <v>31.3294883236628</v>
      </c>
      <c r="E864" s="27" t="n">
        <f aca="false">E863*POWER(2,1/C$859)</f>
        <v>62.6589766473256</v>
      </c>
      <c r="F864" s="27" t="n">
        <f aca="false">E864*2</f>
        <v>125.317953294651</v>
      </c>
      <c r="G864" s="27" t="n">
        <f aca="false">F864*2</f>
        <v>250.635906589303</v>
      </c>
      <c r="H864" s="27" t="n">
        <f aca="false">G864*2</f>
        <v>501.271813178605</v>
      </c>
      <c r="I864" s="27" t="n">
        <f aca="false">H864*2</f>
        <v>1002.54362635721</v>
      </c>
      <c r="J864" s="27" t="n">
        <f aca="false">I864*2</f>
        <v>2005.08725271442</v>
      </c>
      <c r="K864" s="27" t="n">
        <f aca="false">J864*2</f>
        <v>4010.17450542884</v>
      </c>
      <c r="L864" s="27" t="n">
        <f aca="false">K864*2</f>
        <v>8020.34901085768</v>
      </c>
      <c r="M864" s="27" t="n">
        <f aca="false">L864*2</f>
        <v>16040.6980217154</v>
      </c>
      <c r="N864" s="27" t="n">
        <f aca="false">M864*2</f>
        <v>32081.3960434307</v>
      </c>
      <c r="O864" s="7"/>
      <c r="P864" s="29" t="str">
        <f aca="false">C864</f>
        <v>αϵ</v>
      </c>
      <c r="Q864" s="28" t="n">
        <f aca="false">1200*LOG(E864/$E$2,2)</f>
        <v>-74.3880081243823</v>
      </c>
      <c r="R864" s="7"/>
      <c r="S864" s="8"/>
      <c r="T864" s="11"/>
      <c r="U864" s="12"/>
      <c r="V864" s="7"/>
      <c r="W864" s="7"/>
      <c r="X864" s="7"/>
    </row>
    <row r="865" customFormat="false" ht="14.15" hidden="false" customHeight="true" outlineLevel="0" collapsed="false">
      <c r="A865" s="7"/>
      <c r="B865" s="8" t="n">
        <f aca="false">B$6+IFERROR(B864,0)</f>
        <v>6</v>
      </c>
      <c r="C865" s="29" t="str">
        <f aca="true">C$354&amp;INDIRECT("C"&amp;354+(IFERROR(INDIRECT("B"&amp;408+IFERROR(B864,0)),0)))</f>
        <v>αζ</v>
      </c>
      <c r="D865" s="27" t="n">
        <f aca="false">0.5*E865</f>
        <v>31.9062044669547</v>
      </c>
      <c r="E865" s="27" t="n">
        <f aca="false">E864*POWER(2,1/C$859)</f>
        <v>63.8124089339094</v>
      </c>
      <c r="F865" s="27" t="n">
        <f aca="false">E865*2</f>
        <v>127.624817867819</v>
      </c>
      <c r="G865" s="27" t="n">
        <f aca="false">F865*2</f>
        <v>255.249635735638</v>
      </c>
      <c r="H865" s="27" t="n">
        <f aca="false">G865*2</f>
        <v>510.499271471275</v>
      </c>
      <c r="I865" s="27" t="n">
        <f aca="false">H865*2</f>
        <v>1020.99854294255</v>
      </c>
      <c r="J865" s="27" t="n">
        <f aca="false">I865*2</f>
        <v>2041.9970858851</v>
      </c>
      <c r="K865" s="27" t="n">
        <f aca="false">J865*2</f>
        <v>4083.9941717702</v>
      </c>
      <c r="L865" s="27" t="n">
        <f aca="false">K865*2</f>
        <v>8167.9883435404</v>
      </c>
      <c r="M865" s="27" t="n">
        <f aca="false">L865*2</f>
        <v>16335.9766870808</v>
      </c>
      <c r="N865" s="27" t="n">
        <f aca="false">M865*2</f>
        <v>32671.9533741616</v>
      </c>
      <c r="O865" s="7"/>
      <c r="P865" s="29" t="str">
        <f aca="false">C865</f>
        <v>αζ</v>
      </c>
      <c r="Q865" s="28" t="n">
        <f aca="false">1200*LOG(E865/$E$2,2)</f>
        <v>-42.809060755961</v>
      </c>
      <c r="R865" s="7"/>
      <c r="S865" s="8"/>
      <c r="T865" s="11"/>
      <c r="U865" s="12"/>
      <c r="V865" s="7"/>
      <c r="W865" s="7"/>
      <c r="X865" s="7"/>
    </row>
    <row r="866" customFormat="false" ht="14.15" hidden="false" customHeight="true" outlineLevel="0" collapsed="false">
      <c r="A866" s="7"/>
      <c r="B866" s="8" t="n">
        <f aca="false">B$6+IFERROR(B865,0)</f>
        <v>7</v>
      </c>
      <c r="C866" s="29" t="str">
        <f aca="true">C$354&amp;INDIRECT("C"&amp;354+(IFERROR(INDIRECT("B"&amp;408+IFERROR(B865,0)),0)))</f>
        <v>αη</v>
      </c>
      <c r="D866" s="27" t="n">
        <f aca="false">0.5*E866</f>
        <v>32.493536854805</v>
      </c>
      <c r="E866" s="27" t="n">
        <f aca="false">E865*POWER(2,1/C$859)</f>
        <v>64.9870737096099</v>
      </c>
      <c r="F866" s="27" t="n">
        <f aca="false">E866*2</f>
        <v>129.97414741922</v>
      </c>
      <c r="G866" s="27" t="n">
        <f aca="false">F866*2</f>
        <v>259.94829483844</v>
      </c>
      <c r="H866" s="27" t="n">
        <f aca="false">G866*2</f>
        <v>519.896589676879</v>
      </c>
      <c r="I866" s="27" t="n">
        <f aca="false">H866*2</f>
        <v>1039.79317935376</v>
      </c>
      <c r="J866" s="27" t="n">
        <f aca="false">I866*2</f>
        <v>2079.58635870752</v>
      </c>
      <c r="K866" s="27" t="n">
        <f aca="false">J866*2</f>
        <v>4159.17271741504</v>
      </c>
      <c r="L866" s="27" t="n">
        <f aca="false">K866*2</f>
        <v>8318.34543483007</v>
      </c>
      <c r="M866" s="27" t="n">
        <f aca="false">L866*2</f>
        <v>16636.6908696601</v>
      </c>
      <c r="N866" s="27" t="n">
        <f aca="false">M866*2</f>
        <v>33273.3817393203</v>
      </c>
      <c r="O866" s="7"/>
      <c r="P866" s="29" t="str">
        <f aca="false">C866</f>
        <v>αη</v>
      </c>
      <c r="Q866" s="28" t="n">
        <f aca="false">1200*LOG(E866/$E$2,2)</f>
        <v>-11.2301133875397</v>
      </c>
      <c r="R866" s="7"/>
      <c r="S866" s="8"/>
      <c r="T866" s="11"/>
      <c r="U866" s="12"/>
      <c r="V866" s="7"/>
      <c r="W866" s="7"/>
      <c r="X866" s="7"/>
    </row>
    <row r="867" customFormat="false" ht="14.15" hidden="false" customHeight="true" outlineLevel="0" collapsed="false">
      <c r="A867" s="7"/>
      <c r="B867" s="8" t="n">
        <f aca="false">B$6+IFERROR(B866,0)</f>
        <v>8</v>
      </c>
      <c r="C867" s="29" t="str">
        <f aca="true">C$354&amp;INDIRECT("C"&amp;354+(IFERROR(INDIRECT("B"&amp;408+IFERROR(B866,0)),0)))</f>
        <v>αθ</v>
      </c>
      <c r="D867" s="27" t="n">
        <f aca="false">0.5*E867</f>
        <v>33.0916809120337</v>
      </c>
      <c r="E867" s="27" t="n">
        <f aca="false">E866*POWER(2,1/C$859)</f>
        <v>66.1833618240674</v>
      </c>
      <c r="F867" s="27" t="n">
        <f aca="false">E867*2</f>
        <v>132.366723648135</v>
      </c>
      <c r="G867" s="27" t="n">
        <f aca="false">F867*2</f>
        <v>264.73344729627</v>
      </c>
      <c r="H867" s="27" t="n">
        <f aca="false">G867*2</f>
        <v>529.466894592539</v>
      </c>
      <c r="I867" s="27" t="n">
        <f aca="false">H867*2</f>
        <v>1058.93378918508</v>
      </c>
      <c r="J867" s="27" t="n">
        <f aca="false">I867*2</f>
        <v>2117.86757837016</v>
      </c>
      <c r="K867" s="27" t="n">
        <f aca="false">J867*2</f>
        <v>4235.73515674031</v>
      </c>
      <c r="L867" s="27" t="n">
        <f aca="false">K867*2</f>
        <v>8471.47031348062</v>
      </c>
      <c r="M867" s="27" t="n">
        <f aca="false">L867*2</f>
        <v>16942.9406269613</v>
      </c>
      <c r="N867" s="27" t="n">
        <f aca="false">M867*2</f>
        <v>33885.8812539225</v>
      </c>
      <c r="O867" s="7"/>
      <c r="P867" s="29" t="str">
        <f aca="false">C867</f>
        <v>αθ</v>
      </c>
      <c r="Q867" s="28" t="n">
        <f aca="false">1200*LOG(E867/$E$2,2)</f>
        <v>20.3488339808815</v>
      </c>
      <c r="R867" s="7"/>
      <c r="S867" s="8"/>
      <c r="T867" s="11"/>
      <c r="U867" s="12"/>
      <c r="V867" s="7"/>
      <c r="W867" s="7"/>
      <c r="X867" s="7"/>
    </row>
    <row r="868" customFormat="false" ht="14.15" hidden="false" customHeight="true" outlineLevel="0" collapsed="false">
      <c r="A868" s="7"/>
      <c r="B868" s="8" t="n">
        <f aca="false">B$6+IFERROR(B867,0)</f>
        <v>9</v>
      </c>
      <c r="C868" s="29" t="str">
        <f aca="true">C$354&amp;INDIRECT("C"&amp;354+(IFERROR(INDIRECT("B"&amp;408+IFERROR(B867,0)),0)))</f>
        <v>αι</v>
      </c>
      <c r="D868" s="27" t="n">
        <f aca="false">0.5*E868</f>
        <v>33.7008356608592</v>
      </c>
      <c r="E868" s="27" t="n">
        <f aca="false">E867*POWER(2,1/C$859)</f>
        <v>67.4016713217185</v>
      </c>
      <c r="F868" s="27" t="n">
        <f aca="false">E868*2</f>
        <v>134.803342643437</v>
      </c>
      <c r="G868" s="27" t="n">
        <f aca="false">F868*2</f>
        <v>269.606685286874</v>
      </c>
      <c r="H868" s="27" t="n">
        <f aca="false">G868*2</f>
        <v>539.213370573748</v>
      </c>
      <c r="I868" s="27" t="n">
        <f aca="false">H868*2</f>
        <v>1078.4267411475</v>
      </c>
      <c r="J868" s="27" t="n">
        <f aca="false">I868*2</f>
        <v>2156.85348229499</v>
      </c>
      <c r="K868" s="27" t="n">
        <f aca="false">J868*2</f>
        <v>4313.70696458998</v>
      </c>
      <c r="L868" s="27" t="n">
        <f aca="false">K868*2</f>
        <v>8627.41392917996</v>
      </c>
      <c r="M868" s="27" t="n">
        <f aca="false">L868*2</f>
        <v>17254.8278583599</v>
      </c>
      <c r="N868" s="27" t="n">
        <f aca="false">M868*2</f>
        <v>34509.6557167199</v>
      </c>
      <c r="O868" s="7"/>
      <c r="P868" s="29" t="str">
        <f aca="false">C868</f>
        <v>αι</v>
      </c>
      <c r="Q868" s="28" t="n">
        <f aca="false">1200*LOG(E868/$E$2,2)</f>
        <v>51.9277813493027</v>
      </c>
      <c r="R868" s="7"/>
      <c r="S868" s="8"/>
      <c r="T868" s="11"/>
      <c r="U868" s="12"/>
      <c r="V868" s="7"/>
      <c r="W868" s="7"/>
      <c r="X868" s="7"/>
    </row>
    <row r="869" customFormat="false" ht="14.15" hidden="false" customHeight="true" outlineLevel="0" collapsed="false">
      <c r="A869" s="7"/>
      <c r="B869" s="8" t="n">
        <f aca="false">B$6+IFERROR(B868,0)</f>
        <v>10</v>
      </c>
      <c r="C869" s="29" t="str">
        <f aca="true">C$354&amp;INDIRECT("C"&amp;354+(IFERROR(INDIRECT("B"&amp;408+IFERROR(B868,0)),0)))</f>
        <v>ακ</v>
      </c>
      <c r="D869" s="27" t="n">
        <f aca="false">0.5*E869</f>
        <v>34.3212037871195</v>
      </c>
      <c r="E869" s="27" t="n">
        <f aca="false">E868*POWER(2,1/C$859)</f>
        <v>68.642407574239</v>
      </c>
      <c r="F869" s="27" t="n">
        <f aca="false">E869*2</f>
        <v>137.284815148478</v>
      </c>
      <c r="G869" s="27" t="n">
        <f aca="false">F869*2</f>
        <v>274.569630296956</v>
      </c>
      <c r="H869" s="27" t="n">
        <f aca="false">G869*2</f>
        <v>549.139260593912</v>
      </c>
      <c r="I869" s="27" t="n">
        <f aca="false">H869*2</f>
        <v>1098.27852118782</v>
      </c>
      <c r="J869" s="27" t="n">
        <f aca="false">I869*2</f>
        <v>2196.55704237565</v>
      </c>
      <c r="K869" s="27" t="n">
        <f aca="false">J869*2</f>
        <v>4393.1140847513</v>
      </c>
      <c r="L869" s="27" t="n">
        <f aca="false">K869*2</f>
        <v>8786.22816950259</v>
      </c>
      <c r="M869" s="27" t="n">
        <f aca="false">L869*2</f>
        <v>17572.4563390052</v>
      </c>
      <c r="N869" s="27" t="n">
        <f aca="false">M869*2</f>
        <v>35144.9126780104</v>
      </c>
      <c r="O869" s="7"/>
      <c r="P869" s="29" t="str">
        <f aca="false">C869</f>
        <v>ακ</v>
      </c>
      <c r="Q869" s="28" t="n">
        <f aca="false">1200*LOG(E869/$E$2,2)</f>
        <v>83.5067287177239</v>
      </c>
      <c r="R869" s="7"/>
      <c r="S869" s="8"/>
      <c r="T869" s="11"/>
      <c r="U869" s="12"/>
      <c r="V869" s="7"/>
      <c r="W869" s="7"/>
      <c r="X869" s="7"/>
    </row>
    <row r="870" customFormat="false" ht="14.15" hidden="false" customHeight="true" outlineLevel="0" collapsed="false">
      <c r="A870" s="7"/>
      <c r="B870" s="8" t="n">
        <f aca="false">B$6+IFERROR(B869,0)</f>
        <v>11</v>
      </c>
      <c r="C870" s="29" t="str">
        <f aca="true">C$354&amp;INDIRECT("C"&amp;354+(IFERROR(INDIRECT("B"&amp;408+IFERROR(B869,0)),0)))</f>
        <v>αλ</v>
      </c>
      <c r="D870" s="27" t="n">
        <f aca="false">0.5*E870</f>
        <v>34.9529917077123</v>
      </c>
      <c r="E870" s="27" t="n">
        <f aca="false">E869*POWER(2,1/C$859)</f>
        <v>69.9059834154245</v>
      </c>
      <c r="F870" s="27" t="n">
        <f aca="false">E870*2</f>
        <v>139.811966830849</v>
      </c>
      <c r="G870" s="27" t="n">
        <f aca="false">F870*2</f>
        <v>279.623933661698</v>
      </c>
      <c r="H870" s="27" t="n">
        <f aca="false">G870*2</f>
        <v>559.247867323396</v>
      </c>
      <c r="I870" s="27" t="n">
        <f aca="false">H870*2</f>
        <v>1118.49573464679</v>
      </c>
      <c r="J870" s="27" t="n">
        <f aca="false">I870*2</f>
        <v>2236.99146929359</v>
      </c>
      <c r="K870" s="27" t="n">
        <f aca="false">J870*2</f>
        <v>4473.98293858717</v>
      </c>
      <c r="L870" s="27" t="n">
        <f aca="false">K870*2</f>
        <v>8947.96587717434</v>
      </c>
      <c r="M870" s="27" t="n">
        <f aca="false">L870*2</f>
        <v>17895.9317543487</v>
      </c>
      <c r="N870" s="27" t="n">
        <f aca="false">M870*2</f>
        <v>35791.8635086974</v>
      </c>
      <c r="O870" s="7"/>
      <c r="P870" s="29" t="str">
        <f aca="false">C870</f>
        <v>αλ</v>
      </c>
      <c r="Q870" s="28" t="n">
        <f aca="false">1200*LOG(E870/$E$2,2)</f>
        <v>115.085676086145</v>
      </c>
      <c r="R870" s="7"/>
      <c r="S870" s="8"/>
      <c r="T870" s="11"/>
      <c r="U870" s="12"/>
      <c r="V870" s="7"/>
      <c r="W870" s="7"/>
      <c r="X870" s="7"/>
    </row>
    <row r="871" customFormat="false" ht="14.15" hidden="false" customHeight="true" outlineLevel="0" collapsed="false">
      <c r="A871" s="7"/>
      <c r="B871" s="8" t="n">
        <f aca="false">B$6+IFERROR(B870,0)</f>
        <v>12</v>
      </c>
      <c r="C871" s="29" t="str">
        <f aca="true">C$354&amp;INDIRECT("C"&amp;354+(IFERROR(INDIRECT("B"&amp;408+IFERROR(B870,0)),0)))</f>
        <v>αμ</v>
      </c>
      <c r="D871" s="27" t="n">
        <f aca="false">0.5*E871</f>
        <v>35.5964096392767</v>
      </c>
      <c r="E871" s="27" t="n">
        <f aca="false">E870*POWER(2,1/C$859)</f>
        <v>71.1928192785535</v>
      </c>
      <c r="F871" s="27" t="n">
        <f aca="false">E871*2</f>
        <v>142.385638557107</v>
      </c>
      <c r="G871" s="27" t="n">
        <f aca="false">F871*2</f>
        <v>284.771277114214</v>
      </c>
      <c r="H871" s="27" t="n">
        <f aca="false">G871*2</f>
        <v>569.542554228428</v>
      </c>
      <c r="I871" s="27" t="n">
        <f aca="false">H871*2</f>
        <v>1139.08510845686</v>
      </c>
      <c r="J871" s="27" t="n">
        <f aca="false">I871*2</f>
        <v>2278.17021691371</v>
      </c>
      <c r="K871" s="27" t="n">
        <f aca="false">J871*2</f>
        <v>4556.34043382742</v>
      </c>
      <c r="L871" s="27" t="n">
        <f aca="false">K871*2</f>
        <v>9112.68086765485</v>
      </c>
      <c r="M871" s="27" t="n">
        <f aca="false">L871*2</f>
        <v>18225.3617353097</v>
      </c>
      <c r="N871" s="27" t="n">
        <f aca="false">M871*2</f>
        <v>36450.7234706194</v>
      </c>
      <c r="O871" s="7"/>
      <c r="P871" s="29" t="str">
        <f aca="false">C871</f>
        <v>αμ</v>
      </c>
      <c r="Q871" s="28" t="n">
        <f aca="false">1200*LOG(E871/$E$2,2)</f>
        <v>146.664623454566</v>
      </c>
      <c r="R871" s="7"/>
      <c r="S871" s="8"/>
      <c r="T871" s="11"/>
      <c r="U871" s="12"/>
      <c r="V871" s="7"/>
      <c r="W871" s="7"/>
      <c r="X871" s="7"/>
    </row>
    <row r="872" customFormat="false" ht="14.15" hidden="false" customHeight="true" outlineLevel="0" collapsed="false">
      <c r="A872" s="7"/>
      <c r="B872" s="8" t="n">
        <f aca="false">B$6+IFERROR(B871,0)</f>
        <v>13</v>
      </c>
      <c r="C872" s="29" t="str">
        <f aca="true">C$354&amp;INDIRECT("C"&amp;354+(IFERROR(INDIRECT("B"&amp;408+IFERROR(B871,0)),0)))</f>
        <v>αν</v>
      </c>
      <c r="D872" s="27" t="n">
        <f aca="false">0.5*E872</f>
        <v>36.2516716681397</v>
      </c>
      <c r="E872" s="27" t="n">
        <f aca="false">E871*POWER(2,1/C$859)</f>
        <v>72.5033433362794</v>
      </c>
      <c r="F872" s="27" t="n">
        <f aca="false">E872*2</f>
        <v>145.006686672559</v>
      </c>
      <c r="G872" s="27" t="n">
        <f aca="false">F872*2</f>
        <v>290.013373345118</v>
      </c>
      <c r="H872" s="27" t="n">
        <f aca="false">G872*2</f>
        <v>580.026746690235</v>
      </c>
      <c r="I872" s="27" t="n">
        <f aca="false">H872*2</f>
        <v>1160.05349338047</v>
      </c>
      <c r="J872" s="27" t="n">
        <f aca="false">I872*2</f>
        <v>2320.10698676094</v>
      </c>
      <c r="K872" s="27" t="n">
        <f aca="false">J872*2</f>
        <v>4640.21397352188</v>
      </c>
      <c r="L872" s="27" t="n">
        <f aca="false">K872*2</f>
        <v>9280.42794704376</v>
      </c>
      <c r="M872" s="27" t="n">
        <f aca="false">L872*2</f>
        <v>18560.8558940875</v>
      </c>
      <c r="N872" s="27" t="n">
        <f aca="false">M872*2</f>
        <v>37121.711788175</v>
      </c>
      <c r="O872" s="7"/>
      <c r="P872" s="29" t="str">
        <f aca="false">C872</f>
        <v>αν</v>
      </c>
      <c r="Q872" s="28" t="n">
        <f aca="false">1200*LOG(E872/$E$2,2)</f>
        <v>178.243570822987</v>
      </c>
      <c r="R872" s="7"/>
      <c r="S872" s="8"/>
      <c r="T872" s="11"/>
      <c r="U872" s="12"/>
      <c r="V872" s="7"/>
      <c r="W872" s="7"/>
      <c r="X872" s="7"/>
    </row>
    <row r="873" customFormat="false" ht="14.15" hidden="false" customHeight="true" outlineLevel="0" collapsed="false">
      <c r="A873" s="7"/>
      <c r="B873" s="8" t="n">
        <f aca="false">B$6+IFERROR(B872,0)</f>
        <v>14</v>
      </c>
      <c r="C873" s="29" t="str">
        <f aca="true">C$354&amp;INDIRECT("C"&amp;354+(IFERROR(INDIRECT("B"&amp;408+IFERROR(B872,0)),0)))</f>
        <v>αξ</v>
      </c>
      <c r="D873" s="27" t="n">
        <f aca="false">0.5*E873</f>
        <v>36.9189958215489</v>
      </c>
      <c r="E873" s="27" t="n">
        <f aca="false">E872*POWER(2,1/C$859)</f>
        <v>73.8379916430979</v>
      </c>
      <c r="F873" s="27" t="n">
        <f aca="false">E873*2</f>
        <v>147.675983286196</v>
      </c>
      <c r="G873" s="27" t="n">
        <f aca="false">F873*2</f>
        <v>295.351966572391</v>
      </c>
      <c r="H873" s="27" t="n">
        <f aca="false">G873*2</f>
        <v>590.703933144783</v>
      </c>
      <c r="I873" s="27" t="n">
        <f aca="false">H873*2</f>
        <v>1181.40786628957</v>
      </c>
      <c r="J873" s="27" t="n">
        <f aca="false">I873*2</f>
        <v>2362.81573257913</v>
      </c>
      <c r="K873" s="27" t="n">
        <f aca="false">J873*2</f>
        <v>4725.63146515826</v>
      </c>
      <c r="L873" s="27" t="n">
        <f aca="false">K873*2</f>
        <v>9451.26293031653</v>
      </c>
      <c r="M873" s="27" t="n">
        <f aca="false">L873*2</f>
        <v>18902.5258606331</v>
      </c>
      <c r="N873" s="27" t="n">
        <f aca="false">M873*2</f>
        <v>37805.0517212661</v>
      </c>
      <c r="O873" s="7"/>
      <c r="P873" s="29" t="str">
        <f aca="false">C873</f>
        <v>αξ</v>
      </c>
      <c r="Q873" s="28" t="n">
        <f aca="false">1200*LOG(E873/$E$2,2)</f>
        <v>209.822518191408</v>
      </c>
      <c r="R873" s="7"/>
      <c r="S873" s="8"/>
      <c r="T873" s="11"/>
      <c r="U873" s="12"/>
      <c r="V873" s="7"/>
      <c r="W873" s="7"/>
      <c r="X873" s="7"/>
    </row>
    <row r="874" customFormat="false" ht="14.15" hidden="false" customHeight="true" outlineLevel="0" collapsed="false">
      <c r="A874" s="7"/>
      <c r="B874" s="8" t="n">
        <f aca="false">B$6+IFERROR(B873,0)</f>
        <v>15</v>
      </c>
      <c r="C874" s="29" t="str">
        <f aca="true">C$354&amp;INDIRECT("C"&amp;354+(IFERROR(INDIRECT("B"&amp;408+IFERROR(B873,0)),0)))</f>
        <v>αο</v>
      </c>
      <c r="D874" s="27" t="n">
        <f aca="false">0.5*E874</f>
        <v>37.5986041402182</v>
      </c>
      <c r="E874" s="27" t="n">
        <f aca="false">E873*POWER(2,1/C$859)</f>
        <v>75.1972082804364</v>
      </c>
      <c r="F874" s="27" t="n">
        <f aca="false">E874*2</f>
        <v>150.394416560873</v>
      </c>
      <c r="G874" s="27" t="n">
        <f aca="false">F874*2</f>
        <v>300.788833121745</v>
      </c>
      <c r="H874" s="27" t="n">
        <f aca="false">G874*2</f>
        <v>601.577666243491</v>
      </c>
      <c r="I874" s="27" t="n">
        <f aca="false">H874*2</f>
        <v>1203.15533248698</v>
      </c>
      <c r="J874" s="27" t="n">
        <f aca="false">I874*2</f>
        <v>2406.31066497396</v>
      </c>
      <c r="K874" s="27" t="n">
        <f aca="false">J874*2</f>
        <v>4812.62132994793</v>
      </c>
      <c r="L874" s="27" t="n">
        <f aca="false">K874*2</f>
        <v>9625.24265989585</v>
      </c>
      <c r="M874" s="27" t="n">
        <f aca="false">L874*2</f>
        <v>19250.4853197917</v>
      </c>
      <c r="N874" s="27" t="n">
        <f aca="false">M874*2</f>
        <v>38500.9706395834</v>
      </c>
      <c r="O874" s="7"/>
      <c r="P874" s="29" t="str">
        <f aca="false">C874</f>
        <v>αο</v>
      </c>
      <c r="Q874" s="28" t="n">
        <f aca="false">1200*LOG(E874/$E$2,2)</f>
        <v>241.401465559829</v>
      </c>
      <c r="R874" s="7"/>
      <c r="S874" s="8"/>
      <c r="T874" s="11"/>
      <c r="U874" s="12"/>
      <c r="V874" s="7"/>
      <c r="W874" s="7"/>
      <c r="X874" s="7"/>
    </row>
    <row r="875" customFormat="false" ht="14.15" hidden="false" customHeight="true" outlineLevel="0" collapsed="false">
      <c r="A875" s="7"/>
      <c r="B875" s="8" t="n">
        <f aca="false">B$6+IFERROR(B874,0)</f>
        <v>16</v>
      </c>
      <c r="C875" s="29" t="str">
        <f aca="true">C$354&amp;INDIRECT("C"&amp;354+(IFERROR(INDIRECT("B"&amp;408+IFERROR(B874,0)),0)))</f>
        <v>απ</v>
      </c>
      <c r="D875" s="27" t="n">
        <f aca="false">0.5*E875</f>
        <v>38.2907227522074</v>
      </c>
      <c r="E875" s="27" t="n">
        <f aca="false">E874*POWER(2,1/C$859)</f>
        <v>76.5814455044147</v>
      </c>
      <c r="F875" s="27" t="n">
        <f aca="false">E875*2</f>
        <v>153.162891008829</v>
      </c>
      <c r="G875" s="27" t="n">
        <f aca="false">F875*2</f>
        <v>306.325782017659</v>
      </c>
      <c r="H875" s="27" t="n">
        <f aca="false">G875*2</f>
        <v>612.651564035318</v>
      </c>
      <c r="I875" s="27" t="n">
        <f aca="false">H875*2</f>
        <v>1225.30312807064</v>
      </c>
      <c r="J875" s="27" t="n">
        <f aca="false">I875*2</f>
        <v>2450.60625614127</v>
      </c>
      <c r="K875" s="27" t="n">
        <f aca="false">J875*2</f>
        <v>4901.21251228254</v>
      </c>
      <c r="L875" s="27" t="n">
        <f aca="false">K875*2</f>
        <v>9802.42502456508</v>
      </c>
      <c r="M875" s="27" t="n">
        <f aca="false">L875*2</f>
        <v>19604.8500491302</v>
      </c>
      <c r="N875" s="27" t="n">
        <f aca="false">M875*2</f>
        <v>39209.7000982603</v>
      </c>
      <c r="O875" s="7"/>
      <c r="P875" s="29" t="str">
        <f aca="false">C875</f>
        <v>απ</v>
      </c>
      <c r="Q875" s="28" t="n">
        <f aca="false">1200*LOG(E875/$E$2,2)</f>
        <v>272.98041292825</v>
      </c>
      <c r="R875" s="7"/>
      <c r="S875" s="8"/>
      <c r="T875" s="11"/>
      <c r="U875" s="12"/>
      <c r="V875" s="7"/>
      <c r="W875" s="7"/>
      <c r="X875" s="7"/>
    </row>
    <row r="876" customFormat="false" ht="14.15" hidden="false" customHeight="true" outlineLevel="0" collapsed="false">
      <c r="A876" s="7"/>
      <c r="B876" s="8" t="n">
        <f aca="false">B$6+IFERROR(B875,0)</f>
        <v>17</v>
      </c>
      <c r="C876" s="29" t="str">
        <f aca="true">C$354&amp;INDIRECT("C"&amp;354+(IFERROR(INDIRECT("B"&amp;408+IFERROR(B875,0)),0)))</f>
        <v>αρ</v>
      </c>
      <c r="D876" s="27" t="n">
        <f aca="false">0.5*E876</f>
        <v>38.9955819481628</v>
      </c>
      <c r="E876" s="27" t="n">
        <f aca="false">E875*POWER(2,1/C$859)</f>
        <v>77.9911638963255</v>
      </c>
      <c r="F876" s="27" t="n">
        <f aca="false">E876*2</f>
        <v>155.982327792651</v>
      </c>
      <c r="G876" s="27" t="n">
        <f aca="false">F876*2</f>
        <v>311.964655585302</v>
      </c>
      <c r="H876" s="27" t="n">
        <f aca="false">G876*2</f>
        <v>623.929311170604</v>
      </c>
      <c r="I876" s="27" t="n">
        <f aca="false">H876*2</f>
        <v>1247.85862234121</v>
      </c>
      <c r="J876" s="27" t="n">
        <f aca="false">I876*2</f>
        <v>2495.71724468242</v>
      </c>
      <c r="K876" s="27" t="n">
        <f aca="false">J876*2</f>
        <v>4991.43448936483</v>
      </c>
      <c r="L876" s="27" t="n">
        <f aca="false">K876*2</f>
        <v>9982.86897872967</v>
      </c>
      <c r="M876" s="27" t="n">
        <f aca="false">L876*2</f>
        <v>19965.7379574593</v>
      </c>
      <c r="N876" s="27" t="n">
        <f aca="false">M876*2</f>
        <v>39931.4759149187</v>
      </c>
      <c r="O876" s="7"/>
      <c r="P876" s="29" t="str">
        <f aca="false">C876</f>
        <v>αρ</v>
      </c>
      <c r="Q876" s="28" t="n">
        <f aca="false">1200*LOG(E876/$E$2,2)</f>
        <v>304.559360296671</v>
      </c>
      <c r="R876" s="7"/>
      <c r="S876" s="8"/>
      <c r="T876" s="11"/>
      <c r="U876" s="12"/>
      <c r="V876" s="7"/>
      <c r="W876" s="7"/>
      <c r="X876" s="7"/>
    </row>
    <row r="877" customFormat="false" ht="14.15" hidden="false" customHeight="true" outlineLevel="0" collapsed="false">
      <c r="A877" s="7"/>
      <c r="B877" s="8" t="n">
        <f aca="false">B$6+IFERROR(B876,0)</f>
        <v>18</v>
      </c>
      <c r="C877" s="29" t="str">
        <f aca="true">C$354&amp;INDIRECT("C"&amp;354+(IFERROR(INDIRECT("B"&amp;408+IFERROR(B876,0)),0)))</f>
        <v>ασ</v>
      </c>
      <c r="D877" s="27" t="n">
        <f aca="false">0.5*E877</f>
        <v>39.7134162579424</v>
      </c>
      <c r="E877" s="27" t="n">
        <f aca="false">E876*POWER(2,1/C$859)</f>
        <v>79.4268325158849</v>
      </c>
      <c r="F877" s="27" t="n">
        <f aca="false">E877*2</f>
        <v>158.85366503177</v>
      </c>
      <c r="G877" s="27" t="n">
        <f aca="false">F877*2</f>
        <v>317.70733006354</v>
      </c>
      <c r="H877" s="27" t="n">
        <f aca="false">G877*2</f>
        <v>635.414660127079</v>
      </c>
      <c r="I877" s="27" t="n">
        <f aca="false">H877*2</f>
        <v>1270.82932025416</v>
      </c>
      <c r="J877" s="27" t="n">
        <f aca="false">I877*2</f>
        <v>2541.65864050832</v>
      </c>
      <c r="K877" s="27" t="n">
        <f aca="false">J877*2</f>
        <v>5083.31728101663</v>
      </c>
      <c r="L877" s="27" t="n">
        <f aca="false">K877*2</f>
        <v>10166.6345620333</v>
      </c>
      <c r="M877" s="27" t="n">
        <f aca="false">L877*2</f>
        <v>20333.2691240665</v>
      </c>
      <c r="N877" s="27" t="n">
        <f aca="false">M877*2</f>
        <v>40666.5382481331</v>
      </c>
      <c r="O877" s="7"/>
      <c r="P877" s="29" t="str">
        <f aca="false">C877</f>
        <v>ασ</v>
      </c>
      <c r="Q877" s="28" t="n">
        <f aca="false">1200*LOG(E877/$E$2,2)</f>
        <v>336.138307665092</v>
      </c>
      <c r="R877" s="7"/>
      <c r="S877" s="8"/>
      <c r="T877" s="11"/>
      <c r="U877" s="12"/>
      <c r="V877" s="7"/>
      <c r="W877" s="7"/>
      <c r="X877" s="7"/>
    </row>
    <row r="878" customFormat="false" ht="14.15" hidden="false" customHeight="true" outlineLevel="0" collapsed="false">
      <c r="A878" s="7"/>
      <c r="B878" s="8" t="n">
        <f aca="false">B$6+IFERROR(B877,0)</f>
        <v>19</v>
      </c>
      <c r="C878" s="29" t="str">
        <f aca="true">C$354&amp;INDIRECT("C"&amp;354+(IFERROR(INDIRECT("B"&amp;408+IFERROR(B877,0)),0)))</f>
        <v>ατ</v>
      </c>
      <c r="D878" s="27" t="n">
        <f aca="false">0.5*E878</f>
        <v>40.4444645286519</v>
      </c>
      <c r="E878" s="27" t="n">
        <f aca="false">E877*POWER(2,1/C$859)</f>
        <v>80.8889290573038</v>
      </c>
      <c r="F878" s="27" t="n">
        <f aca="false">E878*2</f>
        <v>161.777858114608</v>
      </c>
      <c r="G878" s="27" t="n">
        <f aca="false">F878*2</f>
        <v>323.555716229215</v>
      </c>
      <c r="H878" s="27" t="n">
        <f aca="false">G878*2</f>
        <v>647.11143245843</v>
      </c>
      <c r="I878" s="27" t="n">
        <f aca="false">H878*2</f>
        <v>1294.22286491686</v>
      </c>
      <c r="J878" s="27" t="n">
        <f aca="false">I878*2</f>
        <v>2588.44572983372</v>
      </c>
      <c r="K878" s="27" t="n">
        <f aca="false">J878*2</f>
        <v>5176.89145966744</v>
      </c>
      <c r="L878" s="27" t="n">
        <f aca="false">K878*2</f>
        <v>10353.7829193349</v>
      </c>
      <c r="M878" s="27" t="n">
        <f aca="false">L878*2</f>
        <v>20707.5658386698</v>
      </c>
      <c r="N878" s="27" t="n">
        <f aca="false">M878*2</f>
        <v>41415.1316773395</v>
      </c>
      <c r="O878" s="7"/>
      <c r="P878" s="29" t="str">
        <f aca="false">C878</f>
        <v>ατ</v>
      </c>
      <c r="Q878" s="28" t="n">
        <f aca="false">1200*LOG(E878/$E$2,2)</f>
        <v>367.717255033513</v>
      </c>
      <c r="R878" s="7"/>
      <c r="S878" s="8"/>
      <c r="T878" s="11"/>
      <c r="U878" s="12"/>
      <c r="V878" s="7"/>
      <c r="W878" s="7"/>
      <c r="X878" s="7"/>
    </row>
    <row r="879" customFormat="false" ht="14.15" hidden="false" customHeight="true" outlineLevel="0" collapsed="false">
      <c r="A879" s="7"/>
      <c r="B879" s="8" t="n">
        <f aca="false">B$6+IFERROR(B878,0)</f>
        <v>20</v>
      </c>
      <c r="C879" s="29" t="str">
        <f aca="true">C$354&amp;INDIRECT("C"&amp;354+(IFERROR(INDIRECT("B"&amp;408+IFERROR(B878,0)),0)))</f>
        <v>αυ</v>
      </c>
      <c r="D879" s="27" t="n">
        <f aca="false">0.5*E879</f>
        <v>41.1889700041164</v>
      </c>
      <c r="E879" s="27" t="n">
        <f aca="false">E878*POWER(2,1/C$859)</f>
        <v>82.3779400082328</v>
      </c>
      <c r="F879" s="27" t="n">
        <f aca="false">E879*2</f>
        <v>164.755880016466</v>
      </c>
      <c r="G879" s="27" t="n">
        <f aca="false">F879*2</f>
        <v>329.511760032931</v>
      </c>
      <c r="H879" s="27" t="n">
        <f aca="false">G879*2</f>
        <v>659.023520065863</v>
      </c>
      <c r="I879" s="27" t="n">
        <f aca="false">H879*2</f>
        <v>1318.04704013173</v>
      </c>
      <c r="J879" s="27" t="n">
        <f aca="false">I879*2</f>
        <v>2636.09408026345</v>
      </c>
      <c r="K879" s="27" t="n">
        <f aca="false">J879*2</f>
        <v>5272.1881605269</v>
      </c>
      <c r="L879" s="27" t="n">
        <f aca="false">K879*2</f>
        <v>10544.3763210538</v>
      </c>
      <c r="M879" s="27" t="n">
        <f aca="false">L879*2</f>
        <v>21088.7526421076</v>
      </c>
      <c r="N879" s="27" t="n">
        <f aca="false">M879*2</f>
        <v>42177.5052842152</v>
      </c>
      <c r="O879" s="7"/>
      <c r="P879" s="29" t="str">
        <f aca="false">C879</f>
        <v>αυ</v>
      </c>
      <c r="Q879" s="28" t="n">
        <f aca="false">1200*LOG(E879/$E$2,2)</f>
        <v>399.296202401934</v>
      </c>
      <c r="R879" s="7"/>
      <c r="S879" s="8"/>
      <c r="T879" s="11"/>
      <c r="U879" s="12"/>
      <c r="V879" s="7"/>
      <c r="W879" s="7"/>
      <c r="X879" s="7"/>
    </row>
    <row r="880" customFormat="false" ht="14.15" hidden="false" customHeight="true" outlineLevel="0" collapsed="false">
      <c r="A880" s="7"/>
      <c r="B880" s="8" t="n">
        <f aca="false">B$6+IFERROR(B879,0)</f>
        <v>21</v>
      </c>
      <c r="C880" s="29" t="str">
        <f aca="true">C$354&amp;INDIRECT("C"&amp;354+(IFERROR(INDIRECT("B"&amp;408+IFERROR(B879,0)),0)))</f>
        <v>αφ</v>
      </c>
      <c r="D880" s="27" t="n">
        <f aca="false">0.5*E880</f>
        <v>41.9471804058164</v>
      </c>
      <c r="E880" s="27" t="n">
        <f aca="false">E879*POWER(2,1/C$859)</f>
        <v>83.8943608116328</v>
      </c>
      <c r="F880" s="27" t="n">
        <f aca="false">E880*2</f>
        <v>167.788721623266</v>
      </c>
      <c r="G880" s="27" t="n">
        <f aca="false">F880*2</f>
        <v>335.577443246531</v>
      </c>
      <c r="H880" s="27" t="n">
        <f aca="false">G880*2</f>
        <v>671.154886493062</v>
      </c>
      <c r="I880" s="27" t="n">
        <f aca="false">H880*2</f>
        <v>1342.30977298612</v>
      </c>
      <c r="J880" s="27" t="n">
        <f aca="false">I880*2</f>
        <v>2684.61954597225</v>
      </c>
      <c r="K880" s="27" t="n">
        <f aca="false">J880*2</f>
        <v>5369.2390919445</v>
      </c>
      <c r="L880" s="27" t="n">
        <f aca="false">K880*2</f>
        <v>10738.478183889</v>
      </c>
      <c r="M880" s="27" t="n">
        <f aca="false">L880*2</f>
        <v>21476.956367778</v>
      </c>
      <c r="N880" s="27" t="n">
        <f aca="false">M880*2</f>
        <v>42953.912735556</v>
      </c>
      <c r="O880" s="7"/>
      <c r="P880" s="29" t="str">
        <f aca="false">C880</f>
        <v>αφ</v>
      </c>
      <c r="Q880" s="28" t="n">
        <f aca="false">1200*LOG(E880/$E$2,2)</f>
        <v>430.875149770356</v>
      </c>
      <c r="R880" s="7"/>
      <c r="S880" s="8"/>
      <c r="T880" s="11"/>
      <c r="U880" s="12"/>
      <c r="V880" s="7"/>
      <c r="W880" s="7"/>
      <c r="X880" s="7"/>
    </row>
    <row r="881" customFormat="false" ht="14.15" hidden="false" customHeight="true" outlineLevel="0" collapsed="false">
      <c r="A881" s="7"/>
      <c r="B881" s="8" t="n">
        <f aca="false">B$6+IFERROR(B880,0)</f>
        <v>22</v>
      </c>
      <c r="C881" s="29" t="str">
        <f aca="true">C$354&amp;INDIRECT("C"&amp;354+(IFERROR(INDIRECT("B"&amp;408+IFERROR(B880,0)),0)))</f>
        <v>αχ</v>
      </c>
      <c r="D881" s="27" t="n">
        <f aca="false">0.5*E881</f>
        <v>42.7193480153122</v>
      </c>
      <c r="E881" s="27" t="n">
        <f aca="false">E880*POWER(2,1/C$859)</f>
        <v>85.4386960306245</v>
      </c>
      <c r="F881" s="27" t="n">
        <f aca="false">E881*2</f>
        <v>170.877392061249</v>
      </c>
      <c r="G881" s="27" t="n">
        <f aca="false">F881*2</f>
        <v>341.754784122498</v>
      </c>
      <c r="H881" s="27" t="n">
        <f aca="false">G881*2</f>
        <v>683.509568244996</v>
      </c>
      <c r="I881" s="27" t="n">
        <f aca="false">H881*2</f>
        <v>1367.01913648999</v>
      </c>
      <c r="J881" s="27" t="n">
        <f aca="false">I881*2</f>
        <v>2734.03827297998</v>
      </c>
      <c r="K881" s="27" t="n">
        <f aca="false">J881*2</f>
        <v>5468.07654595997</v>
      </c>
      <c r="L881" s="27" t="n">
        <f aca="false">K881*2</f>
        <v>10936.1530919199</v>
      </c>
      <c r="M881" s="27" t="n">
        <f aca="false">L881*2</f>
        <v>21872.3061838399</v>
      </c>
      <c r="N881" s="27" t="n">
        <f aca="false">M881*2</f>
        <v>43744.6123676797</v>
      </c>
      <c r="O881" s="7"/>
      <c r="P881" s="29" t="str">
        <f aca="false">C881</f>
        <v>αχ</v>
      </c>
      <c r="Q881" s="28" t="n">
        <f aca="false">1200*LOG(E881/$E$2,2)</f>
        <v>462.454097138777</v>
      </c>
      <c r="R881" s="7"/>
      <c r="S881" s="8"/>
      <c r="T881" s="11"/>
      <c r="U881" s="12"/>
      <c r="V881" s="7"/>
      <c r="W881" s="7"/>
      <c r="X881" s="7"/>
    </row>
    <row r="882" customFormat="false" ht="14.15" hidden="false" customHeight="true" outlineLevel="0" collapsed="false">
      <c r="A882" s="7"/>
      <c r="B882" s="8" t="n">
        <f aca="false">B$6+IFERROR(B881,0)</f>
        <v>23</v>
      </c>
      <c r="C882" s="29" t="str">
        <f aca="true">C$354&amp;INDIRECT("C"&amp;354+(IFERROR(INDIRECT("B"&amp;408+IFERROR(B881,0)),0)))</f>
        <v>αψ</v>
      </c>
      <c r="D882" s="27" t="n">
        <f aca="false">0.5*E882</f>
        <v>43.5057297581869</v>
      </c>
      <c r="E882" s="27" t="n">
        <f aca="false">E881*POWER(2,1/C$859)</f>
        <v>87.0114595163738</v>
      </c>
      <c r="F882" s="27" t="n">
        <f aca="false">E882*2</f>
        <v>174.022919032748</v>
      </c>
      <c r="G882" s="27" t="n">
        <f aca="false">F882*2</f>
        <v>348.045838065495</v>
      </c>
      <c r="H882" s="27" t="n">
        <f aca="false">G882*2</f>
        <v>696.091676130991</v>
      </c>
      <c r="I882" s="27" t="n">
        <f aca="false">H882*2</f>
        <v>1392.18335226198</v>
      </c>
      <c r="J882" s="27" t="n">
        <f aca="false">I882*2</f>
        <v>2784.36670452396</v>
      </c>
      <c r="K882" s="27" t="n">
        <f aca="false">J882*2</f>
        <v>5568.73340904793</v>
      </c>
      <c r="L882" s="27" t="n">
        <f aca="false">K882*2</f>
        <v>11137.4668180959</v>
      </c>
      <c r="M882" s="27" t="n">
        <f aca="false">L882*2</f>
        <v>22274.9336361917</v>
      </c>
      <c r="N882" s="27" t="n">
        <f aca="false">M882*2</f>
        <v>44549.8672723834</v>
      </c>
      <c r="O882" s="7"/>
      <c r="P882" s="29" t="str">
        <f aca="false">C882</f>
        <v>αψ</v>
      </c>
      <c r="Q882" s="28" t="n">
        <f aca="false">1200*LOG(E882/$E$2,2)</f>
        <v>494.033044507198</v>
      </c>
      <c r="R882" s="7"/>
      <c r="S882" s="8"/>
      <c r="T882" s="11"/>
      <c r="U882" s="12"/>
      <c r="V882" s="7"/>
      <c r="W882" s="7"/>
      <c r="X882" s="7"/>
    </row>
    <row r="883" customFormat="false" ht="14.15" hidden="false" customHeight="true" outlineLevel="0" collapsed="false">
      <c r="A883" s="7"/>
      <c r="B883" s="8" t="n">
        <f aca="false">B$6+IFERROR(B882,0)</f>
        <v>24</v>
      </c>
      <c r="C883" s="29" t="str">
        <f aca="true">C$354&amp;INDIRECT("C"&amp;354+(IFERROR(INDIRECT("B"&amp;408+IFERROR(B882,0)),0)))</f>
        <v>αω</v>
      </c>
      <c r="D883" s="27" t="n">
        <f aca="false">0.5*E883</f>
        <v>44.3065872895335</v>
      </c>
      <c r="E883" s="27" t="n">
        <f aca="false">E882*POWER(2,1/C$859)</f>
        <v>88.613174579067</v>
      </c>
      <c r="F883" s="27" t="n">
        <f aca="false">E883*2</f>
        <v>177.226349158134</v>
      </c>
      <c r="G883" s="27" t="n">
        <f aca="false">F883*2</f>
        <v>354.452698316268</v>
      </c>
      <c r="H883" s="27" t="n">
        <f aca="false">G883*2</f>
        <v>708.905396632536</v>
      </c>
      <c r="I883" s="27" t="n">
        <f aca="false">H883*2</f>
        <v>1417.81079326507</v>
      </c>
      <c r="J883" s="27" t="n">
        <f aca="false">I883*2</f>
        <v>2835.62158653014</v>
      </c>
      <c r="K883" s="27" t="n">
        <f aca="false">J883*2</f>
        <v>5671.24317306029</v>
      </c>
      <c r="L883" s="27" t="n">
        <f aca="false">K883*2</f>
        <v>11342.4863461206</v>
      </c>
      <c r="M883" s="27" t="n">
        <f aca="false">L883*2</f>
        <v>22684.9726922412</v>
      </c>
      <c r="N883" s="27" t="n">
        <f aca="false">M883*2</f>
        <v>45369.9453844823</v>
      </c>
      <c r="O883" s="7"/>
      <c r="P883" s="29" t="str">
        <f aca="false">C883</f>
        <v>αω</v>
      </c>
      <c r="Q883" s="28" t="n">
        <f aca="false">1200*LOG(E883/$E$2,2)</f>
        <v>525.611991875619</v>
      </c>
      <c r="R883" s="7"/>
      <c r="S883" s="8"/>
      <c r="T883" s="11"/>
      <c r="U883" s="12"/>
      <c r="V883" s="7"/>
      <c r="W883" s="7"/>
      <c r="X883" s="7"/>
    </row>
    <row r="884" customFormat="false" ht="14.15" hidden="false" customHeight="true" outlineLevel="0" collapsed="false">
      <c r="A884" s="7"/>
      <c r="B884" s="8" t="n">
        <f aca="false">B$6+IFERROR(B883,0)</f>
        <v>25</v>
      </c>
      <c r="C884" s="29" t="str">
        <f aca="true">C$355&amp;INDIRECT("C"&amp;354+(IFERROR(INDIRECT("B"&amp;408+IFERROR(B859,0)),0)))</f>
        <v>βα</v>
      </c>
      <c r="D884" s="27" t="n">
        <f aca="false">0.5*E884</f>
        <v>45.1221870810164</v>
      </c>
      <c r="E884" s="27" t="n">
        <f aca="false">E883*POWER(2,1/C$859)</f>
        <v>90.2443741620327</v>
      </c>
      <c r="F884" s="27" t="n">
        <f aca="false">E884*2</f>
        <v>180.488748324065</v>
      </c>
      <c r="G884" s="27" t="n">
        <f aca="false">F884*2</f>
        <v>360.977496648131</v>
      </c>
      <c r="H884" s="27" t="n">
        <f aca="false">G884*2</f>
        <v>721.954993296262</v>
      </c>
      <c r="I884" s="27" t="n">
        <f aca="false">H884*2</f>
        <v>1443.90998659252</v>
      </c>
      <c r="J884" s="27" t="n">
        <f aca="false">I884*2</f>
        <v>2887.81997318505</v>
      </c>
      <c r="K884" s="27" t="n">
        <f aca="false">J884*2</f>
        <v>5775.6399463701</v>
      </c>
      <c r="L884" s="27" t="n">
        <f aca="false">K884*2</f>
        <v>11551.2798927402</v>
      </c>
      <c r="M884" s="27" t="n">
        <f aca="false">L884*2</f>
        <v>23102.5597854804</v>
      </c>
      <c r="N884" s="27" t="n">
        <f aca="false">M884*2</f>
        <v>46205.1195709608</v>
      </c>
      <c r="O884" s="7"/>
      <c r="P884" s="29" t="str">
        <f aca="false">C884</f>
        <v>βα</v>
      </c>
      <c r="Q884" s="28" t="n">
        <f aca="false">1200*LOG(E884/$E$2,2)</f>
        <v>557.19093924404</v>
      </c>
      <c r="R884" s="7"/>
      <c r="S884" s="8"/>
      <c r="T884" s="11"/>
      <c r="U884" s="12"/>
      <c r="V884" s="7"/>
      <c r="W884" s="7"/>
      <c r="X884" s="7"/>
    </row>
    <row r="885" customFormat="false" ht="14.15" hidden="false" customHeight="true" outlineLevel="0" collapsed="false">
      <c r="A885" s="7"/>
      <c r="B885" s="8" t="n">
        <f aca="false">B$6+IFERROR(B884,0)</f>
        <v>26</v>
      </c>
      <c r="C885" s="29" t="str">
        <f aca="true">C$355&amp;INDIRECT("C"&amp;354+(IFERROR(INDIRECT("B"&amp;408+IFERROR(B860,0)),0)))</f>
        <v>ββ</v>
      </c>
      <c r="D885" s="27" t="n">
        <f aca="false">0.5*E885</f>
        <v>45.9528005095352</v>
      </c>
      <c r="E885" s="27" t="n">
        <f aca="false">E884*POWER(2,1/C$859)</f>
        <v>91.9056010190704</v>
      </c>
      <c r="F885" s="27" t="n">
        <f aca="false">E885*2</f>
        <v>183.811202038141</v>
      </c>
      <c r="G885" s="27" t="n">
        <f aca="false">F885*2</f>
        <v>367.622404076282</v>
      </c>
      <c r="H885" s="27" t="n">
        <f aca="false">G885*2</f>
        <v>735.244808152563</v>
      </c>
      <c r="I885" s="27" t="n">
        <f aca="false">H885*2</f>
        <v>1470.48961630513</v>
      </c>
      <c r="J885" s="27" t="n">
        <f aca="false">I885*2</f>
        <v>2940.97923261025</v>
      </c>
      <c r="K885" s="27" t="n">
        <f aca="false">J885*2</f>
        <v>5881.95846522051</v>
      </c>
      <c r="L885" s="27" t="n">
        <f aca="false">K885*2</f>
        <v>11763.916930441</v>
      </c>
      <c r="M885" s="27" t="n">
        <f aca="false">L885*2</f>
        <v>23527.833860882</v>
      </c>
      <c r="N885" s="27" t="n">
        <f aca="false">M885*2</f>
        <v>47055.667721764</v>
      </c>
      <c r="O885" s="7"/>
      <c r="P885" s="29" t="str">
        <f aca="false">C885</f>
        <v>ββ</v>
      </c>
      <c r="Q885" s="28" t="n">
        <f aca="false">1200*LOG(E885/$E$2,2)</f>
        <v>588.769886612461</v>
      </c>
      <c r="R885" s="7"/>
      <c r="S885" s="8"/>
      <c r="T885" s="11"/>
      <c r="U885" s="12"/>
      <c r="V885" s="7"/>
      <c r="W885" s="7"/>
      <c r="X885" s="7"/>
    </row>
    <row r="886" customFormat="false" ht="14.15" hidden="false" customHeight="true" outlineLevel="0" collapsed="false">
      <c r="A886" s="7"/>
      <c r="B886" s="8" t="n">
        <f aca="false">B$6+IFERROR(B885,0)</f>
        <v>27</v>
      </c>
      <c r="C886" s="29" t="str">
        <f aca="true">C$355&amp;INDIRECT("C"&amp;354+(IFERROR(INDIRECT("B"&amp;408+IFERROR(B861,0)),0)))</f>
        <v>βγ</v>
      </c>
      <c r="D886" s="27" t="n">
        <f aca="false">0.5*E886</f>
        <v>46.7987039475209</v>
      </c>
      <c r="E886" s="27" t="n">
        <f aca="false">E885*POWER(2,1/C$859)</f>
        <v>93.5974078950419</v>
      </c>
      <c r="F886" s="27" t="n">
        <f aca="false">E886*2</f>
        <v>187.194815790084</v>
      </c>
      <c r="G886" s="27" t="n">
        <f aca="false">F886*2</f>
        <v>374.389631580167</v>
      </c>
      <c r="H886" s="27" t="n">
        <f aca="false">G886*2</f>
        <v>748.779263160335</v>
      </c>
      <c r="I886" s="27" t="n">
        <f aca="false">H886*2</f>
        <v>1497.55852632067</v>
      </c>
      <c r="J886" s="27" t="n">
        <f aca="false">I886*2</f>
        <v>2995.11705264134</v>
      </c>
      <c r="K886" s="27" t="n">
        <f aca="false">J886*2</f>
        <v>5990.23410528268</v>
      </c>
      <c r="L886" s="27" t="n">
        <f aca="false">K886*2</f>
        <v>11980.4682105654</v>
      </c>
      <c r="M886" s="27" t="n">
        <f aca="false">L886*2</f>
        <v>23960.9364211307</v>
      </c>
      <c r="N886" s="27" t="n">
        <f aca="false">M886*2</f>
        <v>47921.8728422614</v>
      </c>
      <c r="O886" s="7"/>
      <c r="P886" s="29" t="str">
        <f aca="false">C886</f>
        <v>βγ</v>
      </c>
      <c r="Q886" s="28" t="n">
        <f aca="false">1200*LOG(E886/$E$2,2)</f>
        <v>620.348833980882</v>
      </c>
      <c r="R886" s="7"/>
      <c r="S886" s="8"/>
      <c r="T886" s="11"/>
      <c r="U886" s="12"/>
      <c r="V886" s="7"/>
      <c r="W886" s="7"/>
      <c r="X886" s="7"/>
    </row>
    <row r="887" customFormat="false" ht="14.15" hidden="false" customHeight="true" outlineLevel="0" collapsed="false">
      <c r="A887" s="7"/>
      <c r="B887" s="8" t="n">
        <f aca="false">B$6+IFERROR(B886,0)</f>
        <v>28</v>
      </c>
      <c r="C887" s="29" t="str">
        <f aca="true">C$355&amp;INDIRECT("C"&amp;354+(IFERROR(INDIRECT("B"&amp;408+IFERROR(B862,0)),0)))</f>
        <v>βδ</v>
      </c>
      <c r="D887" s="27" t="n">
        <f aca="false">0.5*E887</f>
        <v>47.660178854894</v>
      </c>
      <c r="E887" s="27" t="n">
        <f aca="false">E886*POWER(2,1/C$859)</f>
        <v>95.320357709788</v>
      </c>
      <c r="F887" s="27" t="n">
        <f aca="false">E887*2</f>
        <v>190.640715419576</v>
      </c>
      <c r="G887" s="27" t="n">
        <f aca="false">F887*2</f>
        <v>381.281430839152</v>
      </c>
      <c r="H887" s="27" t="n">
        <f aca="false">G887*2</f>
        <v>762.562861678304</v>
      </c>
      <c r="I887" s="27" t="n">
        <f aca="false">H887*2</f>
        <v>1525.12572335661</v>
      </c>
      <c r="J887" s="27" t="n">
        <f aca="false">I887*2</f>
        <v>3050.25144671321</v>
      </c>
      <c r="K887" s="27" t="n">
        <f aca="false">J887*2</f>
        <v>6100.50289342643</v>
      </c>
      <c r="L887" s="27" t="n">
        <f aca="false">K887*2</f>
        <v>12201.0057868529</v>
      </c>
      <c r="M887" s="27" t="n">
        <f aca="false">L887*2</f>
        <v>24402.0115737057</v>
      </c>
      <c r="N887" s="27" t="n">
        <f aca="false">M887*2</f>
        <v>48804.0231474114</v>
      </c>
      <c r="O887" s="7"/>
      <c r="P887" s="29" t="str">
        <f aca="false">C887</f>
        <v>βδ</v>
      </c>
      <c r="Q887" s="28" t="n">
        <f aca="false">1200*LOG(E887/$E$2,2)</f>
        <v>651.927781349303</v>
      </c>
      <c r="R887" s="7"/>
      <c r="S887" s="8"/>
      <c r="T887" s="11"/>
      <c r="U887" s="12"/>
      <c r="V887" s="7"/>
      <c r="W887" s="7"/>
      <c r="X887" s="7"/>
    </row>
    <row r="888" customFormat="false" ht="14.15" hidden="false" customHeight="true" outlineLevel="0" collapsed="false">
      <c r="A888" s="7"/>
      <c r="B888" s="8" t="n">
        <f aca="false">B$6+IFERROR(B887,0)</f>
        <v>29</v>
      </c>
      <c r="C888" s="29" t="str">
        <f aca="true">C$355&amp;INDIRECT("C"&amp;354+(IFERROR(INDIRECT("B"&amp;408+IFERROR(B863,0)),0)))</f>
        <v>βϵ</v>
      </c>
      <c r="D888" s="27" t="n">
        <f aca="false">0.5*E888</f>
        <v>48.5375118727153</v>
      </c>
      <c r="E888" s="27" t="n">
        <f aca="false">E887*POWER(2,1/C$859)</f>
        <v>97.0750237454305</v>
      </c>
      <c r="F888" s="27" t="n">
        <f aca="false">E888*2</f>
        <v>194.150047490861</v>
      </c>
      <c r="G888" s="27" t="n">
        <f aca="false">F888*2</f>
        <v>388.300094981722</v>
      </c>
      <c r="H888" s="27" t="n">
        <f aca="false">G888*2</f>
        <v>776.600189963444</v>
      </c>
      <c r="I888" s="27" t="n">
        <f aca="false">H888*2</f>
        <v>1553.20037992689</v>
      </c>
      <c r="J888" s="27" t="n">
        <f aca="false">I888*2</f>
        <v>3106.40075985378</v>
      </c>
      <c r="K888" s="27" t="n">
        <f aca="false">J888*2</f>
        <v>6212.80151970755</v>
      </c>
      <c r="L888" s="27" t="n">
        <f aca="false">K888*2</f>
        <v>12425.6030394151</v>
      </c>
      <c r="M888" s="27" t="n">
        <f aca="false">L888*2</f>
        <v>24851.2060788302</v>
      </c>
      <c r="N888" s="27" t="n">
        <f aca="false">M888*2</f>
        <v>49702.4121576604</v>
      </c>
      <c r="O888" s="7"/>
      <c r="P888" s="29" t="str">
        <f aca="false">C888</f>
        <v>βϵ</v>
      </c>
      <c r="Q888" s="28" t="n">
        <f aca="false">1200*LOG(E888/$E$2,2)</f>
        <v>683.506728717724</v>
      </c>
      <c r="R888" s="7"/>
      <c r="S888" s="8"/>
      <c r="T888" s="11"/>
      <c r="U888" s="12"/>
      <c r="V888" s="7"/>
      <c r="W888" s="7"/>
      <c r="X888" s="7"/>
    </row>
    <row r="889" customFormat="false" ht="14.15" hidden="false" customHeight="true" outlineLevel="0" collapsed="false">
      <c r="A889" s="7"/>
      <c r="B889" s="8" t="n">
        <f aca="false">B$6+IFERROR(B888,0)</f>
        <v>30</v>
      </c>
      <c r="C889" s="29" t="str">
        <f aca="true">C$355&amp;INDIRECT("C"&amp;354+(IFERROR(INDIRECT("B"&amp;408+IFERROR(B864,0)),0)))</f>
        <v>βζ</v>
      </c>
      <c r="D889" s="27" t="n">
        <f aca="false">0.5*E889</f>
        <v>49.430994918561</v>
      </c>
      <c r="E889" s="27" t="n">
        <f aca="false">E888*POWER(2,1/C$859)</f>
        <v>98.8619898371221</v>
      </c>
      <c r="F889" s="27" t="n">
        <f aca="false">E889*2</f>
        <v>197.723979674244</v>
      </c>
      <c r="G889" s="27" t="n">
        <f aca="false">F889*2</f>
        <v>395.447959348488</v>
      </c>
      <c r="H889" s="27" t="n">
        <f aca="false">G889*2</f>
        <v>790.895918696976</v>
      </c>
      <c r="I889" s="27" t="n">
        <f aca="false">H889*2</f>
        <v>1581.79183739395</v>
      </c>
      <c r="J889" s="27" t="n">
        <f aca="false">I889*2</f>
        <v>3163.58367478791</v>
      </c>
      <c r="K889" s="27" t="n">
        <f aca="false">J889*2</f>
        <v>6327.16734957581</v>
      </c>
      <c r="L889" s="27" t="n">
        <f aca="false">K889*2</f>
        <v>12654.3346991516</v>
      </c>
      <c r="M889" s="27" t="n">
        <f aca="false">L889*2</f>
        <v>25308.6693983032</v>
      </c>
      <c r="N889" s="27" t="n">
        <f aca="false">M889*2</f>
        <v>50617.3387966065</v>
      </c>
      <c r="O889" s="7"/>
      <c r="P889" s="29" t="str">
        <f aca="false">C889</f>
        <v>βζ</v>
      </c>
      <c r="Q889" s="28" t="n">
        <f aca="false">1200*LOG(E889/$E$2,2)</f>
        <v>715.085676086145</v>
      </c>
      <c r="R889" s="7"/>
      <c r="S889" s="8"/>
      <c r="T889" s="11"/>
      <c r="U889" s="12"/>
      <c r="V889" s="7"/>
      <c r="W889" s="7"/>
      <c r="X889" s="7"/>
    </row>
    <row r="890" customFormat="false" ht="14.15" hidden="false" customHeight="true" outlineLevel="0" collapsed="false">
      <c r="A890" s="7"/>
      <c r="B890" s="8" t="n">
        <f aca="false">B$6+IFERROR(B889,0)</f>
        <v>31</v>
      </c>
      <c r="C890" s="29" t="str">
        <f aca="true">C$355&amp;INDIRECT("C"&amp;354+(IFERROR(INDIRECT("B"&amp;408+IFERROR(B865,0)),0)))</f>
        <v>βη</v>
      </c>
      <c r="D890" s="27" t="n">
        <f aca="false">0.5*E890</f>
        <v>50.3409252836536</v>
      </c>
      <c r="E890" s="27" t="n">
        <f aca="false">E889*POWER(2,1/C$859)</f>
        <v>100.681850567307</v>
      </c>
      <c r="F890" s="27" t="n">
        <f aca="false">E890*2</f>
        <v>201.363701134614</v>
      </c>
      <c r="G890" s="27" t="n">
        <f aca="false">F890*2</f>
        <v>402.727402269229</v>
      </c>
      <c r="H890" s="27" t="n">
        <f aca="false">G890*2</f>
        <v>805.454804538457</v>
      </c>
      <c r="I890" s="27" t="n">
        <f aca="false">H890*2</f>
        <v>1610.90960907691</v>
      </c>
      <c r="J890" s="27" t="n">
        <f aca="false">I890*2</f>
        <v>3221.81921815383</v>
      </c>
      <c r="K890" s="27" t="n">
        <f aca="false">J890*2</f>
        <v>6443.63843630766</v>
      </c>
      <c r="L890" s="27" t="n">
        <f aca="false">K890*2</f>
        <v>12887.2768726153</v>
      </c>
      <c r="M890" s="27" t="n">
        <f aca="false">L890*2</f>
        <v>25774.5537452306</v>
      </c>
      <c r="N890" s="27" t="n">
        <f aca="false">M890*2</f>
        <v>51549.1074904613</v>
      </c>
      <c r="O890" s="7"/>
      <c r="P890" s="29" t="str">
        <f aca="false">C890</f>
        <v>βη</v>
      </c>
      <c r="Q890" s="28" t="n">
        <f aca="false">1200*LOG(E890/$E$2,2)</f>
        <v>746.664623454566</v>
      </c>
      <c r="R890" s="7"/>
      <c r="S890" s="8"/>
      <c r="T890" s="11"/>
      <c r="U890" s="12"/>
      <c r="V890" s="7"/>
      <c r="W890" s="7"/>
      <c r="X890" s="7"/>
    </row>
    <row r="891" customFormat="false" ht="14.15" hidden="false" customHeight="true" outlineLevel="0" collapsed="false">
      <c r="A891" s="7"/>
      <c r="B891" s="8" t="n">
        <f aca="false">B$6+IFERROR(B890,0)</f>
        <v>32</v>
      </c>
      <c r="C891" s="29" t="str">
        <f aca="true">C$355&amp;INDIRECT("C"&amp;354+(IFERROR(INDIRECT("B"&amp;408+IFERROR(B866,0)),0)))</f>
        <v>βθ</v>
      </c>
      <c r="D891" s="27" t="n">
        <f aca="false">0.5*E891</f>
        <v>51.2676057317797</v>
      </c>
      <c r="E891" s="27" t="n">
        <f aca="false">E890*POWER(2,1/C$859)</f>
        <v>102.535211463559</v>
      </c>
      <c r="F891" s="27" t="n">
        <f aca="false">E891*2</f>
        <v>205.070422927119</v>
      </c>
      <c r="G891" s="27" t="n">
        <f aca="false">F891*2</f>
        <v>410.140845854237</v>
      </c>
      <c r="H891" s="27" t="n">
        <f aca="false">G891*2</f>
        <v>820.281691708475</v>
      </c>
      <c r="I891" s="27" t="n">
        <f aca="false">H891*2</f>
        <v>1640.56338341695</v>
      </c>
      <c r="J891" s="27" t="n">
        <f aca="false">I891*2</f>
        <v>3281.1267668339</v>
      </c>
      <c r="K891" s="27" t="n">
        <f aca="false">J891*2</f>
        <v>6562.2535336678</v>
      </c>
      <c r="L891" s="27" t="n">
        <f aca="false">K891*2</f>
        <v>13124.5070673356</v>
      </c>
      <c r="M891" s="27" t="n">
        <f aca="false">L891*2</f>
        <v>26249.0141346712</v>
      </c>
      <c r="N891" s="27" t="n">
        <f aca="false">M891*2</f>
        <v>52498.0282693424</v>
      </c>
      <c r="O891" s="7"/>
      <c r="P891" s="29" t="str">
        <f aca="false">C891</f>
        <v>βθ</v>
      </c>
      <c r="Q891" s="28" t="n">
        <f aca="false">1200*LOG(E891/$E$2,2)</f>
        <v>778.243570822988</v>
      </c>
      <c r="R891" s="7"/>
      <c r="S891" s="8"/>
      <c r="T891" s="11"/>
      <c r="U891" s="12"/>
      <c r="V891" s="7"/>
      <c r="W891" s="7"/>
      <c r="X891" s="7"/>
    </row>
    <row r="892" customFormat="false" ht="14.15" hidden="false" customHeight="true" outlineLevel="0" collapsed="false">
      <c r="A892" s="7"/>
      <c r="B892" s="8" t="n">
        <f aca="false">B$6+IFERROR(B891,0)</f>
        <v>33</v>
      </c>
      <c r="C892" s="29" t="str">
        <f aca="true">C$355&amp;INDIRECT("C"&amp;354+(IFERROR(INDIRECT("B"&amp;408+IFERROR(B867,0)),0)))</f>
        <v>βι</v>
      </c>
      <c r="D892" s="27" t="n">
        <f aca="false">0.5*E892</f>
        <v>52.2113446000301</v>
      </c>
      <c r="E892" s="27" t="n">
        <f aca="false">E891*POWER(2,1/C$859)</f>
        <v>104.42268920006</v>
      </c>
      <c r="F892" s="27" t="n">
        <f aca="false">E892*2</f>
        <v>208.845378400121</v>
      </c>
      <c r="G892" s="27" t="n">
        <f aca="false">F892*2</f>
        <v>417.690756800241</v>
      </c>
      <c r="H892" s="27" t="n">
        <f aca="false">G892*2</f>
        <v>835.381513600482</v>
      </c>
      <c r="I892" s="27" t="n">
        <f aca="false">H892*2</f>
        <v>1670.76302720096</v>
      </c>
      <c r="J892" s="27" t="n">
        <f aca="false">I892*2</f>
        <v>3341.52605440193</v>
      </c>
      <c r="K892" s="27" t="n">
        <f aca="false">J892*2</f>
        <v>6683.05210880386</v>
      </c>
      <c r="L892" s="27" t="n">
        <f aca="false">K892*2</f>
        <v>13366.1042176077</v>
      </c>
      <c r="M892" s="27" t="n">
        <f aca="false">L892*2</f>
        <v>26732.2084352154</v>
      </c>
      <c r="N892" s="27" t="n">
        <f aca="false">M892*2</f>
        <v>53464.4168704309</v>
      </c>
      <c r="O892" s="7"/>
      <c r="P892" s="29" t="str">
        <f aca="false">C892</f>
        <v>βι</v>
      </c>
      <c r="Q892" s="28" t="n">
        <f aca="false">1200*LOG(E892/$E$2,2)</f>
        <v>809.822518191409</v>
      </c>
      <c r="R892" s="7"/>
      <c r="S892" s="8"/>
      <c r="T892" s="11"/>
      <c r="U892" s="12"/>
      <c r="V892" s="7"/>
      <c r="W892" s="7"/>
      <c r="X892" s="7"/>
    </row>
    <row r="893" customFormat="false" ht="14.15" hidden="false" customHeight="true" outlineLevel="0" collapsed="false">
      <c r="A893" s="7"/>
      <c r="B893" s="8" t="n">
        <f aca="false">B$6+IFERROR(B892,0)</f>
        <v>34</v>
      </c>
      <c r="C893" s="29" t="str">
        <f aca="true">C$355&amp;INDIRECT("C"&amp;354+(IFERROR(INDIRECT("B"&amp;408+IFERROR(B868,0)),0)))</f>
        <v>βκ</v>
      </c>
      <c r="D893" s="27" t="n">
        <f aca="false">0.5*E893</f>
        <v>53.1724559013938</v>
      </c>
      <c r="E893" s="27" t="n">
        <f aca="false">E892*POWER(2,1/C$859)</f>
        <v>106.344911802788</v>
      </c>
      <c r="F893" s="27" t="n">
        <f aca="false">E893*2</f>
        <v>212.689823605575</v>
      </c>
      <c r="G893" s="27" t="n">
        <f aca="false">F893*2</f>
        <v>425.37964721115</v>
      </c>
      <c r="H893" s="27" t="n">
        <f aca="false">G893*2</f>
        <v>850.7592944223</v>
      </c>
      <c r="I893" s="27" t="n">
        <f aca="false">H893*2</f>
        <v>1701.5185888446</v>
      </c>
      <c r="J893" s="27" t="n">
        <f aca="false">I893*2</f>
        <v>3403.0371776892</v>
      </c>
      <c r="K893" s="27" t="n">
        <f aca="false">J893*2</f>
        <v>6806.0743553784</v>
      </c>
      <c r="L893" s="27" t="n">
        <f aca="false">K893*2</f>
        <v>13612.1487107568</v>
      </c>
      <c r="M893" s="27" t="n">
        <f aca="false">L893*2</f>
        <v>27224.2974215136</v>
      </c>
      <c r="N893" s="27" t="n">
        <f aca="false">M893*2</f>
        <v>54448.5948430272</v>
      </c>
      <c r="O893" s="7"/>
      <c r="P893" s="29" t="str">
        <f aca="false">C893</f>
        <v>βκ</v>
      </c>
      <c r="Q893" s="28" t="n">
        <f aca="false">1200*LOG(E893/$E$2,2)</f>
        <v>841.40146555983</v>
      </c>
      <c r="R893" s="7"/>
      <c r="S893" s="8"/>
      <c r="T893" s="11"/>
      <c r="U893" s="12"/>
      <c r="V893" s="7"/>
      <c r="W893" s="7"/>
      <c r="X893" s="7"/>
    </row>
    <row r="894" customFormat="false" ht="14.15" hidden="false" customHeight="true" outlineLevel="0" collapsed="false">
      <c r="A894" s="7"/>
      <c r="B894" s="8" t="n">
        <f aca="false">B$6+IFERROR(B893,0)</f>
        <v>35</v>
      </c>
      <c r="C894" s="29" t="str">
        <f aca="true">C$355&amp;INDIRECT("C"&amp;354+(IFERROR(INDIRECT("B"&amp;408+IFERROR(B869,0)),0)))</f>
        <v>βλ</v>
      </c>
      <c r="D894" s="27" t="n">
        <f aca="false">0.5*E894</f>
        <v>54.1512594292397</v>
      </c>
      <c r="E894" s="27" t="n">
        <f aca="false">E893*POWER(2,1/C$859)</f>
        <v>108.302518858479</v>
      </c>
      <c r="F894" s="27" t="n">
        <f aca="false">E894*2</f>
        <v>216.605037716959</v>
      </c>
      <c r="G894" s="27" t="n">
        <f aca="false">F894*2</f>
        <v>433.210075433918</v>
      </c>
      <c r="H894" s="27" t="n">
        <f aca="false">G894*2</f>
        <v>866.420150867835</v>
      </c>
      <c r="I894" s="27" t="n">
        <f aca="false">H894*2</f>
        <v>1732.84030173567</v>
      </c>
      <c r="J894" s="27" t="n">
        <f aca="false">I894*2</f>
        <v>3465.68060347134</v>
      </c>
      <c r="K894" s="27" t="n">
        <f aca="false">J894*2</f>
        <v>6931.36120694268</v>
      </c>
      <c r="L894" s="27" t="n">
        <f aca="false">K894*2</f>
        <v>13862.7224138854</v>
      </c>
      <c r="M894" s="27" t="n">
        <f aca="false">L894*2</f>
        <v>27725.4448277707</v>
      </c>
      <c r="N894" s="27" t="n">
        <f aca="false">M894*2</f>
        <v>55450.8896555415</v>
      </c>
      <c r="O894" s="7"/>
      <c r="P894" s="29" t="str">
        <f aca="false">C894</f>
        <v>βλ</v>
      </c>
      <c r="Q894" s="28" t="n">
        <f aca="false">1200*LOG(E894/$E$2,2)</f>
        <v>872.980412928251</v>
      </c>
      <c r="R894" s="7"/>
      <c r="S894" s="8"/>
      <c r="T894" s="11"/>
      <c r="U894" s="12"/>
      <c r="V894" s="7"/>
      <c r="W894" s="7"/>
      <c r="X894" s="7"/>
    </row>
    <row r="895" customFormat="false" ht="14.15" hidden="false" customHeight="true" outlineLevel="0" collapsed="false">
      <c r="A895" s="7"/>
      <c r="B895" s="8" t="n">
        <f aca="false">B$6+IFERROR(B894,0)</f>
        <v>36</v>
      </c>
      <c r="C895" s="29" t="str">
        <f aca="true">C$355&amp;INDIRECT("C"&amp;354+(IFERROR(INDIRECT("B"&amp;408+IFERROR(B870,0)),0)))</f>
        <v>βμ</v>
      </c>
      <c r="D895" s="27" t="n">
        <f aca="false">0.5*E895</f>
        <v>55.1480808637232</v>
      </c>
      <c r="E895" s="27" t="n">
        <f aca="false">E894*POWER(2,1/C$859)</f>
        <v>110.296161727446</v>
      </c>
      <c r="F895" s="27" t="n">
        <f aca="false">E895*2</f>
        <v>220.592323454893</v>
      </c>
      <c r="G895" s="27" t="n">
        <f aca="false">F895*2</f>
        <v>441.184646909786</v>
      </c>
      <c r="H895" s="27" t="n">
        <f aca="false">G895*2</f>
        <v>882.369293819572</v>
      </c>
      <c r="I895" s="27" t="n">
        <f aca="false">H895*2</f>
        <v>1764.73858763914</v>
      </c>
      <c r="J895" s="27" t="n">
        <f aca="false">I895*2</f>
        <v>3529.47717527829</v>
      </c>
      <c r="K895" s="27" t="n">
        <f aca="false">J895*2</f>
        <v>7058.95435055658</v>
      </c>
      <c r="L895" s="27" t="n">
        <f aca="false">K895*2</f>
        <v>14117.9087011132</v>
      </c>
      <c r="M895" s="27" t="n">
        <f aca="false">L895*2</f>
        <v>28235.8174022263</v>
      </c>
      <c r="N895" s="27" t="n">
        <f aca="false">M895*2</f>
        <v>56471.6348044526</v>
      </c>
      <c r="O895" s="7"/>
      <c r="P895" s="29" t="str">
        <f aca="false">C895</f>
        <v>βμ</v>
      </c>
      <c r="Q895" s="28" t="n">
        <f aca="false">1200*LOG(E895/$E$2,2)</f>
        <v>904.559360296672</v>
      </c>
      <c r="R895" s="7"/>
      <c r="S895" s="8"/>
      <c r="T895" s="11"/>
      <c r="U895" s="12"/>
      <c r="V895" s="7"/>
      <c r="W895" s="7"/>
      <c r="X895" s="7"/>
    </row>
    <row r="896" customFormat="false" ht="14.15" hidden="false" customHeight="true" outlineLevel="0" collapsed="false">
      <c r="A896" s="7"/>
      <c r="B896" s="8" t="n">
        <f aca="false">B$6+IFERROR(B895,0)</f>
        <v>37</v>
      </c>
      <c r="C896" s="29" t="str">
        <f aca="true">C$355&amp;INDIRECT("C"&amp;354+(IFERROR(INDIRECT("B"&amp;408+IFERROR(B871,0)),0)))</f>
        <v>βν</v>
      </c>
      <c r="D896" s="27" t="n">
        <f aca="false">0.5*E896</f>
        <v>56.1632518801504</v>
      </c>
      <c r="E896" s="27" t="n">
        <f aca="false">E895*POWER(2,1/C$859)</f>
        <v>112.326503760301</v>
      </c>
      <c r="F896" s="27" t="n">
        <f aca="false">E896*2</f>
        <v>224.653007520602</v>
      </c>
      <c r="G896" s="27" t="n">
        <f aca="false">F896*2</f>
        <v>449.306015041203</v>
      </c>
      <c r="H896" s="27" t="n">
        <f aca="false">G896*2</f>
        <v>898.612030082406</v>
      </c>
      <c r="I896" s="27" t="n">
        <f aca="false">H896*2</f>
        <v>1797.22406016481</v>
      </c>
      <c r="J896" s="27" t="n">
        <f aca="false">I896*2</f>
        <v>3594.44812032962</v>
      </c>
      <c r="K896" s="27" t="n">
        <f aca="false">J896*2</f>
        <v>7188.89624065925</v>
      </c>
      <c r="L896" s="27" t="n">
        <f aca="false">K896*2</f>
        <v>14377.7924813185</v>
      </c>
      <c r="M896" s="27" t="n">
        <f aca="false">L896*2</f>
        <v>28755.584962637</v>
      </c>
      <c r="N896" s="27" t="n">
        <f aca="false">M896*2</f>
        <v>57511.169925274</v>
      </c>
      <c r="O896" s="7"/>
      <c r="P896" s="29" t="str">
        <f aca="false">C896</f>
        <v>βν</v>
      </c>
      <c r="Q896" s="28" t="n">
        <f aca="false">1200*LOG(E896/$E$2,2)</f>
        <v>936.138307665093</v>
      </c>
      <c r="R896" s="7"/>
      <c r="S896" s="8"/>
      <c r="T896" s="11"/>
      <c r="U896" s="12"/>
      <c r="V896" s="7"/>
      <c r="W896" s="7"/>
      <c r="X896" s="7"/>
    </row>
    <row r="897" customFormat="false" ht="14.15" hidden="false" customHeight="true" outlineLevel="0" collapsed="false">
      <c r="A897" s="7"/>
      <c r="B897" s="8" t="n">
        <f aca="false">B$6+IFERROR(B896,0)</f>
        <v>38</v>
      </c>
      <c r="C897" s="29" t="str">
        <f aca="true">C$355&amp;INDIRECT("C"&amp;354+(IFERROR(INDIRECT("B"&amp;408+IFERROR(B872,0)),0)))</f>
        <v>βξ</v>
      </c>
      <c r="D897" s="27" t="n">
        <f aca="false">0.5*E897</f>
        <v>57.1971102593371</v>
      </c>
      <c r="E897" s="27" t="n">
        <f aca="false">E896*POWER(2,1/C$859)</f>
        <v>114.394220518674</v>
      </c>
      <c r="F897" s="27" t="n">
        <f aca="false">E897*2</f>
        <v>228.788441037348</v>
      </c>
      <c r="G897" s="27" t="n">
        <f aca="false">F897*2</f>
        <v>457.576882074697</v>
      </c>
      <c r="H897" s="27" t="n">
        <f aca="false">G897*2</f>
        <v>915.153764149393</v>
      </c>
      <c r="I897" s="27" t="n">
        <f aca="false">H897*2</f>
        <v>1830.30752829879</v>
      </c>
      <c r="J897" s="27" t="n">
        <f aca="false">I897*2</f>
        <v>3660.61505659757</v>
      </c>
      <c r="K897" s="27" t="n">
        <f aca="false">J897*2</f>
        <v>7321.23011319515</v>
      </c>
      <c r="L897" s="27" t="n">
        <f aca="false">K897*2</f>
        <v>14642.4602263903</v>
      </c>
      <c r="M897" s="27" t="n">
        <f aca="false">L897*2</f>
        <v>29284.9204527806</v>
      </c>
      <c r="N897" s="27" t="n">
        <f aca="false">M897*2</f>
        <v>58569.8409055612</v>
      </c>
      <c r="O897" s="7"/>
      <c r="P897" s="29" t="str">
        <f aca="false">C897</f>
        <v>βξ</v>
      </c>
      <c r="Q897" s="28" t="n">
        <f aca="false">1200*LOG(E897/$E$2,2)</f>
        <v>967.717255033514</v>
      </c>
      <c r="R897" s="7"/>
      <c r="S897" s="8"/>
      <c r="T897" s="11"/>
      <c r="U897" s="12"/>
      <c r="V897" s="7"/>
      <c r="W897" s="7"/>
      <c r="X897" s="7"/>
    </row>
    <row r="898" customFormat="false" ht="14.15" hidden="false" customHeight="true" outlineLevel="0" collapsed="false">
      <c r="A898" s="7"/>
      <c r="B898" s="8"/>
      <c r="C898" s="29" t="str">
        <f aca="false">C860&amp;"'"</f>
        <v>αα'</v>
      </c>
      <c r="D898" s="27" t="n">
        <f aca="false">0.5*E898</f>
        <v>58.25</v>
      </c>
      <c r="E898" s="27" t="n">
        <f aca="false">E897*POWER(2,1/C$859)</f>
        <v>116.5</v>
      </c>
      <c r="F898" s="27" t="n">
        <f aca="false">E898*2</f>
        <v>233</v>
      </c>
      <c r="G898" s="27" t="n">
        <f aca="false">F898*2</f>
        <v>466</v>
      </c>
      <c r="H898" s="27" t="n">
        <f aca="false">G898*2</f>
        <v>932.000000000001</v>
      </c>
      <c r="I898" s="27" t="n">
        <f aca="false">H898*2</f>
        <v>1864</v>
      </c>
      <c r="J898" s="27" t="n">
        <f aca="false">I898*2</f>
        <v>3728</v>
      </c>
      <c r="K898" s="27" t="n">
        <f aca="false">J898*2</f>
        <v>7456.00000000001</v>
      </c>
      <c r="L898" s="27" t="n">
        <f aca="false">K898*2</f>
        <v>14912</v>
      </c>
      <c r="M898" s="27" t="n">
        <f aca="false">L898*2</f>
        <v>29824</v>
      </c>
      <c r="N898" s="27" t="n">
        <f aca="false">M898*2</f>
        <v>59648</v>
      </c>
      <c r="O898" s="7"/>
      <c r="P898" s="29" t="str">
        <f aca="false">C898</f>
        <v>αα'</v>
      </c>
      <c r="Q898" s="28" t="n">
        <f aca="false">1200*LOG(E898/$E$2,2)</f>
        <v>999.296202401935</v>
      </c>
      <c r="R898" s="7"/>
      <c r="S898" s="8"/>
      <c r="T898" s="11"/>
      <c r="U898" s="12"/>
      <c r="V898" s="7"/>
      <c r="W898" s="7"/>
      <c r="X898" s="7"/>
    </row>
    <row r="899" customFormat="false" ht="14.15" hidden="false" customHeight="true" outlineLevel="0" collapsed="false">
      <c r="A899" s="7"/>
      <c r="B899" s="8"/>
      <c r="C899" s="8"/>
      <c r="D899" s="8"/>
      <c r="E899" s="9"/>
      <c r="F899" s="9"/>
      <c r="G899" s="9"/>
      <c r="H899" s="9"/>
      <c r="I899" s="9"/>
      <c r="J899" s="9"/>
      <c r="K899" s="9"/>
      <c r="L899" s="9"/>
      <c r="M899" s="9"/>
      <c r="N899" s="9"/>
      <c r="O899" s="7"/>
      <c r="P899" s="8"/>
      <c r="Q899" s="10"/>
      <c r="R899" s="7"/>
      <c r="S899" s="8"/>
      <c r="T899" s="11"/>
      <c r="U899" s="12"/>
      <c r="V899" s="7"/>
      <c r="W899" s="7"/>
      <c r="X899" s="7"/>
    </row>
    <row r="900" customFormat="false" ht="14.15" hidden="false" customHeight="true" outlineLevel="0" collapsed="false">
      <c r="A900" s="34" t="s">
        <v>61</v>
      </c>
      <c r="B900" s="8"/>
      <c r="C900" s="25" t="n">
        <v>39</v>
      </c>
      <c r="D900" s="26" t="n">
        <v>0</v>
      </c>
      <c r="E900" s="27" t="s">
        <v>4</v>
      </c>
      <c r="F900" s="27" t="s">
        <v>5</v>
      </c>
      <c r="G900" s="27" t="s">
        <v>6</v>
      </c>
      <c r="H900" s="27" t="s">
        <v>7</v>
      </c>
      <c r="I900" s="27" t="s">
        <v>8</v>
      </c>
      <c r="J900" s="27" t="s">
        <v>9</v>
      </c>
      <c r="K900" s="27" t="s">
        <v>10</v>
      </c>
      <c r="L900" s="27" t="s">
        <v>11</v>
      </c>
      <c r="M900" s="27" t="s">
        <v>12</v>
      </c>
      <c r="N900" s="27" t="s">
        <v>13</v>
      </c>
      <c r="O900" s="7"/>
      <c r="P900" s="26" t="s">
        <v>14</v>
      </c>
      <c r="Q900" s="28" t="s">
        <v>15</v>
      </c>
      <c r="R900" s="7"/>
      <c r="S900" s="8"/>
      <c r="T900" s="11"/>
      <c r="U900" s="12"/>
      <c r="V900" s="7"/>
      <c r="W900" s="7"/>
      <c r="X900" s="7"/>
    </row>
    <row r="901" customFormat="false" ht="14.15" hidden="false" customHeight="true" outlineLevel="0" collapsed="false">
      <c r="A901" s="34"/>
      <c r="B901" s="8" t="n">
        <f aca="false">B$6+IFERROR(B900,0)</f>
        <v>1</v>
      </c>
      <c r="C901" s="29" t="str">
        <f aca="true">C$354&amp;INDIRECT("C"&amp;354+(IFERROR(INDIRECT("B"&amp;408+IFERROR(B900,0)),0)))</f>
        <v>αα</v>
      </c>
      <c r="D901" s="27" t="n">
        <f aca="false">0.5*E901</f>
        <v>29.125</v>
      </c>
      <c r="E901" s="30" t="n">
        <f aca="false">$E$3</f>
        <v>58.25</v>
      </c>
      <c r="F901" s="27" t="n">
        <f aca="false">E901*2</f>
        <v>116.5</v>
      </c>
      <c r="G901" s="27" t="n">
        <f aca="false">F901*2</f>
        <v>233</v>
      </c>
      <c r="H901" s="27" t="n">
        <f aca="false">G901*2</f>
        <v>466</v>
      </c>
      <c r="I901" s="27" t="n">
        <f aca="false">H901*2</f>
        <v>932</v>
      </c>
      <c r="J901" s="27" t="n">
        <f aca="false">I901*2</f>
        <v>1864</v>
      </c>
      <c r="K901" s="27" t="n">
        <f aca="false">J901*2</f>
        <v>3728</v>
      </c>
      <c r="L901" s="27" t="n">
        <f aca="false">K901*2</f>
        <v>7456</v>
      </c>
      <c r="M901" s="27" t="n">
        <f aca="false">L901*2</f>
        <v>14912</v>
      </c>
      <c r="N901" s="27" t="n">
        <f aca="false">M901*2</f>
        <v>29824</v>
      </c>
      <c r="O901" s="7"/>
      <c r="P901" s="29" t="str">
        <f aca="false">C901</f>
        <v>αα</v>
      </c>
      <c r="Q901" s="28" t="n">
        <f aca="false">1200*LOG(E901/$E$2,2)</f>
        <v>-200.703797598066</v>
      </c>
      <c r="R901" s="7"/>
      <c r="S901" s="8"/>
      <c r="T901" s="11"/>
      <c r="U901" s="12"/>
      <c r="V901" s="7"/>
      <c r="W901" s="7"/>
      <c r="X901" s="7"/>
    </row>
    <row r="902" customFormat="false" ht="14.15" hidden="false" customHeight="true" outlineLevel="0" collapsed="false">
      <c r="A902" s="34"/>
      <c r="B902" s="8" t="n">
        <f aca="false">B$6+IFERROR(B901,0)</f>
        <v>2</v>
      </c>
      <c r="C902" s="29" t="str">
        <f aca="true">C$354&amp;INDIRECT("C"&amp;354+(IFERROR(INDIRECT("B"&amp;408+IFERROR(B901,0)),0)))</f>
        <v>αβ</v>
      </c>
      <c r="D902" s="27" t="n">
        <f aca="false">0.5*E902</f>
        <v>29.6472661313265</v>
      </c>
      <c r="E902" s="27" t="n">
        <f aca="false">E901*POWER(2,1/C$900)</f>
        <v>59.294532262653</v>
      </c>
      <c r="F902" s="27" t="n">
        <f aca="false">E902*2</f>
        <v>118.589064525306</v>
      </c>
      <c r="G902" s="27" t="n">
        <f aca="false">F902*2</f>
        <v>237.178129050612</v>
      </c>
      <c r="H902" s="27" t="n">
        <f aca="false">G902*2</f>
        <v>474.356258101224</v>
      </c>
      <c r="I902" s="27" t="n">
        <f aca="false">H902*2</f>
        <v>948.712516202448</v>
      </c>
      <c r="J902" s="27" t="n">
        <f aca="false">I902*2</f>
        <v>1897.4250324049</v>
      </c>
      <c r="K902" s="27" t="n">
        <f aca="false">J902*2</f>
        <v>3794.85006480979</v>
      </c>
      <c r="L902" s="27" t="n">
        <f aca="false">K902*2</f>
        <v>7589.70012961958</v>
      </c>
      <c r="M902" s="27" t="n">
        <f aca="false">L902*2</f>
        <v>15179.4002592392</v>
      </c>
      <c r="N902" s="27" t="n">
        <f aca="false">M902*2</f>
        <v>30358.8005184783</v>
      </c>
      <c r="O902" s="7"/>
      <c r="P902" s="29" t="str">
        <f aca="false">C902</f>
        <v>αβ</v>
      </c>
      <c r="Q902" s="28" t="n">
        <f aca="false">1200*LOG(E902/$E$2,2)</f>
        <v>-169.934566828836</v>
      </c>
      <c r="R902" s="7"/>
      <c r="S902" s="8"/>
      <c r="T902" s="11"/>
      <c r="U902" s="12"/>
      <c r="V902" s="7"/>
      <c r="W902" s="7"/>
      <c r="X902" s="7"/>
    </row>
    <row r="903" customFormat="false" ht="14.15" hidden="false" customHeight="true" outlineLevel="0" collapsed="false">
      <c r="A903" s="34"/>
      <c r="B903" s="8" t="n">
        <f aca="false">B$6+IFERROR(B902,0)</f>
        <v>3</v>
      </c>
      <c r="C903" s="29" t="str">
        <f aca="true">C$354&amp;INDIRECT("C"&amp;354+(IFERROR(INDIRECT("B"&amp;408+IFERROR(B902,0)),0)))</f>
        <v>αγ</v>
      </c>
      <c r="D903" s="27" t="n">
        <f aca="false">0.5*E903</f>
        <v>30.1788974785133</v>
      </c>
      <c r="E903" s="27" t="n">
        <f aca="false">E902*POWER(2,1/C$900)</f>
        <v>60.3577949570266</v>
      </c>
      <c r="F903" s="27" t="n">
        <f aca="false">E903*2</f>
        <v>120.715589914053</v>
      </c>
      <c r="G903" s="27" t="n">
        <f aca="false">F903*2</f>
        <v>241.431179828106</v>
      </c>
      <c r="H903" s="27" t="n">
        <f aca="false">G903*2</f>
        <v>482.862359656213</v>
      </c>
      <c r="I903" s="27" t="n">
        <f aca="false">H903*2</f>
        <v>965.724719312425</v>
      </c>
      <c r="J903" s="27" t="n">
        <f aca="false">I903*2</f>
        <v>1931.44943862485</v>
      </c>
      <c r="K903" s="27" t="n">
        <f aca="false">J903*2</f>
        <v>3862.8988772497</v>
      </c>
      <c r="L903" s="27" t="n">
        <f aca="false">K903*2</f>
        <v>7725.7977544994</v>
      </c>
      <c r="M903" s="27" t="n">
        <f aca="false">L903*2</f>
        <v>15451.5955089988</v>
      </c>
      <c r="N903" s="27" t="n">
        <f aca="false">M903*2</f>
        <v>30903.1910179976</v>
      </c>
      <c r="O903" s="7"/>
      <c r="P903" s="29" t="str">
        <f aca="false">C903</f>
        <v>αγ</v>
      </c>
      <c r="Q903" s="28" t="n">
        <f aca="false">1200*LOG(E903/$E$2,2)</f>
        <v>-139.165336059605</v>
      </c>
      <c r="R903" s="7"/>
      <c r="S903" s="8"/>
      <c r="T903" s="11"/>
      <c r="U903" s="12"/>
      <c r="V903" s="7"/>
      <c r="W903" s="7"/>
      <c r="X903" s="7"/>
    </row>
    <row r="904" customFormat="false" ht="14.15" hidden="false" customHeight="true" outlineLevel="0" collapsed="false">
      <c r="A904" s="34"/>
      <c r="B904" s="8" t="n">
        <f aca="false">B$6+IFERROR(B903,0)</f>
        <v>4</v>
      </c>
      <c r="C904" s="29" t="str">
        <f aca="true">C$354&amp;INDIRECT("C"&amp;354+(IFERROR(INDIRECT("B"&amp;408+IFERROR(B903,0)),0)))</f>
        <v>αδ</v>
      </c>
      <c r="D904" s="27" t="n">
        <f aca="false">0.5*E904</f>
        <v>30.720061977528</v>
      </c>
      <c r="E904" s="27" t="n">
        <f aca="false">E903*POWER(2,1/C$900)</f>
        <v>61.4401239550559</v>
      </c>
      <c r="F904" s="27" t="n">
        <f aca="false">E904*2</f>
        <v>122.880247910112</v>
      </c>
      <c r="G904" s="27" t="n">
        <f aca="false">F904*2</f>
        <v>245.760495820224</v>
      </c>
      <c r="H904" s="27" t="n">
        <f aca="false">G904*2</f>
        <v>491.520991640447</v>
      </c>
      <c r="I904" s="27" t="n">
        <f aca="false">H904*2</f>
        <v>983.041983280895</v>
      </c>
      <c r="J904" s="27" t="n">
        <f aca="false">I904*2</f>
        <v>1966.08396656179</v>
      </c>
      <c r="K904" s="27" t="n">
        <f aca="false">J904*2</f>
        <v>3932.16793312358</v>
      </c>
      <c r="L904" s="27" t="n">
        <f aca="false">K904*2</f>
        <v>7864.33586624716</v>
      </c>
      <c r="M904" s="27" t="n">
        <f aca="false">L904*2</f>
        <v>15728.6717324943</v>
      </c>
      <c r="N904" s="27" t="n">
        <f aca="false">M904*2</f>
        <v>31457.3434649886</v>
      </c>
      <c r="O904" s="7"/>
      <c r="P904" s="29" t="str">
        <f aca="false">C904</f>
        <v>αδ</v>
      </c>
      <c r="Q904" s="28" t="n">
        <f aca="false">1200*LOG(E904/$E$2,2)</f>
        <v>-108.396105290374</v>
      </c>
      <c r="R904" s="7"/>
      <c r="S904" s="8"/>
      <c r="T904" s="11"/>
      <c r="U904" s="12"/>
      <c r="V904" s="7"/>
      <c r="W904" s="7"/>
      <c r="X904" s="7"/>
    </row>
    <row r="905" customFormat="false" ht="14.15" hidden="false" customHeight="true" outlineLevel="0" collapsed="false">
      <c r="A905" s="34"/>
      <c r="B905" s="8" t="n">
        <f aca="false">B$6+IFERROR(B904,0)</f>
        <v>5</v>
      </c>
      <c r="C905" s="29" t="str">
        <f aca="true">C$354&amp;INDIRECT("C"&amp;354+(IFERROR(INDIRECT("B"&amp;408+IFERROR(B904,0)),0)))</f>
        <v>αϵ</v>
      </c>
      <c r="D905" s="27" t="n">
        <f aca="false">0.5*E905</f>
        <v>31.2709305757465</v>
      </c>
      <c r="E905" s="27" t="n">
        <f aca="false">E904*POWER(2,1/C$900)</f>
        <v>62.5418611514929</v>
      </c>
      <c r="F905" s="27" t="n">
        <f aca="false">E905*2</f>
        <v>125.083722302986</v>
      </c>
      <c r="G905" s="27" t="n">
        <f aca="false">F905*2</f>
        <v>250.167444605972</v>
      </c>
      <c r="H905" s="27" t="n">
        <f aca="false">G905*2</f>
        <v>500.334889211943</v>
      </c>
      <c r="I905" s="27" t="n">
        <f aca="false">H905*2</f>
        <v>1000.66977842389</v>
      </c>
      <c r="J905" s="27" t="n">
        <f aca="false">I905*2</f>
        <v>2001.33955684777</v>
      </c>
      <c r="K905" s="27" t="n">
        <f aca="false">J905*2</f>
        <v>4002.67911369555</v>
      </c>
      <c r="L905" s="27" t="n">
        <f aca="false">K905*2</f>
        <v>8005.35822739109</v>
      </c>
      <c r="M905" s="27" t="n">
        <f aca="false">L905*2</f>
        <v>16010.7164547822</v>
      </c>
      <c r="N905" s="27" t="n">
        <f aca="false">M905*2</f>
        <v>32021.4329095644</v>
      </c>
      <c r="O905" s="7"/>
      <c r="P905" s="29" t="str">
        <f aca="false">C905</f>
        <v>αϵ</v>
      </c>
      <c r="Q905" s="28" t="n">
        <f aca="false">1200*LOG(E905/$E$2,2)</f>
        <v>-77.6268745211438</v>
      </c>
      <c r="R905" s="7"/>
      <c r="S905" s="8"/>
      <c r="T905" s="11"/>
      <c r="U905" s="12"/>
      <c r="V905" s="7"/>
      <c r="W905" s="7"/>
      <c r="X905" s="7"/>
    </row>
    <row r="906" customFormat="false" ht="14.15" hidden="false" customHeight="true" outlineLevel="0" collapsed="false">
      <c r="A906" s="34"/>
      <c r="B906" s="8" t="n">
        <f aca="false">B$6+IFERROR(B905,0)</f>
        <v>6</v>
      </c>
      <c r="C906" s="29" t="str">
        <f aca="true">C$354&amp;INDIRECT("C"&amp;354+(IFERROR(INDIRECT("B"&amp;408+IFERROR(B905,0)),0)))</f>
        <v>αζ</v>
      </c>
      <c r="D906" s="27" t="n">
        <f aca="false">0.5*E906</f>
        <v>31.8316772859533</v>
      </c>
      <c r="E906" s="27" t="n">
        <f aca="false">E905*POWER(2,1/C$900)</f>
        <v>63.6633545719066</v>
      </c>
      <c r="F906" s="27" t="n">
        <f aca="false">E906*2</f>
        <v>127.326709143813</v>
      </c>
      <c r="G906" s="27" t="n">
        <f aca="false">F906*2</f>
        <v>254.653418287627</v>
      </c>
      <c r="H906" s="27" t="n">
        <f aca="false">G906*2</f>
        <v>509.306836575253</v>
      </c>
      <c r="I906" s="27" t="n">
        <f aca="false">H906*2</f>
        <v>1018.61367315051</v>
      </c>
      <c r="J906" s="27" t="n">
        <f aca="false">I906*2</f>
        <v>2037.22734630101</v>
      </c>
      <c r="K906" s="27" t="n">
        <f aca="false">J906*2</f>
        <v>4074.45469260202</v>
      </c>
      <c r="L906" s="27" t="n">
        <f aca="false">K906*2</f>
        <v>8148.90938520405</v>
      </c>
      <c r="M906" s="27" t="n">
        <f aca="false">L906*2</f>
        <v>16297.8187704081</v>
      </c>
      <c r="N906" s="27" t="n">
        <f aca="false">M906*2</f>
        <v>32595.6375408162</v>
      </c>
      <c r="O906" s="7"/>
      <c r="P906" s="29" t="str">
        <f aca="false">C906</f>
        <v>αζ</v>
      </c>
      <c r="Q906" s="28" t="n">
        <f aca="false">1200*LOG(E906/$E$2,2)</f>
        <v>-46.8576437519131</v>
      </c>
      <c r="R906" s="7"/>
      <c r="S906" s="8"/>
      <c r="T906" s="11"/>
      <c r="U906" s="12"/>
      <c r="V906" s="7"/>
      <c r="W906" s="7"/>
      <c r="X906" s="7"/>
    </row>
    <row r="907" customFormat="false" ht="14.15" hidden="false" customHeight="true" outlineLevel="0" collapsed="false">
      <c r="A907" s="34"/>
      <c r="B907" s="8" t="n">
        <f aca="false">B$6+IFERROR(B906,0)</f>
        <v>7</v>
      </c>
      <c r="C907" s="29" t="str">
        <f aca="true">C$354&amp;INDIRECT("C"&amp;354+(IFERROR(INDIRECT("B"&amp;408+IFERROR(B906,0)),0)))</f>
        <v>αη</v>
      </c>
      <c r="D907" s="27" t="n">
        <f aca="false">0.5*E907</f>
        <v>32.4024792413102</v>
      </c>
      <c r="E907" s="27" t="n">
        <f aca="false">E906*POWER(2,1/C$900)</f>
        <v>64.8049584826203</v>
      </c>
      <c r="F907" s="27" t="n">
        <f aca="false">E907*2</f>
        <v>129.609916965241</v>
      </c>
      <c r="G907" s="27" t="n">
        <f aca="false">F907*2</f>
        <v>259.219833930481</v>
      </c>
      <c r="H907" s="27" t="n">
        <f aca="false">G907*2</f>
        <v>518.439667860963</v>
      </c>
      <c r="I907" s="27" t="n">
        <f aca="false">H907*2</f>
        <v>1036.87933572193</v>
      </c>
      <c r="J907" s="27" t="n">
        <f aca="false">I907*2</f>
        <v>2073.75867144385</v>
      </c>
      <c r="K907" s="27" t="n">
        <f aca="false">J907*2</f>
        <v>4147.5173428877</v>
      </c>
      <c r="L907" s="27" t="n">
        <f aca="false">K907*2</f>
        <v>8295.0346857754</v>
      </c>
      <c r="M907" s="27" t="n">
        <f aca="false">L907*2</f>
        <v>16590.0693715508</v>
      </c>
      <c r="N907" s="27" t="n">
        <f aca="false">M907*2</f>
        <v>33180.1387431016</v>
      </c>
      <c r="O907" s="7"/>
      <c r="P907" s="29" t="str">
        <f aca="false">C907</f>
        <v>αη</v>
      </c>
      <c r="Q907" s="28" t="n">
        <f aca="false">1200*LOG(E907/$E$2,2)</f>
        <v>-16.0884129826825</v>
      </c>
      <c r="R907" s="7"/>
      <c r="S907" s="8"/>
      <c r="T907" s="11"/>
      <c r="U907" s="12"/>
      <c r="V907" s="7"/>
      <c r="W907" s="7"/>
      <c r="X907" s="7"/>
    </row>
    <row r="908" customFormat="false" ht="14.15" hidden="false" customHeight="true" outlineLevel="0" collapsed="false">
      <c r="A908" s="34"/>
      <c r="B908" s="8" t="n">
        <f aca="false">B$6+IFERROR(B907,0)</f>
        <v>8</v>
      </c>
      <c r="C908" s="29" t="str">
        <f aca="true">C$354&amp;INDIRECT("C"&amp;354+(IFERROR(INDIRECT("B"&amp;408+IFERROR(B907,0)),0)))</f>
        <v>αθ</v>
      </c>
      <c r="D908" s="27" t="n">
        <f aca="false">0.5*E908</f>
        <v>32.98351675131</v>
      </c>
      <c r="E908" s="27" t="n">
        <f aca="false">E907*POWER(2,1/C$900)</f>
        <v>65.9670335026201</v>
      </c>
      <c r="F908" s="27" t="n">
        <f aca="false">E908*2</f>
        <v>131.93406700524</v>
      </c>
      <c r="G908" s="27" t="n">
        <f aca="false">F908*2</f>
        <v>263.86813401048</v>
      </c>
      <c r="H908" s="27" t="n">
        <f aca="false">G908*2</f>
        <v>527.736268020961</v>
      </c>
      <c r="I908" s="27" t="n">
        <f aca="false">H908*2</f>
        <v>1055.47253604192</v>
      </c>
      <c r="J908" s="27" t="n">
        <f aca="false">I908*2</f>
        <v>2110.94507208384</v>
      </c>
      <c r="K908" s="27" t="n">
        <f aca="false">J908*2</f>
        <v>4221.89014416769</v>
      </c>
      <c r="L908" s="27" t="n">
        <f aca="false">K908*2</f>
        <v>8443.78028833537</v>
      </c>
      <c r="M908" s="27" t="n">
        <f aca="false">L908*2</f>
        <v>16887.5605766707</v>
      </c>
      <c r="N908" s="27" t="n">
        <f aca="false">M908*2</f>
        <v>33775.1211533415</v>
      </c>
      <c r="O908" s="7"/>
      <c r="P908" s="29" t="str">
        <f aca="false">C908</f>
        <v>αθ</v>
      </c>
      <c r="Q908" s="28" t="n">
        <f aca="false">1200*LOG(E908/$E$2,2)</f>
        <v>14.680817786548</v>
      </c>
      <c r="R908" s="7"/>
      <c r="S908" s="8"/>
      <c r="T908" s="11"/>
      <c r="U908" s="12"/>
      <c r="V908" s="7"/>
      <c r="W908" s="7"/>
      <c r="X908" s="7"/>
    </row>
    <row r="909" customFormat="false" ht="14.15" hidden="false" customHeight="true" outlineLevel="0" collapsed="false">
      <c r="A909" s="34"/>
      <c r="B909" s="8" t="n">
        <f aca="false">B$6+IFERROR(B908,0)</f>
        <v>9</v>
      </c>
      <c r="C909" s="29" t="str">
        <f aca="true">C$354&amp;INDIRECT("C"&amp;354+(IFERROR(INDIRECT("B"&amp;408+IFERROR(B908,0)),0)))</f>
        <v>αι</v>
      </c>
      <c r="D909" s="27" t="n">
        <f aca="false">0.5*E909</f>
        <v>33.5749733587349</v>
      </c>
      <c r="E909" s="27" t="n">
        <f aca="false">E908*POWER(2,1/C$900)</f>
        <v>67.1499467174698</v>
      </c>
      <c r="F909" s="27" t="n">
        <f aca="false">E909*2</f>
        <v>134.29989343494</v>
      </c>
      <c r="G909" s="27" t="n">
        <f aca="false">F909*2</f>
        <v>268.599786869879</v>
      </c>
      <c r="H909" s="27" t="n">
        <f aca="false">G909*2</f>
        <v>537.199573739759</v>
      </c>
      <c r="I909" s="27" t="n">
        <f aca="false">H909*2</f>
        <v>1074.39914747952</v>
      </c>
      <c r="J909" s="27" t="n">
        <f aca="false">I909*2</f>
        <v>2148.79829495903</v>
      </c>
      <c r="K909" s="27" t="n">
        <f aca="false">J909*2</f>
        <v>4297.59658991807</v>
      </c>
      <c r="L909" s="27" t="n">
        <f aca="false">K909*2</f>
        <v>8595.19317983614</v>
      </c>
      <c r="M909" s="27" t="n">
        <f aca="false">L909*2</f>
        <v>17190.3863596723</v>
      </c>
      <c r="N909" s="27" t="n">
        <f aca="false">M909*2</f>
        <v>34380.7727193446</v>
      </c>
      <c r="O909" s="7"/>
      <c r="P909" s="29" t="str">
        <f aca="false">C909</f>
        <v>αι</v>
      </c>
      <c r="Q909" s="28" t="n">
        <f aca="false">1200*LOG(E909/$E$2,2)</f>
        <v>45.4500485557788</v>
      </c>
      <c r="R909" s="7"/>
      <c r="S909" s="8"/>
      <c r="T909" s="11"/>
      <c r="U909" s="12"/>
      <c r="V909" s="7"/>
      <c r="W909" s="7"/>
      <c r="X909" s="7"/>
    </row>
    <row r="910" customFormat="false" ht="14.15" hidden="false" customHeight="true" outlineLevel="0" collapsed="false">
      <c r="A910" s="7"/>
      <c r="B910" s="8" t="n">
        <f aca="false">B$6+IFERROR(B909,0)</f>
        <v>10</v>
      </c>
      <c r="C910" s="29" t="str">
        <f aca="true">C$354&amp;INDIRECT("C"&amp;354+(IFERROR(INDIRECT("B"&amp;408+IFERROR(B909,0)),0)))</f>
        <v>ακ</v>
      </c>
      <c r="D910" s="27" t="n">
        <f aca="false">0.5*E910</f>
        <v>34.1770358976347</v>
      </c>
      <c r="E910" s="27" t="n">
        <f aca="false">E909*POWER(2,1/C$900)</f>
        <v>68.3540717952694</v>
      </c>
      <c r="F910" s="27" t="n">
        <f aca="false">E910*2</f>
        <v>136.708143590539</v>
      </c>
      <c r="G910" s="27" t="n">
        <f aca="false">F910*2</f>
        <v>273.416287181078</v>
      </c>
      <c r="H910" s="27" t="n">
        <f aca="false">G910*2</f>
        <v>546.832574362156</v>
      </c>
      <c r="I910" s="27" t="n">
        <f aca="false">H910*2</f>
        <v>1093.66514872431</v>
      </c>
      <c r="J910" s="27" t="n">
        <f aca="false">I910*2</f>
        <v>2187.33029744862</v>
      </c>
      <c r="K910" s="27" t="n">
        <f aca="false">J910*2</f>
        <v>4374.66059489724</v>
      </c>
      <c r="L910" s="27" t="n">
        <f aca="false">K910*2</f>
        <v>8749.32118979449</v>
      </c>
      <c r="M910" s="27" t="n">
        <f aca="false">L910*2</f>
        <v>17498.642379589</v>
      </c>
      <c r="N910" s="27" t="n">
        <f aca="false">M910*2</f>
        <v>34997.284759178</v>
      </c>
      <c r="O910" s="7"/>
      <c r="P910" s="29" t="str">
        <f aca="false">C910</f>
        <v>ακ</v>
      </c>
      <c r="Q910" s="28" t="n">
        <f aca="false">1200*LOG(E910/$E$2,2)</f>
        <v>76.2192793250091</v>
      </c>
      <c r="R910" s="7"/>
      <c r="S910" s="8"/>
      <c r="T910" s="11"/>
      <c r="U910" s="12"/>
      <c r="V910" s="7"/>
      <c r="W910" s="7"/>
      <c r="X910" s="7"/>
    </row>
    <row r="911" customFormat="false" ht="14.15" hidden="false" customHeight="true" outlineLevel="0" collapsed="false">
      <c r="A911" s="7"/>
      <c r="B911" s="8" t="n">
        <f aca="false">B$6+IFERROR(B910,0)</f>
        <v>11</v>
      </c>
      <c r="C911" s="29" t="str">
        <f aca="true">C$354&amp;INDIRECT("C"&amp;354+(IFERROR(INDIRECT("B"&amp;408+IFERROR(B910,0)),0)))</f>
        <v>αλ</v>
      </c>
      <c r="D911" s="27" t="n">
        <f aca="false">0.5*E911</f>
        <v>34.789894552346</v>
      </c>
      <c r="E911" s="27" t="n">
        <f aca="false">E910*POWER(2,1/C$900)</f>
        <v>69.5797891046919</v>
      </c>
      <c r="F911" s="27" t="n">
        <f aca="false">E911*2</f>
        <v>139.159578209384</v>
      </c>
      <c r="G911" s="27" t="n">
        <f aca="false">F911*2</f>
        <v>278.319156418768</v>
      </c>
      <c r="H911" s="27" t="n">
        <f aca="false">G911*2</f>
        <v>556.638312837535</v>
      </c>
      <c r="I911" s="27" t="n">
        <f aca="false">H911*2</f>
        <v>1113.27662567507</v>
      </c>
      <c r="J911" s="27" t="n">
        <f aca="false">I911*2</f>
        <v>2226.55325135014</v>
      </c>
      <c r="K911" s="27" t="n">
        <f aca="false">J911*2</f>
        <v>4453.10650270028</v>
      </c>
      <c r="L911" s="27" t="n">
        <f aca="false">K911*2</f>
        <v>8906.21300540056</v>
      </c>
      <c r="M911" s="27" t="n">
        <f aca="false">L911*2</f>
        <v>17812.4260108011</v>
      </c>
      <c r="N911" s="27" t="n">
        <f aca="false">M911*2</f>
        <v>35624.8520216023</v>
      </c>
      <c r="O911" s="7"/>
      <c r="P911" s="29" t="str">
        <f aca="false">C911</f>
        <v>αλ</v>
      </c>
      <c r="Q911" s="28" t="n">
        <f aca="false">1200*LOG(E911/$E$2,2)</f>
        <v>106.98851009424</v>
      </c>
      <c r="R911" s="7"/>
      <c r="S911" s="8"/>
      <c r="T911" s="11"/>
      <c r="U911" s="12"/>
      <c r="V911" s="7"/>
      <c r="W911" s="7"/>
      <c r="X911" s="7"/>
    </row>
    <row r="912" customFormat="false" ht="14.15" hidden="false" customHeight="true" outlineLevel="0" collapsed="false">
      <c r="A912" s="7"/>
      <c r="B912" s="8" t="n">
        <f aca="false">B$6+IFERROR(B911,0)</f>
        <v>12</v>
      </c>
      <c r="C912" s="29" t="str">
        <f aca="true">C$354&amp;INDIRECT("C"&amp;354+(IFERROR(INDIRECT("B"&amp;408+IFERROR(B911,0)),0)))</f>
        <v>αμ</v>
      </c>
      <c r="D912" s="27" t="n">
        <f aca="false">0.5*E912</f>
        <v>35.4137429175686</v>
      </c>
      <c r="E912" s="27" t="n">
        <f aca="false">E911*POWER(2,1/C$900)</f>
        <v>70.8274858351373</v>
      </c>
      <c r="F912" s="27" t="n">
        <f aca="false">E912*2</f>
        <v>141.654971670275</v>
      </c>
      <c r="G912" s="27" t="n">
        <f aca="false">F912*2</f>
        <v>283.309943340549</v>
      </c>
      <c r="H912" s="27" t="n">
        <f aca="false">G912*2</f>
        <v>566.619886681098</v>
      </c>
      <c r="I912" s="27" t="n">
        <f aca="false">H912*2</f>
        <v>1133.2397733622</v>
      </c>
      <c r="J912" s="27" t="n">
        <f aca="false">I912*2</f>
        <v>2266.47954672439</v>
      </c>
      <c r="K912" s="27" t="n">
        <f aca="false">J912*2</f>
        <v>4532.95909344879</v>
      </c>
      <c r="L912" s="27" t="n">
        <f aca="false">K912*2</f>
        <v>9065.91818689757</v>
      </c>
      <c r="M912" s="27" t="n">
        <f aca="false">L912*2</f>
        <v>18131.8363737951</v>
      </c>
      <c r="N912" s="27" t="n">
        <f aca="false">M912*2</f>
        <v>36263.6727475903</v>
      </c>
      <c r="O912" s="7"/>
      <c r="P912" s="29" t="str">
        <f aca="false">C912</f>
        <v>αμ</v>
      </c>
      <c r="Q912" s="28" t="n">
        <f aca="false">1200*LOG(E912/$E$2,2)</f>
        <v>137.757740863471</v>
      </c>
      <c r="R912" s="7"/>
      <c r="S912" s="8"/>
      <c r="T912" s="11"/>
      <c r="U912" s="12"/>
      <c r="V912" s="7"/>
      <c r="W912" s="7"/>
      <c r="X912" s="7"/>
    </row>
    <row r="913" customFormat="false" ht="14.15" hidden="false" customHeight="true" outlineLevel="0" collapsed="false">
      <c r="A913" s="7"/>
      <c r="B913" s="8" t="n">
        <f aca="false">B$6+IFERROR(B912,0)</f>
        <v>13</v>
      </c>
      <c r="C913" s="29" t="str">
        <f aca="true">C$354&amp;INDIRECT("C"&amp;354+(IFERROR(INDIRECT("B"&amp;408+IFERROR(B912,0)),0)))</f>
        <v>αν</v>
      </c>
      <c r="D913" s="27" t="n">
        <f aca="false">0.5*E913</f>
        <v>36.0487780595206</v>
      </c>
      <c r="E913" s="27" t="n">
        <f aca="false">E912*POWER(2,1/C$900)</f>
        <v>72.0975561190411</v>
      </c>
      <c r="F913" s="27" t="n">
        <f aca="false">E913*2</f>
        <v>144.195112238082</v>
      </c>
      <c r="G913" s="27" t="n">
        <f aca="false">F913*2</f>
        <v>288.390224476164</v>
      </c>
      <c r="H913" s="27" t="n">
        <f aca="false">G913*2</f>
        <v>576.780448952329</v>
      </c>
      <c r="I913" s="27" t="n">
        <f aca="false">H913*2</f>
        <v>1153.56089790466</v>
      </c>
      <c r="J913" s="27" t="n">
        <f aca="false">I913*2</f>
        <v>2307.12179580932</v>
      </c>
      <c r="K913" s="27" t="n">
        <f aca="false">J913*2</f>
        <v>4614.24359161863</v>
      </c>
      <c r="L913" s="27" t="n">
        <f aca="false">K913*2</f>
        <v>9228.48718323726</v>
      </c>
      <c r="M913" s="27" t="n">
        <f aca="false">L913*2</f>
        <v>18456.9743664745</v>
      </c>
      <c r="N913" s="27" t="n">
        <f aca="false">M913*2</f>
        <v>36913.9487329491</v>
      </c>
      <c r="O913" s="7"/>
      <c r="P913" s="29" t="str">
        <f aca="false">C913</f>
        <v>αν</v>
      </c>
      <c r="Q913" s="28" t="n">
        <f aca="false">1200*LOG(E913/$E$2,2)</f>
        <v>168.526971632701</v>
      </c>
      <c r="R913" s="7"/>
      <c r="S913" s="8"/>
      <c r="T913" s="11"/>
      <c r="U913" s="12"/>
      <c r="V913" s="7"/>
      <c r="W913" s="7"/>
      <c r="X913" s="7"/>
    </row>
    <row r="914" customFormat="false" ht="14.15" hidden="false" customHeight="true" outlineLevel="0" collapsed="false">
      <c r="A914" s="7"/>
      <c r="B914" s="8" t="n">
        <f aca="false">B$6+IFERROR(B913,0)</f>
        <v>14</v>
      </c>
      <c r="C914" s="29" t="str">
        <f aca="true">C$354&amp;INDIRECT("C"&amp;354+(IFERROR(INDIRECT("B"&amp;408+IFERROR(B913,0)),0)))</f>
        <v>αξ</v>
      </c>
      <c r="D914" s="27" t="n">
        <f aca="false">0.5*E914</f>
        <v>36.6952005781881</v>
      </c>
      <c r="E914" s="27" t="n">
        <f aca="false">E913*POWER(2,1/C$900)</f>
        <v>73.3904011563763</v>
      </c>
      <c r="F914" s="27" t="n">
        <f aca="false">E914*2</f>
        <v>146.780802312753</v>
      </c>
      <c r="G914" s="27" t="n">
        <f aca="false">F914*2</f>
        <v>293.561604625505</v>
      </c>
      <c r="H914" s="27" t="n">
        <f aca="false">G914*2</f>
        <v>587.12320925101</v>
      </c>
      <c r="I914" s="27" t="n">
        <f aca="false">H914*2</f>
        <v>1174.24641850202</v>
      </c>
      <c r="J914" s="27" t="n">
        <f aca="false">I914*2</f>
        <v>2348.49283700404</v>
      </c>
      <c r="K914" s="27" t="n">
        <f aca="false">J914*2</f>
        <v>4696.98567400808</v>
      </c>
      <c r="L914" s="27" t="n">
        <f aca="false">K914*2</f>
        <v>9393.97134801616</v>
      </c>
      <c r="M914" s="27" t="n">
        <f aca="false">L914*2</f>
        <v>18787.9426960323</v>
      </c>
      <c r="N914" s="27" t="n">
        <f aca="false">M914*2</f>
        <v>37575.8853920647</v>
      </c>
      <c r="O914" s="7"/>
      <c r="P914" s="29" t="str">
        <f aca="false">C914</f>
        <v>αξ</v>
      </c>
      <c r="Q914" s="28" t="n">
        <f aca="false">1200*LOG(E914/$E$2,2)</f>
        <v>199.296202401932</v>
      </c>
      <c r="R914" s="7"/>
      <c r="S914" s="8"/>
      <c r="T914" s="11"/>
      <c r="U914" s="12"/>
      <c r="V914" s="7"/>
      <c r="W914" s="7"/>
      <c r="X914" s="7"/>
    </row>
    <row r="915" customFormat="false" ht="14.15" hidden="false" customHeight="true" outlineLevel="0" collapsed="false">
      <c r="A915" s="7"/>
      <c r="B915" s="8" t="n">
        <f aca="false">B$6+IFERROR(B914,0)</f>
        <v>15</v>
      </c>
      <c r="C915" s="29" t="str">
        <f aca="true">C$354&amp;INDIRECT("C"&amp;354+(IFERROR(INDIRECT("B"&amp;408+IFERROR(B914,0)),0)))</f>
        <v>αο</v>
      </c>
      <c r="D915" s="27" t="n">
        <f aca="false">0.5*E915</f>
        <v>37.3532146706936</v>
      </c>
      <c r="E915" s="27" t="n">
        <f aca="false">E914*POWER(2,1/C$900)</f>
        <v>74.7064293413871</v>
      </c>
      <c r="F915" s="27" t="n">
        <f aca="false">E915*2</f>
        <v>149.412858682774</v>
      </c>
      <c r="G915" s="27" t="n">
        <f aca="false">F915*2</f>
        <v>298.825717365549</v>
      </c>
      <c r="H915" s="27" t="n">
        <f aca="false">G915*2</f>
        <v>597.651434731097</v>
      </c>
      <c r="I915" s="27" t="n">
        <f aca="false">H915*2</f>
        <v>1195.30286946219</v>
      </c>
      <c r="J915" s="27" t="n">
        <f aca="false">I915*2</f>
        <v>2390.60573892439</v>
      </c>
      <c r="K915" s="27" t="n">
        <f aca="false">J915*2</f>
        <v>4781.21147784878</v>
      </c>
      <c r="L915" s="27" t="n">
        <f aca="false">K915*2</f>
        <v>9562.42295569755</v>
      </c>
      <c r="M915" s="27" t="n">
        <f aca="false">L915*2</f>
        <v>19124.8459113951</v>
      </c>
      <c r="N915" s="27" t="n">
        <f aca="false">M915*2</f>
        <v>38249.6918227902</v>
      </c>
      <c r="O915" s="7"/>
      <c r="P915" s="29" t="str">
        <f aca="false">C915</f>
        <v>αο</v>
      </c>
      <c r="Q915" s="28" t="n">
        <f aca="false">1200*LOG(E915/$E$2,2)</f>
        <v>230.065433171163</v>
      </c>
      <c r="R915" s="7"/>
      <c r="S915" s="8"/>
      <c r="T915" s="11"/>
      <c r="U915" s="12"/>
      <c r="V915" s="7"/>
      <c r="W915" s="7"/>
      <c r="X915" s="7"/>
    </row>
    <row r="916" customFormat="false" ht="14.15" hidden="false" customHeight="true" outlineLevel="0" collapsed="false">
      <c r="A916" s="7"/>
      <c r="B916" s="8" t="n">
        <f aca="false">B$6+IFERROR(B915,0)</f>
        <v>16</v>
      </c>
      <c r="C916" s="29" t="str">
        <f aca="true">C$354&amp;INDIRECT("C"&amp;354+(IFERROR(INDIRECT("B"&amp;408+IFERROR(B915,0)),0)))</f>
        <v>απ</v>
      </c>
      <c r="D916" s="27" t="n">
        <f aca="false">0.5*E916</f>
        <v>38.0230281957982</v>
      </c>
      <c r="E916" s="27" t="n">
        <f aca="false">E915*POWER(2,1/C$900)</f>
        <v>76.0460563915963</v>
      </c>
      <c r="F916" s="27" t="n">
        <f aca="false">E916*2</f>
        <v>152.092112783193</v>
      </c>
      <c r="G916" s="27" t="n">
        <f aca="false">F916*2</f>
        <v>304.184225566385</v>
      </c>
      <c r="H916" s="27" t="n">
        <f aca="false">G916*2</f>
        <v>608.368451132771</v>
      </c>
      <c r="I916" s="27" t="n">
        <f aca="false">H916*2</f>
        <v>1216.73690226554</v>
      </c>
      <c r="J916" s="27" t="n">
        <f aca="false">I916*2</f>
        <v>2433.47380453108</v>
      </c>
      <c r="K916" s="27" t="n">
        <f aca="false">J916*2</f>
        <v>4866.94760906216</v>
      </c>
      <c r="L916" s="27" t="n">
        <f aca="false">K916*2</f>
        <v>9733.89521812433</v>
      </c>
      <c r="M916" s="27" t="n">
        <f aca="false">L916*2</f>
        <v>19467.7904362487</v>
      </c>
      <c r="N916" s="27" t="n">
        <f aca="false">M916*2</f>
        <v>38935.5808724973</v>
      </c>
      <c r="O916" s="7"/>
      <c r="P916" s="29" t="str">
        <f aca="false">C916</f>
        <v>απ</v>
      </c>
      <c r="Q916" s="28" t="n">
        <f aca="false">1200*LOG(E916/$E$2,2)</f>
        <v>260.834663940393</v>
      </c>
      <c r="R916" s="7"/>
      <c r="S916" s="8"/>
      <c r="T916" s="11"/>
      <c r="U916" s="12"/>
      <c r="V916" s="7"/>
      <c r="W916" s="7"/>
      <c r="X916" s="7"/>
    </row>
    <row r="917" customFormat="false" ht="14.15" hidden="false" customHeight="true" outlineLevel="0" collapsed="false">
      <c r="A917" s="7"/>
      <c r="B917" s="8" t="n">
        <f aca="false">B$6+IFERROR(B916,0)</f>
        <v>17</v>
      </c>
      <c r="C917" s="29" t="str">
        <f aca="true">C$354&amp;INDIRECT("C"&amp;354+(IFERROR(INDIRECT("B"&amp;408+IFERROR(B916,0)),0)))</f>
        <v>αρ</v>
      </c>
      <c r="D917" s="27" t="n">
        <f aca="false">0.5*E917</f>
        <v>38.7048527395626</v>
      </c>
      <c r="E917" s="27" t="n">
        <f aca="false">E916*POWER(2,1/C$900)</f>
        <v>77.4097054791251</v>
      </c>
      <c r="F917" s="27" t="n">
        <f aca="false">E917*2</f>
        <v>154.81941095825</v>
      </c>
      <c r="G917" s="27" t="n">
        <f aca="false">F917*2</f>
        <v>309.6388219165</v>
      </c>
      <c r="H917" s="27" t="n">
        <f aca="false">G917*2</f>
        <v>619.277643833001</v>
      </c>
      <c r="I917" s="27" t="n">
        <f aca="false">H917*2</f>
        <v>1238.555287666</v>
      </c>
      <c r="J917" s="27" t="n">
        <f aca="false">I917*2</f>
        <v>2477.110575332</v>
      </c>
      <c r="K917" s="27" t="n">
        <f aca="false">J917*2</f>
        <v>4954.22115066401</v>
      </c>
      <c r="L917" s="27" t="n">
        <f aca="false">K917*2</f>
        <v>9908.44230132801</v>
      </c>
      <c r="M917" s="27" t="n">
        <f aca="false">L917*2</f>
        <v>19816.884602656</v>
      </c>
      <c r="N917" s="27" t="n">
        <f aca="false">M917*2</f>
        <v>39633.7692053121</v>
      </c>
      <c r="O917" s="7"/>
      <c r="P917" s="29" t="str">
        <f aca="false">C917</f>
        <v>αρ</v>
      </c>
      <c r="Q917" s="28" t="n">
        <f aca="false">1200*LOG(E917/$E$2,2)</f>
        <v>291.603894709624</v>
      </c>
      <c r="R917" s="7"/>
      <c r="S917" s="8"/>
      <c r="T917" s="11"/>
      <c r="U917" s="12"/>
      <c r="V917" s="7"/>
      <c r="W917" s="7"/>
      <c r="X917" s="7"/>
    </row>
    <row r="918" customFormat="false" ht="14.15" hidden="false" customHeight="true" outlineLevel="0" collapsed="false">
      <c r="A918" s="7"/>
      <c r="B918" s="8" t="n">
        <f aca="false">B$6+IFERROR(B917,0)</f>
        <v>18</v>
      </c>
      <c r="C918" s="29" t="str">
        <f aca="true">C$354&amp;INDIRECT("C"&amp;354+(IFERROR(INDIRECT("B"&amp;408+IFERROR(B917,0)),0)))</f>
        <v>ασ</v>
      </c>
      <c r="D918" s="27" t="n">
        <f aca="false">0.5*E918</f>
        <v>39.3989036821841</v>
      </c>
      <c r="E918" s="27" t="n">
        <f aca="false">E917*POWER(2,1/C$900)</f>
        <v>78.7978073643682</v>
      </c>
      <c r="F918" s="27" t="n">
        <f aca="false">E918*2</f>
        <v>157.595614728736</v>
      </c>
      <c r="G918" s="27" t="n">
        <f aca="false">F918*2</f>
        <v>315.191229457473</v>
      </c>
      <c r="H918" s="27" t="n">
        <f aca="false">G918*2</f>
        <v>630.382458914946</v>
      </c>
      <c r="I918" s="27" t="n">
        <f aca="false">H918*2</f>
        <v>1260.76491782989</v>
      </c>
      <c r="J918" s="27" t="n">
        <f aca="false">I918*2</f>
        <v>2521.52983565978</v>
      </c>
      <c r="K918" s="27" t="n">
        <f aca="false">J918*2</f>
        <v>5043.05967131957</v>
      </c>
      <c r="L918" s="27" t="n">
        <f aca="false">K918*2</f>
        <v>10086.1193426391</v>
      </c>
      <c r="M918" s="27" t="n">
        <f aca="false">L918*2</f>
        <v>20172.2386852783</v>
      </c>
      <c r="N918" s="27" t="n">
        <f aca="false">M918*2</f>
        <v>40344.4773705565</v>
      </c>
      <c r="O918" s="7"/>
      <c r="P918" s="29" t="str">
        <f aca="false">C918</f>
        <v>ασ</v>
      </c>
      <c r="Q918" s="28" t="n">
        <f aca="false">1200*LOG(E918/$E$2,2)</f>
        <v>322.373125478854</v>
      </c>
      <c r="R918" s="7"/>
      <c r="S918" s="8"/>
      <c r="T918" s="11"/>
      <c r="U918" s="12"/>
      <c r="V918" s="7"/>
      <c r="W918" s="7"/>
      <c r="X918" s="7"/>
    </row>
    <row r="919" customFormat="false" ht="14.15" hidden="false" customHeight="true" outlineLevel="0" collapsed="false">
      <c r="A919" s="7"/>
      <c r="B919" s="8" t="n">
        <f aca="false">B$6+IFERROR(B918,0)</f>
        <v>19</v>
      </c>
      <c r="C919" s="29" t="str">
        <f aca="true">C$354&amp;INDIRECT("C"&amp;354+(IFERROR(INDIRECT("B"&amp;408+IFERROR(B918,0)),0)))</f>
        <v>ατ</v>
      </c>
      <c r="D919" s="27" t="n">
        <f aca="false">0.5*E919</f>
        <v>40.105400266033</v>
      </c>
      <c r="E919" s="27" t="n">
        <f aca="false">E918*POWER(2,1/C$900)</f>
        <v>80.2108005320661</v>
      </c>
      <c r="F919" s="27" t="n">
        <f aca="false">E919*2</f>
        <v>160.421601064132</v>
      </c>
      <c r="G919" s="27" t="n">
        <f aca="false">F919*2</f>
        <v>320.843202128264</v>
      </c>
      <c r="H919" s="27" t="n">
        <f aca="false">G919*2</f>
        <v>641.686404256529</v>
      </c>
      <c r="I919" s="27" t="n">
        <f aca="false">H919*2</f>
        <v>1283.37280851306</v>
      </c>
      <c r="J919" s="27" t="n">
        <f aca="false">I919*2</f>
        <v>2566.74561702611</v>
      </c>
      <c r="K919" s="27" t="n">
        <f aca="false">J919*2</f>
        <v>5133.49123405223</v>
      </c>
      <c r="L919" s="27" t="n">
        <f aca="false">K919*2</f>
        <v>10266.9824681045</v>
      </c>
      <c r="M919" s="27" t="n">
        <f aca="false">L919*2</f>
        <v>20533.9649362089</v>
      </c>
      <c r="N919" s="27" t="n">
        <f aca="false">M919*2</f>
        <v>41067.9298724178</v>
      </c>
      <c r="O919" s="7"/>
      <c r="P919" s="29" t="str">
        <f aca="false">C919</f>
        <v>ατ</v>
      </c>
      <c r="Q919" s="28" t="n">
        <f aca="false">1200*LOG(E919/$E$2,2)</f>
        <v>353.142356248085</v>
      </c>
      <c r="R919" s="7"/>
      <c r="S919" s="8"/>
      <c r="T919" s="11"/>
      <c r="U919" s="12"/>
      <c r="V919" s="7"/>
      <c r="W919" s="7"/>
      <c r="X919" s="7"/>
    </row>
    <row r="920" customFormat="false" ht="14.15" hidden="false" customHeight="true" outlineLevel="0" collapsed="false">
      <c r="A920" s="7"/>
      <c r="B920" s="8" t="n">
        <f aca="false">B$6+IFERROR(B919,0)</f>
        <v>20</v>
      </c>
      <c r="C920" s="29" t="str">
        <f aca="true">C$354&amp;INDIRECT("C"&amp;354+(IFERROR(INDIRECT("B"&amp;408+IFERROR(B919,0)),0)))</f>
        <v>αυ</v>
      </c>
      <c r="D920" s="27" t="n">
        <f aca="false">0.5*E920</f>
        <v>40.8245656649083</v>
      </c>
      <c r="E920" s="27" t="n">
        <f aca="false">E919*POWER(2,1/C$900)</f>
        <v>81.6491313298166</v>
      </c>
      <c r="F920" s="27" t="n">
        <f aca="false">E920*2</f>
        <v>163.298262659633</v>
      </c>
      <c r="G920" s="27" t="n">
        <f aca="false">F920*2</f>
        <v>326.596525319266</v>
      </c>
      <c r="H920" s="27" t="n">
        <f aca="false">G920*2</f>
        <v>653.193050638533</v>
      </c>
      <c r="I920" s="27" t="n">
        <f aca="false">H920*2</f>
        <v>1306.38610127707</v>
      </c>
      <c r="J920" s="27" t="n">
        <f aca="false">I920*2</f>
        <v>2612.77220255413</v>
      </c>
      <c r="K920" s="27" t="n">
        <f aca="false">J920*2</f>
        <v>5225.54440510826</v>
      </c>
      <c r="L920" s="27" t="n">
        <f aca="false">K920*2</f>
        <v>10451.0888102165</v>
      </c>
      <c r="M920" s="27" t="n">
        <f aca="false">L920*2</f>
        <v>20902.177620433</v>
      </c>
      <c r="N920" s="27" t="n">
        <f aca="false">M920*2</f>
        <v>41804.3552408661</v>
      </c>
      <c r="O920" s="7"/>
      <c r="P920" s="29" t="str">
        <f aca="false">C920</f>
        <v>αυ</v>
      </c>
      <c r="Q920" s="28" t="n">
        <f aca="false">1200*LOG(E920/$E$2,2)</f>
        <v>383.911587017316</v>
      </c>
      <c r="R920" s="7"/>
      <c r="S920" s="8"/>
      <c r="T920" s="11"/>
      <c r="U920" s="12"/>
      <c r="V920" s="7"/>
      <c r="W920" s="7"/>
      <c r="X920" s="7"/>
    </row>
    <row r="921" customFormat="false" ht="14.15" hidden="false" customHeight="true" outlineLevel="0" collapsed="false">
      <c r="A921" s="7"/>
      <c r="B921" s="8" t="n">
        <f aca="false">B$6+IFERROR(B920,0)</f>
        <v>21</v>
      </c>
      <c r="C921" s="29" t="str">
        <f aca="true">C$354&amp;INDIRECT("C"&amp;354+(IFERROR(INDIRECT("B"&amp;408+IFERROR(B920,0)),0)))</f>
        <v>αφ</v>
      </c>
      <c r="D921" s="27" t="n">
        <f aca="false">0.5*E921</f>
        <v>41.5566270545356</v>
      </c>
      <c r="E921" s="27" t="n">
        <f aca="false">E920*POWER(2,1/C$900)</f>
        <v>83.1132541090713</v>
      </c>
      <c r="F921" s="27" t="n">
        <f aca="false">E921*2</f>
        <v>166.226508218143</v>
      </c>
      <c r="G921" s="27" t="n">
        <f aca="false">F921*2</f>
        <v>332.453016436285</v>
      </c>
      <c r="H921" s="27" t="n">
        <f aca="false">G921*2</f>
        <v>664.90603287257</v>
      </c>
      <c r="I921" s="27" t="n">
        <f aca="false">H921*2</f>
        <v>1329.81206574514</v>
      </c>
      <c r="J921" s="27" t="n">
        <f aca="false">I921*2</f>
        <v>2659.62413149028</v>
      </c>
      <c r="K921" s="27" t="n">
        <f aca="false">J921*2</f>
        <v>5319.24826298056</v>
      </c>
      <c r="L921" s="27" t="n">
        <f aca="false">K921*2</f>
        <v>10638.4965259611</v>
      </c>
      <c r="M921" s="27" t="n">
        <f aca="false">L921*2</f>
        <v>21276.9930519222</v>
      </c>
      <c r="N921" s="27" t="n">
        <f aca="false">M921*2</f>
        <v>42553.9861038445</v>
      </c>
      <c r="O921" s="7"/>
      <c r="P921" s="29" t="str">
        <f aca="false">C921</f>
        <v>αφ</v>
      </c>
      <c r="Q921" s="28" t="n">
        <f aca="false">1200*LOG(E921/$E$2,2)</f>
        <v>414.680817786546</v>
      </c>
      <c r="R921" s="7"/>
      <c r="S921" s="8"/>
      <c r="T921" s="11"/>
      <c r="U921" s="12"/>
      <c r="V921" s="7"/>
      <c r="W921" s="7"/>
      <c r="X921" s="7"/>
    </row>
    <row r="922" customFormat="false" ht="14.15" hidden="false" customHeight="true" outlineLevel="0" collapsed="false">
      <c r="A922" s="7"/>
      <c r="B922" s="8" t="n">
        <f aca="false">B$6+IFERROR(B921,0)</f>
        <v>22</v>
      </c>
      <c r="C922" s="29" t="str">
        <f aca="true">C$354&amp;INDIRECT("C"&amp;354+(IFERROR(INDIRECT("B"&amp;408+IFERROR(B921,0)),0)))</f>
        <v>αχ</v>
      </c>
      <c r="D922" s="27" t="n">
        <f aca="false">0.5*E922</f>
        <v>42.3018156843296</v>
      </c>
      <c r="E922" s="27" t="n">
        <f aca="false">E921*POWER(2,1/C$900)</f>
        <v>84.6036313686593</v>
      </c>
      <c r="F922" s="27" t="n">
        <f aca="false">E922*2</f>
        <v>169.207262737319</v>
      </c>
      <c r="G922" s="27" t="n">
        <f aca="false">F922*2</f>
        <v>338.414525474637</v>
      </c>
      <c r="H922" s="27" t="n">
        <f aca="false">G922*2</f>
        <v>676.829050949274</v>
      </c>
      <c r="I922" s="27" t="n">
        <f aca="false">H922*2</f>
        <v>1353.65810189855</v>
      </c>
      <c r="J922" s="27" t="n">
        <f aca="false">I922*2</f>
        <v>2707.3162037971</v>
      </c>
      <c r="K922" s="27" t="n">
        <f aca="false">J922*2</f>
        <v>5414.63240759419</v>
      </c>
      <c r="L922" s="27" t="n">
        <f aca="false">K922*2</f>
        <v>10829.2648151884</v>
      </c>
      <c r="M922" s="27" t="n">
        <f aca="false">L922*2</f>
        <v>21658.5296303768</v>
      </c>
      <c r="N922" s="27" t="n">
        <f aca="false">M922*2</f>
        <v>43317.0592607536</v>
      </c>
      <c r="O922" s="7"/>
      <c r="P922" s="29" t="str">
        <f aca="false">C922</f>
        <v>αχ</v>
      </c>
      <c r="Q922" s="28" t="n">
        <f aca="false">1200*LOG(E922/$E$2,2)</f>
        <v>445.450048555777</v>
      </c>
      <c r="R922" s="7"/>
      <c r="S922" s="8"/>
      <c r="T922" s="11"/>
      <c r="U922" s="12"/>
      <c r="V922" s="7"/>
      <c r="W922" s="7"/>
      <c r="X922" s="7"/>
    </row>
    <row r="923" customFormat="false" ht="14.15" hidden="false" customHeight="true" outlineLevel="0" collapsed="false">
      <c r="A923" s="7"/>
      <c r="B923" s="8" t="n">
        <f aca="false">B$6+IFERROR(B922,0)</f>
        <v>23</v>
      </c>
      <c r="C923" s="29" t="str">
        <f aca="true">C$354&amp;INDIRECT("C"&amp;354+(IFERROR(INDIRECT("B"&amp;408+IFERROR(B922,0)),0)))</f>
        <v>αψ</v>
      </c>
      <c r="D923" s="27" t="n">
        <f aca="false">0.5*E923</f>
        <v>43.0603669504427</v>
      </c>
      <c r="E923" s="27" t="n">
        <f aca="false">E922*POWER(2,1/C$900)</f>
        <v>86.1207339008853</v>
      </c>
      <c r="F923" s="27" t="n">
        <f aca="false">E923*2</f>
        <v>172.241467801771</v>
      </c>
      <c r="G923" s="27" t="n">
        <f aca="false">F923*2</f>
        <v>344.482935603541</v>
      </c>
      <c r="H923" s="27" t="n">
        <f aca="false">G923*2</f>
        <v>688.965871207083</v>
      </c>
      <c r="I923" s="27" t="n">
        <f aca="false">H923*2</f>
        <v>1377.93174241417</v>
      </c>
      <c r="J923" s="27" t="n">
        <f aca="false">I923*2</f>
        <v>2755.86348482833</v>
      </c>
      <c r="K923" s="27" t="n">
        <f aca="false">J923*2</f>
        <v>5511.72696965666</v>
      </c>
      <c r="L923" s="27" t="n">
        <f aca="false">K923*2</f>
        <v>11023.4539393133</v>
      </c>
      <c r="M923" s="27" t="n">
        <f aca="false">L923*2</f>
        <v>22046.9078786266</v>
      </c>
      <c r="N923" s="27" t="n">
        <f aca="false">M923*2</f>
        <v>44093.8157572533</v>
      </c>
      <c r="O923" s="7"/>
      <c r="P923" s="29" t="str">
        <f aca="false">C923</f>
        <v>αψ</v>
      </c>
      <c r="Q923" s="28" t="n">
        <f aca="false">1200*LOG(E923/$E$2,2)</f>
        <v>476.219279325007</v>
      </c>
      <c r="R923" s="7"/>
      <c r="S923" s="8"/>
      <c r="T923" s="11"/>
      <c r="U923" s="12"/>
      <c r="V923" s="7"/>
      <c r="W923" s="7"/>
      <c r="X923" s="7"/>
    </row>
    <row r="924" customFormat="false" ht="14.15" hidden="false" customHeight="true" outlineLevel="0" collapsed="false">
      <c r="A924" s="7"/>
      <c r="B924" s="8" t="n">
        <f aca="false">B$6+IFERROR(B923,0)</f>
        <v>24</v>
      </c>
      <c r="C924" s="29" t="str">
        <f aca="true">C$354&amp;INDIRECT("C"&amp;354+(IFERROR(INDIRECT("B"&amp;408+IFERROR(B923,0)),0)))</f>
        <v>αω</v>
      </c>
      <c r="D924" s="27" t="n">
        <f aca="false">0.5*E924</f>
        <v>43.8325204701236</v>
      </c>
      <c r="E924" s="27" t="n">
        <f aca="false">E923*POWER(2,1/C$900)</f>
        <v>87.6650409402472</v>
      </c>
      <c r="F924" s="27" t="n">
        <f aca="false">E924*2</f>
        <v>175.330081880494</v>
      </c>
      <c r="G924" s="27" t="n">
        <f aca="false">F924*2</f>
        <v>350.660163760989</v>
      </c>
      <c r="H924" s="27" t="n">
        <f aca="false">G924*2</f>
        <v>701.320327521977</v>
      </c>
      <c r="I924" s="27" t="n">
        <f aca="false">H924*2</f>
        <v>1402.64065504396</v>
      </c>
      <c r="J924" s="27" t="n">
        <f aca="false">I924*2</f>
        <v>2805.28131008791</v>
      </c>
      <c r="K924" s="27" t="n">
        <f aca="false">J924*2</f>
        <v>5610.56262017582</v>
      </c>
      <c r="L924" s="27" t="n">
        <f aca="false">K924*2</f>
        <v>11221.1252403516</v>
      </c>
      <c r="M924" s="27" t="n">
        <f aca="false">L924*2</f>
        <v>22442.2504807033</v>
      </c>
      <c r="N924" s="27" t="n">
        <f aca="false">M924*2</f>
        <v>44884.5009614066</v>
      </c>
      <c r="O924" s="7"/>
      <c r="P924" s="29" t="str">
        <f aca="false">C924</f>
        <v>αω</v>
      </c>
      <c r="Q924" s="28" t="n">
        <f aca="false">1200*LOG(E924/$E$2,2)</f>
        <v>506.988510094238</v>
      </c>
      <c r="R924" s="7"/>
      <c r="S924" s="8"/>
      <c r="T924" s="11"/>
      <c r="U924" s="12"/>
      <c r="V924" s="7"/>
      <c r="W924" s="7"/>
      <c r="X924" s="7"/>
    </row>
    <row r="925" customFormat="false" ht="14.15" hidden="false" customHeight="true" outlineLevel="0" collapsed="false">
      <c r="A925" s="7"/>
      <c r="B925" s="8" t="n">
        <f aca="false">B$6+IFERROR(B924,0)</f>
        <v>25</v>
      </c>
      <c r="C925" s="29" t="str">
        <f aca="true">C$355&amp;INDIRECT("C"&amp;354+(IFERROR(INDIRECT("B"&amp;408+IFERROR(B900,0)),0)))</f>
        <v>βα</v>
      </c>
      <c r="D925" s="27" t="n">
        <f aca="false">0.5*E925</f>
        <v>44.6185201574102</v>
      </c>
      <c r="E925" s="27" t="n">
        <f aca="false">E924*POWER(2,1/C$900)</f>
        <v>89.2370403148203</v>
      </c>
      <c r="F925" s="27" t="n">
        <f aca="false">E925*2</f>
        <v>178.474080629641</v>
      </c>
      <c r="G925" s="27" t="n">
        <f aca="false">F925*2</f>
        <v>356.948161259281</v>
      </c>
      <c r="H925" s="27" t="n">
        <f aca="false">G925*2</f>
        <v>713.896322518562</v>
      </c>
      <c r="I925" s="27" t="n">
        <f aca="false">H925*2</f>
        <v>1427.79264503712</v>
      </c>
      <c r="J925" s="27" t="n">
        <f aca="false">I925*2</f>
        <v>2855.58529007425</v>
      </c>
      <c r="K925" s="27" t="n">
        <f aca="false">J925*2</f>
        <v>5711.1705801485</v>
      </c>
      <c r="L925" s="27" t="n">
        <f aca="false">K925*2</f>
        <v>11422.341160297</v>
      </c>
      <c r="M925" s="27" t="n">
        <f aca="false">L925*2</f>
        <v>22844.682320594</v>
      </c>
      <c r="N925" s="27" t="n">
        <f aca="false">M925*2</f>
        <v>45689.364641188</v>
      </c>
      <c r="O925" s="7"/>
      <c r="P925" s="29" t="str">
        <f aca="false">C925</f>
        <v>βα</v>
      </c>
      <c r="Q925" s="28" t="n">
        <f aca="false">1200*LOG(E925/$E$2,2)</f>
        <v>537.757740863469</v>
      </c>
      <c r="R925" s="7"/>
      <c r="S925" s="8"/>
      <c r="T925" s="11"/>
      <c r="U925" s="12"/>
      <c r="V925" s="7"/>
      <c r="W925" s="7"/>
      <c r="X925" s="7"/>
    </row>
    <row r="926" customFormat="false" ht="14.15" hidden="false" customHeight="true" outlineLevel="0" collapsed="false">
      <c r="A926" s="7"/>
      <c r="B926" s="8" t="n">
        <f aca="false">B$6+IFERROR(B925,0)</f>
        <v>26</v>
      </c>
      <c r="C926" s="29" t="str">
        <f aca="true">C$355&amp;INDIRECT("C"&amp;354+(IFERROR(INDIRECT("B"&amp;408+IFERROR(B901,0)),0)))</f>
        <v>ββ</v>
      </c>
      <c r="D926" s="27" t="n">
        <f aca="false">0.5*E926</f>
        <v>45.4186143001784</v>
      </c>
      <c r="E926" s="27" t="n">
        <f aca="false">E925*POWER(2,1/C$900)</f>
        <v>90.8372286003567</v>
      </c>
      <c r="F926" s="27" t="n">
        <f aca="false">E926*2</f>
        <v>181.674457200713</v>
      </c>
      <c r="G926" s="27" t="n">
        <f aca="false">F926*2</f>
        <v>363.348914401427</v>
      </c>
      <c r="H926" s="27" t="n">
        <f aca="false">G926*2</f>
        <v>726.697828802854</v>
      </c>
      <c r="I926" s="27" t="n">
        <f aca="false">H926*2</f>
        <v>1453.39565760571</v>
      </c>
      <c r="J926" s="27" t="n">
        <f aca="false">I926*2</f>
        <v>2906.79131521142</v>
      </c>
      <c r="K926" s="27" t="n">
        <f aca="false">J926*2</f>
        <v>5813.58263042283</v>
      </c>
      <c r="L926" s="27" t="n">
        <f aca="false">K926*2</f>
        <v>11627.1652608457</v>
      </c>
      <c r="M926" s="27" t="n">
        <f aca="false">L926*2</f>
        <v>23254.3305216913</v>
      </c>
      <c r="N926" s="27" t="n">
        <f aca="false">M926*2</f>
        <v>46508.6610433826</v>
      </c>
      <c r="O926" s="7"/>
      <c r="P926" s="29" t="str">
        <f aca="false">C926</f>
        <v>ββ</v>
      </c>
      <c r="Q926" s="28" t="n">
        <f aca="false">1200*LOG(E926/$E$2,2)</f>
        <v>568.526971632699</v>
      </c>
      <c r="R926" s="7"/>
      <c r="S926" s="8"/>
      <c r="T926" s="11"/>
      <c r="U926" s="12"/>
      <c r="V926" s="7"/>
      <c r="W926" s="7"/>
      <c r="X926" s="7"/>
    </row>
    <row r="927" customFormat="false" ht="14.15" hidden="false" customHeight="true" outlineLevel="0" collapsed="false">
      <c r="A927" s="7"/>
      <c r="B927" s="8" t="n">
        <f aca="false">B$6+IFERROR(B926,0)</f>
        <v>27</v>
      </c>
      <c r="C927" s="29" t="str">
        <f aca="true">C$355&amp;INDIRECT("C"&amp;354+(IFERROR(INDIRECT("B"&amp;408+IFERROR(B902,0)),0)))</f>
        <v>βγ</v>
      </c>
      <c r="D927" s="27" t="n">
        <f aca="false">0.5*E927</f>
        <v>46.2330556385737</v>
      </c>
      <c r="E927" s="27" t="n">
        <f aca="false">E926*POWER(2,1/C$900)</f>
        <v>92.4661112771474</v>
      </c>
      <c r="F927" s="27" t="n">
        <f aca="false">E927*2</f>
        <v>184.932222554295</v>
      </c>
      <c r="G927" s="27" t="n">
        <f aca="false">F927*2</f>
        <v>369.86444510859</v>
      </c>
      <c r="H927" s="27" t="n">
        <f aca="false">G927*2</f>
        <v>739.72889021718</v>
      </c>
      <c r="I927" s="27" t="n">
        <f aca="false">H927*2</f>
        <v>1479.45778043436</v>
      </c>
      <c r="J927" s="27" t="n">
        <f aca="false">I927*2</f>
        <v>2958.91556086872</v>
      </c>
      <c r="K927" s="27" t="n">
        <f aca="false">J927*2</f>
        <v>5917.83112173744</v>
      </c>
      <c r="L927" s="27" t="n">
        <f aca="false">K927*2</f>
        <v>11835.6622434749</v>
      </c>
      <c r="M927" s="27" t="n">
        <f aca="false">L927*2</f>
        <v>23671.3244869497</v>
      </c>
      <c r="N927" s="27" t="n">
        <f aca="false">M927*2</f>
        <v>47342.6489738995</v>
      </c>
      <c r="O927" s="7"/>
      <c r="P927" s="29" t="str">
        <f aca="false">C927</f>
        <v>βγ</v>
      </c>
      <c r="Q927" s="28" t="n">
        <f aca="false">1200*LOG(E927/$E$2,2)</f>
        <v>599.29620240193</v>
      </c>
      <c r="R927" s="7"/>
      <c r="S927" s="8"/>
      <c r="T927" s="11"/>
      <c r="U927" s="12"/>
      <c r="V927" s="7"/>
      <c r="W927" s="7"/>
      <c r="X927" s="7"/>
    </row>
    <row r="928" customFormat="false" ht="14.15" hidden="false" customHeight="true" outlineLevel="0" collapsed="false">
      <c r="A928" s="7"/>
      <c r="B928" s="8" t="n">
        <f aca="false">B$6+IFERROR(B927,0)</f>
        <v>28</v>
      </c>
      <c r="C928" s="29" t="str">
        <f aca="true">C$355&amp;INDIRECT("C"&amp;354+(IFERROR(INDIRECT("B"&amp;408+IFERROR(B903,0)),0)))</f>
        <v>βδ</v>
      </c>
      <c r="D928" s="27" t="n">
        <f aca="false">0.5*E928</f>
        <v>47.0621014448488</v>
      </c>
      <c r="E928" s="27" t="n">
        <f aca="false">E927*POWER(2,1/C$900)</f>
        <v>94.1242028896975</v>
      </c>
      <c r="F928" s="27" t="n">
        <f aca="false">E928*2</f>
        <v>188.248405779395</v>
      </c>
      <c r="G928" s="27" t="n">
        <f aca="false">F928*2</f>
        <v>376.49681155879</v>
      </c>
      <c r="H928" s="27" t="n">
        <f aca="false">G928*2</f>
        <v>752.99362311758</v>
      </c>
      <c r="I928" s="27" t="n">
        <f aca="false">H928*2</f>
        <v>1505.98724623516</v>
      </c>
      <c r="J928" s="27" t="n">
        <f aca="false">I928*2</f>
        <v>3011.97449247032</v>
      </c>
      <c r="K928" s="27" t="n">
        <f aca="false">J928*2</f>
        <v>6023.94898494064</v>
      </c>
      <c r="L928" s="27" t="n">
        <f aca="false">K928*2</f>
        <v>12047.8979698813</v>
      </c>
      <c r="M928" s="27" t="n">
        <f aca="false">L928*2</f>
        <v>24095.7959397626</v>
      </c>
      <c r="N928" s="27" t="n">
        <f aca="false">M928*2</f>
        <v>48191.5918795251</v>
      </c>
      <c r="O928" s="7"/>
      <c r="P928" s="29" t="str">
        <f aca="false">C928</f>
        <v>βδ</v>
      </c>
      <c r="Q928" s="28" t="n">
        <f aca="false">1200*LOG(E928/$E$2,2)</f>
        <v>630.065433171161</v>
      </c>
      <c r="R928" s="7"/>
      <c r="S928" s="8"/>
      <c r="T928" s="11"/>
      <c r="U928" s="12"/>
      <c r="V928" s="7"/>
      <c r="W928" s="7"/>
      <c r="X928" s="7"/>
    </row>
    <row r="929" customFormat="false" ht="14.15" hidden="false" customHeight="true" outlineLevel="0" collapsed="false">
      <c r="A929" s="7"/>
      <c r="B929" s="8" t="n">
        <f aca="false">B$6+IFERROR(B928,0)</f>
        <v>29</v>
      </c>
      <c r="C929" s="29" t="str">
        <f aca="true">C$355&amp;INDIRECT("C"&amp;354+(IFERROR(INDIRECT("B"&amp;408+IFERROR(B904,0)),0)))</f>
        <v>βϵ</v>
      </c>
      <c r="D929" s="27" t="n">
        <f aca="false">0.5*E929</f>
        <v>47.9060136046323</v>
      </c>
      <c r="E929" s="27" t="n">
        <f aca="false">E928*POWER(2,1/C$900)</f>
        <v>95.8120272092647</v>
      </c>
      <c r="F929" s="27" t="n">
        <f aca="false">E929*2</f>
        <v>191.624054418529</v>
      </c>
      <c r="G929" s="27" t="n">
        <f aca="false">F929*2</f>
        <v>383.248108837059</v>
      </c>
      <c r="H929" s="27" t="n">
        <f aca="false">G929*2</f>
        <v>766.496217674117</v>
      </c>
      <c r="I929" s="27" t="n">
        <f aca="false">H929*2</f>
        <v>1532.99243534823</v>
      </c>
      <c r="J929" s="27" t="n">
        <f aca="false">I929*2</f>
        <v>3065.98487069647</v>
      </c>
      <c r="K929" s="27" t="n">
        <f aca="false">J929*2</f>
        <v>6131.96974139294</v>
      </c>
      <c r="L929" s="27" t="n">
        <f aca="false">K929*2</f>
        <v>12263.9394827859</v>
      </c>
      <c r="M929" s="27" t="n">
        <f aca="false">L929*2</f>
        <v>24527.8789655718</v>
      </c>
      <c r="N929" s="27" t="n">
        <f aca="false">M929*2</f>
        <v>49055.7579311435</v>
      </c>
      <c r="O929" s="7"/>
      <c r="P929" s="29" t="str">
        <f aca="false">C929</f>
        <v>βϵ</v>
      </c>
      <c r="Q929" s="28" t="n">
        <f aca="false">1200*LOG(E929/$E$2,2)</f>
        <v>660.834663940392</v>
      </c>
      <c r="R929" s="7"/>
      <c r="S929" s="8"/>
      <c r="T929" s="11"/>
      <c r="U929" s="12"/>
      <c r="V929" s="7"/>
      <c r="W929" s="7"/>
      <c r="X929" s="7"/>
    </row>
    <row r="930" customFormat="false" ht="14.15" hidden="false" customHeight="true" outlineLevel="0" collapsed="false">
      <c r="A930" s="7"/>
      <c r="B930" s="8" t="n">
        <f aca="false">B$6+IFERROR(B929,0)</f>
        <v>30</v>
      </c>
      <c r="C930" s="29" t="str">
        <f aca="true">C$355&amp;INDIRECT("C"&amp;354+(IFERROR(INDIRECT("B"&amp;408+IFERROR(B905,0)),0)))</f>
        <v>βζ</v>
      </c>
      <c r="D930" s="27" t="n">
        <f aca="false">0.5*E930</f>
        <v>48.7650586996561</v>
      </c>
      <c r="E930" s="27" t="n">
        <f aca="false">E929*POWER(2,1/C$900)</f>
        <v>97.5301173993121</v>
      </c>
      <c r="F930" s="27" t="n">
        <f aca="false">E930*2</f>
        <v>195.060234798624</v>
      </c>
      <c r="G930" s="27" t="n">
        <f aca="false">F930*2</f>
        <v>390.120469597249</v>
      </c>
      <c r="H930" s="27" t="n">
        <f aca="false">G930*2</f>
        <v>780.240939194497</v>
      </c>
      <c r="I930" s="27" t="n">
        <f aca="false">H930*2</f>
        <v>1560.48187838899</v>
      </c>
      <c r="J930" s="27" t="n">
        <f aca="false">I930*2</f>
        <v>3120.96375677799</v>
      </c>
      <c r="K930" s="27" t="n">
        <f aca="false">J930*2</f>
        <v>6241.92751355598</v>
      </c>
      <c r="L930" s="27" t="n">
        <f aca="false">K930*2</f>
        <v>12483.855027112</v>
      </c>
      <c r="M930" s="27" t="n">
        <f aca="false">L930*2</f>
        <v>24967.7100542239</v>
      </c>
      <c r="N930" s="27" t="n">
        <f aca="false">M930*2</f>
        <v>49935.4201084478</v>
      </c>
      <c r="O930" s="7"/>
      <c r="P930" s="29" t="str">
        <f aca="false">C930</f>
        <v>βζ</v>
      </c>
      <c r="Q930" s="28" t="n">
        <f aca="false">1200*LOG(E930/$E$2,2)</f>
        <v>691.603894709622</v>
      </c>
      <c r="R930" s="7"/>
      <c r="S930" s="8"/>
      <c r="T930" s="11"/>
      <c r="U930" s="12"/>
      <c r="V930" s="7"/>
      <c r="W930" s="7"/>
      <c r="X930" s="7"/>
    </row>
    <row r="931" customFormat="false" ht="14.15" hidden="false" customHeight="true" outlineLevel="0" collapsed="false">
      <c r="A931" s="7"/>
      <c r="B931" s="8" t="n">
        <f aca="false">B$6+IFERROR(B930,0)</f>
        <v>31</v>
      </c>
      <c r="C931" s="29" t="str">
        <f aca="true">C$355&amp;INDIRECT("C"&amp;354+(IFERROR(INDIRECT("B"&amp;408+IFERROR(B906,0)),0)))</f>
        <v>βη</v>
      </c>
      <c r="D931" s="27" t="n">
        <f aca="false">0.5*E931</f>
        <v>49.6395080919644</v>
      </c>
      <c r="E931" s="27" t="n">
        <f aca="false">E930*POWER(2,1/C$900)</f>
        <v>99.2790161839287</v>
      </c>
      <c r="F931" s="27" t="n">
        <f aca="false">E931*2</f>
        <v>198.558032367857</v>
      </c>
      <c r="G931" s="27" t="n">
        <f aca="false">F931*2</f>
        <v>397.116064735715</v>
      </c>
      <c r="H931" s="27" t="n">
        <f aca="false">G931*2</f>
        <v>794.23212947143</v>
      </c>
      <c r="I931" s="27" t="n">
        <f aca="false">H931*2</f>
        <v>1588.46425894286</v>
      </c>
      <c r="J931" s="27" t="n">
        <f aca="false">I931*2</f>
        <v>3176.92851788572</v>
      </c>
      <c r="K931" s="27" t="n">
        <f aca="false">J931*2</f>
        <v>6353.85703577144</v>
      </c>
      <c r="L931" s="27" t="n">
        <f aca="false">K931*2</f>
        <v>12707.7140715429</v>
      </c>
      <c r="M931" s="27" t="n">
        <f aca="false">L931*2</f>
        <v>25415.4281430857</v>
      </c>
      <c r="N931" s="27" t="n">
        <f aca="false">M931*2</f>
        <v>50830.8562861715</v>
      </c>
      <c r="O931" s="7"/>
      <c r="P931" s="29" t="str">
        <f aca="false">C931</f>
        <v>βη</v>
      </c>
      <c r="Q931" s="28" t="n">
        <f aca="false">1200*LOG(E931/$E$2,2)</f>
        <v>722.373125478853</v>
      </c>
      <c r="R931" s="7"/>
      <c r="S931" s="8"/>
      <c r="T931" s="11"/>
      <c r="U931" s="12"/>
      <c r="V931" s="7"/>
      <c r="W931" s="7"/>
      <c r="X931" s="7"/>
    </row>
    <row r="932" customFormat="false" ht="14.15" hidden="false" customHeight="true" outlineLevel="0" collapsed="false">
      <c r="A932" s="7"/>
      <c r="B932" s="8" t="n">
        <f aca="false">B$6+IFERROR(B931,0)</f>
        <v>32</v>
      </c>
      <c r="C932" s="29" t="str">
        <f aca="true">C$355&amp;INDIRECT("C"&amp;354+(IFERROR(INDIRECT("B"&amp;408+IFERROR(B907,0)),0)))</f>
        <v>βθ</v>
      </c>
      <c r="D932" s="27" t="n">
        <f aca="false">0.5*E932</f>
        <v>50.5296380096344</v>
      </c>
      <c r="E932" s="27" t="n">
        <f aca="false">E931*POWER(2,1/C$900)</f>
        <v>101.059276019269</v>
      </c>
      <c r="F932" s="27" t="n">
        <f aca="false">E932*2</f>
        <v>202.118552038538</v>
      </c>
      <c r="G932" s="27" t="n">
        <f aca="false">F932*2</f>
        <v>404.237104077075</v>
      </c>
      <c r="H932" s="27" t="n">
        <f aca="false">G932*2</f>
        <v>808.474208154151</v>
      </c>
      <c r="I932" s="27" t="n">
        <f aca="false">H932*2</f>
        <v>1616.9484163083</v>
      </c>
      <c r="J932" s="27" t="n">
        <f aca="false">I932*2</f>
        <v>3233.8968326166</v>
      </c>
      <c r="K932" s="27" t="n">
        <f aca="false">J932*2</f>
        <v>6467.79366523321</v>
      </c>
      <c r="L932" s="27" t="n">
        <f aca="false">K932*2</f>
        <v>12935.5873304664</v>
      </c>
      <c r="M932" s="27" t="n">
        <f aca="false">L932*2</f>
        <v>25871.1746609328</v>
      </c>
      <c r="N932" s="27" t="n">
        <f aca="false">M932*2</f>
        <v>51742.3493218656</v>
      </c>
      <c r="O932" s="7"/>
      <c r="P932" s="29" t="str">
        <f aca="false">C932</f>
        <v>βθ</v>
      </c>
      <c r="Q932" s="28" t="n">
        <f aca="false">1200*LOG(E932/$E$2,2)</f>
        <v>753.142356248083</v>
      </c>
      <c r="R932" s="7"/>
      <c r="S932" s="8"/>
      <c r="T932" s="11"/>
      <c r="U932" s="12"/>
      <c r="V932" s="7"/>
      <c r="W932" s="7"/>
      <c r="X932" s="7"/>
    </row>
    <row r="933" customFormat="false" ht="14.15" hidden="false" customHeight="true" outlineLevel="0" collapsed="false">
      <c r="A933" s="7"/>
      <c r="B933" s="8" t="n">
        <f aca="false">B$6+IFERROR(B932,0)</f>
        <v>33</v>
      </c>
      <c r="C933" s="29" t="str">
        <f aca="true">C$355&amp;INDIRECT("C"&amp;354+(IFERROR(INDIRECT("B"&amp;408+IFERROR(B908,0)),0)))</f>
        <v>βι</v>
      </c>
      <c r="D933" s="27" t="n">
        <f aca="false">0.5*E933</f>
        <v>51.4357296340334</v>
      </c>
      <c r="E933" s="27" t="n">
        <f aca="false">E932*POWER(2,1/C$900)</f>
        <v>102.871459268067</v>
      </c>
      <c r="F933" s="27" t="n">
        <f aca="false">E933*2</f>
        <v>205.742918536134</v>
      </c>
      <c r="G933" s="27" t="n">
        <f aca="false">F933*2</f>
        <v>411.485837072267</v>
      </c>
      <c r="H933" s="27" t="n">
        <f aca="false">G933*2</f>
        <v>822.971674144534</v>
      </c>
      <c r="I933" s="27" t="n">
        <f aca="false">H933*2</f>
        <v>1645.94334828907</v>
      </c>
      <c r="J933" s="27" t="n">
        <f aca="false">I933*2</f>
        <v>3291.88669657814</v>
      </c>
      <c r="K933" s="27" t="n">
        <f aca="false">J933*2</f>
        <v>6583.77339315627</v>
      </c>
      <c r="L933" s="27" t="n">
        <f aca="false">K933*2</f>
        <v>13167.5467863125</v>
      </c>
      <c r="M933" s="27" t="n">
        <f aca="false">L933*2</f>
        <v>26335.0935726251</v>
      </c>
      <c r="N933" s="27" t="n">
        <f aca="false">M933*2</f>
        <v>52670.1871452502</v>
      </c>
      <c r="O933" s="7"/>
      <c r="P933" s="29" t="str">
        <f aca="false">C933</f>
        <v>βι</v>
      </c>
      <c r="Q933" s="28" t="n">
        <f aca="false">1200*LOG(E933/$E$2,2)</f>
        <v>783.911587017314</v>
      </c>
      <c r="R933" s="7"/>
      <c r="S933" s="8"/>
      <c r="T933" s="11"/>
      <c r="U933" s="12"/>
      <c r="V933" s="7"/>
      <c r="W933" s="7"/>
      <c r="X933" s="7"/>
    </row>
    <row r="934" customFormat="false" ht="14.15" hidden="false" customHeight="true" outlineLevel="0" collapsed="false">
      <c r="A934" s="7"/>
      <c r="B934" s="8" t="n">
        <f aca="false">B$6+IFERROR(B933,0)</f>
        <v>34</v>
      </c>
      <c r="C934" s="29" t="str">
        <f aca="true">C$355&amp;INDIRECT("C"&amp;354+(IFERROR(INDIRECT("B"&amp;408+IFERROR(B909,0)),0)))</f>
        <v>βκ</v>
      </c>
      <c r="D934" s="27" t="n">
        <f aca="false">0.5*E934</f>
        <v>52.3580691886402</v>
      </c>
      <c r="E934" s="27" t="n">
        <f aca="false">E933*POWER(2,1/C$900)</f>
        <v>104.71613837728</v>
      </c>
      <c r="F934" s="27" t="n">
        <f aca="false">E934*2</f>
        <v>209.432276754561</v>
      </c>
      <c r="G934" s="27" t="n">
        <f aca="false">F934*2</f>
        <v>418.864553509121</v>
      </c>
      <c r="H934" s="27" t="n">
        <f aca="false">G934*2</f>
        <v>837.729107018243</v>
      </c>
      <c r="I934" s="27" t="n">
        <f aca="false">H934*2</f>
        <v>1675.45821403649</v>
      </c>
      <c r="J934" s="27" t="n">
        <f aca="false">I934*2</f>
        <v>3350.91642807297</v>
      </c>
      <c r="K934" s="27" t="n">
        <f aca="false">J934*2</f>
        <v>6701.83285614594</v>
      </c>
      <c r="L934" s="27" t="n">
        <f aca="false">K934*2</f>
        <v>13403.6657122919</v>
      </c>
      <c r="M934" s="27" t="n">
        <f aca="false">L934*2</f>
        <v>26807.3314245838</v>
      </c>
      <c r="N934" s="27" t="n">
        <f aca="false">M934*2</f>
        <v>53614.6628491675</v>
      </c>
      <c r="O934" s="7"/>
      <c r="P934" s="29" t="str">
        <f aca="false">C934</f>
        <v>βκ</v>
      </c>
      <c r="Q934" s="28" t="n">
        <f aca="false">1200*LOG(E934/$E$2,2)</f>
        <v>814.680817786544</v>
      </c>
      <c r="R934" s="7"/>
      <c r="S934" s="8"/>
      <c r="T934" s="11"/>
      <c r="U934" s="12"/>
      <c r="V934" s="7"/>
      <c r="W934" s="7"/>
      <c r="X934" s="7"/>
    </row>
    <row r="935" customFormat="false" ht="14.15" hidden="false" customHeight="true" outlineLevel="0" collapsed="false">
      <c r="A935" s="7"/>
      <c r="B935" s="8" t="n">
        <f aca="false">B$6+IFERROR(B934,0)</f>
        <v>35</v>
      </c>
      <c r="C935" s="29" t="str">
        <f aca="true">C$355&amp;INDIRECT("C"&amp;354+(IFERROR(INDIRECT("B"&amp;408+IFERROR(B910,0)),0)))</f>
        <v>βλ</v>
      </c>
      <c r="D935" s="27" t="n">
        <f aca="false">0.5*E935</f>
        <v>53.29694802946</v>
      </c>
      <c r="E935" s="27" t="n">
        <f aca="false">E934*POWER(2,1/C$900)</f>
        <v>106.59389605892</v>
      </c>
      <c r="F935" s="27" t="n">
        <f aca="false">E935*2</f>
        <v>213.18779211784</v>
      </c>
      <c r="G935" s="27" t="n">
        <f aca="false">F935*2</f>
        <v>426.37558423568</v>
      </c>
      <c r="H935" s="27" t="n">
        <f aca="false">G935*2</f>
        <v>852.751168471359</v>
      </c>
      <c r="I935" s="27" t="n">
        <f aca="false">H935*2</f>
        <v>1705.50233694272</v>
      </c>
      <c r="J935" s="27" t="n">
        <f aca="false">I935*2</f>
        <v>3411.00467388544</v>
      </c>
      <c r="K935" s="27" t="n">
        <f aca="false">J935*2</f>
        <v>6822.00934777088</v>
      </c>
      <c r="L935" s="27" t="n">
        <f aca="false">K935*2</f>
        <v>13644.0186955418</v>
      </c>
      <c r="M935" s="27" t="n">
        <f aca="false">L935*2</f>
        <v>27288.0373910835</v>
      </c>
      <c r="N935" s="27" t="n">
        <f aca="false">M935*2</f>
        <v>54576.074782167</v>
      </c>
      <c r="O935" s="7"/>
      <c r="P935" s="29" t="str">
        <f aca="false">C935</f>
        <v>βλ</v>
      </c>
      <c r="Q935" s="28" t="n">
        <f aca="false">1200*LOG(E935/$E$2,2)</f>
        <v>845.450048555775</v>
      </c>
      <c r="R935" s="7"/>
      <c r="S935" s="8"/>
      <c r="T935" s="11"/>
      <c r="U935" s="12"/>
      <c r="V935" s="7"/>
      <c r="W935" s="7"/>
      <c r="X935" s="7"/>
    </row>
    <row r="936" customFormat="false" ht="14.15" hidden="false" customHeight="true" outlineLevel="0" collapsed="false">
      <c r="A936" s="7"/>
      <c r="B936" s="8" t="n">
        <f aca="false">B$6+IFERROR(B935,0)</f>
        <v>36</v>
      </c>
      <c r="C936" s="29" t="str">
        <f aca="true">C$355&amp;INDIRECT("C"&amp;354+(IFERROR(INDIRECT("B"&amp;408+IFERROR(B911,0)),0)))</f>
        <v>βμ</v>
      </c>
      <c r="D936" s="27" t="n">
        <f aca="false">0.5*E936</f>
        <v>54.2526627370602</v>
      </c>
      <c r="E936" s="27" t="n">
        <f aca="false">E935*POWER(2,1/C$900)</f>
        <v>108.50532547412</v>
      </c>
      <c r="F936" s="27" t="n">
        <f aca="false">E936*2</f>
        <v>217.010650948241</v>
      </c>
      <c r="G936" s="27" t="n">
        <f aca="false">F936*2</f>
        <v>434.021301896481</v>
      </c>
      <c r="H936" s="27" t="n">
        <f aca="false">G936*2</f>
        <v>868.042603792963</v>
      </c>
      <c r="I936" s="27" t="n">
        <f aca="false">H936*2</f>
        <v>1736.08520758593</v>
      </c>
      <c r="J936" s="27" t="n">
        <f aca="false">I936*2</f>
        <v>3472.17041517185</v>
      </c>
      <c r="K936" s="27" t="n">
        <f aca="false">J936*2</f>
        <v>6944.3408303437</v>
      </c>
      <c r="L936" s="27" t="n">
        <f aca="false">K936*2</f>
        <v>13888.6816606874</v>
      </c>
      <c r="M936" s="27" t="n">
        <f aca="false">L936*2</f>
        <v>27777.3633213748</v>
      </c>
      <c r="N936" s="27" t="n">
        <f aca="false">M936*2</f>
        <v>55554.7266427496</v>
      </c>
      <c r="O936" s="7"/>
      <c r="P936" s="29" t="str">
        <f aca="false">C936</f>
        <v>βμ</v>
      </c>
      <c r="Q936" s="28" t="n">
        <f aca="false">1200*LOG(E936/$E$2,2)</f>
        <v>876.219279325006</v>
      </c>
      <c r="R936" s="7"/>
      <c r="S936" s="8"/>
      <c r="T936" s="11"/>
      <c r="U936" s="12"/>
      <c r="V936" s="7"/>
      <c r="W936" s="7"/>
      <c r="X936" s="7"/>
    </row>
    <row r="937" customFormat="false" ht="14.15" hidden="false" customHeight="true" outlineLevel="0" collapsed="false">
      <c r="A937" s="7"/>
      <c r="B937" s="8" t="n">
        <f aca="false">B$6+IFERROR(B936,0)</f>
        <v>37</v>
      </c>
      <c r="C937" s="29" t="str">
        <f aca="true">C$355&amp;INDIRECT("C"&amp;354+(IFERROR(INDIRECT("B"&amp;408+IFERROR(B912,0)),0)))</f>
        <v>βν</v>
      </c>
      <c r="D937" s="27" t="n">
        <f aca="false">0.5*E937</f>
        <v>55.2255152102566</v>
      </c>
      <c r="E937" s="27" t="n">
        <f aca="false">E936*POWER(2,1/C$900)</f>
        <v>110.451030420513</v>
      </c>
      <c r="F937" s="27" t="n">
        <f aca="false">E937*2</f>
        <v>220.902060841026</v>
      </c>
      <c r="G937" s="27" t="n">
        <f aca="false">F937*2</f>
        <v>441.804121682053</v>
      </c>
      <c r="H937" s="27" t="n">
        <f aca="false">G937*2</f>
        <v>883.608243364105</v>
      </c>
      <c r="I937" s="27" t="n">
        <f aca="false">H937*2</f>
        <v>1767.21648672821</v>
      </c>
      <c r="J937" s="27" t="n">
        <f aca="false">I937*2</f>
        <v>3534.43297345642</v>
      </c>
      <c r="K937" s="27" t="n">
        <f aca="false">J937*2</f>
        <v>7068.86594691284</v>
      </c>
      <c r="L937" s="27" t="n">
        <f aca="false">K937*2</f>
        <v>14137.7318938257</v>
      </c>
      <c r="M937" s="27" t="n">
        <f aca="false">L937*2</f>
        <v>28275.4637876514</v>
      </c>
      <c r="N937" s="27" t="n">
        <f aca="false">M937*2</f>
        <v>56550.9275753027</v>
      </c>
      <c r="O937" s="7"/>
      <c r="P937" s="29" t="str">
        <f aca="false">C937</f>
        <v>βν</v>
      </c>
      <c r="Q937" s="28" t="n">
        <f aca="false">1200*LOG(E937/$E$2,2)</f>
        <v>906.988510094236</v>
      </c>
      <c r="R937" s="7"/>
      <c r="S937" s="8"/>
      <c r="T937" s="11"/>
      <c r="U937" s="12"/>
      <c r="V937" s="7"/>
      <c r="W937" s="7"/>
      <c r="X937" s="7"/>
    </row>
    <row r="938" customFormat="false" ht="14.15" hidden="false" customHeight="true" outlineLevel="0" collapsed="false">
      <c r="A938" s="7"/>
      <c r="B938" s="8" t="n">
        <f aca="false">B$6+IFERROR(B937,0)</f>
        <v>38</v>
      </c>
      <c r="C938" s="29" t="str">
        <f aca="true">C$355&amp;INDIRECT("C"&amp;354+(IFERROR(INDIRECT("B"&amp;408+IFERROR(B913,0)),0)))</f>
        <v>βξ</v>
      </c>
      <c r="D938" s="27" t="n">
        <f aca="false">0.5*E938</f>
        <v>56.2158127614797</v>
      </c>
      <c r="E938" s="27" t="n">
        <f aca="false">E937*POWER(2,1/C$900)</f>
        <v>112.431625522959</v>
      </c>
      <c r="F938" s="27" t="n">
        <f aca="false">E938*2</f>
        <v>224.863251045919</v>
      </c>
      <c r="G938" s="27" t="n">
        <f aca="false">F938*2</f>
        <v>449.726502091838</v>
      </c>
      <c r="H938" s="27" t="n">
        <f aca="false">G938*2</f>
        <v>899.453004183675</v>
      </c>
      <c r="I938" s="27" t="n">
        <f aca="false">H938*2</f>
        <v>1798.90600836735</v>
      </c>
      <c r="J938" s="27" t="n">
        <f aca="false">I938*2</f>
        <v>3597.8120167347</v>
      </c>
      <c r="K938" s="27" t="n">
        <f aca="false">J938*2</f>
        <v>7195.6240334694</v>
      </c>
      <c r="L938" s="27" t="n">
        <f aca="false">K938*2</f>
        <v>14391.2480669388</v>
      </c>
      <c r="M938" s="27" t="n">
        <f aca="false">L938*2</f>
        <v>28782.4961338776</v>
      </c>
      <c r="N938" s="27" t="n">
        <f aca="false">M938*2</f>
        <v>57564.9922677552</v>
      </c>
      <c r="O938" s="7"/>
      <c r="P938" s="29" t="str">
        <f aca="false">C938</f>
        <v>βξ</v>
      </c>
      <c r="Q938" s="28" t="n">
        <f aca="false">1200*LOG(E938/$E$2,2)</f>
        <v>937.757740863467</v>
      </c>
      <c r="R938" s="7"/>
      <c r="S938" s="8"/>
      <c r="T938" s="11"/>
      <c r="U938" s="12"/>
      <c r="V938" s="7"/>
      <c r="W938" s="7"/>
      <c r="X938" s="7"/>
    </row>
    <row r="939" customFormat="false" ht="14.15" hidden="false" customHeight="true" outlineLevel="0" collapsed="false">
      <c r="A939" s="7"/>
      <c r="B939" s="8" t="n">
        <f aca="false">B$6+IFERROR(B938,0)</f>
        <v>39</v>
      </c>
      <c r="C939" s="29" t="str">
        <f aca="true">C$355&amp;INDIRECT("C"&amp;354+(IFERROR(INDIRECT("B"&amp;408+IFERROR(B914,0)),0)))</f>
        <v>βο</v>
      </c>
      <c r="D939" s="27" t="n">
        <f aca="false">0.5*E939</f>
        <v>57.223868213851</v>
      </c>
      <c r="E939" s="27" t="n">
        <f aca="false">E938*POWER(2,1/C$900)</f>
        <v>114.447736427702</v>
      </c>
      <c r="F939" s="27" t="n">
        <f aca="false">E939*2</f>
        <v>228.895472855404</v>
      </c>
      <c r="G939" s="27" t="n">
        <f aca="false">F939*2</f>
        <v>457.790945710808</v>
      </c>
      <c r="H939" s="27" t="n">
        <f aca="false">G939*2</f>
        <v>915.581891421615</v>
      </c>
      <c r="I939" s="27" t="n">
        <f aca="false">H939*2</f>
        <v>1831.16378284323</v>
      </c>
      <c r="J939" s="27" t="n">
        <f aca="false">I939*2</f>
        <v>3662.32756568646</v>
      </c>
      <c r="K939" s="27" t="n">
        <f aca="false">J939*2</f>
        <v>7324.65513137292</v>
      </c>
      <c r="L939" s="27" t="n">
        <f aca="false">K939*2</f>
        <v>14649.3102627458</v>
      </c>
      <c r="M939" s="27" t="n">
        <f aca="false">L939*2</f>
        <v>29298.6205254917</v>
      </c>
      <c r="N939" s="27" t="n">
        <f aca="false">M939*2</f>
        <v>58597.2410509834</v>
      </c>
      <c r="O939" s="7"/>
      <c r="P939" s="29" t="str">
        <f aca="false">C939</f>
        <v>βο</v>
      </c>
      <c r="Q939" s="28" t="n">
        <f aca="false">1200*LOG(E939/$E$2,2)</f>
        <v>968.526971632698</v>
      </c>
      <c r="R939" s="7"/>
      <c r="S939" s="8"/>
      <c r="T939" s="11"/>
      <c r="U939" s="12"/>
      <c r="V939" s="7"/>
      <c r="W939" s="7"/>
      <c r="X939" s="7"/>
    </row>
    <row r="940" customFormat="false" ht="14.15" hidden="false" customHeight="true" outlineLevel="0" collapsed="false">
      <c r="A940" s="7"/>
      <c r="B940" s="8"/>
      <c r="C940" s="29" t="str">
        <f aca="false">C901&amp;"'"</f>
        <v>αα'</v>
      </c>
      <c r="D940" s="27" t="n">
        <f aca="false">0.5*E940</f>
        <v>58.2499999999998</v>
      </c>
      <c r="E940" s="27" t="n">
        <f aca="false">E939*POWER(2,1/C$900)</f>
        <v>116.5</v>
      </c>
      <c r="F940" s="27" t="n">
        <f aca="false">E940*2</f>
        <v>232.999999999999</v>
      </c>
      <c r="G940" s="27" t="n">
        <f aca="false">F940*2</f>
        <v>465.999999999999</v>
      </c>
      <c r="H940" s="27" t="n">
        <f aca="false">G940*2</f>
        <v>931.999999999997</v>
      </c>
      <c r="I940" s="27" t="n">
        <f aca="false">H940*2</f>
        <v>1863.99999999999</v>
      </c>
      <c r="J940" s="27" t="n">
        <f aca="false">I940*2</f>
        <v>3727.99999999999</v>
      </c>
      <c r="K940" s="27" t="n">
        <f aca="false">J940*2</f>
        <v>7455.99999999998</v>
      </c>
      <c r="L940" s="27" t="n">
        <f aca="false">K940*2</f>
        <v>14912</v>
      </c>
      <c r="M940" s="27" t="n">
        <f aca="false">L940*2</f>
        <v>29823.9999999999</v>
      </c>
      <c r="N940" s="27" t="n">
        <f aca="false">M940*2</f>
        <v>59647.9999999998</v>
      </c>
      <c r="O940" s="7"/>
      <c r="P940" s="29" t="str">
        <f aca="false">C940</f>
        <v>αα'</v>
      </c>
      <c r="Q940" s="28" t="n">
        <f aca="false">1200*LOG(E940/$E$2,2)</f>
        <v>999.296202401928</v>
      </c>
      <c r="R940" s="7"/>
      <c r="S940" s="8"/>
      <c r="T940" s="11"/>
      <c r="U940" s="12"/>
      <c r="V940" s="7"/>
      <c r="W940" s="7"/>
      <c r="X940" s="7"/>
    </row>
    <row r="941" customFormat="false" ht="14.15" hidden="false" customHeight="true" outlineLevel="0" collapsed="false">
      <c r="A941" s="7"/>
      <c r="B941" s="8"/>
      <c r="C941" s="8"/>
      <c r="D941" s="8"/>
      <c r="E941" s="9"/>
      <c r="F941" s="9"/>
      <c r="G941" s="9"/>
      <c r="H941" s="9"/>
      <c r="I941" s="9"/>
      <c r="J941" s="9"/>
      <c r="K941" s="9"/>
      <c r="L941" s="9"/>
      <c r="M941" s="9"/>
      <c r="N941" s="9"/>
      <c r="O941" s="7"/>
      <c r="P941" s="8"/>
      <c r="Q941" s="10"/>
      <c r="R941" s="7"/>
      <c r="S941" s="8"/>
      <c r="T941" s="35"/>
      <c r="U941" s="35"/>
      <c r="V941" s="8"/>
      <c r="W941" s="8"/>
      <c r="X941" s="7"/>
    </row>
    <row r="942" customFormat="false" ht="14.15" hidden="false" customHeight="true" outlineLevel="0" collapsed="false">
      <c r="A942" s="34" t="s">
        <v>62</v>
      </c>
      <c r="B942" s="8"/>
      <c r="C942" s="25" t="n">
        <v>48</v>
      </c>
      <c r="D942" s="26" t="n">
        <v>0</v>
      </c>
      <c r="E942" s="27" t="s">
        <v>4</v>
      </c>
      <c r="F942" s="27" t="s">
        <v>5</v>
      </c>
      <c r="G942" s="27" t="s">
        <v>6</v>
      </c>
      <c r="H942" s="27" t="s">
        <v>7</v>
      </c>
      <c r="I942" s="27" t="s">
        <v>8</v>
      </c>
      <c r="J942" s="27" t="s">
        <v>9</v>
      </c>
      <c r="K942" s="27" t="s">
        <v>10</v>
      </c>
      <c r="L942" s="27" t="s">
        <v>11</v>
      </c>
      <c r="M942" s="27" t="s">
        <v>12</v>
      </c>
      <c r="N942" s="27" t="s">
        <v>13</v>
      </c>
      <c r="O942" s="7"/>
      <c r="P942" s="26" t="s">
        <v>14</v>
      </c>
      <c r="Q942" s="28" t="s">
        <v>15</v>
      </c>
      <c r="R942" s="7"/>
      <c r="S942" s="31"/>
      <c r="T942" s="35" t="s">
        <v>55</v>
      </c>
      <c r="U942" s="35"/>
      <c r="V942" s="8" t="s">
        <v>63</v>
      </c>
      <c r="W942" s="7"/>
      <c r="X942" s="7"/>
    </row>
    <row r="943" customFormat="false" ht="14.15" hidden="false" customHeight="true" outlineLevel="0" collapsed="false">
      <c r="A943" s="34"/>
      <c r="B943" s="8" t="n">
        <f aca="false">B$6+IFERROR(B942,0)</f>
        <v>1</v>
      </c>
      <c r="C943" s="29" t="str">
        <f aca="true">C$354&amp;INDIRECT("C"&amp;354+(IFERROR(INDIRECT("B"&amp;408+IFERROR(B942,0)),0)))</f>
        <v>αα</v>
      </c>
      <c r="D943" s="27" t="n">
        <f aca="false">0.5*E943</f>
        <v>29.125</v>
      </c>
      <c r="E943" s="30" t="n">
        <f aca="false">$E$3</f>
        <v>58.25</v>
      </c>
      <c r="F943" s="27" t="n">
        <f aca="false">E943*2</f>
        <v>116.5</v>
      </c>
      <c r="G943" s="27" t="n">
        <f aca="false">F943*2</f>
        <v>233</v>
      </c>
      <c r="H943" s="27" t="n">
        <f aca="false">G943*2</f>
        <v>466</v>
      </c>
      <c r="I943" s="27" t="n">
        <f aca="false">H943*2</f>
        <v>932</v>
      </c>
      <c r="J943" s="27" t="n">
        <f aca="false">I943*2</f>
        <v>1864</v>
      </c>
      <c r="K943" s="27" t="n">
        <f aca="false">J943*2</f>
        <v>3728</v>
      </c>
      <c r="L943" s="27" t="n">
        <f aca="false">K943*2</f>
        <v>7456</v>
      </c>
      <c r="M943" s="27" t="n">
        <f aca="false">L943*2</f>
        <v>14912</v>
      </c>
      <c r="N943" s="27" t="n">
        <f aca="false">M943*2</f>
        <v>29824</v>
      </c>
      <c r="O943" s="7"/>
      <c r="P943" s="29" t="str">
        <f aca="false">C943</f>
        <v>αα</v>
      </c>
      <c r="Q943" s="28" t="n">
        <f aca="false">1200*LOG(E943/$E$2,2)</f>
        <v>-200.703797598066</v>
      </c>
      <c r="R943" s="7"/>
      <c r="S943" s="31"/>
      <c r="T943" s="38" t="s">
        <v>29</v>
      </c>
      <c r="U943" s="38" t="s">
        <v>16</v>
      </c>
      <c r="V943" s="7"/>
      <c r="W943" s="7"/>
      <c r="X943" s="7"/>
    </row>
    <row r="944" customFormat="false" ht="14.15" hidden="false" customHeight="true" outlineLevel="0" collapsed="false">
      <c r="A944" s="34"/>
      <c r="B944" s="8" t="n">
        <f aca="false">B$6+IFERROR(B943,0)</f>
        <v>2</v>
      </c>
      <c r="C944" s="29" t="str">
        <f aca="true">C$354&amp;INDIRECT("C"&amp;354+(IFERROR(INDIRECT("B"&amp;408+IFERROR(B943,0)),0)))</f>
        <v>αβ</v>
      </c>
      <c r="D944" s="27" t="n">
        <f aca="false">0.5*E944</f>
        <v>29.5486328800554</v>
      </c>
      <c r="E944" s="27" t="n">
        <f aca="false">E943*POWER(2,1/C$942)</f>
        <v>59.0972657601108</v>
      </c>
      <c r="F944" s="27" t="n">
        <f aca="false">E944*2</f>
        <v>118.194531520222</v>
      </c>
      <c r="G944" s="27" t="n">
        <f aca="false">F944*2</f>
        <v>236.389063040443</v>
      </c>
      <c r="H944" s="27" t="n">
        <f aca="false">G944*2</f>
        <v>472.778126080886</v>
      </c>
      <c r="I944" s="27" t="n">
        <f aca="false">H944*2</f>
        <v>945.556252161772</v>
      </c>
      <c r="J944" s="27" t="n">
        <f aca="false">I944*2</f>
        <v>1891.11250432354</v>
      </c>
      <c r="K944" s="27" t="n">
        <f aca="false">J944*2</f>
        <v>3782.22500864709</v>
      </c>
      <c r="L944" s="27" t="n">
        <f aca="false">K944*2</f>
        <v>7564.45001729418</v>
      </c>
      <c r="M944" s="27" t="n">
        <f aca="false">L944*2</f>
        <v>15128.9000345884</v>
      </c>
      <c r="N944" s="27" t="n">
        <f aca="false">M944*2</f>
        <v>30257.8000691767</v>
      </c>
      <c r="O944" s="7"/>
      <c r="P944" s="29" t="str">
        <f aca="false">C944</f>
        <v>αβ</v>
      </c>
      <c r="Q944" s="28" t="n">
        <f aca="false">1200*LOG(E944/$E$2,2)</f>
        <v>-175.703797598066</v>
      </c>
      <c r="R944" s="7"/>
      <c r="S944" s="31"/>
      <c r="T944" s="38" t="s">
        <v>29</v>
      </c>
      <c r="U944" s="38" t="s">
        <v>17</v>
      </c>
      <c r="V944" s="7"/>
      <c r="W944" s="7"/>
      <c r="X944" s="7"/>
    </row>
    <row r="945" customFormat="false" ht="14.15" hidden="false" customHeight="true" outlineLevel="0" collapsed="false">
      <c r="A945" s="34"/>
      <c r="B945" s="8" t="n">
        <f aca="false">B$6+IFERROR(B944,0)</f>
        <v>3</v>
      </c>
      <c r="C945" s="29" t="str">
        <f aca="true">C$354&amp;INDIRECT("C"&amp;354+(IFERROR(INDIRECT("B"&amp;408+IFERROR(B944,0)),0)))</f>
        <v>αγ</v>
      </c>
      <c r="D945" s="27" t="n">
        <f aca="false">0.5*E945</f>
        <v>29.9784276422417</v>
      </c>
      <c r="E945" s="27" t="n">
        <f aca="false">E944*POWER(2,1/C$942)</f>
        <v>59.9568552844834</v>
      </c>
      <c r="F945" s="27" t="n">
        <f aca="false">E945*2</f>
        <v>119.913710568967</v>
      </c>
      <c r="G945" s="27" t="n">
        <f aca="false">F945*2</f>
        <v>239.827421137934</v>
      </c>
      <c r="H945" s="27" t="n">
        <f aca="false">G945*2</f>
        <v>479.654842275867</v>
      </c>
      <c r="I945" s="27" t="n">
        <f aca="false">H945*2</f>
        <v>959.309684551735</v>
      </c>
      <c r="J945" s="27" t="n">
        <f aca="false">I945*2</f>
        <v>1918.61936910347</v>
      </c>
      <c r="K945" s="27" t="n">
        <f aca="false">J945*2</f>
        <v>3837.23873820694</v>
      </c>
      <c r="L945" s="27" t="n">
        <f aca="false">K945*2</f>
        <v>7674.47747641388</v>
      </c>
      <c r="M945" s="27" t="n">
        <f aca="false">L945*2</f>
        <v>15348.9549528278</v>
      </c>
      <c r="N945" s="27" t="n">
        <f aca="false">M945*2</f>
        <v>30697.9099056555</v>
      </c>
      <c r="O945" s="7"/>
      <c r="P945" s="29" t="str">
        <f aca="false">C945</f>
        <v>αγ</v>
      </c>
      <c r="Q945" s="28" t="n">
        <f aca="false">1200*LOG(E945/$E$2,2)</f>
        <v>-150.703797598066</v>
      </c>
      <c r="R945" s="7"/>
      <c r="S945" s="31"/>
      <c r="T945" s="38" t="s">
        <v>29</v>
      </c>
      <c r="U945" s="38" t="s">
        <v>60</v>
      </c>
      <c r="V945" s="7"/>
      <c r="W945" s="7"/>
      <c r="X945" s="7"/>
    </row>
    <row r="946" customFormat="false" ht="14.15" hidden="false" customHeight="true" outlineLevel="0" collapsed="false">
      <c r="A946" s="34"/>
      <c r="B946" s="8" t="n">
        <f aca="false">B$6+IFERROR(B945,0)</f>
        <v>4</v>
      </c>
      <c r="C946" s="29" t="str">
        <f aca="true">C$354&amp;INDIRECT("C"&amp;354+(IFERROR(INDIRECT("B"&amp;408+IFERROR(B945,0)),0)))</f>
        <v>αδ</v>
      </c>
      <c r="D946" s="27" t="n">
        <f aca="false">0.5*E946</f>
        <v>30.4144739131984</v>
      </c>
      <c r="E946" s="27" t="n">
        <f aca="false">E945*POWER(2,1/C$942)</f>
        <v>60.8289478263969</v>
      </c>
      <c r="F946" s="27" t="n">
        <f aca="false">E946*2</f>
        <v>121.657895652794</v>
      </c>
      <c r="G946" s="27" t="n">
        <f aca="false">F946*2</f>
        <v>243.315791305588</v>
      </c>
      <c r="H946" s="27" t="n">
        <f aca="false">G946*2</f>
        <v>486.631582611175</v>
      </c>
      <c r="I946" s="27" t="n">
        <f aca="false">H946*2</f>
        <v>973.26316522235</v>
      </c>
      <c r="J946" s="27" t="n">
        <f aca="false">I946*2</f>
        <v>1946.5263304447</v>
      </c>
      <c r="K946" s="27" t="n">
        <f aca="false">J946*2</f>
        <v>3893.0526608894</v>
      </c>
      <c r="L946" s="27" t="n">
        <f aca="false">K946*2</f>
        <v>7786.1053217788</v>
      </c>
      <c r="M946" s="27" t="n">
        <f aca="false">L946*2</f>
        <v>15572.2106435576</v>
      </c>
      <c r="N946" s="27" t="n">
        <f aca="false">M946*2</f>
        <v>31144.4212871152</v>
      </c>
      <c r="O946" s="7"/>
      <c r="P946" s="29" t="str">
        <f aca="false">C946</f>
        <v>αδ</v>
      </c>
      <c r="Q946" s="28" t="n">
        <f aca="false">1200*LOG(E946/$E$2,2)</f>
        <v>-125.703797598066</v>
      </c>
      <c r="R946" s="7"/>
      <c r="S946" s="8"/>
      <c r="T946" s="38" t="s">
        <v>29</v>
      </c>
      <c r="U946" s="38" t="s">
        <v>64</v>
      </c>
      <c r="V946" s="7"/>
      <c r="W946" s="7"/>
      <c r="X946" s="7"/>
    </row>
    <row r="947" customFormat="false" ht="14.15" hidden="false" customHeight="true" outlineLevel="0" collapsed="false">
      <c r="A947" s="34"/>
      <c r="B947" s="8" t="n">
        <f aca="false">B$6+IFERROR(B946,0)</f>
        <v>5</v>
      </c>
      <c r="C947" s="29" t="str">
        <f aca="true">C$354&amp;INDIRECT("C"&amp;354+(IFERROR(INDIRECT("B"&amp;408+IFERROR(B946,0)),0)))</f>
        <v>αϵ</v>
      </c>
      <c r="D947" s="27" t="n">
        <f aca="false">0.5*E947</f>
        <v>30.8568626232145</v>
      </c>
      <c r="E947" s="27" t="n">
        <f aca="false">E946*POWER(2,1/C$942)</f>
        <v>61.713725246429</v>
      </c>
      <c r="F947" s="27" t="n">
        <f aca="false">E947*2</f>
        <v>123.427450492858</v>
      </c>
      <c r="G947" s="27" t="n">
        <f aca="false">F947*2</f>
        <v>246.854900985716</v>
      </c>
      <c r="H947" s="27" t="n">
        <f aca="false">G947*2</f>
        <v>493.709801971432</v>
      </c>
      <c r="I947" s="27" t="n">
        <f aca="false">H947*2</f>
        <v>987.419603942864</v>
      </c>
      <c r="J947" s="27" t="n">
        <f aca="false">I947*2</f>
        <v>1974.83920788573</v>
      </c>
      <c r="K947" s="27" t="n">
        <f aca="false">J947*2</f>
        <v>3949.67841577145</v>
      </c>
      <c r="L947" s="27" t="n">
        <f aca="false">K947*2</f>
        <v>7899.35683154291</v>
      </c>
      <c r="M947" s="27" t="n">
        <f aca="false">L947*2</f>
        <v>15798.7136630858</v>
      </c>
      <c r="N947" s="27" t="n">
        <f aca="false">M947*2</f>
        <v>31597.4273261716</v>
      </c>
      <c r="O947" s="7"/>
      <c r="P947" s="29" t="str">
        <f aca="false">C947</f>
        <v>αϵ</v>
      </c>
      <c r="Q947" s="28" t="n">
        <f aca="false">1200*LOG(E947/$E$2,2)</f>
        <v>-100.703797598066</v>
      </c>
      <c r="R947" s="7"/>
      <c r="S947" s="8"/>
      <c r="T947" s="11" t="s">
        <v>30</v>
      </c>
      <c r="U947" s="38" t="s">
        <v>16</v>
      </c>
      <c r="V947" s="7"/>
      <c r="W947" s="7"/>
      <c r="X947" s="7"/>
    </row>
    <row r="948" customFormat="false" ht="14.15" hidden="false" customHeight="true" outlineLevel="0" collapsed="false">
      <c r="A948" s="34"/>
      <c r="B948" s="8" t="n">
        <f aca="false">B$6+IFERROR(B947,0)</f>
        <v>6</v>
      </c>
      <c r="C948" s="29" t="str">
        <f aca="true">C$354&amp;INDIRECT("C"&amp;354+(IFERROR(INDIRECT("B"&amp;408+IFERROR(B947,0)),0)))</f>
        <v>αζ</v>
      </c>
      <c r="D948" s="27" t="n">
        <f aca="false">0.5*E948</f>
        <v>31.3056860251903</v>
      </c>
      <c r="E948" s="27" t="n">
        <f aca="false">E947*POWER(2,1/C$942)</f>
        <v>62.6113720503806</v>
      </c>
      <c r="F948" s="27" t="n">
        <f aca="false">E948*2</f>
        <v>125.222744100761</v>
      </c>
      <c r="G948" s="27" t="n">
        <f aca="false">F948*2</f>
        <v>250.445488201522</v>
      </c>
      <c r="H948" s="27" t="n">
        <f aca="false">G948*2</f>
        <v>500.890976403045</v>
      </c>
      <c r="I948" s="27" t="n">
        <f aca="false">H948*2</f>
        <v>1001.78195280609</v>
      </c>
      <c r="J948" s="27" t="n">
        <f aca="false">I948*2</f>
        <v>2003.56390561218</v>
      </c>
      <c r="K948" s="27" t="n">
        <f aca="false">J948*2</f>
        <v>4007.12781122436</v>
      </c>
      <c r="L948" s="27" t="n">
        <f aca="false">K948*2</f>
        <v>8014.25562244872</v>
      </c>
      <c r="M948" s="27" t="n">
        <f aca="false">L948*2</f>
        <v>16028.5112448974</v>
      </c>
      <c r="N948" s="27" t="n">
        <f aca="false">M948*2</f>
        <v>32057.0224897949</v>
      </c>
      <c r="O948" s="7"/>
      <c r="P948" s="29" t="str">
        <f aca="false">C948</f>
        <v>αζ</v>
      </c>
      <c r="Q948" s="28" t="n">
        <f aca="false">1200*LOG(E948/$E$2,2)</f>
        <v>-75.7037975980655</v>
      </c>
      <c r="R948" s="7"/>
      <c r="S948" s="8"/>
      <c r="T948" s="11" t="s">
        <v>30</v>
      </c>
      <c r="U948" s="38" t="s">
        <v>17</v>
      </c>
      <c r="V948" s="7"/>
      <c r="W948" s="7"/>
      <c r="X948" s="7"/>
    </row>
    <row r="949" customFormat="false" ht="14.15" hidden="false" customHeight="true" outlineLevel="0" collapsed="false">
      <c r="A949" s="34"/>
      <c r="B949" s="8" t="n">
        <f aca="false">B$6+IFERROR(B948,0)</f>
        <v>7</v>
      </c>
      <c r="C949" s="29" t="str">
        <f aca="true">C$354&amp;INDIRECT("C"&amp;354+(IFERROR(INDIRECT("B"&amp;408+IFERROR(B948,0)),0)))</f>
        <v>αη</v>
      </c>
      <c r="D949" s="27" t="n">
        <f aca="false">0.5*E949</f>
        <v>31.7610377138757</v>
      </c>
      <c r="E949" s="27" t="n">
        <f aca="false">E948*POWER(2,1/C$942)</f>
        <v>63.5220754277513</v>
      </c>
      <c r="F949" s="27" t="n">
        <f aca="false">E949*2</f>
        <v>127.044150855503</v>
      </c>
      <c r="G949" s="27" t="n">
        <f aca="false">F949*2</f>
        <v>254.088301711005</v>
      </c>
      <c r="H949" s="27" t="n">
        <f aca="false">G949*2</f>
        <v>508.17660342201</v>
      </c>
      <c r="I949" s="27" t="n">
        <f aca="false">H949*2</f>
        <v>1016.35320684402</v>
      </c>
      <c r="J949" s="27" t="n">
        <f aca="false">I949*2</f>
        <v>2032.70641368804</v>
      </c>
      <c r="K949" s="27" t="n">
        <f aca="false">J949*2</f>
        <v>4065.41282737608</v>
      </c>
      <c r="L949" s="27" t="n">
        <f aca="false">K949*2</f>
        <v>8130.82565475217</v>
      </c>
      <c r="M949" s="27" t="n">
        <f aca="false">L949*2</f>
        <v>16261.6513095043</v>
      </c>
      <c r="N949" s="27" t="n">
        <f aca="false">M949*2</f>
        <v>32523.3026190087</v>
      </c>
      <c r="O949" s="7"/>
      <c r="P949" s="29" t="str">
        <f aca="false">C949</f>
        <v>αη</v>
      </c>
      <c r="Q949" s="28" t="n">
        <f aca="false">1200*LOG(E949/$E$2,2)</f>
        <v>-50.7037975980652</v>
      </c>
      <c r="R949" s="7"/>
      <c r="S949" s="8"/>
      <c r="T949" s="11" t="s">
        <v>30</v>
      </c>
      <c r="U949" s="38" t="s">
        <v>60</v>
      </c>
      <c r="V949" s="7"/>
      <c r="W949" s="7"/>
      <c r="X949" s="7"/>
    </row>
    <row r="950" customFormat="false" ht="14.15" hidden="false" customHeight="true" outlineLevel="0" collapsed="false">
      <c r="A950" s="34"/>
      <c r="B950" s="8" t="n">
        <f aca="false">B$6+IFERROR(B949,0)</f>
        <v>8</v>
      </c>
      <c r="C950" s="29" t="str">
        <f aca="true">C$354&amp;INDIRECT("C"&amp;354+(IFERROR(INDIRECT("B"&amp;408+IFERROR(B949,0)),0)))</f>
        <v>αθ</v>
      </c>
      <c r="D950" s="27" t="n">
        <f aca="false">0.5*E950</f>
        <v>32.2230126453873</v>
      </c>
      <c r="E950" s="27" t="n">
        <f aca="false">E949*POWER(2,1/C$942)</f>
        <v>64.4460252907746</v>
      </c>
      <c r="F950" s="27" t="n">
        <f aca="false">E950*2</f>
        <v>128.892050581549</v>
      </c>
      <c r="G950" s="27" t="n">
        <f aca="false">F950*2</f>
        <v>257.784101163098</v>
      </c>
      <c r="H950" s="27" t="n">
        <f aca="false">G950*2</f>
        <v>515.568202326197</v>
      </c>
      <c r="I950" s="27" t="n">
        <f aca="false">H950*2</f>
        <v>1031.13640465239</v>
      </c>
      <c r="J950" s="27" t="n">
        <f aca="false">I950*2</f>
        <v>2062.27280930479</v>
      </c>
      <c r="K950" s="27" t="n">
        <f aca="false">J950*2</f>
        <v>4124.54561860957</v>
      </c>
      <c r="L950" s="27" t="n">
        <f aca="false">K950*2</f>
        <v>8249.09123721915</v>
      </c>
      <c r="M950" s="27" t="n">
        <f aca="false">L950*2</f>
        <v>16498.1824744383</v>
      </c>
      <c r="N950" s="27" t="n">
        <f aca="false">M950*2</f>
        <v>32996.3649488766</v>
      </c>
      <c r="O950" s="7"/>
      <c r="P950" s="29" t="str">
        <f aca="false">C950</f>
        <v>αθ</v>
      </c>
      <c r="Q950" s="28" t="n">
        <f aca="false">1200*LOG(E950/$E$2,2)</f>
        <v>-25.7037975980648</v>
      </c>
      <c r="R950" s="7"/>
      <c r="S950" s="8"/>
      <c r="T950" s="11" t="s">
        <v>30</v>
      </c>
      <c r="U950" s="38" t="s">
        <v>64</v>
      </c>
      <c r="V950" s="7"/>
      <c r="W950" s="7"/>
      <c r="X950" s="7"/>
    </row>
    <row r="951" customFormat="false" ht="14.15" hidden="false" customHeight="true" outlineLevel="0" collapsed="false">
      <c r="A951" s="34"/>
      <c r="B951" s="8" t="n">
        <f aca="false">B$6+IFERROR(B950,0)</f>
        <v>9</v>
      </c>
      <c r="C951" s="29" t="str">
        <f aca="true">C$354&amp;INDIRECT("C"&amp;354+(IFERROR(INDIRECT("B"&amp;408+IFERROR(B950,0)),0)))</f>
        <v>αι</v>
      </c>
      <c r="D951" s="27" t="n">
        <f aca="false">0.5*E951</f>
        <v>32.6917071570105</v>
      </c>
      <c r="E951" s="27" t="n">
        <f aca="false">E950*POWER(2,1/C$942)</f>
        <v>65.383414314021</v>
      </c>
      <c r="F951" s="27" t="n">
        <f aca="false">E951*2</f>
        <v>130.766828628042</v>
      </c>
      <c r="G951" s="27" t="n">
        <f aca="false">F951*2</f>
        <v>261.533657256084</v>
      </c>
      <c r="H951" s="27" t="n">
        <f aca="false">G951*2</f>
        <v>523.067314512168</v>
      </c>
      <c r="I951" s="27" t="n">
        <f aca="false">H951*2</f>
        <v>1046.13462902434</v>
      </c>
      <c r="J951" s="27" t="n">
        <f aca="false">I951*2</f>
        <v>2092.26925804867</v>
      </c>
      <c r="K951" s="27" t="n">
        <f aca="false">J951*2</f>
        <v>4184.53851609735</v>
      </c>
      <c r="L951" s="27" t="n">
        <f aca="false">K951*2</f>
        <v>8369.07703219469</v>
      </c>
      <c r="M951" s="27" t="n">
        <f aca="false">L951*2</f>
        <v>16738.1540643894</v>
      </c>
      <c r="N951" s="27" t="n">
        <f aca="false">M951*2</f>
        <v>33476.3081287788</v>
      </c>
      <c r="O951" s="7"/>
      <c r="P951" s="29" t="str">
        <f aca="false">C951</f>
        <v>αι</v>
      </c>
      <c r="Q951" s="28" t="n">
        <f aca="false">1200*LOG(E951/$E$2,2)</f>
        <v>-0.703797598064806</v>
      </c>
      <c r="R951" s="7"/>
      <c r="S951" s="8"/>
      <c r="T951" s="11" t="s">
        <v>31</v>
      </c>
      <c r="U951" s="38" t="s">
        <v>16</v>
      </c>
      <c r="V951" s="7"/>
      <c r="W951" s="7"/>
      <c r="X951" s="7"/>
    </row>
    <row r="952" customFormat="false" ht="14.15" hidden="false" customHeight="true" outlineLevel="0" collapsed="false">
      <c r="A952" s="7"/>
      <c r="B952" s="8" t="n">
        <f aca="false">B$6+IFERROR(B951,0)</f>
        <v>10</v>
      </c>
      <c r="C952" s="29" t="str">
        <f aca="true">C$354&amp;INDIRECT("C"&amp;354+(IFERROR(INDIRECT("B"&amp;408+IFERROR(B951,0)),0)))</f>
        <v>ακ</v>
      </c>
      <c r="D952" s="27" t="n">
        <f aca="false">0.5*E952</f>
        <v>33.1672189872887</v>
      </c>
      <c r="E952" s="27" t="n">
        <f aca="false">E951*POWER(2,1/C$942)</f>
        <v>66.3344379745774</v>
      </c>
      <c r="F952" s="27" t="n">
        <f aca="false">E952*2</f>
        <v>132.668875949155</v>
      </c>
      <c r="G952" s="27" t="n">
        <f aca="false">F952*2</f>
        <v>265.337751898309</v>
      </c>
      <c r="H952" s="27" t="n">
        <f aca="false">G952*2</f>
        <v>530.675503796619</v>
      </c>
      <c r="I952" s="27" t="n">
        <f aca="false">H952*2</f>
        <v>1061.35100759324</v>
      </c>
      <c r="J952" s="27" t="n">
        <f aca="false">I952*2</f>
        <v>2122.70201518648</v>
      </c>
      <c r="K952" s="27" t="n">
        <f aca="false">J952*2</f>
        <v>4245.40403037295</v>
      </c>
      <c r="L952" s="27" t="n">
        <f aca="false">K952*2</f>
        <v>8490.8080607459</v>
      </c>
      <c r="M952" s="27" t="n">
        <f aca="false">L952*2</f>
        <v>16981.6161214918</v>
      </c>
      <c r="N952" s="27" t="n">
        <f aca="false">M952*2</f>
        <v>33963.2322429836</v>
      </c>
      <c r="O952" s="7"/>
      <c r="P952" s="29" t="str">
        <f aca="false">C952</f>
        <v>ακ</v>
      </c>
      <c r="Q952" s="28" t="n">
        <f aca="false">1200*LOG(E952/$E$2,2)</f>
        <v>24.2962024019353</v>
      </c>
      <c r="R952" s="7"/>
      <c r="S952" s="8"/>
      <c r="T952" s="11" t="s">
        <v>31</v>
      </c>
      <c r="U952" s="38" t="s">
        <v>17</v>
      </c>
      <c r="V952" s="7"/>
      <c r="W952" s="7"/>
      <c r="X952" s="7"/>
    </row>
    <row r="953" customFormat="false" ht="14.15" hidden="false" customHeight="true" outlineLevel="0" collapsed="false">
      <c r="A953" s="7"/>
      <c r="B953" s="8" t="n">
        <f aca="false">B$6+IFERROR(B952,0)</f>
        <v>11</v>
      </c>
      <c r="C953" s="29" t="str">
        <f aca="true">C$354&amp;INDIRECT("C"&amp;354+(IFERROR(INDIRECT("B"&amp;408+IFERROR(B952,0)),0)))</f>
        <v>αλ</v>
      </c>
      <c r="D953" s="27" t="n">
        <f aca="false">0.5*E953</f>
        <v>33.649647296405</v>
      </c>
      <c r="E953" s="27" t="n">
        <f aca="false">E952*POWER(2,1/C$942)</f>
        <v>67.29929459281</v>
      </c>
      <c r="F953" s="27" t="n">
        <f aca="false">E953*2</f>
        <v>134.59858918562</v>
      </c>
      <c r="G953" s="27" t="n">
        <f aca="false">F953*2</f>
        <v>269.19717837124</v>
      </c>
      <c r="H953" s="27" t="n">
        <f aca="false">G953*2</f>
        <v>538.39435674248</v>
      </c>
      <c r="I953" s="27" t="n">
        <f aca="false">H953*2</f>
        <v>1076.78871348496</v>
      </c>
      <c r="J953" s="27" t="n">
        <f aca="false">I953*2</f>
        <v>2153.57742696992</v>
      </c>
      <c r="K953" s="27" t="n">
        <f aca="false">J953*2</f>
        <v>4307.15485393984</v>
      </c>
      <c r="L953" s="27" t="n">
        <f aca="false">K953*2</f>
        <v>8614.30970787968</v>
      </c>
      <c r="M953" s="27" t="n">
        <f aca="false">L953*2</f>
        <v>17228.6194157594</v>
      </c>
      <c r="N953" s="27" t="n">
        <f aca="false">M953*2</f>
        <v>34457.2388315187</v>
      </c>
      <c r="O953" s="7"/>
      <c r="P953" s="29" t="str">
        <f aca="false">C953</f>
        <v>αλ</v>
      </c>
      <c r="Q953" s="28" t="n">
        <f aca="false">1200*LOG(E953/$E$2,2)</f>
        <v>49.2962024019355</v>
      </c>
      <c r="R953" s="7"/>
      <c r="S953" s="8"/>
      <c r="T953" s="11" t="s">
        <v>31</v>
      </c>
      <c r="U953" s="38" t="s">
        <v>60</v>
      </c>
      <c r="V953" s="7"/>
      <c r="W953" s="7"/>
      <c r="X953" s="7"/>
    </row>
    <row r="954" customFormat="false" ht="14.15" hidden="false" customHeight="true" outlineLevel="0" collapsed="false">
      <c r="A954" s="7"/>
      <c r="B954" s="8" t="n">
        <f aca="false">B$6+IFERROR(B953,0)</f>
        <v>12</v>
      </c>
      <c r="C954" s="29" t="str">
        <f aca="true">C$354&amp;INDIRECT("C"&amp;354+(IFERROR(INDIRECT("B"&amp;408+IFERROR(B953,0)),0)))</f>
        <v>αμ</v>
      </c>
      <c r="D954" s="27" t="n">
        <f aca="false">0.5*E954</f>
        <v>34.1390926868607</v>
      </c>
      <c r="E954" s="27" t="n">
        <f aca="false">E953*POWER(2,1/C$942)</f>
        <v>68.2781853737215</v>
      </c>
      <c r="F954" s="27" t="n">
        <f aca="false">E954*2</f>
        <v>136.556370747443</v>
      </c>
      <c r="G954" s="27" t="n">
        <f aca="false">F954*2</f>
        <v>273.112741494886</v>
      </c>
      <c r="H954" s="27" t="n">
        <f aca="false">G954*2</f>
        <v>546.225482989772</v>
      </c>
      <c r="I954" s="27" t="n">
        <f aca="false">H954*2</f>
        <v>1092.45096597954</v>
      </c>
      <c r="J954" s="27" t="n">
        <f aca="false">I954*2</f>
        <v>2184.90193195909</v>
      </c>
      <c r="K954" s="27" t="n">
        <f aca="false">J954*2</f>
        <v>4369.80386391817</v>
      </c>
      <c r="L954" s="27" t="n">
        <f aca="false">K954*2</f>
        <v>8739.60772783635</v>
      </c>
      <c r="M954" s="27" t="n">
        <f aca="false">L954*2</f>
        <v>17479.2154556727</v>
      </c>
      <c r="N954" s="27" t="n">
        <f aca="false">M954*2</f>
        <v>34958.4309113454</v>
      </c>
      <c r="O954" s="7"/>
      <c r="P954" s="29" t="str">
        <f aca="false">C954</f>
        <v>αμ</v>
      </c>
      <c r="Q954" s="28" t="n">
        <f aca="false">1200*LOG(E954/$E$2,2)</f>
        <v>74.2962024019356</v>
      </c>
      <c r="R954" s="7"/>
      <c r="S954" s="8"/>
      <c r="T954" s="11" t="s">
        <v>31</v>
      </c>
      <c r="U954" s="38" t="s">
        <v>64</v>
      </c>
      <c r="V954" s="7"/>
      <c r="W954" s="7"/>
      <c r="X954" s="7"/>
    </row>
    <row r="955" customFormat="false" ht="14.15" hidden="false" customHeight="true" outlineLevel="0" collapsed="false">
      <c r="A955" s="7"/>
      <c r="B955" s="8" t="n">
        <f aca="false">B$6+IFERROR(B954,0)</f>
        <v>13</v>
      </c>
      <c r="C955" s="29" t="str">
        <f aca="true">C$354&amp;INDIRECT("C"&amp;354+(IFERROR(INDIRECT("B"&amp;408+IFERROR(B954,0)),0)))</f>
        <v>αν</v>
      </c>
      <c r="D955" s="27" t="n">
        <f aca="false">0.5*E955</f>
        <v>34.6356572244543</v>
      </c>
      <c r="E955" s="27" t="n">
        <f aca="false">E954*POWER(2,1/C$942)</f>
        <v>69.2713144489086</v>
      </c>
      <c r="F955" s="27" t="n">
        <f aca="false">E955*2</f>
        <v>138.542628897817</v>
      </c>
      <c r="G955" s="27" t="n">
        <f aca="false">F955*2</f>
        <v>277.085257795634</v>
      </c>
      <c r="H955" s="27" t="n">
        <f aca="false">G955*2</f>
        <v>554.170515591269</v>
      </c>
      <c r="I955" s="27" t="n">
        <f aca="false">H955*2</f>
        <v>1108.34103118254</v>
      </c>
      <c r="J955" s="27" t="n">
        <f aca="false">I955*2</f>
        <v>2216.68206236507</v>
      </c>
      <c r="K955" s="27" t="n">
        <f aca="false">J955*2</f>
        <v>4433.36412473015</v>
      </c>
      <c r="L955" s="27" t="n">
        <f aca="false">K955*2</f>
        <v>8866.7282494603</v>
      </c>
      <c r="M955" s="27" t="n">
        <f aca="false">L955*2</f>
        <v>17733.4564989206</v>
      </c>
      <c r="N955" s="27" t="n">
        <f aca="false">M955*2</f>
        <v>35466.9129978412</v>
      </c>
      <c r="O955" s="7"/>
      <c r="P955" s="29" t="str">
        <f aca="false">C955</f>
        <v>αν</v>
      </c>
      <c r="Q955" s="28" t="n">
        <f aca="false">1200*LOG(E955/$E$2,2)</f>
        <v>99.2962024019357</v>
      </c>
      <c r="R955" s="7"/>
      <c r="S955" s="8"/>
      <c r="T955" s="11" t="s">
        <v>32</v>
      </c>
      <c r="U955" s="38" t="s">
        <v>16</v>
      </c>
      <c r="V955" s="7"/>
      <c r="W955" s="7"/>
      <c r="X955" s="7"/>
    </row>
    <row r="956" customFormat="false" ht="14.15" hidden="false" customHeight="true" outlineLevel="0" collapsed="false">
      <c r="A956" s="7"/>
      <c r="B956" s="8" t="n">
        <f aca="false">B$6+IFERROR(B955,0)</f>
        <v>14</v>
      </c>
      <c r="C956" s="29" t="str">
        <f aca="true">C$354&amp;INDIRECT("C"&amp;354+(IFERROR(INDIRECT("B"&amp;408+IFERROR(B955,0)),0)))</f>
        <v>αξ</v>
      </c>
      <c r="D956" s="27" t="n">
        <f aca="false">0.5*E956</f>
        <v>35.1394444595652</v>
      </c>
      <c r="E956" s="27" t="n">
        <f aca="false">E955*POWER(2,1/C$942)</f>
        <v>70.2788889191305</v>
      </c>
      <c r="F956" s="27" t="n">
        <f aca="false">E956*2</f>
        <v>140.557777838261</v>
      </c>
      <c r="G956" s="27" t="n">
        <f aca="false">F956*2</f>
        <v>281.115555676522</v>
      </c>
      <c r="H956" s="27" t="n">
        <f aca="false">G956*2</f>
        <v>562.231111353044</v>
      </c>
      <c r="I956" s="27" t="n">
        <f aca="false">H956*2</f>
        <v>1124.46222270609</v>
      </c>
      <c r="J956" s="27" t="n">
        <f aca="false">I956*2</f>
        <v>2248.92444541218</v>
      </c>
      <c r="K956" s="27" t="n">
        <f aca="false">J956*2</f>
        <v>4497.84889082435</v>
      </c>
      <c r="L956" s="27" t="n">
        <f aca="false">K956*2</f>
        <v>8995.6977816487</v>
      </c>
      <c r="M956" s="27" t="n">
        <f aca="false">L956*2</f>
        <v>17991.3955632974</v>
      </c>
      <c r="N956" s="27" t="n">
        <f aca="false">M956*2</f>
        <v>35982.7911265948</v>
      </c>
      <c r="O956" s="7"/>
      <c r="P956" s="29" t="str">
        <f aca="false">C956</f>
        <v>αξ</v>
      </c>
      <c r="Q956" s="28" t="n">
        <f aca="false">1200*LOG(E956/$E$2,2)</f>
        <v>124.296202401936</v>
      </c>
      <c r="R956" s="7"/>
      <c r="S956" s="8"/>
      <c r="T956" s="11" t="s">
        <v>32</v>
      </c>
      <c r="U956" s="38" t="s">
        <v>17</v>
      </c>
      <c r="V956" s="7"/>
      <c r="W956" s="7"/>
      <c r="X956" s="7"/>
    </row>
    <row r="957" customFormat="false" ht="14.15" hidden="false" customHeight="true" outlineLevel="0" collapsed="false">
      <c r="A957" s="7"/>
      <c r="B957" s="8" t="n">
        <f aca="false">B$6+IFERROR(B956,0)</f>
        <v>15</v>
      </c>
      <c r="C957" s="29" t="str">
        <f aca="true">C$354&amp;INDIRECT("C"&amp;354+(IFERROR(INDIRECT("B"&amp;408+IFERROR(B956,0)),0)))</f>
        <v>αο</v>
      </c>
      <c r="D957" s="27" t="n">
        <f aca="false">0.5*E957</f>
        <v>35.6505594487481</v>
      </c>
      <c r="E957" s="27" t="n">
        <f aca="false">E956*POWER(2,1/C$942)</f>
        <v>71.3011188974963</v>
      </c>
      <c r="F957" s="27" t="n">
        <f aca="false">E957*2</f>
        <v>142.602237794993</v>
      </c>
      <c r="G957" s="27" t="n">
        <f aca="false">F957*2</f>
        <v>285.204475589985</v>
      </c>
      <c r="H957" s="27" t="n">
        <f aca="false">G957*2</f>
        <v>570.40895117997</v>
      </c>
      <c r="I957" s="27" t="n">
        <f aca="false">H957*2</f>
        <v>1140.81790235994</v>
      </c>
      <c r="J957" s="27" t="n">
        <f aca="false">I957*2</f>
        <v>2281.63580471988</v>
      </c>
      <c r="K957" s="27" t="n">
        <f aca="false">J957*2</f>
        <v>4563.27160943976</v>
      </c>
      <c r="L957" s="27" t="n">
        <f aca="false">K957*2</f>
        <v>9126.54321887952</v>
      </c>
      <c r="M957" s="27" t="n">
        <f aca="false">L957*2</f>
        <v>18253.086437759</v>
      </c>
      <c r="N957" s="27" t="n">
        <f aca="false">M957*2</f>
        <v>36506.1728755181</v>
      </c>
      <c r="O957" s="7"/>
      <c r="P957" s="29" t="str">
        <f aca="false">C957</f>
        <v>αο</v>
      </c>
      <c r="Q957" s="28" t="n">
        <f aca="false">1200*LOG(E957/$E$2,2)</f>
        <v>149.296202401936</v>
      </c>
      <c r="R957" s="7"/>
      <c r="S957" s="8"/>
      <c r="T957" s="11" t="s">
        <v>32</v>
      </c>
      <c r="U957" s="38" t="s">
        <v>60</v>
      </c>
      <c r="V957" s="7"/>
      <c r="W957" s="7"/>
      <c r="X957" s="7"/>
    </row>
    <row r="958" customFormat="false" ht="14.15" hidden="false" customHeight="true" outlineLevel="0" collapsed="false">
      <c r="A958" s="7"/>
      <c r="B958" s="8" t="n">
        <f aca="false">B$6+IFERROR(B957,0)</f>
        <v>16</v>
      </c>
      <c r="C958" s="29" t="str">
        <f aca="true">C$354&amp;INDIRECT("C"&amp;354+(IFERROR(INDIRECT("B"&amp;408+IFERROR(B957,0)),0)))</f>
        <v>απ</v>
      </c>
      <c r="D958" s="27" t="n">
        <f aca="false">0.5*E958</f>
        <v>36.1691087766403</v>
      </c>
      <c r="E958" s="27" t="n">
        <f aca="false">E957*POWER(2,1/C$942)</f>
        <v>72.3382175532806</v>
      </c>
      <c r="F958" s="27" t="n">
        <f aca="false">E958*2</f>
        <v>144.676435106561</v>
      </c>
      <c r="G958" s="27" t="n">
        <f aca="false">F958*2</f>
        <v>289.352870213122</v>
      </c>
      <c r="H958" s="27" t="n">
        <f aca="false">G958*2</f>
        <v>578.705740426245</v>
      </c>
      <c r="I958" s="27" t="n">
        <f aca="false">H958*2</f>
        <v>1157.41148085249</v>
      </c>
      <c r="J958" s="27" t="n">
        <f aca="false">I958*2</f>
        <v>2314.82296170498</v>
      </c>
      <c r="K958" s="27" t="n">
        <f aca="false">J958*2</f>
        <v>4629.64592340996</v>
      </c>
      <c r="L958" s="27" t="n">
        <f aca="false">K958*2</f>
        <v>9259.29184681991</v>
      </c>
      <c r="M958" s="27" t="n">
        <f aca="false">L958*2</f>
        <v>18518.5836936398</v>
      </c>
      <c r="N958" s="27" t="n">
        <f aca="false">M958*2</f>
        <v>37037.1673872796</v>
      </c>
      <c r="O958" s="7"/>
      <c r="P958" s="29" t="str">
        <f aca="false">C958</f>
        <v>απ</v>
      </c>
      <c r="Q958" s="28" t="n">
        <f aca="false">1200*LOG(E958/$E$2,2)</f>
        <v>174.296202401936</v>
      </c>
      <c r="R958" s="7"/>
      <c r="S958" s="8"/>
      <c r="T958" s="11" t="s">
        <v>32</v>
      </c>
      <c r="U958" s="38" t="s">
        <v>64</v>
      </c>
      <c r="V958" s="7"/>
      <c r="W958" s="7"/>
      <c r="X958" s="7"/>
    </row>
    <row r="959" customFormat="false" ht="14.15" hidden="false" customHeight="true" outlineLevel="0" collapsed="false">
      <c r="A959" s="7"/>
      <c r="B959" s="8" t="n">
        <f aca="false">B$6+IFERROR(B958,0)</f>
        <v>17</v>
      </c>
      <c r="C959" s="29" t="str">
        <f aca="true">C$354&amp;INDIRECT("C"&amp;354+(IFERROR(INDIRECT("B"&amp;408+IFERROR(B958,0)),0)))</f>
        <v>αρ</v>
      </c>
      <c r="D959" s="27" t="n">
        <f aca="false">0.5*E959</f>
        <v>36.6952005781882</v>
      </c>
      <c r="E959" s="27" t="n">
        <f aca="false">E958*POWER(2,1/C$942)</f>
        <v>73.3904011563765</v>
      </c>
      <c r="F959" s="27" t="n">
        <f aca="false">E959*2</f>
        <v>146.780802312753</v>
      </c>
      <c r="G959" s="27" t="n">
        <f aca="false">F959*2</f>
        <v>293.561604625506</v>
      </c>
      <c r="H959" s="27" t="n">
        <f aca="false">G959*2</f>
        <v>587.123209251012</v>
      </c>
      <c r="I959" s="27" t="n">
        <f aca="false">H959*2</f>
        <v>1174.24641850202</v>
      </c>
      <c r="J959" s="27" t="n">
        <f aca="false">I959*2</f>
        <v>2348.49283700405</v>
      </c>
      <c r="K959" s="27" t="n">
        <f aca="false">J959*2</f>
        <v>4696.9856740081</v>
      </c>
      <c r="L959" s="27" t="n">
        <f aca="false">K959*2</f>
        <v>9393.97134801619</v>
      </c>
      <c r="M959" s="27" t="n">
        <f aca="false">L959*2</f>
        <v>18787.9426960324</v>
      </c>
      <c r="N959" s="27" t="n">
        <f aca="false">M959*2</f>
        <v>37575.8853920648</v>
      </c>
      <c r="O959" s="7"/>
      <c r="P959" s="29" t="str">
        <f aca="false">C959</f>
        <v>αρ</v>
      </c>
      <c r="Q959" s="28" t="n">
        <f aca="false">1200*LOG(E959/$E$2,2)</f>
        <v>199.296202401937</v>
      </c>
      <c r="R959" s="7"/>
      <c r="S959" s="8"/>
      <c r="T959" s="11" t="s">
        <v>33</v>
      </c>
      <c r="U959" s="38" t="s">
        <v>16</v>
      </c>
      <c r="V959" s="7"/>
      <c r="W959" s="7"/>
      <c r="X959" s="7"/>
    </row>
    <row r="960" customFormat="false" ht="14.15" hidden="false" customHeight="true" outlineLevel="0" collapsed="false">
      <c r="A960" s="7"/>
      <c r="B960" s="8" t="n">
        <f aca="false">B$6+IFERROR(B959,0)</f>
        <v>18</v>
      </c>
      <c r="C960" s="29" t="str">
        <f aca="true">C$354&amp;INDIRECT("C"&amp;354+(IFERROR(INDIRECT("B"&amp;408+IFERROR(B959,0)),0)))</f>
        <v>ασ</v>
      </c>
      <c r="D960" s="27" t="n">
        <f aca="false">0.5*E960</f>
        <v>37.2289445611976</v>
      </c>
      <c r="E960" s="27" t="n">
        <f aca="false">E959*POWER(2,1/C$942)</f>
        <v>74.4578891223952</v>
      </c>
      <c r="F960" s="27" t="n">
        <f aca="false">E960*2</f>
        <v>148.91577824479</v>
      </c>
      <c r="G960" s="27" t="n">
        <f aca="false">F960*2</f>
        <v>297.831556489581</v>
      </c>
      <c r="H960" s="27" t="n">
        <f aca="false">G960*2</f>
        <v>595.663112979162</v>
      </c>
      <c r="I960" s="27" t="n">
        <f aca="false">H960*2</f>
        <v>1191.32622595832</v>
      </c>
      <c r="J960" s="27" t="n">
        <f aca="false">I960*2</f>
        <v>2382.65245191665</v>
      </c>
      <c r="K960" s="27" t="n">
        <f aca="false">J960*2</f>
        <v>4765.30490383329</v>
      </c>
      <c r="L960" s="27" t="n">
        <f aca="false">K960*2</f>
        <v>9530.60980766659</v>
      </c>
      <c r="M960" s="27" t="n">
        <f aca="false">L960*2</f>
        <v>19061.2196153332</v>
      </c>
      <c r="N960" s="27" t="n">
        <f aca="false">M960*2</f>
        <v>38122.4392306664</v>
      </c>
      <c r="O960" s="7"/>
      <c r="P960" s="29" t="str">
        <f aca="false">C960</f>
        <v>ασ</v>
      </c>
      <c r="Q960" s="28" t="n">
        <f aca="false">1200*LOG(E960/$E$2,2)</f>
        <v>224.296202401937</v>
      </c>
      <c r="R960" s="7"/>
      <c r="S960" s="8"/>
      <c r="T960" s="11" t="s">
        <v>33</v>
      </c>
      <c r="U960" s="38" t="s">
        <v>17</v>
      </c>
      <c r="V960" s="7"/>
      <c r="W960" s="7"/>
      <c r="X960" s="7"/>
    </row>
    <row r="961" customFormat="false" ht="14.15" hidden="false" customHeight="true" outlineLevel="0" collapsed="false">
      <c r="A961" s="7"/>
      <c r="B961" s="8" t="n">
        <f aca="false">B$6+IFERROR(B960,0)</f>
        <v>19</v>
      </c>
      <c r="C961" s="29" t="str">
        <f aca="true">C$354&amp;INDIRECT("C"&amp;354+(IFERROR(INDIRECT("B"&amp;408+IFERROR(B960,0)),0)))</f>
        <v>ατ</v>
      </c>
      <c r="D961" s="27" t="n">
        <f aca="false">0.5*E961</f>
        <v>37.7704520292107</v>
      </c>
      <c r="E961" s="27" t="n">
        <f aca="false">E960*POWER(2,1/C$942)</f>
        <v>75.5409040584215</v>
      </c>
      <c r="F961" s="27" t="n">
        <f aca="false">E961*2</f>
        <v>151.081808116843</v>
      </c>
      <c r="G961" s="27" t="n">
        <f aca="false">F961*2</f>
        <v>302.163616233686</v>
      </c>
      <c r="H961" s="27" t="n">
        <f aca="false">G961*2</f>
        <v>604.327232467372</v>
      </c>
      <c r="I961" s="27" t="n">
        <f aca="false">H961*2</f>
        <v>1208.65446493474</v>
      </c>
      <c r="J961" s="27" t="n">
        <f aca="false">I961*2</f>
        <v>2417.30892986949</v>
      </c>
      <c r="K961" s="27" t="n">
        <f aca="false">J961*2</f>
        <v>4834.61785973897</v>
      </c>
      <c r="L961" s="27" t="n">
        <f aca="false">K961*2</f>
        <v>9669.23571947795</v>
      </c>
      <c r="M961" s="27" t="n">
        <f aca="false">L961*2</f>
        <v>19338.4714389559</v>
      </c>
      <c r="N961" s="27" t="n">
        <f aca="false">M961*2</f>
        <v>38676.9428779118</v>
      </c>
      <c r="O961" s="7"/>
      <c r="P961" s="29" t="str">
        <f aca="false">C961</f>
        <v>ατ</v>
      </c>
      <c r="Q961" s="28" t="n">
        <f aca="false">1200*LOG(E961/$E$2,2)</f>
        <v>249.296202401937</v>
      </c>
      <c r="R961" s="7"/>
      <c r="S961" s="8"/>
      <c r="T961" s="11" t="s">
        <v>33</v>
      </c>
      <c r="U961" s="38" t="s">
        <v>60</v>
      </c>
      <c r="V961" s="7"/>
      <c r="W961" s="7"/>
      <c r="X961" s="7"/>
    </row>
    <row r="962" customFormat="false" ht="14.15" hidden="false" customHeight="true" outlineLevel="0" collapsed="false">
      <c r="A962" s="7"/>
      <c r="B962" s="8" t="n">
        <f aca="false">B$6+IFERROR(B961,0)</f>
        <v>20</v>
      </c>
      <c r="C962" s="29" t="str">
        <f aca="true">C$354&amp;INDIRECT("C"&amp;354+(IFERROR(INDIRECT("B"&amp;408+IFERROR(B961,0)),0)))</f>
        <v>αυ</v>
      </c>
      <c r="D962" s="27" t="n">
        <f aca="false">0.5*E962</f>
        <v>38.3198359047173</v>
      </c>
      <c r="E962" s="27" t="n">
        <f aca="false">E961*POWER(2,1/C$942)</f>
        <v>76.6396718094346</v>
      </c>
      <c r="F962" s="27" t="n">
        <f aca="false">E962*2</f>
        <v>153.279343618869</v>
      </c>
      <c r="G962" s="27" t="n">
        <f aca="false">F962*2</f>
        <v>306.558687237738</v>
      </c>
      <c r="H962" s="27" t="n">
        <f aca="false">G962*2</f>
        <v>613.117374475476</v>
      </c>
      <c r="I962" s="27" t="n">
        <f aca="false">H962*2</f>
        <v>1226.23474895095</v>
      </c>
      <c r="J962" s="27" t="n">
        <f aca="false">I962*2</f>
        <v>2452.46949790191</v>
      </c>
      <c r="K962" s="27" t="n">
        <f aca="false">J962*2</f>
        <v>4904.93899580381</v>
      </c>
      <c r="L962" s="27" t="n">
        <f aca="false">K962*2</f>
        <v>9809.87799160762</v>
      </c>
      <c r="M962" s="27" t="n">
        <f aca="false">L962*2</f>
        <v>19619.7559832152</v>
      </c>
      <c r="N962" s="27" t="n">
        <f aca="false">M962*2</f>
        <v>39239.5119664305</v>
      </c>
      <c r="O962" s="7"/>
      <c r="P962" s="29" t="str">
        <f aca="false">C962</f>
        <v>αυ</v>
      </c>
      <c r="Q962" s="28" t="n">
        <f aca="false">1200*LOG(E962/$E$2,2)</f>
        <v>274.296202401937</v>
      </c>
      <c r="R962" s="7"/>
      <c r="S962" s="8"/>
      <c r="T962" s="11" t="s">
        <v>33</v>
      </c>
      <c r="U962" s="38" t="s">
        <v>64</v>
      </c>
      <c r="V962" s="7"/>
      <c r="W962" s="7"/>
      <c r="X962" s="7"/>
    </row>
    <row r="963" customFormat="false" ht="14.15" hidden="false" customHeight="true" outlineLevel="0" collapsed="false">
      <c r="A963" s="7"/>
      <c r="B963" s="8" t="n">
        <f aca="false">B$6+IFERROR(B962,0)</f>
        <v>21</v>
      </c>
      <c r="C963" s="29" t="str">
        <f aca="true">C$354&amp;INDIRECT("C"&amp;354+(IFERROR(INDIRECT("B"&amp;408+IFERROR(B962,0)),0)))</f>
        <v>αφ</v>
      </c>
      <c r="D963" s="27" t="n">
        <f aca="false">0.5*E963</f>
        <v>38.8772107527023</v>
      </c>
      <c r="E963" s="27" t="n">
        <f aca="false">E962*POWER(2,1/C$942)</f>
        <v>77.7544215054047</v>
      </c>
      <c r="F963" s="27" t="n">
        <f aca="false">E963*2</f>
        <v>155.508843010809</v>
      </c>
      <c r="G963" s="27" t="n">
        <f aca="false">F963*2</f>
        <v>311.017686021619</v>
      </c>
      <c r="H963" s="27" t="n">
        <f aca="false">G963*2</f>
        <v>622.035372043237</v>
      </c>
      <c r="I963" s="27" t="n">
        <f aca="false">H963*2</f>
        <v>1244.07074408647</v>
      </c>
      <c r="J963" s="27" t="n">
        <f aca="false">I963*2</f>
        <v>2488.14148817295</v>
      </c>
      <c r="K963" s="27" t="n">
        <f aca="false">J963*2</f>
        <v>4976.2829763459</v>
      </c>
      <c r="L963" s="27" t="n">
        <f aca="false">K963*2</f>
        <v>9952.5659526918</v>
      </c>
      <c r="M963" s="27" t="n">
        <f aca="false">L963*2</f>
        <v>19905.1319053836</v>
      </c>
      <c r="N963" s="27" t="n">
        <f aca="false">M963*2</f>
        <v>39810.2638107672</v>
      </c>
      <c r="O963" s="7"/>
      <c r="P963" s="29" t="str">
        <f aca="false">C963</f>
        <v>αφ</v>
      </c>
      <c r="Q963" s="28" t="n">
        <f aca="false">1200*LOG(E963/$E$2,2)</f>
        <v>299.296202401937</v>
      </c>
      <c r="R963" s="7"/>
      <c r="S963" s="8"/>
      <c r="T963" s="11" t="s">
        <v>34</v>
      </c>
      <c r="U963" s="38" t="s">
        <v>16</v>
      </c>
      <c r="V963" s="7"/>
      <c r="W963" s="7"/>
      <c r="X963" s="7"/>
    </row>
    <row r="964" customFormat="false" ht="14.15" hidden="false" customHeight="true" outlineLevel="0" collapsed="false">
      <c r="A964" s="7"/>
      <c r="B964" s="8" t="n">
        <f aca="false">B$6+IFERROR(B963,0)</f>
        <v>22</v>
      </c>
      <c r="C964" s="29" t="str">
        <f aca="true">C$354&amp;INDIRECT("C"&amp;354+(IFERROR(INDIRECT("B"&amp;408+IFERROR(B963,0)),0)))</f>
        <v>αχ</v>
      </c>
      <c r="D964" s="27" t="n">
        <f aca="false">0.5*E964</f>
        <v>39.4426928045371</v>
      </c>
      <c r="E964" s="27" t="n">
        <f aca="false">E963*POWER(2,1/C$942)</f>
        <v>78.8853856090742</v>
      </c>
      <c r="F964" s="27" t="n">
        <f aca="false">E964*2</f>
        <v>157.770771218148</v>
      </c>
      <c r="G964" s="27" t="n">
        <f aca="false">F964*2</f>
        <v>315.541542436297</v>
      </c>
      <c r="H964" s="27" t="n">
        <f aca="false">G964*2</f>
        <v>631.083084872593</v>
      </c>
      <c r="I964" s="27" t="n">
        <f aca="false">H964*2</f>
        <v>1262.16616974519</v>
      </c>
      <c r="J964" s="27" t="n">
        <f aca="false">I964*2</f>
        <v>2524.33233949037</v>
      </c>
      <c r="K964" s="27" t="n">
        <f aca="false">J964*2</f>
        <v>5048.66467898075</v>
      </c>
      <c r="L964" s="27" t="n">
        <f aca="false">K964*2</f>
        <v>10097.3293579615</v>
      </c>
      <c r="M964" s="27" t="n">
        <f aca="false">L964*2</f>
        <v>20194.658715923</v>
      </c>
      <c r="N964" s="27" t="n">
        <f aca="false">M964*2</f>
        <v>40389.317431846</v>
      </c>
      <c r="O964" s="7"/>
      <c r="P964" s="29" t="str">
        <f aca="false">C964</f>
        <v>αχ</v>
      </c>
      <c r="Q964" s="28" t="n">
        <f aca="false">1200*LOG(E964/$E$2,2)</f>
        <v>324.296202401937</v>
      </c>
      <c r="R964" s="7"/>
      <c r="S964" s="8"/>
      <c r="T964" s="11" t="s">
        <v>34</v>
      </c>
      <c r="U964" s="38" t="s">
        <v>17</v>
      </c>
      <c r="V964" s="7"/>
      <c r="W964" s="7"/>
      <c r="X964" s="7"/>
    </row>
    <row r="965" customFormat="false" ht="14.15" hidden="false" customHeight="true" outlineLevel="0" collapsed="false">
      <c r="A965" s="7"/>
      <c r="B965" s="8" t="n">
        <f aca="false">B$6+IFERROR(B964,0)</f>
        <v>23</v>
      </c>
      <c r="C965" s="29" t="str">
        <f aca="true">C$354&amp;INDIRECT("C"&amp;354+(IFERROR(INDIRECT("B"&amp;408+IFERROR(B964,0)),0)))</f>
        <v>αψ</v>
      </c>
      <c r="D965" s="27" t="n">
        <f aca="false">0.5*E965</f>
        <v>40.0163999822169</v>
      </c>
      <c r="E965" s="27" t="n">
        <f aca="false">E964*POWER(2,1/C$942)</f>
        <v>80.0327999644339</v>
      </c>
      <c r="F965" s="27" t="n">
        <f aca="false">E965*2</f>
        <v>160.065599928868</v>
      </c>
      <c r="G965" s="27" t="n">
        <f aca="false">F965*2</f>
        <v>320.131199857736</v>
      </c>
      <c r="H965" s="27" t="n">
        <f aca="false">G965*2</f>
        <v>640.262399715471</v>
      </c>
      <c r="I965" s="27" t="n">
        <f aca="false">H965*2</f>
        <v>1280.52479943094</v>
      </c>
      <c r="J965" s="27" t="n">
        <f aca="false">I965*2</f>
        <v>2561.04959886188</v>
      </c>
      <c r="K965" s="27" t="n">
        <f aca="false">J965*2</f>
        <v>5122.09919772377</v>
      </c>
      <c r="L965" s="27" t="n">
        <f aca="false">K965*2</f>
        <v>10244.1983954475</v>
      </c>
      <c r="M965" s="27" t="n">
        <f aca="false">L965*2</f>
        <v>20488.3967908951</v>
      </c>
      <c r="N965" s="27" t="n">
        <f aca="false">M965*2</f>
        <v>40976.7935817901</v>
      </c>
      <c r="O965" s="7"/>
      <c r="P965" s="29" t="str">
        <f aca="false">C965</f>
        <v>αψ</v>
      </c>
      <c r="Q965" s="28" t="n">
        <f aca="false">1200*LOG(E965/$E$2,2)</f>
        <v>349.296202401938</v>
      </c>
      <c r="R965" s="7"/>
      <c r="S965" s="8"/>
      <c r="T965" s="11" t="s">
        <v>34</v>
      </c>
      <c r="U965" s="38" t="s">
        <v>60</v>
      </c>
      <c r="V965" s="7"/>
      <c r="W965" s="7"/>
      <c r="X965" s="7"/>
    </row>
    <row r="966" customFormat="false" ht="14.15" hidden="false" customHeight="true" outlineLevel="0" collapsed="false">
      <c r="A966" s="7"/>
      <c r="B966" s="8" t="n">
        <f aca="false">B$6+IFERROR(B965,0)</f>
        <v>24</v>
      </c>
      <c r="C966" s="29" t="str">
        <f aca="true">C$354&amp;INDIRECT("C"&amp;354+(IFERROR(INDIRECT("B"&amp;408+IFERROR(B965,0)),0)))</f>
        <v>αω</v>
      </c>
      <c r="D966" s="27" t="n">
        <f aca="false">0.5*E966</f>
        <v>40.5984519229522</v>
      </c>
      <c r="E966" s="27" t="n">
        <f aca="false">E965*POWER(2,1/C$942)</f>
        <v>81.1969038459044</v>
      </c>
      <c r="F966" s="27" t="n">
        <f aca="false">E966*2</f>
        <v>162.393807691809</v>
      </c>
      <c r="G966" s="27" t="n">
        <f aca="false">F966*2</f>
        <v>324.787615383618</v>
      </c>
      <c r="H966" s="27" t="n">
        <f aca="false">G966*2</f>
        <v>649.575230767235</v>
      </c>
      <c r="I966" s="27" t="n">
        <f aca="false">H966*2</f>
        <v>1299.15046153447</v>
      </c>
      <c r="J966" s="27" t="n">
        <f aca="false">I966*2</f>
        <v>2598.30092306894</v>
      </c>
      <c r="K966" s="27" t="n">
        <f aca="false">J966*2</f>
        <v>5196.60184613788</v>
      </c>
      <c r="L966" s="27" t="n">
        <f aca="false">K966*2</f>
        <v>10393.2036922758</v>
      </c>
      <c r="M966" s="27" t="n">
        <f aca="false">L966*2</f>
        <v>20786.4073845515</v>
      </c>
      <c r="N966" s="27" t="n">
        <f aca="false">M966*2</f>
        <v>41572.8147691031</v>
      </c>
      <c r="O966" s="7"/>
      <c r="P966" s="29" t="str">
        <f aca="false">C966</f>
        <v>αω</v>
      </c>
      <c r="Q966" s="28" t="n">
        <f aca="false">1200*LOG(E966/$E$2,2)</f>
        <v>374.296202401938</v>
      </c>
      <c r="R966" s="7"/>
      <c r="S966" s="8"/>
      <c r="T966" s="11" t="s">
        <v>34</v>
      </c>
      <c r="U966" s="38" t="s">
        <v>64</v>
      </c>
      <c r="V966" s="7"/>
      <c r="W966" s="7"/>
      <c r="X966" s="7"/>
    </row>
    <row r="967" customFormat="false" ht="14.15" hidden="false" customHeight="true" outlineLevel="0" collapsed="false">
      <c r="A967" s="7"/>
      <c r="B967" s="8" t="n">
        <f aca="false">B$6+IFERROR(B966,0)</f>
        <v>25</v>
      </c>
      <c r="C967" s="29" t="str">
        <f aca="true">C$355&amp;INDIRECT("C"&amp;354+(IFERROR(INDIRECT("B"&amp;408+IFERROR(B942,0)),0)))</f>
        <v>βα</v>
      </c>
      <c r="D967" s="27" t="n">
        <f aca="false">0.5*E967</f>
        <v>41.1889700041165</v>
      </c>
      <c r="E967" s="27" t="n">
        <f aca="false">E966*POWER(2,1/C$942)</f>
        <v>82.377940008233</v>
      </c>
      <c r="F967" s="27" t="n">
        <f aca="false">E967*2</f>
        <v>164.755880016466</v>
      </c>
      <c r="G967" s="27" t="n">
        <f aca="false">F967*2</f>
        <v>329.511760032932</v>
      </c>
      <c r="H967" s="27" t="n">
        <f aca="false">G967*2</f>
        <v>659.023520065864</v>
      </c>
      <c r="I967" s="27" t="n">
        <f aca="false">H967*2</f>
        <v>1318.04704013173</v>
      </c>
      <c r="J967" s="27" t="n">
        <f aca="false">I967*2</f>
        <v>2636.09408026346</v>
      </c>
      <c r="K967" s="27" t="n">
        <f aca="false">J967*2</f>
        <v>5272.18816052691</v>
      </c>
      <c r="L967" s="27" t="n">
        <f aca="false">K967*2</f>
        <v>10544.3763210538</v>
      </c>
      <c r="M967" s="27" t="n">
        <f aca="false">L967*2</f>
        <v>21088.7526421076</v>
      </c>
      <c r="N967" s="27" t="n">
        <f aca="false">M967*2</f>
        <v>42177.5052842153</v>
      </c>
      <c r="O967" s="7"/>
      <c r="P967" s="29" t="str">
        <f aca="false">C967</f>
        <v>βα</v>
      </c>
      <c r="Q967" s="28" t="n">
        <f aca="false">1200*LOG(E967/$E$2,2)</f>
        <v>399.296202401938</v>
      </c>
      <c r="R967" s="7"/>
      <c r="S967" s="8"/>
      <c r="T967" s="11" t="s">
        <v>35</v>
      </c>
      <c r="U967" s="38" t="s">
        <v>16</v>
      </c>
      <c r="V967" s="7"/>
      <c r="W967" s="7"/>
      <c r="X967" s="7"/>
    </row>
    <row r="968" customFormat="false" ht="14.15" hidden="false" customHeight="true" outlineLevel="0" collapsed="false">
      <c r="A968" s="7"/>
      <c r="B968" s="8" t="n">
        <f aca="false">B$6+IFERROR(B967,0)</f>
        <v>26</v>
      </c>
      <c r="C968" s="29" t="str">
        <f aca="true">C$355&amp;INDIRECT("C"&amp;354+(IFERROR(INDIRECT("B"&amp;408+IFERROR(B943,0)),0)))</f>
        <v>ββ</v>
      </c>
      <c r="D968" s="27" t="n">
        <f aca="false">0.5*E968</f>
        <v>41.788077368558</v>
      </c>
      <c r="E968" s="27" t="n">
        <f aca="false">E967*POWER(2,1/C$942)</f>
        <v>83.576154737116</v>
      </c>
      <c r="F968" s="27" t="n">
        <f aca="false">E968*2</f>
        <v>167.152309474232</v>
      </c>
      <c r="G968" s="27" t="n">
        <f aca="false">F968*2</f>
        <v>334.304618948464</v>
      </c>
      <c r="H968" s="27" t="n">
        <f aca="false">G968*2</f>
        <v>668.609237896928</v>
      </c>
      <c r="I968" s="27" t="n">
        <f aca="false">H968*2</f>
        <v>1337.21847579386</v>
      </c>
      <c r="J968" s="27" t="n">
        <f aca="false">I968*2</f>
        <v>2674.43695158771</v>
      </c>
      <c r="K968" s="27" t="n">
        <f aca="false">J968*2</f>
        <v>5348.87390317542</v>
      </c>
      <c r="L968" s="27" t="n">
        <f aca="false">K968*2</f>
        <v>10697.7478063508</v>
      </c>
      <c r="M968" s="27" t="n">
        <f aca="false">L968*2</f>
        <v>21395.4956127017</v>
      </c>
      <c r="N968" s="27" t="n">
        <f aca="false">M968*2</f>
        <v>42790.9912254034</v>
      </c>
      <c r="O968" s="7"/>
      <c r="P968" s="29" t="str">
        <f aca="false">C968</f>
        <v>ββ</v>
      </c>
      <c r="Q968" s="28" t="n">
        <f aca="false">1200*LOG(E968/$E$2,2)</f>
        <v>424.296202401938</v>
      </c>
      <c r="R968" s="7"/>
      <c r="S968" s="8"/>
      <c r="T968" s="11" t="s">
        <v>35</v>
      </c>
      <c r="U968" s="38" t="s">
        <v>17</v>
      </c>
      <c r="V968" s="7"/>
      <c r="W968" s="7"/>
      <c r="X968" s="7"/>
    </row>
    <row r="969" customFormat="false" ht="14.15" hidden="false" customHeight="true" outlineLevel="0" collapsed="false">
      <c r="A969" s="7"/>
      <c r="B969" s="8" t="n">
        <f aca="false">B$6+IFERROR(B968,0)</f>
        <v>27</v>
      </c>
      <c r="C969" s="29" t="str">
        <f aca="true">C$355&amp;INDIRECT("C"&amp;354+(IFERROR(INDIRECT("B"&amp;408+IFERROR(B944,0)),0)))</f>
        <v>βγ</v>
      </c>
      <c r="D969" s="27" t="n">
        <f aca="false">0.5*E969</f>
        <v>42.3958989502788</v>
      </c>
      <c r="E969" s="27" t="n">
        <f aca="false">E968*POWER(2,1/C$942)</f>
        <v>84.7917979005577</v>
      </c>
      <c r="F969" s="27" t="n">
        <f aca="false">E969*2</f>
        <v>169.583595801115</v>
      </c>
      <c r="G969" s="27" t="n">
        <f aca="false">F969*2</f>
        <v>339.167191602231</v>
      </c>
      <c r="H969" s="27" t="n">
        <f aca="false">G969*2</f>
        <v>678.334383204461</v>
      </c>
      <c r="I969" s="27" t="n">
        <f aca="false">H969*2</f>
        <v>1356.66876640892</v>
      </c>
      <c r="J969" s="27" t="n">
        <f aca="false">I969*2</f>
        <v>2713.33753281785</v>
      </c>
      <c r="K969" s="27" t="n">
        <f aca="false">J969*2</f>
        <v>5426.67506563569</v>
      </c>
      <c r="L969" s="27" t="n">
        <f aca="false">K969*2</f>
        <v>10853.3501312714</v>
      </c>
      <c r="M969" s="27" t="n">
        <f aca="false">L969*2</f>
        <v>21706.7002625428</v>
      </c>
      <c r="N969" s="27" t="n">
        <f aca="false">M969*2</f>
        <v>43413.4005250855</v>
      </c>
      <c r="O969" s="7"/>
      <c r="P969" s="29" t="str">
        <f aca="false">C969</f>
        <v>βγ</v>
      </c>
      <c r="Q969" s="28" t="n">
        <f aca="false">1200*LOG(E969/$E$2,2)</f>
        <v>449.296202401939</v>
      </c>
      <c r="R969" s="7"/>
      <c r="S969" s="8"/>
      <c r="T969" s="11" t="s">
        <v>35</v>
      </c>
      <c r="U969" s="38" t="s">
        <v>60</v>
      </c>
      <c r="V969" s="7"/>
      <c r="W969" s="7"/>
      <c r="X969" s="7"/>
    </row>
    <row r="970" customFormat="false" ht="14.15" hidden="false" customHeight="true" outlineLevel="0" collapsed="false">
      <c r="A970" s="7"/>
      <c r="B970" s="8" t="n">
        <f aca="false">B$6+IFERROR(B969,0)</f>
        <v>28</v>
      </c>
      <c r="C970" s="29" t="str">
        <f aca="true">C$355&amp;INDIRECT("C"&amp;354+(IFERROR(INDIRECT("B"&amp;408+IFERROR(B945,0)),0)))</f>
        <v>βδ</v>
      </c>
      <c r="D970" s="27" t="n">
        <f aca="false">0.5*E970</f>
        <v>43.0125615004881</v>
      </c>
      <c r="E970" s="27" t="n">
        <f aca="false">E969*POWER(2,1/C$942)</f>
        <v>86.0251230009761</v>
      </c>
      <c r="F970" s="27" t="n">
        <f aca="false">E970*2</f>
        <v>172.050246001952</v>
      </c>
      <c r="G970" s="27" t="n">
        <f aca="false">F970*2</f>
        <v>344.100492003904</v>
      </c>
      <c r="H970" s="27" t="n">
        <f aca="false">G970*2</f>
        <v>688.200984007809</v>
      </c>
      <c r="I970" s="27" t="n">
        <f aca="false">H970*2</f>
        <v>1376.40196801562</v>
      </c>
      <c r="J970" s="27" t="n">
        <f aca="false">I970*2</f>
        <v>2752.80393603124</v>
      </c>
      <c r="K970" s="27" t="n">
        <f aca="false">J970*2</f>
        <v>5505.60787206247</v>
      </c>
      <c r="L970" s="27" t="n">
        <f aca="false">K970*2</f>
        <v>11011.2157441249</v>
      </c>
      <c r="M970" s="27" t="n">
        <f aca="false">L970*2</f>
        <v>22022.4314882499</v>
      </c>
      <c r="N970" s="27" t="n">
        <f aca="false">M970*2</f>
        <v>44044.8629764998</v>
      </c>
      <c r="O970" s="7"/>
      <c r="P970" s="29" t="str">
        <f aca="false">C970</f>
        <v>βδ</v>
      </c>
      <c r="Q970" s="28" t="n">
        <f aca="false">1200*LOG(E970/$E$2,2)</f>
        <v>474.296202401939</v>
      </c>
      <c r="R970" s="7"/>
      <c r="S970" s="8"/>
      <c r="T970" s="11" t="s">
        <v>35</v>
      </c>
      <c r="U970" s="38" t="s">
        <v>64</v>
      </c>
      <c r="V970" s="7"/>
      <c r="W970" s="7"/>
      <c r="X970" s="7"/>
    </row>
    <row r="971" customFormat="false" ht="14.15" hidden="false" customHeight="true" outlineLevel="0" collapsed="false">
      <c r="A971" s="7"/>
      <c r="B971" s="8" t="n">
        <f aca="false">B$6+IFERROR(B970,0)</f>
        <v>29</v>
      </c>
      <c r="C971" s="29" t="str">
        <f aca="true">C$355&amp;INDIRECT("C"&amp;354+(IFERROR(INDIRECT("B"&amp;408+IFERROR(B946,0)),0)))</f>
        <v>βϵ</v>
      </c>
      <c r="D971" s="27" t="n">
        <f aca="false">0.5*E971</f>
        <v>43.6381936140335</v>
      </c>
      <c r="E971" s="27" t="n">
        <f aca="false">E970*POWER(2,1/C$942)</f>
        <v>87.276387228067</v>
      </c>
      <c r="F971" s="27" t="n">
        <f aca="false">E971*2</f>
        <v>174.552774456134</v>
      </c>
      <c r="G971" s="27" t="n">
        <f aca="false">F971*2</f>
        <v>349.105548912268</v>
      </c>
      <c r="H971" s="27" t="n">
        <f aca="false">G971*2</f>
        <v>698.211097824536</v>
      </c>
      <c r="I971" s="27" t="n">
        <f aca="false">H971*2</f>
        <v>1396.42219564907</v>
      </c>
      <c r="J971" s="27" t="n">
        <f aca="false">I971*2</f>
        <v>2792.84439129814</v>
      </c>
      <c r="K971" s="27" t="n">
        <f aca="false">J971*2</f>
        <v>5585.68878259629</v>
      </c>
      <c r="L971" s="27" t="n">
        <f aca="false">K971*2</f>
        <v>11171.3775651926</v>
      </c>
      <c r="M971" s="27" t="n">
        <f aca="false">L971*2</f>
        <v>22342.7551303851</v>
      </c>
      <c r="N971" s="27" t="n">
        <f aca="false">M971*2</f>
        <v>44685.5102607703</v>
      </c>
      <c r="O971" s="7"/>
      <c r="P971" s="29" t="str">
        <f aca="false">C971</f>
        <v>βϵ</v>
      </c>
      <c r="Q971" s="28" t="n">
        <f aca="false">1200*LOG(E971/$E$2,2)</f>
        <v>499.296202401939</v>
      </c>
      <c r="R971" s="7"/>
      <c r="S971" s="8"/>
      <c r="T971" s="11" t="s">
        <v>36</v>
      </c>
      <c r="U971" s="38" t="s">
        <v>16</v>
      </c>
      <c r="V971" s="7"/>
      <c r="W971" s="7"/>
      <c r="X971" s="7"/>
    </row>
    <row r="972" customFormat="false" ht="14.15" hidden="false" customHeight="true" outlineLevel="0" collapsed="false">
      <c r="A972" s="7"/>
      <c r="B972" s="8" t="n">
        <f aca="false">B$6+IFERROR(B971,0)</f>
        <v>30</v>
      </c>
      <c r="C972" s="29" t="str">
        <f aca="true">C$355&amp;INDIRECT("C"&amp;354+(IFERROR(INDIRECT("B"&amp;408+IFERROR(B947,0)),0)))</f>
        <v>βζ</v>
      </c>
      <c r="D972" s="27" t="n">
        <f aca="false">0.5*E972</f>
        <v>44.2729257562181</v>
      </c>
      <c r="E972" s="27" t="n">
        <f aca="false">E971*POWER(2,1/C$942)</f>
        <v>88.5458515124362</v>
      </c>
      <c r="F972" s="27" t="n">
        <f aca="false">E972*2</f>
        <v>177.091703024872</v>
      </c>
      <c r="G972" s="27" t="n">
        <f aca="false">F972*2</f>
        <v>354.183406049745</v>
      </c>
      <c r="H972" s="27" t="n">
        <f aca="false">G972*2</f>
        <v>708.36681209949</v>
      </c>
      <c r="I972" s="27" t="n">
        <f aca="false">H972*2</f>
        <v>1416.73362419898</v>
      </c>
      <c r="J972" s="27" t="n">
        <f aca="false">I972*2</f>
        <v>2833.46724839796</v>
      </c>
      <c r="K972" s="27" t="n">
        <f aca="false">J972*2</f>
        <v>5666.93449679592</v>
      </c>
      <c r="L972" s="27" t="n">
        <f aca="false">K972*2</f>
        <v>11333.8689935918</v>
      </c>
      <c r="M972" s="27" t="n">
        <f aca="false">L972*2</f>
        <v>22667.7379871837</v>
      </c>
      <c r="N972" s="27" t="n">
        <f aca="false">M972*2</f>
        <v>45335.4759743673</v>
      </c>
      <c r="O972" s="7"/>
      <c r="P972" s="29" t="str">
        <f aca="false">C972</f>
        <v>βζ</v>
      </c>
      <c r="Q972" s="28" t="n">
        <f aca="false">1200*LOG(E972/$E$2,2)</f>
        <v>524.296202401939</v>
      </c>
      <c r="R972" s="7"/>
      <c r="S972" s="8"/>
      <c r="T972" s="11" t="s">
        <v>36</v>
      </c>
      <c r="U972" s="38" t="s">
        <v>17</v>
      </c>
      <c r="V972" s="7"/>
      <c r="W972" s="7"/>
      <c r="X972" s="7"/>
    </row>
    <row r="973" customFormat="false" ht="14.15" hidden="false" customHeight="true" outlineLevel="0" collapsed="false">
      <c r="A973" s="7"/>
      <c r="B973" s="8" t="n">
        <f aca="false">B$6+IFERROR(B972,0)</f>
        <v>31</v>
      </c>
      <c r="C973" s="29" t="str">
        <f aca="true">C$355&amp;INDIRECT("C"&amp;354+(IFERROR(INDIRECT("B"&amp;408+IFERROR(B948,0)),0)))</f>
        <v>βη</v>
      </c>
      <c r="D973" s="27" t="n">
        <f aca="false">0.5*E973</f>
        <v>44.9168902900064</v>
      </c>
      <c r="E973" s="27" t="n">
        <f aca="false">E972*POWER(2,1/C$942)</f>
        <v>89.8337805800128</v>
      </c>
      <c r="F973" s="27" t="n">
        <f aca="false">E973*2</f>
        <v>179.667561160026</v>
      </c>
      <c r="G973" s="27" t="n">
        <f aca="false">F973*2</f>
        <v>359.335122320051</v>
      </c>
      <c r="H973" s="27" t="n">
        <f aca="false">G973*2</f>
        <v>718.670244640103</v>
      </c>
      <c r="I973" s="27" t="n">
        <f aca="false">H973*2</f>
        <v>1437.34048928021</v>
      </c>
      <c r="J973" s="27" t="n">
        <f aca="false">I973*2</f>
        <v>2874.68097856041</v>
      </c>
      <c r="K973" s="27" t="n">
        <f aca="false">J973*2</f>
        <v>5749.36195712082</v>
      </c>
      <c r="L973" s="27" t="n">
        <f aca="false">K973*2</f>
        <v>11498.7239142416</v>
      </c>
      <c r="M973" s="27" t="n">
        <f aca="false">L973*2</f>
        <v>22997.4478284833</v>
      </c>
      <c r="N973" s="27" t="n">
        <f aca="false">M973*2</f>
        <v>45994.8956569666</v>
      </c>
      <c r="O973" s="7"/>
      <c r="P973" s="29" t="str">
        <f aca="false">C973</f>
        <v>βη</v>
      </c>
      <c r="Q973" s="28" t="n">
        <f aca="false">1200*LOG(E973/$E$2,2)</f>
        <v>549.296202401939</v>
      </c>
      <c r="R973" s="7"/>
      <c r="S973" s="8"/>
      <c r="T973" s="11" t="s">
        <v>36</v>
      </c>
      <c r="U973" s="38" t="s">
        <v>60</v>
      </c>
      <c r="V973" s="7"/>
      <c r="W973" s="7"/>
      <c r="X973" s="7"/>
    </row>
    <row r="974" customFormat="false" ht="14.15" hidden="false" customHeight="true" outlineLevel="0" collapsed="false">
      <c r="A974" s="7"/>
      <c r="B974" s="8" t="n">
        <f aca="false">B$6+IFERROR(B973,0)</f>
        <v>32</v>
      </c>
      <c r="C974" s="29" t="str">
        <f aca="true">C$355&amp;INDIRECT("C"&amp;354+(IFERROR(INDIRECT("B"&amp;408+IFERROR(B949,0)),0)))</f>
        <v>βθ</v>
      </c>
      <c r="D974" s="27" t="n">
        <f aca="false">0.5*E974</f>
        <v>45.5702215036266</v>
      </c>
      <c r="E974" s="27" t="n">
        <f aca="false">E973*POWER(2,1/C$942)</f>
        <v>91.1404430072531</v>
      </c>
      <c r="F974" s="27" t="n">
        <f aca="false">E974*2</f>
        <v>182.280886014506</v>
      </c>
      <c r="G974" s="27" t="n">
        <f aca="false">F974*2</f>
        <v>364.561772029013</v>
      </c>
      <c r="H974" s="27" t="n">
        <f aca="false">G974*2</f>
        <v>729.123544058025</v>
      </c>
      <c r="I974" s="27" t="n">
        <f aca="false">H974*2</f>
        <v>1458.24708811605</v>
      </c>
      <c r="J974" s="27" t="n">
        <f aca="false">I974*2</f>
        <v>2916.4941762321</v>
      </c>
      <c r="K974" s="27" t="n">
        <f aca="false">J974*2</f>
        <v>5832.9883524642</v>
      </c>
      <c r="L974" s="27" t="n">
        <f aca="false">K974*2</f>
        <v>11665.9767049284</v>
      </c>
      <c r="M974" s="27" t="n">
        <f aca="false">L974*2</f>
        <v>23331.9534098568</v>
      </c>
      <c r="N974" s="27" t="n">
        <f aca="false">M974*2</f>
        <v>46663.9068197136</v>
      </c>
      <c r="O974" s="7"/>
      <c r="P974" s="29" t="str">
        <f aca="false">C974</f>
        <v>βθ</v>
      </c>
      <c r="Q974" s="28" t="n">
        <f aca="false">1200*LOG(E974/$E$2,2)</f>
        <v>574.296202401939</v>
      </c>
      <c r="R974" s="7"/>
      <c r="S974" s="8"/>
      <c r="T974" s="11" t="s">
        <v>36</v>
      </c>
      <c r="U974" s="38" t="s">
        <v>64</v>
      </c>
      <c r="V974" s="7"/>
      <c r="W974" s="7"/>
      <c r="X974" s="7"/>
    </row>
    <row r="975" customFormat="false" ht="14.15" hidden="false" customHeight="true" outlineLevel="0" collapsed="false">
      <c r="A975" s="7"/>
      <c r="B975" s="8" t="n">
        <f aca="false">B$6+IFERROR(B974,0)</f>
        <v>33</v>
      </c>
      <c r="C975" s="29" t="str">
        <f aca="true">C$355&amp;INDIRECT("C"&amp;354+(IFERROR(INDIRECT("B"&amp;408+IFERROR(B950,0)),0)))</f>
        <v>βι</v>
      </c>
      <c r="D975" s="27" t="n">
        <f aca="false">0.5*E975</f>
        <v>46.233055638574</v>
      </c>
      <c r="E975" s="27" t="n">
        <f aca="false">E974*POWER(2,1/C$942)</f>
        <v>92.4661112771479</v>
      </c>
      <c r="F975" s="27" t="n">
        <f aca="false">E975*2</f>
        <v>184.932222554296</v>
      </c>
      <c r="G975" s="27" t="n">
        <f aca="false">F975*2</f>
        <v>369.864445108592</v>
      </c>
      <c r="H975" s="27" t="n">
        <f aca="false">G975*2</f>
        <v>739.728890217183</v>
      </c>
      <c r="I975" s="27" t="n">
        <f aca="false">H975*2</f>
        <v>1479.45778043437</v>
      </c>
      <c r="J975" s="27" t="n">
        <f aca="false">I975*2</f>
        <v>2958.91556086873</v>
      </c>
      <c r="K975" s="27" t="n">
        <f aca="false">J975*2</f>
        <v>5917.83112173747</v>
      </c>
      <c r="L975" s="27" t="n">
        <f aca="false">K975*2</f>
        <v>11835.6622434749</v>
      </c>
      <c r="M975" s="27" t="n">
        <f aca="false">L975*2</f>
        <v>23671.3244869499</v>
      </c>
      <c r="N975" s="27" t="n">
        <f aca="false">M975*2</f>
        <v>47342.6489738997</v>
      </c>
      <c r="O975" s="7"/>
      <c r="P975" s="29" t="str">
        <f aca="false">C975</f>
        <v>βι</v>
      </c>
      <c r="Q975" s="28" t="n">
        <f aca="false">1200*LOG(E975/$E$2,2)</f>
        <v>599.29620240194</v>
      </c>
      <c r="R975" s="7"/>
      <c r="S975" s="8"/>
      <c r="T975" s="11" t="s">
        <v>37</v>
      </c>
      <c r="U975" s="38" t="s">
        <v>16</v>
      </c>
      <c r="V975" s="7"/>
      <c r="W975" s="7"/>
      <c r="X975" s="7"/>
    </row>
    <row r="976" customFormat="false" ht="14.15" hidden="false" customHeight="true" outlineLevel="0" collapsed="false">
      <c r="A976" s="7"/>
      <c r="B976" s="8" t="n">
        <f aca="false">B$6+IFERROR(B975,0)</f>
        <v>34</v>
      </c>
      <c r="C976" s="29" t="str">
        <f aca="true">C$355&amp;INDIRECT("C"&amp;354+(IFERROR(INDIRECT("B"&amp;408+IFERROR(B951,0)),0)))</f>
        <v>βκ</v>
      </c>
      <c r="D976" s="27" t="n">
        <f aca="false">0.5*E976</f>
        <v>46.9055309180222</v>
      </c>
      <c r="E976" s="27" t="n">
        <f aca="false">E975*POWER(2,1/C$942)</f>
        <v>93.8110618360444</v>
      </c>
      <c r="F976" s="27" t="n">
        <f aca="false">E976*2</f>
        <v>187.622123672089</v>
      </c>
      <c r="G976" s="27" t="n">
        <f aca="false">F976*2</f>
        <v>375.244247344178</v>
      </c>
      <c r="H976" s="27" t="n">
        <f aca="false">G976*2</f>
        <v>750.488494688355</v>
      </c>
      <c r="I976" s="27" t="n">
        <f aca="false">H976*2</f>
        <v>1500.97698937671</v>
      </c>
      <c r="J976" s="27" t="n">
        <f aca="false">I976*2</f>
        <v>3001.95397875342</v>
      </c>
      <c r="K976" s="27" t="n">
        <f aca="false">J976*2</f>
        <v>6003.90795750684</v>
      </c>
      <c r="L976" s="27" t="n">
        <f aca="false">K976*2</f>
        <v>12007.8159150137</v>
      </c>
      <c r="M976" s="27" t="n">
        <f aca="false">L976*2</f>
        <v>24015.6318300274</v>
      </c>
      <c r="N976" s="27" t="n">
        <f aca="false">M976*2</f>
        <v>48031.2636600547</v>
      </c>
      <c r="O976" s="7"/>
      <c r="P976" s="29" t="str">
        <f aca="false">C976</f>
        <v>βκ</v>
      </c>
      <c r="Q976" s="28" t="n">
        <f aca="false">1200*LOG(E976/$E$2,2)</f>
        <v>624.29620240194</v>
      </c>
      <c r="R976" s="7"/>
      <c r="S976" s="8"/>
      <c r="T976" s="11" t="s">
        <v>37</v>
      </c>
      <c r="U976" s="38" t="s">
        <v>17</v>
      </c>
      <c r="V976" s="7"/>
      <c r="W976" s="7"/>
      <c r="X976" s="7"/>
    </row>
    <row r="977" customFormat="false" ht="14.15" hidden="false" customHeight="true" outlineLevel="0" collapsed="false">
      <c r="A977" s="7"/>
      <c r="B977" s="8" t="n">
        <f aca="false">B$6+IFERROR(B976,0)</f>
        <v>35</v>
      </c>
      <c r="C977" s="29" t="str">
        <f aca="true">C$355&amp;INDIRECT("C"&amp;354+(IFERROR(INDIRECT("B"&amp;408+IFERROR(B952,0)),0)))</f>
        <v>βλ</v>
      </c>
      <c r="D977" s="27" t="n">
        <f aca="false">0.5*E977</f>
        <v>47.5877875756472</v>
      </c>
      <c r="E977" s="27" t="n">
        <f aca="false">E976*POWER(2,1/C$942)</f>
        <v>95.1755751512944</v>
      </c>
      <c r="F977" s="27" t="n">
        <f aca="false">E977*2</f>
        <v>190.351150302589</v>
      </c>
      <c r="G977" s="27" t="n">
        <f aca="false">F977*2</f>
        <v>380.702300605178</v>
      </c>
      <c r="H977" s="27" t="n">
        <f aca="false">G977*2</f>
        <v>761.404601210355</v>
      </c>
      <c r="I977" s="27" t="n">
        <f aca="false">H977*2</f>
        <v>1522.80920242071</v>
      </c>
      <c r="J977" s="27" t="n">
        <f aca="false">I977*2</f>
        <v>3045.61840484142</v>
      </c>
      <c r="K977" s="27" t="n">
        <f aca="false">J977*2</f>
        <v>6091.23680968284</v>
      </c>
      <c r="L977" s="27" t="n">
        <f aca="false">K977*2</f>
        <v>12182.4736193657</v>
      </c>
      <c r="M977" s="27" t="n">
        <f aca="false">L977*2</f>
        <v>24364.9472387314</v>
      </c>
      <c r="N977" s="27" t="n">
        <f aca="false">M977*2</f>
        <v>48729.8944774627</v>
      </c>
      <c r="O977" s="7"/>
      <c r="P977" s="29" t="str">
        <f aca="false">C977</f>
        <v>βλ</v>
      </c>
      <c r="Q977" s="28" t="n">
        <f aca="false">1200*LOG(E977/$E$2,2)</f>
        <v>649.29620240194</v>
      </c>
      <c r="R977" s="7"/>
      <c r="S977" s="8"/>
      <c r="T977" s="11" t="s">
        <v>37</v>
      </c>
      <c r="U977" s="38" t="s">
        <v>60</v>
      </c>
      <c r="V977" s="7"/>
      <c r="W977" s="7"/>
      <c r="X977" s="7"/>
    </row>
    <row r="978" customFormat="false" ht="14.15" hidden="false" customHeight="true" outlineLevel="0" collapsed="false">
      <c r="A978" s="7"/>
      <c r="B978" s="8" t="n">
        <f aca="false">B$6+IFERROR(B977,0)</f>
        <v>36</v>
      </c>
      <c r="C978" s="29" t="str">
        <f aca="true">C$355&amp;INDIRECT("C"&amp;354+(IFERROR(INDIRECT("B"&amp;408+IFERROR(B953,0)),0)))</f>
        <v>βμ</v>
      </c>
      <c r="D978" s="27" t="n">
        <f aca="false">0.5*E978</f>
        <v>48.2799678848707</v>
      </c>
      <c r="E978" s="27" t="n">
        <f aca="false">E977*POWER(2,1/C$942)</f>
        <v>96.5599357697414</v>
      </c>
      <c r="F978" s="27" t="n">
        <f aca="false">E978*2</f>
        <v>193.119871539483</v>
      </c>
      <c r="G978" s="27" t="n">
        <f aca="false">F978*2</f>
        <v>386.239743078966</v>
      </c>
      <c r="H978" s="27" t="n">
        <f aca="false">G978*2</f>
        <v>772.479486157932</v>
      </c>
      <c r="I978" s="27" t="n">
        <f aca="false">H978*2</f>
        <v>1544.95897231586</v>
      </c>
      <c r="J978" s="27" t="n">
        <f aca="false">I978*2</f>
        <v>3089.91794463173</v>
      </c>
      <c r="K978" s="27" t="n">
        <f aca="false">J978*2</f>
        <v>6179.83588926345</v>
      </c>
      <c r="L978" s="27" t="n">
        <f aca="false">K978*2</f>
        <v>12359.6717785269</v>
      </c>
      <c r="M978" s="27" t="n">
        <f aca="false">L978*2</f>
        <v>24719.3435570538</v>
      </c>
      <c r="N978" s="27" t="n">
        <f aca="false">M978*2</f>
        <v>49438.6871141076</v>
      </c>
      <c r="O978" s="7"/>
      <c r="P978" s="29" t="str">
        <f aca="false">C978</f>
        <v>βμ</v>
      </c>
      <c r="Q978" s="28" t="n">
        <f aca="false">1200*LOG(E978/$E$2,2)</f>
        <v>674.29620240194</v>
      </c>
      <c r="R978" s="7"/>
      <c r="S978" s="8"/>
      <c r="T978" s="11" t="s">
        <v>37</v>
      </c>
      <c r="U978" s="38" t="s">
        <v>64</v>
      </c>
      <c r="V978" s="7"/>
      <c r="W978" s="7"/>
      <c r="X978" s="7"/>
    </row>
    <row r="979" customFormat="false" ht="14.15" hidden="false" customHeight="true" outlineLevel="0" collapsed="false">
      <c r="A979" s="7"/>
      <c r="B979" s="8" t="n">
        <f aca="false">B$6+IFERROR(B978,0)</f>
        <v>37</v>
      </c>
      <c r="C979" s="29" t="str">
        <f aca="true">C$355&amp;INDIRECT("C"&amp;354+(IFERROR(INDIRECT("B"&amp;408+IFERROR(B954,0)),0)))</f>
        <v>βν</v>
      </c>
      <c r="D979" s="27" t="n">
        <f aca="false">0.5*E979</f>
        <v>48.9822161885291</v>
      </c>
      <c r="E979" s="27" t="n">
        <f aca="false">E978*POWER(2,1/C$942)</f>
        <v>97.9644323770581</v>
      </c>
      <c r="F979" s="27" t="n">
        <f aca="false">E979*2</f>
        <v>195.928864754116</v>
      </c>
      <c r="G979" s="27" t="n">
        <f aca="false">F979*2</f>
        <v>391.857729508232</v>
      </c>
      <c r="H979" s="27" t="n">
        <f aca="false">G979*2</f>
        <v>783.715459016465</v>
      </c>
      <c r="I979" s="27" t="n">
        <f aca="false">H979*2</f>
        <v>1567.43091803293</v>
      </c>
      <c r="J979" s="27" t="n">
        <f aca="false">I979*2</f>
        <v>3134.86183606586</v>
      </c>
      <c r="K979" s="27" t="n">
        <f aca="false">J979*2</f>
        <v>6269.72367213172</v>
      </c>
      <c r="L979" s="27" t="n">
        <f aca="false">K979*2</f>
        <v>12539.4473442634</v>
      </c>
      <c r="M979" s="27" t="n">
        <f aca="false">L979*2</f>
        <v>25078.8946885269</v>
      </c>
      <c r="N979" s="27" t="n">
        <f aca="false">M979*2</f>
        <v>50157.7893770538</v>
      </c>
      <c r="O979" s="7"/>
      <c r="P979" s="29" t="str">
        <f aca="false">C979</f>
        <v>βν</v>
      </c>
      <c r="Q979" s="28" t="n">
        <f aca="false">1200*LOG(E979/$E$2,2)</f>
        <v>699.29620240194</v>
      </c>
      <c r="R979" s="7"/>
      <c r="S979" s="8"/>
      <c r="T979" s="11" t="s">
        <v>38</v>
      </c>
      <c r="U979" s="38" t="s">
        <v>16</v>
      </c>
      <c r="V979" s="7"/>
      <c r="W979" s="7"/>
      <c r="X979" s="7"/>
    </row>
    <row r="980" customFormat="false" ht="14.15" hidden="false" customHeight="true" outlineLevel="0" collapsed="false">
      <c r="A980" s="7"/>
      <c r="B980" s="8" t="n">
        <f aca="false">B$6+IFERROR(B979,0)</f>
        <v>38</v>
      </c>
      <c r="C980" s="29" t="str">
        <f aca="true">C$355&amp;INDIRECT("C"&amp;354+(IFERROR(INDIRECT("B"&amp;408+IFERROR(B955,0)),0)))</f>
        <v>βξ</v>
      </c>
      <c r="D980" s="27" t="n">
        <f aca="false">0.5*E980</f>
        <v>49.6946789289734</v>
      </c>
      <c r="E980" s="27" t="n">
        <f aca="false">E979*POWER(2,1/C$942)</f>
        <v>99.3893578579468</v>
      </c>
      <c r="F980" s="27" t="n">
        <f aca="false">E980*2</f>
        <v>198.778715715894</v>
      </c>
      <c r="G980" s="27" t="n">
        <f aca="false">F980*2</f>
        <v>397.557431431787</v>
      </c>
      <c r="H980" s="27" t="n">
        <f aca="false">G980*2</f>
        <v>795.114862863575</v>
      </c>
      <c r="I980" s="27" t="n">
        <f aca="false">H980*2</f>
        <v>1590.22972572715</v>
      </c>
      <c r="J980" s="27" t="n">
        <f aca="false">I980*2</f>
        <v>3180.4594514543</v>
      </c>
      <c r="K980" s="27" t="n">
        <f aca="false">J980*2</f>
        <v>6360.9189029086</v>
      </c>
      <c r="L980" s="27" t="n">
        <f aca="false">K980*2</f>
        <v>12721.8378058172</v>
      </c>
      <c r="M980" s="27" t="n">
        <f aca="false">L980*2</f>
        <v>25443.6756116344</v>
      </c>
      <c r="N980" s="27" t="n">
        <f aca="false">M980*2</f>
        <v>50887.3512232688</v>
      </c>
      <c r="O980" s="7"/>
      <c r="P980" s="29" t="str">
        <f aca="false">C980</f>
        <v>βξ</v>
      </c>
      <c r="Q980" s="28" t="n">
        <f aca="false">1200*LOG(E980/$E$2,2)</f>
        <v>724.29620240194</v>
      </c>
      <c r="R980" s="7"/>
      <c r="S980" s="8"/>
      <c r="T980" s="11" t="s">
        <v>38</v>
      </c>
      <c r="U980" s="38" t="s">
        <v>17</v>
      </c>
      <c r="V980" s="7"/>
      <c r="W980" s="7"/>
      <c r="X980" s="7"/>
    </row>
    <row r="981" customFormat="false" ht="14.15" hidden="false" customHeight="true" outlineLevel="0" collapsed="false">
      <c r="A981" s="7"/>
      <c r="B981" s="8" t="n">
        <f aca="false">B$6+IFERROR(B980,0)</f>
        <v>39</v>
      </c>
      <c r="C981" s="29" t="str">
        <f aca="true">C$355&amp;INDIRECT("C"&amp;354+(IFERROR(INDIRECT("B"&amp;408+IFERROR(B956,0)),0)))</f>
        <v>βο</v>
      </c>
      <c r="D981" s="27" t="n">
        <f aca="false">0.5*E981</f>
        <v>50.417504678608</v>
      </c>
      <c r="E981" s="27" t="n">
        <f aca="false">E980*POWER(2,1/C$942)</f>
        <v>100.835009357216</v>
      </c>
      <c r="F981" s="27" t="n">
        <f aca="false">E981*2</f>
        <v>201.670018714432</v>
      </c>
      <c r="G981" s="27" t="n">
        <f aca="false">F981*2</f>
        <v>403.340037428864</v>
      </c>
      <c r="H981" s="27" t="n">
        <f aca="false">G981*2</f>
        <v>806.680074857729</v>
      </c>
      <c r="I981" s="27" t="n">
        <f aca="false">H981*2</f>
        <v>1613.36014971546</v>
      </c>
      <c r="J981" s="27" t="n">
        <f aca="false">I981*2</f>
        <v>3226.72029943091</v>
      </c>
      <c r="K981" s="27" t="n">
        <f aca="false">J981*2</f>
        <v>6453.44059886183</v>
      </c>
      <c r="L981" s="27" t="n">
        <f aca="false">K981*2</f>
        <v>12906.8811977237</v>
      </c>
      <c r="M981" s="27" t="n">
        <f aca="false">L981*2</f>
        <v>25813.7623954473</v>
      </c>
      <c r="N981" s="27" t="n">
        <f aca="false">M981*2</f>
        <v>51627.5247908946</v>
      </c>
      <c r="O981" s="7"/>
      <c r="P981" s="29" t="str">
        <f aca="false">C981</f>
        <v>βο</v>
      </c>
      <c r="Q981" s="28" t="n">
        <f aca="false">1200*LOG(E981/$E$2,2)</f>
        <v>749.296202401941</v>
      </c>
      <c r="R981" s="7"/>
      <c r="S981" s="8"/>
      <c r="T981" s="11" t="s">
        <v>38</v>
      </c>
      <c r="U981" s="38" t="s">
        <v>60</v>
      </c>
      <c r="V981" s="7"/>
      <c r="W981" s="7"/>
      <c r="X981" s="7"/>
    </row>
    <row r="982" customFormat="false" ht="14.15" hidden="false" customHeight="true" outlineLevel="0" collapsed="false">
      <c r="A982" s="7"/>
      <c r="B982" s="8" t="n">
        <f aca="false">B$6+IFERROR(B981,0)</f>
        <v>40</v>
      </c>
      <c r="C982" s="29" t="str">
        <f aca="true">C$355&amp;INDIRECT("C"&amp;354+(IFERROR(INDIRECT("B"&amp;408+IFERROR(B957,0)),0)))</f>
        <v>βπ</v>
      </c>
      <c r="D982" s="27" t="n">
        <f aca="false">0.5*E982</f>
        <v>51.1508441708726</v>
      </c>
      <c r="E982" s="27" t="n">
        <f aca="false">E981*POWER(2,1/C$942)</f>
        <v>102.301688341745</v>
      </c>
      <c r="F982" s="27" t="n">
        <f aca="false">E982*2</f>
        <v>204.60337668349</v>
      </c>
      <c r="G982" s="27" t="n">
        <f aca="false">F982*2</f>
        <v>409.206753366981</v>
      </c>
      <c r="H982" s="27" t="n">
        <f aca="false">G982*2</f>
        <v>818.413506733961</v>
      </c>
      <c r="I982" s="27" t="n">
        <f aca="false">H982*2</f>
        <v>1636.82701346792</v>
      </c>
      <c r="J982" s="27" t="n">
        <f aca="false">I982*2</f>
        <v>3273.65402693584</v>
      </c>
      <c r="K982" s="27" t="n">
        <f aca="false">J982*2</f>
        <v>6547.30805387169</v>
      </c>
      <c r="L982" s="27" t="n">
        <f aca="false">K982*2</f>
        <v>13094.6161077434</v>
      </c>
      <c r="M982" s="27" t="n">
        <f aca="false">L982*2</f>
        <v>26189.2322154868</v>
      </c>
      <c r="N982" s="27" t="n">
        <f aca="false">M982*2</f>
        <v>52378.4644309735</v>
      </c>
      <c r="O982" s="7"/>
      <c r="P982" s="29" t="str">
        <f aca="false">C982</f>
        <v>βπ</v>
      </c>
      <c r="Q982" s="28" t="n">
        <f aca="false">1200*LOG(E982/$E$2,2)</f>
        <v>774.296202401941</v>
      </c>
      <c r="R982" s="7"/>
      <c r="S982" s="8"/>
      <c r="T982" s="11" t="s">
        <v>38</v>
      </c>
      <c r="U982" s="38" t="s">
        <v>64</v>
      </c>
      <c r="V982" s="7"/>
      <c r="W982" s="7"/>
      <c r="X982" s="7"/>
    </row>
    <row r="983" customFormat="false" ht="14.15" hidden="false" customHeight="true" outlineLevel="0" collapsed="false">
      <c r="A983" s="7"/>
      <c r="B983" s="8" t="n">
        <f aca="false">B$6+IFERROR(B982,0)</f>
        <v>41</v>
      </c>
      <c r="C983" s="29" t="str">
        <f aca="true">C$355&amp;INDIRECT("C"&amp;354+(IFERROR(INDIRECT("B"&amp;408+IFERROR(B958,0)),0)))</f>
        <v>βρ</v>
      </c>
      <c r="D983" s="27" t="n">
        <f aca="false">0.5*E983</f>
        <v>51.894850331675</v>
      </c>
      <c r="E983" s="27" t="n">
        <f aca="false">E982*POWER(2,1/C$942)</f>
        <v>103.78970066335</v>
      </c>
      <c r="F983" s="27" t="n">
        <f aca="false">E983*2</f>
        <v>207.5794013267</v>
      </c>
      <c r="G983" s="27" t="n">
        <f aca="false">F983*2</f>
        <v>415.1588026534</v>
      </c>
      <c r="H983" s="27" t="n">
        <f aca="false">G983*2</f>
        <v>830.3176053068</v>
      </c>
      <c r="I983" s="27" t="n">
        <f aca="false">H983*2</f>
        <v>1660.6352106136</v>
      </c>
      <c r="J983" s="27" t="n">
        <f aca="false">I983*2</f>
        <v>3321.2704212272</v>
      </c>
      <c r="K983" s="27" t="n">
        <f aca="false">J983*2</f>
        <v>6642.5408424544</v>
      </c>
      <c r="L983" s="27" t="n">
        <f aca="false">K983*2</f>
        <v>13285.0816849088</v>
      </c>
      <c r="M983" s="27" t="n">
        <f aca="false">L983*2</f>
        <v>26570.1633698176</v>
      </c>
      <c r="N983" s="27" t="n">
        <f aca="false">M983*2</f>
        <v>53140.3267396352</v>
      </c>
      <c r="O983" s="7"/>
      <c r="P983" s="29" t="str">
        <f aca="false">C983</f>
        <v>βρ</v>
      </c>
      <c r="Q983" s="28" t="n">
        <f aca="false">1200*LOG(E983/$E$2,2)</f>
        <v>799.296202401941</v>
      </c>
      <c r="R983" s="7"/>
      <c r="S983" s="8"/>
      <c r="T983" s="11" t="s">
        <v>39</v>
      </c>
      <c r="U983" s="38" t="s">
        <v>16</v>
      </c>
      <c r="V983" s="7"/>
      <c r="W983" s="7"/>
      <c r="X983" s="7"/>
    </row>
    <row r="984" customFormat="false" ht="14.15" hidden="false" customHeight="true" outlineLevel="0" collapsed="false">
      <c r="A984" s="7"/>
      <c r="B984" s="8" t="n">
        <f aca="false">B$6+IFERROR(B983,0)</f>
        <v>42</v>
      </c>
      <c r="C984" s="29" t="str">
        <f aca="true">C$355&amp;INDIRECT("C"&amp;354+(IFERROR(INDIRECT("B"&amp;408+IFERROR(B959,0)),0)))</f>
        <v>βσ</v>
      </c>
      <c r="D984" s="27" t="n">
        <f aca="false">0.5*E984</f>
        <v>52.6496783112819</v>
      </c>
      <c r="E984" s="27" t="n">
        <f aca="false">E983*POWER(2,1/C$942)</f>
        <v>105.299356622564</v>
      </c>
      <c r="F984" s="27" t="n">
        <f aca="false">E984*2</f>
        <v>210.598713245127</v>
      </c>
      <c r="G984" s="27" t="n">
        <f aca="false">F984*2</f>
        <v>421.197426490255</v>
      </c>
      <c r="H984" s="27" t="n">
        <f aca="false">G984*2</f>
        <v>842.39485298051</v>
      </c>
      <c r="I984" s="27" t="n">
        <f aca="false">H984*2</f>
        <v>1684.78970596102</v>
      </c>
      <c r="J984" s="27" t="n">
        <f aca="false">I984*2</f>
        <v>3369.57941192204</v>
      </c>
      <c r="K984" s="27" t="n">
        <f aca="false">J984*2</f>
        <v>6739.15882384408</v>
      </c>
      <c r="L984" s="27" t="n">
        <f aca="false">K984*2</f>
        <v>13478.3176476882</v>
      </c>
      <c r="M984" s="27" t="n">
        <f aca="false">L984*2</f>
        <v>26956.6352953763</v>
      </c>
      <c r="N984" s="27" t="n">
        <f aca="false">M984*2</f>
        <v>53913.2705907526</v>
      </c>
      <c r="O984" s="7"/>
      <c r="P984" s="29" t="str">
        <f aca="false">C984</f>
        <v>βσ</v>
      </c>
      <c r="Q984" s="28" t="n">
        <f aca="false">1200*LOG(E984/$E$2,2)</f>
        <v>824.296202401941</v>
      </c>
      <c r="R984" s="7"/>
      <c r="S984" s="8"/>
      <c r="T984" s="11" t="s">
        <v>39</v>
      </c>
      <c r="U984" s="38" t="s">
        <v>17</v>
      </c>
      <c r="V984" s="7"/>
      <c r="W984" s="7"/>
      <c r="X984" s="7"/>
    </row>
    <row r="985" customFormat="false" ht="14.15" hidden="false" customHeight="true" outlineLevel="0" collapsed="false">
      <c r="A985" s="7"/>
      <c r="B985" s="8" t="n">
        <f aca="false">B$6+IFERROR(B984,0)</f>
        <v>43</v>
      </c>
      <c r="C985" s="29" t="str">
        <f aca="true">C$355&amp;INDIRECT("C"&amp;354+(IFERROR(INDIRECT("B"&amp;408+IFERROR(B960,0)),0)))</f>
        <v>βτ</v>
      </c>
      <c r="D985" s="27" t="n">
        <f aca="false">0.5*E985</f>
        <v>53.4154855166723</v>
      </c>
      <c r="E985" s="27" t="n">
        <f aca="false">E984*POWER(2,1/C$942)</f>
        <v>106.830971033345</v>
      </c>
      <c r="F985" s="27" t="n">
        <f aca="false">E985*2</f>
        <v>213.661942066689</v>
      </c>
      <c r="G985" s="27" t="n">
        <f aca="false">F985*2</f>
        <v>427.323884133379</v>
      </c>
      <c r="H985" s="27" t="n">
        <f aca="false">G985*2</f>
        <v>854.647768266758</v>
      </c>
      <c r="I985" s="27" t="n">
        <f aca="false">H985*2</f>
        <v>1709.29553653352</v>
      </c>
      <c r="J985" s="27" t="n">
        <f aca="false">I985*2</f>
        <v>3418.59107306703</v>
      </c>
      <c r="K985" s="27" t="n">
        <f aca="false">J985*2</f>
        <v>6837.18214613406</v>
      </c>
      <c r="L985" s="27" t="n">
        <f aca="false">K985*2</f>
        <v>13674.3642922681</v>
      </c>
      <c r="M985" s="27" t="n">
        <f aca="false">L985*2</f>
        <v>27348.7285845362</v>
      </c>
      <c r="N985" s="27" t="n">
        <f aca="false">M985*2</f>
        <v>54697.4571690725</v>
      </c>
      <c r="O985" s="7"/>
      <c r="P985" s="29" t="str">
        <f aca="false">C985</f>
        <v>βτ</v>
      </c>
      <c r="Q985" s="28" t="n">
        <f aca="false">1200*LOG(E985/$E$2,2)</f>
        <v>849.296202401941</v>
      </c>
      <c r="R985" s="7"/>
      <c r="S985" s="8"/>
      <c r="T985" s="11" t="s">
        <v>39</v>
      </c>
      <c r="U985" s="38" t="s">
        <v>60</v>
      </c>
      <c r="V985" s="7"/>
      <c r="W985" s="7"/>
      <c r="X985" s="7"/>
    </row>
    <row r="986" customFormat="false" ht="14.15" hidden="false" customHeight="true" outlineLevel="0" collapsed="false">
      <c r="A986" s="7"/>
      <c r="B986" s="8" t="n">
        <f aca="false">B$6+IFERROR(B985,0)</f>
        <v>44</v>
      </c>
      <c r="C986" s="29" t="str">
        <f aca="true">C$355&amp;INDIRECT("C"&amp;354+(IFERROR(INDIRECT("B"&amp;408+IFERROR(B961,0)),0)))</f>
        <v>βυ</v>
      </c>
      <c r="D986" s="27" t="n">
        <f aca="false">0.5*E986</f>
        <v>54.1924316443628</v>
      </c>
      <c r="E986" s="27" t="n">
        <f aca="false">E985*POWER(2,1/C$942)</f>
        <v>108.384863288726</v>
      </c>
      <c r="F986" s="27" t="n">
        <f aca="false">E986*2</f>
        <v>216.769726577451</v>
      </c>
      <c r="G986" s="27" t="n">
        <f aca="false">F986*2</f>
        <v>433.539453154902</v>
      </c>
      <c r="H986" s="27" t="n">
        <f aca="false">G986*2</f>
        <v>867.078906309805</v>
      </c>
      <c r="I986" s="27" t="n">
        <f aca="false">H986*2</f>
        <v>1734.15781261961</v>
      </c>
      <c r="J986" s="27" t="n">
        <f aca="false">I986*2</f>
        <v>3468.31562523922</v>
      </c>
      <c r="K986" s="27" t="n">
        <f aca="false">J986*2</f>
        <v>6936.63125047844</v>
      </c>
      <c r="L986" s="27" t="n">
        <f aca="false">K986*2</f>
        <v>13873.2625009569</v>
      </c>
      <c r="M986" s="27" t="n">
        <f aca="false">L986*2</f>
        <v>27746.5250019138</v>
      </c>
      <c r="N986" s="27" t="n">
        <f aca="false">M986*2</f>
        <v>55493.0500038275</v>
      </c>
      <c r="O986" s="7"/>
      <c r="P986" s="29" t="str">
        <f aca="false">C986</f>
        <v>βυ</v>
      </c>
      <c r="Q986" s="28" t="n">
        <f aca="false">1200*LOG(E986/$E$2,2)</f>
        <v>874.296202401942</v>
      </c>
      <c r="R986" s="7"/>
      <c r="S986" s="8"/>
      <c r="T986" s="11" t="s">
        <v>39</v>
      </c>
      <c r="U986" s="38" t="s">
        <v>64</v>
      </c>
      <c r="V986" s="7"/>
      <c r="W986" s="7"/>
      <c r="X986" s="7"/>
    </row>
    <row r="987" customFormat="false" ht="14.15" hidden="false" customHeight="true" outlineLevel="0" collapsed="false">
      <c r="A987" s="7"/>
      <c r="B987" s="8" t="n">
        <f aca="false">B$6+IFERROR(B986,0)</f>
        <v>45</v>
      </c>
      <c r="C987" s="29" t="str">
        <f aca="true">C$355&amp;INDIRECT("C"&amp;354+(IFERROR(INDIRECT("B"&amp;408+IFERROR(B962,0)),0)))</f>
        <v>βφ</v>
      </c>
      <c r="D987" s="27" t="n">
        <f aca="false">0.5*E987</f>
        <v>54.9806787137089</v>
      </c>
      <c r="E987" s="27" t="n">
        <f aca="false">E986*POWER(2,1/C$942)</f>
        <v>109.961357427418</v>
      </c>
      <c r="F987" s="27" t="n">
        <f aca="false">E987*2</f>
        <v>219.922714854836</v>
      </c>
      <c r="G987" s="27" t="n">
        <f aca="false">F987*2</f>
        <v>439.845429709671</v>
      </c>
      <c r="H987" s="27" t="n">
        <f aca="false">G987*2</f>
        <v>879.690859419343</v>
      </c>
      <c r="I987" s="27" t="n">
        <f aca="false">H987*2</f>
        <v>1759.38171883869</v>
      </c>
      <c r="J987" s="27" t="n">
        <f aca="false">I987*2</f>
        <v>3518.76343767737</v>
      </c>
      <c r="K987" s="27" t="n">
        <f aca="false">J987*2</f>
        <v>7037.52687535474</v>
      </c>
      <c r="L987" s="27" t="n">
        <f aca="false">K987*2</f>
        <v>14075.0537507095</v>
      </c>
      <c r="M987" s="27" t="n">
        <f aca="false">L987*2</f>
        <v>28150.107501419</v>
      </c>
      <c r="N987" s="27" t="n">
        <f aca="false">M987*2</f>
        <v>56300.2150028379</v>
      </c>
      <c r="O987" s="7"/>
      <c r="P987" s="29" t="str">
        <f aca="false">C987</f>
        <v>βφ</v>
      </c>
      <c r="Q987" s="28" t="n">
        <f aca="false">1200*LOG(E987/$E$2,2)</f>
        <v>899.296202401942</v>
      </c>
      <c r="R987" s="7"/>
      <c r="S987" s="8"/>
      <c r="T987" s="11" t="s">
        <v>40</v>
      </c>
      <c r="U987" s="38" t="s">
        <v>16</v>
      </c>
      <c r="V987" s="7"/>
      <c r="W987" s="7"/>
      <c r="X987" s="7"/>
    </row>
    <row r="988" customFormat="false" ht="14.15" hidden="false" customHeight="true" outlineLevel="0" collapsed="false">
      <c r="A988" s="7"/>
      <c r="B988" s="8" t="n">
        <f aca="false">B$6+IFERROR(B987,0)</f>
        <v>46</v>
      </c>
      <c r="C988" s="29" t="str">
        <f aca="true">C$355&amp;INDIRECT("C"&amp;354+(IFERROR(INDIRECT("B"&amp;408+IFERROR(B963,0)),0)))</f>
        <v>βχ</v>
      </c>
      <c r="D988" s="27" t="n">
        <f aca="false">0.5*E988</f>
        <v>55.7803911006922</v>
      </c>
      <c r="E988" s="27" t="n">
        <f aca="false">E987*POWER(2,1/C$942)</f>
        <v>111.560782201384</v>
      </c>
      <c r="F988" s="27" t="n">
        <f aca="false">E988*2</f>
        <v>223.121564402769</v>
      </c>
      <c r="G988" s="27" t="n">
        <f aca="false">F988*2</f>
        <v>446.243128805538</v>
      </c>
      <c r="H988" s="27" t="n">
        <f aca="false">G988*2</f>
        <v>892.486257611075</v>
      </c>
      <c r="I988" s="27" t="n">
        <f aca="false">H988*2</f>
        <v>1784.97251522215</v>
      </c>
      <c r="J988" s="27" t="n">
        <f aca="false">I988*2</f>
        <v>3569.9450304443</v>
      </c>
      <c r="K988" s="27" t="n">
        <f aca="false">J988*2</f>
        <v>7139.8900608886</v>
      </c>
      <c r="L988" s="27" t="n">
        <f aca="false">K988*2</f>
        <v>14279.7801217772</v>
      </c>
      <c r="M988" s="27" t="n">
        <f aca="false">L988*2</f>
        <v>28559.5602435544</v>
      </c>
      <c r="N988" s="27" t="n">
        <f aca="false">M988*2</f>
        <v>57119.1204871088</v>
      </c>
      <c r="O988" s="7"/>
      <c r="P988" s="29" t="str">
        <f aca="false">C988</f>
        <v>βχ</v>
      </c>
      <c r="Q988" s="28" t="n">
        <f aca="false">1200*LOG(E988/$E$2,2)</f>
        <v>924.296202401942</v>
      </c>
      <c r="R988" s="7"/>
      <c r="S988" s="8"/>
      <c r="T988" s="11" t="s">
        <v>40</v>
      </c>
      <c r="U988" s="38" t="s">
        <v>17</v>
      </c>
      <c r="V988" s="7"/>
      <c r="W988" s="7"/>
      <c r="X988" s="7"/>
    </row>
    <row r="989" customFormat="false" ht="14.15" hidden="false" customHeight="true" outlineLevel="0" collapsed="false">
      <c r="A989" s="7"/>
      <c r="B989" s="8" t="n">
        <f aca="false">B$6+IFERROR(B988,0)</f>
        <v>47</v>
      </c>
      <c r="C989" s="29" t="str">
        <f aca="true">C$355&amp;INDIRECT("C"&amp;354+(IFERROR(INDIRECT("B"&amp;408+IFERROR(B964,0)),0)))</f>
        <v>βψ</v>
      </c>
      <c r="D989" s="27" t="n">
        <f aca="false">0.5*E989</f>
        <v>56.5917355721978</v>
      </c>
      <c r="E989" s="27" t="n">
        <f aca="false">E988*POWER(2,1/C$942)</f>
        <v>113.183471144396</v>
      </c>
      <c r="F989" s="27" t="n">
        <f aca="false">E989*2</f>
        <v>226.366942288791</v>
      </c>
      <c r="G989" s="27" t="n">
        <f aca="false">F989*2</f>
        <v>452.733884577583</v>
      </c>
      <c r="H989" s="27" t="n">
        <f aca="false">G989*2</f>
        <v>905.467769155165</v>
      </c>
      <c r="I989" s="27" t="n">
        <f aca="false">H989*2</f>
        <v>1810.93553831033</v>
      </c>
      <c r="J989" s="27" t="n">
        <f aca="false">I989*2</f>
        <v>3621.87107662066</v>
      </c>
      <c r="K989" s="27" t="n">
        <f aca="false">J989*2</f>
        <v>7243.74215324132</v>
      </c>
      <c r="L989" s="27" t="n">
        <f aca="false">K989*2</f>
        <v>14487.4843064826</v>
      </c>
      <c r="M989" s="27" t="n">
        <f aca="false">L989*2</f>
        <v>28974.9686129653</v>
      </c>
      <c r="N989" s="27" t="n">
        <f aca="false">M989*2</f>
        <v>57949.9372259306</v>
      </c>
      <c r="O989" s="7"/>
      <c r="P989" s="29" t="str">
        <f aca="false">C989</f>
        <v>βψ</v>
      </c>
      <c r="Q989" s="28" t="n">
        <f aca="false">1200*LOG(E989/$E$2,2)</f>
        <v>949.296202401942</v>
      </c>
      <c r="R989" s="7"/>
      <c r="S989" s="8"/>
      <c r="T989" s="11" t="s">
        <v>40</v>
      </c>
      <c r="U989" s="38" t="s">
        <v>60</v>
      </c>
      <c r="V989" s="7"/>
      <c r="W989" s="7"/>
      <c r="X989" s="7"/>
    </row>
    <row r="990" customFormat="false" ht="14.15" hidden="false" customHeight="true" outlineLevel="0" collapsed="false">
      <c r="A990" s="7"/>
      <c r="B990" s="8" t="n">
        <f aca="false">B$6+IFERROR(B989,0)</f>
        <v>48</v>
      </c>
      <c r="C990" s="29" t="str">
        <f aca="true">C$355&amp;INDIRECT("C"&amp;354+(IFERROR(INDIRECT("B"&amp;408+IFERROR(B965,0)),0)))</f>
        <v>βω</v>
      </c>
      <c r="D990" s="27" t="n">
        <f aca="false">0.5*E990</f>
        <v>57.4148813207912</v>
      </c>
      <c r="E990" s="27" t="n">
        <f aca="false">E989*POWER(2,1/C$942)</f>
        <v>114.829762641582</v>
      </c>
      <c r="F990" s="27" t="n">
        <f aca="false">E990*2</f>
        <v>229.659525283165</v>
      </c>
      <c r="G990" s="27" t="n">
        <f aca="false">F990*2</f>
        <v>459.31905056633</v>
      </c>
      <c r="H990" s="27" t="n">
        <f aca="false">G990*2</f>
        <v>918.63810113266</v>
      </c>
      <c r="I990" s="27" t="n">
        <f aca="false">H990*2</f>
        <v>1837.27620226532</v>
      </c>
      <c r="J990" s="27" t="n">
        <f aca="false">I990*2</f>
        <v>3674.55240453064</v>
      </c>
      <c r="K990" s="27" t="n">
        <f aca="false">J990*2</f>
        <v>7349.10480906128</v>
      </c>
      <c r="L990" s="27" t="n">
        <f aca="false">K990*2</f>
        <v>14698.2096181226</v>
      </c>
      <c r="M990" s="27" t="n">
        <f aca="false">L990*2</f>
        <v>29396.4192362451</v>
      </c>
      <c r="N990" s="27" t="n">
        <f aca="false">M990*2</f>
        <v>58792.8384724902</v>
      </c>
      <c r="O990" s="7"/>
      <c r="P990" s="29" t="str">
        <f aca="false">C990</f>
        <v>βω</v>
      </c>
      <c r="Q990" s="28" t="n">
        <f aca="false">1200*LOG(E990/$E$2,2)</f>
        <v>974.296202401943</v>
      </c>
      <c r="R990" s="7"/>
      <c r="S990" s="8"/>
      <c r="T990" s="11" t="s">
        <v>40</v>
      </c>
      <c r="U990" s="38" t="s">
        <v>64</v>
      </c>
      <c r="V990" s="7"/>
      <c r="W990" s="7"/>
      <c r="X990" s="7"/>
    </row>
    <row r="991" customFormat="false" ht="14.15" hidden="false" customHeight="true" outlineLevel="0" collapsed="false">
      <c r="A991" s="7"/>
      <c r="B991" s="8"/>
      <c r="C991" s="29" t="str">
        <f aca="false">C943&amp;"'"</f>
        <v>αα'</v>
      </c>
      <c r="D991" s="27" t="n">
        <f aca="false">0.5*E991</f>
        <v>58.2500000000003</v>
      </c>
      <c r="E991" s="27" t="n">
        <f aca="false">E990*POWER(2,1/C$942)</f>
        <v>116.500000000001</v>
      </c>
      <c r="F991" s="27" t="n">
        <f aca="false">E991*2</f>
        <v>233.000000000001</v>
      </c>
      <c r="G991" s="27" t="n">
        <f aca="false">F991*2</f>
        <v>466.000000000002</v>
      </c>
      <c r="H991" s="27" t="n">
        <f aca="false">G991*2</f>
        <v>932.000000000005</v>
      </c>
      <c r="I991" s="27" t="n">
        <f aca="false">H991*2</f>
        <v>1864.00000000001</v>
      </c>
      <c r="J991" s="27" t="n">
        <f aca="false">I991*2</f>
        <v>3728.00000000002</v>
      </c>
      <c r="K991" s="27" t="n">
        <f aca="false">J991*2</f>
        <v>7456.00000000004</v>
      </c>
      <c r="L991" s="27" t="n">
        <f aca="false">K991*2</f>
        <v>14912.0000000001</v>
      </c>
      <c r="M991" s="27" t="n">
        <f aca="false">L991*2</f>
        <v>29824.0000000002</v>
      </c>
      <c r="N991" s="27" t="n">
        <f aca="false">M991*2</f>
        <v>59648.0000000003</v>
      </c>
      <c r="O991" s="7"/>
      <c r="P991" s="29" t="str">
        <f aca="false">C991</f>
        <v>αα'</v>
      </c>
      <c r="Q991" s="28" t="n">
        <f aca="false">1200*LOG(E991/$E$2,2)</f>
        <v>999.296202401943</v>
      </c>
      <c r="R991" s="7"/>
      <c r="S991" s="8"/>
      <c r="T991" s="11" t="s">
        <v>41</v>
      </c>
      <c r="U991" s="12"/>
      <c r="V991" s="7"/>
      <c r="W991" s="7"/>
      <c r="X991" s="7"/>
    </row>
    <row r="992" customFormat="false" ht="14.15" hidden="false" customHeight="true" outlineLevel="0" collapsed="false">
      <c r="A992" s="7"/>
      <c r="B992" s="8"/>
      <c r="C992" s="8"/>
      <c r="D992" s="8"/>
      <c r="E992" s="9"/>
      <c r="F992" s="9"/>
      <c r="G992" s="9"/>
      <c r="H992" s="9"/>
      <c r="I992" s="9"/>
      <c r="J992" s="9"/>
      <c r="K992" s="9"/>
      <c r="L992" s="9"/>
      <c r="M992" s="9"/>
      <c r="N992" s="9"/>
      <c r="O992" s="7"/>
      <c r="P992" s="8"/>
      <c r="Q992" s="10"/>
      <c r="R992" s="7"/>
      <c r="S992" s="8"/>
      <c r="T992" s="11"/>
      <c r="U992" s="12"/>
      <c r="V992" s="7"/>
      <c r="W992" s="7"/>
      <c r="X992" s="7"/>
    </row>
    <row r="993" customFormat="false" ht="14.15" hidden="false" customHeight="true" outlineLevel="0" collapsed="false">
      <c r="A993" s="34" t="s">
        <v>65</v>
      </c>
      <c r="B993" s="8"/>
      <c r="C993" s="25" t="n">
        <v>60</v>
      </c>
      <c r="D993" s="26" t="n">
        <v>0</v>
      </c>
      <c r="E993" s="27" t="s">
        <v>4</v>
      </c>
      <c r="F993" s="27" t="s">
        <v>5</v>
      </c>
      <c r="G993" s="27" t="s">
        <v>6</v>
      </c>
      <c r="H993" s="27" t="s">
        <v>7</v>
      </c>
      <c r="I993" s="27" t="s">
        <v>8</v>
      </c>
      <c r="J993" s="27" t="s">
        <v>9</v>
      </c>
      <c r="K993" s="27" t="s">
        <v>10</v>
      </c>
      <c r="L993" s="27" t="s">
        <v>11</v>
      </c>
      <c r="M993" s="27" t="s">
        <v>12</v>
      </c>
      <c r="N993" s="27" t="s">
        <v>13</v>
      </c>
      <c r="O993" s="7"/>
      <c r="P993" s="26" t="s">
        <v>14</v>
      </c>
      <c r="Q993" s="28" t="s">
        <v>15</v>
      </c>
      <c r="R993" s="7"/>
      <c r="S993" s="8"/>
      <c r="T993" s="35" t="s">
        <v>55</v>
      </c>
      <c r="U993" s="35"/>
      <c r="V993" s="8" t="s">
        <v>66</v>
      </c>
      <c r="W993" s="7"/>
      <c r="X993" s="7"/>
    </row>
    <row r="994" customFormat="false" ht="14.15" hidden="false" customHeight="true" outlineLevel="0" collapsed="false">
      <c r="A994" s="34"/>
      <c r="B994" s="8" t="n">
        <f aca="false">B$6+IFERROR(B993,0)</f>
        <v>1</v>
      </c>
      <c r="C994" s="29" t="str">
        <f aca="true">C$354&amp;INDIRECT("C"&amp;354+(IFERROR(INDIRECT("B"&amp;408+IFERROR(B993,0)),0)))</f>
        <v>αα</v>
      </c>
      <c r="D994" s="27" t="n">
        <f aca="false">0.5*E994</f>
        <v>29.125</v>
      </c>
      <c r="E994" s="30" t="n">
        <f aca="false">$E$3</f>
        <v>58.25</v>
      </c>
      <c r="F994" s="27" t="n">
        <f aca="false">E994*2</f>
        <v>116.5</v>
      </c>
      <c r="G994" s="27" t="n">
        <f aca="false">F994*2</f>
        <v>233</v>
      </c>
      <c r="H994" s="27" t="n">
        <f aca="false">G994*2</f>
        <v>466</v>
      </c>
      <c r="I994" s="27" t="n">
        <f aca="false">H994*2</f>
        <v>932</v>
      </c>
      <c r="J994" s="27" t="n">
        <f aca="false">I994*2</f>
        <v>1864</v>
      </c>
      <c r="K994" s="27" t="n">
        <f aca="false">J994*2</f>
        <v>3728</v>
      </c>
      <c r="L994" s="27" t="n">
        <f aca="false">K994*2</f>
        <v>7456</v>
      </c>
      <c r="M994" s="27" t="n">
        <f aca="false">L994*2</f>
        <v>14912</v>
      </c>
      <c r="N994" s="27" t="n">
        <f aca="false">M994*2</f>
        <v>29824</v>
      </c>
      <c r="O994" s="7"/>
      <c r="P994" s="29" t="str">
        <f aca="false">C994</f>
        <v>αα</v>
      </c>
      <c r="Q994" s="28" t="n">
        <f aca="false">1200*LOG(E994/$E$2,2)</f>
        <v>-200.703797598066</v>
      </c>
      <c r="R994" s="7"/>
      <c r="S994" s="8"/>
      <c r="T994" s="11" t="s">
        <v>29</v>
      </c>
      <c r="U994" s="38" t="s">
        <v>16</v>
      </c>
      <c r="V994" s="7"/>
      <c r="W994" s="7"/>
      <c r="X994" s="7"/>
    </row>
    <row r="995" customFormat="false" ht="14.15" hidden="false" customHeight="true" outlineLevel="0" collapsed="false">
      <c r="A995" s="34"/>
      <c r="B995" s="8" t="n">
        <f aca="false">B$6+IFERROR(B994,0)</f>
        <v>2</v>
      </c>
      <c r="C995" s="29" t="str">
        <f aca="true">C$354&amp;INDIRECT("C"&amp;354+(IFERROR(INDIRECT("B"&amp;408+IFERROR(B994,0)),0)))</f>
        <v>αβ</v>
      </c>
      <c r="D995" s="27" t="n">
        <f aca="false">0.5*E995</f>
        <v>29.4634161987935</v>
      </c>
      <c r="E995" s="27" t="n">
        <f aca="false">E994*POWER(2,1/C$993)</f>
        <v>58.926832397587</v>
      </c>
      <c r="F995" s="27" t="n">
        <f aca="false">E995*2</f>
        <v>117.853664795174</v>
      </c>
      <c r="G995" s="27" t="n">
        <f aca="false">F995*2</f>
        <v>235.707329590348</v>
      </c>
      <c r="H995" s="27" t="n">
        <f aca="false">G995*2</f>
        <v>471.414659180696</v>
      </c>
      <c r="I995" s="27" t="n">
        <f aca="false">H995*2</f>
        <v>942.829318361392</v>
      </c>
      <c r="J995" s="27" t="n">
        <f aca="false">I995*2</f>
        <v>1885.65863672278</v>
      </c>
      <c r="K995" s="27" t="n">
        <f aca="false">J995*2</f>
        <v>3771.31727344557</v>
      </c>
      <c r="L995" s="27" t="n">
        <f aca="false">K995*2</f>
        <v>7542.63454689113</v>
      </c>
      <c r="M995" s="27" t="n">
        <f aca="false">L995*2</f>
        <v>15085.2690937823</v>
      </c>
      <c r="N995" s="27" t="n">
        <f aca="false">M995*2</f>
        <v>30170.5381875645</v>
      </c>
      <c r="O995" s="7"/>
      <c r="P995" s="29" t="str">
        <f aca="false">C995</f>
        <v>αβ</v>
      </c>
      <c r="Q995" s="28" t="n">
        <f aca="false">1200*LOG(E995/$E$2,2)</f>
        <v>-180.703797598066</v>
      </c>
      <c r="R995" s="7"/>
      <c r="S995" s="8"/>
      <c r="T995" s="11" t="s">
        <v>29</v>
      </c>
      <c r="U995" s="38" t="s">
        <v>17</v>
      </c>
      <c r="V995" s="7"/>
      <c r="W995" s="7"/>
      <c r="X995" s="7"/>
    </row>
    <row r="996" customFormat="false" ht="14.15" hidden="false" customHeight="true" outlineLevel="0" collapsed="false">
      <c r="A996" s="34"/>
      <c r="B996" s="8" t="n">
        <f aca="false">B$6+IFERROR(B995,0)</f>
        <v>3</v>
      </c>
      <c r="C996" s="29" t="str">
        <f aca="true">C$354&amp;INDIRECT("C"&amp;354+(IFERROR(INDIRECT("B"&amp;408+IFERROR(B995,0)),0)))</f>
        <v>αγ</v>
      </c>
      <c r="D996" s="27" t="n">
        <f aca="false">0.5*E996</f>
        <v>29.8057646044061</v>
      </c>
      <c r="E996" s="27" t="n">
        <f aca="false">E995*POWER(2,1/C$993)</f>
        <v>59.6115292088121</v>
      </c>
      <c r="F996" s="27" t="n">
        <f aca="false">E996*2</f>
        <v>119.223058417624</v>
      </c>
      <c r="G996" s="27" t="n">
        <f aca="false">F996*2</f>
        <v>238.446116835249</v>
      </c>
      <c r="H996" s="27" t="n">
        <f aca="false">G996*2</f>
        <v>476.892233670497</v>
      </c>
      <c r="I996" s="27" t="n">
        <f aca="false">H996*2</f>
        <v>953.784467340994</v>
      </c>
      <c r="J996" s="27" t="n">
        <f aca="false">I996*2</f>
        <v>1907.56893468199</v>
      </c>
      <c r="K996" s="27" t="n">
        <f aca="false">J996*2</f>
        <v>3815.13786936398</v>
      </c>
      <c r="L996" s="27" t="n">
        <f aca="false">K996*2</f>
        <v>7630.27573872795</v>
      </c>
      <c r="M996" s="27" t="n">
        <f aca="false">L996*2</f>
        <v>15260.5514774559</v>
      </c>
      <c r="N996" s="27" t="n">
        <f aca="false">M996*2</f>
        <v>30521.1029549118</v>
      </c>
      <c r="O996" s="7"/>
      <c r="P996" s="29" t="str">
        <f aca="false">C996</f>
        <v>αγ</v>
      </c>
      <c r="Q996" s="28" t="n">
        <f aca="false">1200*LOG(E996/$E$2,2)</f>
        <v>-160.703797598066</v>
      </c>
      <c r="R996" s="7"/>
      <c r="S996" s="8"/>
      <c r="T996" s="11" t="s">
        <v>29</v>
      </c>
      <c r="U996" s="38" t="s">
        <v>60</v>
      </c>
      <c r="V996" s="7"/>
      <c r="W996" s="7"/>
      <c r="X996" s="7"/>
    </row>
    <row r="997" customFormat="false" ht="14.15" hidden="false" customHeight="true" outlineLevel="0" collapsed="false">
      <c r="A997" s="34"/>
      <c r="B997" s="8" t="n">
        <f aca="false">B$6+IFERROR(B996,0)</f>
        <v>4</v>
      </c>
      <c r="C997" s="29" t="str">
        <f aca="true">C$354&amp;INDIRECT("C"&amp;354+(IFERROR(INDIRECT("B"&amp;408+IFERROR(B996,0)),0)))</f>
        <v>αδ</v>
      </c>
      <c r="D997" s="27" t="n">
        <f aca="false">0.5*E997</f>
        <v>30.1520909068801</v>
      </c>
      <c r="E997" s="27" t="n">
        <f aca="false">E996*POWER(2,1/C$993)</f>
        <v>60.3041818137602</v>
      </c>
      <c r="F997" s="27" t="n">
        <f aca="false">E997*2</f>
        <v>120.60836362752</v>
      </c>
      <c r="G997" s="27" t="n">
        <f aca="false">F997*2</f>
        <v>241.216727255041</v>
      </c>
      <c r="H997" s="27" t="n">
        <f aca="false">G997*2</f>
        <v>482.433454510082</v>
      </c>
      <c r="I997" s="27" t="n">
        <f aca="false">H997*2</f>
        <v>964.866909020164</v>
      </c>
      <c r="J997" s="27" t="n">
        <f aca="false">I997*2</f>
        <v>1929.73381804033</v>
      </c>
      <c r="K997" s="27" t="n">
        <f aca="false">J997*2</f>
        <v>3859.46763608066</v>
      </c>
      <c r="L997" s="27" t="n">
        <f aca="false">K997*2</f>
        <v>7718.93527216131</v>
      </c>
      <c r="M997" s="27" t="n">
        <f aca="false">L997*2</f>
        <v>15437.8705443226</v>
      </c>
      <c r="N997" s="27" t="n">
        <f aca="false">M997*2</f>
        <v>30875.7410886452</v>
      </c>
      <c r="O997" s="7"/>
      <c r="P997" s="29" t="str">
        <f aca="false">C997</f>
        <v>αδ</v>
      </c>
      <c r="Q997" s="28" t="n">
        <f aca="false">1200*LOG(E997/$E$2,2)</f>
        <v>-140.703797598066</v>
      </c>
      <c r="R997" s="7"/>
      <c r="S997" s="8"/>
      <c r="T997" s="11" t="s">
        <v>29</v>
      </c>
      <c r="U997" s="38" t="s">
        <v>64</v>
      </c>
      <c r="V997" s="7"/>
      <c r="W997" s="7"/>
      <c r="X997" s="7"/>
    </row>
    <row r="998" customFormat="false" ht="14.15" hidden="false" customHeight="true" outlineLevel="0" collapsed="false">
      <c r="A998" s="34"/>
      <c r="B998" s="8" t="n">
        <f aca="false">B$6+IFERROR(B997,0)</f>
        <v>5</v>
      </c>
      <c r="C998" s="29" t="str">
        <f aca="true">C$354&amp;INDIRECT("C"&amp;354+(IFERROR(INDIRECT("B"&amp;408+IFERROR(B997,0)),0)))</f>
        <v>αϵ</v>
      </c>
      <c r="D998" s="27" t="n">
        <f aca="false">0.5*E998</f>
        <v>30.5024413271508</v>
      </c>
      <c r="E998" s="27" t="n">
        <f aca="false">E997*POWER(2,1/C$993)</f>
        <v>61.0048826543015</v>
      </c>
      <c r="F998" s="27" t="n">
        <f aca="false">E998*2</f>
        <v>122.009765308603</v>
      </c>
      <c r="G998" s="27" t="n">
        <f aca="false">F998*2</f>
        <v>244.019530617206</v>
      </c>
      <c r="H998" s="27" t="n">
        <f aca="false">G998*2</f>
        <v>488.039061234412</v>
      </c>
      <c r="I998" s="27" t="n">
        <f aca="false">H998*2</f>
        <v>976.078122468824</v>
      </c>
      <c r="J998" s="27" t="n">
        <f aca="false">I998*2</f>
        <v>1952.15624493765</v>
      </c>
      <c r="K998" s="27" t="n">
        <f aca="false">J998*2</f>
        <v>3904.3124898753</v>
      </c>
      <c r="L998" s="27" t="n">
        <f aca="false">K998*2</f>
        <v>7808.62497975059</v>
      </c>
      <c r="M998" s="27" t="n">
        <f aca="false">L998*2</f>
        <v>15617.2499595012</v>
      </c>
      <c r="N998" s="27" t="n">
        <f aca="false">M998*2</f>
        <v>31234.4999190024</v>
      </c>
      <c r="O998" s="7"/>
      <c r="P998" s="29" t="str">
        <f aca="false">C998</f>
        <v>αϵ</v>
      </c>
      <c r="Q998" s="28" t="n">
        <f aca="false">1200*LOG(E998/$E$2,2)</f>
        <v>-120.703797598066</v>
      </c>
      <c r="R998" s="7"/>
      <c r="S998" s="8"/>
      <c r="T998" s="11" t="s">
        <v>29</v>
      </c>
      <c r="U998" s="38" t="s">
        <v>67</v>
      </c>
      <c r="V998" s="7"/>
      <c r="W998" s="7"/>
      <c r="X998" s="7"/>
    </row>
    <row r="999" customFormat="false" ht="14.15" hidden="false" customHeight="true" outlineLevel="0" collapsed="false">
      <c r="A999" s="34"/>
      <c r="B999" s="8" t="n">
        <f aca="false">B$6+IFERROR(B998,0)</f>
        <v>6</v>
      </c>
      <c r="C999" s="29" t="str">
        <f aca="true">C$354&amp;INDIRECT("C"&amp;354+(IFERROR(INDIRECT("B"&amp;408+IFERROR(B998,0)),0)))</f>
        <v>αζ</v>
      </c>
      <c r="D999" s="27" t="n">
        <f aca="false">0.5*E999</f>
        <v>30.8568626232145</v>
      </c>
      <c r="E999" s="27" t="n">
        <f aca="false">E998*POWER(2,1/C$993)</f>
        <v>61.713725246429</v>
      </c>
      <c r="F999" s="27" t="n">
        <f aca="false">E999*2</f>
        <v>123.427450492858</v>
      </c>
      <c r="G999" s="27" t="n">
        <f aca="false">F999*2</f>
        <v>246.854900985716</v>
      </c>
      <c r="H999" s="27" t="n">
        <f aca="false">G999*2</f>
        <v>493.709801971432</v>
      </c>
      <c r="I999" s="27" t="n">
        <f aca="false">H999*2</f>
        <v>987.419603942863</v>
      </c>
      <c r="J999" s="27" t="n">
        <f aca="false">I999*2</f>
        <v>1974.83920788573</v>
      </c>
      <c r="K999" s="27" t="n">
        <f aca="false">J999*2</f>
        <v>3949.67841577145</v>
      </c>
      <c r="L999" s="27" t="n">
        <f aca="false">K999*2</f>
        <v>7899.35683154291</v>
      </c>
      <c r="M999" s="27" t="n">
        <f aca="false">L999*2</f>
        <v>15798.7136630858</v>
      </c>
      <c r="N999" s="27" t="n">
        <f aca="false">M999*2</f>
        <v>31597.4273261716</v>
      </c>
      <c r="O999" s="7"/>
      <c r="P999" s="29" t="str">
        <f aca="false">C999</f>
        <v>αζ</v>
      </c>
      <c r="Q999" s="28" t="n">
        <f aca="false">1200*LOG(E999/$E$2,2)</f>
        <v>-100.703797598066</v>
      </c>
      <c r="R999" s="7"/>
      <c r="S999" s="8"/>
      <c r="T999" s="11" t="s">
        <v>30</v>
      </c>
      <c r="U999" s="38" t="s">
        <v>16</v>
      </c>
      <c r="V999" s="7"/>
      <c r="W999" s="7"/>
      <c r="X999" s="7"/>
    </row>
    <row r="1000" customFormat="false" ht="14.15" hidden="false" customHeight="true" outlineLevel="0" collapsed="false">
      <c r="A1000" s="34"/>
      <c r="B1000" s="8" t="n">
        <f aca="false">B$6+IFERROR(B999,0)</f>
        <v>7</v>
      </c>
      <c r="C1000" s="29" t="str">
        <f aca="true">C$354&amp;INDIRECT("C"&amp;354+(IFERROR(INDIRECT("B"&amp;408+IFERROR(B999,0)),0)))</f>
        <v>αη</v>
      </c>
      <c r="D1000" s="27" t="n">
        <f aca="false">0.5*E1000</f>
        <v>31.2154020963695</v>
      </c>
      <c r="E1000" s="27" t="n">
        <f aca="false">E999*POWER(2,1/C$993)</f>
        <v>62.4308041927391</v>
      </c>
      <c r="F1000" s="27" t="n">
        <f aca="false">E1000*2</f>
        <v>124.861608385478</v>
      </c>
      <c r="G1000" s="27" t="n">
        <f aca="false">F1000*2</f>
        <v>249.723216770956</v>
      </c>
      <c r="H1000" s="27" t="n">
        <f aca="false">G1000*2</f>
        <v>499.446433541913</v>
      </c>
      <c r="I1000" s="27" t="n">
        <f aca="false">H1000*2</f>
        <v>998.892867083825</v>
      </c>
      <c r="J1000" s="27" t="n">
        <f aca="false">I1000*2</f>
        <v>1997.78573416765</v>
      </c>
      <c r="K1000" s="27" t="n">
        <f aca="false">J1000*2</f>
        <v>3995.5714683353</v>
      </c>
      <c r="L1000" s="27" t="n">
        <f aca="false">K1000*2</f>
        <v>7991.1429366706</v>
      </c>
      <c r="M1000" s="27" t="n">
        <f aca="false">L1000*2</f>
        <v>15982.2858733412</v>
      </c>
      <c r="N1000" s="27" t="n">
        <f aca="false">M1000*2</f>
        <v>31964.5717466824</v>
      </c>
      <c r="O1000" s="7"/>
      <c r="P1000" s="29" t="str">
        <f aca="false">C1000</f>
        <v>αη</v>
      </c>
      <c r="Q1000" s="28" t="n">
        <f aca="false">1200*LOG(E1000/$E$2,2)</f>
        <v>-80.703797598066</v>
      </c>
      <c r="R1000" s="7"/>
      <c r="S1000" s="8"/>
      <c r="T1000" s="11" t="s">
        <v>30</v>
      </c>
      <c r="U1000" s="38" t="s">
        <v>17</v>
      </c>
      <c r="V1000" s="7"/>
      <c r="W1000" s="7"/>
      <c r="X1000" s="7"/>
    </row>
    <row r="1001" customFormat="false" ht="14.15" hidden="false" customHeight="true" outlineLevel="0" collapsed="false">
      <c r="A1001" s="34"/>
      <c r="B1001" s="8" t="n">
        <f aca="false">B$6+IFERROR(B1000,0)</f>
        <v>8</v>
      </c>
      <c r="C1001" s="29" t="str">
        <f aca="true">C$354&amp;INDIRECT("C"&amp;354+(IFERROR(INDIRECT("B"&amp;408+IFERROR(B1000,0)),0)))</f>
        <v>αθ</v>
      </c>
      <c r="D1001" s="27" t="n">
        <f aca="false">0.5*E1001</f>
        <v>31.5781075975288</v>
      </c>
      <c r="E1001" s="27" t="n">
        <f aca="false">E1000*POWER(2,1/C$993)</f>
        <v>63.1562151950576</v>
      </c>
      <c r="F1001" s="27" t="n">
        <f aca="false">E1001*2</f>
        <v>126.312430390115</v>
      </c>
      <c r="G1001" s="27" t="n">
        <f aca="false">F1001*2</f>
        <v>252.624860780231</v>
      </c>
      <c r="H1001" s="27" t="n">
        <f aca="false">G1001*2</f>
        <v>505.249721560461</v>
      </c>
      <c r="I1001" s="27" t="n">
        <f aca="false">H1001*2</f>
        <v>1010.49944312092</v>
      </c>
      <c r="J1001" s="27" t="n">
        <f aca="false">I1001*2</f>
        <v>2020.99888624184</v>
      </c>
      <c r="K1001" s="27" t="n">
        <f aca="false">J1001*2</f>
        <v>4041.99777248369</v>
      </c>
      <c r="L1001" s="27" t="n">
        <f aca="false">K1001*2</f>
        <v>8083.99554496738</v>
      </c>
      <c r="M1001" s="27" t="n">
        <f aca="false">L1001*2</f>
        <v>16167.9910899348</v>
      </c>
      <c r="N1001" s="27" t="n">
        <f aca="false">M1001*2</f>
        <v>32335.9821798695</v>
      </c>
      <c r="O1001" s="7"/>
      <c r="P1001" s="29" t="str">
        <f aca="false">C1001</f>
        <v>αθ</v>
      </c>
      <c r="Q1001" s="28" t="n">
        <f aca="false">1200*LOG(E1001/$E$2,2)</f>
        <v>-60.703797598066</v>
      </c>
      <c r="R1001" s="7"/>
      <c r="S1001" s="8"/>
      <c r="T1001" s="11" t="s">
        <v>30</v>
      </c>
      <c r="U1001" s="38" t="s">
        <v>60</v>
      </c>
      <c r="V1001" s="7"/>
      <c r="W1001" s="7"/>
      <c r="X1001" s="7"/>
    </row>
    <row r="1002" customFormat="false" ht="14.15" hidden="false" customHeight="true" outlineLevel="0" collapsed="false">
      <c r="A1002" s="34"/>
      <c r="B1002" s="8" t="n">
        <f aca="false">B$6+IFERROR(B1001,0)</f>
        <v>9</v>
      </c>
      <c r="C1002" s="29" t="str">
        <f aca="true">C$354&amp;INDIRECT("C"&amp;354+(IFERROR(INDIRECT("B"&amp;408+IFERROR(B1001,0)),0)))</f>
        <v>αι</v>
      </c>
      <c r="D1002" s="27" t="n">
        <f aca="false">0.5*E1002</f>
        <v>31.945027533606</v>
      </c>
      <c r="E1002" s="27" t="n">
        <f aca="false">E1001*POWER(2,1/C$993)</f>
        <v>63.890055067212</v>
      </c>
      <c r="F1002" s="27" t="n">
        <f aca="false">E1002*2</f>
        <v>127.780110134424</v>
      </c>
      <c r="G1002" s="27" t="n">
        <f aca="false">F1002*2</f>
        <v>255.560220268848</v>
      </c>
      <c r="H1002" s="27" t="n">
        <f aca="false">G1002*2</f>
        <v>511.120440537696</v>
      </c>
      <c r="I1002" s="27" t="n">
        <f aca="false">H1002*2</f>
        <v>1022.24088107539</v>
      </c>
      <c r="J1002" s="27" t="n">
        <f aca="false">I1002*2</f>
        <v>2044.48176215078</v>
      </c>
      <c r="K1002" s="27" t="n">
        <f aca="false">J1002*2</f>
        <v>4088.96352430157</v>
      </c>
      <c r="L1002" s="27" t="n">
        <f aca="false">K1002*2</f>
        <v>8177.92704860313</v>
      </c>
      <c r="M1002" s="27" t="n">
        <f aca="false">L1002*2</f>
        <v>16355.8540972063</v>
      </c>
      <c r="N1002" s="27" t="n">
        <f aca="false">M1002*2</f>
        <v>32711.7081944125</v>
      </c>
      <c r="O1002" s="7"/>
      <c r="P1002" s="29" t="str">
        <f aca="false">C1002</f>
        <v>αι</v>
      </c>
      <c r="Q1002" s="28" t="n">
        <f aca="false">1200*LOG(E1002/$E$2,2)</f>
        <v>-40.7037975980661</v>
      </c>
      <c r="R1002" s="7"/>
      <c r="S1002" s="8"/>
      <c r="T1002" s="11" t="s">
        <v>30</v>
      </c>
      <c r="U1002" s="38" t="s">
        <v>64</v>
      </c>
      <c r="V1002" s="7"/>
      <c r="W1002" s="7"/>
      <c r="X1002" s="7"/>
    </row>
    <row r="1003" customFormat="false" ht="14.15" hidden="false" customHeight="true" outlineLevel="0" collapsed="false">
      <c r="A1003" s="7"/>
      <c r="B1003" s="8" t="n">
        <f aca="false">B$6+IFERROR(B1002,0)</f>
        <v>10</v>
      </c>
      <c r="C1003" s="29" t="str">
        <f aca="true">C$354&amp;INDIRECT("C"&amp;354+(IFERROR(INDIRECT("B"&amp;408+IFERROR(B1002,0)),0)))</f>
        <v>ακ</v>
      </c>
      <c r="D1003" s="27" t="n">
        <f aca="false">0.5*E1003</f>
        <v>32.316210873976</v>
      </c>
      <c r="E1003" s="27" t="n">
        <f aca="false">E1002*POWER(2,1/C$993)</f>
        <v>64.632421747952</v>
      </c>
      <c r="F1003" s="27" t="n">
        <f aca="false">E1003*2</f>
        <v>129.264843495904</v>
      </c>
      <c r="G1003" s="27" t="n">
        <f aca="false">F1003*2</f>
        <v>258.529686991808</v>
      </c>
      <c r="H1003" s="27" t="n">
        <f aca="false">G1003*2</f>
        <v>517.059373983616</v>
      </c>
      <c r="I1003" s="27" t="n">
        <f aca="false">H1003*2</f>
        <v>1034.11874796723</v>
      </c>
      <c r="J1003" s="27" t="n">
        <f aca="false">I1003*2</f>
        <v>2068.23749593446</v>
      </c>
      <c r="K1003" s="27" t="n">
        <f aca="false">J1003*2</f>
        <v>4136.47499186893</v>
      </c>
      <c r="L1003" s="27" t="n">
        <f aca="false">K1003*2</f>
        <v>8272.94998373785</v>
      </c>
      <c r="M1003" s="27" t="n">
        <f aca="false">L1003*2</f>
        <v>16545.8999674757</v>
      </c>
      <c r="N1003" s="27" t="n">
        <f aca="false">M1003*2</f>
        <v>33091.7999349514</v>
      </c>
      <c r="O1003" s="7"/>
      <c r="P1003" s="29" t="str">
        <f aca="false">C1003</f>
        <v>ακ</v>
      </c>
      <c r="Q1003" s="28" t="n">
        <f aca="false">1200*LOG(E1003/$E$2,2)</f>
        <v>-20.7037975980662</v>
      </c>
      <c r="R1003" s="7"/>
      <c r="S1003" s="8"/>
      <c r="T1003" s="11" t="s">
        <v>30</v>
      </c>
      <c r="U1003" s="38" t="s">
        <v>67</v>
      </c>
      <c r="V1003" s="7"/>
      <c r="W1003" s="7"/>
      <c r="X1003" s="7"/>
    </row>
    <row r="1004" customFormat="false" ht="14.15" hidden="false" customHeight="true" outlineLevel="0" collapsed="false">
      <c r="A1004" s="7"/>
      <c r="B1004" s="8" t="n">
        <f aca="false">B$6+IFERROR(B1003,0)</f>
        <v>11</v>
      </c>
      <c r="C1004" s="29" t="str">
        <f aca="true">C$354&amp;INDIRECT("C"&amp;354+(IFERROR(INDIRECT("B"&amp;408+IFERROR(B1003,0)),0)))</f>
        <v>αλ</v>
      </c>
      <c r="D1004" s="27" t="n">
        <f aca="false">0.5*E1004</f>
        <v>32.6917071570105</v>
      </c>
      <c r="E1004" s="27" t="n">
        <f aca="false">E1003*POWER(2,1/C$993)</f>
        <v>65.383414314021</v>
      </c>
      <c r="F1004" s="27" t="n">
        <f aca="false">E1004*2</f>
        <v>130.766828628042</v>
      </c>
      <c r="G1004" s="27" t="n">
        <f aca="false">F1004*2</f>
        <v>261.533657256084</v>
      </c>
      <c r="H1004" s="27" t="n">
        <f aca="false">G1004*2</f>
        <v>523.067314512168</v>
      </c>
      <c r="I1004" s="27" t="n">
        <f aca="false">H1004*2</f>
        <v>1046.13462902434</v>
      </c>
      <c r="J1004" s="27" t="n">
        <f aca="false">I1004*2</f>
        <v>2092.26925804867</v>
      </c>
      <c r="K1004" s="27" t="n">
        <f aca="false">J1004*2</f>
        <v>4184.53851609734</v>
      </c>
      <c r="L1004" s="27" t="n">
        <f aca="false">K1004*2</f>
        <v>8369.07703219469</v>
      </c>
      <c r="M1004" s="27" t="n">
        <f aca="false">L1004*2</f>
        <v>16738.1540643894</v>
      </c>
      <c r="N1004" s="27" t="n">
        <f aca="false">M1004*2</f>
        <v>33476.3081287787</v>
      </c>
      <c r="O1004" s="7"/>
      <c r="P1004" s="29" t="str">
        <f aca="false">C1004</f>
        <v>αλ</v>
      </c>
      <c r="Q1004" s="28" t="n">
        <f aca="false">1200*LOG(E1004/$E$2,2)</f>
        <v>-0.703797598066344</v>
      </c>
      <c r="R1004" s="7"/>
      <c r="S1004" s="8"/>
      <c r="T1004" s="11" t="s">
        <v>31</v>
      </c>
      <c r="U1004" s="38" t="s">
        <v>16</v>
      </c>
      <c r="V1004" s="7"/>
      <c r="W1004" s="7"/>
      <c r="X1004" s="7"/>
    </row>
    <row r="1005" customFormat="false" ht="14.15" hidden="false" customHeight="true" outlineLevel="0" collapsed="false">
      <c r="A1005" s="7"/>
      <c r="B1005" s="8" t="n">
        <f aca="false">B$6+IFERROR(B1004,0)</f>
        <v>12</v>
      </c>
      <c r="C1005" s="29" t="str">
        <f aca="true">C$354&amp;INDIRECT("C"&amp;354+(IFERROR(INDIRECT("B"&amp;408+IFERROR(B1004,0)),0)))</f>
        <v>αμ</v>
      </c>
      <c r="D1005" s="27" t="n">
        <f aca="false">0.5*E1005</f>
        <v>33.0715664966893</v>
      </c>
      <c r="E1005" s="27" t="n">
        <f aca="false">E1004*POWER(2,1/C$993)</f>
        <v>66.1431329933786</v>
      </c>
      <c r="F1005" s="27" t="n">
        <f aca="false">E1005*2</f>
        <v>132.286265986757</v>
      </c>
      <c r="G1005" s="27" t="n">
        <f aca="false">F1005*2</f>
        <v>264.572531973514</v>
      </c>
      <c r="H1005" s="27" t="n">
        <f aca="false">G1005*2</f>
        <v>529.145063947029</v>
      </c>
      <c r="I1005" s="27" t="n">
        <f aca="false">H1005*2</f>
        <v>1058.29012789406</v>
      </c>
      <c r="J1005" s="27" t="n">
        <f aca="false">I1005*2</f>
        <v>2116.58025578812</v>
      </c>
      <c r="K1005" s="27" t="n">
        <f aca="false">J1005*2</f>
        <v>4233.16051157623</v>
      </c>
      <c r="L1005" s="27" t="n">
        <f aca="false">K1005*2</f>
        <v>8466.32102315246</v>
      </c>
      <c r="M1005" s="27" t="n">
        <f aca="false">L1005*2</f>
        <v>16932.6420463049</v>
      </c>
      <c r="N1005" s="27" t="n">
        <f aca="false">M1005*2</f>
        <v>33865.2840926099</v>
      </c>
      <c r="O1005" s="7"/>
      <c r="P1005" s="29" t="str">
        <f aca="false">C1005</f>
        <v>αμ</v>
      </c>
      <c r="Q1005" s="28" t="n">
        <f aca="false">1200*LOG(E1005/$E$2,2)</f>
        <v>19.2962024019337</v>
      </c>
      <c r="R1005" s="7"/>
      <c r="S1005" s="8"/>
      <c r="T1005" s="11" t="s">
        <v>31</v>
      </c>
      <c r="U1005" s="38" t="s">
        <v>17</v>
      </c>
      <c r="V1005" s="7"/>
      <c r="W1005" s="7"/>
      <c r="X1005" s="7"/>
    </row>
    <row r="1006" customFormat="false" ht="14.15" hidden="false" customHeight="true" outlineLevel="0" collapsed="false">
      <c r="A1006" s="7"/>
      <c r="B1006" s="8" t="n">
        <f aca="false">B$6+IFERROR(B1005,0)</f>
        <v>13</v>
      </c>
      <c r="C1006" s="29" t="str">
        <f aca="true">C$354&amp;INDIRECT("C"&amp;354+(IFERROR(INDIRECT("B"&amp;408+IFERROR(B1005,0)),0)))</f>
        <v>αν</v>
      </c>
      <c r="D1006" s="27" t="n">
        <f aca="false">0.5*E1006</f>
        <v>33.4558395892887</v>
      </c>
      <c r="E1006" s="27" t="n">
        <f aca="false">E1005*POWER(2,1/C$993)</f>
        <v>66.9116791785773</v>
      </c>
      <c r="F1006" s="27" t="n">
        <f aca="false">E1006*2</f>
        <v>133.823358357155</v>
      </c>
      <c r="G1006" s="27" t="n">
        <f aca="false">F1006*2</f>
        <v>267.646716714309</v>
      </c>
      <c r="H1006" s="27" t="n">
        <f aca="false">G1006*2</f>
        <v>535.293433428618</v>
      </c>
      <c r="I1006" s="27" t="n">
        <f aca="false">H1006*2</f>
        <v>1070.58686685724</v>
      </c>
      <c r="J1006" s="27" t="n">
        <f aca="false">I1006*2</f>
        <v>2141.17373371447</v>
      </c>
      <c r="K1006" s="27" t="n">
        <f aca="false">J1006*2</f>
        <v>4282.34746742895</v>
      </c>
      <c r="L1006" s="27" t="n">
        <f aca="false">K1006*2</f>
        <v>8564.6949348579</v>
      </c>
      <c r="M1006" s="27" t="n">
        <f aca="false">L1006*2</f>
        <v>17129.3898697158</v>
      </c>
      <c r="N1006" s="27" t="n">
        <f aca="false">M1006*2</f>
        <v>34258.7797394316</v>
      </c>
      <c r="O1006" s="7"/>
      <c r="P1006" s="29" t="str">
        <f aca="false">C1006</f>
        <v>αν</v>
      </c>
      <c r="Q1006" s="28" t="n">
        <f aca="false">1200*LOG(E1006/$E$2,2)</f>
        <v>39.2962024019339</v>
      </c>
      <c r="R1006" s="7"/>
      <c r="S1006" s="8"/>
      <c r="T1006" s="11" t="s">
        <v>31</v>
      </c>
      <c r="U1006" s="38" t="s">
        <v>60</v>
      </c>
      <c r="V1006" s="7"/>
      <c r="W1006" s="7"/>
      <c r="X1006" s="7"/>
    </row>
    <row r="1007" customFormat="false" ht="14.15" hidden="false" customHeight="true" outlineLevel="0" collapsed="false">
      <c r="A1007" s="7"/>
      <c r="B1007" s="8" t="n">
        <f aca="false">B$6+IFERROR(B1006,0)</f>
        <v>14</v>
      </c>
      <c r="C1007" s="29" t="str">
        <f aca="true">C$354&amp;INDIRECT("C"&amp;354+(IFERROR(INDIRECT("B"&amp;408+IFERROR(B1006,0)),0)))</f>
        <v>αξ</v>
      </c>
      <c r="D1007" s="27" t="n">
        <f aca="false">0.5*E1007</f>
        <v>33.8445777201471</v>
      </c>
      <c r="E1007" s="27" t="n">
        <f aca="false">E1006*POWER(2,1/C$993)</f>
        <v>67.6891554402942</v>
      </c>
      <c r="F1007" s="27" t="n">
        <f aca="false">E1007*2</f>
        <v>135.378310880588</v>
      </c>
      <c r="G1007" s="27" t="n">
        <f aca="false">F1007*2</f>
        <v>270.756621761177</v>
      </c>
      <c r="H1007" s="27" t="n">
        <f aca="false">G1007*2</f>
        <v>541.513243522353</v>
      </c>
      <c r="I1007" s="27" t="n">
        <f aca="false">H1007*2</f>
        <v>1083.02648704471</v>
      </c>
      <c r="J1007" s="27" t="n">
        <f aca="false">I1007*2</f>
        <v>2166.05297408941</v>
      </c>
      <c r="K1007" s="27" t="n">
        <f aca="false">J1007*2</f>
        <v>4332.10594817883</v>
      </c>
      <c r="L1007" s="27" t="n">
        <f aca="false">K1007*2</f>
        <v>8664.21189635765</v>
      </c>
      <c r="M1007" s="27" t="n">
        <f aca="false">L1007*2</f>
        <v>17328.4237927153</v>
      </c>
      <c r="N1007" s="27" t="n">
        <f aca="false">M1007*2</f>
        <v>34656.8475854306</v>
      </c>
      <c r="O1007" s="7"/>
      <c r="P1007" s="29" t="str">
        <f aca="false">C1007</f>
        <v>αξ</v>
      </c>
      <c r="Q1007" s="28" t="n">
        <f aca="false">1200*LOG(E1007/$E$2,2)</f>
        <v>59.2962024019339</v>
      </c>
      <c r="R1007" s="7"/>
      <c r="S1007" s="8"/>
      <c r="T1007" s="11" t="s">
        <v>31</v>
      </c>
      <c r="U1007" s="38" t="s">
        <v>64</v>
      </c>
      <c r="V1007" s="7"/>
      <c r="W1007" s="7"/>
      <c r="X1007" s="7"/>
    </row>
    <row r="1008" customFormat="false" ht="14.15" hidden="false" customHeight="true" outlineLevel="0" collapsed="false">
      <c r="A1008" s="7"/>
      <c r="B1008" s="8" t="n">
        <f aca="false">B$6+IFERROR(B1007,0)</f>
        <v>15</v>
      </c>
      <c r="C1008" s="29" t="str">
        <f aca="true">C$354&amp;INDIRECT("C"&amp;354+(IFERROR(INDIRECT("B"&amp;408+IFERROR(B1007,0)),0)))</f>
        <v>αο</v>
      </c>
      <c r="D1008" s="27" t="n">
        <f aca="false">0.5*E1008</f>
        <v>34.2378327705101</v>
      </c>
      <c r="E1008" s="27" t="n">
        <f aca="false">E1007*POWER(2,1/C$993)</f>
        <v>68.4756655410202</v>
      </c>
      <c r="F1008" s="27" t="n">
        <f aca="false">E1008*2</f>
        <v>136.95133108204</v>
      </c>
      <c r="G1008" s="27" t="n">
        <f aca="false">F1008*2</f>
        <v>273.902662164081</v>
      </c>
      <c r="H1008" s="27" t="n">
        <f aca="false">G1008*2</f>
        <v>547.805324328162</v>
      </c>
      <c r="I1008" s="27" t="n">
        <f aca="false">H1008*2</f>
        <v>1095.61064865632</v>
      </c>
      <c r="J1008" s="27" t="n">
        <f aca="false">I1008*2</f>
        <v>2191.22129731265</v>
      </c>
      <c r="K1008" s="27" t="n">
        <f aca="false">J1008*2</f>
        <v>4382.44259462529</v>
      </c>
      <c r="L1008" s="27" t="n">
        <f aca="false">K1008*2</f>
        <v>8764.88518925059</v>
      </c>
      <c r="M1008" s="27" t="n">
        <f aca="false">L1008*2</f>
        <v>17529.7703785012</v>
      </c>
      <c r="N1008" s="27" t="n">
        <f aca="false">M1008*2</f>
        <v>35059.5407570024</v>
      </c>
      <c r="O1008" s="7"/>
      <c r="P1008" s="29" t="str">
        <f aca="false">C1008</f>
        <v>αο</v>
      </c>
      <c r="Q1008" s="28" t="n">
        <f aca="false">1200*LOG(E1008/$E$2,2)</f>
        <v>79.2962024019341</v>
      </c>
      <c r="R1008" s="7"/>
      <c r="S1008" s="8"/>
      <c r="T1008" s="11" t="s">
        <v>31</v>
      </c>
      <c r="U1008" s="38" t="s">
        <v>67</v>
      </c>
      <c r="V1008" s="7"/>
      <c r="W1008" s="7"/>
      <c r="X1008" s="7"/>
    </row>
    <row r="1009" customFormat="false" ht="14.15" hidden="false" customHeight="true" outlineLevel="0" collapsed="false">
      <c r="A1009" s="7"/>
      <c r="B1009" s="8" t="n">
        <f aca="false">B$6+IFERROR(B1008,0)</f>
        <v>16</v>
      </c>
      <c r="C1009" s="29" t="str">
        <f aca="true">C$354&amp;INDIRECT("C"&amp;354+(IFERROR(INDIRECT("B"&amp;408+IFERROR(B1008,0)),0)))</f>
        <v>απ</v>
      </c>
      <c r="D1009" s="27" t="n">
        <f aca="false">0.5*E1009</f>
        <v>34.6356572244543</v>
      </c>
      <c r="E1009" s="27" t="n">
        <f aca="false">E1008*POWER(2,1/C$993)</f>
        <v>69.2713144489085</v>
      </c>
      <c r="F1009" s="27" t="n">
        <f aca="false">E1009*2</f>
        <v>138.542628897817</v>
      </c>
      <c r="G1009" s="27" t="n">
        <f aca="false">F1009*2</f>
        <v>277.085257795634</v>
      </c>
      <c r="H1009" s="27" t="n">
        <f aca="false">G1009*2</f>
        <v>554.170515591268</v>
      </c>
      <c r="I1009" s="27" t="n">
        <f aca="false">H1009*2</f>
        <v>1108.34103118254</v>
      </c>
      <c r="J1009" s="27" t="n">
        <f aca="false">I1009*2</f>
        <v>2216.68206236507</v>
      </c>
      <c r="K1009" s="27" t="n">
        <f aca="false">J1009*2</f>
        <v>4433.36412473015</v>
      </c>
      <c r="L1009" s="27" t="n">
        <f aca="false">K1009*2</f>
        <v>8866.72824946029</v>
      </c>
      <c r="M1009" s="27" t="n">
        <f aca="false">L1009*2</f>
        <v>17733.4564989206</v>
      </c>
      <c r="N1009" s="27" t="n">
        <f aca="false">M1009*2</f>
        <v>35466.9129978412</v>
      </c>
      <c r="O1009" s="7"/>
      <c r="P1009" s="29" t="str">
        <f aca="false">C1009</f>
        <v>απ</v>
      </c>
      <c r="Q1009" s="28" t="n">
        <f aca="false">1200*LOG(E1009/$E$2,2)</f>
        <v>99.2962024019339</v>
      </c>
      <c r="R1009" s="7"/>
      <c r="S1009" s="8"/>
      <c r="T1009" s="11" t="s">
        <v>32</v>
      </c>
      <c r="U1009" s="38" t="s">
        <v>16</v>
      </c>
      <c r="V1009" s="7"/>
      <c r="W1009" s="7"/>
      <c r="X1009" s="7"/>
    </row>
    <row r="1010" customFormat="false" ht="14.15" hidden="false" customHeight="true" outlineLevel="0" collapsed="false">
      <c r="A1010" s="7"/>
      <c r="B1010" s="8" t="n">
        <f aca="false">B$6+IFERROR(B1009,0)</f>
        <v>17</v>
      </c>
      <c r="C1010" s="29" t="str">
        <f aca="true">C$354&amp;INDIRECT("C"&amp;354+(IFERROR(INDIRECT("B"&amp;408+IFERROR(B1009,0)),0)))</f>
        <v>αρ</v>
      </c>
      <c r="D1010" s="27" t="n">
        <f aca="false">0.5*E1010</f>
        <v>35.0381041758917</v>
      </c>
      <c r="E1010" s="27" t="n">
        <f aca="false">E1009*POWER(2,1/C$993)</f>
        <v>70.0762083517833</v>
      </c>
      <c r="F1010" s="27" t="n">
        <f aca="false">E1010*2</f>
        <v>140.152416703567</v>
      </c>
      <c r="G1010" s="27" t="n">
        <f aca="false">F1010*2</f>
        <v>280.304833407133</v>
      </c>
      <c r="H1010" s="27" t="n">
        <f aca="false">G1010*2</f>
        <v>560.609666814267</v>
      </c>
      <c r="I1010" s="27" t="n">
        <f aca="false">H1010*2</f>
        <v>1121.21933362853</v>
      </c>
      <c r="J1010" s="27" t="n">
        <f aca="false">I1010*2</f>
        <v>2242.43866725707</v>
      </c>
      <c r="K1010" s="27" t="n">
        <f aca="false">J1010*2</f>
        <v>4484.87733451413</v>
      </c>
      <c r="L1010" s="27" t="n">
        <f aca="false">K1010*2</f>
        <v>8969.75466902826</v>
      </c>
      <c r="M1010" s="27" t="n">
        <f aca="false">L1010*2</f>
        <v>17939.5093380565</v>
      </c>
      <c r="N1010" s="27" t="n">
        <f aca="false">M1010*2</f>
        <v>35879.0186761131</v>
      </c>
      <c r="O1010" s="7"/>
      <c r="P1010" s="29" t="str">
        <f aca="false">C1010</f>
        <v>αρ</v>
      </c>
      <c r="Q1010" s="28" t="n">
        <f aca="false">1200*LOG(E1010/$E$2,2)</f>
        <v>119.296202401934</v>
      </c>
      <c r="R1010" s="7"/>
      <c r="S1010" s="8"/>
      <c r="T1010" s="11" t="s">
        <v>32</v>
      </c>
      <c r="U1010" s="38" t="s">
        <v>17</v>
      </c>
      <c r="V1010" s="7"/>
      <c r="W1010" s="7"/>
      <c r="X1010" s="7"/>
    </row>
    <row r="1011" customFormat="false" ht="14.15" hidden="false" customHeight="true" outlineLevel="0" collapsed="false">
      <c r="A1011" s="7"/>
      <c r="B1011" s="8" t="n">
        <f aca="false">B$6+IFERROR(B1010,0)</f>
        <v>18</v>
      </c>
      <c r="C1011" s="29" t="str">
        <f aca="true">C$354&amp;INDIRECT("C"&amp;354+(IFERROR(INDIRECT("B"&amp;408+IFERROR(B1010,0)),0)))</f>
        <v>ασ</v>
      </c>
      <c r="D1011" s="27" t="n">
        <f aca="false">0.5*E1011</f>
        <v>35.445227335656</v>
      </c>
      <c r="E1011" s="27" t="n">
        <f aca="false">E1010*POWER(2,1/C$993)</f>
        <v>70.8904546713119</v>
      </c>
      <c r="F1011" s="27" t="n">
        <f aca="false">E1011*2</f>
        <v>141.780909342624</v>
      </c>
      <c r="G1011" s="27" t="n">
        <f aca="false">F1011*2</f>
        <v>283.561818685248</v>
      </c>
      <c r="H1011" s="27" t="n">
        <f aca="false">G1011*2</f>
        <v>567.123637370496</v>
      </c>
      <c r="I1011" s="27" t="n">
        <f aca="false">H1011*2</f>
        <v>1134.24727474099</v>
      </c>
      <c r="J1011" s="27" t="n">
        <f aca="false">I1011*2</f>
        <v>2268.49454948198</v>
      </c>
      <c r="K1011" s="27" t="n">
        <f aca="false">J1011*2</f>
        <v>4536.98909896396</v>
      </c>
      <c r="L1011" s="27" t="n">
        <f aca="false">K1011*2</f>
        <v>9073.97819792793</v>
      </c>
      <c r="M1011" s="27" t="n">
        <f aca="false">L1011*2</f>
        <v>18147.9563958559</v>
      </c>
      <c r="N1011" s="27" t="n">
        <f aca="false">M1011*2</f>
        <v>36295.9127917117</v>
      </c>
      <c r="O1011" s="7"/>
      <c r="P1011" s="29" t="str">
        <f aca="false">C1011</f>
        <v>ασ</v>
      </c>
      <c r="Q1011" s="28" t="n">
        <f aca="false">1200*LOG(E1011/$E$2,2)</f>
        <v>139.296202401934</v>
      </c>
      <c r="R1011" s="7"/>
      <c r="S1011" s="8"/>
      <c r="T1011" s="11" t="s">
        <v>32</v>
      </c>
      <c r="U1011" s="38" t="s">
        <v>60</v>
      </c>
      <c r="V1011" s="7"/>
      <c r="W1011" s="7"/>
      <c r="X1011" s="7"/>
    </row>
    <row r="1012" customFormat="false" ht="14.15" hidden="false" customHeight="true" outlineLevel="0" collapsed="false">
      <c r="A1012" s="7"/>
      <c r="B1012" s="8" t="n">
        <f aca="false">B$6+IFERROR(B1011,0)</f>
        <v>19</v>
      </c>
      <c r="C1012" s="29" t="str">
        <f aca="true">C$354&amp;INDIRECT("C"&amp;354+(IFERROR(INDIRECT("B"&amp;408+IFERROR(B1011,0)),0)))</f>
        <v>ατ</v>
      </c>
      <c r="D1012" s="27" t="n">
        <f aca="false">0.5*E1012</f>
        <v>35.8570810386707</v>
      </c>
      <c r="E1012" s="27" t="n">
        <f aca="false">E1011*POWER(2,1/C$993)</f>
        <v>71.7141620773414</v>
      </c>
      <c r="F1012" s="27" t="n">
        <f aca="false">E1012*2</f>
        <v>143.428324154683</v>
      </c>
      <c r="G1012" s="27" t="n">
        <f aca="false">F1012*2</f>
        <v>286.856648309366</v>
      </c>
      <c r="H1012" s="27" t="n">
        <f aca="false">G1012*2</f>
        <v>573.713296618731</v>
      </c>
      <c r="I1012" s="27" t="n">
        <f aca="false">H1012*2</f>
        <v>1147.42659323746</v>
      </c>
      <c r="J1012" s="27" t="n">
        <f aca="false">I1012*2</f>
        <v>2294.85318647492</v>
      </c>
      <c r="K1012" s="27" t="n">
        <f aca="false">J1012*2</f>
        <v>4589.70637294985</v>
      </c>
      <c r="L1012" s="27" t="n">
        <f aca="false">K1012*2</f>
        <v>9179.4127458997</v>
      </c>
      <c r="M1012" s="27" t="n">
        <f aca="false">L1012*2</f>
        <v>18358.8254917994</v>
      </c>
      <c r="N1012" s="27" t="n">
        <f aca="false">M1012*2</f>
        <v>36717.6509835988</v>
      </c>
      <c r="O1012" s="7"/>
      <c r="P1012" s="29" t="str">
        <f aca="false">C1012</f>
        <v>ατ</v>
      </c>
      <c r="Q1012" s="28" t="n">
        <f aca="false">1200*LOG(E1012/$E$2,2)</f>
        <v>159.296202401934</v>
      </c>
      <c r="R1012" s="7"/>
      <c r="S1012" s="8"/>
      <c r="T1012" s="11" t="s">
        <v>32</v>
      </c>
      <c r="U1012" s="38" t="s">
        <v>64</v>
      </c>
      <c r="V1012" s="7"/>
      <c r="W1012" s="7"/>
      <c r="X1012" s="7"/>
    </row>
    <row r="1013" customFormat="false" ht="14.15" hidden="false" customHeight="true" outlineLevel="0" collapsed="false">
      <c r="A1013" s="7"/>
      <c r="B1013" s="8" t="n">
        <f aca="false">B$6+IFERROR(B1012,0)</f>
        <v>20</v>
      </c>
      <c r="C1013" s="29" t="str">
        <f aca="true">C$354&amp;INDIRECT("C"&amp;354+(IFERROR(INDIRECT("B"&amp;408+IFERROR(B1012,0)),0)))</f>
        <v>αυ</v>
      </c>
      <c r="D1013" s="27" t="n">
        <f aca="false">0.5*E1013</f>
        <v>36.2737202512007</v>
      </c>
      <c r="E1013" s="27" t="n">
        <f aca="false">E1012*POWER(2,1/C$993)</f>
        <v>72.5474405024015</v>
      </c>
      <c r="F1013" s="27" t="n">
        <f aca="false">E1013*2</f>
        <v>145.094881004803</v>
      </c>
      <c r="G1013" s="27" t="n">
        <f aca="false">F1013*2</f>
        <v>290.189762009606</v>
      </c>
      <c r="H1013" s="27" t="n">
        <f aca="false">G1013*2</f>
        <v>580.379524019212</v>
      </c>
      <c r="I1013" s="27" t="n">
        <f aca="false">H1013*2</f>
        <v>1160.75904803842</v>
      </c>
      <c r="J1013" s="27" t="n">
        <f aca="false">I1013*2</f>
        <v>2321.51809607685</v>
      </c>
      <c r="K1013" s="27" t="n">
        <f aca="false">J1013*2</f>
        <v>4643.03619215369</v>
      </c>
      <c r="L1013" s="27" t="n">
        <f aca="false">K1013*2</f>
        <v>9286.07238430739</v>
      </c>
      <c r="M1013" s="27" t="n">
        <f aca="false">L1013*2</f>
        <v>18572.1447686148</v>
      </c>
      <c r="N1013" s="27" t="n">
        <f aca="false">M1013*2</f>
        <v>37144.2895372295</v>
      </c>
      <c r="O1013" s="7"/>
      <c r="P1013" s="29" t="str">
        <f aca="false">C1013</f>
        <v>αυ</v>
      </c>
      <c r="Q1013" s="28" t="n">
        <f aca="false">1200*LOG(E1013/$E$2,2)</f>
        <v>179.296202401934</v>
      </c>
      <c r="R1013" s="7"/>
      <c r="S1013" s="8"/>
      <c r="T1013" s="11" t="s">
        <v>32</v>
      </c>
      <c r="U1013" s="38" t="s">
        <v>67</v>
      </c>
      <c r="V1013" s="7"/>
      <c r="W1013" s="7"/>
      <c r="X1013" s="7"/>
    </row>
    <row r="1014" customFormat="false" ht="14.15" hidden="false" customHeight="true" outlineLevel="0" collapsed="false">
      <c r="A1014" s="7"/>
      <c r="B1014" s="8" t="n">
        <f aca="false">B$6+IFERROR(B1013,0)</f>
        <v>21</v>
      </c>
      <c r="C1014" s="29" t="str">
        <f aca="true">C$354&amp;INDIRECT("C"&amp;354+(IFERROR(INDIRECT("B"&amp;408+IFERROR(B1013,0)),0)))</f>
        <v>αφ</v>
      </c>
      <c r="D1014" s="27" t="n">
        <f aca="false">0.5*E1014</f>
        <v>36.6952005781882</v>
      </c>
      <c r="E1014" s="27" t="n">
        <f aca="false">E1013*POWER(2,1/C$993)</f>
        <v>73.3904011563764</v>
      </c>
      <c r="F1014" s="27" t="n">
        <f aca="false">E1014*2</f>
        <v>146.780802312753</v>
      </c>
      <c r="G1014" s="27" t="n">
        <f aca="false">F1014*2</f>
        <v>293.561604625506</v>
      </c>
      <c r="H1014" s="27" t="n">
        <f aca="false">G1014*2</f>
        <v>587.123209251011</v>
      </c>
      <c r="I1014" s="27" t="n">
        <f aca="false">H1014*2</f>
        <v>1174.24641850202</v>
      </c>
      <c r="J1014" s="27" t="n">
        <f aca="false">I1014*2</f>
        <v>2348.49283700404</v>
      </c>
      <c r="K1014" s="27" t="n">
        <f aca="false">J1014*2</f>
        <v>4696.98567400809</v>
      </c>
      <c r="L1014" s="27" t="n">
        <f aca="false">K1014*2</f>
        <v>9393.97134801618</v>
      </c>
      <c r="M1014" s="27" t="n">
        <f aca="false">L1014*2</f>
        <v>18787.9426960324</v>
      </c>
      <c r="N1014" s="27" t="n">
        <f aca="false">M1014*2</f>
        <v>37575.8853920647</v>
      </c>
      <c r="O1014" s="7"/>
      <c r="P1014" s="29" t="str">
        <f aca="false">C1014</f>
        <v>αφ</v>
      </c>
      <c r="Q1014" s="28" t="n">
        <f aca="false">1200*LOG(E1014/$E$2,2)</f>
        <v>199.296202401934</v>
      </c>
      <c r="R1014" s="7"/>
      <c r="S1014" s="8"/>
      <c r="T1014" s="11" t="s">
        <v>33</v>
      </c>
      <c r="U1014" s="38" t="s">
        <v>16</v>
      </c>
      <c r="V1014" s="7"/>
      <c r="W1014" s="7"/>
      <c r="X1014" s="7"/>
    </row>
    <row r="1015" customFormat="false" ht="14.15" hidden="false" customHeight="true" outlineLevel="0" collapsed="false">
      <c r="A1015" s="7"/>
      <c r="B1015" s="8" t="n">
        <f aca="false">B$6+IFERROR(B1014,0)</f>
        <v>22</v>
      </c>
      <c r="C1015" s="29" t="str">
        <f aca="true">C$354&amp;INDIRECT("C"&amp;354+(IFERROR(INDIRECT("B"&amp;408+IFERROR(B1014,0)),0)))</f>
        <v>αχ</v>
      </c>
      <c r="D1015" s="27" t="n">
        <f aca="false">0.5*E1015</f>
        <v>37.1215782706735</v>
      </c>
      <c r="E1015" s="27" t="n">
        <f aca="false">E1014*POWER(2,1/C$993)</f>
        <v>74.2431565413471</v>
      </c>
      <c r="F1015" s="27" t="n">
        <f aca="false">E1015*2</f>
        <v>148.486313082694</v>
      </c>
      <c r="G1015" s="27" t="n">
        <f aca="false">F1015*2</f>
        <v>296.972626165388</v>
      </c>
      <c r="H1015" s="27" t="n">
        <f aca="false">G1015*2</f>
        <v>593.945252330776</v>
      </c>
      <c r="I1015" s="27" t="n">
        <f aca="false">H1015*2</f>
        <v>1187.89050466155</v>
      </c>
      <c r="J1015" s="27" t="n">
        <f aca="false">I1015*2</f>
        <v>2375.78100932311</v>
      </c>
      <c r="K1015" s="27" t="n">
        <f aca="false">J1015*2</f>
        <v>4751.56201864621</v>
      </c>
      <c r="L1015" s="27" t="n">
        <f aca="false">K1015*2</f>
        <v>9503.12403729242</v>
      </c>
      <c r="M1015" s="27" t="n">
        <f aca="false">L1015*2</f>
        <v>19006.2480745848</v>
      </c>
      <c r="N1015" s="27" t="n">
        <f aca="false">M1015*2</f>
        <v>38012.4961491697</v>
      </c>
      <c r="O1015" s="7"/>
      <c r="P1015" s="29" t="str">
        <f aca="false">C1015</f>
        <v>αχ</v>
      </c>
      <c r="Q1015" s="28" t="n">
        <f aca="false">1200*LOG(E1015/$E$2,2)</f>
        <v>219.296202401934</v>
      </c>
      <c r="R1015" s="7"/>
      <c r="S1015" s="8"/>
      <c r="T1015" s="11" t="s">
        <v>33</v>
      </c>
      <c r="U1015" s="38" t="s">
        <v>17</v>
      </c>
      <c r="V1015" s="7"/>
      <c r="W1015" s="7"/>
      <c r="X1015" s="7"/>
    </row>
    <row r="1016" customFormat="false" ht="14.15" hidden="false" customHeight="true" outlineLevel="0" collapsed="false">
      <c r="A1016" s="7"/>
      <c r="B1016" s="8" t="n">
        <f aca="false">B$6+IFERROR(B1015,0)</f>
        <v>23</v>
      </c>
      <c r="C1016" s="29" t="str">
        <f aca="true">C$354&amp;INDIRECT("C"&amp;354+(IFERROR(INDIRECT("B"&amp;408+IFERROR(B1015,0)),0)))</f>
        <v>αψ</v>
      </c>
      <c r="D1016" s="27" t="n">
        <f aca="false">0.5*E1016</f>
        <v>37.5529102333028</v>
      </c>
      <c r="E1016" s="27" t="n">
        <f aca="false">E1015*POWER(2,1/C$993)</f>
        <v>75.1058204666055</v>
      </c>
      <c r="F1016" s="27" t="n">
        <f aca="false">E1016*2</f>
        <v>150.211640933211</v>
      </c>
      <c r="G1016" s="27" t="n">
        <f aca="false">F1016*2</f>
        <v>300.423281866422</v>
      </c>
      <c r="H1016" s="27" t="n">
        <f aca="false">G1016*2</f>
        <v>600.846563732844</v>
      </c>
      <c r="I1016" s="27" t="n">
        <f aca="false">H1016*2</f>
        <v>1201.69312746569</v>
      </c>
      <c r="J1016" s="27" t="n">
        <f aca="false">I1016*2</f>
        <v>2403.38625493138</v>
      </c>
      <c r="K1016" s="27" t="n">
        <f aca="false">J1016*2</f>
        <v>4806.77250986275</v>
      </c>
      <c r="L1016" s="27" t="n">
        <f aca="false">K1016*2</f>
        <v>9613.54501972551</v>
      </c>
      <c r="M1016" s="27" t="n">
        <f aca="false">L1016*2</f>
        <v>19227.090039451</v>
      </c>
      <c r="N1016" s="27" t="n">
        <f aca="false">M1016*2</f>
        <v>38454.180078902</v>
      </c>
      <c r="O1016" s="7"/>
      <c r="P1016" s="29" t="str">
        <f aca="false">C1016</f>
        <v>αψ</v>
      </c>
      <c r="Q1016" s="28" t="n">
        <f aca="false">1200*LOG(E1016/$E$2,2)</f>
        <v>239.296202401934</v>
      </c>
      <c r="R1016" s="7"/>
      <c r="S1016" s="8"/>
      <c r="T1016" s="11" t="s">
        <v>33</v>
      </c>
      <c r="U1016" s="38" t="s">
        <v>60</v>
      </c>
      <c r="V1016" s="7"/>
      <c r="W1016" s="7"/>
      <c r="X1016" s="7"/>
    </row>
    <row r="1017" customFormat="false" ht="14.15" hidden="false" customHeight="true" outlineLevel="0" collapsed="false">
      <c r="A1017" s="7"/>
      <c r="B1017" s="8" t="n">
        <f aca="false">B$6+IFERROR(B1016,0)</f>
        <v>24</v>
      </c>
      <c r="C1017" s="29" t="str">
        <f aca="true">C$354&amp;INDIRECT("C"&amp;354+(IFERROR(INDIRECT("B"&amp;408+IFERROR(B1016,0)),0)))</f>
        <v>αω</v>
      </c>
      <c r="D1017" s="27" t="n">
        <f aca="false">0.5*E1017</f>
        <v>37.9892540319221</v>
      </c>
      <c r="E1017" s="27" t="n">
        <f aca="false">E1016*POWER(2,1/C$993)</f>
        <v>75.9785080638442</v>
      </c>
      <c r="F1017" s="27" t="n">
        <f aca="false">E1017*2</f>
        <v>151.957016127688</v>
      </c>
      <c r="G1017" s="27" t="n">
        <f aca="false">F1017*2</f>
        <v>303.914032255377</v>
      </c>
      <c r="H1017" s="27" t="n">
        <f aca="false">G1017*2</f>
        <v>607.828064510753</v>
      </c>
      <c r="I1017" s="27" t="n">
        <f aca="false">H1017*2</f>
        <v>1215.65612902151</v>
      </c>
      <c r="J1017" s="27" t="n">
        <f aca="false">I1017*2</f>
        <v>2431.31225804301</v>
      </c>
      <c r="K1017" s="27" t="n">
        <f aca="false">J1017*2</f>
        <v>4862.62451608603</v>
      </c>
      <c r="L1017" s="27" t="n">
        <f aca="false">K1017*2</f>
        <v>9725.24903217205</v>
      </c>
      <c r="M1017" s="27" t="n">
        <f aca="false">L1017*2</f>
        <v>19450.4980643441</v>
      </c>
      <c r="N1017" s="27" t="n">
        <f aca="false">M1017*2</f>
        <v>38900.9961286882</v>
      </c>
      <c r="O1017" s="7"/>
      <c r="P1017" s="29" t="str">
        <f aca="false">C1017</f>
        <v>αω</v>
      </c>
      <c r="Q1017" s="28" t="n">
        <f aca="false">1200*LOG(E1017/$E$2,2)</f>
        <v>259.296202401934</v>
      </c>
      <c r="R1017" s="7"/>
      <c r="S1017" s="8"/>
      <c r="T1017" s="11" t="s">
        <v>33</v>
      </c>
      <c r="U1017" s="38" t="s">
        <v>64</v>
      </c>
      <c r="V1017" s="7"/>
      <c r="W1017" s="7"/>
      <c r="X1017" s="7"/>
    </row>
    <row r="1018" customFormat="false" ht="14.15" hidden="false" customHeight="true" outlineLevel="0" collapsed="false">
      <c r="A1018" s="7"/>
      <c r="B1018" s="8" t="n">
        <f aca="false">B$6+IFERROR(B1017,0)</f>
        <v>25</v>
      </c>
      <c r="C1018" s="29" t="str">
        <f aca="true">C$355&amp;INDIRECT("C"&amp;354+(IFERROR(INDIRECT("B"&amp;408+IFERROR(B993,0)),0)))</f>
        <v>βα</v>
      </c>
      <c r="D1018" s="27" t="n">
        <f aca="false">0.5*E1018</f>
        <v>38.4306679012606</v>
      </c>
      <c r="E1018" s="27" t="n">
        <f aca="false">E1017*POWER(2,1/C$993)</f>
        <v>76.8613358025211</v>
      </c>
      <c r="F1018" s="27" t="n">
        <f aca="false">E1018*2</f>
        <v>153.722671605042</v>
      </c>
      <c r="G1018" s="27" t="n">
        <f aca="false">F1018*2</f>
        <v>307.445343210085</v>
      </c>
      <c r="H1018" s="27" t="n">
        <f aca="false">G1018*2</f>
        <v>614.890686420169</v>
      </c>
      <c r="I1018" s="27" t="n">
        <f aca="false">H1018*2</f>
        <v>1229.78137284034</v>
      </c>
      <c r="J1018" s="27" t="n">
        <f aca="false">I1018*2</f>
        <v>2459.56274568068</v>
      </c>
      <c r="K1018" s="27" t="n">
        <f aca="false">J1018*2</f>
        <v>4919.12549136135</v>
      </c>
      <c r="L1018" s="27" t="n">
        <f aca="false">K1018*2</f>
        <v>9838.25098272271</v>
      </c>
      <c r="M1018" s="27" t="n">
        <f aca="false">L1018*2</f>
        <v>19676.5019654454</v>
      </c>
      <c r="N1018" s="27" t="n">
        <f aca="false">M1018*2</f>
        <v>39353.0039308908</v>
      </c>
      <c r="O1018" s="7"/>
      <c r="P1018" s="29" t="str">
        <f aca="false">C1018</f>
        <v>βα</v>
      </c>
      <c r="Q1018" s="28" t="n">
        <f aca="false">1200*LOG(E1018/$E$2,2)</f>
        <v>279.296202401935</v>
      </c>
      <c r="R1018" s="7"/>
      <c r="S1018" s="8"/>
      <c r="T1018" s="11" t="s">
        <v>33</v>
      </c>
      <c r="U1018" s="38" t="s">
        <v>67</v>
      </c>
      <c r="V1018" s="7"/>
      <c r="W1018" s="7"/>
      <c r="X1018" s="7"/>
    </row>
    <row r="1019" customFormat="false" ht="14.15" hidden="false" customHeight="true" outlineLevel="0" collapsed="false">
      <c r="A1019" s="7"/>
      <c r="B1019" s="8" t="n">
        <f aca="false">B$6+IFERROR(B1018,0)</f>
        <v>26</v>
      </c>
      <c r="C1019" s="29" t="str">
        <f aca="true">C$355&amp;INDIRECT("C"&amp;354+(IFERROR(INDIRECT("B"&amp;408+IFERROR(B994,0)),0)))</f>
        <v>ββ</v>
      </c>
      <c r="D1019" s="27" t="n">
        <f aca="false">0.5*E1019</f>
        <v>38.8772107527023</v>
      </c>
      <c r="E1019" s="27" t="n">
        <f aca="false">E1018*POWER(2,1/C$993)</f>
        <v>77.7544215054046</v>
      </c>
      <c r="F1019" s="27" t="n">
        <f aca="false">E1019*2</f>
        <v>155.508843010809</v>
      </c>
      <c r="G1019" s="27" t="n">
        <f aca="false">F1019*2</f>
        <v>311.017686021618</v>
      </c>
      <c r="H1019" s="27" t="n">
        <f aca="false">G1019*2</f>
        <v>622.035372043236</v>
      </c>
      <c r="I1019" s="27" t="n">
        <f aca="false">H1019*2</f>
        <v>1244.07074408647</v>
      </c>
      <c r="J1019" s="27" t="n">
        <f aca="false">I1019*2</f>
        <v>2488.14148817295</v>
      </c>
      <c r="K1019" s="27" t="n">
        <f aca="false">J1019*2</f>
        <v>4976.28297634589</v>
      </c>
      <c r="L1019" s="27" t="n">
        <f aca="false">K1019*2</f>
        <v>9952.56595269178</v>
      </c>
      <c r="M1019" s="27" t="n">
        <f aca="false">L1019*2</f>
        <v>19905.1319053836</v>
      </c>
      <c r="N1019" s="27" t="n">
        <f aca="false">M1019*2</f>
        <v>39810.2638107671</v>
      </c>
      <c r="O1019" s="7"/>
      <c r="P1019" s="29" t="str">
        <f aca="false">C1019</f>
        <v>ββ</v>
      </c>
      <c r="Q1019" s="28" t="n">
        <f aca="false">1200*LOG(E1019/$E$2,2)</f>
        <v>299.296202401935</v>
      </c>
      <c r="R1019" s="7"/>
      <c r="S1019" s="8"/>
      <c r="T1019" s="11" t="s">
        <v>34</v>
      </c>
      <c r="U1019" s="38" t="s">
        <v>16</v>
      </c>
      <c r="V1019" s="7"/>
      <c r="W1019" s="7"/>
      <c r="X1019" s="7"/>
    </row>
    <row r="1020" customFormat="false" ht="14.15" hidden="false" customHeight="true" outlineLevel="0" collapsed="false">
      <c r="A1020" s="7"/>
      <c r="B1020" s="8" t="n">
        <f aca="false">B$6+IFERROR(B1019,0)</f>
        <v>27</v>
      </c>
      <c r="C1020" s="29" t="str">
        <f aca="true">C$355&amp;INDIRECT("C"&amp;354+(IFERROR(INDIRECT("B"&amp;408+IFERROR(B995,0)),0)))</f>
        <v>βγ</v>
      </c>
      <c r="D1020" s="27" t="n">
        <f aca="false">0.5*E1020</f>
        <v>39.3289421821486</v>
      </c>
      <c r="E1020" s="27" t="n">
        <f aca="false">E1019*POWER(2,1/C$993)</f>
        <v>78.6578843642971</v>
      </c>
      <c r="F1020" s="27" t="n">
        <f aca="false">E1020*2</f>
        <v>157.315768728594</v>
      </c>
      <c r="G1020" s="27" t="n">
        <f aca="false">F1020*2</f>
        <v>314.631537457189</v>
      </c>
      <c r="H1020" s="27" t="n">
        <f aca="false">G1020*2</f>
        <v>629.263074914377</v>
      </c>
      <c r="I1020" s="27" t="n">
        <f aca="false">H1020*2</f>
        <v>1258.52614982875</v>
      </c>
      <c r="J1020" s="27" t="n">
        <f aca="false">I1020*2</f>
        <v>2517.05229965751</v>
      </c>
      <c r="K1020" s="27" t="n">
        <f aca="false">J1020*2</f>
        <v>5034.10459931502</v>
      </c>
      <c r="L1020" s="27" t="n">
        <f aca="false">K1020*2</f>
        <v>10068.20919863</v>
      </c>
      <c r="M1020" s="27" t="n">
        <f aca="false">L1020*2</f>
        <v>20136.4183972601</v>
      </c>
      <c r="N1020" s="27" t="n">
        <f aca="false">M1020*2</f>
        <v>40272.8367945201</v>
      </c>
      <c r="O1020" s="7"/>
      <c r="P1020" s="29" t="str">
        <f aca="false">C1020</f>
        <v>βγ</v>
      </c>
      <c r="Q1020" s="28" t="n">
        <f aca="false">1200*LOG(E1020/$E$2,2)</f>
        <v>319.296202401935</v>
      </c>
      <c r="R1020" s="7"/>
      <c r="S1020" s="8"/>
      <c r="T1020" s="11" t="s">
        <v>34</v>
      </c>
      <c r="U1020" s="38" t="s">
        <v>17</v>
      </c>
      <c r="V1020" s="7"/>
      <c r="W1020" s="7"/>
      <c r="X1020" s="7"/>
    </row>
    <row r="1021" customFormat="false" ht="14.15" hidden="false" customHeight="true" outlineLevel="0" collapsed="false">
      <c r="A1021" s="7"/>
      <c r="B1021" s="8" t="n">
        <f aca="false">B$6+IFERROR(B1020,0)</f>
        <v>28</v>
      </c>
      <c r="C1021" s="29" t="str">
        <f aca="true">C$355&amp;INDIRECT("C"&amp;354+(IFERROR(INDIRECT("B"&amp;408+IFERROR(B996,0)),0)))</f>
        <v>βδ</v>
      </c>
      <c r="D1021" s="27" t="n">
        <f aca="false">0.5*E1021</f>
        <v>39.7859224779718</v>
      </c>
      <c r="E1021" s="27" t="n">
        <f aca="false">E1020*POWER(2,1/C$993)</f>
        <v>79.5718449559436</v>
      </c>
      <c r="F1021" s="27" t="n">
        <f aca="false">E1021*2</f>
        <v>159.143689911887</v>
      </c>
      <c r="G1021" s="27" t="n">
        <f aca="false">F1021*2</f>
        <v>318.287379823774</v>
      </c>
      <c r="H1021" s="27" t="n">
        <f aca="false">G1021*2</f>
        <v>636.574759647549</v>
      </c>
      <c r="I1021" s="27" t="n">
        <f aca="false">H1021*2</f>
        <v>1273.1495192951</v>
      </c>
      <c r="J1021" s="27" t="n">
        <f aca="false">I1021*2</f>
        <v>2546.2990385902</v>
      </c>
      <c r="K1021" s="27" t="n">
        <f aca="false">J1021*2</f>
        <v>5092.59807718039</v>
      </c>
      <c r="L1021" s="27" t="n">
        <f aca="false">K1021*2</f>
        <v>10185.1961543608</v>
      </c>
      <c r="M1021" s="27" t="n">
        <f aca="false">L1021*2</f>
        <v>20370.3923087216</v>
      </c>
      <c r="N1021" s="27" t="n">
        <f aca="false">M1021*2</f>
        <v>40740.7846174431</v>
      </c>
      <c r="O1021" s="7"/>
      <c r="P1021" s="29" t="str">
        <f aca="false">C1021</f>
        <v>βδ</v>
      </c>
      <c r="Q1021" s="28" t="n">
        <f aca="false">1200*LOG(E1021/$E$2,2)</f>
        <v>339.296202401935</v>
      </c>
      <c r="R1021" s="7"/>
      <c r="S1021" s="8"/>
      <c r="T1021" s="11" t="s">
        <v>34</v>
      </c>
      <c r="U1021" s="38" t="s">
        <v>60</v>
      </c>
      <c r="V1021" s="7"/>
      <c r="W1021" s="7"/>
      <c r="X1021" s="7"/>
    </row>
    <row r="1022" customFormat="false" ht="14.15" hidden="false" customHeight="true" outlineLevel="0" collapsed="false">
      <c r="A1022" s="7"/>
      <c r="B1022" s="8" t="n">
        <f aca="false">B$6+IFERROR(B1021,0)</f>
        <v>29</v>
      </c>
      <c r="C1022" s="29" t="str">
        <f aca="true">C$355&amp;INDIRECT("C"&amp;354+(IFERROR(INDIRECT("B"&amp;408+IFERROR(B997,0)),0)))</f>
        <v>βϵ</v>
      </c>
      <c r="D1022" s="27" t="n">
        <f aca="false">0.5*E1022</f>
        <v>40.2482126290615</v>
      </c>
      <c r="E1022" s="27" t="n">
        <f aca="false">E1021*POWER(2,1/C$993)</f>
        <v>80.496425258123</v>
      </c>
      <c r="F1022" s="27" t="n">
        <f aca="false">E1022*2</f>
        <v>160.992850516246</v>
      </c>
      <c r="G1022" s="27" t="n">
        <f aca="false">F1022*2</f>
        <v>321.985701032492</v>
      </c>
      <c r="H1022" s="27" t="n">
        <f aca="false">G1022*2</f>
        <v>643.971402064984</v>
      </c>
      <c r="I1022" s="27" t="n">
        <f aca="false">H1022*2</f>
        <v>1287.94280412997</v>
      </c>
      <c r="J1022" s="27" t="n">
        <f aca="false">I1022*2</f>
        <v>2575.88560825994</v>
      </c>
      <c r="K1022" s="27" t="n">
        <f aca="false">J1022*2</f>
        <v>5151.77121651987</v>
      </c>
      <c r="L1022" s="27" t="n">
        <f aca="false">K1022*2</f>
        <v>10303.5424330397</v>
      </c>
      <c r="M1022" s="27" t="n">
        <f aca="false">L1022*2</f>
        <v>20607.0848660795</v>
      </c>
      <c r="N1022" s="27" t="n">
        <f aca="false">M1022*2</f>
        <v>41214.169732159</v>
      </c>
      <c r="O1022" s="7"/>
      <c r="P1022" s="29" t="str">
        <f aca="false">C1022</f>
        <v>βϵ</v>
      </c>
      <c r="Q1022" s="28" t="n">
        <f aca="false">1200*LOG(E1022/$E$2,2)</f>
        <v>359.296202401935</v>
      </c>
      <c r="R1022" s="7"/>
      <c r="S1022" s="8"/>
      <c r="T1022" s="11" t="s">
        <v>34</v>
      </c>
      <c r="U1022" s="38" t="s">
        <v>64</v>
      </c>
      <c r="V1022" s="7"/>
      <c r="W1022" s="7"/>
      <c r="X1022" s="7"/>
    </row>
    <row r="1023" customFormat="false" ht="14.15" hidden="false" customHeight="true" outlineLevel="0" collapsed="false">
      <c r="A1023" s="7"/>
      <c r="B1023" s="8" t="n">
        <f aca="false">B$6+IFERROR(B1022,0)</f>
        <v>30</v>
      </c>
      <c r="C1023" s="29" t="str">
        <f aca="true">C$355&amp;INDIRECT("C"&amp;354+(IFERROR(INDIRECT("B"&amp;408+IFERROR(B998,0)),0)))</f>
        <v>βζ</v>
      </c>
      <c r="D1023" s="27" t="n">
        <f aca="false">0.5*E1023</f>
        <v>40.715874332964</v>
      </c>
      <c r="E1023" s="27" t="n">
        <f aca="false">E1022*POWER(2,1/C$993)</f>
        <v>81.4317486659279</v>
      </c>
      <c r="F1023" s="27" t="n">
        <f aca="false">E1023*2</f>
        <v>162.863497331856</v>
      </c>
      <c r="G1023" s="27" t="n">
        <f aca="false">F1023*2</f>
        <v>325.726994663712</v>
      </c>
      <c r="H1023" s="27" t="n">
        <f aca="false">G1023*2</f>
        <v>651.453989327424</v>
      </c>
      <c r="I1023" s="27" t="n">
        <f aca="false">H1023*2</f>
        <v>1302.90797865485</v>
      </c>
      <c r="J1023" s="27" t="n">
        <f aca="false">I1023*2</f>
        <v>2605.81595730969</v>
      </c>
      <c r="K1023" s="27" t="n">
        <f aca="false">J1023*2</f>
        <v>5211.63191461939</v>
      </c>
      <c r="L1023" s="27" t="n">
        <f aca="false">K1023*2</f>
        <v>10423.2638292388</v>
      </c>
      <c r="M1023" s="27" t="n">
        <f aca="false">L1023*2</f>
        <v>20846.5276584776</v>
      </c>
      <c r="N1023" s="27" t="n">
        <f aca="false">M1023*2</f>
        <v>41693.0553169551</v>
      </c>
      <c r="O1023" s="7"/>
      <c r="P1023" s="29" t="str">
        <f aca="false">C1023</f>
        <v>βζ</v>
      </c>
      <c r="Q1023" s="28" t="n">
        <f aca="false">1200*LOG(E1023/$E$2,2)</f>
        <v>379.296202401935</v>
      </c>
      <c r="R1023" s="7"/>
      <c r="S1023" s="8"/>
      <c r="T1023" s="11" t="s">
        <v>34</v>
      </c>
      <c r="U1023" s="38" t="s">
        <v>67</v>
      </c>
      <c r="V1023" s="7"/>
      <c r="W1023" s="7"/>
      <c r="X1023" s="7"/>
    </row>
    <row r="1024" customFormat="false" ht="14.15" hidden="false" customHeight="true" outlineLevel="0" collapsed="false">
      <c r="A1024" s="7"/>
      <c r="B1024" s="8" t="n">
        <f aca="false">B$6+IFERROR(B1023,0)</f>
        <v>31</v>
      </c>
      <c r="C1024" s="29" t="str">
        <f aca="true">C$355&amp;INDIRECT("C"&amp;354+(IFERROR(INDIRECT("B"&amp;408+IFERROR(B999,0)),0)))</f>
        <v>βη</v>
      </c>
      <c r="D1024" s="27" t="n">
        <f aca="false">0.5*E1024</f>
        <v>41.1889700041164</v>
      </c>
      <c r="E1024" s="27" t="n">
        <f aca="false">E1023*POWER(2,1/C$993)</f>
        <v>82.3779400082329</v>
      </c>
      <c r="F1024" s="27" t="n">
        <f aca="false">E1024*2</f>
        <v>164.755880016466</v>
      </c>
      <c r="G1024" s="27" t="n">
        <f aca="false">F1024*2</f>
        <v>329.511760032931</v>
      </c>
      <c r="H1024" s="27" t="n">
        <f aca="false">G1024*2</f>
        <v>659.023520065863</v>
      </c>
      <c r="I1024" s="27" t="n">
        <f aca="false">H1024*2</f>
        <v>1318.04704013173</v>
      </c>
      <c r="J1024" s="27" t="n">
        <f aca="false">I1024*2</f>
        <v>2636.09408026345</v>
      </c>
      <c r="K1024" s="27" t="n">
        <f aca="false">J1024*2</f>
        <v>5272.1881605269</v>
      </c>
      <c r="L1024" s="27" t="n">
        <f aca="false">K1024*2</f>
        <v>10544.3763210538</v>
      </c>
      <c r="M1024" s="27" t="n">
        <f aca="false">L1024*2</f>
        <v>21088.7526421076</v>
      </c>
      <c r="N1024" s="27" t="n">
        <f aca="false">M1024*2</f>
        <v>42177.5052842152</v>
      </c>
      <c r="O1024" s="7"/>
      <c r="P1024" s="29" t="str">
        <f aca="false">C1024</f>
        <v>βη</v>
      </c>
      <c r="Q1024" s="28" t="n">
        <f aca="false">1200*LOG(E1024/$E$2,2)</f>
        <v>399.296202401935</v>
      </c>
      <c r="R1024" s="7"/>
      <c r="S1024" s="8"/>
      <c r="T1024" s="11" t="s">
        <v>35</v>
      </c>
      <c r="U1024" s="38" t="s">
        <v>16</v>
      </c>
      <c r="V1024" s="7"/>
      <c r="W1024" s="7"/>
      <c r="X1024" s="7"/>
    </row>
    <row r="1025" customFormat="false" ht="14.15" hidden="false" customHeight="true" outlineLevel="0" collapsed="false">
      <c r="A1025" s="7"/>
      <c r="B1025" s="8" t="n">
        <f aca="false">B$6+IFERROR(B1024,0)</f>
        <v>32</v>
      </c>
      <c r="C1025" s="29" t="str">
        <f aca="true">C$355&amp;INDIRECT("C"&amp;354+(IFERROR(INDIRECT("B"&amp;408+IFERROR(B1000,0)),0)))</f>
        <v>βθ</v>
      </c>
      <c r="D1025" s="27" t="n">
        <f aca="false">0.5*E1025</f>
        <v>41.6675627821769</v>
      </c>
      <c r="E1025" s="27" t="n">
        <f aca="false">E1024*POWER(2,1/C$993)</f>
        <v>83.3351255643539</v>
      </c>
      <c r="F1025" s="27" t="n">
        <f aca="false">E1025*2</f>
        <v>166.670251128708</v>
      </c>
      <c r="G1025" s="27" t="n">
        <f aca="false">F1025*2</f>
        <v>333.340502257416</v>
      </c>
      <c r="H1025" s="27" t="n">
        <f aca="false">G1025*2</f>
        <v>666.681004514831</v>
      </c>
      <c r="I1025" s="27" t="n">
        <f aca="false">H1025*2</f>
        <v>1333.36200902966</v>
      </c>
      <c r="J1025" s="27" t="n">
        <f aca="false">I1025*2</f>
        <v>2666.72401805932</v>
      </c>
      <c r="K1025" s="27" t="n">
        <f aca="false">J1025*2</f>
        <v>5333.44803611865</v>
      </c>
      <c r="L1025" s="27" t="n">
        <f aca="false">K1025*2</f>
        <v>10666.8960722373</v>
      </c>
      <c r="M1025" s="27" t="n">
        <f aca="false">L1025*2</f>
        <v>21333.7921444746</v>
      </c>
      <c r="N1025" s="27" t="n">
        <f aca="false">M1025*2</f>
        <v>42667.5842889492</v>
      </c>
      <c r="O1025" s="7"/>
      <c r="P1025" s="29" t="str">
        <f aca="false">C1025</f>
        <v>βθ</v>
      </c>
      <c r="Q1025" s="28" t="n">
        <f aca="false">1200*LOG(E1025/$E$2,2)</f>
        <v>419.296202401935</v>
      </c>
      <c r="R1025" s="7"/>
      <c r="S1025" s="8"/>
      <c r="T1025" s="11" t="s">
        <v>35</v>
      </c>
      <c r="U1025" s="38" t="s">
        <v>17</v>
      </c>
      <c r="V1025" s="7"/>
      <c r="W1025" s="7"/>
      <c r="X1025" s="7"/>
    </row>
    <row r="1026" customFormat="false" ht="14.15" hidden="false" customHeight="true" outlineLevel="0" collapsed="false">
      <c r="A1026" s="7"/>
      <c r="B1026" s="8" t="n">
        <f aca="false">B$6+IFERROR(B1025,0)</f>
        <v>33</v>
      </c>
      <c r="C1026" s="29" t="str">
        <f aca="true">C$355&amp;INDIRECT("C"&amp;354+(IFERROR(INDIRECT("B"&amp;408+IFERROR(B1001,0)),0)))</f>
        <v>βι</v>
      </c>
      <c r="D1026" s="27" t="n">
        <f aca="false">0.5*E1026</f>
        <v>42.1517165404511</v>
      </c>
      <c r="E1026" s="27" t="n">
        <f aca="false">E1025*POWER(2,1/C$993)</f>
        <v>84.3034330809021</v>
      </c>
      <c r="F1026" s="27" t="n">
        <f aca="false">E1026*2</f>
        <v>168.606866161804</v>
      </c>
      <c r="G1026" s="27" t="n">
        <f aca="false">F1026*2</f>
        <v>337.213732323608</v>
      </c>
      <c r="H1026" s="27" t="n">
        <f aca="false">G1026*2</f>
        <v>674.427464647217</v>
      </c>
      <c r="I1026" s="27" t="n">
        <f aca="false">H1026*2</f>
        <v>1348.85492929443</v>
      </c>
      <c r="J1026" s="27" t="n">
        <f aca="false">I1026*2</f>
        <v>2697.70985858887</v>
      </c>
      <c r="K1026" s="27" t="n">
        <f aca="false">J1026*2</f>
        <v>5395.41971717773</v>
      </c>
      <c r="L1026" s="27" t="n">
        <f aca="false">K1026*2</f>
        <v>10790.8394343555</v>
      </c>
      <c r="M1026" s="27" t="n">
        <f aca="false">L1026*2</f>
        <v>21581.6788687109</v>
      </c>
      <c r="N1026" s="27" t="n">
        <f aca="false">M1026*2</f>
        <v>43163.3577374219</v>
      </c>
      <c r="O1026" s="7"/>
      <c r="P1026" s="29" t="str">
        <f aca="false">C1026</f>
        <v>βι</v>
      </c>
      <c r="Q1026" s="28" t="n">
        <f aca="false">1200*LOG(E1026/$E$2,2)</f>
        <v>439.296202401935</v>
      </c>
      <c r="R1026" s="7"/>
      <c r="S1026" s="8"/>
      <c r="T1026" s="11" t="s">
        <v>35</v>
      </c>
      <c r="U1026" s="38" t="s">
        <v>60</v>
      </c>
      <c r="V1026" s="7"/>
      <c r="W1026" s="7"/>
      <c r="X1026" s="7"/>
    </row>
    <row r="1027" customFormat="false" ht="14.15" hidden="false" customHeight="true" outlineLevel="0" collapsed="false">
      <c r="A1027" s="7"/>
      <c r="B1027" s="8" t="n">
        <f aca="false">B$6+IFERROR(B1026,0)</f>
        <v>34</v>
      </c>
      <c r="C1027" s="29" t="str">
        <f aca="true">C$355&amp;INDIRECT("C"&amp;354+(IFERROR(INDIRECT("B"&amp;408+IFERROR(B1002,0)),0)))</f>
        <v>βκ</v>
      </c>
      <c r="D1027" s="27" t="n">
        <f aca="false">0.5*E1027</f>
        <v>42.6414958944164</v>
      </c>
      <c r="E1027" s="27" t="n">
        <f aca="false">E1026*POWER(2,1/C$993)</f>
        <v>85.2829917888328</v>
      </c>
      <c r="F1027" s="27" t="n">
        <f aca="false">E1027*2</f>
        <v>170.565983577666</v>
      </c>
      <c r="G1027" s="27" t="n">
        <f aca="false">F1027*2</f>
        <v>341.131967155331</v>
      </c>
      <c r="H1027" s="27" t="n">
        <f aca="false">G1027*2</f>
        <v>682.263934310662</v>
      </c>
      <c r="I1027" s="27" t="n">
        <f aca="false">H1027*2</f>
        <v>1364.52786862132</v>
      </c>
      <c r="J1027" s="27" t="n">
        <f aca="false">I1027*2</f>
        <v>2729.05573724265</v>
      </c>
      <c r="K1027" s="27" t="n">
        <f aca="false">J1027*2</f>
        <v>5458.1114744853</v>
      </c>
      <c r="L1027" s="27" t="n">
        <f aca="false">K1027*2</f>
        <v>10916.2229489706</v>
      </c>
      <c r="M1027" s="27" t="n">
        <f aca="false">L1027*2</f>
        <v>21832.4458979412</v>
      </c>
      <c r="N1027" s="27" t="n">
        <f aca="false">M1027*2</f>
        <v>43664.8917958824</v>
      </c>
      <c r="O1027" s="7"/>
      <c r="P1027" s="29" t="str">
        <f aca="false">C1027</f>
        <v>βκ</v>
      </c>
      <c r="Q1027" s="28" t="n">
        <f aca="false">1200*LOG(E1027/$E$2,2)</f>
        <v>459.296202401935</v>
      </c>
      <c r="R1027" s="7"/>
      <c r="S1027" s="8"/>
      <c r="T1027" s="11" t="s">
        <v>35</v>
      </c>
      <c r="U1027" s="38" t="s">
        <v>64</v>
      </c>
      <c r="V1027" s="7"/>
      <c r="W1027" s="7"/>
      <c r="X1027" s="7"/>
    </row>
    <row r="1028" customFormat="false" ht="14.15" hidden="false" customHeight="true" outlineLevel="0" collapsed="false">
      <c r="A1028" s="7"/>
      <c r="B1028" s="8" t="n">
        <f aca="false">B$6+IFERROR(B1027,0)</f>
        <v>35</v>
      </c>
      <c r="C1028" s="29" t="str">
        <f aca="true">C$355&amp;INDIRECT("C"&amp;354+(IFERROR(INDIRECT("B"&amp;408+IFERROR(B1003,0)),0)))</f>
        <v>βλ</v>
      </c>
      <c r="D1028" s="27" t="n">
        <f aca="false">0.5*E1028</f>
        <v>43.1369662103462</v>
      </c>
      <c r="E1028" s="27" t="n">
        <f aca="false">E1027*POWER(2,1/C$993)</f>
        <v>86.2739324206925</v>
      </c>
      <c r="F1028" s="27" t="n">
        <f aca="false">E1028*2</f>
        <v>172.547864841385</v>
      </c>
      <c r="G1028" s="27" t="n">
        <f aca="false">F1028*2</f>
        <v>345.09572968277</v>
      </c>
      <c r="H1028" s="27" t="n">
        <f aca="false">G1028*2</f>
        <v>690.19145936554</v>
      </c>
      <c r="I1028" s="27" t="n">
        <f aca="false">H1028*2</f>
        <v>1380.38291873108</v>
      </c>
      <c r="J1028" s="27" t="n">
        <f aca="false">I1028*2</f>
        <v>2760.76583746216</v>
      </c>
      <c r="K1028" s="27" t="n">
        <f aca="false">J1028*2</f>
        <v>5521.53167492432</v>
      </c>
      <c r="L1028" s="27" t="n">
        <f aca="false">K1028*2</f>
        <v>11043.0633498486</v>
      </c>
      <c r="M1028" s="27" t="n">
        <f aca="false">L1028*2</f>
        <v>22086.1266996973</v>
      </c>
      <c r="N1028" s="27" t="n">
        <f aca="false">M1028*2</f>
        <v>44172.2533993945</v>
      </c>
      <c r="O1028" s="7"/>
      <c r="P1028" s="29" t="str">
        <f aca="false">C1028</f>
        <v>βλ</v>
      </c>
      <c r="Q1028" s="28" t="n">
        <f aca="false">1200*LOG(E1028/$E$2,2)</f>
        <v>479.296202401935</v>
      </c>
      <c r="R1028" s="7"/>
      <c r="S1028" s="8"/>
      <c r="T1028" s="11" t="s">
        <v>35</v>
      </c>
      <c r="U1028" s="38" t="s">
        <v>67</v>
      </c>
      <c r="V1028" s="7"/>
      <c r="W1028" s="7"/>
      <c r="X1028" s="7"/>
    </row>
    <row r="1029" customFormat="false" ht="14.15" hidden="false" customHeight="true" outlineLevel="0" collapsed="false">
      <c r="A1029" s="7"/>
      <c r="B1029" s="8" t="n">
        <f aca="false">B$6+IFERROR(B1028,0)</f>
        <v>36</v>
      </c>
      <c r="C1029" s="29" t="str">
        <f aca="true">C$355&amp;INDIRECT("C"&amp;354+(IFERROR(INDIRECT("B"&amp;408+IFERROR(B1004,0)),0)))</f>
        <v>βμ</v>
      </c>
      <c r="D1029" s="27" t="n">
        <f aca="false">0.5*E1029</f>
        <v>43.6381936140334</v>
      </c>
      <c r="E1029" s="27" t="n">
        <f aca="false">E1028*POWER(2,1/C$993)</f>
        <v>87.2763872280668</v>
      </c>
      <c r="F1029" s="27" t="n">
        <f aca="false">E1029*2</f>
        <v>174.552774456134</v>
      </c>
      <c r="G1029" s="27" t="n">
        <f aca="false">F1029*2</f>
        <v>349.105548912267</v>
      </c>
      <c r="H1029" s="27" t="n">
        <f aca="false">G1029*2</f>
        <v>698.211097824534</v>
      </c>
      <c r="I1029" s="27" t="n">
        <f aca="false">H1029*2</f>
        <v>1396.42219564907</v>
      </c>
      <c r="J1029" s="27" t="n">
        <f aca="false">I1029*2</f>
        <v>2792.84439129814</v>
      </c>
      <c r="K1029" s="27" t="n">
        <f aca="false">J1029*2</f>
        <v>5585.68878259627</v>
      </c>
      <c r="L1029" s="27" t="n">
        <f aca="false">K1029*2</f>
        <v>11171.3775651925</v>
      </c>
      <c r="M1029" s="27" t="n">
        <f aca="false">L1029*2</f>
        <v>22342.7551303851</v>
      </c>
      <c r="N1029" s="27" t="n">
        <f aca="false">M1029*2</f>
        <v>44685.5102607702</v>
      </c>
      <c r="O1029" s="7"/>
      <c r="P1029" s="29" t="str">
        <f aca="false">C1029</f>
        <v>βμ</v>
      </c>
      <c r="Q1029" s="28" t="n">
        <f aca="false">1200*LOG(E1029/$E$2,2)</f>
        <v>499.296202401935</v>
      </c>
      <c r="R1029" s="7"/>
      <c r="S1029" s="8"/>
      <c r="T1029" s="11" t="s">
        <v>36</v>
      </c>
      <c r="U1029" s="38" t="s">
        <v>16</v>
      </c>
      <c r="V1029" s="7"/>
      <c r="W1029" s="7"/>
      <c r="X1029" s="7"/>
    </row>
    <row r="1030" customFormat="false" ht="14.15" hidden="false" customHeight="true" outlineLevel="0" collapsed="false">
      <c r="A1030" s="7"/>
      <c r="B1030" s="8" t="n">
        <f aca="false">B$6+IFERROR(B1029,0)</f>
        <v>37</v>
      </c>
      <c r="C1030" s="29" t="str">
        <f aca="true">C$355&amp;INDIRECT("C"&amp;354+(IFERROR(INDIRECT("B"&amp;408+IFERROR(B1005,0)),0)))</f>
        <v>βν</v>
      </c>
      <c r="D1030" s="27" t="n">
        <f aca="false">0.5*E1030</f>
        <v>44.1452449996154</v>
      </c>
      <c r="E1030" s="27" t="n">
        <f aca="false">E1029*POWER(2,1/C$993)</f>
        <v>88.2904899992308</v>
      </c>
      <c r="F1030" s="27" t="n">
        <f aca="false">E1030*2</f>
        <v>176.580979998462</v>
      </c>
      <c r="G1030" s="27" t="n">
        <f aca="false">F1030*2</f>
        <v>353.161959996923</v>
      </c>
      <c r="H1030" s="27" t="n">
        <f aca="false">G1030*2</f>
        <v>706.323919993846</v>
      </c>
      <c r="I1030" s="27" t="n">
        <f aca="false">H1030*2</f>
        <v>1412.64783998769</v>
      </c>
      <c r="J1030" s="27" t="n">
        <f aca="false">I1030*2</f>
        <v>2825.29567997538</v>
      </c>
      <c r="K1030" s="27" t="n">
        <f aca="false">J1030*2</f>
        <v>5650.59135995077</v>
      </c>
      <c r="L1030" s="27" t="n">
        <f aca="false">K1030*2</f>
        <v>11301.1827199015</v>
      </c>
      <c r="M1030" s="27" t="n">
        <f aca="false">L1030*2</f>
        <v>22602.3654398031</v>
      </c>
      <c r="N1030" s="27" t="n">
        <f aca="false">M1030*2</f>
        <v>45204.7308796062</v>
      </c>
      <c r="O1030" s="7"/>
      <c r="P1030" s="29" t="str">
        <f aca="false">C1030</f>
        <v>βν</v>
      </c>
      <c r="Q1030" s="28" t="n">
        <f aca="false">1200*LOG(E1030/$E$2,2)</f>
        <v>519.296202401935</v>
      </c>
      <c r="R1030" s="7"/>
      <c r="S1030" s="8"/>
      <c r="T1030" s="11" t="s">
        <v>36</v>
      </c>
      <c r="U1030" s="38" t="s">
        <v>17</v>
      </c>
      <c r="V1030" s="7"/>
      <c r="W1030" s="7"/>
      <c r="X1030" s="7"/>
    </row>
    <row r="1031" customFormat="false" ht="14.15" hidden="false" customHeight="true" outlineLevel="0" collapsed="false">
      <c r="A1031" s="7"/>
      <c r="B1031" s="8" t="n">
        <f aca="false">B$6+IFERROR(B1030,0)</f>
        <v>38</v>
      </c>
      <c r="C1031" s="29" t="str">
        <f aca="true">C$355&amp;INDIRECT("C"&amp;354+(IFERROR(INDIRECT("B"&amp;408+IFERROR(B1006,0)),0)))</f>
        <v>βξ</v>
      </c>
      <c r="D1031" s="27" t="n">
        <f aca="false">0.5*E1031</f>
        <v>44.6581880385022</v>
      </c>
      <c r="E1031" s="27" t="n">
        <f aca="false">E1030*POWER(2,1/C$993)</f>
        <v>89.3163760770043</v>
      </c>
      <c r="F1031" s="27" t="n">
        <f aca="false">E1031*2</f>
        <v>178.632752154009</v>
      </c>
      <c r="G1031" s="27" t="n">
        <f aca="false">F1031*2</f>
        <v>357.265504308017</v>
      </c>
      <c r="H1031" s="27" t="n">
        <f aca="false">G1031*2</f>
        <v>714.531008616035</v>
      </c>
      <c r="I1031" s="27" t="n">
        <f aca="false">H1031*2</f>
        <v>1429.06201723207</v>
      </c>
      <c r="J1031" s="27" t="n">
        <f aca="false">I1031*2</f>
        <v>2858.12403446414</v>
      </c>
      <c r="K1031" s="27" t="n">
        <f aca="false">J1031*2</f>
        <v>5716.24806892828</v>
      </c>
      <c r="L1031" s="27" t="n">
        <f aca="false">K1031*2</f>
        <v>11432.4961378566</v>
      </c>
      <c r="M1031" s="27" t="n">
        <f aca="false">L1031*2</f>
        <v>22864.9922757131</v>
      </c>
      <c r="N1031" s="27" t="n">
        <f aca="false">M1031*2</f>
        <v>45729.9845514262</v>
      </c>
      <c r="O1031" s="7"/>
      <c r="P1031" s="29" t="str">
        <f aca="false">C1031</f>
        <v>βξ</v>
      </c>
      <c r="Q1031" s="28" t="n">
        <f aca="false">1200*LOG(E1031/$E$2,2)</f>
        <v>539.296202401935</v>
      </c>
      <c r="R1031" s="7"/>
      <c r="S1031" s="8"/>
      <c r="T1031" s="11" t="s">
        <v>36</v>
      </c>
      <c r="U1031" s="38" t="s">
        <v>60</v>
      </c>
      <c r="V1031" s="7"/>
      <c r="W1031" s="7"/>
      <c r="X1031" s="7"/>
    </row>
    <row r="1032" customFormat="false" ht="14.15" hidden="false" customHeight="true" outlineLevel="0" collapsed="false">
      <c r="A1032" s="7"/>
      <c r="B1032" s="8" t="n">
        <f aca="false">B$6+IFERROR(B1031,0)</f>
        <v>39</v>
      </c>
      <c r="C1032" s="29" t="str">
        <f aca="true">C$355&amp;INDIRECT("C"&amp;354+(IFERROR(INDIRECT("B"&amp;408+IFERROR(B1007,0)),0)))</f>
        <v>βο</v>
      </c>
      <c r="D1032" s="27" t="n">
        <f aca="false">0.5*E1032</f>
        <v>45.1770911884076</v>
      </c>
      <c r="E1032" s="27" t="n">
        <f aca="false">E1031*POWER(2,1/C$993)</f>
        <v>90.3541823768151</v>
      </c>
      <c r="F1032" s="27" t="n">
        <f aca="false">E1032*2</f>
        <v>180.70836475363</v>
      </c>
      <c r="G1032" s="27" t="n">
        <f aca="false">F1032*2</f>
        <v>361.416729507261</v>
      </c>
      <c r="H1032" s="27" t="n">
        <f aca="false">G1032*2</f>
        <v>722.833459014521</v>
      </c>
      <c r="I1032" s="27" t="n">
        <f aca="false">H1032*2</f>
        <v>1445.66691802904</v>
      </c>
      <c r="J1032" s="27" t="n">
        <f aca="false">I1032*2</f>
        <v>2891.33383605808</v>
      </c>
      <c r="K1032" s="27" t="n">
        <f aca="false">J1032*2</f>
        <v>5782.66767211617</v>
      </c>
      <c r="L1032" s="27" t="n">
        <f aca="false">K1032*2</f>
        <v>11565.3353442323</v>
      </c>
      <c r="M1032" s="27" t="n">
        <f aca="false">L1032*2</f>
        <v>23130.6706884647</v>
      </c>
      <c r="N1032" s="27" t="n">
        <f aca="false">M1032*2</f>
        <v>46261.3413769294</v>
      </c>
      <c r="O1032" s="7"/>
      <c r="P1032" s="29" t="str">
        <f aca="false">C1032</f>
        <v>βο</v>
      </c>
      <c r="Q1032" s="28" t="n">
        <f aca="false">1200*LOG(E1032/$E$2,2)</f>
        <v>559.296202401935</v>
      </c>
      <c r="R1032" s="7"/>
      <c r="S1032" s="8"/>
      <c r="T1032" s="11" t="s">
        <v>36</v>
      </c>
      <c r="U1032" s="38" t="s">
        <v>64</v>
      </c>
      <c r="V1032" s="7"/>
      <c r="W1032" s="7"/>
      <c r="X1032" s="7"/>
    </row>
    <row r="1033" customFormat="false" ht="14.15" hidden="false" customHeight="true" outlineLevel="0" collapsed="false">
      <c r="A1033" s="7"/>
      <c r="B1033" s="8" t="n">
        <f aca="false">B$6+IFERROR(B1032,0)</f>
        <v>40</v>
      </c>
      <c r="C1033" s="29" t="str">
        <f aca="true">C$355&amp;INDIRECT("C"&amp;354+(IFERROR(INDIRECT("B"&amp;408+IFERROR(B1008,0)),0)))</f>
        <v>βπ</v>
      </c>
      <c r="D1033" s="27" t="n">
        <f aca="false">0.5*E1033</f>
        <v>45.7020237024858</v>
      </c>
      <c r="E1033" s="27" t="n">
        <f aca="false">E1032*POWER(2,1/C$993)</f>
        <v>91.4040474049716</v>
      </c>
      <c r="F1033" s="27" t="n">
        <f aca="false">E1033*2</f>
        <v>182.808094809943</v>
      </c>
      <c r="G1033" s="27" t="n">
        <f aca="false">F1033*2</f>
        <v>365.616189619886</v>
      </c>
      <c r="H1033" s="27" t="n">
        <f aca="false">G1033*2</f>
        <v>731.232379239772</v>
      </c>
      <c r="I1033" s="27" t="n">
        <f aca="false">H1033*2</f>
        <v>1462.46475847954</v>
      </c>
      <c r="J1033" s="27" t="n">
        <f aca="false">I1033*2</f>
        <v>2924.92951695909</v>
      </c>
      <c r="K1033" s="27" t="n">
        <f aca="false">J1033*2</f>
        <v>5849.85903391818</v>
      </c>
      <c r="L1033" s="27" t="n">
        <f aca="false">K1033*2</f>
        <v>11699.7180678364</v>
      </c>
      <c r="M1033" s="27" t="n">
        <f aca="false">L1033*2</f>
        <v>23399.4361356727</v>
      </c>
      <c r="N1033" s="27" t="n">
        <f aca="false">M1033*2</f>
        <v>46798.8722713454</v>
      </c>
      <c r="O1033" s="7"/>
      <c r="P1033" s="29" t="str">
        <f aca="false">C1033</f>
        <v>βπ</v>
      </c>
      <c r="Q1033" s="28" t="n">
        <f aca="false">1200*LOG(E1033/$E$2,2)</f>
        <v>579.296202401935</v>
      </c>
      <c r="R1033" s="7"/>
      <c r="S1033" s="8"/>
      <c r="T1033" s="11" t="s">
        <v>36</v>
      </c>
      <c r="U1033" s="38" t="s">
        <v>67</v>
      </c>
      <c r="V1033" s="7"/>
      <c r="W1033" s="7"/>
      <c r="X1033" s="7"/>
    </row>
    <row r="1034" customFormat="false" ht="14.15" hidden="false" customHeight="true" outlineLevel="0" collapsed="false">
      <c r="A1034" s="7"/>
      <c r="B1034" s="8" t="n">
        <f aca="false">B$6+IFERROR(B1033,0)</f>
        <v>41</v>
      </c>
      <c r="C1034" s="29" t="str">
        <f aca="true">C$355&amp;INDIRECT("C"&amp;354+(IFERROR(INDIRECT("B"&amp;408+IFERROR(B1009,0)),0)))</f>
        <v>βρ</v>
      </c>
      <c r="D1034" s="27" t="n">
        <f aca="false">0.5*E1034</f>
        <v>46.2330556385739</v>
      </c>
      <c r="E1034" s="27" t="n">
        <f aca="false">E1033*POWER(2,1/C$993)</f>
        <v>92.4661112771477</v>
      </c>
      <c r="F1034" s="27" t="n">
        <f aca="false">E1034*2</f>
        <v>184.932222554295</v>
      </c>
      <c r="G1034" s="27" t="n">
        <f aca="false">F1034*2</f>
        <v>369.864445108591</v>
      </c>
      <c r="H1034" s="27" t="n">
        <f aca="false">G1034*2</f>
        <v>739.728890217182</v>
      </c>
      <c r="I1034" s="27" t="n">
        <f aca="false">H1034*2</f>
        <v>1479.45778043436</v>
      </c>
      <c r="J1034" s="27" t="n">
        <f aca="false">I1034*2</f>
        <v>2958.91556086873</v>
      </c>
      <c r="K1034" s="27" t="n">
        <f aca="false">J1034*2</f>
        <v>5917.83112173745</v>
      </c>
      <c r="L1034" s="27" t="n">
        <f aca="false">K1034*2</f>
        <v>11835.6622434749</v>
      </c>
      <c r="M1034" s="27" t="n">
        <f aca="false">L1034*2</f>
        <v>23671.3244869498</v>
      </c>
      <c r="N1034" s="27" t="n">
        <f aca="false">M1034*2</f>
        <v>47342.6489738996</v>
      </c>
      <c r="O1034" s="7"/>
      <c r="P1034" s="29" t="str">
        <f aca="false">C1034</f>
        <v>βρ</v>
      </c>
      <c r="Q1034" s="28" t="n">
        <f aca="false">1200*LOG(E1034/$E$2,2)</f>
        <v>599.296202401936</v>
      </c>
      <c r="R1034" s="7"/>
      <c r="S1034" s="8"/>
      <c r="T1034" s="11" t="s">
        <v>37</v>
      </c>
      <c r="U1034" s="38" t="s">
        <v>16</v>
      </c>
      <c r="V1034" s="7"/>
      <c r="W1034" s="7"/>
      <c r="X1034" s="7"/>
    </row>
    <row r="1035" customFormat="false" ht="14.15" hidden="false" customHeight="true" outlineLevel="0" collapsed="false">
      <c r="A1035" s="7"/>
      <c r="B1035" s="8" t="n">
        <f aca="false">B$6+IFERROR(B1034,0)</f>
        <v>42</v>
      </c>
      <c r="C1035" s="29" t="str">
        <f aca="true">C$355&amp;INDIRECT("C"&amp;354+(IFERROR(INDIRECT("B"&amp;408+IFERROR(B1010,0)),0)))</f>
        <v>βσ</v>
      </c>
      <c r="D1035" s="27" t="n">
        <f aca="false">0.5*E1035</f>
        <v>46.7702578685417</v>
      </c>
      <c r="E1035" s="27" t="n">
        <f aca="false">E1034*POWER(2,1/C$993)</f>
        <v>93.5405157370835</v>
      </c>
      <c r="F1035" s="27" t="n">
        <f aca="false">E1035*2</f>
        <v>187.081031474167</v>
      </c>
      <c r="G1035" s="27" t="n">
        <f aca="false">F1035*2</f>
        <v>374.162062948334</v>
      </c>
      <c r="H1035" s="27" t="n">
        <f aca="false">G1035*2</f>
        <v>748.324125896668</v>
      </c>
      <c r="I1035" s="27" t="n">
        <f aca="false">H1035*2</f>
        <v>1496.64825179334</v>
      </c>
      <c r="J1035" s="27" t="n">
        <f aca="false">I1035*2</f>
        <v>2993.29650358667</v>
      </c>
      <c r="K1035" s="27" t="n">
        <f aca="false">J1035*2</f>
        <v>5986.59300717334</v>
      </c>
      <c r="L1035" s="27" t="n">
        <f aca="false">K1035*2</f>
        <v>11973.1860143467</v>
      </c>
      <c r="M1035" s="27" t="n">
        <f aca="false">L1035*2</f>
        <v>23946.3720286934</v>
      </c>
      <c r="N1035" s="27" t="n">
        <f aca="false">M1035*2</f>
        <v>47892.7440573867</v>
      </c>
      <c r="O1035" s="7"/>
      <c r="P1035" s="29" t="str">
        <f aca="false">C1035</f>
        <v>βσ</v>
      </c>
      <c r="Q1035" s="28" t="n">
        <f aca="false">1200*LOG(E1035/$E$2,2)</f>
        <v>619.296202401936</v>
      </c>
      <c r="R1035" s="7"/>
      <c r="S1035" s="8"/>
      <c r="T1035" s="11" t="s">
        <v>37</v>
      </c>
      <c r="U1035" s="38" t="s">
        <v>17</v>
      </c>
      <c r="V1035" s="7"/>
      <c r="W1035" s="7"/>
      <c r="X1035" s="7"/>
    </row>
    <row r="1036" customFormat="false" ht="14.15" hidden="false" customHeight="true" outlineLevel="0" collapsed="false">
      <c r="A1036" s="7"/>
      <c r="B1036" s="8" t="n">
        <f aca="false">B$6+IFERROR(B1035,0)</f>
        <v>43</v>
      </c>
      <c r="C1036" s="29" t="str">
        <f aca="true">C$355&amp;INDIRECT("C"&amp;354+(IFERROR(INDIRECT("B"&amp;408+IFERROR(B1011,0)),0)))</f>
        <v>βτ</v>
      </c>
      <c r="D1036" s="27" t="n">
        <f aca="false">0.5*E1036</f>
        <v>47.3137020877508</v>
      </c>
      <c r="E1036" s="27" t="n">
        <f aca="false">E1035*POWER(2,1/C$993)</f>
        <v>94.6274041755016</v>
      </c>
      <c r="F1036" s="27" t="n">
        <f aca="false">E1036*2</f>
        <v>189.254808351003</v>
      </c>
      <c r="G1036" s="27" t="n">
        <f aca="false">F1036*2</f>
        <v>378.509616702006</v>
      </c>
      <c r="H1036" s="27" t="n">
        <f aca="false">G1036*2</f>
        <v>757.019233404012</v>
      </c>
      <c r="I1036" s="27" t="n">
        <f aca="false">H1036*2</f>
        <v>1514.03846680802</v>
      </c>
      <c r="J1036" s="27" t="n">
        <f aca="false">I1036*2</f>
        <v>3028.07693361605</v>
      </c>
      <c r="K1036" s="27" t="n">
        <f aca="false">J1036*2</f>
        <v>6056.1538672321</v>
      </c>
      <c r="L1036" s="27" t="n">
        <f aca="false">K1036*2</f>
        <v>12112.3077344642</v>
      </c>
      <c r="M1036" s="27" t="n">
        <f aca="false">L1036*2</f>
        <v>24224.6154689284</v>
      </c>
      <c r="N1036" s="27" t="n">
        <f aca="false">M1036*2</f>
        <v>48449.2309378568</v>
      </c>
      <c r="O1036" s="7"/>
      <c r="P1036" s="29" t="str">
        <f aca="false">C1036</f>
        <v>βτ</v>
      </c>
      <c r="Q1036" s="28" t="n">
        <f aca="false">1200*LOG(E1036/$E$2,2)</f>
        <v>639.296202401936</v>
      </c>
      <c r="R1036" s="7"/>
      <c r="S1036" s="8"/>
      <c r="T1036" s="11" t="s">
        <v>37</v>
      </c>
      <c r="U1036" s="38" t="s">
        <v>60</v>
      </c>
      <c r="V1036" s="7"/>
      <c r="W1036" s="7"/>
      <c r="X1036" s="7"/>
    </row>
    <row r="1037" customFormat="false" ht="14.15" hidden="false" customHeight="true" outlineLevel="0" collapsed="false">
      <c r="A1037" s="7"/>
      <c r="B1037" s="8" t="n">
        <f aca="false">B$6+IFERROR(B1036,0)</f>
        <v>44</v>
      </c>
      <c r="C1037" s="29" t="str">
        <f aca="true">C$355&amp;INDIRECT("C"&amp;354+(IFERROR(INDIRECT("B"&amp;408+IFERROR(B1012,0)),0)))</f>
        <v>βυ</v>
      </c>
      <c r="D1037" s="27" t="n">
        <f aca="false">0.5*E1037</f>
        <v>47.8634608246223</v>
      </c>
      <c r="E1037" s="27" t="n">
        <f aca="false">E1036*POWER(2,1/C$993)</f>
        <v>95.7269216492447</v>
      </c>
      <c r="F1037" s="27" t="n">
        <f aca="false">E1037*2</f>
        <v>191.453843298489</v>
      </c>
      <c r="G1037" s="27" t="n">
        <f aca="false">F1037*2</f>
        <v>382.907686596979</v>
      </c>
      <c r="H1037" s="27" t="n">
        <f aca="false">G1037*2</f>
        <v>765.815373193958</v>
      </c>
      <c r="I1037" s="27" t="n">
        <f aca="false">H1037*2</f>
        <v>1531.63074638792</v>
      </c>
      <c r="J1037" s="27" t="n">
        <f aca="false">I1037*2</f>
        <v>3063.26149277583</v>
      </c>
      <c r="K1037" s="27" t="n">
        <f aca="false">J1037*2</f>
        <v>6126.52298555166</v>
      </c>
      <c r="L1037" s="27" t="n">
        <f aca="false">K1037*2</f>
        <v>12253.0459711033</v>
      </c>
      <c r="M1037" s="27" t="n">
        <f aca="false">L1037*2</f>
        <v>24506.0919422066</v>
      </c>
      <c r="N1037" s="27" t="n">
        <f aca="false">M1037*2</f>
        <v>49012.1838844133</v>
      </c>
      <c r="O1037" s="7"/>
      <c r="P1037" s="29" t="str">
        <f aca="false">C1037</f>
        <v>βυ</v>
      </c>
      <c r="Q1037" s="28" t="n">
        <f aca="false">1200*LOG(E1037/$E$2,2)</f>
        <v>659.296202401936</v>
      </c>
      <c r="R1037" s="7"/>
      <c r="S1037" s="8"/>
      <c r="T1037" s="11" t="s">
        <v>37</v>
      </c>
      <c r="U1037" s="38" t="s">
        <v>64</v>
      </c>
      <c r="V1037" s="7"/>
      <c r="W1037" s="7"/>
      <c r="X1037" s="7"/>
    </row>
    <row r="1038" customFormat="false" ht="14.15" hidden="false" customHeight="true" outlineLevel="0" collapsed="false">
      <c r="A1038" s="7"/>
      <c r="B1038" s="8" t="n">
        <f aca="false">B$6+IFERROR(B1037,0)</f>
        <v>45</v>
      </c>
      <c r="C1038" s="29" t="str">
        <f aca="true">C$355&amp;INDIRECT("C"&amp;354+(IFERROR(INDIRECT("B"&amp;408+IFERROR(B1013,0)),0)))</f>
        <v>βφ</v>
      </c>
      <c r="D1038" s="27" t="n">
        <f aca="false">0.5*E1038</f>
        <v>48.4196074503175</v>
      </c>
      <c r="E1038" s="27" t="n">
        <f aca="false">E1037*POWER(2,1/C$993)</f>
        <v>96.8392149006349</v>
      </c>
      <c r="F1038" s="27" t="n">
        <f aca="false">E1038*2</f>
        <v>193.67842980127</v>
      </c>
      <c r="G1038" s="27" t="n">
        <f aca="false">F1038*2</f>
        <v>387.35685960254</v>
      </c>
      <c r="H1038" s="27" t="n">
        <f aca="false">G1038*2</f>
        <v>774.713719205079</v>
      </c>
      <c r="I1038" s="27" t="n">
        <f aca="false">H1038*2</f>
        <v>1549.42743841016</v>
      </c>
      <c r="J1038" s="27" t="n">
        <f aca="false">I1038*2</f>
        <v>3098.85487682032</v>
      </c>
      <c r="K1038" s="27" t="n">
        <f aca="false">J1038*2</f>
        <v>6197.70975364063</v>
      </c>
      <c r="L1038" s="27" t="n">
        <f aca="false">K1038*2</f>
        <v>12395.4195072813</v>
      </c>
      <c r="M1038" s="27" t="n">
        <f aca="false">L1038*2</f>
        <v>24790.8390145625</v>
      </c>
      <c r="N1038" s="27" t="n">
        <f aca="false">M1038*2</f>
        <v>49581.6780291251</v>
      </c>
      <c r="O1038" s="7"/>
      <c r="P1038" s="29" t="str">
        <f aca="false">C1038</f>
        <v>βφ</v>
      </c>
      <c r="Q1038" s="28" t="n">
        <f aca="false">1200*LOG(E1038/$E$2,2)</f>
        <v>679.296202401936</v>
      </c>
      <c r="R1038" s="7"/>
      <c r="S1038" s="8"/>
      <c r="T1038" s="11" t="s">
        <v>37</v>
      </c>
      <c r="U1038" s="38" t="s">
        <v>67</v>
      </c>
      <c r="V1038" s="7"/>
      <c r="W1038" s="7"/>
      <c r="X1038" s="7"/>
    </row>
    <row r="1039" customFormat="false" ht="14.15" hidden="false" customHeight="true" outlineLevel="0" collapsed="false">
      <c r="A1039" s="7"/>
      <c r="B1039" s="8" t="n">
        <f aca="false">B$6+IFERROR(B1038,0)</f>
        <v>46</v>
      </c>
      <c r="C1039" s="29" t="str">
        <f aca="true">C$355&amp;INDIRECT("C"&amp;354+(IFERROR(INDIRECT("B"&amp;408+IFERROR(B1014,0)),0)))</f>
        <v>βχ</v>
      </c>
      <c r="D1039" s="27" t="n">
        <f aca="false">0.5*E1039</f>
        <v>48.9822161885289</v>
      </c>
      <c r="E1039" s="27" t="n">
        <f aca="false">E1038*POWER(2,1/C$993)</f>
        <v>97.9644323770579</v>
      </c>
      <c r="F1039" s="27" t="n">
        <f aca="false">E1039*2</f>
        <v>195.928864754116</v>
      </c>
      <c r="G1039" s="27" t="n">
        <f aca="false">F1039*2</f>
        <v>391.857729508232</v>
      </c>
      <c r="H1039" s="27" t="n">
        <f aca="false">G1039*2</f>
        <v>783.715459016463</v>
      </c>
      <c r="I1039" s="27" t="n">
        <f aca="false">H1039*2</f>
        <v>1567.43091803293</v>
      </c>
      <c r="J1039" s="27" t="n">
        <f aca="false">I1039*2</f>
        <v>3134.86183606585</v>
      </c>
      <c r="K1039" s="27" t="n">
        <f aca="false">J1039*2</f>
        <v>6269.7236721317</v>
      </c>
      <c r="L1039" s="27" t="n">
        <f aca="false">K1039*2</f>
        <v>12539.4473442634</v>
      </c>
      <c r="M1039" s="27" t="n">
        <f aca="false">L1039*2</f>
        <v>25078.8946885268</v>
      </c>
      <c r="N1039" s="27" t="n">
        <f aca="false">M1039*2</f>
        <v>50157.7893770536</v>
      </c>
      <c r="O1039" s="7"/>
      <c r="P1039" s="29" t="str">
        <f aca="false">C1039</f>
        <v>βχ</v>
      </c>
      <c r="Q1039" s="28" t="n">
        <f aca="false">1200*LOG(E1039/$E$2,2)</f>
        <v>699.296202401936</v>
      </c>
      <c r="R1039" s="7"/>
      <c r="S1039" s="8"/>
      <c r="T1039" s="11" t="s">
        <v>38</v>
      </c>
      <c r="U1039" s="38" t="s">
        <v>16</v>
      </c>
      <c r="V1039" s="7"/>
      <c r="W1039" s="7"/>
      <c r="X1039" s="7"/>
    </row>
    <row r="1040" customFormat="false" ht="14.15" hidden="false" customHeight="true" outlineLevel="0" collapsed="false">
      <c r="A1040" s="7"/>
      <c r="B1040" s="8" t="n">
        <f aca="false">B$6+IFERROR(B1039,0)</f>
        <v>47</v>
      </c>
      <c r="C1040" s="29" t="str">
        <f aca="true">C$355&amp;INDIRECT("C"&amp;354+(IFERROR(INDIRECT("B"&amp;408+IFERROR(B1015,0)),0)))</f>
        <v>βψ</v>
      </c>
      <c r="D1040" s="27" t="n">
        <f aca="false">0.5*E1040</f>
        <v>49.5513621253874</v>
      </c>
      <c r="E1040" s="27" t="n">
        <f aca="false">E1039*POWER(2,1/C$993)</f>
        <v>99.1027242507748</v>
      </c>
      <c r="F1040" s="27" t="n">
        <f aca="false">E1040*2</f>
        <v>198.20544850155</v>
      </c>
      <c r="G1040" s="27" t="n">
        <f aca="false">F1040*2</f>
        <v>396.410897003099</v>
      </c>
      <c r="H1040" s="27" t="n">
        <f aca="false">G1040*2</f>
        <v>792.821794006199</v>
      </c>
      <c r="I1040" s="27" t="n">
        <f aca="false">H1040*2</f>
        <v>1585.6435880124</v>
      </c>
      <c r="J1040" s="27" t="n">
        <f aca="false">I1040*2</f>
        <v>3171.28717602479</v>
      </c>
      <c r="K1040" s="27" t="n">
        <f aca="false">J1040*2</f>
        <v>6342.57435204959</v>
      </c>
      <c r="L1040" s="27" t="n">
        <f aca="false">K1040*2</f>
        <v>12685.1487040992</v>
      </c>
      <c r="M1040" s="27" t="n">
        <f aca="false">L1040*2</f>
        <v>25370.2974081984</v>
      </c>
      <c r="N1040" s="27" t="n">
        <f aca="false">M1040*2</f>
        <v>50740.5948163967</v>
      </c>
      <c r="O1040" s="7"/>
      <c r="P1040" s="29" t="str">
        <f aca="false">C1040</f>
        <v>βψ</v>
      </c>
      <c r="Q1040" s="28" t="n">
        <f aca="false">1200*LOG(E1040/$E$2,2)</f>
        <v>719.296202401936</v>
      </c>
      <c r="R1040" s="7"/>
      <c r="S1040" s="8"/>
      <c r="T1040" s="11" t="s">
        <v>38</v>
      </c>
      <c r="U1040" s="38" t="s">
        <v>17</v>
      </c>
      <c r="V1040" s="7"/>
      <c r="W1040" s="7"/>
      <c r="X1040" s="7"/>
    </row>
    <row r="1041" customFormat="false" ht="14.15" hidden="false" customHeight="true" outlineLevel="0" collapsed="false">
      <c r="A1041" s="7"/>
      <c r="B1041" s="8" t="n">
        <f aca="false">B$6+IFERROR(B1040,0)</f>
        <v>48</v>
      </c>
      <c r="C1041" s="29" t="str">
        <f aca="true">C$355&amp;INDIRECT("C"&amp;354+(IFERROR(INDIRECT("B"&amp;408+IFERROR(B1016,0)),0)))</f>
        <v>βω</v>
      </c>
      <c r="D1041" s="27" t="n">
        <f aca="false">0.5*E1041</f>
        <v>50.1271212194823</v>
      </c>
      <c r="E1041" s="27" t="n">
        <f aca="false">E1040*POWER(2,1/C$993)</f>
        <v>100.254242438965</v>
      </c>
      <c r="F1041" s="27" t="n">
        <f aca="false">E1041*2</f>
        <v>200.508484877929</v>
      </c>
      <c r="G1041" s="27" t="n">
        <f aca="false">F1041*2</f>
        <v>401.016969755858</v>
      </c>
      <c r="H1041" s="27" t="n">
        <f aca="false">G1041*2</f>
        <v>802.033939511717</v>
      </c>
      <c r="I1041" s="27" t="n">
        <f aca="false">H1041*2</f>
        <v>1604.06787902343</v>
      </c>
      <c r="J1041" s="27" t="n">
        <f aca="false">I1041*2</f>
        <v>3208.13575804687</v>
      </c>
      <c r="K1041" s="27" t="n">
        <f aca="false">J1041*2</f>
        <v>6416.27151609373</v>
      </c>
      <c r="L1041" s="27" t="n">
        <f aca="false">K1041*2</f>
        <v>12832.5430321875</v>
      </c>
      <c r="M1041" s="27" t="n">
        <f aca="false">L1041*2</f>
        <v>25665.0860643749</v>
      </c>
      <c r="N1041" s="27" t="n">
        <f aca="false">M1041*2</f>
        <v>51330.1721287499</v>
      </c>
      <c r="O1041" s="7"/>
      <c r="P1041" s="29" t="str">
        <f aca="false">C1041</f>
        <v>βω</v>
      </c>
      <c r="Q1041" s="28" t="n">
        <f aca="false">1200*LOG(E1041/$E$2,2)</f>
        <v>739.296202401936</v>
      </c>
      <c r="R1041" s="7"/>
      <c r="S1041" s="8"/>
      <c r="T1041" s="11" t="s">
        <v>38</v>
      </c>
      <c r="U1041" s="38" t="s">
        <v>60</v>
      </c>
      <c r="V1041" s="7"/>
      <c r="W1041" s="7"/>
      <c r="X1041" s="7"/>
    </row>
    <row r="1042" customFormat="false" ht="14.15" hidden="false" customHeight="true" outlineLevel="0" collapsed="false">
      <c r="A1042" s="7"/>
      <c r="B1042" s="8" t="n">
        <f aca="false">B$6+IFERROR(B1041,0)</f>
        <v>49</v>
      </c>
      <c r="C1042" s="29" t="str">
        <f aca="true">C$356&amp;INDIRECT("C"&amp;354+(IFERROR(INDIRECT("B"&amp;408+IFERROR(B993,0)),0)))</f>
        <v>γα</v>
      </c>
      <c r="D1042" s="27" t="n">
        <f aca="false">0.5*E1042</f>
        <v>50.7095703119993</v>
      </c>
      <c r="E1042" s="27" t="n">
        <f aca="false">E1041*POWER(2,1/C$993)</f>
        <v>101.419140623999</v>
      </c>
      <c r="F1042" s="27" t="n">
        <f aca="false">E1042*2</f>
        <v>202.838281247997</v>
      </c>
      <c r="G1042" s="27" t="n">
        <f aca="false">F1042*2</f>
        <v>405.676562495994</v>
      </c>
      <c r="H1042" s="27" t="n">
        <f aca="false">G1042*2</f>
        <v>811.353124991989</v>
      </c>
      <c r="I1042" s="27" t="n">
        <f aca="false">H1042*2</f>
        <v>1622.70624998398</v>
      </c>
      <c r="J1042" s="27" t="n">
        <f aca="false">I1042*2</f>
        <v>3245.41249996796</v>
      </c>
      <c r="K1042" s="27" t="n">
        <f aca="false">J1042*2</f>
        <v>6490.82499993591</v>
      </c>
      <c r="L1042" s="27" t="n">
        <f aca="false">K1042*2</f>
        <v>12981.6499998718</v>
      </c>
      <c r="M1042" s="27" t="n">
        <f aca="false">L1042*2</f>
        <v>25963.2999997436</v>
      </c>
      <c r="N1042" s="27" t="n">
        <f aca="false">M1042*2</f>
        <v>51926.5999994873</v>
      </c>
      <c r="O1042" s="7"/>
      <c r="P1042" s="29" t="str">
        <f aca="false">C1042</f>
        <v>γα</v>
      </c>
      <c r="Q1042" s="28" t="n">
        <f aca="false">1200*LOG(E1042/$E$2,2)</f>
        <v>759.296202401936</v>
      </c>
      <c r="R1042" s="7"/>
      <c r="S1042" s="8"/>
      <c r="T1042" s="11" t="s">
        <v>38</v>
      </c>
      <c r="U1042" s="38" t="s">
        <v>64</v>
      </c>
      <c r="V1042" s="7"/>
      <c r="W1042" s="7"/>
      <c r="X1042" s="7"/>
    </row>
    <row r="1043" customFormat="false" ht="14.15" hidden="false" customHeight="true" outlineLevel="0" collapsed="false">
      <c r="A1043" s="7"/>
      <c r="B1043" s="8" t="n">
        <f aca="false">B$6+IFERROR(B1042,0)</f>
        <v>50</v>
      </c>
      <c r="C1043" s="29" t="str">
        <f aca="true">C$356&amp;INDIRECT("C"&amp;354+(IFERROR(INDIRECT("B"&amp;408+IFERROR(B994,0)),0)))</f>
        <v>γβ</v>
      </c>
      <c r="D1043" s="27" t="n">
        <f aca="false">0.5*E1043</f>
        <v>51.2987871369757</v>
      </c>
      <c r="E1043" s="27" t="n">
        <f aca="false">E1042*POWER(2,1/C$993)</f>
        <v>102.597574273951</v>
      </c>
      <c r="F1043" s="27" t="n">
        <f aca="false">E1043*2</f>
        <v>205.195148547903</v>
      </c>
      <c r="G1043" s="27" t="n">
        <f aca="false">F1043*2</f>
        <v>410.390297095806</v>
      </c>
      <c r="H1043" s="27" t="n">
        <f aca="false">G1043*2</f>
        <v>820.780594191612</v>
      </c>
      <c r="I1043" s="27" t="n">
        <f aca="false">H1043*2</f>
        <v>1641.56118838322</v>
      </c>
      <c r="J1043" s="27" t="n">
        <f aca="false">I1043*2</f>
        <v>3283.12237676645</v>
      </c>
      <c r="K1043" s="27" t="n">
        <f aca="false">J1043*2</f>
        <v>6566.24475353289</v>
      </c>
      <c r="L1043" s="27" t="n">
        <f aca="false">K1043*2</f>
        <v>13132.4895070658</v>
      </c>
      <c r="M1043" s="27" t="n">
        <f aca="false">L1043*2</f>
        <v>26264.9790141316</v>
      </c>
      <c r="N1043" s="27" t="n">
        <f aca="false">M1043*2</f>
        <v>52529.9580282631</v>
      </c>
      <c r="O1043" s="7"/>
      <c r="P1043" s="29" t="str">
        <f aca="false">C1043</f>
        <v>γβ</v>
      </c>
      <c r="Q1043" s="28" t="n">
        <f aca="false">1200*LOG(E1043/$E$2,2)</f>
        <v>779.296202401936</v>
      </c>
      <c r="R1043" s="7"/>
      <c r="S1043" s="8"/>
      <c r="T1043" s="11" t="s">
        <v>38</v>
      </c>
      <c r="U1043" s="38" t="s">
        <v>67</v>
      </c>
      <c r="V1043" s="7"/>
      <c r="W1043" s="7"/>
      <c r="X1043" s="7"/>
    </row>
    <row r="1044" customFormat="false" ht="14.15" hidden="false" customHeight="true" outlineLevel="0" collapsed="false">
      <c r="A1044" s="7"/>
      <c r="B1044" s="8" t="n">
        <f aca="false">B$6+IFERROR(B1043,0)</f>
        <v>51</v>
      </c>
      <c r="C1044" s="29" t="str">
        <f aca="true">C$356&amp;INDIRECT("C"&amp;354+(IFERROR(INDIRECT("B"&amp;408+IFERROR(B995,0)),0)))</f>
        <v>γγ</v>
      </c>
      <c r="D1044" s="27" t="n">
        <f aca="false">0.5*E1044</f>
        <v>51.8948503316748</v>
      </c>
      <c r="E1044" s="27" t="n">
        <f aca="false">E1043*POWER(2,1/C$993)</f>
        <v>103.78970066335</v>
      </c>
      <c r="F1044" s="27" t="n">
        <f aca="false">E1044*2</f>
        <v>207.579401326699</v>
      </c>
      <c r="G1044" s="27" t="n">
        <f aca="false">F1044*2</f>
        <v>415.158802653399</v>
      </c>
      <c r="H1044" s="27" t="n">
        <f aca="false">G1044*2</f>
        <v>830.317605306798</v>
      </c>
      <c r="I1044" s="27" t="n">
        <f aca="false">H1044*2</f>
        <v>1660.6352106136</v>
      </c>
      <c r="J1044" s="27" t="n">
        <f aca="false">I1044*2</f>
        <v>3321.27042122719</v>
      </c>
      <c r="K1044" s="27" t="n">
        <f aca="false">J1044*2</f>
        <v>6642.54084245438</v>
      </c>
      <c r="L1044" s="27" t="n">
        <f aca="false">K1044*2</f>
        <v>13285.0816849088</v>
      </c>
      <c r="M1044" s="27" t="n">
        <f aca="false">L1044*2</f>
        <v>26570.1633698175</v>
      </c>
      <c r="N1044" s="27" t="n">
        <f aca="false">M1044*2</f>
        <v>53140.326739635</v>
      </c>
      <c r="O1044" s="7"/>
      <c r="P1044" s="29" t="str">
        <f aca="false">C1044</f>
        <v>γγ</v>
      </c>
      <c r="Q1044" s="28" t="n">
        <f aca="false">1200*LOG(E1044/$E$2,2)</f>
        <v>799.296202401936</v>
      </c>
      <c r="R1044" s="7"/>
      <c r="S1044" s="8"/>
      <c r="T1044" s="11" t="s">
        <v>39</v>
      </c>
      <c r="U1044" s="38" t="s">
        <v>16</v>
      </c>
      <c r="V1044" s="7"/>
      <c r="W1044" s="7"/>
      <c r="X1044" s="7"/>
    </row>
    <row r="1045" customFormat="false" ht="14.15" hidden="false" customHeight="true" outlineLevel="0" collapsed="false">
      <c r="A1045" s="7"/>
      <c r="B1045" s="8" t="n">
        <f aca="false">B$6+IFERROR(B1044,0)</f>
        <v>52</v>
      </c>
      <c r="C1045" s="29" t="str">
        <f aca="true">C$356&amp;INDIRECT("C"&amp;354+(IFERROR(INDIRECT("B"&amp;408+IFERROR(B996,0)),0)))</f>
        <v>γδ</v>
      </c>
      <c r="D1045" s="27" t="n">
        <f aca="false">0.5*E1045</f>
        <v>52.497839447081</v>
      </c>
      <c r="E1045" s="27" t="n">
        <f aca="false">E1044*POWER(2,1/C$993)</f>
        <v>104.995678894162</v>
      </c>
      <c r="F1045" s="27" t="n">
        <f aca="false">E1045*2</f>
        <v>209.991357788324</v>
      </c>
      <c r="G1045" s="27" t="n">
        <f aca="false">F1045*2</f>
        <v>419.982715576648</v>
      </c>
      <c r="H1045" s="27" t="n">
        <f aca="false">G1045*2</f>
        <v>839.965431153295</v>
      </c>
      <c r="I1045" s="27" t="n">
        <f aca="false">H1045*2</f>
        <v>1679.93086230659</v>
      </c>
      <c r="J1045" s="27" t="n">
        <f aca="false">I1045*2</f>
        <v>3359.86172461318</v>
      </c>
      <c r="K1045" s="27" t="n">
        <f aca="false">J1045*2</f>
        <v>6719.72344922636</v>
      </c>
      <c r="L1045" s="27" t="n">
        <f aca="false">K1045*2</f>
        <v>13439.4468984527</v>
      </c>
      <c r="M1045" s="27" t="n">
        <f aca="false">L1045*2</f>
        <v>26878.8937969054</v>
      </c>
      <c r="N1045" s="27" t="n">
        <f aca="false">M1045*2</f>
        <v>53757.7875938109</v>
      </c>
      <c r="O1045" s="7"/>
      <c r="P1045" s="29" t="str">
        <f aca="false">C1045</f>
        <v>γδ</v>
      </c>
      <c r="Q1045" s="28" t="n">
        <f aca="false">1200*LOG(E1045/$E$2,2)</f>
        <v>819.296202401937</v>
      </c>
      <c r="R1045" s="7"/>
      <c r="S1045" s="8"/>
      <c r="T1045" s="11" t="s">
        <v>39</v>
      </c>
      <c r="U1045" s="38" t="s">
        <v>17</v>
      </c>
      <c r="V1045" s="7"/>
      <c r="W1045" s="7"/>
      <c r="X1045" s="7"/>
    </row>
    <row r="1046" customFormat="false" ht="14.15" hidden="false" customHeight="true" outlineLevel="0" collapsed="false">
      <c r="A1046" s="7"/>
      <c r="B1046" s="8" t="n">
        <f aca="false">B$6+IFERROR(B1045,0)</f>
        <v>53</v>
      </c>
      <c r="C1046" s="29" t="str">
        <f aca="true">C$356&amp;INDIRECT("C"&amp;354+(IFERROR(INDIRECT("B"&amp;408+IFERROR(B997,0)),0)))</f>
        <v>γϵ</v>
      </c>
      <c r="D1046" s="27" t="n">
        <f aca="false">0.5*E1046</f>
        <v>53.1078349585162</v>
      </c>
      <c r="E1046" s="27" t="n">
        <f aca="false">E1045*POWER(2,1/C$993)</f>
        <v>106.215669917032</v>
      </c>
      <c r="F1046" s="27" t="n">
        <f aca="false">E1046*2</f>
        <v>212.431339834065</v>
      </c>
      <c r="G1046" s="27" t="n">
        <f aca="false">F1046*2</f>
        <v>424.86267966813</v>
      </c>
      <c r="H1046" s="27" t="n">
        <f aca="false">G1046*2</f>
        <v>849.72535933626</v>
      </c>
      <c r="I1046" s="27" t="n">
        <f aca="false">H1046*2</f>
        <v>1699.45071867252</v>
      </c>
      <c r="J1046" s="27" t="n">
        <f aca="false">I1046*2</f>
        <v>3398.90143734504</v>
      </c>
      <c r="K1046" s="27" t="n">
        <f aca="false">J1046*2</f>
        <v>6797.80287469008</v>
      </c>
      <c r="L1046" s="27" t="n">
        <f aca="false">K1046*2</f>
        <v>13595.6057493802</v>
      </c>
      <c r="M1046" s="27" t="n">
        <f aca="false">L1046*2</f>
        <v>27191.2114987603</v>
      </c>
      <c r="N1046" s="27" t="n">
        <f aca="false">M1046*2</f>
        <v>54382.4229975206</v>
      </c>
      <c r="O1046" s="7"/>
      <c r="P1046" s="29" t="str">
        <f aca="false">C1046</f>
        <v>γϵ</v>
      </c>
      <c r="Q1046" s="28" t="n">
        <f aca="false">1200*LOG(E1046/$E$2,2)</f>
        <v>839.296202401937</v>
      </c>
      <c r="R1046" s="7"/>
      <c r="S1046" s="8"/>
      <c r="T1046" s="11" t="s">
        <v>39</v>
      </c>
      <c r="U1046" s="38" t="s">
        <v>60</v>
      </c>
      <c r="V1046" s="7"/>
      <c r="W1046" s="7"/>
      <c r="X1046" s="7"/>
    </row>
    <row r="1047" customFormat="false" ht="14.15" hidden="false" customHeight="true" outlineLevel="0" collapsed="false">
      <c r="A1047" s="7"/>
      <c r="B1047" s="8" t="n">
        <f aca="false">B$6+IFERROR(B1046,0)</f>
        <v>54</v>
      </c>
      <c r="C1047" s="29" t="str">
        <f aca="true">C$356&amp;INDIRECT("C"&amp;354+(IFERROR(INDIRECT("B"&amp;408+IFERROR(B998,0)),0)))</f>
        <v>γζ</v>
      </c>
      <c r="D1047" s="27" t="n">
        <f aca="false">0.5*E1047</f>
        <v>53.7249182763811</v>
      </c>
      <c r="E1047" s="27" t="n">
        <f aca="false">E1046*POWER(2,1/C$993)</f>
        <v>107.449836552762</v>
      </c>
      <c r="F1047" s="27" t="n">
        <f aca="false">E1047*2</f>
        <v>214.899673105524</v>
      </c>
      <c r="G1047" s="27" t="n">
        <f aca="false">F1047*2</f>
        <v>429.799346211048</v>
      </c>
      <c r="H1047" s="27" t="n">
        <f aca="false">G1047*2</f>
        <v>859.598692422097</v>
      </c>
      <c r="I1047" s="27" t="n">
        <f aca="false">H1047*2</f>
        <v>1719.19738484419</v>
      </c>
      <c r="J1047" s="27" t="n">
        <f aca="false">I1047*2</f>
        <v>3438.39476968839</v>
      </c>
      <c r="K1047" s="27" t="n">
        <f aca="false">J1047*2</f>
        <v>6876.78953937678</v>
      </c>
      <c r="L1047" s="27" t="n">
        <f aca="false">K1047*2</f>
        <v>13753.5790787536</v>
      </c>
      <c r="M1047" s="27" t="n">
        <f aca="false">L1047*2</f>
        <v>27507.1581575071</v>
      </c>
      <c r="N1047" s="27" t="n">
        <f aca="false">M1047*2</f>
        <v>55014.3163150142</v>
      </c>
      <c r="O1047" s="7"/>
      <c r="P1047" s="29" t="str">
        <f aca="false">C1047</f>
        <v>γζ</v>
      </c>
      <c r="Q1047" s="28" t="n">
        <f aca="false">1200*LOG(E1047/$E$2,2)</f>
        <v>859.296202401937</v>
      </c>
      <c r="R1047" s="7"/>
      <c r="S1047" s="8"/>
      <c r="T1047" s="11" t="s">
        <v>39</v>
      </c>
      <c r="U1047" s="38" t="s">
        <v>64</v>
      </c>
      <c r="V1047" s="7"/>
      <c r="W1047" s="7"/>
      <c r="X1047" s="7"/>
    </row>
    <row r="1048" customFormat="false" ht="14.15" hidden="false" customHeight="true" outlineLevel="0" collapsed="false">
      <c r="A1048" s="7"/>
      <c r="B1048" s="8" t="n">
        <f aca="false">B$6+IFERROR(B1047,0)</f>
        <v>55</v>
      </c>
      <c r="C1048" s="29" t="str">
        <f aca="true">C$356&amp;INDIRECT("C"&amp;354+(IFERROR(INDIRECT("B"&amp;408+IFERROR(B999,0)),0)))</f>
        <v>γη</v>
      </c>
      <c r="D1048" s="27" t="n">
        <f aca="false">0.5*E1048</f>
        <v>54.3491717570191</v>
      </c>
      <c r="E1048" s="27" t="n">
        <f aca="false">E1047*POWER(2,1/C$993)</f>
        <v>108.698343514038</v>
      </c>
      <c r="F1048" s="27" t="n">
        <f aca="false">E1048*2</f>
        <v>217.396687028077</v>
      </c>
      <c r="G1048" s="27" t="n">
        <f aca="false">F1048*2</f>
        <v>434.793374056153</v>
      </c>
      <c r="H1048" s="27" t="n">
        <f aca="false">G1048*2</f>
        <v>869.586748112306</v>
      </c>
      <c r="I1048" s="27" t="n">
        <f aca="false">H1048*2</f>
        <v>1739.17349622461</v>
      </c>
      <c r="J1048" s="27" t="n">
        <f aca="false">I1048*2</f>
        <v>3478.34699244922</v>
      </c>
      <c r="K1048" s="27" t="n">
        <f aca="false">J1048*2</f>
        <v>6956.69398489845</v>
      </c>
      <c r="L1048" s="27" t="n">
        <f aca="false">K1048*2</f>
        <v>13913.3879697969</v>
      </c>
      <c r="M1048" s="27" t="n">
        <f aca="false">L1048*2</f>
        <v>27826.7759395938</v>
      </c>
      <c r="N1048" s="27" t="n">
        <f aca="false">M1048*2</f>
        <v>55653.5518791876</v>
      </c>
      <c r="O1048" s="7"/>
      <c r="P1048" s="29" t="str">
        <f aca="false">C1048</f>
        <v>γη</v>
      </c>
      <c r="Q1048" s="28" t="n">
        <f aca="false">1200*LOG(E1048/$E$2,2)</f>
        <v>879.296202401937</v>
      </c>
      <c r="R1048" s="7"/>
      <c r="S1048" s="8"/>
      <c r="T1048" s="11" t="s">
        <v>39</v>
      </c>
      <c r="U1048" s="38" t="s">
        <v>67</v>
      </c>
      <c r="V1048" s="7"/>
      <c r="W1048" s="7"/>
      <c r="X1048" s="7"/>
    </row>
    <row r="1049" customFormat="false" ht="14.15" hidden="false" customHeight="true" outlineLevel="0" collapsed="false">
      <c r="A1049" s="7"/>
      <c r="B1049" s="8" t="n">
        <f aca="false">B$6+IFERROR(B1048,0)</f>
        <v>56</v>
      </c>
      <c r="C1049" s="29" t="str">
        <f aca="true">C$356&amp;INDIRECT("C"&amp;354+(IFERROR(INDIRECT("B"&amp;408+IFERROR(B1000,0)),0)))</f>
        <v>γθ</v>
      </c>
      <c r="D1049" s="27" t="n">
        <f aca="false">0.5*E1049</f>
        <v>54.9806787137088</v>
      </c>
      <c r="E1049" s="27" t="n">
        <f aca="false">E1048*POWER(2,1/C$993)</f>
        <v>109.961357427418</v>
      </c>
      <c r="F1049" s="27" t="n">
        <f aca="false">E1049*2</f>
        <v>219.922714854835</v>
      </c>
      <c r="G1049" s="27" t="n">
        <f aca="false">F1049*2</f>
        <v>439.84542970967</v>
      </c>
      <c r="H1049" s="27" t="n">
        <f aca="false">G1049*2</f>
        <v>879.69085941934</v>
      </c>
      <c r="I1049" s="27" t="n">
        <f aca="false">H1049*2</f>
        <v>1759.38171883868</v>
      </c>
      <c r="J1049" s="27" t="n">
        <f aca="false">I1049*2</f>
        <v>3518.76343767736</v>
      </c>
      <c r="K1049" s="27" t="n">
        <f aca="false">J1049*2</f>
        <v>7037.52687535472</v>
      </c>
      <c r="L1049" s="27" t="n">
        <f aca="false">K1049*2</f>
        <v>14075.0537507094</v>
      </c>
      <c r="M1049" s="27" t="n">
        <f aca="false">L1049*2</f>
        <v>28150.1075014189</v>
      </c>
      <c r="N1049" s="27" t="n">
        <f aca="false">M1049*2</f>
        <v>56300.2150028378</v>
      </c>
      <c r="O1049" s="7"/>
      <c r="P1049" s="29" t="str">
        <f aca="false">C1049</f>
        <v>γθ</v>
      </c>
      <c r="Q1049" s="28" t="n">
        <f aca="false">1200*LOG(E1049/$E$2,2)</f>
        <v>899.296202401937</v>
      </c>
      <c r="R1049" s="7"/>
      <c r="S1049" s="8"/>
      <c r="T1049" s="11" t="s">
        <v>40</v>
      </c>
      <c r="U1049" s="38" t="s">
        <v>16</v>
      </c>
      <c r="V1049" s="7"/>
      <c r="W1049" s="7"/>
      <c r="X1049" s="7"/>
    </row>
    <row r="1050" customFormat="false" ht="14.15" hidden="false" customHeight="true" outlineLevel="0" collapsed="false">
      <c r="A1050" s="7"/>
      <c r="B1050" s="8" t="n">
        <f aca="false">B$6+IFERROR(B1049,0)</f>
        <v>57</v>
      </c>
      <c r="C1050" s="29" t="str">
        <f aca="true">C$356&amp;INDIRECT("C"&amp;354+(IFERROR(INDIRECT("B"&amp;408+IFERROR(B1001,0)),0)))</f>
        <v>γι</v>
      </c>
      <c r="D1050" s="27" t="n">
        <f aca="false">0.5*E1050</f>
        <v>55.6195234277819</v>
      </c>
      <c r="E1050" s="27" t="n">
        <f aca="false">E1049*POWER(2,1/C$993)</f>
        <v>111.239046855564</v>
      </c>
      <c r="F1050" s="27" t="n">
        <f aca="false">E1050*2</f>
        <v>222.478093711127</v>
      </c>
      <c r="G1050" s="27" t="n">
        <f aca="false">F1050*2</f>
        <v>444.956187422255</v>
      </c>
      <c r="H1050" s="27" t="n">
        <f aca="false">G1050*2</f>
        <v>889.91237484451</v>
      </c>
      <c r="I1050" s="27" t="n">
        <f aca="false">H1050*2</f>
        <v>1779.82474968902</v>
      </c>
      <c r="J1050" s="27" t="n">
        <f aca="false">I1050*2</f>
        <v>3559.64949937804</v>
      </c>
      <c r="K1050" s="27" t="n">
        <f aca="false">J1050*2</f>
        <v>7119.29899875608</v>
      </c>
      <c r="L1050" s="27" t="n">
        <f aca="false">K1050*2</f>
        <v>14238.5979975122</v>
      </c>
      <c r="M1050" s="27" t="n">
        <f aca="false">L1050*2</f>
        <v>28477.1959950243</v>
      </c>
      <c r="N1050" s="27" t="n">
        <f aca="false">M1050*2</f>
        <v>56954.3919900486</v>
      </c>
      <c r="O1050" s="7"/>
      <c r="P1050" s="29" t="str">
        <f aca="false">C1050</f>
        <v>γι</v>
      </c>
      <c r="Q1050" s="28" t="n">
        <f aca="false">1200*LOG(E1050/$E$2,2)</f>
        <v>919.296202401937</v>
      </c>
      <c r="R1050" s="7"/>
      <c r="S1050" s="8"/>
      <c r="T1050" s="11" t="s">
        <v>40</v>
      </c>
      <c r="U1050" s="38" t="s">
        <v>17</v>
      </c>
      <c r="V1050" s="7"/>
      <c r="W1050" s="7"/>
      <c r="X1050" s="7"/>
    </row>
    <row r="1051" customFormat="false" ht="14.15" hidden="false" customHeight="true" outlineLevel="0" collapsed="false">
      <c r="A1051" s="7"/>
      <c r="B1051" s="8" t="n">
        <f aca="false">B$6+IFERROR(B1050,0)</f>
        <v>58</v>
      </c>
      <c r="C1051" s="29" t="str">
        <f aca="true">C$356&amp;INDIRECT("C"&amp;354+(IFERROR(INDIRECT("B"&amp;408+IFERROR(B1002,0)),0)))</f>
        <v>γκ</v>
      </c>
      <c r="D1051" s="27" t="n">
        <f aca="false">0.5*E1051</f>
        <v>56.2657911598724</v>
      </c>
      <c r="E1051" s="27" t="n">
        <f aca="false">E1050*POWER(2,1/C$993)</f>
        <v>112.531582319745</v>
      </c>
      <c r="F1051" s="27" t="n">
        <f aca="false">E1051*2</f>
        <v>225.063164639489</v>
      </c>
      <c r="G1051" s="27" t="n">
        <f aca="false">F1051*2</f>
        <v>450.126329278979</v>
      </c>
      <c r="H1051" s="27" t="n">
        <f aca="false">G1051*2</f>
        <v>900.252658557958</v>
      </c>
      <c r="I1051" s="27" t="n">
        <f aca="false">H1051*2</f>
        <v>1800.50531711592</v>
      </c>
      <c r="J1051" s="27" t="n">
        <f aca="false">I1051*2</f>
        <v>3601.01063423183</v>
      </c>
      <c r="K1051" s="27" t="n">
        <f aca="false">J1051*2</f>
        <v>7202.02126846366</v>
      </c>
      <c r="L1051" s="27" t="n">
        <f aca="false">K1051*2</f>
        <v>14404.0425369273</v>
      </c>
      <c r="M1051" s="27" t="n">
        <f aca="false">L1051*2</f>
        <v>28808.0850738547</v>
      </c>
      <c r="N1051" s="27" t="n">
        <f aca="false">M1051*2</f>
        <v>57616.1701477093</v>
      </c>
      <c r="O1051" s="7"/>
      <c r="P1051" s="29" t="str">
        <f aca="false">C1051</f>
        <v>γκ</v>
      </c>
      <c r="Q1051" s="28" t="n">
        <f aca="false">1200*LOG(E1051/$E$2,2)</f>
        <v>939.296202401937</v>
      </c>
      <c r="R1051" s="7"/>
      <c r="S1051" s="8"/>
      <c r="T1051" s="11" t="s">
        <v>40</v>
      </c>
      <c r="U1051" s="38" t="s">
        <v>60</v>
      </c>
      <c r="V1051" s="7"/>
      <c r="W1051" s="7"/>
      <c r="X1051" s="7"/>
    </row>
    <row r="1052" customFormat="false" ht="14.15" hidden="false" customHeight="true" outlineLevel="0" collapsed="false">
      <c r="A1052" s="7"/>
      <c r="B1052" s="8" t="n">
        <f aca="false">B$6+IFERROR(B1051,0)</f>
        <v>59</v>
      </c>
      <c r="C1052" s="29" t="str">
        <f aca="true">C$356&amp;INDIRECT("C"&amp;354+(IFERROR(INDIRECT("B"&amp;408+IFERROR(B1003,0)),0)))</f>
        <v>γλ</v>
      </c>
      <c r="D1052" s="27" t="n">
        <f aca="false">0.5*E1052</f>
        <v>56.9195681612949</v>
      </c>
      <c r="E1052" s="27" t="n">
        <f aca="false">E1051*POWER(2,1/C$993)</f>
        <v>113.83913632259</v>
      </c>
      <c r="F1052" s="27" t="n">
        <f aca="false">E1052*2</f>
        <v>227.67827264518</v>
      </c>
      <c r="G1052" s="27" t="n">
        <f aca="false">F1052*2</f>
        <v>455.35654529036</v>
      </c>
      <c r="H1052" s="27" t="n">
        <f aca="false">G1052*2</f>
        <v>910.713090580719</v>
      </c>
      <c r="I1052" s="27" t="n">
        <f aca="false">H1052*2</f>
        <v>1821.42618116144</v>
      </c>
      <c r="J1052" s="27" t="n">
        <f aca="false">I1052*2</f>
        <v>3642.85236232288</v>
      </c>
      <c r="K1052" s="27" t="n">
        <f aca="false">J1052*2</f>
        <v>7285.70472464575</v>
      </c>
      <c r="L1052" s="27" t="n">
        <f aca="false">K1052*2</f>
        <v>14571.4094492915</v>
      </c>
      <c r="M1052" s="27" t="n">
        <f aca="false">L1052*2</f>
        <v>29142.818898583</v>
      </c>
      <c r="N1052" s="27" t="n">
        <f aca="false">M1052*2</f>
        <v>58285.637797166</v>
      </c>
      <c r="O1052" s="7"/>
      <c r="P1052" s="29" t="str">
        <f aca="false">C1052</f>
        <v>γλ</v>
      </c>
      <c r="Q1052" s="28" t="n">
        <f aca="false">1200*LOG(E1052/$E$2,2)</f>
        <v>959.296202401937</v>
      </c>
      <c r="R1052" s="7"/>
      <c r="S1052" s="8"/>
      <c r="T1052" s="11" t="s">
        <v>40</v>
      </c>
      <c r="U1052" s="38" t="s">
        <v>64</v>
      </c>
      <c r="V1052" s="7"/>
      <c r="W1052" s="7"/>
      <c r="X1052" s="7"/>
    </row>
    <row r="1053" customFormat="false" ht="14.15" hidden="false" customHeight="true" outlineLevel="0" collapsed="false">
      <c r="A1053" s="7"/>
      <c r="B1053" s="8" t="n">
        <f aca="false">B$6+IFERROR(B1052,0)</f>
        <v>60</v>
      </c>
      <c r="C1053" s="29" t="str">
        <f aca="true">C$356&amp;INDIRECT("C"&amp;354+(IFERROR(INDIRECT("B"&amp;408+IFERROR(B1004,0)),0)))</f>
        <v>γμ</v>
      </c>
      <c r="D1053" s="27" t="n">
        <f aca="false">0.5*E1053</f>
        <v>57.5809416855563</v>
      </c>
      <c r="E1053" s="27" t="n">
        <f aca="false">E1052*POWER(2,1/C$993)</f>
        <v>115.161883371113</v>
      </c>
      <c r="F1053" s="27" t="n">
        <f aca="false">E1053*2</f>
        <v>230.323766742225</v>
      </c>
      <c r="G1053" s="27" t="n">
        <f aca="false">F1053*2</f>
        <v>460.647533484451</v>
      </c>
      <c r="H1053" s="27" t="n">
        <f aca="false">G1053*2</f>
        <v>921.295066968901</v>
      </c>
      <c r="I1053" s="27" t="n">
        <f aca="false">H1053*2</f>
        <v>1842.5901339378</v>
      </c>
      <c r="J1053" s="27" t="n">
        <f aca="false">I1053*2</f>
        <v>3685.1802678756</v>
      </c>
      <c r="K1053" s="27" t="n">
        <f aca="false">J1053*2</f>
        <v>7370.36053575121</v>
      </c>
      <c r="L1053" s="27" t="n">
        <f aca="false">K1053*2</f>
        <v>14740.7210715024</v>
      </c>
      <c r="M1053" s="27" t="n">
        <f aca="false">L1053*2</f>
        <v>29481.4421430048</v>
      </c>
      <c r="N1053" s="27" t="n">
        <f aca="false">M1053*2</f>
        <v>58962.8842860097</v>
      </c>
      <c r="O1053" s="7"/>
      <c r="P1053" s="29" t="str">
        <f aca="false">C1053</f>
        <v>γμ</v>
      </c>
      <c r="Q1053" s="28" t="n">
        <f aca="false">1200*LOG(E1053/$E$2,2)</f>
        <v>979.296202401937</v>
      </c>
      <c r="R1053" s="7"/>
      <c r="S1053" s="8"/>
      <c r="T1053" s="11" t="s">
        <v>40</v>
      </c>
      <c r="U1053" s="38" t="s">
        <v>67</v>
      </c>
      <c r="V1053" s="7"/>
      <c r="W1053" s="7"/>
      <c r="X1053" s="7"/>
    </row>
    <row r="1054" customFormat="false" ht="14.15" hidden="false" customHeight="true" outlineLevel="0" collapsed="false">
      <c r="A1054" s="7"/>
      <c r="B1054" s="8"/>
      <c r="C1054" s="29" t="str">
        <f aca="false">C994&amp;"'"</f>
        <v>αα'</v>
      </c>
      <c r="D1054" s="27" t="n">
        <f aca="false">0.5*E1054</f>
        <v>58.2500000000001</v>
      </c>
      <c r="E1054" s="27" t="n">
        <f aca="false">E1053*POWER(2,1/C$993)</f>
        <v>116.5</v>
      </c>
      <c r="F1054" s="27" t="n">
        <f aca="false">E1054*2</f>
        <v>233</v>
      </c>
      <c r="G1054" s="27" t="n">
        <f aca="false">F1054*2</f>
        <v>466.000000000001</v>
      </c>
      <c r="H1054" s="27" t="n">
        <f aca="false">G1054*2</f>
        <v>932.000000000002</v>
      </c>
      <c r="I1054" s="27" t="n">
        <f aca="false">H1054*2</f>
        <v>1864</v>
      </c>
      <c r="J1054" s="27" t="n">
        <f aca="false">I1054*2</f>
        <v>3728.00000000001</v>
      </c>
      <c r="K1054" s="27" t="n">
        <f aca="false">J1054*2</f>
        <v>7456.00000000002</v>
      </c>
      <c r="L1054" s="27" t="n">
        <f aca="false">K1054*2</f>
        <v>14912</v>
      </c>
      <c r="M1054" s="27" t="n">
        <f aca="false">L1054*2</f>
        <v>29824.0000000001</v>
      </c>
      <c r="N1054" s="27" t="n">
        <f aca="false">M1054*2</f>
        <v>59648.0000000001</v>
      </c>
      <c r="O1054" s="7"/>
      <c r="P1054" s="29" t="str">
        <f aca="false">C1054</f>
        <v>αα'</v>
      </c>
      <c r="Q1054" s="28" t="n">
        <f aca="false">1200*LOG(E1054/$E$2,2)</f>
        <v>999.296202401937</v>
      </c>
      <c r="R1054" s="7"/>
      <c r="S1054" s="8"/>
      <c r="T1054" s="11" t="s">
        <v>41</v>
      </c>
      <c r="U1054" s="12"/>
      <c r="V1054" s="7"/>
      <c r="W1054" s="7"/>
      <c r="X1054" s="7"/>
    </row>
    <row r="1055" customFormat="false" ht="14.15" hidden="false" customHeight="true" outlineLevel="0" collapsed="false">
      <c r="A1055" s="7"/>
      <c r="B1055" s="8"/>
      <c r="C1055" s="8"/>
      <c r="D1055" s="8"/>
      <c r="E1055" s="9"/>
      <c r="F1055" s="9"/>
      <c r="G1055" s="9"/>
      <c r="H1055" s="9"/>
      <c r="I1055" s="9"/>
      <c r="J1055" s="9"/>
      <c r="K1055" s="9"/>
      <c r="L1055" s="9"/>
      <c r="M1055" s="9"/>
      <c r="N1055" s="9"/>
      <c r="O1055" s="7"/>
      <c r="P1055" s="8"/>
      <c r="Q1055" s="10"/>
      <c r="R1055" s="7"/>
      <c r="S1055" s="8"/>
      <c r="T1055" s="11"/>
      <c r="U1055" s="12"/>
      <c r="V1055" s="7"/>
      <c r="W1055" s="7"/>
      <c r="X1055" s="7"/>
    </row>
    <row r="1056" customFormat="false" ht="14.15" hidden="false" customHeight="true" outlineLevel="0" collapsed="false">
      <c r="A1056" s="34" t="s">
        <v>68</v>
      </c>
      <c r="B1056" s="8"/>
      <c r="C1056" s="25" t="n">
        <v>72</v>
      </c>
      <c r="D1056" s="26" t="n">
        <v>0</v>
      </c>
      <c r="E1056" s="27" t="s">
        <v>4</v>
      </c>
      <c r="F1056" s="27" t="s">
        <v>5</v>
      </c>
      <c r="G1056" s="27" t="s">
        <v>6</v>
      </c>
      <c r="H1056" s="27" t="s">
        <v>7</v>
      </c>
      <c r="I1056" s="27" t="s">
        <v>8</v>
      </c>
      <c r="J1056" s="27" t="s">
        <v>9</v>
      </c>
      <c r="K1056" s="27" t="s">
        <v>10</v>
      </c>
      <c r="L1056" s="27" t="s">
        <v>11</v>
      </c>
      <c r="M1056" s="27" t="s">
        <v>12</v>
      </c>
      <c r="N1056" s="27" t="s">
        <v>13</v>
      </c>
      <c r="O1056" s="7"/>
      <c r="P1056" s="26" t="s">
        <v>14</v>
      </c>
      <c r="Q1056" s="28" t="s">
        <v>15</v>
      </c>
      <c r="R1056" s="7"/>
      <c r="S1056" s="8"/>
      <c r="T1056" s="35" t="s">
        <v>55</v>
      </c>
      <c r="U1056" s="35"/>
      <c r="V1056" s="8" t="s">
        <v>69</v>
      </c>
      <c r="W1056" s="7"/>
      <c r="X1056" s="7"/>
    </row>
    <row r="1057" customFormat="false" ht="14.15" hidden="false" customHeight="true" outlineLevel="0" collapsed="false">
      <c r="A1057" s="34"/>
      <c r="B1057" s="8" t="n">
        <f aca="false">B$6+IFERROR(B1056,0)</f>
        <v>1</v>
      </c>
      <c r="C1057" s="29" t="str">
        <f aca="true">C$354&amp;INDIRECT("C"&amp;354+(IFERROR(INDIRECT("B"&amp;408+IFERROR(B1056,0)),0)))</f>
        <v>αα</v>
      </c>
      <c r="D1057" s="27" t="n">
        <f aca="false">0.5*E1057</f>
        <v>29.125</v>
      </c>
      <c r="E1057" s="30" t="n">
        <f aca="false">$E$3</f>
        <v>58.25</v>
      </c>
      <c r="F1057" s="27" t="n">
        <f aca="false">E1057*2</f>
        <v>116.5</v>
      </c>
      <c r="G1057" s="27" t="n">
        <f aca="false">F1057*2</f>
        <v>233</v>
      </c>
      <c r="H1057" s="27" t="n">
        <f aca="false">G1057*2</f>
        <v>466</v>
      </c>
      <c r="I1057" s="27" t="n">
        <f aca="false">H1057*2</f>
        <v>932</v>
      </c>
      <c r="J1057" s="27" t="n">
        <f aca="false">I1057*2</f>
        <v>1864</v>
      </c>
      <c r="K1057" s="27" t="n">
        <f aca="false">J1057*2</f>
        <v>3728</v>
      </c>
      <c r="L1057" s="27" t="n">
        <f aca="false">K1057*2</f>
        <v>7456</v>
      </c>
      <c r="M1057" s="27" t="n">
        <f aca="false">L1057*2</f>
        <v>14912</v>
      </c>
      <c r="N1057" s="27" t="n">
        <f aca="false">M1057*2</f>
        <v>29824</v>
      </c>
      <c r="O1057" s="7"/>
      <c r="P1057" s="29" t="str">
        <f aca="false">C1057</f>
        <v>αα</v>
      </c>
      <c r="Q1057" s="28" t="n">
        <f aca="false">1200*LOG(E1057/$E$2,2)</f>
        <v>-200.703797598066</v>
      </c>
      <c r="R1057" s="7"/>
      <c r="S1057" s="8"/>
      <c r="T1057" s="11" t="s">
        <v>29</v>
      </c>
      <c r="U1057" s="38" t="s">
        <v>16</v>
      </c>
      <c r="V1057" s="7"/>
      <c r="W1057" s="7"/>
      <c r="X1057" s="7"/>
    </row>
    <row r="1058" customFormat="false" ht="14.15" hidden="false" customHeight="true" outlineLevel="0" collapsed="false">
      <c r="A1058" s="34"/>
      <c r="B1058" s="8" t="n">
        <f aca="false">B$6+IFERROR(B1057,0)</f>
        <v>2</v>
      </c>
      <c r="C1058" s="29" t="str">
        <f aca="true">C$354&amp;INDIRECT("C"&amp;354+(IFERROR(INDIRECT("B"&amp;408+IFERROR(B1057,0)),0)))</f>
        <v>αβ</v>
      </c>
      <c r="D1058" s="27" t="n">
        <f aca="false">0.5*E1058</f>
        <v>29.4067416552804</v>
      </c>
      <c r="E1058" s="27" t="n">
        <f aca="false">E1057*POWER(2,1/C$1056)</f>
        <v>58.8134833105608</v>
      </c>
      <c r="F1058" s="27" t="n">
        <f aca="false">E1058*2</f>
        <v>117.626966621122</v>
      </c>
      <c r="G1058" s="27" t="n">
        <f aca="false">F1058*2</f>
        <v>235.253933242243</v>
      </c>
      <c r="H1058" s="27" t="n">
        <f aca="false">G1058*2</f>
        <v>470.507866484486</v>
      </c>
      <c r="I1058" s="27" t="n">
        <f aca="false">H1058*2</f>
        <v>941.015732968972</v>
      </c>
      <c r="J1058" s="27" t="n">
        <f aca="false">I1058*2</f>
        <v>1882.03146593794</v>
      </c>
      <c r="K1058" s="27" t="n">
        <f aca="false">J1058*2</f>
        <v>3764.06293187589</v>
      </c>
      <c r="L1058" s="27" t="n">
        <f aca="false">K1058*2</f>
        <v>7528.12586375178</v>
      </c>
      <c r="M1058" s="27" t="n">
        <f aca="false">L1058*2</f>
        <v>15056.2517275036</v>
      </c>
      <c r="N1058" s="27" t="n">
        <f aca="false">M1058*2</f>
        <v>30112.5034550071</v>
      </c>
      <c r="O1058" s="7"/>
      <c r="P1058" s="29" t="str">
        <f aca="false">C1058</f>
        <v>αβ</v>
      </c>
      <c r="Q1058" s="28" t="n">
        <f aca="false">1200*LOG(E1058/$E$2,2)</f>
        <v>-184.0371309314</v>
      </c>
      <c r="R1058" s="7"/>
      <c r="S1058" s="8"/>
      <c r="T1058" s="11" t="s">
        <v>29</v>
      </c>
      <c r="U1058" s="38" t="s">
        <v>17</v>
      </c>
      <c r="V1058" s="7"/>
      <c r="W1058" s="7"/>
      <c r="X1058" s="7"/>
    </row>
    <row r="1059" customFormat="false" ht="14.15" hidden="false" customHeight="true" outlineLevel="0" collapsed="false">
      <c r="A1059" s="34"/>
      <c r="B1059" s="8" t="n">
        <f aca="false">B$6+IFERROR(B1058,0)</f>
        <v>3</v>
      </c>
      <c r="C1059" s="29" t="str">
        <f aca="true">C$354&amp;INDIRECT("C"&amp;354+(IFERROR(INDIRECT("B"&amp;408+IFERROR(B1058,0)),0)))</f>
        <v>αγ</v>
      </c>
      <c r="D1059" s="27" t="n">
        <f aca="false">0.5*E1059</f>
        <v>29.691208747825</v>
      </c>
      <c r="E1059" s="27" t="n">
        <f aca="false">E1058*POWER(2,1/C$1056)</f>
        <v>59.3824174956499</v>
      </c>
      <c r="F1059" s="27" t="n">
        <f aca="false">E1059*2</f>
        <v>118.7648349913</v>
      </c>
      <c r="G1059" s="27" t="n">
        <f aca="false">F1059*2</f>
        <v>237.5296699826</v>
      </c>
      <c r="H1059" s="27" t="n">
        <f aca="false">G1059*2</f>
        <v>475.0593399652</v>
      </c>
      <c r="I1059" s="27" t="n">
        <f aca="false">H1059*2</f>
        <v>950.118679930399</v>
      </c>
      <c r="J1059" s="27" t="n">
        <f aca="false">I1059*2</f>
        <v>1900.2373598608</v>
      </c>
      <c r="K1059" s="27" t="n">
        <f aca="false">J1059*2</f>
        <v>3800.4747197216</v>
      </c>
      <c r="L1059" s="27" t="n">
        <f aca="false">K1059*2</f>
        <v>7600.94943944319</v>
      </c>
      <c r="M1059" s="27" t="n">
        <f aca="false">L1059*2</f>
        <v>15201.8988788864</v>
      </c>
      <c r="N1059" s="27" t="n">
        <f aca="false">M1059*2</f>
        <v>30403.7977577728</v>
      </c>
      <c r="O1059" s="7"/>
      <c r="P1059" s="29" t="str">
        <f aca="false">C1059</f>
        <v>αγ</v>
      </c>
      <c r="Q1059" s="28" t="n">
        <f aca="false">1200*LOG(E1059/$E$2,2)</f>
        <v>-167.370464264733</v>
      </c>
      <c r="R1059" s="7"/>
      <c r="S1059" s="8"/>
      <c r="T1059" s="11" t="s">
        <v>29</v>
      </c>
      <c r="U1059" s="38" t="s">
        <v>60</v>
      </c>
      <c r="V1059" s="7"/>
      <c r="W1059" s="7"/>
      <c r="X1059" s="7"/>
    </row>
    <row r="1060" customFormat="false" ht="14.15" hidden="false" customHeight="true" outlineLevel="0" collapsed="false">
      <c r="A1060" s="34"/>
      <c r="B1060" s="8" t="n">
        <f aca="false">B$6+IFERROR(B1059,0)</f>
        <v>4</v>
      </c>
      <c r="C1060" s="29" t="str">
        <f aca="true">C$354&amp;INDIRECT("C"&amp;354+(IFERROR(INDIRECT("B"&amp;408+IFERROR(B1059,0)),0)))</f>
        <v>αδ</v>
      </c>
      <c r="D1060" s="27" t="n">
        <f aca="false">0.5*E1060</f>
        <v>29.9784276422417</v>
      </c>
      <c r="E1060" s="27" t="n">
        <f aca="false">E1059*POWER(2,1/C$1056)</f>
        <v>59.9568552844834</v>
      </c>
      <c r="F1060" s="27" t="n">
        <f aca="false">E1060*2</f>
        <v>119.913710568967</v>
      </c>
      <c r="G1060" s="27" t="n">
        <f aca="false">F1060*2</f>
        <v>239.827421137934</v>
      </c>
      <c r="H1060" s="27" t="n">
        <f aca="false">G1060*2</f>
        <v>479.654842275867</v>
      </c>
      <c r="I1060" s="27" t="n">
        <f aca="false">H1060*2</f>
        <v>959.309684551735</v>
      </c>
      <c r="J1060" s="27" t="n">
        <f aca="false">I1060*2</f>
        <v>1918.61936910347</v>
      </c>
      <c r="K1060" s="27" t="n">
        <f aca="false">J1060*2</f>
        <v>3837.23873820694</v>
      </c>
      <c r="L1060" s="27" t="n">
        <f aca="false">K1060*2</f>
        <v>7674.47747641388</v>
      </c>
      <c r="M1060" s="27" t="n">
        <f aca="false">L1060*2</f>
        <v>15348.9549528278</v>
      </c>
      <c r="N1060" s="27" t="n">
        <f aca="false">M1060*2</f>
        <v>30697.9099056555</v>
      </c>
      <c r="O1060" s="7"/>
      <c r="P1060" s="29" t="str">
        <f aca="false">C1060</f>
        <v>αδ</v>
      </c>
      <c r="Q1060" s="28" t="n">
        <f aca="false">1200*LOG(E1060/$E$2,2)</f>
        <v>-150.703797598066</v>
      </c>
      <c r="R1060" s="7"/>
      <c r="S1060" s="8"/>
      <c r="T1060" s="11" t="s">
        <v>29</v>
      </c>
      <c r="U1060" s="38" t="s">
        <v>64</v>
      </c>
      <c r="V1060" s="7"/>
      <c r="W1060" s="7"/>
      <c r="X1060" s="7"/>
    </row>
    <row r="1061" customFormat="false" ht="14.15" hidden="false" customHeight="true" outlineLevel="0" collapsed="false">
      <c r="A1061" s="34"/>
      <c r="B1061" s="8" t="n">
        <f aca="false">B$6+IFERROR(B1060,0)</f>
        <v>5</v>
      </c>
      <c r="C1061" s="29" t="str">
        <f aca="true">C$354&amp;INDIRECT("C"&amp;354+(IFERROR(INDIRECT("B"&amp;408+IFERROR(B1060,0)),0)))</f>
        <v>αϵ</v>
      </c>
      <c r="D1061" s="27" t="n">
        <f aca="false">0.5*E1061</f>
        <v>30.2684249581774</v>
      </c>
      <c r="E1061" s="27" t="n">
        <f aca="false">E1060*POWER(2,1/C$1056)</f>
        <v>60.5368499163549</v>
      </c>
      <c r="F1061" s="27" t="n">
        <f aca="false">E1061*2</f>
        <v>121.07369983271</v>
      </c>
      <c r="G1061" s="27" t="n">
        <f aca="false">F1061*2</f>
        <v>242.14739966542</v>
      </c>
      <c r="H1061" s="27" t="n">
        <f aca="false">G1061*2</f>
        <v>484.294799330839</v>
      </c>
      <c r="I1061" s="27" t="n">
        <f aca="false">H1061*2</f>
        <v>968.589598661678</v>
      </c>
      <c r="J1061" s="27" t="n">
        <f aca="false">I1061*2</f>
        <v>1937.17919732336</v>
      </c>
      <c r="K1061" s="27" t="n">
        <f aca="false">J1061*2</f>
        <v>3874.35839464671</v>
      </c>
      <c r="L1061" s="27" t="n">
        <f aca="false">K1061*2</f>
        <v>7748.71678929343</v>
      </c>
      <c r="M1061" s="27" t="n">
        <f aca="false">L1061*2</f>
        <v>15497.4335785869</v>
      </c>
      <c r="N1061" s="27" t="n">
        <f aca="false">M1061*2</f>
        <v>30994.8671571737</v>
      </c>
      <c r="O1061" s="7"/>
      <c r="P1061" s="29" t="str">
        <f aca="false">C1061</f>
        <v>αϵ</v>
      </c>
      <c r="Q1061" s="28" t="n">
        <f aca="false">1200*LOG(E1061/$E$2,2)</f>
        <v>-134.037130931399</v>
      </c>
      <c r="R1061" s="7"/>
      <c r="S1061" s="8"/>
      <c r="T1061" s="11" t="s">
        <v>29</v>
      </c>
      <c r="U1061" s="38" t="s">
        <v>67</v>
      </c>
      <c r="V1061" s="7"/>
      <c r="W1061" s="7"/>
      <c r="X1061" s="7"/>
    </row>
    <row r="1062" customFormat="false" ht="14.15" hidden="false" customHeight="true" outlineLevel="0" collapsed="false">
      <c r="A1062" s="34"/>
      <c r="B1062" s="8" t="n">
        <f aca="false">B$6+IFERROR(B1061,0)</f>
        <v>6</v>
      </c>
      <c r="C1062" s="29" t="str">
        <f aca="true">C$354&amp;INDIRECT("C"&amp;354+(IFERROR(INDIRECT("B"&amp;408+IFERROR(B1061,0)),0)))</f>
        <v>αζ</v>
      </c>
      <c r="D1062" s="27" t="n">
        <f aca="false">0.5*E1062</f>
        <v>30.5612275727851</v>
      </c>
      <c r="E1062" s="27" t="n">
        <f aca="false">E1061*POWER(2,1/C$1056)</f>
        <v>61.1224551455701</v>
      </c>
      <c r="F1062" s="27" t="n">
        <f aca="false">E1062*2</f>
        <v>122.24491029114</v>
      </c>
      <c r="G1062" s="27" t="n">
        <f aca="false">F1062*2</f>
        <v>244.489820582281</v>
      </c>
      <c r="H1062" s="27" t="n">
        <f aca="false">G1062*2</f>
        <v>488.979641164561</v>
      </c>
      <c r="I1062" s="27" t="n">
        <f aca="false">H1062*2</f>
        <v>977.959282329122</v>
      </c>
      <c r="J1062" s="27" t="n">
        <f aca="false">I1062*2</f>
        <v>1955.91856465824</v>
      </c>
      <c r="K1062" s="27" t="n">
        <f aca="false">J1062*2</f>
        <v>3911.83712931649</v>
      </c>
      <c r="L1062" s="27" t="n">
        <f aca="false">K1062*2</f>
        <v>7823.67425863298</v>
      </c>
      <c r="M1062" s="27" t="n">
        <f aca="false">L1062*2</f>
        <v>15647.348517266</v>
      </c>
      <c r="N1062" s="27" t="n">
        <f aca="false">M1062*2</f>
        <v>31294.6970345319</v>
      </c>
      <c r="O1062" s="7"/>
      <c r="P1062" s="29" t="str">
        <f aca="false">C1062</f>
        <v>αζ</v>
      </c>
      <c r="Q1062" s="28" t="n">
        <f aca="false">1200*LOG(E1062/$E$2,2)</f>
        <v>-117.370464264732</v>
      </c>
      <c r="R1062" s="7"/>
      <c r="S1062" s="8"/>
      <c r="T1062" s="11" t="s">
        <v>29</v>
      </c>
      <c r="U1062" s="38" t="s">
        <v>70</v>
      </c>
      <c r="V1062" s="7"/>
      <c r="W1062" s="7"/>
      <c r="X1062" s="7"/>
    </row>
    <row r="1063" customFormat="false" ht="14.15" hidden="false" customHeight="true" outlineLevel="0" collapsed="false">
      <c r="A1063" s="34"/>
      <c r="B1063" s="8" t="n">
        <f aca="false">B$6+IFERROR(B1062,0)</f>
        <v>7</v>
      </c>
      <c r="C1063" s="29" t="str">
        <f aca="true">C$354&amp;INDIRECT("C"&amp;354+(IFERROR(INDIRECT("B"&amp;408+IFERROR(B1062,0)),0)))</f>
        <v>αη</v>
      </c>
      <c r="D1063" s="27" t="n">
        <f aca="false">0.5*E1063</f>
        <v>30.8568626232145</v>
      </c>
      <c r="E1063" s="27" t="n">
        <f aca="false">E1062*POWER(2,1/C$1056)</f>
        <v>61.713725246429</v>
      </c>
      <c r="F1063" s="27" t="n">
        <f aca="false">E1063*2</f>
        <v>123.427450492858</v>
      </c>
      <c r="G1063" s="27" t="n">
        <f aca="false">F1063*2</f>
        <v>246.854900985716</v>
      </c>
      <c r="H1063" s="27" t="n">
        <f aca="false">G1063*2</f>
        <v>493.709801971432</v>
      </c>
      <c r="I1063" s="27" t="n">
        <f aca="false">H1063*2</f>
        <v>987.419603942864</v>
      </c>
      <c r="J1063" s="27" t="n">
        <f aca="false">I1063*2</f>
        <v>1974.83920788573</v>
      </c>
      <c r="K1063" s="27" t="n">
        <f aca="false">J1063*2</f>
        <v>3949.67841577145</v>
      </c>
      <c r="L1063" s="27" t="n">
        <f aca="false">K1063*2</f>
        <v>7899.35683154291</v>
      </c>
      <c r="M1063" s="27" t="n">
        <f aca="false">L1063*2</f>
        <v>15798.7136630858</v>
      </c>
      <c r="N1063" s="27" t="n">
        <f aca="false">M1063*2</f>
        <v>31597.4273261716</v>
      </c>
      <c r="O1063" s="7"/>
      <c r="P1063" s="29" t="str">
        <f aca="false">C1063</f>
        <v>αη</v>
      </c>
      <c r="Q1063" s="28" t="n">
        <f aca="false">1200*LOG(E1063/$E$2,2)</f>
        <v>-100.703797598066</v>
      </c>
      <c r="R1063" s="7"/>
      <c r="S1063" s="8"/>
      <c r="T1063" s="11" t="s">
        <v>30</v>
      </c>
      <c r="U1063" s="38" t="s">
        <v>16</v>
      </c>
      <c r="V1063" s="7"/>
      <c r="W1063" s="7"/>
      <c r="X1063" s="7"/>
    </row>
    <row r="1064" customFormat="false" ht="14.15" hidden="false" customHeight="true" outlineLevel="0" collapsed="false">
      <c r="A1064" s="34"/>
      <c r="B1064" s="8" t="n">
        <f aca="false">B$6+IFERROR(B1063,0)</f>
        <v>8</v>
      </c>
      <c r="C1064" s="29" t="str">
        <f aca="true">C$354&amp;INDIRECT("C"&amp;354+(IFERROR(INDIRECT("B"&amp;408+IFERROR(B1063,0)),0)))</f>
        <v>αθ</v>
      </c>
      <c r="D1064" s="27" t="n">
        <f aca="false">0.5*E1064</f>
        <v>31.1553575091278</v>
      </c>
      <c r="E1064" s="27" t="n">
        <f aca="false">E1063*POWER(2,1/C$1056)</f>
        <v>62.3107150182555</v>
      </c>
      <c r="F1064" s="27" t="n">
        <f aca="false">E1064*2</f>
        <v>124.621430036511</v>
      </c>
      <c r="G1064" s="27" t="n">
        <f aca="false">F1064*2</f>
        <v>249.242860073022</v>
      </c>
      <c r="H1064" s="27" t="n">
        <f aca="false">G1064*2</f>
        <v>498.485720146044</v>
      </c>
      <c r="I1064" s="27" t="n">
        <f aca="false">H1064*2</f>
        <v>996.971440292088</v>
      </c>
      <c r="J1064" s="27" t="n">
        <f aca="false">I1064*2</f>
        <v>1993.94288058418</v>
      </c>
      <c r="K1064" s="27" t="n">
        <f aca="false">J1064*2</f>
        <v>3987.88576116835</v>
      </c>
      <c r="L1064" s="27" t="n">
        <f aca="false">K1064*2</f>
        <v>7975.77152233671</v>
      </c>
      <c r="M1064" s="27" t="n">
        <f aca="false">L1064*2</f>
        <v>15951.5430446734</v>
      </c>
      <c r="N1064" s="27" t="n">
        <f aca="false">M1064*2</f>
        <v>31903.0860893468</v>
      </c>
      <c r="O1064" s="7"/>
      <c r="P1064" s="29" t="str">
        <f aca="false">C1064</f>
        <v>αθ</v>
      </c>
      <c r="Q1064" s="28" t="n">
        <f aca="false">1200*LOG(E1064/$E$2,2)</f>
        <v>-84.0371309313986</v>
      </c>
      <c r="R1064" s="7"/>
      <c r="S1064" s="8"/>
      <c r="T1064" s="11" t="s">
        <v>30</v>
      </c>
      <c r="U1064" s="38" t="s">
        <v>17</v>
      </c>
      <c r="V1064" s="7"/>
      <c r="W1064" s="7"/>
      <c r="X1064" s="7"/>
    </row>
    <row r="1065" customFormat="false" ht="14.15" hidden="false" customHeight="true" outlineLevel="0" collapsed="false">
      <c r="A1065" s="34"/>
      <c r="B1065" s="8" t="n">
        <f aca="false">B$6+IFERROR(B1064,0)</f>
        <v>9</v>
      </c>
      <c r="C1065" s="29" t="str">
        <f aca="true">C$354&amp;INDIRECT("C"&amp;354+(IFERROR(INDIRECT("B"&amp;408+IFERROR(B1064,0)),0)))</f>
        <v>αι</v>
      </c>
      <c r="D1065" s="27" t="n">
        <f aca="false">0.5*E1065</f>
        <v>31.4567398952384</v>
      </c>
      <c r="E1065" s="27" t="n">
        <f aca="false">E1064*POWER(2,1/C$1056)</f>
        <v>62.9134797904769</v>
      </c>
      <c r="F1065" s="27" t="n">
        <f aca="false">E1065*2</f>
        <v>125.826959580954</v>
      </c>
      <c r="G1065" s="27" t="n">
        <f aca="false">F1065*2</f>
        <v>251.653919161908</v>
      </c>
      <c r="H1065" s="27" t="n">
        <f aca="false">G1065*2</f>
        <v>503.307838323815</v>
      </c>
      <c r="I1065" s="27" t="n">
        <f aca="false">H1065*2</f>
        <v>1006.61567664763</v>
      </c>
      <c r="J1065" s="27" t="n">
        <f aca="false">I1065*2</f>
        <v>2013.23135329526</v>
      </c>
      <c r="K1065" s="27" t="n">
        <f aca="false">J1065*2</f>
        <v>4026.46270659052</v>
      </c>
      <c r="L1065" s="27" t="n">
        <f aca="false">K1065*2</f>
        <v>8052.92541318104</v>
      </c>
      <c r="M1065" s="27" t="n">
        <f aca="false">L1065*2</f>
        <v>16105.8508263621</v>
      </c>
      <c r="N1065" s="27" t="n">
        <f aca="false">M1065*2</f>
        <v>32211.7016527242</v>
      </c>
      <c r="O1065" s="7"/>
      <c r="P1065" s="29" t="str">
        <f aca="false">C1065</f>
        <v>αι</v>
      </c>
      <c r="Q1065" s="28" t="n">
        <f aca="false">1200*LOG(E1065/$E$2,2)</f>
        <v>-67.3704642647319</v>
      </c>
      <c r="R1065" s="7"/>
      <c r="S1065" s="8"/>
      <c r="T1065" s="11" t="s">
        <v>30</v>
      </c>
      <c r="U1065" s="38" t="s">
        <v>60</v>
      </c>
      <c r="V1065" s="7"/>
      <c r="W1065" s="7"/>
      <c r="X1065" s="7"/>
    </row>
    <row r="1066" customFormat="false" ht="14.15" hidden="false" customHeight="true" outlineLevel="0" collapsed="false">
      <c r="A1066" s="7"/>
      <c r="B1066" s="8" t="n">
        <f aca="false">B$6+IFERROR(B1065,0)</f>
        <v>10</v>
      </c>
      <c r="C1066" s="29" t="str">
        <f aca="true">C$354&amp;INDIRECT("C"&amp;354+(IFERROR(INDIRECT("B"&amp;408+IFERROR(B1065,0)),0)))</f>
        <v>ακ</v>
      </c>
      <c r="D1066" s="27" t="n">
        <f aca="false">0.5*E1066</f>
        <v>31.7610377138757</v>
      </c>
      <c r="E1066" s="27" t="n">
        <f aca="false">E1065*POWER(2,1/C$1056)</f>
        <v>63.5220754277513</v>
      </c>
      <c r="F1066" s="27" t="n">
        <f aca="false">E1066*2</f>
        <v>127.044150855503</v>
      </c>
      <c r="G1066" s="27" t="n">
        <f aca="false">F1066*2</f>
        <v>254.088301711005</v>
      </c>
      <c r="H1066" s="27" t="n">
        <f aca="false">G1066*2</f>
        <v>508.17660342201</v>
      </c>
      <c r="I1066" s="27" t="n">
        <f aca="false">H1066*2</f>
        <v>1016.35320684402</v>
      </c>
      <c r="J1066" s="27" t="n">
        <f aca="false">I1066*2</f>
        <v>2032.70641368804</v>
      </c>
      <c r="K1066" s="27" t="n">
        <f aca="false">J1066*2</f>
        <v>4065.41282737608</v>
      </c>
      <c r="L1066" s="27" t="n">
        <f aca="false">K1066*2</f>
        <v>8130.82565475217</v>
      </c>
      <c r="M1066" s="27" t="n">
        <f aca="false">L1066*2</f>
        <v>16261.6513095043</v>
      </c>
      <c r="N1066" s="27" t="n">
        <f aca="false">M1066*2</f>
        <v>32523.3026190087</v>
      </c>
      <c r="O1066" s="7"/>
      <c r="P1066" s="29" t="str">
        <f aca="false">C1066</f>
        <v>ακ</v>
      </c>
      <c r="Q1066" s="28" t="n">
        <f aca="false">1200*LOG(E1066/$E$2,2)</f>
        <v>-50.7037975980652</v>
      </c>
      <c r="R1066" s="7"/>
      <c r="S1066" s="8"/>
      <c r="T1066" s="11" t="s">
        <v>30</v>
      </c>
      <c r="U1066" s="38" t="s">
        <v>64</v>
      </c>
      <c r="V1066" s="7"/>
      <c r="W1066" s="7"/>
      <c r="X1066" s="7"/>
    </row>
    <row r="1067" customFormat="false" ht="14.15" hidden="false" customHeight="true" outlineLevel="0" collapsed="false">
      <c r="A1067" s="7"/>
      <c r="B1067" s="8" t="n">
        <f aca="false">B$6+IFERROR(B1066,0)</f>
        <v>11</v>
      </c>
      <c r="C1067" s="29" t="str">
        <f aca="true">C$354&amp;INDIRECT("C"&amp;354+(IFERROR(INDIRECT("B"&amp;408+IFERROR(B1066,0)),0)))</f>
        <v>αλ</v>
      </c>
      <c r="D1067" s="27" t="n">
        <f aca="false">0.5*E1067</f>
        <v>32.0682791675728</v>
      </c>
      <c r="E1067" s="27" t="n">
        <f aca="false">E1066*POWER(2,1/C$1056)</f>
        <v>64.1365583351456</v>
      </c>
      <c r="F1067" s="27" t="n">
        <f aca="false">E1067*2</f>
        <v>128.273116670291</v>
      </c>
      <c r="G1067" s="27" t="n">
        <f aca="false">F1067*2</f>
        <v>256.546233340583</v>
      </c>
      <c r="H1067" s="27" t="n">
        <f aca="false">G1067*2</f>
        <v>513.092466681165</v>
      </c>
      <c r="I1067" s="27" t="n">
        <f aca="false">H1067*2</f>
        <v>1026.18493336233</v>
      </c>
      <c r="J1067" s="27" t="n">
        <f aca="false">I1067*2</f>
        <v>2052.36986672466</v>
      </c>
      <c r="K1067" s="27" t="n">
        <f aca="false">J1067*2</f>
        <v>4104.73973344932</v>
      </c>
      <c r="L1067" s="27" t="n">
        <f aca="false">K1067*2</f>
        <v>8209.47946689864</v>
      </c>
      <c r="M1067" s="27" t="n">
        <f aca="false">L1067*2</f>
        <v>16418.9589337973</v>
      </c>
      <c r="N1067" s="27" t="n">
        <f aca="false">M1067*2</f>
        <v>32837.9178675946</v>
      </c>
      <c r="O1067" s="7"/>
      <c r="P1067" s="29" t="str">
        <f aca="false">C1067</f>
        <v>αλ</v>
      </c>
      <c r="Q1067" s="28" t="n">
        <f aca="false">1200*LOG(E1067/$E$2,2)</f>
        <v>-34.0371309313984</v>
      </c>
      <c r="R1067" s="7"/>
      <c r="S1067" s="8"/>
      <c r="T1067" s="11" t="s">
        <v>30</v>
      </c>
      <c r="U1067" s="38" t="s">
        <v>67</v>
      </c>
      <c r="V1067" s="7"/>
      <c r="W1067" s="7"/>
      <c r="X1067" s="7"/>
    </row>
    <row r="1068" customFormat="false" ht="14.15" hidden="false" customHeight="true" outlineLevel="0" collapsed="false">
      <c r="A1068" s="7"/>
      <c r="B1068" s="8" t="n">
        <f aca="false">B$6+IFERROR(B1067,0)</f>
        <v>12</v>
      </c>
      <c r="C1068" s="29" t="str">
        <f aca="true">C$354&amp;INDIRECT("C"&amp;354+(IFERROR(INDIRECT("B"&amp;408+IFERROR(B1067,0)),0)))</f>
        <v>αμ</v>
      </c>
      <c r="D1068" s="27" t="n">
        <f aca="false">0.5*E1068</f>
        <v>32.3784927316815</v>
      </c>
      <c r="E1068" s="27" t="n">
        <f aca="false">E1067*POWER(2,1/C$1056)</f>
        <v>64.756985463363</v>
      </c>
      <c r="F1068" s="27" t="n">
        <f aca="false">E1068*2</f>
        <v>129.513970926726</v>
      </c>
      <c r="G1068" s="27" t="n">
        <f aca="false">F1068*2</f>
        <v>259.027941853452</v>
      </c>
      <c r="H1068" s="27" t="n">
        <f aca="false">G1068*2</f>
        <v>518.055883706904</v>
      </c>
      <c r="I1068" s="27" t="n">
        <f aca="false">H1068*2</f>
        <v>1036.11176741381</v>
      </c>
      <c r="J1068" s="27" t="n">
        <f aca="false">I1068*2</f>
        <v>2072.22353482762</v>
      </c>
      <c r="K1068" s="27" t="n">
        <f aca="false">J1068*2</f>
        <v>4144.44706965523</v>
      </c>
      <c r="L1068" s="27" t="n">
        <f aca="false">K1068*2</f>
        <v>8288.89413931046</v>
      </c>
      <c r="M1068" s="27" t="n">
        <f aca="false">L1068*2</f>
        <v>16577.7882786209</v>
      </c>
      <c r="N1068" s="27" t="n">
        <f aca="false">M1068*2</f>
        <v>33155.5765572419</v>
      </c>
      <c r="O1068" s="7"/>
      <c r="P1068" s="29" t="str">
        <f aca="false">C1068</f>
        <v>αμ</v>
      </c>
      <c r="Q1068" s="28" t="n">
        <f aca="false">1200*LOG(E1068/$E$2,2)</f>
        <v>-17.3704642647315</v>
      </c>
      <c r="R1068" s="7"/>
      <c r="S1068" s="8"/>
      <c r="T1068" s="11" t="s">
        <v>30</v>
      </c>
      <c r="U1068" s="38" t="s">
        <v>70</v>
      </c>
      <c r="V1068" s="7"/>
      <c r="W1068" s="7"/>
      <c r="X1068" s="7"/>
    </row>
    <row r="1069" customFormat="false" ht="14.15" hidden="false" customHeight="true" outlineLevel="0" collapsed="false">
      <c r="A1069" s="7"/>
      <c r="B1069" s="8" t="n">
        <f aca="false">B$6+IFERROR(B1068,0)</f>
        <v>13</v>
      </c>
      <c r="C1069" s="29" t="str">
        <f aca="true">C$354&amp;INDIRECT("C"&amp;354+(IFERROR(INDIRECT("B"&amp;408+IFERROR(B1068,0)),0)))</f>
        <v>αν</v>
      </c>
      <c r="D1069" s="27" t="n">
        <f aca="false">0.5*E1069</f>
        <v>32.6917071570105</v>
      </c>
      <c r="E1069" s="27" t="n">
        <f aca="false">E1068*POWER(2,1/C$1056)</f>
        <v>65.383414314021</v>
      </c>
      <c r="F1069" s="27" t="n">
        <f aca="false">E1069*2</f>
        <v>130.766828628042</v>
      </c>
      <c r="G1069" s="27" t="n">
        <f aca="false">F1069*2</f>
        <v>261.533657256084</v>
      </c>
      <c r="H1069" s="27" t="n">
        <f aca="false">G1069*2</f>
        <v>523.067314512168</v>
      </c>
      <c r="I1069" s="27" t="n">
        <f aca="false">H1069*2</f>
        <v>1046.13462902434</v>
      </c>
      <c r="J1069" s="27" t="n">
        <f aca="false">I1069*2</f>
        <v>2092.26925804867</v>
      </c>
      <c r="K1069" s="27" t="n">
        <f aca="false">J1069*2</f>
        <v>4184.53851609735</v>
      </c>
      <c r="L1069" s="27" t="n">
        <f aca="false">K1069*2</f>
        <v>8369.07703219469</v>
      </c>
      <c r="M1069" s="27" t="n">
        <f aca="false">L1069*2</f>
        <v>16738.1540643894</v>
      </c>
      <c r="N1069" s="27" t="n">
        <f aca="false">M1069*2</f>
        <v>33476.3081287788</v>
      </c>
      <c r="O1069" s="7"/>
      <c r="P1069" s="29" t="str">
        <f aca="false">C1069</f>
        <v>αν</v>
      </c>
      <c r="Q1069" s="28" t="n">
        <f aca="false">1200*LOG(E1069/$E$2,2)</f>
        <v>-0.703797598064806</v>
      </c>
      <c r="R1069" s="7"/>
      <c r="S1069" s="8"/>
      <c r="T1069" s="11" t="s">
        <v>31</v>
      </c>
      <c r="U1069" s="38" t="s">
        <v>16</v>
      </c>
      <c r="V1069" s="7"/>
      <c r="W1069" s="7"/>
      <c r="X1069" s="7"/>
    </row>
    <row r="1070" customFormat="false" ht="14.15" hidden="false" customHeight="true" outlineLevel="0" collapsed="false">
      <c r="A1070" s="7"/>
      <c r="B1070" s="8" t="n">
        <f aca="false">B$6+IFERROR(B1069,0)</f>
        <v>14</v>
      </c>
      <c r="C1070" s="29" t="str">
        <f aca="true">C$354&amp;INDIRECT("C"&amp;354+(IFERROR(INDIRECT("B"&amp;408+IFERROR(B1069,0)),0)))</f>
        <v>αξ</v>
      </c>
      <c r="D1070" s="27" t="n">
        <f aca="false">0.5*E1070</f>
        <v>33.0079514724906</v>
      </c>
      <c r="E1070" s="27" t="n">
        <f aca="false">E1069*POWER(2,1/C$1056)</f>
        <v>66.0159029449812</v>
      </c>
      <c r="F1070" s="27" t="n">
        <f aca="false">E1070*2</f>
        <v>132.031805889962</v>
      </c>
      <c r="G1070" s="27" t="n">
        <f aca="false">F1070*2</f>
        <v>264.063611779925</v>
      </c>
      <c r="H1070" s="27" t="n">
        <f aca="false">G1070*2</f>
        <v>528.12722355985</v>
      </c>
      <c r="I1070" s="27" t="n">
        <f aca="false">H1070*2</f>
        <v>1056.2544471197</v>
      </c>
      <c r="J1070" s="27" t="n">
        <f aca="false">I1070*2</f>
        <v>2112.5088942394</v>
      </c>
      <c r="K1070" s="27" t="n">
        <f aca="false">J1070*2</f>
        <v>4225.0177884788</v>
      </c>
      <c r="L1070" s="27" t="n">
        <f aca="false">K1070*2</f>
        <v>8450.0355769576</v>
      </c>
      <c r="M1070" s="27" t="n">
        <f aca="false">L1070*2</f>
        <v>16900.0711539152</v>
      </c>
      <c r="N1070" s="27" t="n">
        <f aca="false">M1070*2</f>
        <v>33800.1423078304</v>
      </c>
      <c r="O1070" s="7"/>
      <c r="P1070" s="29" t="str">
        <f aca="false">C1070</f>
        <v>αξ</v>
      </c>
      <c r="Q1070" s="28" t="n">
        <f aca="false">1200*LOG(E1070/$E$2,2)</f>
        <v>15.962869068602</v>
      </c>
      <c r="R1070" s="7"/>
      <c r="S1070" s="8"/>
      <c r="T1070" s="11" t="s">
        <v>31</v>
      </c>
      <c r="U1070" s="38" t="s">
        <v>17</v>
      </c>
      <c r="V1070" s="7"/>
      <c r="W1070" s="7"/>
      <c r="X1070" s="7"/>
    </row>
    <row r="1071" customFormat="false" ht="14.15" hidden="false" customHeight="true" outlineLevel="0" collapsed="false">
      <c r="A1071" s="7"/>
      <c r="B1071" s="8" t="n">
        <f aca="false">B$6+IFERROR(B1070,0)</f>
        <v>15</v>
      </c>
      <c r="C1071" s="29" t="str">
        <f aca="true">C$354&amp;INDIRECT("C"&amp;354+(IFERROR(INDIRECT("B"&amp;408+IFERROR(B1070,0)),0)))</f>
        <v>αο</v>
      </c>
      <c r="D1071" s="27" t="n">
        <f aca="false">0.5*E1071</f>
        <v>33.3272549878648</v>
      </c>
      <c r="E1071" s="27" t="n">
        <f aca="false">E1070*POWER(2,1/C$1056)</f>
        <v>66.6545099757297</v>
      </c>
      <c r="F1071" s="27" t="n">
        <f aca="false">E1071*2</f>
        <v>133.309019951459</v>
      </c>
      <c r="G1071" s="27" t="n">
        <f aca="false">F1071*2</f>
        <v>266.618039902919</v>
      </c>
      <c r="H1071" s="27" t="n">
        <f aca="false">G1071*2</f>
        <v>533.236079805837</v>
      </c>
      <c r="I1071" s="27" t="n">
        <f aca="false">H1071*2</f>
        <v>1066.47215961167</v>
      </c>
      <c r="J1071" s="27" t="n">
        <f aca="false">I1071*2</f>
        <v>2132.94431922335</v>
      </c>
      <c r="K1071" s="27" t="n">
        <f aca="false">J1071*2</f>
        <v>4265.8886384467</v>
      </c>
      <c r="L1071" s="27" t="n">
        <f aca="false">K1071*2</f>
        <v>8531.7772768934</v>
      </c>
      <c r="M1071" s="27" t="n">
        <f aca="false">L1071*2</f>
        <v>17063.5545537868</v>
      </c>
      <c r="N1071" s="27" t="n">
        <f aca="false">M1071*2</f>
        <v>34127.1091075736</v>
      </c>
      <c r="O1071" s="7"/>
      <c r="P1071" s="29" t="str">
        <f aca="false">C1071</f>
        <v>αο</v>
      </c>
      <c r="Q1071" s="28" t="n">
        <f aca="false">1200*LOG(E1071/$E$2,2)</f>
        <v>32.6295357352689</v>
      </c>
      <c r="R1071" s="7"/>
      <c r="S1071" s="8"/>
      <c r="T1071" s="11" t="s">
        <v>31</v>
      </c>
      <c r="U1071" s="38" t="s">
        <v>60</v>
      </c>
      <c r="V1071" s="7"/>
      <c r="W1071" s="7"/>
      <c r="X1071" s="7"/>
    </row>
    <row r="1072" customFormat="false" ht="14.15" hidden="false" customHeight="true" outlineLevel="0" collapsed="false">
      <c r="A1072" s="7"/>
      <c r="B1072" s="8" t="n">
        <f aca="false">B$6+IFERROR(B1071,0)</f>
        <v>16</v>
      </c>
      <c r="C1072" s="29" t="str">
        <f aca="true">C$354&amp;INDIRECT("C"&amp;354+(IFERROR(INDIRECT("B"&amp;408+IFERROR(B1071,0)),0)))</f>
        <v>απ</v>
      </c>
      <c r="D1072" s="27" t="n">
        <f aca="false">0.5*E1072</f>
        <v>33.649647296405</v>
      </c>
      <c r="E1072" s="27" t="n">
        <f aca="false">E1071*POWER(2,1/C$1056)</f>
        <v>67.29929459281</v>
      </c>
      <c r="F1072" s="27" t="n">
        <f aca="false">E1072*2</f>
        <v>134.59858918562</v>
      </c>
      <c r="G1072" s="27" t="n">
        <f aca="false">F1072*2</f>
        <v>269.19717837124</v>
      </c>
      <c r="H1072" s="27" t="n">
        <f aca="false">G1072*2</f>
        <v>538.39435674248</v>
      </c>
      <c r="I1072" s="27" t="n">
        <f aca="false">H1072*2</f>
        <v>1076.78871348496</v>
      </c>
      <c r="J1072" s="27" t="n">
        <f aca="false">I1072*2</f>
        <v>2153.57742696992</v>
      </c>
      <c r="K1072" s="27" t="n">
        <f aca="false">J1072*2</f>
        <v>4307.15485393984</v>
      </c>
      <c r="L1072" s="27" t="n">
        <f aca="false">K1072*2</f>
        <v>8614.30970787968</v>
      </c>
      <c r="M1072" s="27" t="n">
        <f aca="false">L1072*2</f>
        <v>17228.6194157594</v>
      </c>
      <c r="N1072" s="27" t="n">
        <f aca="false">M1072*2</f>
        <v>34457.2388315187</v>
      </c>
      <c r="O1072" s="7"/>
      <c r="P1072" s="29" t="str">
        <f aca="false">C1072</f>
        <v>απ</v>
      </c>
      <c r="Q1072" s="28" t="n">
        <f aca="false">1200*LOG(E1072/$E$2,2)</f>
        <v>49.2962024019359</v>
      </c>
      <c r="R1072" s="7"/>
      <c r="S1072" s="8"/>
      <c r="T1072" s="11" t="s">
        <v>31</v>
      </c>
      <c r="U1072" s="38" t="s">
        <v>64</v>
      </c>
      <c r="V1072" s="7"/>
      <c r="W1072" s="7"/>
      <c r="X1072" s="7"/>
    </row>
    <row r="1073" customFormat="false" ht="14.15" hidden="false" customHeight="true" outlineLevel="0" collapsed="false">
      <c r="A1073" s="7"/>
      <c r="B1073" s="8" t="n">
        <f aca="false">B$6+IFERROR(B1072,0)</f>
        <v>17</v>
      </c>
      <c r="C1073" s="29" t="str">
        <f aca="true">C$354&amp;INDIRECT("C"&amp;354+(IFERROR(INDIRECT("B"&amp;408+IFERROR(B1072,0)),0)))</f>
        <v>αρ</v>
      </c>
      <c r="D1073" s="27" t="n">
        <f aca="false">0.5*E1073</f>
        <v>33.9751582776544</v>
      </c>
      <c r="E1073" s="27" t="n">
        <f aca="false">E1072*POWER(2,1/C$1056)</f>
        <v>67.9503165553089</v>
      </c>
      <c r="F1073" s="27" t="n">
        <f aca="false">E1073*2</f>
        <v>135.900633110618</v>
      </c>
      <c r="G1073" s="27" t="n">
        <f aca="false">F1073*2</f>
        <v>271.801266221236</v>
      </c>
      <c r="H1073" s="27" t="n">
        <f aca="false">G1073*2</f>
        <v>543.602532442471</v>
      </c>
      <c r="I1073" s="27" t="n">
        <f aca="false">H1073*2</f>
        <v>1087.20506488494</v>
      </c>
      <c r="J1073" s="27" t="n">
        <f aca="false">I1073*2</f>
        <v>2174.41012976988</v>
      </c>
      <c r="K1073" s="27" t="n">
        <f aca="false">J1073*2</f>
        <v>4348.82025953977</v>
      </c>
      <c r="L1073" s="27" t="n">
        <f aca="false">K1073*2</f>
        <v>8697.64051907954</v>
      </c>
      <c r="M1073" s="27" t="n">
        <f aca="false">L1073*2</f>
        <v>17395.2810381591</v>
      </c>
      <c r="N1073" s="27" t="n">
        <f aca="false">M1073*2</f>
        <v>34790.5620763181</v>
      </c>
      <c r="O1073" s="7"/>
      <c r="P1073" s="29" t="str">
        <f aca="false">C1073</f>
        <v>αρ</v>
      </c>
      <c r="Q1073" s="28" t="n">
        <f aca="false">1200*LOG(E1073/$E$2,2)</f>
        <v>65.9628690686024</v>
      </c>
      <c r="R1073" s="7"/>
      <c r="S1073" s="8"/>
      <c r="T1073" s="11" t="s">
        <v>31</v>
      </c>
      <c r="U1073" s="38" t="s">
        <v>67</v>
      </c>
      <c r="V1073" s="7"/>
      <c r="W1073" s="7"/>
      <c r="X1073" s="7"/>
    </row>
    <row r="1074" customFormat="false" ht="14.15" hidden="false" customHeight="true" outlineLevel="0" collapsed="false">
      <c r="A1074" s="7"/>
      <c r="B1074" s="8" t="n">
        <f aca="false">B$6+IFERROR(B1073,0)</f>
        <v>18</v>
      </c>
      <c r="C1074" s="29" t="str">
        <f aca="true">C$354&amp;INDIRECT("C"&amp;354+(IFERROR(INDIRECT("B"&amp;408+IFERROR(B1073,0)),0)))</f>
        <v>ασ</v>
      </c>
      <c r="D1074" s="27" t="n">
        <f aca="false">0.5*E1074</f>
        <v>34.3038181001973</v>
      </c>
      <c r="E1074" s="27" t="n">
        <f aca="false">E1073*POWER(2,1/C$1056)</f>
        <v>68.6076362003945</v>
      </c>
      <c r="F1074" s="27" t="n">
        <f aca="false">E1074*2</f>
        <v>137.215272400789</v>
      </c>
      <c r="G1074" s="27" t="n">
        <f aca="false">F1074*2</f>
        <v>274.430544801578</v>
      </c>
      <c r="H1074" s="27" t="n">
        <f aca="false">G1074*2</f>
        <v>548.861089603156</v>
      </c>
      <c r="I1074" s="27" t="n">
        <f aca="false">H1074*2</f>
        <v>1097.72217920631</v>
      </c>
      <c r="J1074" s="27" t="n">
        <f aca="false">I1074*2</f>
        <v>2195.44435841262</v>
      </c>
      <c r="K1074" s="27" t="n">
        <f aca="false">J1074*2</f>
        <v>4390.88871682525</v>
      </c>
      <c r="L1074" s="27" t="n">
        <f aca="false">K1074*2</f>
        <v>8781.7774336505</v>
      </c>
      <c r="M1074" s="27" t="n">
        <f aca="false">L1074*2</f>
        <v>17563.554867301</v>
      </c>
      <c r="N1074" s="27" t="n">
        <f aca="false">M1074*2</f>
        <v>35127.109734602</v>
      </c>
      <c r="O1074" s="7"/>
      <c r="P1074" s="29" t="str">
        <f aca="false">C1074</f>
        <v>ασ</v>
      </c>
      <c r="Q1074" s="28" t="n">
        <f aca="false">1200*LOG(E1074/$E$2,2)</f>
        <v>82.6295357352691</v>
      </c>
      <c r="R1074" s="7"/>
      <c r="S1074" s="8"/>
      <c r="T1074" s="11" t="s">
        <v>31</v>
      </c>
      <c r="U1074" s="38" t="s">
        <v>70</v>
      </c>
      <c r="V1074" s="7"/>
      <c r="W1074" s="7"/>
      <c r="X1074" s="7"/>
    </row>
    <row r="1075" customFormat="false" ht="14.15" hidden="false" customHeight="true" outlineLevel="0" collapsed="false">
      <c r="A1075" s="7"/>
      <c r="B1075" s="8" t="n">
        <f aca="false">B$6+IFERROR(B1074,0)</f>
        <v>19</v>
      </c>
      <c r="C1075" s="29" t="str">
        <f aca="true">C$354&amp;INDIRECT("C"&amp;354+(IFERROR(INDIRECT("B"&amp;408+IFERROR(B1074,0)),0)))</f>
        <v>ατ</v>
      </c>
      <c r="D1075" s="27" t="n">
        <f aca="false">0.5*E1075</f>
        <v>34.6356572244543</v>
      </c>
      <c r="E1075" s="27" t="n">
        <f aca="false">E1074*POWER(2,1/C$1056)</f>
        <v>69.2713144489086</v>
      </c>
      <c r="F1075" s="27" t="n">
        <f aca="false">E1075*2</f>
        <v>138.542628897817</v>
      </c>
      <c r="G1075" s="27" t="n">
        <f aca="false">F1075*2</f>
        <v>277.085257795634</v>
      </c>
      <c r="H1075" s="27" t="n">
        <f aca="false">G1075*2</f>
        <v>554.170515591269</v>
      </c>
      <c r="I1075" s="27" t="n">
        <f aca="false">H1075*2</f>
        <v>1108.34103118254</v>
      </c>
      <c r="J1075" s="27" t="n">
        <f aca="false">I1075*2</f>
        <v>2216.68206236508</v>
      </c>
      <c r="K1075" s="27" t="n">
        <f aca="false">J1075*2</f>
        <v>4433.36412473015</v>
      </c>
      <c r="L1075" s="27" t="n">
        <f aca="false">K1075*2</f>
        <v>8866.7282494603</v>
      </c>
      <c r="M1075" s="27" t="n">
        <f aca="false">L1075*2</f>
        <v>17733.4564989206</v>
      </c>
      <c r="N1075" s="27" t="n">
        <f aca="false">M1075*2</f>
        <v>35466.9129978412</v>
      </c>
      <c r="O1075" s="7"/>
      <c r="P1075" s="29" t="str">
        <f aca="false">C1075</f>
        <v>ατ</v>
      </c>
      <c r="Q1075" s="28" t="n">
        <f aca="false">1200*LOG(E1075/$E$2,2)</f>
        <v>99.2962024019361</v>
      </c>
      <c r="R1075" s="7"/>
      <c r="S1075" s="8"/>
      <c r="T1075" s="11" t="s">
        <v>32</v>
      </c>
      <c r="U1075" s="38" t="s">
        <v>16</v>
      </c>
      <c r="V1075" s="7"/>
      <c r="W1075" s="7"/>
      <c r="X1075" s="7"/>
    </row>
    <row r="1076" customFormat="false" ht="14.15" hidden="false" customHeight="true" outlineLevel="0" collapsed="false">
      <c r="A1076" s="7"/>
      <c r="B1076" s="8" t="n">
        <f aca="false">B$6+IFERROR(B1075,0)</f>
        <v>20</v>
      </c>
      <c r="C1076" s="29" t="str">
        <f aca="true">C$354&amp;INDIRECT("C"&amp;354+(IFERROR(INDIRECT("B"&amp;408+IFERROR(B1075,0)),0)))</f>
        <v>αυ</v>
      </c>
      <c r="D1076" s="27" t="n">
        <f aca="false">0.5*E1076</f>
        <v>34.9707064055064</v>
      </c>
      <c r="E1076" s="27" t="n">
        <f aca="false">E1075*POWER(2,1/C$1056)</f>
        <v>69.9414128110127</v>
      </c>
      <c r="F1076" s="27" t="n">
        <f aca="false">E1076*2</f>
        <v>139.882825622025</v>
      </c>
      <c r="G1076" s="27" t="n">
        <f aca="false">F1076*2</f>
        <v>279.765651244051</v>
      </c>
      <c r="H1076" s="27" t="n">
        <f aca="false">G1076*2</f>
        <v>559.531302488102</v>
      </c>
      <c r="I1076" s="27" t="n">
        <f aca="false">H1076*2</f>
        <v>1119.0626049762</v>
      </c>
      <c r="J1076" s="27" t="n">
        <f aca="false">I1076*2</f>
        <v>2238.12520995241</v>
      </c>
      <c r="K1076" s="27" t="n">
        <f aca="false">J1076*2</f>
        <v>4476.25041990482</v>
      </c>
      <c r="L1076" s="27" t="n">
        <f aca="false">K1076*2</f>
        <v>8952.50083980963</v>
      </c>
      <c r="M1076" s="27" t="n">
        <f aca="false">L1076*2</f>
        <v>17905.0016796193</v>
      </c>
      <c r="N1076" s="27" t="n">
        <f aca="false">M1076*2</f>
        <v>35810.0033592385</v>
      </c>
      <c r="O1076" s="7"/>
      <c r="P1076" s="29" t="str">
        <f aca="false">C1076</f>
        <v>αυ</v>
      </c>
      <c r="Q1076" s="28" t="n">
        <f aca="false">1200*LOG(E1076/$E$2,2)</f>
        <v>115.962869068603</v>
      </c>
      <c r="R1076" s="7"/>
      <c r="S1076" s="8"/>
      <c r="T1076" s="11" t="s">
        <v>32</v>
      </c>
      <c r="U1076" s="38" t="s">
        <v>17</v>
      </c>
      <c r="V1076" s="7"/>
      <c r="W1076" s="7"/>
      <c r="X1076" s="7"/>
    </row>
    <row r="1077" customFormat="false" ht="14.15" hidden="false" customHeight="true" outlineLevel="0" collapsed="false">
      <c r="A1077" s="7"/>
      <c r="B1077" s="8" t="n">
        <f aca="false">B$6+IFERROR(B1076,0)</f>
        <v>21</v>
      </c>
      <c r="C1077" s="29" t="str">
        <f aca="true">C$354&amp;INDIRECT("C"&amp;354+(IFERROR(INDIRECT("B"&amp;408+IFERROR(B1076,0)),0)))</f>
        <v>αφ</v>
      </c>
      <c r="D1077" s="27" t="n">
        <f aca="false">0.5*E1077</f>
        <v>35.3089966959445</v>
      </c>
      <c r="E1077" s="27" t="n">
        <f aca="false">E1076*POWER(2,1/C$1056)</f>
        <v>70.6179933918891</v>
      </c>
      <c r="F1077" s="27" t="n">
        <f aca="false">E1077*2</f>
        <v>141.235986783778</v>
      </c>
      <c r="G1077" s="27" t="n">
        <f aca="false">F1077*2</f>
        <v>282.471973567556</v>
      </c>
      <c r="H1077" s="27" t="n">
        <f aca="false">G1077*2</f>
        <v>564.943947135113</v>
      </c>
      <c r="I1077" s="27" t="n">
        <f aca="false">H1077*2</f>
        <v>1129.88789427023</v>
      </c>
      <c r="J1077" s="27" t="n">
        <f aca="false">I1077*2</f>
        <v>2259.77578854045</v>
      </c>
      <c r="K1077" s="27" t="n">
        <f aca="false">J1077*2</f>
        <v>4519.5515770809</v>
      </c>
      <c r="L1077" s="27" t="n">
        <f aca="false">K1077*2</f>
        <v>9039.1031541618</v>
      </c>
      <c r="M1077" s="27" t="n">
        <f aca="false">L1077*2</f>
        <v>18078.2063083236</v>
      </c>
      <c r="N1077" s="27" t="n">
        <f aca="false">M1077*2</f>
        <v>36156.4126166472</v>
      </c>
      <c r="O1077" s="7"/>
      <c r="P1077" s="29" t="str">
        <f aca="false">C1077</f>
        <v>αφ</v>
      </c>
      <c r="Q1077" s="28" t="n">
        <f aca="false">1200*LOG(E1077/$E$2,2)</f>
        <v>132.629535735269</v>
      </c>
      <c r="R1077" s="7"/>
      <c r="S1077" s="8"/>
      <c r="T1077" s="11" t="s">
        <v>32</v>
      </c>
      <c r="U1077" s="38" t="s">
        <v>60</v>
      </c>
      <c r="V1077" s="7"/>
      <c r="W1077" s="7"/>
      <c r="X1077" s="7"/>
    </row>
    <row r="1078" customFormat="false" ht="14.15" hidden="false" customHeight="true" outlineLevel="0" collapsed="false">
      <c r="A1078" s="7"/>
      <c r="B1078" s="8" t="n">
        <f aca="false">B$6+IFERROR(B1077,0)</f>
        <v>22</v>
      </c>
      <c r="C1078" s="29" t="str">
        <f aca="true">C$354&amp;INDIRECT("C"&amp;354+(IFERROR(INDIRECT("B"&amp;408+IFERROR(B1077,0)),0)))</f>
        <v>αχ</v>
      </c>
      <c r="D1078" s="27" t="n">
        <f aca="false">0.5*E1078</f>
        <v>35.6505594487481</v>
      </c>
      <c r="E1078" s="27" t="n">
        <f aca="false">E1077*POWER(2,1/C$1056)</f>
        <v>71.3011188974963</v>
      </c>
      <c r="F1078" s="27" t="n">
        <f aca="false">E1078*2</f>
        <v>142.602237794993</v>
      </c>
      <c r="G1078" s="27" t="n">
        <f aca="false">F1078*2</f>
        <v>285.204475589985</v>
      </c>
      <c r="H1078" s="27" t="n">
        <f aca="false">G1078*2</f>
        <v>570.40895117997</v>
      </c>
      <c r="I1078" s="27" t="n">
        <f aca="false">H1078*2</f>
        <v>1140.81790235994</v>
      </c>
      <c r="J1078" s="27" t="n">
        <f aca="false">I1078*2</f>
        <v>2281.63580471988</v>
      </c>
      <c r="K1078" s="27" t="n">
        <f aca="false">J1078*2</f>
        <v>4563.27160943976</v>
      </c>
      <c r="L1078" s="27" t="n">
        <f aca="false">K1078*2</f>
        <v>9126.54321887952</v>
      </c>
      <c r="M1078" s="27" t="n">
        <f aca="false">L1078*2</f>
        <v>18253.086437759</v>
      </c>
      <c r="N1078" s="27" t="n">
        <f aca="false">M1078*2</f>
        <v>36506.1728755181</v>
      </c>
      <c r="O1078" s="7"/>
      <c r="P1078" s="29" t="str">
        <f aca="false">C1078</f>
        <v>αχ</v>
      </c>
      <c r="Q1078" s="28" t="n">
        <f aca="false">1200*LOG(E1078/$E$2,2)</f>
        <v>149.296202401936</v>
      </c>
      <c r="R1078" s="7"/>
      <c r="S1078" s="8"/>
      <c r="T1078" s="11" t="s">
        <v>32</v>
      </c>
      <c r="U1078" s="38" t="s">
        <v>64</v>
      </c>
      <c r="V1078" s="7"/>
      <c r="W1078" s="7"/>
      <c r="X1078" s="7"/>
    </row>
    <row r="1079" customFormat="false" ht="14.15" hidden="false" customHeight="true" outlineLevel="0" collapsed="false">
      <c r="A1079" s="7"/>
      <c r="B1079" s="8" t="n">
        <f aca="false">B$6+IFERROR(B1078,0)</f>
        <v>23</v>
      </c>
      <c r="C1079" s="29" t="str">
        <f aca="true">C$354&amp;INDIRECT("C"&amp;354+(IFERROR(INDIRECT("B"&amp;408+IFERROR(B1078,0)),0)))</f>
        <v>αψ</v>
      </c>
      <c r="D1079" s="27" t="n">
        <f aca="false">0.5*E1079</f>
        <v>35.9954263201906</v>
      </c>
      <c r="E1079" s="27" t="n">
        <f aca="false">E1078*POWER(2,1/C$1056)</f>
        <v>71.9908526403812</v>
      </c>
      <c r="F1079" s="27" t="n">
        <f aca="false">E1079*2</f>
        <v>143.981705280762</v>
      </c>
      <c r="G1079" s="27" t="n">
        <f aca="false">F1079*2</f>
        <v>287.963410561525</v>
      </c>
      <c r="H1079" s="27" t="n">
        <f aca="false">G1079*2</f>
        <v>575.92682112305</v>
      </c>
      <c r="I1079" s="27" t="n">
        <f aca="false">H1079*2</f>
        <v>1151.8536422461</v>
      </c>
      <c r="J1079" s="27" t="n">
        <f aca="false">I1079*2</f>
        <v>2303.7072844922</v>
      </c>
      <c r="K1079" s="27" t="n">
        <f aca="false">J1079*2</f>
        <v>4607.4145689844</v>
      </c>
      <c r="L1079" s="27" t="n">
        <f aca="false">K1079*2</f>
        <v>9214.8291379688</v>
      </c>
      <c r="M1079" s="27" t="n">
        <f aca="false">L1079*2</f>
        <v>18429.6582759376</v>
      </c>
      <c r="N1079" s="27" t="n">
        <f aca="false">M1079*2</f>
        <v>36859.3165518752</v>
      </c>
      <c r="O1079" s="7"/>
      <c r="P1079" s="29" t="str">
        <f aca="false">C1079</f>
        <v>αψ</v>
      </c>
      <c r="Q1079" s="28" t="n">
        <f aca="false">1200*LOG(E1079/$E$2,2)</f>
        <v>165.962869068603</v>
      </c>
      <c r="R1079" s="7"/>
      <c r="S1079" s="8"/>
      <c r="T1079" s="11" t="s">
        <v>32</v>
      </c>
      <c r="U1079" s="38" t="s">
        <v>67</v>
      </c>
      <c r="V1079" s="7"/>
      <c r="W1079" s="7"/>
      <c r="X1079" s="7"/>
    </row>
    <row r="1080" customFormat="false" ht="14.15" hidden="false" customHeight="true" outlineLevel="0" collapsed="false">
      <c r="A1080" s="7"/>
      <c r="B1080" s="8" t="n">
        <f aca="false">B$6+IFERROR(B1079,0)</f>
        <v>24</v>
      </c>
      <c r="C1080" s="29" t="str">
        <f aca="true">C$354&amp;INDIRECT("C"&amp;354+(IFERROR(INDIRECT("B"&amp;408+IFERROR(B1079,0)),0)))</f>
        <v>αω</v>
      </c>
      <c r="D1080" s="27" t="n">
        <f aca="false">0.5*E1080</f>
        <v>36.3436292727734</v>
      </c>
      <c r="E1080" s="27" t="n">
        <f aca="false">E1079*POWER(2,1/C$1056)</f>
        <v>72.6872585455468</v>
      </c>
      <c r="F1080" s="27" t="n">
        <f aca="false">E1080*2</f>
        <v>145.374517091094</v>
      </c>
      <c r="G1080" s="27" t="n">
        <f aca="false">F1080*2</f>
        <v>290.749034182187</v>
      </c>
      <c r="H1080" s="27" t="n">
        <f aca="false">G1080*2</f>
        <v>581.498068364374</v>
      </c>
      <c r="I1080" s="27" t="n">
        <f aca="false">H1080*2</f>
        <v>1162.99613672875</v>
      </c>
      <c r="J1080" s="27" t="n">
        <f aca="false">I1080*2</f>
        <v>2325.9922734575</v>
      </c>
      <c r="K1080" s="27" t="n">
        <f aca="false">J1080*2</f>
        <v>4651.98454691499</v>
      </c>
      <c r="L1080" s="27" t="n">
        <f aca="false">K1080*2</f>
        <v>9303.96909382999</v>
      </c>
      <c r="M1080" s="27" t="n">
        <f aca="false">L1080*2</f>
        <v>18607.93818766</v>
      </c>
      <c r="N1080" s="27" t="n">
        <f aca="false">M1080*2</f>
        <v>37215.87637532</v>
      </c>
      <c r="O1080" s="7"/>
      <c r="P1080" s="29" t="str">
        <f aca="false">C1080</f>
        <v>αω</v>
      </c>
      <c r="Q1080" s="28" t="n">
        <f aca="false">1200*LOG(E1080/$E$2,2)</f>
        <v>182.62953573527</v>
      </c>
      <c r="R1080" s="7"/>
      <c r="S1080" s="8"/>
      <c r="T1080" s="11" t="s">
        <v>32</v>
      </c>
      <c r="U1080" s="38" t="s">
        <v>70</v>
      </c>
      <c r="V1080" s="7"/>
      <c r="W1080" s="7"/>
      <c r="X1080" s="7"/>
    </row>
    <row r="1081" customFormat="false" ht="14.15" hidden="false" customHeight="true" outlineLevel="0" collapsed="false">
      <c r="A1081" s="7"/>
      <c r="B1081" s="8" t="n">
        <f aca="false">B$6+IFERROR(B1080,0)</f>
        <v>25</v>
      </c>
      <c r="C1081" s="29" t="str">
        <f aca="true">C$355&amp;INDIRECT("C"&amp;354+(IFERROR(INDIRECT("B"&amp;408+IFERROR(B1056,0)),0)))</f>
        <v>βα</v>
      </c>
      <c r="D1081" s="27" t="n">
        <f aca="false">0.5*E1081</f>
        <v>36.6952005781883</v>
      </c>
      <c r="E1081" s="27" t="n">
        <f aca="false">E1080*POWER(2,1/C$1056)</f>
        <v>73.3904011563765</v>
      </c>
      <c r="F1081" s="27" t="n">
        <f aca="false">E1081*2</f>
        <v>146.780802312753</v>
      </c>
      <c r="G1081" s="27" t="n">
        <f aca="false">F1081*2</f>
        <v>293.561604625506</v>
      </c>
      <c r="H1081" s="27" t="n">
        <f aca="false">G1081*2</f>
        <v>587.123209251012</v>
      </c>
      <c r="I1081" s="27" t="n">
        <f aca="false">H1081*2</f>
        <v>1174.24641850202</v>
      </c>
      <c r="J1081" s="27" t="n">
        <f aca="false">I1081*2</f>
        <v>2348.49283700405</v>
      </c>
      <c r="K1081" s="27" t="n">
        <f aca="false">J1081*2</f>
        <v>4696.9856740081</v>
      </c>
      <c r="L1081" s="27" t="n">
        <f aca="false">K1081*2</f>
        <v>9393.97134801619</v>
      </c>
      <c r="M1081" s="27" t="n">
        <f aca="false">L1081*2</f>
        <v>18787.9426960324</v>
      </c>
      <c r="N1081" s="27" t="n">
        <f aca="false">M1081*2</f>
        <v>37575.8853920648</v>
      </c>
      <c r="O1081" s="7"/>
      <c r="P1081" s="29" t="str">
        <f aca="false">C1081</f>
        <v>βα</v>
      </c>
      <c r="Q1081" s="28" t="n">
        <f aca="false">1200*LOG(E1081/$E$2,2)</f>
        <v>199.296202401937</v>
      </c>
      <c r="R1081" s="7"/>
      <c r="S1081" s="8"/>
      <c r="T1081" s="11" t="s">
        <v>33</v>
      </c>
      <c r="U1081" s="38" t="s">
        <v>16</v>
      </c>
      <c r="V1081" s="7"/>
      <c r="W1081" s="7"/>
      <c r="X1081" s="7"/>
    </row>
    <row r="1082" customFormat="false" ht="14.15" hidden="false" customHeight="true" outlineLevel="0" collapsed="false">
      <c r="A1082" s="7"/>
      <c r="B1082" s="8" t="n">
        <f aca="false">B$6+IFERROR(B1081,0)</f>
        <v>26</v>
      </c>
      <c r="C1082" s="29" t="str">
        <f aca="true">C$355&amp;INDIRECT("C"&amp;354+(IFERROR(INDIRECT("B"&amp;408+IFERROR(B1057,0)),0)))</f>
        <v>ββ</v>
      </c>
      <c r="D1082" s="27" t="n">
        <f aca="false">0.5*E1082</f>
        <v>37.0501728203082</v>
      </c>
      <c r="E1082" s="27" t="n">
        <f aca="false">E1081*POWER(2,1/C$1056)</f>
        <v>74.1003456406165</v>
      </c>
      <c r="F1082" s="27" t="n">
        <f aca="false">E1082*2</f>
        <v>148.200691281233</v>
      </c>
      <c r="G1082" s="27" t="n">
        <f aca="false">F1082*2</f>
        <v>296.401382562466</v>
      </c>
      <c r="H1082" s="27" t="n">
        <f aca="false">G1082*2</f>
        <v>592.802765124932</v>
      </c>
      <c r="I1082" s="27" t="n">
        <f aca="false">H1082*2</f>
        <v>1185.60553024986</v>
      </c>
      <c r="J1082" s="27" t="n">
        <f aca="false">I1082*2</f>
        <v>2371.21106049973</v>
      </c>
      <c r="K1082" s="27" t="n">
        <f aca="false">J1082*2</f>
        <v>4742.42212099945</v>
      </c>
      <c r="L1082" s="27" t="n">
        <f aca="false">K1082*2</f>
        <v>9484.84424199891</v>
      </c>
      <c r="M1082" s="27" t="n">
        <f aca="false">L1082*2</f>
        <v>18969.6884839978</v>
      </c>
      <c r="N1082" s="27" t="n">
        <f aca="false">M1082*2</f>
        <v>37939.3769679956</v>
      </c>
      <c r="O1082" s="7"/>
      <c r="P1082" s="29" t="str">
        <f aca="false">C1082</f>
        <v>ββ</v>
      </c>
      <c r="Q1082" s="28" t="n">
        <f aca="false">1200*LOG(E1082/$E$2,2)</f>
        <v>215.962869068603</v>
      </c>
      <c r="R1082" s="7"/>
      <c r="S1082" s="8"/>
      <c r="T1082" s="11" t="s">
        <v>33</v>
      </c>
      <c r="U1082" s="38" t="s">
        <v>17</v>
      </c>
      <c r="V1082" s="7"/>
      <c r="W1082" s="7"/>
      <c r="X1082" s="7"/>
    </row>
    <row r="1083" customFormat="false" ht="14.15" hidden="false" customHeight="true" outlineLevel="0" collapsed="false">
      <c r="A1083" s="7"/>
      <c r="B1083" s="8" t="n">
        <f aca="false">B$6+IFERROR(B1082,0)</f>
        <v>27</v>
      </c>
      <c r="C1083" s="29" t="str">
        <f aca="true">C$355&amp;INDIRECT("C"&amp;354+(IFERROR(INDIRECT("B"&amp;408+IFERROR(B1058,0)),0)))</f>
        <v>βγ</v>
      </c>
      <c r="D1083" s="27" t="n">
        <f aca="false">0.5*E1083</f>
        <v>37.4085788982076</v>
      </c>
      <c r="E1083" s="27" t="n">
        <f aca="false">E1082*POWER(2,1/C$1056)</f>
        <v>74.8171577964151</v>
      </c>
      <c r="F1083" s="27" t="n">
        <f aca="false">E1083*2</f>
        <v>149.63431559283</v>
      </c>
      <c r="G1083" s="27" t="n">
        <f aca="false">F1083*2</f>
        <v>299.26863118566</v>
      </c>
      <c r="H1083" s="27" t="n">
        <f aca="false">G1083*2</f>
        <v>598.537262371321</v>
      </c>
      <c r="I1083" s="27" t="n">
        <f aca="false">H1083*2</f>
        <v>1197.07452474264</v>
      </c>
      <c r="J1083" s="27" t="n">
        <f aca="false">I1083*2</f>
        <v>2394.14904948528</v>
      </c>
      <c r="K1083" s="27" t="n">
        <f aca="false">J1083*2</f>
        <v>4788.29809897057</v>
      </c>
      <c r="L1083" s="27" t="n">
        <f aca="false">K1083*2</f>
        <v>9576.59619794113</v>
      </c>
      <c r="M1083" s="27" t="n">
        <f aca="false">L1083*2</f>
        <v>19153.1923958823</v>
      </c>
      <c r="N1083" s="27" t="n">
        <f aca="false">M1083*2</f>
        <v>38306.3847917645</v>
      </c>
      <c r="O1083" s="7"/>
      <c r="P1083" s="29" t="str">
        <f aca="false">C1083</f>
        <v>βγ</v>
      </c>
      <c r="Q1083" s="28" t="n">
        <f aca="false">1200*LOG(E1083/$E$2,2)</f>
        <v>232.62953573527</v>
      </c>
      <c r="R1083" s="7"/>
      <c r="S1083" s="8"/>
      <c r="T1083" s="11" t="s">
        <v>33</v>
      </c>
      <c r="U1083" s="38" t="s">
        <v>60</v>
      </c>
      <c r="V1083" s="7"/>
      <c r="W1083" s="7"/>
      <c r="X1083" s="7"/>
    </row>
    <row r="1084" customFormat="false" ht="14.15" hidden="false" customHeight="true" outlineLevel="0" collapsed="false">
      <c r="A1084" s="7"/>
      <c r="B1084" s="8" t="n">
        <f aca="false">B$6+IFERROR(B1083,0)</f>
        <v>28</v>
      </c>
      <c r="C1084" s="29" t="str">
        <f aca="true">C$355&amp;INDIRECT("C"&amp;354+(IFERROR(INDIRECT("B"&amp;408+IFERROR(B1059,0)),0)))</f>
        <v>βδ</v>
      </c>
      <c r="D1084" s="27" t="n">
        <f aca="false">0.5*E1084</f>
        <v>37.7704520292107</v>
      </c>
      <c r="E1084" s="27" t="n">
        <f aca="false">E1083*POWER(2,1/C$1056)</f>
        <v>75.5409040584215</v>
      </c>
      <c r="F1084" s="27" t="n">
        <f aca="false">E1084*2</f>
        <v>151.081808116843</v>
      </c>
      <c r="G1084" s="27" t="n">
        <f aca="false">F1084*2</f>
        <v>302.163616233686</v>
      </c>
      <c r="H1084" s="27" t="n">
        <f aca="false">G1084*2</f>
        <v>604.327232467372</v>
      </c>
      <c r="I1084" s="27" t="n">
        <f aca="false">H1084*2</f>
        <v>1208.65446493474</v>
      </c>
      <c r="J1084" s="27" t="n">
        <f aca="false">I1084*2</f>
        <v>2417.30892986949</v>
      </c>
      <c r="K1084" s="27" t="n">
        <f aca="false">J1084*2</f>
        <v>4834.61785973897</v>
      </c>
      <c r="L1084" s="27" t="n">
        <f aca="false">K1084*2</f>
        <v>9669.23571947795</v>
      </c>
      <c r="M1084" s="27" t="n">
        <f aca="false">L1084*2</f>
        <v>19338.4714389559</v>
      </c>
      <c r="N1084" s="27" t="n">
        <f aca="false">M1084*2</f>
        <v>38676.9428779118</v>
      </c>
      <c r="O1084" s="7"/>
      <c r="P1084" s="29" t="str">
        <f aca="false">C1084</f>
        <v>βδ</v>
      </c>
      <c r="Q1084" s="28" t="n">
        <f aca="false">1200*LOG(E1084/$E$2,2)</f>
        <v>249.296202401937</v>
      </c>
      <c r="R1084" s="7"/>
      <c r="S1084" s="8"/>
      <c r="T1084" s="11" t="s">
        <v>33</v>
      </c>
      <c r="U1084" s="38" t="s">
        <v>64</v>
      </c>
      <c r="V1084" s="7"/>
      <c r="W1084" s="7"/>
      <c r="X1084" s="7"/>
    </row>
    <row r="1085" customFormat="false" ht="14.15" hidden="false" customHeight="true" outlineLevel="0" collapsed="false">
      <c r="A1085" s="7"/>
      <c r="B1085" s="8" t="n">
        <f aca="false">B$6+IFERROR(B1084,0)</f>
        <v>29</v>
      </c>
      <c r="C1085" s="29" t="str">
        <f aca="true">C$355&amp;INDIRECT("C"&amp;354+(IFERROR(INDIRECT("B"&amp;408+IFERROR(B1060,0)),0)))</f>
        <v>βϵ</v>
      </c>
      <c r="D1085" s="27" t="n">
        <f aca="false">0.5*E1085</f>
        <v>38.1358257519712</v>
      </c>
      <c r="E1085" s="27" t="n">
        <f aca="false">E1084*POWER(2,1/C$1056)</f>
        <v>76.2716515039424</v>
      </c>
      <c r="F1085" s="27" t="n">
        <f aca="false">E1085*2</f>
        <v>152.543303007885</v>
      </c>
      <c r="G1085" s="27" t="n">
        <f aca="false">F1085*2</f>
        <v>305.086606015769</v>
      </c>
      <c r="H1085" s="27" t="n">
        <f aca="false">G1085*2</f>
        <v>610.173212031539</v>
      </c>
      <c r="I1085" s="27" t="n">
        <f aca="false">H1085*2</f>
        <v>1220.34642406308</v>
      </c>
      <c r="J1085" s="27" t="n">
        <f aca="false">I1085*2</f>
        <v>2440.69284812616</v>
      </c>
      <c r="K1085" s="27" t="n">
        <f aca="false">J1085*2</f>
        <v>4881.38569625231</v>
      </c>
      <c r="L1085" s="27" t="n">
        <f aca="false">K1085*2</f>
        <v>9762.77139250462</v>
      </c>
      <c r="M1085" s="27" t="n">
        <f aca="false">L1085*2</f>
        <v>19525.5427850092</v>
      </c>
      <c r="N1085" s="27" t="n">
        <f aca="false">M1085*2</f>
        <v>39051.0855700185</v>
      </c>
      <c r="O1085" s="7"/>
      <c r="P1085" s="29" t="str">
        <f aca="false">C1085</f>
        <v>βϵ</v>
      </c>
      <c r="Q1085" s="28" t="n">
        <f aca="false">1200*LOG(E1085/$E$2,2)</f>
        <v>265.962869068604</v>
      </c>
      <c r="R1085" s="7"/>
      <c r="S1085" s="8"/>
      <c r="T1085" s="11" t="s">
        <v>33</v>
      </c>
      <c r="U1085" s="38" t="s">
        <v>67</v>
      </c>
      <c r="V1085" s="7"/>
      <c r="W1085" s="7"/>
      <c r="X1085" s="7"/>
    </row>
    <row r="1086" customFormat="false" ht="14.15" hidden="false" customHeight="true" outlineLevel="0" collapsed="false">
      <c r="A1086" s="7"/>
      <c r="B1086" s="8" t="n">
        <f aca="false">B$6+IFERROR(B1085,0)</f>
        <v>30</v>
      </c>
      <c r="C1086" s="29" t="str">
        <f aca="true">C$355&amp;INDIRECT("C"&amp;354+(IFERROR(INDIRECT("B"&amp;408+IFERROR(B1061,0)),0)))</f>
        <v>βζ</v>
      </c>
      <c r="D1086" s="27" t="n">
        <f aca="false">0.5*E1086</f>
        <v>38.5047339295796</v>
      </c>
      <c r="E1086" s="27" t="n">
        <f aca="false">E1085*POWER(2,1/C$1056)</f>
        <v>77.0094678591592</v>
      </c>
      <c r="F1086" s="27" t="n">
        <f aca="false">E1086*2</f>
        <v>154.018935718318</v>
      </c>
      <c r="G1086" s="27" t="n">
        <f aca="false">F1086*2</f>
        <v>308.037871436637</v>
      </c>
      <c r="H1086" s="27" t="n">
        <f aca="false">G1086*2</f>
        <v>616.075742873273</v>
      </c>
      <c r="I1086" s="27" t="n">
        <f aca="false">H1086*2</f>
        <v>1232.15148574655</v>
      </c>
      <c r="J1086" s="27" t="n">
        <f aca="false">I1086*2</f>
        <v>2464.30297149309</v>
      </c>
      <c r="K1086" s="27" t="n">
        <f aca="false">J1086*2</f>
        <v>4928.60594298619</v>
      </c>
      <c r="L1086" s="27" t="n">
        <f aca="false">K1086*2</f>
        <v>9857.21188597237</v>
      </c>
      <c r="M1086" s="27" t="n">
        <f aca="false">L1086*2</f>
        <v>19714.4237719447</v>
      </c>
      <c r="N1086" s="27" t="n">
        <f aca="false">M1086*2</f>
        <v>39428.8475438895</v>
      </c>
      <c r="O1086" s="7"/>
      <c r="P1086" s="29" t="str">
        <f aca="false">C1086</f>
        <v>βζ</v>
      </c>
      <c r="Q1086" s="28" t="n">
        <f aca="false">1200*LOG(E1086/$E$2,2)</f>
        <v>282.629535735271</v>
      </c>
      <c r="R1086" s="7"/>
      <c r="S1086" s="8"/>
      <c r="T1086" s="11" t="s">
        <v>33</v>
      </c>
      <c r="U1086" s="38" t="s">
        <v>70</v>
      </c>
      <c r="V1086" s="7"/>
      <c r="W1086" s="7"/>
      <c r="X1086" s="7"/>
    </row>
    <row r="1087" customFormat="false" ht="14.15" hidden="false" customHeight="true" outlineLevel="0" collapsed="false">
      <c r="A1087" s="7"/>
      <c r="B1087" s="8" t="n">
        <f aca="false">B$6+IFERROR(B1086,0)</f>
        <v>31</v>
      </c>
      <c r="C1087" s="29" t="str">
        <f aca="true">C$355&amp;INDIRECT("C"&amp;354+(IFERROR(INDIRECT("B"&amp;408+IFERROR(B1062,0)),0)))</f>
        <v>βη</v>
      </c>
      <c r="D1087" s="27" t="n">
        <f aca="false">0.5*E1087</f>
        <v>38.8772107527023</v>
      </c>
      <c r="E1087" s="27" t="n">
        <f aca="false">E1086*POWER(2,1/C$1056)</f>
        <v>77.7544215054047</v>
      </c>
      <c r="F1087" s="27" t="n">
        <f aca="false">E1087*2</f>
        <v>155.508843010809</v>
      </c>
      <c r="G1087" s="27" t="n">
        <f aca="false">F1087*2</f>
        <v>311.017686021619</v>
      </c>
      <c r="H1087" s="27" t="n">
        <f aca="false">G1087*2</f>
        <v>622.035372043237</v>
      </c>
      <c r="I1087" s="27" t="n">
        <f aca="false">H1087*2</f>
        <v>1244.07074408647</v>
      </c>
      <c r="J1087" s="27" t="n">
        <f aca="false">I1087*2</f>
        <v>2488.14148817295</v>
      </c>
      <c r="K1087" s="27" t="n">
        <f aca="false">J1087*2</f>
        <v>4976.2829763459</v>
      </c>
      <c r="L1087" s="27" t="n">
        <f aca="false">K1087*2</f>
        <v>9952.5659526918</v>
      </c>
      <c r="M1087" s="27" t="n">
        <f aca="false">L1087*2</f>
        <v>19905.1319053836</v>
      </c>
      <c r="N1087" s="27" t="n">
        <f aca="false">M1087*2</f>
        <v>39810.2638107672</v>
      </c>
      <c r="O1087" s="7"/>
      <c r="P1087" s="29" t="str">
        <f aca="false">C1087</f>
        <v>βη</v>
      </c>
      <c r="Q1087" s="28" t="n">
        <f aca="false">1200*LOG(E1087/$E$2,2)</f>
        <v>299.296202401938</v>
      </c>
      <c r="R1087" s="7"/>
      <c r="S1087" s="8"/>
      <c r="T1087" s="11" t="s">
        <v>34</v>
      </c>
      <c r="U1087" s="38" t="s">
        <v>16</v>
      </c>
      <c r="V1087" s="7"/>
      <c r="W1087" s="7"/>
      <c r="X1087" s="7"/>
    </row>
    <row r="1088" customFormat="false" ht="14.15" hidden="false" customHeight="true" outlineLevel="0" collapsed="false">
      <c r="A1088" s="7"/>
      <c r="B1088" s="8" t="n">
        <f aca="false">B$6+IFERROR(B1087,0)</f>
        <v>32</v>
      </c>
      <c r="C1088" s="29" t="str">
        <f aca="true">C$355&amp;INDIRECT("C"&amp;354+(IFERROR(INDIRECT("B"&amp;408+IFERROR(B1063,0)),0)))</f>
        <v>βθ</v>
      </c>
      <c r="D1088" s="27" t="n">
        <f aca="false">0.5*E1088</f>
        <v>39.2532907427504</v>
      </c>
      <c r="E1088" s="27" t="n">
        <f aca="false">E1087*POWER(2,1/C$1056)</f>
        <v>78.5065814855009</v>
      </c>
      <c r="F1088" s="27" t="n">
        <f aca="false">E1088*2</f>
        <v>157.013162971002</v>
      </c>
      <c r="G1088" s="27" t="n">
        <f aca="false">F1088*2</f>
        <v>314.026325942003</v>
      </c>
      <c r="H1088" s="27" t="n">
        <f aca="false">G1088*2</f>
        <v>628.052651884007</v>
      </c>
      <c r="I1088" s="27" t="n">
        <f aca="false">H1088*2</f>
        <v>1256.10530376801</v>
      </c>
      <c r="J1088" s="27" t="n">
        <f aca="false">I1088*2</f>
        <v>2512.21060753603</v>
      </c>
      <c r="K1088" s="27" t="n">
        <f aca="false">J1088*2</f>
        <v>5024.42121507206</v>
      </c>
      <c r="L1088" s="27" t="n">
        <f aca="false">K1088*2</f>
        <v>10048.8424301441</v>
      </c>
      <c r="M1088" s="27" t="n">
        <f aca="false">L1088*2</f>
        <v>20097.6848602882</v>
      </c>
      <c r="N1088" s="27" t="n">
        <f aca="false">M1088*2</f>
        <v>40195.3697205764</v>
      </c>
      <c r="O1088" s="7"/>
      <c r="P1088" s="29" t="str">
        <f aca="false">C1088</f>
        <v>βθ</v>
      </c>
      <c r="Q1088" s="28" t="n">
        <f aca="false">1200*LOG(E1088/$E$2,2)</f>
        <v>315.962869068604</v>
      </c>
      <c r="R1088" s="7"/>
      <c r="S1088" s="8"/>
      <c r="T1088" s="11" t="s">
        <v>34</v>
      </c>
      <c r="U1088" s="38" t="s">
        <v>17</v>
      </c>
      <c r="V1088" s="7"/>
      <c r="W1088" s="7"/>
      <c r="X1088" s="7"/>
    </row>
    <row r="1089" customFormat="false" ht="14.15" hidden="false" customHeight="true" outlineLevel="0" collapsed="false">
      <c r="A1089" s="7"/>
      <c r="B1089" s="8" t="n">
        <f aca="false">B$6+IFERROR(B1088,0)</f>
        <v>33</v>
      </c>
      <c r="C1089" s="29" t="str">
        <f aca="true">C$355&amp;INDIRECT("C"&amp;354+(IFERROR(INDIRECT("B"&amp;408+IFERROR(B1064,0)),0)))</f>
        <v>βι</v>
      </c>
      <c r="D1089" s="27" t="n">
        <f aca="false">0.5*E1089</f>
        <v>39.6330087550788</v>
      </c>
      <c r="E1089" s="27" t="n">
        <f aca="false">E1088*POWER(2,1/C$1056)</f>
        <v>79.2660175101577</v>
      </c>
      <c r="F1089" s="27" t="n">
        <f aca="false">E1089*2</f>
        <v>158.532035020315</v>
      </c>
      <c r="G1089" s="27" t="n">
        <f aca="false">F1089*2</f>
        <v>317.064070040631</v>
      </c>
      <c r="H1089" s="27" t="n">
        <f aca="false">G1089*2</f>
        <v>634.128140081261</v>
      </c>
      <c r="I1089" s="27" t="n">
        <f aca="false">H1089*2</f>
        <v>1268.25628016252</v>
      </c>
      <c r="J1089" s="27" t="n">
        <f aca="false">I1089*2</f>
        <v>2536.51256032505</v>
      </c>
      <c r="K1089" s="27" t="n">
        <f aca="false">J1089*2</f>
        <v>5073.02512065009</v>
      </c>
      <c r="L1089" s="27" t="n">
        <f aca="false">K1089*2</f>
        <v>10146.0502413002</v>
      </c>
      <c r="M1089" s="27" t="n">
        <f aca="false">L1089*2</f>
        <v>20292.1004826004</v>
      </c>
      <c r="N1089" s="27" t="n">
        <f aca="false">M1089*2</f>
        <v>40584.2009652007</v>
      </c>
      <c r="O1089" s="7"/>
      <c r="P1089" s="29" t="str">
        <f aca="false">C1089</f>
        <v>βι</v>
      </c>
      <c r="Q1089" s="28" t="n">
        <f aca="false">1200*LOG(E1089/$E$2,2)</f>
        <v>332.629535735271</v>
      </c>
      <c r="R1089" s="7"/>
      <c r="S1089" s="8"/>
      <c r="T1089" s="11" t="s">
        <v>34</v>
      </c>
      <c r="U1089" s="38" t="s">
        <v>60</v>
      </c>
      <c r="V1089" s="7"/>
      <c r="W1089" s="7"/>
      <c r="X1089" s="7"/>
    </row>
    <row r="1090" customFormat="false" ht="14.15" hidden="false" customHeight="true" outlineLevel="0" collapsed="false">
      <c r="A1090" s="7"/>
      <c r="B1090" s="8" t="n">
        <f aca="false">B$6+IFERROR(B1089,0)</f>
        <v>34</v>
      </c>
      <c r="C1090" s="29" t="str">
        <f aca="true">C$355&amp;INDIRECT("C"&amp;354+(IFERROR(INDIRECT("B"&amp;408+IFERROR(B1065,0)),0)))</f>
        <v>βκ</v>
      </c>
      <c r="D1090" s="27" t="n">
        <f aca="false">0.5*E1090</f>
        <v>40.0163999822169</v>
      </c>
      <c r="E1090" s="27" t="n">
        <f aca="false">E1089*POWER(2,1/C$1056)</f>
        <v>80.0327999644339</v>
      </c>
      <c r="F1090" s="27" t="n">
        <f aca="false">E1090*2</f>
        <v>160.065599928868</v>
      </c>
      <c r="G1090" s="27" t="n">
        <f aca="false">F1090*2</f>
        <v>320.131199857736</v>
      </c>
      <c r="H1090" s="27" t="n">
        <f aca="false">G1090*2</f>
        <v>640.262399715471</v>
      </c>
      <c r="I1090" s="27" t="n">
        <f aca="false">H1090*2</f>
        <v>1280.52479943094</v>
      </c>
      <c r="J1090" s="27" t="n">
        <f aca="false">I1090*2</f>
        <v>2561.04959886188</v>
      </c>
      <c r="K1090" s="27" t="n">
        <f aca="false">J1090*2</f>
        <v>5122.09919772377</v>
      </c>
      <c r="L1090" s="27" t="n">
        <f aca="false">K1090*2</f>
        <v>10244.1983954475</v>
      </c>
      <c r="M1090" s="27" t="n">
        <f aca="false">L1090*2</f>
        <v>20488.3967908951</v>
      </c>
      <c r="N1090" s="27" t="n">
        <f aca="false">M1090*2</f>
        <v>40976.7935817902</v>
      </c>
      <c r="O1090" s="7"/>
      <c r="P1090" s="29" t="str">
        <f aca="false">C1090</f>
        <v>βκ</v>
      </c>
      <c r="Q1090" s="28" t="n">
        <f aca="false">1200*LOG(E1090/$E$2,2)</f>
        <v>349.296202401938</v>
      </c>
      <c r="R1090" s="7"/>
      <c r="S1090" s="8"/>
      <c r="T1090" s="11" t="s">
        <v>34</v>
      </c>
      <c r="U1090" s="38" t="s">
        <v>64</v>
      </c>
      <c r="V1090" s="7"/>
      <c r="W1090" s="7"/>
      <c r="X1090" s="7"/>
    </row>
    <row r="1091" customFormat="false" ht="14.15" hidden="false" customHeight="true" outlineLevel="0" collapsed="false">
      <c r="A1091" s="7"/>
      <c r="B1091" s="8" t="n">
        <f aca="false">B$6+IFERROR(B1090,0)</f>
        <v>35</v>
      </c>
      <c r="C1091" s="29" t="str">
        <f aca="true">C$355&amp;INDIRECT("C"&amp;354+(IFERROR(INDIRECT("B"&amp;408+IFERROR(B1066,0)),0)))</f>
        <v>βλ</v>
      </c>
      <c r="D1091" s="27" t="n">
        <f aca="false">0.5*E1091</f>
        <v>40.4034999571303</v>
      </c>
      <c r="E1091" s="27" t="n">
        <f aca="false">E1090*POWER(2,1/C$1056)</f>
        <v>80.8069999142606</v>
      </c>
      <c r="F1091" s="27" t="n">
        <f aca="false">E1091*2</f>
        <v>161.613999828521</v>
      </c>
      <c r="G1091" s="27" t="n">
        <f aca="false">F1091*2</f>
        <v>323.227999657042</v>
      </c>
      <c r="H1091" s="27" t="n">
        <f aca="false">G1091*2</f>
        <v>646.455999314085</v>
      </c>
      <c r="I1091" s="27" t="n">
        <f aca="false">H1091*2</f>
        <v>1292.91199862817</v>
      </c>
      <c r="J1091" s="27" t="n">
        <f aca="false">I1091*2</f>
        <v>2585.82399725634</v>
      </c>
      <c r="K1091" s="27" t="n">
        <f aca="false">J1091*2</f>
        <v>5171.64799451268</v>
      </c>
      <c r="L1091" s="27" t="n">
        <f aca="false">K1091*2</f>
        <v>10343.2959890254</v>
      </c>
      <c r="M1091" s="27" t="n">
        <f aca="false">L1091*2</f>
        <v>20686.5919780507</v>
      </c>
      <c r="N1091" s="27" t="n">
        <f aca="false">M1091*2</f>
        <v>41373.1839561014</v>
      </c>
      <c r="O1091" s="7"/>
      <c r="P1091" s="29" t="str">
        <f aca="false">C1091</f>
        <v>βλ</v>
      </c>
      <c r="Q1091" s="28" t="n">
        <f aca="false">1200*LOG(E1091/$E$2,2)</f>
        <v>365.962869068605</v>
      </c>
      <c r="R1091" s="7"/>
      <c r="S1091" s="8"/>
      <c r="T1091" s="11" t="s">
        <v>34</v>
      </c>
      <c r="U1091" s="38" t="s">
        <v>67</v>
      </c>
      <c r="V1091" s="7"/>
      <c r="W1091" s="7"/>
      <c r="X1091" s="7"/>
    </row>
    <row r="1092" customFormat="false" ht="14.15" hidden="false" customHeight="true" outlineLevel="0" collapsed="false">
      <c r="A1092" s="7"/>
      <c r="B1092" s="8" t="n">
        <f aca="false">B$6+IFERROR(B1091,0)</f>
        <v>36</v>
      </c>
      <c r="C1092" s="29" t="str">
        <f aca="true">C$355&amp;INDIRECT("C"&amp;354+(IFERROR(INDIRECT("B"&amp;408+IFERROR(B1067,0)),0)))</f>
        <v>βμ</v>
      </c>
      <c r="D1092" s="27" t="n">
        <f aca="false">0.5*E1092</f>
        <v>40.7943445565138</v>
      </c>
      <c r="E1092" s="27" t="n">
        <f aca="false">E1091*POWER(2,1/C$1056)</f>
        <v>81.5886891130275</v>
      </c>
      <c r="F1092" s="27" t="n">
        <f aca="false">E1092*2</f>
        <v>163.177378226055</v>
      </c>
      <c r="G1092" s="27" t="n">
        <f aca="false">F1092*2</f>
        <v>326.35475645211</v>
      </c>
      <c r="H1092" s="27" t="n">
        <f aca="false">G1092*2</f>
        <v>652.70951290422</v>
      </c>
      <c r="I1092" s="27" t="n">
        <f aca="false">H1092*2</f>
        <v>1305.41902580844</v>
      </c>
      <c r="J1092" s="27" t="n">
        <f aca="false">I1092*2</f>
        <v>2610.83805161688</v>
      </c>
      <c r="K1092" s="27" t="n">
        <f aca="false">J1092*2</f>
        <v>5221.67610323376</v>
      </c>
      <c r="L1092" s="27" t="n">
        <f aca="false">K1092*2</f>
        <v>10443.3522064675</v>
      </c>
      <c r="M1092" s="27" t="n">
        <f aca="false">L1092*2</f>
        <v>20886.704412935</v>
      </c>
      <c r="N1092" s="27" t="n">
        <f aca="false">M1092*2</f>
        <v>41773.4088258701</v>
      </c>
      <c r="O1092" s="7"/>
      <c r="P1092" s="29" t="str">
        <f aca="false">C1092</f>
        <v>βμ</v>
      </c>
      <c r="Q1092" s="28" t="n">
        <f aca="false">1200*LOG(E1092/$E$2,2)</f>
        <v>382.629535735272</v>
      </c>
      <c r="R1092" s="7"/>
      <c r="S1092" s="8"/>
      <c r="T1092" s="11" t="s">
        <v>34</v>
      </c>
      <c r="U1092" s="38" t="s">
        <v>70</v>
      </c>
      <c r="V1092" s="7"/>
      <c r="W1092" s="7"/>
      <c r="X1092" s="7"/>
    </row>
    <row r="1093" customFormat="false" ht="14.15" hidden="false" customHeight="true" outlineLevel="0" collapsed="false">
      <c r="A1093" s="7"/>
      <c r="B1093" s="8" t="n">
        <f aca="false">B$6+IFERROR(B1092,0)</f>
        <v>37</v>
      </c>
      <c r="C1093" s="29" t="str">
        <f aca="true">C$355&amp;INDIRECT("C"&amp;354+(IFERROR(INDIRECT("B"&amp;408+IFERROR(B1068,0)),0)))</f>
        <v>βν</v>
      </c>
      <c r="D1093" s="27" t="n">
        <f aca="false">0.5*E1093</f>
        <v>41.1889700041165</v>
      </c>
      <c r="E1093" s="27" t="n">
        <f aca="false">E1092*POWER(2,1/C$1056)</f>
        <v>82.377940008233</v>
      </c>
      <c r="F1093" s="27" t="n">
        <f aca="false">E1093*2</f>
        <v>164.755880016466</v>
      </c>
      <c r="G1093" s="27" t="n">
        <f aca="false">F1093*2</f>
        <v>329.511760032932</v>
      </c>
      <c r="H1093" s="27" t="n">
        <f aca="false">G1093*2</f>
        <v>659.023520065864</v>
      </c>
      <c r="I1093" s="27" t="n">
        <f aca="false">H1093*2</f>
        <v>1318.04704013173</v>
      </c>
      <c r="J1093" s="27" t="n">
        <f aca="false">I1093*2</f>
        <v>2636.09408026346</v>
      </c>
      <c r="K1093" s="27" t="n">
        <f aca="false">J1093*2</f>
        <v>5272.18816052691</v>
      </c>
      <c r="L1093" s="27" t="n">
        <f aca="false">K1093*2</f>
        <v>10544.3763210538</v>
      </c>
      <c r="M1093" s="27" t="n">
        <f aca="false">L1093*2</f>
        <v>21088.7526421077</v>
      </c>
      <c r="N1093" s="27" t="n">
        <f aca="false">M1093*2</f>
        <v>42177.5052842153</v>
      </c>
      <c r="O1093" s="7"/>
      <c r="P1093" s="29" t="str">
        <f aca="false">C1093</f>
        <v>βν</v>
      </c>
      <c r="Q1093" s="28" t="n">
        <f aca="false">1200*LOG(E1093/$E$2,2)</f>
        <v>399.296202401939</v>
      </c>
      <c r="R1093" s="7"/>
      <c r="S1093" s="8"/>
      <c r="T1093" s="11" t="s">
        <v>35</v>
      </c>
      <c r="U1093" s="38" t="s">
        <v>16</v>
      </c>
      <c r="V1093" s="7"/>
      <c r="W1093" s="7"/>
      <c r="X1093" s="7"/>
    </row>
    <row r="1094" customFormat="false" ht="14.15" hidden="false" customHeight="true" outlineLevel="0" collapsed="false">
      <c r="A1094" s="7"/>
      <c r="B1094" s="8" t="n">
        <f aca="false">B$6+IFERROR(B1093,0)</f>
        <v>38</v>
      </c>
      <c r="C1094" s="29" t="str">
        <f aca="true">C$355&amp;INDIRECT("C"&amp;354+(IFERROR(INDIRECT("B"&amp;408+IFERROR(B1069,0)),0)))</f>
        <v>βξ</v>
      </c>
      <c r="D1094" s="27" t="n">
        <f aca="false">0.5*E1094</f>
        <v>41.5874128740995</v>
      </c>
      <c r="E1094" s="27" t="n">
        <f aca="false">E1093*POWER(2,1/C$1056)</f>
        <v>83.174825748199</v>
      </c>
      <c r="F1094" s="27" t="n">
        <f aca="false">E1094*2</f>
        <v>166.349651496398</v>
      </c>
      <c r="G1094" s="27" t="n">
        <f aca="false">F1094*2</f>
        <v>332.699302992796</v>
      </c>
      <c r="H1094" s="27" t="n">
        <f aca="false">G1094*2</f>
        <v>665.398605985592</v>
      </c>
      <c r="I1094" s="27" t="n">
        <f aca="false">H1094*2</f>
        <v>1330.79721197118</v>
      </c>
      <c r="J1094" s="27" t="n">
        <f aca="false">I1094*2</f>
        <v>2661.59442394237</v>
      </c>
      <c r="K1094" s="27" t="n">
        <f aca="false">J1094*2</f>
        <v>5323.18884788473</v>
      </c>
      <c r="L1094" s="27" t="n">
        <f aca="false">K1094*2</f>
        <v>10646.3776957695</v>
      </c>
      <c r="M1094" s="27" t="n">
        <f aca="false">L1094*2</f>
        <v>21292.7553915389</v>
      </c>
      <c r="N1094" s="27" t="n">
        <f aca="false">M1094*2</f>
        <v>42585.5107830779</v>
      </c>
      <c r="O1094" s="7"/>
      <c r="P1094" s="29" t="str">
        <f aca="false">C1094</f>
        <v>βξ</v>
      </c>
      <c r="Q1094" s="28" t="n">
        <f aca="false">1200*LOG(E1094/$E$2,2)</f>
        <v>415.962869068606</v>
      </c>
      <c r="R1094" s="7"/>
      <c r="S1094" s="8"/>
      <c r="T1094" s="11" t="s">
        <v>35</v>
      </c>
      <c r="U1094" s="38" t="s">
        <v>17</v>
      </c>
      <c r="V1094" s="7"/>
      <c r="W1094" s="7"/>
      <c r="X1094" s="7"/>
    </row>
    <row r="1095" customFormat="false" ht="14.15" hidden="false" customHeight="true" outlineLevel="0" collapsed="false">
      <c r="A1095" s="7"/>
      <c r="B1095" s="8" t="n">
        <f aca="false">B$6+IFERROR(B1094,0)</f>
        <v>39</v>
      </c>
      <c r="C1095" s="29" t="str">
        <f aca="true">C$355&amp;INDIRECT("C"&amp;354+(IFERROR(INDIRECT("B"&amp;408+IFERROR(B1070,0)),0)))</f>
        <v>βο</v>
      </c>
      <c r="D1095" s="27" t="n">
        <f aca="false">0.5*E1095</f>
        <v>41.9897100944249</v>
      </c>
      <c r="E1095" s="27" t="n">
        <f aca="false">E1094*POWER(2,1/C$1056)</f>
        <v>83.9794201888498</v>
      </c>
      <c r="F1095" s="27" t="n">
        <f aca="false">E1095*2</f>
        <v>167.9588403777</v>
      </c>
      <c r="G1095" s="27" t="n">
        <f aca="false">F1095*2</f>
        <v>335.917680755399</v>
      </c>
      <c r="H1095" s="27" t="n">
        <f aca="false">G1095*2</f>
        <v>671.835361510798</v>
      </c>
      <c r="I1095" s="27" t="n">
        <f aca="false">H1095*2</f>
        <v>1343.6707230216</v>
      </c>
      <c r="J1095" s="27" t="n">
        <f aca="false">I1095*2</f>
        <v>2687.34144604319</v>
      </c>
      <c r="K1095" s="27" t="n">
        <f aca="false">J1095*2</f>
        <v>5374.68289208639</v>
      </c>
      <c r="L1095" s="27" t="n">
        <f aca="false">K1095*2</f>
        <v>10749.3657841728</v>
      </c>
      <c r="M1095" s="27" t="n">
        <f aca="false">L1095*2</f>
        <v>21498.7315683455</v>
      </c>
      <c r="N1095" s="27" t="n">
        <f aca="false">M1095*2</f>
        <v>42997.4631366911</v>
      </c>
      <c r="O1095" s="7"/>
      <c r="P1095" s="29" t="str">
        <f aca="false">C1095</f>
        <v>βο</v>
      </c>
      <c r="Q1095" s="28" t="n">
        <f aca="false">1200*LOG(E1095/$E$2,2)</f>
        <v>432.629535735272</v>
      </c>
      <c r="R1095" s="7"/>
      <c r="S1095" s="8"/>
      <c r="T1095" s="11" t="s">
        <v>35</v>
      </c>
      <c r="U1095" s="38" t="s">
        <v>60</v>
      </c>
      <c r="V1095" s="7"/>
      <c r="W1095" s="7"/>
      <c r="X1095" s="7"/>
    </row>
    <row r="1096" customFormat="false" ht="14.15" hidden="false" customHeight="true" outlineLevel="0" collapsed="false">
      <c r="A1096" s="7"/>
      <c r="B1096" s="8" t="n">
        <f aca="false">B$6+IFERROR(B1095,0)</f>
        <v>40</v>
      </c>
      <c r="C1096" s="29" t="str">
        <f aca="true">C$355&amp;INDIRECT("C"&amp;354+(IFERROR(INDIRECT("B"&amp;408+IFERROR(B1071,0)),0)))</f>
        <v>βπ</v>
      </c>
      <c r="D1096" s="27" t="n">
        <f aca="false">0.5*E1096</f>
        <v>42.3958989502789</v>
      </c>
      <c r="E1096" s="27" t="n">
        <f aca="false">E1095*POWER(2,1/C$1056)</f>
        <v>84.7917979005577</v>
      </c>
      <c r="F1096" s="27" t="n">
        <f aca="false">E1096*2</f>
        <v>169.583595801115</v>
      </c>
      <c r="G1096" s="27" t="n">
        <f aca="false">F1096*2</f>
        <v>339.167191602231</v>
      </c>
      <c r="H1096" s="27" t="n">
        <f aca="false">G1096*2</f>
        <v>678.334383204462</v>
      </c>
      <c r="I1096" s="27" t="n">
        <f aca="false">H1096*2</f>
        <v>1356.66876640892</v>
      </c>
      <c r="J1096" s="27" t="n">
        <f aca="false">I1096*2</f>
        <v>2713.33753281785</v>
      </c>
      <c r="K1096" s="27" t="n">
        <f aca="false">J1096*2</f>
        <v>5426.67506563569</v>
      </c>
      <c r="L1096" s="27" t="n">
        <f aca="false">K1096*2</f>
        <v>10853.3501312714</v>
      </c>
      <c r="M1096" s="27" t="n">
        <f aca="false">L1096*2</f>
        <v>21706.7002625428</v>
      </c>
      <c r="N1096" s="27" t="n">
        <f aca="false">M1096*2</f>
        <v>43413.4005250855</v>
      </c>
      <c r="O1096" s="7"/>
      <c r="P1096" s="29" t="str">
        <f aca="false">C1096</f>
        <v>βπ</v>
      </c>
      <c r="Q1096" s="28" t="n">
        <f aca="false">1200*LOG(E1096/$E$2,2)</f>
        <v>449.29620240194</v>
      </c>
      <c r="R1096" s="7"/>
      <c r="S1096" s="8"/>
      <c r="T1096" s="11" t="s">
        <v>35</v>
      </c>
      <c r="U1096" s="38" t="s">
        <v>64</v>
      </c>
      <c r="V1096" s="7"/>
      <c r="W1096" s="7"/>
      <c r="X1096" s="7"/>
    </row>
    <row r="1097" customFormat="false" ht="14.15" hidden="false" customHeight="true" outlineLevel="0" collapsed="false">
      <c r="A1097" s="7"/>
      <c r="B1097" s="8" t="n">
        <f aca="false">B$6+IFERROR(B1096,0)</f>
        <v>41</v>
      </c>
      <c r="C1097" s="29" t="str">
        <f aca="true">C$355&amp;INDIRECT("C"&amp;354+(IFERROR(INDIRECT("B"&amp;408+IFERROR(B1072,0)),0)))</f>
        <v>βρ</v>
      </c>
      <c r="D1097" s="27" t="n">
        <f aca="false">0.5*E1097</f>
        <v>42.806017087527</v>
      </c>
      <c r="E1097" s="27" t="n">
        <f aca="false">E1096*POWER(2,1/C$1056)</f>
        <v>85.6120341750539</v>
      </c>
      <c r="F1097" s="27" t="n">
        <f aca="false">E1097*2</f>
        <v>171.224068350108</v>
      </c>
      <c r="G1097" s="27" t="n">
        <f aca="false">F1097*2</f>
        <v>342.448136700216</v>
      </c>
      <c r="H1097" s="27" t="n">
        <f aca="false">G1097*2</f>
        <v>684.896273400431</v>
      </c>
      <c r="I1097" s="27" t="n">
        <f aca="false">H1097*2</f>
        <v>1369.79254680086</v>
      </c>
      <c r="J1097" s="27" t="n">
        <f aca="false">I1097*2</f>
        <v>2739.58509360173</v>
      </c>
      <c r="K1097" s="27" t="n">
        <f aca="false">J1097*2</f>
        <v>5479.17018720345</v>
      </c>
      <c r="L1097" s="27" t="n">
        <f aca="false">K1097*2</f>
        <v>10958.3403744069</v>
      </c>
      <c r="M1097" s="27" t="n">
        <f aca="false">L1097*2</f>
        <v>21916.6807488138</v>
      </c>
      <c r="N1097" s="27" t="n">
        <f aca="false">M1097*2</f>
        <v>43833.3614976276</v>
      </c>
      <c r="O1097" s="7"/>
      <c r="P1097" s="29" t="str">
        <f aca="false">C1097</f>
        <v>βρ</v>
      </c>
      <c r="Q1097" s="28" t="n">
        <f aca="false">1200*LOG(E1097/$E$2,2)</f>
        <v>465.962869068606</v>
      </c>
      <c r="R1097" s="7"/>
      <c r="S1097" s="8"/>
      <c r="T1097" s="11" t="s">
        <v>35</v>
      </c>
      <c r="U1097" s="38" t="s">
        <v>67</v>
      </c>
      <c r="V1097" s="7"/>
      <c r="W1097" s="7"/>
      <c r="X1097" s="7"/>
    </row>
    <row r="1098" customFormat="false" ht="14.15" hidden="false" customHeight="true" outlineLevel="0" collapsed="false">
      <c r="A1098" s="7"/>
      <c r="B1098" s="8" t="n">
        <f aca="false">B$6+IFERROR(B1097,0)</f>
        <v>42</v>
      </c>
      <c r="C1098" s="29" t="str">
        <f aca="true">C$355&amp;INDIRECT("C"&amp;354+(IFERROR(INDIRECT("B"&amp;408+IFERROR(B1073,0)),0)))</f>
        <v>βσ</v>
      </c>
      <c r="D1098" s="27" t="n">
        <f aca="false">0.5*E1098</f>
        <v>43.2201025162034</v>
      </c>
      <c r="E1098" s="27" t="n">
        <f aca="false">E1097*POWER(2,1/C$1056)</f>
        <v>86.4402050324067</v>
      </c>
      <c r="F1098" s="27" t="n">
        <f aca="false">E1098*2</f>
        <v>172.880410064813</v>
      </c>
      <c r="G1098" s="27" t="n">
        <f aca="false">F1098*2</f>
        <v>345.760820129627</v>
      </c>
      <c r="H1098" s="27" t="n">
        <f aca="false">G1098*2</f>
        <v>691.521640259254</v>
      </c>
      <c r="I1098" s="27" t="n">
        <f aca="false">H1098*2</f>
        <v>1383.04328051851</v>
      </c>
      <c r="J1098" s="27" t="n">
        <f aca="false">I1098*2</f>
        <v>2766.08656103702</v>
      </c>
      <c r="K1098" s="27" t="n">
        <f aca="false">J1098*2</f>
        <v>5532.17312207403</v>
      </c>
      <c r="L1098" s="27" t="n">
        <f aca="false">K1098*2</f>
        <v>11064.3462441481</v>
      </c>
      <c r="M1098" s="27" t="n">
        <f aca="false">L1098*2</f>
        <v>22128.6924882961</v>
      </c>
      <c r="N1098" s="27" t="n">
        <f aca="false">M1098*2</f>
        <v>44257.3849765922</v>
      </c>
      <c r="O1098" s="7"/>
      <c r="P1098" s="29" t="str">
        <f aca="false">C1098</f>
        <v>βσ</v>
      </c>
      <c r="Q1098" s="28" t="n">
        <f aca="false">1200*LOG(E1098/$E$2,2)</f>
        <v>482.629535735273</v>
      </c>
      <c r="R1098" s="7"/>
      <c r="S1098" s="8"/>
      <c r="T1098" s="11" t="s">
        <v>35</v>
      </c>
      <c r="U1098" s="38" t="s">
        <v>70</v>
      </c>
      <c r="V1098" s="7"/>
      <c r="W1098" s="7"/>
      <c r="X1098" s="7"/>
    </row>
    <row r="1099" customFormat="false" ht="14.15" hidden="false" customHeight="true" outlineLevel="0" collapsed="false">
      <c r="A1099" s="7"/>
      <c r="B1099" s="8" t="n">
        <f aca="false">B$6+IFERROR(B1098,0)</f>
        <v>43</v>
      </c>
      <c r="C1099" s="29" t="str">
        <f aca="true">C$355&amp;INDIRECT("C"&amp;354+(IFERROR(INDIRECT("B"&amp;408+IFERROR(B1074,0)),0)))</f>
        <v>βτ</v>
      </c>
      <c r="D1099" s="27" t="n">
        <f aca="false">0.5*E1099</f>
        <v>43.6381936140335</v>
      </c>
      <c r="E1099" s="27" t="n">
        <f aca="false">E1098*POWER(2,1/C$1056)</f>
        <v>87.276387228067</v>
      </c>
      <c r="F1099" s="27" t="n">
        <f aca="false">E1099*2</f>
        <v>174.552774456134</v>
      </c>
      <c r="G1099" s="27" t="n">
        <f aca="false">F1099*2</f>
        <v>349.105548912268</v>
      </c>
      <c r="H1099" s="27" t="n">
        <f aca="false">G1099*2</f>
        <v>698.211097824536</v>
      </c>
      <c r="I1099" s="27" t="n">
        <f aca="false">H1099*2</f>
        <v>1396.42219564907</v>
      </c>
      <c r="J1099" s="27" t="n">
        <f aca="false">I1099*2</f>
        <v>2792.84439129814</v>
      </c>
      <c r="K1099" s="27" t="n">
        <f aca="false">J1099*2</f>
        <v>5585.68878259629</v>
      </c>
      <c r="L1099" s="27" t="n">
        <f aca="false">K1099*2</f>
        <v>11171.3775651926</v>
      </c>
      <c r="M1099" s="27" t="n">
        <f aca="false">L1099*2</f>
        <v>22342.7551303852</v>
      </c>
      <c r="N1099" s="27" t="n">
        <f aca="false">M1099*2</f>
        <v>44685.5102607703</v>
      </c>
      <c r="O1099" s="7"/>
      <c r="P1099" s="29" t="str">
        <f aca="false">C1099</f>
        <v>βτ</v>
      </c>
      <c r="Q1099" s="28" t="n">
        <f aca="false">1200*LOG(E1099/$E$2,2)</f>
        <v>499.29620240194</v>
      </c>
      <c r="R1099" s="7"/>
      <c r="S1099" s="8"/>
      <c r="T1099" s="11" t="s">
        <v>36</v>
      </c>
      <c r="U1099" s="38" t="s">
        <v>16</v>
      </c>
      <c r="V1099" s="7"/>
      <c r="W1099" s="7"/>
      <c r="X1099" s="7"/>
    </row>
    <row r="1100" customFormat="false" ht="14.15" hidden="false" customHeight="true" outlineLevel="0" collapsed="false">
      <c r="A1100" s="7"/>
      <c r="B1100" s="8" t="n">
        <f aca="false">B$6+IFERROR(B1099,0)</f>
        <v>44</v>
      </c>
      <c r="C1100" s="29" t="str">
        <f aca="true">C$355&amp;INDIRECT("C"&amp;354+(IFERROR(INDIRECT("B"&amp;408+IFERROR(B1075,0)),0)))</f>
        <v>βυ</v>
      </c>
      <c r="D1100" s="27" t="n">
        <f aca="false">0.5*E1100</f>
        <v>44.0603291299911</v>
      </c>
      <c r="E1100" s="27" t="n">
        <f aca="false">E1099*POWER(2,1/C$1056)</f>
        <v>88.1206582599821</v>
      </c>
      <c r="F1100" s="27" t="n">
        <f aca="false">E1100*2</f>
        <v>176.241316519964</v>
      </c>
      <c r="G1100" s="27" t="n">
        <f aca="false">F1100*2</f>
        <v>352.482633039928</v>
      </c>
      <c r="H1100" s="27" t="n">
        <f aca="false">G1100*2</f>
        <v>704.965266079857</v>
      </c>
      <c r="I1100" s="27" t="n">
        <f aca="false">H1100*2</f>
        <v>1409.93053215971</v>
      </c>
      <c r="J1100" s="27" t="n">
        <f aca="false">I1100*2</f>
        <v>2819.86106431943</v>
      </c>
      <c r="K1100" s="27" t="n">
        <f aca="false">J1100*2</f>
        <v>5639.72212863886</v>
      </c>
      <c r="L1100" s="27" t="n">
        <f aca="false">K1100*2</f>
        <v>11279.4442572777</v>
      </c>
      <c r="M1100" s="27" t="n">
        <f aca="false">L1100*2</f>
        <v>22558.8885145554</v>
      </c>
      <c r="N1100" s="27" t="n">
        <f aca="false">M1100*2</f>
        <v>45117.7770291108</v>
      </c>
      <c r="O1100" s="7"/>
      <c r="P1100" s="29" t="str">
        <f aca="false">C1100</f>
        <v>βυ</v>
      </c>
      <c r="Q1100" s="28" t="n">
        <f aca="false">1200*LOG(E1100/$E$2,2)</f>
        <v>515.962869068607</v>
      </c>
      <c r="R1100" s="7"/>
      <c r="S1100" s="8"/>
      <c r="T1100" s="11" t="s">
        <v>36</v>
      </c>
      <c r="U1100" s="38" t="s">
        <v>17</v>
      </c>
      <c r="V1100" s="7"/>
      <c r="W1100" s="7"/>
      <c r="X1100" s="7"/>
    </row>
    <row r="1101" customFormat="false" ht="14.15" hidden="false" customHeight="true" outlineLevel="0" collapsed="false">
      <c r="A1101" s="7"/>
      <c r="B1101" s="8" t="n">
        <f aca="false">B$6+IFERROR(B1100,0)</f>
        <v>45</v>
      </c>
      <c r="C1101" s="29" t="str">
        <f aca="true">C$355&amp;INDIRECT("C"&amp;354+(IFERROR(INDIRECT("B"&amp;408+IFERROR(B1076,0)),0)))</f>
        <v>βφ</v>
      </c>
      <c r="D1101" s="27" t="n">
        <f aca="false">0.5*E1101</f>
        <v>44.4865481878892</v>
      </c>
      <c r="E1101" s="27" t="n">
        <f aca="false">E1100*POWER(2,1/C$1056)</f>
        <v>88.9730963757783</v>
      </c>
      <c r="F1101" s="27" t="n">
        <f aca="false">E1101*2</f>
        <v>177.946192751557</v>
      </c>
      <c r="G1101" s="27" t="n">
        <f aca="false">F1101*2</f>
        <v>355.892385503113</v>
      </c>
      <c r="H1101" s="27" t="n">
        <f aca="false">G1101*2</f>
        <v>711.784771006226</v>
      </c>
      <c r="I1101" s="27" t="n">
        <f aca="false">H1101*2</f>
        <v>1423.56954201245</v>
      </c>
      <c r="J1101" s="27" t="n">
        <f aca="false">I1101*2</f>
        <v>2847.13908402491</v>
      </c>
      <c r="K1101" s="27" t="n">
        <f aca="false">J1101*2</f>
        <v>5694.27816804981</v>
      </c>
      <c r="L1101" s="27" t="n">
        <f aca="false">K1101*2</f>
        <v>11388.5563360996</v>
      </c>
      <c r="M1101" s="27" t="n">
        <f aca="false">L1101*2</f>
        <v>22777.1126721992</v>
      </c>
      <c r="N1101" s="27" t="n">
        <f aca="false">M1101*2</f>
        <v>45554.2253443985</v>
      </c>
      <c r="O1101" s="7"/>
      <c r="P1101" s="29" t="str">
        <f aca="false">C1101</f>
        <v>βφ</v>
      </c>
      <c r="Q1101" s="28" t="n">
        <f aca="false">1200*LOG(E1101/$E$2,2)</f>
        <v>532.629535735274</v>
      </c>
      <c r="R1101" s="7"/>
      <c r="S1101" s="8"/>
      <c r="T1101" s="11" t="s">
        <v>36</v>
      </c>
      <c r="U1101" s="38" t="s">
        <v>60</v>
      </c>
      <c r="V1101" s="7"/>
      <c r="W1101" s="7"/>
      <c r="X1101" s="7"/>
    </row>
    <row r="1102" customFormat="false" ht="14.15" hidden="false" customHeight="true" outlineLevel="0" collapsed="false">
      <c r="A1102" s="7"/>
      <c r="B1102" s="8" t="n">
        <f aca="false">B$6+IFERROR(B1101,0)</f>
        <v>46</v>
      </c>
      <c r="C1102" s="29" t="str">
        <f aca="true">C$355&amp;INDIRECT("C"&amp;354+(IFERROR(INDIRECT("B"&amp;408+IFERROR(B1077,0)),0)))</f>
        <v>βχ</v>
      </c>
      <c r="D1102" s="27" t="n">
        <f aca="false">0.5*E1102</f>
        <v>44.9168902900065</v>
      </c>
      <c r="E1102" s="27" t="n">
        <f aca="false">E1101*POWER(2,1/C$1056)</f>
        <v>89.8337805800129</v>
      </c>
      <c r="F1102" s="27" t="n">
        <f aca="false">E1102*2</f>
        <v>179.667561160026</v>
      </c>
      <c r="G1102" s="27" t="n">
        <f aca="false">F1102*2</f>
        <v>359.335122320052</v>
      </c>
      <c r="H1102" s="27" t="n">
        <f aca="false">G1102*2</f>
        <v>718.670244640103</v>
      </c>
      <c r="I1102" s="27" t="n">
        <f aca="false">H1102*2</f>
        <v>1437.34048928021</v>
      </c>
      <c r="J1102" s="27" t="n">
        <f aca="false">I1102*2</f>
        <v>2874.68097856041</v>
      </c>
      <c r="K1102" s="27" t="n">
        <f aca="false">J1102*2</f>
        <v>5749.36195712083</v>
      </c>
      <c r="L1102" s="27" t="n">
        <f aca="false">K1102*2</f>
        <v>11498.7239142417</v>
      </c>
      <c r="M1102" s="27" t="n">
        <f aca="false">L1102*2</f>
        <v>22997.4478284833</v>
      </c>
      <c r="N1102" s="27" t="n">
        <f aca="false">M1102*2</f>
        <v>45994.8956569666</v>
      </c>
      <c r="O1102" s="7"/>
      <c r="P1102" s="29" t="str">
        <f aca="false">C1102</f>
        <v>βχ</v>
      </c>
      <c r="Q1102" s="28" t="n">
        <f aca="false">1200*LOG(E1102/$E$2,2)</f>
        <v>549.29620240194</v>
      </c>
      <c r="R1102" s="7"/>
      <c r="S1102" s="8"/>
      <c r="T1102" s="11" t="s">
        <v>36</v>
      </c>
      <c r="U1102" s="38" t="s">
        <v>64</v>
      </c>
      <c r="V1102" s="7"/>
      <c r="W1102" s="7"/>
      <c r="X1102" s="7"/>
    </row>
    <row r="1103" customFormat="false" ht="14.15" hidden="false" customHeight="true" outlineLevel="0" collapsed="false">
      <c r="A1103" s="7"/>
      <c r="B1103" s="8" t="n">
        <f aca="false">B$6+IFERROR(B1102,0)</f>
        <v>47</v>
      </c>
      <c r="C1103" s="29" t="str">
        <f aca="true">C$355&amp;INDIRECT("C"&amp;354+(IFERROR(INDIRECT("B"&amp;408+IFERROR(B1078,0)),0)))</f>
        <v>βψ</v>
      </c>
      <c r="D1103" s="27" t="n">
        <f aca="false">0.5*E1103</f>
        <v>45.3513953207482</v>
      </c>
      <c r="E1103" s="27" t="n">
        <f aca="false">E1102*POWER(2,1/C$1056)</f>
        <v>90.7027906414964</v>
      </c>
      <c r="F1103" s="27" t="n">
        <f aca="false">E1103*2</f>
        <v>181.405581282993</v>
      </c>
      <c r="G1103" s="27" t="n">
        <f aca="false">F1103*2</f>
        <v>362.811162565986</v>
      </c>
      <c r="H1103" s="27" t="n">
        <f aca="false">G1103*2</f>
        <v>725.622325131971</v>
      </c>
      <c r="I1103" s="27" t="n">
        <f aca="false">H1103*2</f>
        <v>1451.24465026394</v>
      </c>
      <c r="J1103" s="27" t="n">
        <f aca="false">I1103*2</f>
        <v>2902.48930052789</v>
      </c>
      <c r="K1103" s="27" t="n">
        <f aca="false">J1103*2</f>
        <v>5804.97860105577</v>
      </c>
      <c r="L1103" s="27" t="n">
        <f aca="false">K1103*2</f>
        <v>11609.9572021115</v>
      </c>
      <c r="M1103" s="27" t="n">
        <f aca="false">L1103*2</f>
        <v>23219.9144042231</v>
      </c>
      <c r="N1103" s="27" t="n">
        <f aca="false">M1103*2</f>
        <v>46439.8288084462</v>
      </c>
      <c r="O1103" s="7"/>
      <c r="P1103" s="29" t="str">
        <f aca="false">C1103</f>
        <v>βψ</v>
      </c>
      <c r="Q1103" s="28" t="n">
        <f aca="false">1200*LOG(E1103/$E$2,2)</f>
        <v>565.962869068607</v>
      </c>
      <c r="R1103" s="7"/>
      <c r="S1103" s="8"/>
      <c r="T1103" s="11" t="s">
        <v>36</v>
      </c>
      <c r="U1103" s="38" t="s">
        <v>67</v>
      </c>
      <c r="V1103" s="7"/>
      <c r="W1103" s="7"/>
      <c r="X1103" s="7"/>
    </row>
    <row r="1104" customFormat="false" ht="14.15" hidden="false" customHeight="true" outlineLevel="0" collapsed="false">
      <c r="A1104" s="7"/>
      <c r="B1104" s="8" t="n">
        <f aca="false">B$6+IFERROR(B1103,0)</f>
        <v>48</v>
      </c>
      <c r="C1104" s="29" t="str">
        <f aca="true">C$355&amp;INDIRECT("C"&amp;354+(IFERROR(INDIRECT("B"&amp;408+IFERROR(B1079,0)),0)))</f>
        <v>βω</v>
      </c>
      <c r="D1104" s="27" t="n">
        <f aca="false">0.5*E1104</f>
        <v>45.7901035503428</v>
      </c>
      <c r="E1104" s="27" t="n">
        <f aca="false">E1103*POWER(2,1/C$1056)</f>
        <v>91.5802071006856</v>
      </c>
      <c r="F1104" s="27" t="n">
        <f aca="false">E1104*2</f>
        <v>183.160414201371</v>
      </c>
      <c r="G1104" s="27" t="n">
        <f aca="false">F1104*2</f>
        <v>366.320828402742</v>
      </c>
      <c r="H1104" s="27" t="n">
        <f aca="false">G1104*2</f>
        <v>732.641656805485</v>
      </c>
      <c r="I1104" s="27" t="n">
        <f aca="false">H1104*2</f>
        <v>1465.28331361097</v>
      </c>
      <c r="J1104" s="27" t="n">
        <f aca="false">I1104*2</f>
        <v>2930.56662722194</v>
      </c>
      <c r="K1104" s="27" t="n">
        <f aca="false">J1104*2</f>
        <v>5861.13325444388</v>
      </c>
      <c r="L1104" s="27" t="n">
        <f aca="false">K1104*2</f>
        <v>11722.2665088878</v>
      </c>
      <c r="M1104" s="27" t="n">
        <f aca="false">L1104*2</f>
        <v>23444.5330177755</v>
      </c>
      <c r="N1104" s="27" t="n">
        <f aca="false">M1104*2</f>
        <v>46889.066035551</v>
      </c>
      <c r="O1104" s="7"/>
      <c r="P1104" s="29" t="str">
        <f aca="false">C1104</f>
        <v>βω</v>
      </c>
      <c r="Q1104" s="28" t="n">
        <f aca="false">1200*LOG(E1104/$E$2,2)</f>
        <v>582.629535735274</v>
      </c>
      <c r="R1104" s="7"/>
      <c r="S1104" s="8"/>
      <c r="T1104" s="11" t="s">
        <v>36</v>
      </c>
      <c r="U1104" s="38" t="s">
        <v>70</v>
      </c>
      <c r="V1104" s="7"/>
      <c r="W1104" s="7"/>
      <c r="X1104" s="7"/>
    </row>
    <row r="1105" customFormat="false" ht="14.15" hidden="false" customHeight="true" outlineLevel="0" collapsed="false">
      <c r="A1105" s="7"/>
      <c r="B1105" s="8" t="n">
        <f aca="false">B$6+IFERROR(B1104,0)</f>
        <v>49</v>
      </c>
      <c r="C1105" s="29" t="str">
        <f aca="true">C$356&amp;INDIRECT("C"&amp;354+(IFERROR(INDIRECT("B"&amp;408+IFERROR(B1056,0)),0)))</f>
        <v>γα</v>
      </c>
      <c r="D1105" s="27" t="n">
        <f aca="false">0.5*E1105</f>
        <v>46.233055638574</v>
      </c>
      <c r="E1105" s="27" t="n">
        <f aca="false">E1104*POWER(2,1/C$1056)</f>
        <v>92.466111277148</v>
      </c>
      <c r="F1105" s="27" t="n">
        <f aca="false">E1105*2</f>
        <v>184.932222554296</v>
      </c>
      <c r="G1105" s="27" t="n">
        <f aca="false">F1105*2</f>
        <v>369.864445108592</v>
      </c>
      <c r="H1105" s="27" t="n">
        <f aca="false">G1105*2</f>
        <v>739.728890217184</v>
      </c>
      <c r="I1105" s="27" t="n">
        <f aca="false">H1105*2</f>
        <v>1479.45778043437</v>
      </c>
      <c r="J1105" s="27" t="n">
        <f aca="false">I1105*2</f>
        <v>2958.91556086874</v>
      </c>
      <c r="K1105" s="27" t="n">
        <f aca="false">J1105*2</f>
        <v>5917.83112173747</v>
      </c>
      <c r="L1105" s="27" t="n">
        <f aca="false">K1105*2</f>
        <v>11835.6622434749</v>
      </c>
      <c r="M1105" s="27" t="n">
        <f aca="false">L1105*2</f>
        <v>23671.3244869499</v>
      </c>
      <c r="N1105" s="27" t="n">
        <f aca="false">M1105*2</f>
        <v>47342.6489738998</v>
      </c>
      <c r="O1105" s="7"/>
      <c r="P1105" s="29" t="str">
        <f aca="false">C1105</f>
        <v>γα</v>
      </c>
      <c r="Q1105" s="28" t="n">
        <f aca="false">1200*LOG(E1105/$E$2,2)</f>
        <v>599.296202401941</v>
      </c>
      <c r="R1105" s="7"/>
      <c r="S1105" s="8"/>
      <c r="T1105" s="11" t="s">
        <v>37</v>
      </c>
      <c r="U1105" s="38" t="s">
        <v>16</v>
      </c>
      <c r="V1105" s="7"/>
      <c r="W1105" s="7"/>
      <c r="X1105" s="7"/>
    </row>
    <row r="1106" customFormat="false" ht="14.15" hidden="false" customHeight="true" outlineLevel="0" collapsed="false">
      <c r="A1106" s="7"/>
      <c r="B1106" s="8" t="n">
        <f aca="false">B$6+IFERROR(B1105,0)</f>
        <v>50</v>
      </c>
      <c r="C1106" s="29" t="str">
        <f aca="true">C$356&amp;INDIRECT("C"&amp;354+(IFERROR(INDIRECT("B"&amp;408+IFERROR(B1057,0)),0)))</f>
        <v>γβ</v>
      </c>
      <c r="D1106" s="27" t="n">
        <f aca="false">0.5*E1106</f>
        <v>46.6802926385493</v>
      </c>
      <c r="E1106" s="27" t="n">
        <f aca="false">E1105*POWER(2,1/C$1056)</f>
        <v>93.3605852770987</v>
      </c>
      <c r="F1106" s="27" t="n">
        <f aca="false">E1106*2</f>
        <v>186.721170554197</v>
      </c>
      <c r="G1106" s="27" t="n">
        <f aca="false">F1106*2</f>
        <v>373.442341108395</v>
      </c>
      <c r="H1106" s="27" t="n">
        <f aca="false">G1106*2</f>
        <v>746.884682216789</v>
      </c>
      <c r="I1106" s="27" t="n">
        <f aca="false">H1106*2</f>
        <v>1493.76936443358</v>
      </c>
      <c r="J1106" s="27" t="n">
        <f aca="false">I1106*2</f>
        <v>2987.53872886716</v>
      </c>
      <c r="K1106" s="27" t="n">
        <f aca="false">J1106*2</f>
        <v>5975.07745773432</v>
      </c>
      <c r="L1106" s="27" t="n">
        <f aca="false">K1106*2</f>
        <v>11950.1549154686</v>
      </c>
      <c r="M1106" s="27" t="n">
        <f aca="false">L1106*2</f>
        <v>23900.3098309373</v>
      </c>
      <c r="N1106" s="27" t="n">
        <f aca="false">M1106*2</f>
        <v>47800.6196618745</v>
      </c>
      <c r="O1106" s="7"/>
      <c r="P1106" s="29" t="str">
        <f aca="false">C1106</f>
        <v>γβ</v>
      </c>
      <c r="Q1106" s="28" t="n">
        <f aca="false">1200*LOG(E1106/$E$2,2)</f>
        <v>615.962869068608</v>
      </c>
      <c r="R1106" s="7"/>
      <c r="S1106" s="8"/>
      <c r="T1106" s="11" t="s">
        <v>37</v>
      </c>
      <c r="U1106" s="38" t="s">
        <v>17</v>
      </c>
      <c r="V1106" s="7"/>
      <c r="W1106" s="7"/>
      <c r="X1106" s="7"/>
    </row>
    <row r="1107" customFormat="false" ht="14.15" hidden="false" customHeight="true" outlineLevel="0" collapsed="false">
      <c r="A1107" s="7"/>
      <c r="B1107" s="8" t="n">
        <f aca="false">B$6+IFERROR(B1106,0)</f>
        <v>51</v>
      </c>
      <c r="C1107" s="29" t="str">
        <f aca="true">C$356&amp;INDIRECT("C"&amp;354+(IFERROR(INDIRECT("B"&amp;408+IFERROR(B1058,0)),0)))</f>
        <v>γγ</v>
      </c>
      <c r="D1107" s="27" t="n">
        <f aca="false">0.5*E1107</f>
        <v>47.131856000505</v>
      </c>
      <c r="E1107" s="27" t="n">
        <f aca="false">E1106*POWER(2,1/C$1056)</f>
        <v>94.2637120010099</v>
      </c>
      <c r="F1107" s="27" t="n">
        <f aca="false">E1107*2</f>
        <v>188.52742400202</v>
      </c>
      <c r="G1107" s="27" t="n">
        <f aca="false">F1107*2</f>
        <v>377.05484800404</v>
      </c>
      <c r="H1107" s="27" t="n">
        <f aca="false">G1107*2</f>
        <v>754.109696008079</v>
      </c>
      <c r="I1107" s="27" t="n">
        <f aca="false">H1107*2</f>
        <v>1508.21939201616</v>
      </c>
      <c r="J1107" s="27" t="n">
        <f aca="false">I1107*2</f>
        <v>3016.43878403232</v>
      </c>
      <c r="K1107" s="27" t="n">
        <f aca="false">J1107*2</f>
        <v>6032.87756806464</v>
      </c>
      <c r="L1107" s="27" t="n">
        <f aca="false">K1107*2</f>
        <v>12065.7551361293</v>
      </c>
      <c r="M1107" s="27" t="n">
        <f aca="false">L1107*2</f>
        <v>24131.5102722585</v>
      </c>
      <c r="N1107" s="27" t="n">
        <f aca="false">M1107*2</f>
        <v>48263.0205445171</v>
      </c>
      <c r="O1107" s="7"/>
      <c r="P1107" s="29" t="str">
        <f aca="false">C1107</f>
        <v>γγ</v>
      </c>
      <c r="Q1107" s="28" t="n">
        <f aca="false">1200*LOG(E1107/$E$2,2)</f>
        <v>632.629535735274</v>
      </c>
      <c r="R1107" s="7"/>
      <c r="S1107" s="8"/>
      <c r="T1107" s="11" t="s">
        <v>37</v>
      </c>
      <c r="U1107" s="38" t="s">
        <v>60</v>
      </c>
      <c r="V1107" s="7"/>
      <c r="W1107" s="7"/>
      <c r="X1107" s="7"/>
    </row>
    <row r="1108" customFormat="false" ht="14.15" hidden="false" customHeight="true" outlineLevel="0" collapsed="false">
      <c r="A1108" s="7"/>
      <c r="B1108" s="8" t="n">
        <f aca="false">B$6+IFERROR(B1107,0)</f>
        <v>52</v>
      </c>
      <c r="C1108" s="29" t="str">
        <f aca="true">C$356&amp;INDIRECT("C"&amp;354+(IFERROR(INDIRECT("B"&amp;408+IFERROR(B1059,0)),0)))</f>
        <v>γδ</v>
      </c>
      <c r="D1108" s="27" t="n">
        <f aca="false">0.5*E1108</f>
        <v>47.5877875756472</v>
      </c>
      <c r="E1108" s="27" t="n">
        <f aca="false">E1107*POWER(2,1/C$1056)</f>
        <v>95.1755751512945</v>
      </c>
      <c r="F1108" s="27" t="n">
        <f aca="false">E1108*2</f>
        <v>190.351150302589</v>
      </c>
      <c r="G1108" s="27" t="n">
        <f aca="false">F1108*2</f>
        <v>380.702300605178</v>
      </c>
      <c r="H1108" s="27" t="n">
        <f aca="false">G1108*2</f>
        <v>761.404601210356</v>
      </c>
      <c r="I1108" s="27" t="n">
        <f aca="false">H1108*2</f>
        <v>1522.80920242071</v>
      </c>
      <c r="J1108" s="27" t="n">
        <f aca="false">I1108*2</f>
        <v>3045.61840484142</v>
      </c>
      <c r="K1108" s="27" t="n">
        <f aca="false">J1108*2</f>
        <v>6091.23680968285</v>
      </c>
      <c r="L1108" s="27" t="n">
        <f aca="false">K1108*2</f>
        <v>12182.4736193657</v>
      </c>
      <c r="M1108" s="27" t="n">
        <f aca="false">L1108*2</f>
        <v>24364.9472387314</v>
      </c>
      <c r="N1108" s="27" t="n">
        <f aca="false">M1108*2</f>
        <v>48729.8944774628</v>
      </c>
      <c r="O1108" s="7"/>
      <c r="P1108" s="29" t="str">
        <f aca="false">C1108</f>
        <v>γδ</v>
      </c>
      <c r="Q1108" s="28" t="n">
        <f aca="false">1200*LOG(E1108/$E$2,2)</f>
        <v>649.296202401941</v>
      </c>
      <c r="R1108" s="7"/>
      <c r="S1108" s="8"/>
      <c r="T1108" s="11" t="s">
        <v>37</v>
      </c>
      <c r="U1108" s="38" t="s">
        <v>64</v>
      </c>
      <c r="V1108" s="7"/>
      <c r="W1108" s="7"/>
      <c r="X1108" s="7"/>
    </row>
    <row r="1109" customFormat="false" ht="14.15" hidden="false" customHeight="true" outlineLevel="0" collapsed="false">
      <c r="A1109" s="7"/>
      <c r="B1109" s="8" t="n">
        <f aca="false">B$6+IFERROR(B1108,0)</f>
        <v>53</v>
      </c>
      <c r="C1109" s="29" t="str">
        <f aca="true">C$356&amp;INDIRECT("C"&amp;354+(IFERROR(INDIRECT("B"&amp;408+IFERROR(B1060,0)),0)))</f>
        <v>γϵ</v>
      </c>
      <c r="D1109" s="27" t="n">
        <f aca="false">0.5*E1109</f>
        <v>48.0481296200316</v>
      </c>
      <c r="E1109" s="27" t="n">
        <f aca="false">E1108*POWER(2,1/C$1056)</f>
        <v>96.0962592400632</v>
      </c>
      <c r="F1109" s="27" t="n">
        <f aca="false">E1109*2</f>
        <v>192.192518480126</v>
      </c>
      <c r="G1109" s="27" t="n">
        <f aca="false">F1109*2</f>
        <v>384.385036960253</v>
      </c>
      <c r="H1109" s="27" t="n">
        <f aca="false">G1109*2</f>
        <v>768.770073920505</v>
      </c>
      <c r="I1109" s="27" t="n">
        <f aca="false">H1109*2</f>
        <v>1537.54014784101</v>
      </c>
      <c r="J1109" s="27" t="n">
        <f aca="false">I1109*2</f>
        <v>3075.08029568202</v>
      </c>
      <c r="K1109" s="27" t="n">
        <f aca="false">J1109*2</f>
        <v>6150.16059136404</v>
      </c>
      <c r="L1109" s="27" t="n">
        <f aca="false">K1109*2</f>
        <v>12300.3211827281</v>
      </c>
      <c r="M1109" s="27" t="n">
        <f aca="false">L1109*2</f>
        <v>24600.6423654562</v>
      </c>
      <c r="N1109" s="27" t="n">
        <f aca="false">M1109*2</f>
        <v>49201.2847309123</v>
      </c>
      <c r="O1109" s="7"/>
      <c r="P1109" s="29" t="str">
        <f aca="false">C1109</f>
        <v>γϵ</v>
      </c>
      <c r="Q1109" s="28" t="n">
        <f aca="false">1200*LOG(E1109/$E$2,2)</f>
        <v>665.962869068608</v>
      </c>
      <c r="R1109" s="7"/>
      <c r="S1109" s="8"/>
      <c r="T1109" s="11" t="s">
        <v>37</v>
      </c>
      <c r="U1109" s="38" t="s">
        <v>67</v>
      </c>
      <c r="V1109" s="7"/>
      <c r="W1109" s="7"/>
      <c r="X1109" s="7"/>
    </row>
    <row r="1110" customFormat="false" ht="14.15" hidden="false" customHeight="true" outlineLevel="0" collapsed="false">
      <c r="A1110" s="7"/>
      <c r="B1110" s="8" t="n">
        <f aca="false">B$6+IFERROR(B1109,0)</f>
        <v>54</v>
      </c>
      <c r="C1110" s="29" t="str">
        <f aca="true">C$356&amp;INDIRECT("C"&amp;354+(IFERROR(INDIRECT("B"&amp;408+IFERROR(B1061,0)),0)))</f>
        <v>γζ</v>
      </c>
      <c r="D1110" s="27" t="n">
        <f aca="false">0.5*E1110</f>
        <v>48.5129247984788</v>
      </c>
      <c r="E1110" s="27" t="n">
        <f aca="false">E1109*POWER(2,1/C$1056)</f>
        <v>97.0258495969575</v>
      </c>
      <c r="F1110" s="27" t="n">
        <f aca="false">E1110*2</f>
        <v>194.051699193915</v>
      </c>
      <c r="G1110" s="27" t="n">
        <f aca="false">F1110*2</f>
        <v>388.10339838783</v>
      </c>
      <c r="H1110" s="27" t="n">
        <f aca="false">G1110*2</f>
        <v>776.20679677566</v>
      </c>
      <c r="I1110" s="27" t="n">
        <f aca="false">H1110*2</f>
        <v>1552.41359355132</v>
      </c>
      <c r="J1110" s="27" t="n">
        <f aca="false">I1110*2</f>
        <v>3104.82718710264</v>
      </c>
      <c r="K1110" s="27" t="n">
        <f aca="false">J1110*2</f>
        <v>6209.65437420528</v>
      </c>
      <c r="L1110" s="27" t="n">
        <f aca="false">K1110*2</f>
        <v>12419.3087484106</v>
      </c>
      <c r="M1110" s="27" t="n">
        <f aca="false">L1110*2</f>
        <v>24838.6174968211</v>
      </c>
      <c r="N1110" s="27" t="n">
        <f aca="false">M1110*2</f>
        <v>49677.2349936423</v>
      </c>
      <c r="O1110" s="7"/>
      <c r="P1110" s="29" t="str">
        <f aca="false">C1110</f>
        <v>γζ</v>
      </c>
      <c r="Q1110" s="28" t="n">
        <f aca="false">1200*LOG(E1110/$E$2,2)</f>
        <v>682.629535735275</v>
      </c>
      <c r="R1110" s="7"/>
      <c r="S1110" s="8"/>
      <c r="T1110" s="11" t="s">
        <v>37</v>
      </c>
      <c r="U1110" s="38" t="s">
        <v>70</v>
      </c>
      <c r="V1110" s="7"/>
      <c r="W1110" s="7"/>
      <c r="X1110" s="7"/>
    </row>
    <row r="1111" customFormat="false" ht="14.15" hidden="false" customHeight="true" outlineLevel="0" collapsed="false">
      <c r="A1111" s="7"/>
      <c r="B1111" s="8" t="n">
        <f aca="false">B$6+IFERROR(B1110,0)</f>
        <v>55</v>
      </c>
      <c r="C1111" s="29" t="str">
        <f aca="true">C$356&amp;INDIRECT("C"&amp;354+(IFERROR(INDIRECT("B"&amp;408+IFERROR(B1062,0)),0)))</f>
        <v>γη</v>
      </c>
      <c r="D1111" s="27" t="n">
        <f aca="false">0.5*E1111</f>
        <v>48.9822161885291</v>
      </c>
      <c r="E1111" s="27" t="n">
        <f aca="false">E1110*POWER(2,1/C$1056)</f>
        <v>97.9644323770582</v>
      </c>
      <c r="F1111" s="27" t="n">
        <f aca="false">E1111*2</f>
        <v>195.928864754116</v>
      </c>
      <c r="G1111" s="27" t="n">
        <f aca="false">F1111*2</f>
        <v>391.857729508233</v>
      </c>
      <c r="H1111" s="27" t="n">
        <f aca="false">G1111*2</f>
        <v>783.715459016466</v>
      </c>
      <c r="I1111" s="27" t="n">
        <f aca="false">H1111*2</f>
        <v>1567.43091803293</v>
      </c>
      <c r="J1111" s="27" t="n">
        <f aca="false">I1111*2</f>
        <v>3134.86183606586</v>
      </c>
      <c r="K1111" s="27" t="n">
        <f aca="false">J1111*2</f>
        <v>6269.72367213172</v>
      </c>
      <c r="L1111" s="27" t="n">
        <f aca="false">K1111*2</f>
        <v>12539.4473442634</v>
      </c>
      <c r="M1111" s="27" t="n">
        <f aca="false">L1111*2</f>
        <v>25078.8946885269</v>
      </c>
      <c r="N1111" s="27" t="n">
        <f aca="false">M1111*2</f>
        <v>50157.7893770538</v>
      </c>
      <c r="O1111" s="7"/>
      <c r="P1111" s="29" t="str">
        <f aca="false">C1111</f>
        <v>γη</v>
      </c>
      <c r="Q1111" s="28" t="n">
        <f aca="false">1200*LOG(E1111/$E$2,2)</f>
        <v>699.296202401942</v>
      </c>
      <c r="R1111" s="7"/>
      <c r="S1111" s="8"/>
      <c r="T1111" s="11" t="s">
        <v>38</v>
      </c>
      <c r="U1111" s="38" t="s">
        <v>16</v>
      </c>
      <c r="V1111" s="7"/>
      <c r="W1111" s="7"/>
      <c r="X1111" s="7"/>
    </row>
    <row r="1112" customFormat="false" ht="14.15" hidden="false" customHeight="true" outlineLevel="0" collapsed="false">
      <c r="A1112" s="7"/>
      <c r="B1112" s="8" t="n">
        <f aca="false">B$6+IFERROR(B1111,0)</f>
        <v>56</v>
      </c>
      <c r="C1112" s="29" t="str">
        <f aca="true">C$356&amp;INDIRECT("C"&amp;354+(IFERROR(INDIRECT("B"&amp;408+IFERROR(B1063,0)),0)))</f>
        <v>γθ</v>
      </c>
      <c r="D1112" s="27" t="n">
        <f aca="false">0.5*E1112</f>
        <v>49.4560472844349</v>
      </c>
      <c r="E1112" s="27" t="n">
        <f aca="false">E1111*POWER(2,1/C$1056)</f>
        <v>98.9120945688699</v>
      </c>
      <c r="F1112" s="27" t="n">
        <f aca="false">E1112*2</f>
        <v>197.82418913774</v>
      </c>
      <c r="G1112" s="27" t="n">
        <f aca="false">F1112*2</f>
        <v>395.64837827548</v>
      </c>
      <c r="H1112" s="27" t="n">
        <f aca="false">G1112*2</f>
        <v>791.296756550959</v>
      </c>
      <c r="I1112" s="27" t="n">
        <f aca="false">H1112*2</f>
        <v>1582.59351310192</v>
      </c>
      <c r="J1112" s="27" t="n">
        <f aca="false">I1112*2</f>
        <v>3165.18702620384</v>
      </c>
      <c r="K1112" s="27" t="n">
        <f aca="false">J1112*2</f>
        <v>6330.37405240767</v>
      </c>
      <c r="L1112" s="27" t="n">
        <f aca="false">K1112*2</f>
        <v>12660.7481048153</v>
      </c>
      <c r="M1112" s="27" t="n">
        <f aca="false">L1112*2</f>
        <v>25321.4962096307</v>
      </c>
      <c r="N1112" s="27" t="n">
        <f aca="false">M1112*2</f>
        <v>50642.9924192614</v>
      </c>
      <c r="O1112" s="7"/>
      <c r="P1112" s="29" t="str">
        <f aca="false">C1112</f>
        <v>γθ</v>
      </c>
      <c r="Q1112" s="28" t="n">
        <f aca="false">1200*LOG(E1112/$E$2,2)</f>
        <v>715.962869068608</v>
      </c>
      <c r="R1112" s="7"/>
      <c r="S1112" s="8"/>
      <c r="T1112" s="11" t="s">
        <v>38</v>
      </c>
      <c r="U1112" s="38" t="s">
        <v>17</v>
      </c>
      <c r="V1112" s="7"/>
      <c r="W1112" s="7"/>
      <c r="X1112" s="7"/>
    </row>
    <row r="1113" customFormat="false" ht="14.15" hidden="false" customHeight="true" outlineLevel="0" collapsed="false">
      <c r="A1113" s="7"/>
      <c r="B1113" s="8" t="n">
        <f aca="false">B$6+IFERROR(B1112,0)</f>
        <v>57</v>
      </c>
      <c r="C1113" s="29" t="str">
        <f aca="true">C$356&amp;INDIRECT("C"&amp;354+(IFERROR(INDIRECT("B"&amp;408+IFERROR(B1064,0)),0)))</f>
        <v>γι</v>
      </c>
      <c r="D1113" s="27" t="n">
        <f aca="false">0.5*E1113</f>
        <v>49.9344620011917</v>
      </c>
      <c r="E1113" s="27" t="n">
        <f aca="false">E1112*POWER(2,1/C$1056)</f>
        <v>99.8689240023835</v>
      </c>
      <c r="F1113" s="27" t="n">
        <f aca="false">E1113*2</f>
        <v>199.737848004767</v>
      </c>
      <c r="G1113" s="27" t="n">
        <f aca="false">F1113*2</f>
        <v>399.475696009534</v>
      </c>
      <c r="H1113" s="27" t="n">
        <f aca="false">G1113*2</f>
        <v>798.951392019068</v>
      </c>
      <c r="I1113" s="27" t="n">
        <f aca="false">H1113*2</f>
        <v>1597.90278403814</v>
      </c>
      <c r="J1113" s="27" t="n">
        <f aca="false">I1113*2</f>
        <v>3195.80556807627</v>
      </c>
      <c r="K1113" s="27" t="n">
        <f aca="false">J1113*2</f>
        <v>6391.61113615254</v>
      </c>
      <c r="L1113" s="27" t="n">
        <f aca="false">K1113*2</f>
        <v>12783.2222723051</v>
      </c>
      <c r="M1113" s="27" t="n">
        <f aca="false">L1113*2</f>
        <v>25566.4445446102</v>
      </c>
      <c r="N1113" s="27" t="n">
        <f aca="false">M1113*2</f>
        <v>51132.8890892203</v>
      </c>
      <c r="O1113" s="7"/>
      <c r="P1113" s="29" t="str">
        <f aca="false">C1113</f>
        <v>γι</v>
      </c>
      <c r="Q1113" s="28" t="n">
        <f aca="false">1200*LOG(E1113/$E$2,2)</f>
        <v>732.629535735275</v>
      </c>
      <c r="R1113" s="7"/>
      <c r="S1113" s="8"/>
      <c r="T1113" s="11" t="s">
        <v>38</v>
      </c>
      <c r="U1113" s="38" t="s">
        <v>60</v>
      </c>
      <c r="V1113" s="7"/>
      <c r="W1113" s="7"/>
      <c r="X1113" s="7"/>
    </row>
    <row r="1114" customFormat="false" ht="14.15" hidden="false" customHeight="true" outlineLevel="0" collapsed="false">
      <c r="A1114" s="7"/>
      <c r="B1114" s="8" t="n">
        <f aca="false">B$6+IFERROR(B1113,0)</f>
        <v>58</v>
      </c>
      <c r="C1114" s="29" t="str">
        <f aca="true">C$356&amp;INDIRECT("C"&amp;354+(IFERROR(INDIRECT("B"&amp;408+IFERROR(B1065,0)),0)))</f>
        <v>γκ</v>
      </c>
      <c r="D1114" s="27" t="n">
        <f aca="false">0.5*E1114</f>
        <v>50.4175046786081</v>
      </c>
      <c r="E1114" s="27" t="n">
        <f aca="false">E1113*POWER(2,1/C$1056)</f>
        <v>100.835009357216</v>
      </c>
      <c r="F1114" s="27" t="n">
        <f aca="false">E1114*2</f>
        <v>201.670018714432</v>
      </c>
      <c r="G1114" s="27" t="n">
        <f aca="false">F1114*2</f>
        <v>403.340037428865</v>
      </c>
      <c r="H1114" s="27" t="n">
        <f aca="false">G1114*2</f>
        <v>806.680074857729</v>
      </c>
      <c r="I1114" s="27" t="n">
        <f aca="false">H1114*2</f>
        <v>1613.36014971546</v>
      </c>
      <c r="J1114" s="27" t="n">
        <f aca="false">I1114*2</f>
        <v>3226.72029943092</v>
      </c>
      <c r="K1114" s="27" t="n">
        <f aca="false">J1114*2</f>
        <v>6453.44059886183</v>
      </c>
      <c r="L1114" s="27" t="n">
        <f aca="false">K1114*2</f>
        <v>12906.8811977237</v>
      </c>
      <c r="M1114" s="27" t="n">
        <f aca="false">L1114*2</f>
        <v>25813.7623954473</v>
      </c>
      <c r="N1114" s="27" t="n">
        <f aca="false">M1114*2</f>
        <v>51627.5247908947</v>
      </c>
      <c r="O1114" s="7"/>
      <c r="P1114" s="29" t="str">
        <f aca="false">C1114</f>
        <v>γκ</v>
      </c>
      <c r="Q1114" s="28" t="n">
        <f aca="false">1200*LOG(E1114/$E$2,2)</f>
        <v>749.296202401942</v>
      </c>
      <c r="R1114" s="7"/>
      <c r="S1114" s="8"/>
      <c r="T1114" s="11" t="s">
        <v>38</v>
      </c>
      <c r="U1114" s="38" t="s">
        <v>64</v>
      </c>
      <c r="V1114" s="7"/>
      <c r="W1114" s="7"/>
      <c r="X1114" s="7"/>
    </row>
    <row r="1115" customFormat="false" ht="14.15" hidden="false" customHeight="true" outlineLevel="0" collapsed="false">
      <c r="A1115" s="7"/>
      <c r="B1115" s="8" t="n">
        <f aca="false">B$6+IFERROR(B1114,0)</f>
        <v>59</v>
      </c>
      <c r="C1115" s="29" t="str">
        <f aca="true">C$356&amp;INDIRECT("C"&amp;354+(IFERROR(INDIRECT("B"&amp;408+IFERROR(B1066,0)),0)))</f>
        <v>γλ</v>
      </c>
      <c r="D1115" s="27" t="n">
        <f aca="false">0.5*E1115</f>
        <v>50.9052200854152</v>
      </c>
      <c r="E1115" s="27" t="n">
        <f aca="false">E1114*POWER(2,1/C$1056)</f>
        <v>101.81044017083</v>
      </c>
      <c r="F1115" s="27" t="n">
        <f aca="false">E1115*2</f>
        <v>203.620880341661</v>
      </c>
      <c r="G1115" s="27" t="n">
        <f aca="false">F1115*2</f>
        <v>407.241760683322</v>
      </c>
      <c r="H1115" s="27" t="n">
        <f aca="false">G1115*2</f>
        <v>814.483521366643</v>
      </c>
      <c r="I1115" s="27" t="n">
        <f aca="false">H1115*2</f>
        <v>1628.96704273329</v>
      </c>
      <c r="J1115" s="27" t="n">
        <f aca="false">I1115*2</f>
        <v>3257.93408546657</v>
      </c>
      <c r="K1115" s="27" t="n">
        <f aca="false">J1115*2</f>
        <v>6515.86817093314</v>
      </c>
      <c r="L1115" s="27" t="n">
        <f aca="false">K1115*2</f>
        <v>13031.7363418663</v>
      </c>
      <c r="M1115" s="27" t="n">
        <f aca="false">L1115*2</f>
        <v>26063.4726837326</v>
      </c>
      <c r="N1115" s="27" t="n">
        <f aca="false">M1115*2</f>
        <v>52126.9453674652</v>
      </c>
      <c r="O1115" s="7"/>
      <c r="P1115" s="29" t="str">
        <f aca="false">C1115</f>
        <v>γλ</v>
      </c>
      <c r="Q1115" s="28" t="n">
        <f aca="false">1200*LOG(E1115/$E$2,2)</f>
        <v>765.962869068609</v>
      </c>
      <c r="R1115" s="7"/>
      <c r="S1115" s="8"/>
      <c r="T1115" s="11" t="s">
        <v>38</v>
      </c>
      <c r="U1115" s="38" t="s">
        <v>67</v>
      </c>
      <c r="V1115" s="7"/>
      <c r="W1115" s="7"/>
      <c r="X1115" s="7"/>
    </row>
    <row r="1116" customFormat="false" ht="14.15" hidden="false" customHeight="true" outlineLevel="0" collapsed="false">
      <c r="A1116" s="7"/>
      <c r="B1116" s="8" t="n">
        <f aca="false">B$6+IFERROR(B1115,0)</f>
        <v>60</v>
      </c>
      <c r="C1116" s="29" t="str">
        <f aca="true">C$356&amp;INDIRECT("C"&amp;354+(IFERROR(INDIRECT("B"&amp;408+IFERROR(B1067,0)),0)))</f>
        <v>γμ</v>
      </c>
      <c r="D1116" s="27" t="n">
        <f aca="false">0.5*E1116</f>
        <v>51.3976534234161</v>
      </c>
      <c r="E1116" s="27" t="n">
        <f aca="false">E1115*POWER(2,1/C$1056)</f>
        <v>102.795306846832</v>
      </c>
      <c r="F1116" s="27" t="n">
        <f aca="false">E1116*2</f>
        <v>205.590613693664</v>
      </c>
      <c r="G1116" s="27" t="n">
        <f aca="false">F1116*2</f>
        <v>411.181227387329</v>
      </c>
      <c r="H1116" s="27" t="n">
        <f aca="false">G1116*2</f>
        <v>822.362454774658</v>
      </c>
      <c r="I1116" s="27" t="n">
        <f aca="false">H1116*2</f>
        <v>1644.72490954932</v>
      </c>
      <c r="J1116" s="27" t="n">
        <f aca="false">I1116*2</f>
        <v>3289.44981909863</v>
      </c>
      <c r="K1116" s="27" t="n">
        <f aca="false">J1116*2</f>
        <v>6578.89963819726</v>
      </c>
      <c r="L1116" s="27" t="n">
        <f aca="false">K1116*2</f>
        <v>13157.7992763945</v>
      </c>
      <c r="M1116" s="27" t="n">
        <f aca="false">L1116*2</f>
        <v>26315.5985527891</v>
      </c>
      <c r="N1116" s="27" t="n">
        <f aca="false">M1116*2</f>
        <v>52631.1971055781</v>
      </c>
      <c r="O1116" s="7"/>
      <c r="P1116" s="29" t="str">
        <f aca="false">C1116</f>
        <v>γμ</v>
      </c>
      <c r="Q1116" s="28" t="n">
        <f aca="false">1200*LOG(E1116/$E$2,2)</f>
        <v>782.629535735275</v>
      </c>
      <c r="R1116" s="7"/>
      <c r="S1116" s="8"/>
      <c r="T1116" s="11" t="s">
        <v>38</v>
      </c>
      <c r="U1116" s="38" t="s">
        <v>70</v>
      </c>
      <c r="V1116" s="7"/>
      <c r="W1116" s="7"/>
      <c r="X1116" s="7"/>
    </row>
    <row r="1117" customFormat="false" ht="14.15" hidden="false" customHeight="true" outlineLevel="0" collapsed="false">
      <c r="A1117" s="7"/>
      <c r="B1117" s="8" t="n">
        <f aca="false">B$6+IFERROR(B1116,0)</f>
        <v>61</v>
      </c>
      <c r="C1117" s="29" t="str">
        <f aca="true">C$356&amp;INDIRECT("C"&amp;354+(IFERROR(INDIRECT("B"&amp;408+IFERROR(B1068,0)),0)))</f>
        <v>γν</v>
      </c>
      <c r="D1117" s="27" t="n">
        <f aca="false">0.5*E1117</f>
        <v>51.894850331675</v>
      </c>
      <c r="E1117" s="27" t="n">
        <f aca="false">E1116*POWER(2,1/C$1056)</f>
        <v>103.78970066335</v>
      </c>
      <c r="F1117" s="27" t="n">
        <f aca="false">E1117*2</f>
        <v>207.5794013267</v>
      </c>
      <c r="G1117" s="27" t="n">
        <f aca="false">F1117*2</f>
        <v>415.1588026534</v>
      </c>
      <c r="H1117" s="27" t="n">
        <f aca="false">G1117*2</f>
        <v>830.3176053068</v>
      </c>
      <c r="I1117" s="27" t="n">
        <f aca="false">H1117*2</f>
        <v>1660.6352106136</v>
      </c>
      <c r="J1117" s="27" t="n">
        <f aca="false">I1117*2</f>
        <v>3321.2704212272</v>
      </c>
      <c r="K1117" s="27" t="n">
        <f aca="false">J1117*2</f>
        <v>6642.5408424544</v>
      </c>
      <c r="L1117" s="27" t="n">
        <f aca="false">K1117*2</f>
        <v>13285.0816849088</v>
      </c>
      <c r="M1117" s="27" t="n">
        <f aca="false">L1117*2</f>
        <v>26570.1633698176</v>
      </c>
      <c r="N1117" s="27" t="n">
        <f aca="false">M1117*2</f>
        <v>53140.3267396352</v>
      </c>
      <c r="O1117" s="7"/>
      <c r="P1117" s="29" t="str">
        <f aca="false">C1117</f>
        <v>γν</v>
      </c>
      <c r="Q1117" s="28" t="n">
        <f aca="false">1200*LOG(E1117/$E$2,2)</f>
        <v>799.296202401942</v>
      </c>
      <c r="R1117" s="7"/>
      <c r="S1117" s="8"/>
      <c r="T1117" s="11" t="s">
        <v>39</v>
      </c>
      <c r="U1117" s="38" t="s">
        <v>16</v>
      </c>
      <c r="V1117" s="7"/>
      <c r="W1117" s="7"/>
      <c r="X1117" s="7"/>
    </row>
    <row r="1118" customFormat="false" ht="14.15" hidden="false" customHeight="true" outlineLevel="0" collapsed="false">
      <c r="A1118" s="7"/>
      <c r="B1118" s="8" t="n">
        <f aca="false">B$6+IFERROR(B1117,0)</f>
        <v>62</v>
      </c>
      <c r="C1118" s="29" t="str">
        <f aca="true">C$356&amp;INDIRECT("C"&amp;354+(IFERROR(INDIRECT("B"&amp;408+IFERROR(B1069,0)),0)))</f>
        <v>γξ</v>
      </c>
      <c r="D1118" s="27" t="n">
        <f aca="false">0.5*E1118</f>
        <v>52.3968568907471</v>
      </c>
      <c r="E1118" s="27" t="n">
        <f aca="false">E1117*POWER(2,1/C$1056)</f>
        <v>104.793713781494</v>
      </c>
      <c r="F1118" s="27" t="n">
        <f aca="false">E1118*2</f>
        <v>209.587427562988</v>
      </c>
      <c r="G1118" s="27" t="n">
        <f aca="false">F1118*2</f>
        <v>419.174855125977</v>
      </c>
      <c r="H1118" s="27" t="n">
        <f aca="false">G1118*2</f>
        <v>838.349710251953</v>
      </c>
      <c r="I1118" s="27" t="n">
        <f aca="false">H1118*2</f>
        <v>1676.69942050391</v>
      </c>
      <c r="J1118" s="27" t="n">
        <f aca="false">I1118*2</f>
        <v>3353.39884100781</v>
      </c>
      <c r="K1118" s="27" t="n">
        <f aca="false">J1118*2</f>
        <v>6706.79768201563</v>
      </c>
      <c r="L1118" s="27" t="n">
        <f aca="false">K1118*2</f>
        <v>13413.5953640313</v>
      </c>
      <c r="M1118" s="27" t="n">
        <f aca="false">L1118*2</f>
        <v>26827.1907280625</v>
      </c>
      <c r="N1118" s="27" t="n">
        <f aca="false">M1118*2</f>
        <v>53654.381456125</v>
      </c>
      <c r="O1118" s="7"/>
      <c r="P1118" s="29" t="str">
        <f aca="false">C1118</f>
        <v>γξ</v>
      </c>
      <c r="Q1118" s="28" t="n">
        <f aca="false">1200*LOG(E1118/$E$2,2)</f>
        <v>815.962869068609</v>
      </c>
      <c r="R1118" s="7"/>
      <c r="S1118" s="8"/>
      <c r="T1118" s="11" t="s">
        <v>39</v>
      </c>
      <c r="U1118" s="38" t="s">
        <v>17</v>
      </c>
      <c r="V1118" s="7"/>
      <c r="W1118" s="7"/>
      <c r="X1118" s="7"/>
    </row>
    <row r="1119" customFormat="false" ht="14.15" hidden="false" customHeight="true" outlineLevel="0" collapsed="false">
      <c r="A1119" s="7"/>
      <c r="B1119" s="8" t="n">
        <f aca="false">B$6+IFERROR(B1118,0)</f>
        <v>63</v>
      </c>
      <c r="C1119" s="29" t="str">
        <f aca="true">C$356&amp;INDIRECT("C"&amp;354+(IFERROR(INDIRECT("B"&amp;408+IFERROR(B1070,0)),0)))</f>
        <v>γο</v>
      </c>
      <c r="D1119" s="27" t="n">
        <f aca="false">0.5*E1119</f>
        <v>52.9037196269493</v>
      </c>
      <c r="E1119" s="27" t="n">
        <f aca="false">E1118*POWER(2,1/C$1056)</f>
        <v>105.807439253899</v>
      </c>
      <c r="F1119" s="27" t="n">
        <f aca="false">E1119*2</f>
        <v>211.614878507797</v>
      </c>
      <c r="G1119" s="27" t="n">
        <f aca="false">F1119*2</f>
        <v>423.229757015594</v>
      </c>
      <c r="H1119" s="27" t="n">
        <f aca="false">G1119*2</f>
        <v>846.459514031188</v>
      </c>
      <c r="I1119" s="27" t="n">
        <f aca="false">H1119*2</f>
        <v>1692.91902806238</v>
      </c>
      <c r="J1119" s="27" t="n">
        <f aca="false">I1119*2</f>
        <v>3385.83805612475</v>
      </c>
      <c r="K1119" s="27" t="n">
        <f aca="false">J1119*2</f>
        <v>6771.6761122495</v>
      </c>
      <c r="L1119" s="27" t="n">
        <f aca="false">K1119*2</f>
        <v>13543.352224499</v>
      </c>
      <c r="M1119" s="27" t="n">
        <f aca="false">L1119*2</f>
        <v>27086.704448998</v>
      </c>
      <c r="N1119" s="27" t="n">
        <f aca="false">M1119*2</f>
        <v>54173.408897996</v>
      </c>
      <c r="O1119" s="7"/>
      <c r="P1119" s="29" t="str">
        <f aca="false">C1119</f>
        <v>γο</v>
      </c>
      <c r="Q1119" s="28" t="n">
        <f aca="false">1200*LOG(E1119/$E$2,2)</f>
        <v>832.629535735276</v>
      </c>
      <c r="R1119" s="7"/>
      <c r="S1119" s="8"/>
      <c r="T1119" s="11" t="s">
        <v>39</v>
      </c>
      <c r="U1119" s="38" t="s">
        <v>60</v>
      </c>
      <c r="V1119" s="7"/>
      <c r="W1119" s="7"/>
      <c r="X1119" s="7"/>
    </row>
    <row r="1120" customFormat="false" ht="14.15" hidden="false" customHeight="true" outlineLevel="0" collapsed="false">
      <c r="A1120" s="7"/>
      <c r="B1120" s="8" t="n">
        <f aca="false">B$6+IFERROR(B1119,0)</f>
        <v>64</v>
      </c>
      <c r="C1120" s="29" t="str">
        <f aca="true">C$356&amp;INDIRECT("C"&amp;354+(IFERROR(INDIRECT("B"&amp;408+IFERROR(B1071,0)),0)))</f>
        <v>γπ</v>
      </c>
      <c r="D1120" s="27" t="n">
        <f aca="false">0.5*E1120</f>
        <v>53.4154855166724</v>
      </c>
      <c r="E1120" s="27" t="n">
        <f aca="false">E1119*POWER(2,1/C$1056)</f>
        <v>106.830971033345</v>
      </c>
      <c r="F1120" s="27" t="n">
        <f aca="false">E1120*2</f>
        <v>213.66194206669</v>
      </c>
      <c r="G1120" s="27" t="n">
        <f aca="false">F1120*2</f>
        <v>427.323884133379</v>
      </c>
      <c r="H1120" s="27" t="n">
        <f aca="false">G1120*2</f>
        <v>854.647768266758</v>
      </c>
      <c r="I1120" s="27" t="n">
        <f aca="false">H1120*2</f>
        <v>1709.29553653352</v>
      </c>
      <c r="J1120" s="27" t="n">
        <f aca="false">I1120*2</f>
        <v>3418.59107306703</v>
      </c>
      <c r="K1120" s="27" t="n">
        <f aca="false">J1120*2</f>
        <v>6837.18214613406</v>
      </c>
      <c r="L1120" s="27" t="n">
        <f aca="false">K1120*2</f>
        <v>13674.3642922681</v>
      </c>
      <c r="M1120" s="27" t="n">
        <f aca="false">L1120*2</f>
        <v>27348.7285845363</v>
      </c>
      <c r="N1120" s="27" t="n">
        <f aca="false">M1120*2</f>
        <v>54697.4571690725</v>
      </c>
      <c r="O1120" s="7"/>
      <c r="P1120" s="29" t="str">
        <f aca="false">C1120</f>
        <v>γπ</v>
      </c>
      <c r="Q1120" s="28" t="n">
        <f aca="false">1200*LOG(E1120/$E$2,2)</f>
        <v>849.296202401943</v>
      </c>
      <c r="R1120" s="7"/>
      <c r="S1120" s="8"/>
      <c r="T1120" s="11" t="s">
        <v>39</v>
      </c>
      <c r="U1120" s="38" t="s">
        <v>64</v>
      </c>
      <c r="V1120" s="7"/>
      <c r="W1120" s="7"/>
      <c r="X1120" s="7"/>
    </row>
    <row r="1121" customFormat="false" ht="14.15" hidden="false" customHeight="true" outlineLevel="0" collapsed="false">
      <c r="A1121" s="7"/>
      <c r="B1121" s="8" t="n">
        <f aca="false">B$6+IFERROR(B1120,0)</f>
        <v>65</v>
      </c>
      <c r="C1121" s="29" t="str">
        <f aca="true">C$356&amp;INDIRECT("C"&amp;354+(IFERROR(INDIRECT("B"&amp;408+IFERROR(B1072,0)),0)))</f>
        <v>γρ</v>
      </c>
      <c r="D1121" s="27" t="n">
        <f aca="false">0.5*E1121</f>
        <v>53.932201990735</v>
      </c>
      <c r="E1121" s="27" t="n">
        <f aca="false">E1120*POWER(2,1/C$1056)</f>
        <v>107.86440398147</v>
      </c>
      <c r="F1121" s="27" t="n">
        <f aca="false">E1121*2</f>
        <v>215.72880796294</v>
      </c>
      <c r="G1121" s="27" t="n">
        <f aca="false">F1121*2</f>
        <v>431.45761592588</v>
      </c>
      <c r="H1121" s="27" t="n">
        <f aca="false">G1121*2</f>
        <v>862.915231851759</v>
      </c>
      <c r="I1121" s="27" t="n">
        <f aca="false">H1121*2</f>
        <v>1725.83046370352</v>
      </c>
      <c r="J1121" s="27" t="n">
        <f aca="false">I1121*2</f>
        <v>3451.66092740704</v>
      </c>
      <c r="K1121" s="27" t="n">
        <f aca="false">J1121*2</f>
        <v>6903.32185481407</v>
      </c>
      <c r="L1121" s="27" t="n">
        <f aca="false">K1121*2</f>
        <v>13806.6437096281</v>
      </c>
      <c r="M1121" s="27" t="n">
        <f aca="false">L1121*2</f>
        <v>27613.2874192563</v>
      </c>
      <c r="N1121" s="27" t="n">
        <f aca="false">M1121*2</f>
        <v>55226.5748385126</v>
      </c>
      <c r="O1121" s="7"/>
      <c r="P1121" s="29" t="str">
        <f aca="false">C1121</f>
        <v>γρ</v>
      </c>
      <c r="Q1121" s="28" t="n">
        <f aca="false">1200*LOG(E1121/$E$2,2)</f>
        <v>865.96286906861</v>
      </c>
      <c r="R1121" s="7"/>
      <c r="S1121" s="8"/>
      <c r="T1121" s="11" t="s">
        <v>39</v>
      </c>
      <c r="U1121" s="38" t="s">
        <v>67</v>
      </c>
      <c r="V1121" s="7"/>
      <c r="W1121" s="7"/>
      <c r="X1121" s="7"/>
    </row>
    <row r="1122" customFormat="false" ht="14.15" hidden="false" customHeight="true" outlineLevel="0" collapsed="false">
      <c r="A1122" s="7"/>
      <c r="B1122" s="8" t="n">
        <f aca="false">B$6+IFERROR(B1121,0)</f>
        <v>66</v>
      </c>
      <c r="C1122" s="29" t="str">
        <f aca="true">C$356&amp;INDIRECT("C"&amp;354+(IFERROR(INDIRECT("B"&amp;408+IFERROR(B1073,0)),0)))</f>
        <v>γσ</v>
      </c>
      <c r="D1122" s="27" t="n">
        <f aca="false">0.5*E1122</f>
        <v>54.4539169387791</v>
      </c>
      <c r="E1122" s="27" t="n">
        <f aca="false">E1121*POWER(2,1/C$1056)</f>
        <v>108.907833877558</v>
      </c>
      <c r="F1122" s="27" t="n">
        <f aca="false">E1122*2</f>
        <v>217.815667755116</v>
      </c>
      <c r="G1122" s="27" t="n">
        <f aca="false">F1122*2</f>
        <v>435.631335510233</v>
      </c>
      <c r="H1122" s="27" t="n">
        <f aca="false">G1122*2</f>
        <v>871.262671020466</v>
      </c>
      <c r="I1122" s="27" t="n">
        <f aca="false">H1122*2</f>
        <v>1742.52534204093</v>
      </c>
      <c r="J1122" s="27" t="n">
        <f aca="false">I1122*2</f>
        <v>3485.05068408186</v>
      </c>
      <c r="K1122" s="27" t="n">
        <f aca="false">J1122*2</f>
        <v>6970.10136816372</v>
      </c>
      <c r="L1122" s="27" t="n">
        <f aca="false">K1122*2</f>
        <v>13940.2027363274</v>
      </c>
      <c r="M1122" s="27" t="n">
        <f aca="false">L1122*2</f>
        <v>27880.4054726549</v>
      </c>
      <c r="N1122" s="27" t="n">
        <f aca="false">M1122*2</f>
        <v>55760.8109453098</v>
      </c>
      <c r="O1122" s="7"/>
      <c r="P1122" s="29" t="str">
        <f aca="false">C1122</f>
        <v>γσ</v>
      </c>
      <c r="Q1122" s="28" t="n">
        <f aca="false">1200*LOG(E1122/$E$2,2)</f>
        <v>882.629535735276</v>
      </c>
      <c r="R1122" s="7"/>
      <c r="S1122" s="8"/>
      <c r="T1122" s="11" t="s">
        <v>39</v>
      </c>
      <c r="U1122" s="38" t="s">
        <v>70</v>
      </c>
      <c r="V1122" s="7"/>
      <c r="W1122" s="7"/>
      <c r="X1122" s="7"/>
    </row>
    <row r="1123" customFormat="false" ht="14.15" hidden="false" customHeight="true" outlineLevel="0" collapsed="false">
      <c r="A1123" s="7"/>
      <c r="B1123" s="8" t="n">
        <f aca="false">B$6+IFERROR(B1122,0)</f>
        <v>67</v>
      </c>
      <c r="C1123" s="29" t="str">
        <f aca="true">C$356&amp;INDIRECT("C"&amp;354+(IFERROR(INDIRECT("B"&amp;408+IFERROR(B1074,0)),0)))</f>
        <v>γτ</v>
      </c>
      <c r="D1123" s="27" t="n">
        <f aca="false">0.5*E1123</f>
        <v>54.980678713709</v>
      </c>
      <c r="E1123" s="27" t="n">
        <f aca="false">E1122*POWER(2,1/C$1056)</f>
        <v>109.961357427418</v>
      </c>
      <c r="F1123" s="27" t="n">
        <f aca="false">E1123*2</f>
        <v>219.922714854836</v>
      </c>
      <c r="G1123" s="27" t="n">
        <f aca="false">F1123*2</f>
        <v>439.845429709672</v>
      </c>
      <c r="H1123" s="27" t="n">
        <f aca="false">G1123*2</f>
        <v>879.690859419343</v>
      </c>
      <c r="I1123" s="27" t="n">
        <f aca="false">H1123*2</f>
        <v>1759.38171883869</v>
      </c>
      <c r="J1123" s="27" t="n">
        <f aca="false">I1123*2</f>
        <v>3518.76343767737</v>
      </c>
      <c r="K1123" s="27" t="n">
        <f aca="false">J1123*2</f>
        <v>7037.52687535475</v>
      </c>
      <c r="L1123" s="27" t="n">
        <f aca="false">K1123*2</f>
        <v>14075.0537507095</v>
      </c>
      <c r="M1123" s="27" t="n">
        <f aca="false">L1123*2</f>
        <v>28150.107501419</v>
      </c>
      <c r="N1123" s="27" t="n">
        <f aca="false">M1123*2</f>
        <v>56300.215002838</v>
      </c>
      <c r="O1123" s="7"/>
      <c r="P1123" s="29" t="str">
        <f aca="false">C1123</f>
        <v>γτ</v>
      </c>
      <c r="Q1123" s="28" t="n">
        <f aca="false">1200*LOG(E1123/$E$2,2)</f>
        <v>899.296202401943</v>
      </c>
      <c r="R1123" s="7"/>
      <c r="S1123" s="8"/>
      <c r="T1123" s="11" t="s">
        <v>40</v>
      </c>
      <c r="U1123" s="38" t="s">
        <v>16</v>
      </c>
      <c r="V1123" s="7"/>
      <c r="W1123" s="7"/>
      <c r="X1123" s="7"/>
    </row>
    <row r="1124" customFormat="false" ht="14.15" hidden="false" customHeight="true" outlineLevel="0" collapsed="false">
      <c r="A1124" s="7"/>
      <c r="B1124" s="8" t="n">
        <f aca="false">B$6+IFERROR(B1123,0)</f>
        <v>68</v>
      </c>
      <c r="C1124" s="29" t="str">
        <f aca="true">C$356&amp;INDIRECT("C"&amp;354+(IFERROR(INDIRECT("B"&amp;408+IFERROR(B1075,0)),0)))</f>
        <v>γυ</v>
      </c>
      <c r="D1124" s="27" t="n">
        <f aca="false">0.5*E1124</f>
        <v>55.5125361361721</v>
      </c>
      <c r="E1124" s="27" t="n">
        <f aca="false">E1123*POWER(2,1/C$1056)</f>
        <v>111.025072272344</v>
      </c>
      <c r="F1124" s="27" t="n">
        <f aca="false">E1124*2</f>
        <v>222.050144544688</v>
      </c>
      <c r="G1124" s="27" t="n">
        <f aca="false">F1124*2</f>
        <v>444.100289089377</v>
      </c>
      <c r="H1124" s="27" t="n">
        <f aca="false">G1124*2</f>
        <v>888.200578178754</v>
      </c>
      <c r="I1124" s="27" t="n">
        <f aca="false">H1124*2</f>
        <v>1776.40115635751</v>
      </c>
      <c r="J1124" s="27" t="n">
        <f aca="false">I1124*2</f>
        <v>3552.80231271501</v>
      </c>
      <c r="K1124" s="27" t="n">
        <f aca="false">J1124*2</f>
        <v>7105.60462543003</v>
      </c>
      <c r="L1124" s="27" t="n">
        <f aca="false">K1124*2</f>
        <v>14211.2092508601</v>
      </c>
      <c r="M1124" s="27" t="n">
        <f aca="false">L1124*2</f>
        <v>28422.4185017201</v>
      </c>
      <c r="N1124" s="27" t="n">
        <f aca="false">M1124*2</f>
        <v>56844.8370034402</v>
      </c>
      <c r="O1124" s="7"/>
      <c r="P1124" s="29" t="str">
        <f aca="false">C1124</f>
        <v>γυ</v>
      </c>
      <c r="Q1124" s="28" t="n">
        <f aca="false">1200*LOG(E1124/$E$2,2)</f>
        <v>915.96286906861</v>
      </c>
      <c r="R1124" s="7"/>
      <c r="S1124" s="8"/>
      <c r="T1124" s="11" t="s">
        <v>40</v>
      </c>
      <c r="U1124" s="38" t="s">
        <v>17</v>
      </c>
      <c r="V1124" s="7"/>
      <c r="W1124" s="7"/>
      <c r="X1124" s="7"/>
    </row>
    <row r="1125" customFormat="false" ht="14.15" hidden="false" customHeight="true" outlineLevel="0" collapsed="false">
      <c r="A1125" s="7"/>
      <c r="B1125" s="8" t="n">
        <f aca="false">B$6+IFERROR(B1124,0)</f>
        <v>69</v>
      </c>
      <c r="C1125" s="29" t="str">
        <f aca="true">C$356&amp;INDIRECT("C"&amp;354+(IFERROR(INDIRECT("B"&amp;408+IFERROR(B1076,0)),0)))</f>
        <v>γφ</v>
      </c>
      <c r="D1125" s="27" t="n">
        <f aca="false">0.5*E1125</f>
        <v>56.0495384990843</v>
      </c>
      <c r="E1125" s="27" t="n">
        <f aca="false">E1124*POWER(2,1/C$1056)</f>
        <v>112.099076998169</v>
      </c>
      <c r="F1125" s="27" t="n">
        <f aca="false">E1125*2</f>
        <v>224.198153996337</v>
      </c>
      <c r="G1125" s="27" t="n">
        <f aca="false">F1125*2</f>
        <v>448.396307992674</v>
      </c>
      <c r="H1125" s="27" t="n">
        <f aca="false">G1125*2</f>
        <v>896.792615985348</v>
      </c>
      <c r="I1125" s="27" t="n">
        <f aca="false">H1125*2</f>
        <v>1793.5852319707</v>
      </c>
      <c r="J1125" s="27" t="n">
        <f aca="false">I1125*2</f>
        <v>3587.17046394139</v>
      </c>
      <c r="K1125" s="27" t="n">
        <f aca="false">J1125*2</f>
        <v>7174.34092788279</v>
      </c>
      <c r="L1125" s="27" t="n">
        <f aca="false">K1125*2</f>
        <v>14348.6818557656</v>
      </c>
      <c r="M1125" s="27" t="n">
        <f aca="false">L1125*2</f>
        <v>28697.3637115311</v>
      </c>
      <c r="N1125" s="27" t="n">
        <f aca="false">M1125*2</f>
        <v>57394.7274230623</v>
      </c>
      <c r="O1125" s="7"/>
      <c r="P1125" s="29" t="str">
        <f aca="false">C1125</f>
        <v>γφ</v>
      </c>
      <c r="Q1125" s="28" t="n">
        <f aca="false">1200*LOG(E1125/$E$2,2)</f>
        <v>932.629535735277</v>
      </c>
      <c r="R1125" s="7"/>
      <c r="S1125" s="8"/>
      <c r="T1125" s="11" t="s">
        <v>40</v>
      </c>
      <c r="U1125" s="38" t="s">
        <v>60</v>
      </c>
      <c r="V1125" s="7"/>
      <c r="W1125" s="7"/>
      <c r="X1125" s="7"/>
    </row>
    <row r="1126" customFormat="false" ht="14.15" hidden="false" customHeight="true" outlineLevel="0" collapsed="false">
      <c r="A1126" s="7"/>
      <c r="B1126" s="8" t="n">
        <f aca="false">B$6+IFERROR(B1125,0)</f>
        <v>70</v>
      </c>
      <c r="C1126" s="29" t="str">
        <f aca="true">C$356&amp;INDIRECT("C"&amp;354+(IFERROR(INDIRECT("B"&amp;408+IFERROR(B1077,0)),0)))</f>
        <v>γχ</v>
      </c>
      <c r="D1126" s="27" t="n">
        <f aca="false">0.5*E1126</f>
        <v>56.5917355721979</v>
      </c>
      <c r="E1126" s="27" t="n">
        <f aca="false">E1125*POWER(2,1/C$1056)</f>
        <v>113.183471144396</v>
      </c>
      <c r="F1126" s="27" t="n">
        <f aca="false">E1126*2</f>
        <v>226.366942288791</v>
      </c>
      <c r="G1126" s="27" t="n">
        <f aca="false">F1126*2</f>
        <v>452.733884577583</v>
      </c>
      <c r="H1126" s="27" t="n">
        <f aca="false">G1126*2</f>
        <v>905.467769155166</v>
      </c>
      <c r="I1126" s="27" t="n">
        <f aca="false">H1126*2</f>
        <v>1810.93553831033</v>
      </c>
      <c r="J1126" s="27" t="n">
        <f aca="false">I1126*2</f>
        <v>3621.87107662066</v>
      </c>
      <c r="K1126" s="27" t="n">
        <f aca="false">J1126*2</f>
        <v>7243.74215324133</v>
      </c>
      <c r="L1126" s="27" t="n">
        <f aca="false">K1126*2</f>
        <v>14487.4843064827</v>
      </c>
      <c r="M1126" s="27" t="n">
        <f aca="false">L1126*2</f>
        <v>28974.9686129653</v>
      </c>
      <c r="N1126" s="27" t="n">
        <f aca="false">M1126*2</f>
        <v>57949.9372259306</v>
      </c>
      <c r="O1126" s="7"/>
      <c r="P1126" s="29" t="str">
        <f aca="false">C1126</f>
        <v>γχ</v>
      </c>
      <c r="Q1126" s="28" t="n">
        <f aca="false">1200*LOG(E1126/$E$2,2)</f>
        <v>949.296202401944</v>
      </c>
      <c r="R1126" s="7"/>
      <c r="S1126" s="8"/>
      <c r="T1126" s="11" t="s">
        <v>40</v>
      </c>
      <c r="U1126" s="38" t="s">
        <v>64</v>
      </c>
      <c r="V1126" s="7"/>
      <c r="W1126" s="7"/>
      <c r="X1126" s="7"/>
    </row>
    <row r="1127" customFormat="false" ht="14.15" hidden="false" customHeight="true" outlineLevel="0" collapsed="false">
      <c r="A1127" s="7"/>
      <c r="B1127" s="8" t="n">
        <f aca="false">B$6+IFERROR(B1126,0)</f>
        <v>71</v>
      </c>
      <c r="C1127" s="29" t="str">
        <f aca="true">C$356&amp;INDIRECT("C"&amp;354+(IFERROR(INDIRECT("B"&amp;408+IFERROR(B1078,0)),0)))</f>
        <v>γψ</v>
      </c>
      <c r="D1127" s="27" t="n">
        <f aca="false">0.5*E1127</f>
        <v>57.1391776067146</v>
      </c>
      <c r="E1127" s="27" t="n">
        <f aca="false">E1126*POWER(2,1/C$1056)</f>
        <v>114.278355213429</v>
      </c>
      <c r="F1127" s="27" t="n">
        <f aca="false">E1127*2</f>
        <v>228.556710426859</v>
      </c>
      <c r="G1127" s="27" t="n">
        <f aca="false">F1127*2</f>
        <v>457.113420853717</v>
      </c>
      <c r="H1127" s="27" t="n">
        <f aca="false">G1127*2</f>
        <v>914.226841707434</v>
      </c>
      <c r="I1127" s="27" t="n">
        <f aca="false">H1127*2</f>
        <v>1828.45368341487</v>
      </c>
      <c r="J1127" s="27" t="n">
        <f aca="false">I1127*2</f>
        <v>3656.90736682974</v>
      </c>
      <c r="K1127" s="27" t="n">
        <f aca="false">J1127*2</f>
        <v>7313.81473365947</v>
      </c>
      <c r="L1127" s="27" t="n">
        <f aca="false">K1127*2</f>
        <v>14627.6294673189</v>
      </c>
      <c r="M1127" s="27" t="n">
        <f aca="false">L1127*2</f>
        <v>29255.2589346379</v>
      </c>
      <c r="N1127" s="27" t="n">
        <f aca="false">M1127*2</f>
        <v>58510.5178692758</v>
      </c>
      <c r="O1127" s="7"/>
      <c r="P1127" s="29" t="str">
        <f aca="false">C1127</f>
        <v>γψ</v>
      </c>
      <c r="Q1127" s="28" t="n">
        <f aca="false">1200*LOG(E1127/$E$2,2)</f>
        <v>965.962869068611</v>
      </c>
      <c r="R1127" s="7"/>
      <c r="S1127" s="8"/>
      <c r="T1127" s="11" t="s">
        <v>40</v>
      </c>
      <c r="U1127" s="38" t="s">
        <v>67</v>
      </c>
      <c r="V1127" s="7"/>
      <c r="W1127" s="7"/>
      <c r="X1127" s="7"/>
    </row>
    <row r="1128" customFormat="false" ht="14.15" hidden="false" customHeight="true" outlineLevel="0" collapsed="false">
      <c r="A1128" s="7"/>
      <c r="B1128" s="8" t="n">
        <f aca="false">B$6+IFERROR(B1127,0)</f>
        <v>72</v>
      </c>
      <c r="C1128" s="29" t="str">
        <f aca="true">C$356&amp;INDIRECT("C"&amp;354+(IFERROR(INDIRECT("B"&amp;408+IFERROR(B1079,0)),0)))</f>
        <v>γω</v>
      </c>
      <c r="D1128" s="27" t="n">
        <f aca="false">0.5*E1128</f>
        <v>57.691915339943</v>
      </c>
      <c r="E1128" s="27" t="n">
        <f aca="false">E1127*POWER(2,1/C$1056)</f>
        <v>115.383830679886</v>
      </c>
      <c r="F1128" s="27" t="n">
        <f aca="false">E1128*2</f>
        <v>230.767661359772</v>
      </c>
      <c r="G1128" s="27" t="n">
        <f aca="false">F1128*2</f>
        <v>461.535322719544</v>
      </c>
      <c r="H1128" s="27" t="n">
        <f aca="false">G1128*2</f>
        <v>923.070645439088</v>
      </c>
      <c r="I1128" s="27" t="n">
        <f aca="false">H1128*2</f>
        <v>1846.14129087818</v>
      </c>
      <c r="J1128" s="27" t="n">
        <f aca="false">I1128*2</f>
        <v>3692.28258175635</v>
      </c>
      <c r="K1128" s="27" t="n">
        <f aca="false">J1128*2</f>
        <v>7384.5651635127</v>
      </c>
      <c r="L1128" s="27" t="n">
        <f aca="false">K1128*2</f>
        <v>14769.1303270254</v>
      </c>
      <c r="M1128" s="27" t="n">
        <f aca="false">L1128*2</f>
        <v>29538.2606540508</v>
      </c>
      <c r="N1128" s="27" t="n">
        <f aca="false">M1128*2</f>
        <v>59076.5213081016</v>
      </c>
      <c r="O1128" s="7"/>
      <c r="P1128" s="29" t="str">
        <f aca="false">C1128</f>
        <v>γω</v>
      </c>
      <c r="Q1128" s="28" t="n">
        <f aca="false">1200*LOG(E1128/$E$2,2)</f>
        <v>982.629535735277</v>
      </c>
      <c r="R1128" s="7"/>
      <c r="S1128" s="8"/>
      <c r="T1128" s="11" t="s">
        <v>40</v>
      </c>
      <c r="U1128" s="38" t="s">
        <v>70</v>
      </c>
      <c r="V1128" s="7"/>
      <c r="W1128" s="7"/>
      <c r="X1128" s="7"/>
    </row>
    <row r="1129" customFormat="false" ht="14.15" hidden="false" customHeight="true" outlineLevel="0" collapsed="false">
      <c r="A1129" s="7"/>
      <c r="B1129" s="8"/>
      <c r="C1129" s="29" t="str">
        <f aca="false">C1057&amp;"'"</f>
        <v>αα'</v>
      </c>
      <c r="D1129" s="27" t="n">
        <f aca="false">0.5*E1129</f>
        <v>58.2500000000004</v>
      </c>
      <c r="E1129" s="27" t="n">
        <f aca="false">E1128*POWER(2,1/C$1056)</f>
        <v>116.500000000001</v>
      </c>
      <c r="F1129" s="27" t="n">
        <f aca="false">E1129*2</f>
        <v>233.000000000001</v>
      </c>
      <c r="G1129" s="27" t="n">
        <f aca="false">F1129*2</f>
        <v>466.000000000003</v>
      </c>
      <c r="H1129" s="27" t="n">
        <f aca="false">G1129*2</f>
        <v>932.000000000006</v>
      </c>
      <c r="I1129" s="27" t="n">
        <f aca="false">H1129*2</f>
        <v>1864.00000000001</v>
      </c>
      <c r="J1129" s="27" t="n">
        <f aca="false">I1129*2</f>
        <v>3728.00000000002</v>
      </c>
      <c r="K1129" s="27" t="n">
        <f aca="false">J1129*2</f>
        <v>7456.00000000005</v>
      </c>
      <c r="L1129" s="27" t="n">
        <f aca="false">K1129*2</f>
        <v>14912.0000000001</v>
      </c>
      <c r="M1129" s="27" t="n">
        <f aca="false">L1129*2</f>
        <v>29824.0000000002</v>
      </c>
      <c r="N1129" s="27" t="n">
        <f aca="false">M1129*2</f>
        <v>59648.0000000004</v>
      </c>
      <c r="O1129" s="7"/>
      <c r="P1129" s="29" t="str">
        <f aca="false">C1129</f>
        <v>αα'</v>
      </c>
      <c r="Q1129" s="28" t="n">
        <f aca="false">1200*LOG(E1129/$E$2,2)</f>
        <v>999.296202401944</v>
      </c>
      <c r="R1129" s="7"/>
      <c r="S1129" s="8"/>
      <c r="T1129" s="11" t="s">
        <v>41</v>
      </c>
      <c r="U1129" s="12"/>
      <c r="V1129" s="7"/>
      <c r="W1129" s="7"/>
      <c r="X1129" s="7"/>
    </row>
    <row r="1130" customFormat="false" ht="14.15" hidden="false" customHeight="true" outlineLevel="0" collapsed="false">
      <c r="A1130" s="7"/>
      <c r="B1130" s="8"/>
      <c r="C1130" s="8"/>
      <c r="D1130" s="8"/>
      <c r="E1130" s="9"/>
      <c r="F1130" s="9"/>
      <c r="G1130" s="9"/>
      <c r="H1130" s="9"/>
      <c r="I1130" s="9"/>
      <c r="J1130" s="9"/>
      <c r="K1130" s="9"/>
      <c r="L1130" s="9"/>
      <c r="M1130" s="9"/>
      <c r="N1130" s="9"/>
      <c r="O1130" s="7"/>
      <c r="P1130" s="8"/>
      <c r="Q1130" s="10"/>
      <c r="R1130" s="7"/>
      <c r="S1130" s="8"/>
      <c r="T1130" s="11"/>
      <c r="U1130" s="12"/>
      <c r="V1130" s="7"/>
      <c r="W1130" s="7"/>
      <c r="X1130" s="7"/>
    </row>
  </sheetData>
  <mergeCells count="16">
    <mergeCell ref="H2:H3"/>
    <mergeCell ref="I2:I3"/>
    <mergeCell ref="K2:N3"/>
    <mergeCell ref="S5:W44"/>
    <mergeCell ref="A353:A362"/>
    <mergeCell ref="T353:U353"/>
    <mergeCell ref="A780:A789"/>
    <mergeCell ref="T780:U780"/>
    <mergeCell ref="A900:A909"/>
    <mergeCell ref="T941:U941"/>
    <mergeCell ref="A942:A951"/>
    <mergeCell ref="T942:U942"/>
    <mergeCell ref="A993:A1002"/>
    <mergeCell ref="T993:U993"/>
    <mergeCell ref="A1056:A1065"/>
    <mergeCell ref="T1056:U1056"/>
  </mergeCells>
  <printOptions headings="false" gridLines="false" gridLinesSet="true" horizontalCentered="false" verticalCentered="false"/>
  <pageMargins left="0" right="0" top="0" bottom="0"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X1130"/>
  <sheetViews>
    <sheetView showFormulas="false" showGridLines="true" showRowColHeaders="true" showZeros="true" rightToLeft="false" tabSelected="true" showOutlineSymbols="true" defaultGridColor="true" view="normal" topLeftCell="A1" colorId="64" zoomScale="110" zoomScaleNormal="110" zoomScalePageLayoutView="100" workbookViewId="0">
      <selection pane="topLeft" activeCell="S3" activeCellId="0" sqref="S3"/>
    </sheetView>
  </sheetViews>
  <sheetFormatPr defaultColWidth="20.453125" defaultRowHeight="12.8" zeroHeight="false" outlineLevelRow="0" outlineLevelCol="0"/>
  <cols>
    <col collapsed="false" customWidth="true" hidden="false" outlineLevel="0" max="1" min="1" style="1" width="2.55"/>
    <col collapsed="false" customWidth="true" hidden="false" outlineLevel="0" max="2" min="2" style="2" width="2.55"/>
    <col collapsed="false" customWidth="true" hidden="false" outlineLevel="0" max="3" min="3" style="2" width="3.83"/>
    <col collapsed="false" customWidth="true" hidden="false" outlineLevel="0" max="4" min="4" style="2" width="10.2"/>
    <col collapsed="false" customWidth="true" hidden="false" outlineLevel="0" max="14" min="5" style="3" width="10.2"/>
    <col collapsed="false" customWidth="true" hidden="false" outlineLevel="0" max="15" min="15" style="1" width="5.11"/>
    <col collapsed="false" customWidth="true" hidden="false" outlineLevel="0" max="16" min="16" style="2" width="5.11"/>
    <col collapsed="false" customWidth="true" hidden="false" outlineLevel="0" max="17" min="17" style="4" width="12.76"/>
    <col collapsed="false" customWidth="true" hidden="false" outlineLevel="0" max="18" min="18" style="1" width="12.76"/>
    <col collapsed="false" customWidth="true" hidden="false" outlineLevel="0" max="19" min="19" style="2" width="12.76"/>
    <col collapsed="false" customWidth="true" hidden="false" outlineLevel="0" max="20" min="20" style="5" width="12.76"/>
    <col collapsed="false" customWidth="true" hidden="false" outlineLevel="0" max="21" min="21" style="6" width="12.76"/>
    <col collapsed="false" customWidth="true" hidden="false" outlineLevel="0" max="24" min="22" style="1" width="12.76"/>
    <col collapsed="false" customWidth="false" hidden="false" outlineLevel="0" max="16383" min="25" style="1" width="20.45"/>
    <col collapsed="false" customWidth="true" hidden="false" outlineLevel="0" max="16384" min="16384" style="1" width="11.53"/>
  </cols>
  <sheetData>
    <row r="1" customFormat="false" ht="14.15" hidden="false" customHeight="true" outlineLevel="0" collapsed="false">
      <c r="A1" s="7"/>
      <c r="B1" s="8"/>
      <c r="C1" s="8"/>
      <c r="D1" s="8"/>
      <c r="E1" s="9"/>
      <c r="F1" s="9"/>
      <c r="G1" s="9"/>
      <c r="H1" s="9"/>
      <c r="I1" s="9"/>
      <c r="J1" s="9"/>
      <c r="K1" s="9"/>
      <c r="L1" s="9"/>
      <c r="M1" s="9"/>
      <c r="N1" s="9"/>
      <c r="O1" s="7"/>
      <c r="P1" s="8"/>
      <c r="Q1" s="10"/>
      <c r="R1" s="7"/>
      <c r="S1" s="8"/>
      <c r="T1" s="11"/>
      <c r="U1" s="12"/>
      <c r="V1" s="7"/>
      <c r="W1" s="7"/>
      <c r="X1" s="7"/>
    </row>
    <row r="2" customFormat="false" ht="14.15" hidden="false" customHeight="true" outlineLevel="0" collapsed="false">
      <c r="A2" s="7"/>
      <c r="B2" s="8"/>
      <c r="C2" s="13"/>
      <c r="D2" s="14" t="s">
        <v>0</v>
      </c>
      <c r="E2" s="15" t="n">
        <v>65.41</v>
      </c>
      <c r="F2" s="16" t="s">
        <v>1</v>
      </c>
      <c r="G2" s="7"/>
      <c r="H2" s="17" t="n">
        <f aca="false">8*E3</f>
        <v>388.3614814816</v>
      </c>
      <c r="I2" s="18" t="s">
        <v>1</v>
      </c>
      <c r="J2" s="19"/>
      <c r="K2" s="20" t="s">
        <v>2</v>
      </c>
      <c r="L2" s="20"/>
      <c r="M2" s="20"/>
      <c r="N2" s="20"/>
      <c r="O2" s="7"/>
      <c r="P2" s="8"/>
      <c r="Q2" s="10"/>
      <c r="R2" s="7"/>
      <c r="S2" s="8"/>
      <c r="T2" s="11"/>
      <c r="U2" s="12"/>
      <c r="V2" s="7"/>
      <c r="W2" s="7"/>
      <c r="X2" s="7"/>
    </row>
    <row r="3" customFormat="false" ht="14.15" hidden="false" customHeight="true" outlineLevel="0" collapsed="false">
      <c r="A3" s="7"/>
      <c r="B3" s="8"/>
      <c r="C3" s="21"/>
      <c r="D3" s="22" t="s">
        <v>3</v>
      </c>
      <c r="E3" s="23" t="n">
        <v>48.5451851852</v>
      </c>
      <c r="F3" s="24" t="s">
        <v>1</v>
      </c>
      <c r="G3" s="7"/>
      <c r="H3" s="17"/>
      <c r="I3" s="18"/>
      <c r="J3" s="9"/>
      <c r="K3" s="20"/>
      <c r="L3" s="20"/>
      <c r="M3" s="20"/>
      <c r="N3" s="20"/>
      <c r="O3" s="7"/>
      <c r="P3" s="8"/>
      <c r="Q3" s="10"/>
      <c r="R3" s="7"/>
      <c r="S3" s="8"/>
      <c r="T3" s="11"/>
      <c r="U3" s="12"/>
      <c r="V3" s="7"/>
      <c r="W3" s="7"/>
      <c r="X3" s="7"/>
    </row>
    <row r="4" customFormat="false" ht="14.15" hidden="false" customHeight="true" outlineLevel="0" collapsed="false">
      <c r="A4" s="7"/>
      <c r="B4" s="8"/>
      <c r="C4" s="8"/>
      <c r="D4" s="8"/>
      <c r="E4" s="9"/>
      <c r="F4" s="9"/>
      <c r="G4" s="9"/>
      <c r="H4" s="9"/>
      <c r="I4" s="9"/>
      <c r="J4" s="9"/>
      <c r="K4" s="9"/>
      <c r="L4" s="9"/>
      <c r="M4" s="9"/>
      <c r="N4" s="9"/>
      <c r="O4" s="7"/>
      <c r="P4" s="8"/>
      <c r="Q4" s="10"/>
      <c r="R4" s="7"/>
      <c r="S4" s="8"/>
      <c r="T4" s="11"/>
      <c r="U4" s="12"/>
      <c r="V4" s="7"/>
      <c r="W4" s="7"/>
      <c r="X4" s="7"/>
    </row>
    <row r="5" customFormat="false" ht="14.15" hidden="false" customHeight="true" outlineLevel="0" collapsed="false">
      <c r="A5" s="7"/>
      <c r="B5" s="8"/>
      <c r="C5" s="25" t="n">
        <v>3</v>
      </c>
      <c r="D5" s="26" t="n">
        <v>0</v>
      </c>
      <c r="E5" s="27" t="s">
        <v>4</v>
      </c>
      <c r="F5" s="27" t="s">
        <v>5</v>
      </c>
      <c r="G5" s="27" t="s">
        <v>6</v>
      </c>
      <c r="H5" s="27" t="s">
        <v>7</v>
      </c>
      <c r="I5" s="27" t="s">
        <v>8</v>
      </c>
      <c r="J5" s="27" t="s">
        <v>9</v>
      </c>
      <c r="K5" s="27" t="s">
        <v>10</v>
      </c>
      <c r="L5" s="27" t="s">
        <v>11</v>
      </c>
      <c r="M5" s="27" t="s">
        <v>12</v>
      </c>
      <c r="N5" s="27" t="s">
        <v>13</v>
      </c>
      <c r="O5" s="7"/>
      <c r="P5" s="26" t="s">
        <v>14</v>
      </c>
      <c r="Q5" s="28" t="s">
        <v>15</v>
      </c>
      <c r="R5" s="7"/>
      <c r="S5" s="8"/>
      <c r="T5" s="11"/>
      <c r="U5" s="12"/>
      <c r="V5" s="7"/>
      <c r="W5" s="7"/>
      <c r="X5" s="7"/>
    </row>
    <row r="6" customFormat="false" ht="14.15" hidden="false" customHeight="true" outlineLevel="0" collapsed="false">
      <c r="A6" s="7"/>
      <c r="B6" s="8" t="n">
        <v>1</v>
      </c>
      <c r="C6" s="29" t="s">
        <v>16</v>
      </c>
      <c r="D6" s="27" t="n">
        <f aca="false">0.5*E6</f>
        <v>24.2725925926</v>
      </c>
      <c r="E6" s="30" t="n">
        <f aca="false">$E$3</f>
        <v>48.5451851852</v>
      </c>
      <c r="F6" s="27" t="n">
        <f aca="false">E6*2</f>
        <v>97.0903703704</v>
      </c>
      <c r="G6" s="27" t="n">
        <f aca="false">F6*2</f>
        <v>194.1807407408</v>
      </c>
      <c r="H6" s="27" t="n">
        <f aca="false">G6*2</f>
        <v>388.3614814816</v>
      </c>
      <c r="I6" s="27" t="n">
        <f aca="false">H6*2</f>
        <v>776.7229629632</v>
      </c>
      <c r="J6" s="27" t="n">
        <f aca="false">I6*2</f>
        <v>1553.4459259264</v>
      </c>
      <c r="K6" s="27" t="n">
        <f aca="false">J6*2</f>
        <v>3106.8918518528</v>
      </c>
      <c r="L6" s="27" t="n">
        <f aca="false">K6*2</f>
        <v>6213.7837037056</v>
      </c>
      <c r="M6" s="27" t="n">
        <f aca="false">L6*2</f>
        <v>12427.5674074112</v>
      </c>
      <c r="N6" s="27" t="n">
        <f aca="false">M6*2</f>
        <v>24855.1348148224</v>
      </c>
      <c r="O6" s="7"/>
      <c r="P6" s="29" t="str">
        <f aca="false">C6</f>
        <v>α</v>
      </c>
      <c r="Q6" s="28" t="n">
        <f aca="false">1200*LOG(E6/$E$2,2)</f>
        <v>-516.219601508506</v>
      </c>
      <c r="R6" s="7"/>
      <c r="S6" s="8"/>
      <c r="T6" s="11"/>
      <c r="U6" s="12"/>
      <c r="V6" s="7"/>
      <c r="W6" s="7"/>
      <c r="X6" s="7"/>
    </row>
    <row r="7" customFormat="false" ht="14.15" hidden="false" customHeight="true" outlineLevel="0" collapsed="false">
      <c r="A7" s="7"/>
      <c r="B7" s="8" t="n">
        <v>2</v>
      </c>
      <c r="C7" s="29" t="s">
        <v>17</v>
      </c>
      <c r="D7" s="27" t="n">
        <f aca="false">0.5*E7</f>
        <v>30.5815503429391</v>
      </c>
      <c r="E7" s="27" t="n">
        <f aca="false">E6*POWER(2,1/$C$5)</f>
        <v>61.1631006858782</v>
      </c>
      <c r="F7" s="27" t="n">
        <f aca="false">E7*2</f>
        <v>122.326201371756</v>
      </c>
      <c r="G7" s="27" t="n">
        <f aca="false">F7*2</f>
        <v>244.652402743513</v>
      </c>
      <c r="H7" s="27" t="n">
        <f aca="false">G7*2</f>
        <v>489.304805487026</v>
      </c>
      <c r="I7" s="27" t="n">
        <f aca="false">H7*2</f>
        <v>978.609610974052</v>
      </c>
      <c r="J7" s="27" t="n">
        <f aca="false">I7*2</f>
        <v>1957.2192219481</v>
      </c>
      <c r="K7" s="27" t="n">
        <f aca="false">J7*2</f>
        <v>3914.43844389621</v>
      </c>
      <c r="L7" s="27" t="n">
        <f aca="false">K7*2</f>
        <v>7828.87688779241</v>
      </c>
      <c r="M7" s="27" t="n">
        <f aca="false">L7*2</f>
        <v>15657.7537755848</v>
      </c>
      <c r="N7" s="27" t="n">
        <f aca="false">M7*2</f>
        <v>31315.5075511697</v>
      </c>
      <c r="O7" s="7"/>
      <c r="P7" s="29" t="str">
        <f aca="false">C7</f>
        <v>β</v>
      </c>
      <c r="Q7" s="28" t="n">
        <f aca="false">1200*LOG(E7/$E$2,2)</f>
        <v>-116.219601508506</v>
      </c>
      <c r="R7" s="7"/>
      <c r="S7" s="8"/>
      <c r="T7" s="11"/>
      <c r="U7" s="12"/>
      <c r="V7" s="7"/>
      <c r="W7" s="7"/>
      <c r="X7" s="7"/>
    </row>
    <row r="8" customFormat="false" ht="14.15" hidden="false" customHeight="true" outlineLevel="0" collapsed="false">
      <c r="A8" s="7"/>
      <c r="B8" s="8" t="n">
        <v>3</v>
      </c>
      <c r="C8" s="29" t="s">
        <v>18</v>
      </c>
      <c r="D8" s="27" t="n">
        <f aca="false">0.5*E8</f>
        <v>38.5303390154888</v>
      </c>
      <c r="E8" s="27" t="n">
        <f aca="false">E7*POWER(2,1/$C$5)</f>
        <v>77.0606780309775</v>
      </c>
      <c r="F8" s="27" t="n">
        <f aca="false">E8*2</f>
        <v>154.121356061955</v>
      </c>
      <c r="G8" s="27" t="n">
        <f aca="false">F8*2</f>
        <v>308.24271212391</v>
      </c>
      <c r="H8" s="27" t="n">
        <f aca="false">G8*2</f>
        <v>616.48542424782</v>
      </c>
      <c r="I8" s="27" t="n">
        <f aca="false">H8*2</f>
        <v>1232.97084849564</v>
      </c>
      <c r="J8" s="27" t="n">
        <f aca="false">I8*2</f>
        <v>2465.94169699128</v>
      </c>
      <c r="K8" s="27" t="n">
        <f aca="false">J8*2</f>
        <v>4931.88339398256</v>
      </c>
      <c r="L8" s="27" t="n">
        <f aca="false">K8*2</f>
        <v>9863.76678796512</v>
      </c>
      <c r="M8" s="27" t="n">
        <f aca="false">L8*2</f>
        <v>19727.5335759302</v>
      </c>
      <c r="N8" s="27" t="n">
        <f aca="false">M8*2</f>
        <v>39455.0671518605</v>
      </c>
      <c r="O8" s="7"/>
      <c r="P8" s="29" t="str">
        <f aca="false">C8</f>
        <v>γ</v>
      </c>
      <c r="Q8" s="28" t="n">
        <f aca="false">1200*LOG(E8/$E$2,2)</f>
        <v>283.780398491494</v>
      </c>
      <c r="R8" s="7"/>
      <c r="S8" s="8"/>
      <c r="T8" s="11"/>
      <c r="U8" s="12"/>
      <c r="V8" s="7"/>
      <c r="W8" s="7"/>
      <c r="X8" s="7"/>
    </row>
    <row r="9" customFormat="false" ht="14.15" hidden="false" customHeight="true" outlineLevel="0" collapsed="false">
      <c r="A9" s="7"/>
      <c r="B9" s="8"/>
      <c r="C9" s="29" t="s">
        <v>19</v>
      </c>
      <c r="D9" s="27" t="n">
        <f aca="false">0.5*E9</f>
        <v>48.5451851852</v>
      </c>
      <c r="E9" s="27" t="n">
        <f aca="false">E8*POWER(2,1/$C$5)</f>
        <v>97.0903703704</v>
      </c>
      <c r="F9" s="27" t="n">
        <f aca="false">E9*2</f>
        <v>194.1807407408</v>
      </c>
      <c r="G9" s="27" t="n">
        <f aca="false">F9*2</f>
        <v>388.3614814816</v>
      </c>
      <c r="H9" s="27" t="n">
        <f aca="false">G9*2</f>
        <v>776.7229629632</v>
      </c>
      <c r="I9" s="27" t="n">
        <f aca="false">H9*2</f>
        <v>1553.4459259264</v>
      </c>
      <c r="J9" s="27" t="n">
        <f aca="false">I9*2</f>
        <v>3106.8918518528</v>
      </c>
      <c r="K9" s="27" t="n">
        <f aca="false">J9*2</f>
        <v>6213.7837037056</v>
      </c>
      <c r="L9" s="27" t="n">
        <f aca="false">K9*2</f>
        <v>12427.5674074112</v>
      </c>
      <c r="M9" s="27" t="n">
        <f aca="false">L9*2</f>
        <v>24855.1348148224</v>
      </c>
      <c r="N9" s="27" t="n">
        <f aca="false">M9*2</f>
        <v>49710.2696296448</v>
      </c>
      <c r="O9" s="7"/>
      <c r="P9" s="29" t="str">
        <f aca="false">C9</f>
        <v>α’</v>
      </c>
      <c r="Q9" s="28" t="n">
        <f aca="false">1200*LOG(E9/$E$2,2)</f>
        <v>683.780398491494</v>
      </c>
      <c r="R9" s="7"/>
      <c r="S9" s="8"/>
      <c r="T9" s="11"/>
      <c r="U9" s="12"/>
      <c r="V9" s="7"/>
      <c r="W9" s="7"/>
      <c r="X9" s="7"/>
    </row>
    <row r="10" customFormat="false" ht="14.15" hidden="false" customHeight="true" outlineLevel="0" collapsed="false">
      <c r="A10" s="7"/>
      <c r="B10" s="8"/>
      <c r="C10" s="8"/>
      <c r="D10" s="8"/>
      <c r="E10" s="9"/>
      <c r="F10" s="9"/>
      <c r="G10" s="9"/>
      <c r="H10" s="9"/>
      <c r="I10" s="9"/>
      <c r="J10" s="9"/>
      <c r="K10" s="9"/>
      <c r="L10" s="9"/>
      <c r="M10" s="9"/>
      <c r="N10" s="9"/>
      <c r="O10" s="7"/>
      <c r="P10" s="8"/>
      <c r="Q10" s="10"/>
      <c r="R10" s="7"/>
      <c r="S10" s="8"/>
      <c r="T10" s="11"/>
      <c r="U10" s="12"/>
      <c r="V10" s="7"/>
      <c r="W10" s="7"/>
      <c r="X10" s="7"/>
    </row>
    <row r="11" customFormat="false" ht="14.15" hidden="false" customHeight="true" outlineLevel="0" collapsed="false">
      <c r="A11" s="7"/>
      <c r="B11" s="8"/>
      <c r="C11" s="25" t="n">
        <v>4</v>
      </c>
      <c r="D11" s="26" t="n">
        <v>0</v>
      </c>
      <c r="E11" s="27" t="s">
        <v>4</v>
      </c>
      <c r="F11" s="27" t="s">
        <v>5</v>
      </c>
      <c r="G11" s="27" t="s">
        <v>6</v>
      </c>
      <c r="H11" s="27" t="s">
        <v>7</v>
      </c>
      <c r="I11" s="27" t="s">
        <v>8</v>
      </c>
      <c r="J11" s="27" t="s">
        <v>9</v>
      </c>
      <c r="K11" s="27" t="s">
        <v>10</v>
      </c>
      <c r="L11" s="27" t="s">
        <v>11</v>
      </c>
      <c r="M11" s="27" t="s">
        <v>12</v>
      </c>
      <c r="N11" s="27" t="s">
        <v>13</v>
      </c>
      <c r="O11" s="7"/>
      <c r="P11" s="26" t="s">
        <v>14</v>
      </c>
      <c r="Q11" s="28" t="s">
        <v>15</v>
      </c>
      <c r="R11" s="7"/>
      <c r="S11" s="8"/>
      <c r="T11" s="11"/>
      <c r="U11" s="12"/>
      <c r="V11" s="7"/>
      <c r="W11" s="7"/>
      <c r="X11" s="7"/>
    </row>
    <row r="12" customFormat="false" ht="14.15" hidden="false" customHeight="true" outlineLevel="0" collapsed="false">
      <c r="A12" s="7"/>
      <c r="B12" s="8" t="n">
        <f aca="false">B$6+IFERROR(B11,0)</f>
        <v>1</v>
      </c>
      <c r="C12" s="29" t="s">
        <v>16</v>
      </c>
      <c r="D12" s="27" t="n">
        <f aca="false">0.5*E12</f>
        <v>24.2725925926</v>
      </c>
      <c r="E12" s="30" t="n">
        <f aca="false">$E$3</f>
        <v>48.5451851852</v>
      </c>
      <c r="F12" s="27" t="n">
        <f aca="false">E12*2</f>
        <v>97.0903703704</v>
      </c>
      <c r="G12" s="27" t="n">
        <f aca="false">F12*2</f>
        <v>194.1807407408</v>
      </c>
      <c r="H12" s="27" t="n">
        <f aca="false">G12*2</f>
        <v>388.3614814816</v>
      </c>
      <c r="I12" s="27" t="n">
        <f aca="false">H12*2</f>
        <v>776.7229629632</v>
      </c>
      <c r="J12" s="27" t="n">
        <f aca="false">I12*2</f>
        <v>1553.4459259264</v>
      </c>
      <c r="K12" s="27" t="n">
        <f aca="false">J12*2</f>
        <v>3106.8918518528</v>
      </c>
      <c r="L12" s="27" t="n">
        <f aca="false">K12*2</f>
        <v>6213.7837037056</v>
      </c>
      <c r="M12" s="27" t="n">
        <f aca="false">L12*2</f>
        <v>12427.5674074112</v>
      </c>
      <c r="N12" s="27" t="n">
        <f aca="false">M12*2</f>
        <v>24855.1348148224</v>
      </c>
      <c r="O12" s="7"/>
      <c r="P12" s="29" t="str">
        <f aca="false">C12</f>
        <v>α</v>
      </c>
      <c r="Q12" s="28" t="n">
        <f aca="false">1200*LOG(E12/$E$2,2)</f>
        <v>-516.219601508506</v>
      </c>
      <c r="R12" s="7"/>
      <c r="S12" s="8"/>
      <c r="T12" s="11"/>
      <c r="U12" s="12"/>
      <c r="V12" s="7"/>
      <c r="W12" s="7"/>
      <c r="X12" s="7"/>
    </row>
    <row r="13" customFormat="false" ht="14.15" hidden="false" customHeight="true" outlineLevel="0" collapsed="false">
      <c r="A13" s="7"/>
      <c r="B13" s="8" t="n">
        <f aca="false">B$6+IFERROR(B12,0)</f>
        <v>2</v>
      </c>
      <c r="C13" s="29" t="s">
        <v>17</v>
      </c>
      <c r="D13" s="27" t="n">
        <f aca="false">0.5*E13</f>
        <v>28.8651398106823</v>
      </c>
      <c r="E13" s="27" t="n">
        <f aca="false">E12*POWER(2,1/$C$11)</f>
        <v>57.7302796213645</v>
      </c>
      <c r="F13" s="27" t="n">
        <f aca="false">E13*2</f>
        <v>115.460559242729</v>
      </c>
      <c r="G13" s="27" t="n">
        <f aca="false">F13*2</f>
        <v>230.921118485458</v>
      </c>
      <c r="H13" s="27" t="n">
        <f aca="false">G13*2</f>
        <v>461.842236970916</v>
      </c>
      <c r="I13" s="27" t="n">
        <f aca="false">H13*2</f>
        <v>923.684473941832</v>
      </c>
      <c r="J13" s="27" t="n">
        <f aca="false">I13*2</f>
        <v>1847.36894788366</v>
      </c>
      <c r="K13" s="27" t="n">
        <f aca="false">J13*2</f>
        <v>3694.73789576733</v>
      </c>
      <c r="L13" s="27" t="n">
        <f aca="false">K13*2</f>
        <v>7389.47579153466</v>
      </c>
      <c r="M13" s="27" t="n">
        <f aca="false">L13*2</f>
        <v>14778.9515830693</v>
      </c>
      <c r="N13" s="27" t="n">
        <f aca="false">M13*2</f>
        <v>29557.9031661386</v>
      </c>
      <c r="O13" s="7"/>
      <c r="P13" s="29" t="str">
        <f aca="false">C13</f>
        <v>β</v>
      </c>
      <c r="Q13" s="28" t="n">
        <f aca="false">1200*LOG(E13/$E$2,2)</f>
        <v>-216.219601508506</v>
      </c>
      <c r="R13" s="7"/>
      <c r="S13" s="8"/>
      <c r="T13" s="11"/>
      <c r="U13" s="12"/>
      <c r="V13" s="7"/>
      <c r="W13" s="7"/>
      <c r="X13" s="7"/>
    </row>
    <row r="14" customFormat="false" ht="14.15" hidden="false" customHeight="true" outlineLevel="0" collapsed="false">
      <c r="A14" s="7"/>
      <c r="B14" s="8" t="n">
        <f aca="false">B$6+IFERROR(B13,0)</f>
        <v>3</v>
      </c>
      <c r="C14" s="29" t="s">
        <v>18</v>
      </c>
      <c r="D14" s="27" t="n">
        <f aca="false">0.5*E14</f>
        <v>34.3266296384116</v>
      </c>
      <c r="E14" s="27" t="n">
        <f aca="false">E13*POWER(2,1/$C$11)</f>
        <v>68.6532592768233</v>
      </c>
      <c r="F14" s="27" t="n">
        <f aca="false">E14*2</f>
        <v>137.306518553647</v>
      </c>
      <c r="G14" s="27" t="n">
        <f aca="false">F14*2</f>
        <v>274.613037107293</v>
      </c>
      <c r="H14" s="27" t="n">
        <f aca="false">G14*2</f>
        <v>549.226074214586</v>
      </c>
      <c r="I14" s="27" t="n">
        <f aca="false">H14*2</f>
        <v>1098.45214842917</v>
      </c>
      <c r="J14" s="27" t="n">
        <f aca="false">I14*2</f>
        <v>2196.90429685835</v>
      </c>
      <c r="K14" s="27" t="n">
        <f aca="false">J14*2</f>
        <v>4393.80859371669</v>
      </c>
      <c r="L14" s="27" t="n">
        <f aca="false">K14*2</f>
        <v>8787.61718743338</v>
      </c>
      <c r="M14" s="27" t="n">
        <f aca="false">L14*2</f>
        <v>17575.2343748668</v>
      </c>
      <c r="N14" s="27" t="n">
        <f aca="false">M14*2</f>
        <v>35150.4687497335</v>
      </c>
      <c r="O14" s="7"/>
      <c r="P14" s="29" t="str">
        <f aca="false">C14</f>
        <v>γ</v>
      </c>
      <c r="Q14" s="28" t="n">
        <f aca="false">1200*LOG(E14/$E$2,2)</f>
        <v>83.7803984914935</v>
      </c>
      <c r="R14" s="7"/>
      <c r="S14" s="8"/>
      <c r="T14" s="11"/>
      <c r="U14" s="12"/>
      <c r="V14" s="7"/>
      <c r="W14" s="7"/>
      <c r="X14" s="7"/>
    </row>
    <row r="15" customFormat="false" ht="14.15" hidden="false" customHeight="true" outlineLevel="0" collapsed="false">
      <c r="A15" s="7"/>
      <c r="B15" s="8" t="n">
        <f aca="false">B$6+IFERROR(B14,0)</f>
        <v>4</v>
      </c>
      <c r="C15" s="29" t="s">
        <v>20</v>
      </c>
      <c r="D15" s="27" t="n">
        <f aca="false">0.5*E15</f>
        <v>40.8214722000624</v>
      </c>
      <c r="E15" s="27" t="n">
        <f aca="false">E14*POWER(2,1/$C$11)</f>
        <v>81.6429444001248</v>
      </c>
      <c r="F15" s="27" t="n">
        <f aca="false">E15*2</f>
        <v>163.28588880025</v>
      </c>
      <c r="G15" s="27" t="n">
        <f aca="false">F15*2</f>
        <v>326.571777600499</v>
      </c>
      <c r="H15" s="27" t="n">
        <f aca="false">G15*2</f>
        <v>653.143555200998</v>
      </c>
      <c r="I15" s="27" t="n">
        <f aca="false">H15*2</f>
        <v>1306.287110402</v>
      </c>
      <c r="J15" s="27" t="n">
        <f aca="false">I15*2</f>
        <v>2612.57422080399</v>
      </c>
      <c r="K15" s="27" t="n">
        <f aca="false">J15*2</f>
        <v>5225.14844160799</v>
      </c>
      <c r="L15" s="27" t="n">
        <f aca="false">K15*2</f>
        <v>10450.296883216</v>
      </c>
      <c r="M15" s="27" t="n">
        <f aca="false">L15*2</f>
        <v>20900.593766432</v>
      </c>
      <c r="N15" s="27" t="n">
        <f aca="false">M15*2</f>
        <v>41801.1875328639</v>
      </c>
      <c r="O15" s="7"/>
      <c r="P15" s="29" t="str">
        <f aca="false">C15</f>
        <v>δ</v>
      </c>
      <c r="Q15" s="28" t="n">
        <f aca="false">1200*LOG(E15/$E$2,2)</f>
        <v>383.780398491493</v>
      </c>
      <c r="R15" s="7"/>
      <c r="S15" s="8"/>
      <c r="T15" s="11"/>
      <c r="U15" s="12"/>
      <c r="V15" s="7"/>
      <c r="W15" s="7"/>
      <c r="X15" s="7"/>
    </row>
    <row r="16" customFormat="false" ht="14.15" hidden="false" customHeight="true" outlineLevel="0" collapsed="false">
      <c r="A16" s="7"/>
      <c r="B16" s="8"/>
      <c r="C16" s="29" t="s">
        <v>19</v>
      </c>
      <c r="D16" s="27" t="n">
        <f aca="false">0.5*E16</f>
        <v>48.5451851852</v>
      </c>
      <c r="E16" s="27" t="n">
        <f aca="false">E15*POWER(2,1/$C$11)</f>
        <v>97.0903703704</v>
      </c>
      <c r="F16" s="27" t="n">
        <f aca="false">E16*2</f>
        <v>194.1807407408</v>
      </c>
      <c r="G16" s="27" t="n">
        <f aca="false">F16*2</f>
        <v>388.3614814816</v>
      </c>
      <c r="H16" s="27" t="n">
        <f aca="false">G16*2</f>
        <v>776.7229629632</v>
      </c>
      <c r="I16" s="27" t="n">
        <f aca="false">H16*2</f>
        <v>1553.4459259264</v>
      </c>
      <c r="J16" s="27" t="n">
        <f aca="false">I16*2</f>
        <v>3106.8918518528</v>
      </c>
      <c r="K16" s="27" t="n">
        <f aca="false">J16*2</f>
        <v>6213.7837037056</v>
      </c>
      <c r="L16" s="27" t="n">
        <f aca="false">K16*2</f>
        <v>12427.5674074112</v>
      </c>
      <c r="M16" s="27" t="n">
        <f aca="false">L16*2</f>
        <v>24855.1348148224</v>
      </c>
      <c r="N16" s="27" t="n">
        <f aca="false">M16*2</f>
        <v>49710.2696296448</v>
      </c>
      <c r="O16" s="7"/>
      <c r="P16" s="29" t="str">
        <f aca="false">C16</f>
        <v>α’</v>
      </c>
      <c r="Q16" s="28" t="n">
        <f aca="false">1200*LOG(E16/$E$2,2)</f>
        <v>683.780398491494</v>
      </c>
      <c r="R16" s="7"/>
      <c r="S16" s="8"/>
      <c r="T16" s="11"/>
      <c r="U16" s="12"/>
      <c r="V16" s="7"/>
      <c r="W16" s="7"/>
      <c r="X16" s="7"/>
    </row>
    <row r="17" customFormat="false" ht="14.15" hidden="false" customHeight="true" outlineLevel="0" collapsed="false">
      <c r="A17" s="7"/>
      <c r="B17" s="8"/>
      <c r="C17" s="8"/>
      <c r="D17" s="8"/>
      <c r="E17" s="9"/>
      <c r="F17" s="9"/>
      <c r="G17" s="9"/>
      <c r="H17" s="9"/>
      <c r="I17" s="9"/>
      <c r="J17" s="9"/>
      <c r="K17" s="9"/>
      <c r="L17" s="9"/>
      <c r="M17" s="9"/>
      <c r="N17" s="9"/>
      <c r="O17" s="7"/>
      <c r="P17" s="8"/>
      <c r="Q17" s="10"/>
      <c r="R17" s="7"/>
      <c r="S17" s="8"/>
      <c r="T17" s="11"/>
      <c r="U17" s="12"/>
      <c r="V17" s="7"/>
      <c r="W17" s="7"/>
      <c r="X17" s="7"/>
    </row>
    <row r="18" customFormat="false" ht="14.15" hidden="false" customHeight="true" outlineLevel="0" collapsed="false">
      <c r="A18" s="7"/>
      <c r="B18" s="8"/>
      <c r="C18" s="25" t="n">
        <v>5</v>
      </c>
      <c r="D18" s="26" t="n">
        <v>0</v>
      </c>
      <c r="E18" s="27" t="s">
        <v>4</v>
      </c>
      <c r="F18" s="27" t="s">
        <v>5</v>
      </c>
      <c r="G18" s="27" t="s">
        <v>6</v>
      </c>
      <c r="H18" s="27" t="s">
        <v>7</v>
      </c>
      <c r="I18" s="27" t="s">
        <v>8</v>
      </c>
      <c r="J18" s="27" t="s">
        <v>9</v>
      </c>
      <c r="K18" s="27" t="s">
        <v>10</v>
      </c>
      <c r="L18" s="27" t="s">
        <v>11</v>
      </c>
      <c r="M18" s="27" t="s">
        <v>12</v>
      </c>
      <c r="N18" s="27" t="s">
        <v>13</v>
      </c>
      <c r="O18" s="7"/>
      <c r="P18" s="26" t="s">
        <v>14</v>
      </c>
      <c r="Q18" s="28" t="s">
        <v>15</v>
      </c>
      <c r="R18" s="7"/>
      <c r="S18" s="8"/>
      <c r="T18" s="11"/>
      <c r="U18" s="12"/>
      <c r="V18" s="7"/>
      <c r="W18" s="7"/>
      <c r="X18" s="7"/>
    </row>
    <row r="19" customFormat="false" ht="14.15" hidden="false" customHeight="true" outlineLevel="0" collapsed="false">
      <c r="A19" s="7"/>
      <c r="B19" s="8" t="n">
        <f aca="false">B$6+IFERROR(B18,0)</f>
        <v>1</v>
      </c>
      <c r="C19" s="29" t="s">
        <v>16</v>
      </c>
      <c r="D19" s="27" t="n">
        <f aca="false">0.5*E19</f>
        <v>24.2725925926</v>
      </c>
      <c r="E19" s="30" t="n">
        <f aca="false">$E$3</f>
        <v>48.5451851852</v>
      </c>
      <c r="F19" s="27" t="n">
        <f aca="false">E19*2</f>
        <v>97.0903703704</v>
      </c>
      <c r="G19" s="27" t="n">
        <f aca="false">F19*2</f>
        <v>194.1807407408</v>
      </c>
      <c r="H19" s="27" t="n">
        <f aca="false">G19*2</f>
        <v>388.3614814816</v>
      </c>
      <c r="I19" s="27" t="n">
        <f aca="false">H19*2</f>
        <v>776.7229629632</v>
      </c>
      <c r="J19" s="27" t="n">
        <f aca="false">I19*2</f>
        <v>1553.4459259264</v>
      </c>
      <c r="K19" s="27" t="n">
        <f aca="false">J19*2</f>
        <v>3106.8918518528</v>
      </c>
      <c r="L19" s="27" t="n">
        <f aca="false">K19*2</f>
        <v>6213.7837037056</v>
      </c>
      <c r="M19" s="27" t="n">
        <f aca="false">L19*2</f>
        <v>12427.5674074112</v>
      </c>
      <c r="N19" s="27" t="n">
        <f aca="false">M19*2</f>
        <v>24855.1348148224</v>
      </c>
      <c r="O19" s="7"/>
      <c r="P19" s="29" t="str">
        <f aca="false">C19</f>
        <v>α</v>
      </c>
      <c r="Q19" s="28" t="n">
        <f aca="false">1200*LOG(E19/$E$2,2)</f>
        <v>-516.219601508506</v>
      </c>
      <c r="R19" s="7"/>
      <c r="S19" s="8"/>
      <c r="T19" s="11"/>
      <c r="U19" s="12"/>
      <c r="V19" s="7"/>
      <c r="W19" s="7"/>
      <c r="X19" s="7"/>
    </row>
    <row r="20" customFormat="false" ht="14.15" hidden="false" customHeight="true" outlineLevel="0" collapsed="false">
      <c r="A20" s="7"/>
      <c r="B20" s="8" t="n">
        <f aca="false">B$6+IFERROR(B19,0)</f>
        <v>2</v>
      </c>
      <c r="C20" s="29" t="s">
        <v>17</v>
      </c>
      <c r="D20" s="27" t="n">
        <f aca="false">0.5*E20</f>
        <v>27.8818871826328</v>
      </c>
      <c r="E20" s="27" t="n">
        <f aca="false">E19*POWER(2,1/$C$18)</f>
        <v>55.7637743652657</v>
      </c>
      <c r="F20" s="27" t="n">
        <f aca="false">E20*2</f>
        <v>111.527548730531</v>
      </c>
      <c r="G20" s="27" t="n">
        <f aca="false">F20*2</f>
        <v>223.055097461063</v>
      </c>
      <c r="H20" s="27" t="n">
        <f aca="false">G20*2</f>
        <v>446.110194922125</v>
      </c>
      <c r="I20" s="27" t="n">
        <f aca="false">H20*2</f>
        <v>892.220389844251</v>
      </c>
      <c r="J20" s="27" t="n">
        <f aca="false">I20*2</f>
        <v>1784.4407796885</v>
      </c>
      <c r="K20" s="27" t="n">
        <f aca="false">J20*2</f>
        <v>3568.881559377</v>
      </c>
      <c r="L20" s="27" t="n">
        <f aca="false">K20*2</f>
        <v>7137.76311875401</v>
      </c>
      <c r="M20" s="27" t="n">
        <f aca="false">L20*2</f>
        <v>14275.526237508</v>
      </c>
      <c r="N20" s="27" t="n">
        <f aca="false">M20*2</f>
        <v>28551.052475016</v>
      </c>
      <c r="O20" s="7"/>
      <c r="P20" s="29" t="str">
        <f aca="false">C20</f>
        <v>β</v>
      </c>
      <c r="Q20" s="28" t="n">
        <f aca="false">1200*LOG(E20/$E$2,2)</f>
        <v>-276.219601508506</v>
      </c>
      <c r="R20" s="7"/>
      <c r="S20" s="8"/>
      <c r="T20" s="11"/>
      <c r="U20" s="12"/>
      <c r="V20" s="7"/>
      <c r="W20" s="7"/>
      <c r="X20" s="7"/>
    </row>
    <row r="21" customFormat="false" ht="14.15" hidden="false" customHeight="true" outlineLevel="0" collapsed="false">
      <c r="A21" s="7"/>
      <c r="B21" s="8" t="n">
        <f aca="false">B$6+IFERROR(B20,0)</f>
        <v>3</v>
      </c>
      <c r="C21" s="29" t="s">
        <v>18</v>
      </c>
      <c r="D21" s="27" t="n">
        <f aca="false">0.5*E21</f>
        <v>32.0278779409033</v>
      </c>
      <c r="E21" s="27" t="n">
        <f aca="false">E20*POWER(2,1/$C$18)</f>
        <v>64.0557558818065</v>
      </c>
      <c r="F21" s="27" t="n">
        <f aca="false">E21*2</f>
        <v>128.111511763613</v>
      </c>
      <c r="G21" s="27" t="n">
        <f aca="false">F21*2</f>
        <v>256.223023527226</v>
      </c>
      <c r="H21" s="27" t="n">
        <f aca="false">G21*2</f>
        <v>512.446047054452</v>
      </c>
      <c r="I21" s="27" t="n">
        <f aca="false">H21*2</f>
        <v>1024.8920941089</v>
      </c>
      <c r="J21" s="27" t="n">
        <f aca="false">I21*2</f>
        <v>2049.78418821781</v>
      </c>
      <c r="K21" s="27" t="n">
        <f aca="false">J21*2</f>
        <v>4099.56837643562</v>
      </c>
      <c r="L21" s="27" t="n">
        <f aca="false">K21*2</f>
        <v>8199.13675287123</v>
      </c>
      <c r="M21" s="27" t="n">
        <f aca="false">L21*2</f>
        <v>16398.2735057425</v>
      </c>
      <c r="N21" s="27" t="n">
        <f aca="false">M21*2</f>
        <v>32796.5470114849</v>
      </c>
      <c r="O21" s="7"/>
      <c r="P21" s="29" t="str">
        <f aca="false">C21</f>
        <v>γ</v>
      </c>
      <c r="Q21" s="28" t="n">
        <f aca="false">1200*LOG(E21/$E$2,2)</f>
        <v>-36.2196015085059</v>
      </c>
      <c r="R21" s="7"/>
      <c r="S21" s="8"/>
      <c r="T21" s="11"/>
      <c r="U21" s="12"/>
      <c r="V21" s="7"/>
      <c r="W21" s="7"/>
      <c r="X21" s="7"/>
    </row>
    <row r="22" customFormat="false" ht="14.15" hidden="false" customHeight="true" outlineLevel="0" collapsed="false">
      <c r="A22" s="7"/>
      <c r="B22" s="8" t="n">
        <f aca="false">B$6+IFERROR(B21,0)</f>
        <v>4</v>
      </c>
      <c r="C22" s="29" t="s">
        <v>20</v>
      </c>
      <c r="D22" s="27" t="n">
        <f aca="false">0.5*E22</f>
        <v>36.7903707047614</v>
      </c>
      <c r="E22" s="27" t="n">
        <f aca="false">E21*POWER(2,1/$C$18)</f>
        <v>73.5807414095228</v>
      </c>
      <c r="F22" s="27" t="n">
        <f aca="false">E22*2</f>
        <v>147.161482819046</v>
      </c>
      <c r="G22" s="27" t="n">
        <f aca="false">F22*2</f>
        <v>294.322965638091</v>
      </c>
      <c r="H22" s="27" t="n">
        <f aca="false">G22*2</f>
        <v>588.645931276182</v>
      </c>
      <c r="I22" s="27" t="n">
        <f aca="false">H22*2</f>
        <v>1177.29186255236</v>
      </c>
      <c r="J22" s="27" t="n">
        <f aca="false">I22*2</f>
        <v>2354.58372510473</v>
      </c>
      <c r="K22" s="27" t="n">
        <f aca="false">J22*2</f>
        <v>4709.16745020946</v>
      </c>
      <c r="L22" s="27" t="n">
        <f aca="false">K22*2</f>
        <v>9418.33490041892</v>
      </c>
      <c r="M22" s="27" t="n">
        <f aca="false">L22*2</f>
        <v>18836.6698008378</v>
      </c>
      <c r="N22" s="27" t="n">
        <f aca="false">M22*2</f>
        <v>37673.3396016757</v>
      </c>
      <c r="O22" s="7"/>
      <c r="P22" s="29" t="str">
        <f aca="false">C22</f>
        <v>δ</v>
      </c>
      <c r="Q22" s="28" t="n">
        <f aca="false">1200*LOG(E22/$E$2,2)</f>
        <v>203.780398491494</v>
      </c>
      <c r="R22" s="7"/>
      <c r="S22" s="8"/>
      <c r="T22" s="11"/>
      <c r="U22" s="12"/>
      <c r="V22" s="7"/>
      <c r="W22" s="7"/>
      <c r="X22" s="7"/>
    </row>
    <row r="23" customFormat="false" ht="14.15" hidden="false" customHeight="true" outlineLevel="0" collapsed="false">
      <c r="A23" s="7"/>
      <c r="B23" s="8" t="n">
        <f aca="false">B$6+IFERROR(B22,0)</f>
        <v>5</v>
      </c>
      <c r="C23" s="29" t="s">
        <v>21</v>
      </c>
      <c r="D23" s="27" t="n">
        <f aca="false">0.5*E23</f>
        <v>42.2610383082905</v>
      </c>
      <c r="E23" s="27" t="n">
        <f aca="false">E22*POWER(2,1/$C$18)</f>
        <v>84.5220766165811</v>
      </c>
      <c r="F23" s="27" t="n">
        <f aca="false">E23*2</f>
        <v>169.044153233162</v>
      </c>
      <c r="G23" s="27" t="n">
        <f aca="false">F23*2</f>
        <v>338.088306466324</v>
      </c>
      <c r="H23" s="27" t="n">
        <f aca="false">G23*2</f>
        <v>676.176612932649</v>
      </c>
      <c r="I23" s="27" t="n">
        <f aca="false">H23*2</f>
        <v>1352.3532258653</v>
      </c>
      <c r="J23" s="27" t="n">
        <f aca="false">I23*2</f>
        <v>2704.70645173059</v>
      </c>
      <c r="K23" s="27" t="n">
        <f aca="false">J23*2</f>
        <v>5409.41290346119</v>
      </c>
      <c r="L23" s="27" t="n">
        <f aca="false">K23*2</f>
        <v>10818.8258069224</v>
      </c>
      <c r="M23" s="27" t="n">
        <f aca="false">L23*2</f>
        <v>21637.6516138448</v>
      </c>
      <c r="N23" s="27" t="n">
        <f aca="false">M23*2</f>
        <v>43275.3032276895</v>
      </c>
      <c r="O23" s="7"/>
      <c r="P23" s="29" t="str">
        <f aca="false">C23</f>
        <v>ϵ</v>
      </c>
      <c r="Q23" s="28" t="n">
        <f aca="false">1200*LOG(E23/$E$2,2)</f>
        <v>443.780398491494</v>
      </c>
      <c r="R23" s="7"/>
      <c r="S23" s="8"/>
      <c r="T23" s="11"/>
      <c r="U23" s="12"/>
      <c r="V23" s="7"/>
      <c r="W23" s="7"/>
      <c r="X23" s="7"/>
    </row>
    <row r="24" customFormat="false" ht="14.15" hidden="false" customHeight="true" outlineLevel="0" collapsed="false">
      <c r="A24" s="7"/>
      <c r="B24" s="8"/>
      <c r="C24" s="29" t="s">
        <v>19</v>
      </c>
      <c r="D24" s="27" t="n">
        <f aca="false">0.5*E24</f>
        <v>48.5451851852</v>
      </c>
      <c r="E24" s="27" t="n">
        <f aca="false">E23*POWER(2,1/$C$18)</f>
        <v>97.0903703704</v>
      </c>
      <c r="F24" s="27" t="n">
        <f aca="false">E24*2</f>
        <v>194.1807407408</v>
      </c>
      <c r="G24" s="27" t="n">
        <f aca="false">F24*2</f>
        <v>388.3614814816</v>
      </c>
      <c r="H24" s="27" t="n">
        <f aca="false">G24*2</f>
        <v>776.7229629632</v>
      </c>
      <c r="I24" s="27" t="n">
        <f aca="false">H24*2</f>
        <v>1553.4459259264</v>
      </c>
      <c r="J24" s="27" t="n">
        <f aca="false">I24*2</f>
        <v>3106.8918518528</v>
      </c>
      <c r="K24" s="27" t="n">
        <f aca="false">J24*2</f>
        <v>6213.7837037056</v>
      </c>
      <c r="L24" s="27" t="n">
        <f aca="false">K24*2</f>
        <v>12427.5674074112</v>
      </c>
      <c r="M24" s="27" t="n">
        <f aca="false">L24*2</f>
        <v>24855.1348148224</v>
      </c>
      <c r="N24" s="27" t="n">
        <f aca="false">M24*2</f>
        <v>49710.2696296448</v>
      </c>
      <c r="O24" s="7"/>
      <c r="P24" s="29" t="str">
        <f aca="false">C24</f>
        <v>α’</v>
      </c>
      <c r="Q24" s="28" t="n">
        <f aca="false">1200*LOG(E24/$E$2,2)</f>
        <v>683.780398491494</v>
      </c>
      <c r="R24" s="7"/>
      <c r="S24" s="8"/>
      <c r="T24" s="11"/>
      <c r="U24" s="12"/>
      <c r="V24" s="7"/>
      <c r="W24" s="7"/>
      <c r="X24" s="7"/>
    </row>
    <row r="25" customFormat="false" ht="14.15" hidden="false" customHeight="true" outlineLevel="0" collapsed="false">
      <c r="A25" s="7"/>
      <c r="B25" s="8"/>
      <c r="C25" s="8"/>
      <c r="D25" s="8"/>
      <c r="E25" s="9"/>
      <c r="F25" s="9"/>
      <c r="G25" s="9"/>
      <c r="H25" s="9"/>
      <c r="I25" s="9"/>
      <c r="J25" s="9"/>
      <c r="K25" s="9"/>
      <c r="L25" s="9"/>
      <c r="M25" s="9"/>
      <c r="N25" s="9"/>
      <c r="O25" s="7"/>
      <c r="P25" s="31"/>
      <c r="Q25" s="32"/>
      <c r="R25" s="7"/>
      <c r="S25" s="8"/>
      <c r="T25" s="11"/>
      <c r="U25" s="12"/>
      <c r="V25" s="7"/>
      <c r="W25" s="7"/>
      <c r="X25" s="7"/>
    </row>
    <row r="26" customFormat="false" ht="14.15" hidden="false" customHeight="true" outlineLevel="0" collapsed="false">
      <c r="A26" s="7"/>
      <c r="B26" s="8"/>
      <c r="C26" s="25" t="n">
        <v>6</v>
      </c>
      <c r="D26" s="26" t="n">
        <v>0</v>
      </c>
      <c r="E26" s="27" t="s">
        <v>4</v>
      </c>
      <c r="F26" s="27" t="s">
        <v>5</v>
      </c>
      <c r="G26" s="27" t="s">
        <v>6</v>
      </c>
      <c r="H26" s="27" t="s">
        <v>7</v>
      </c>
      <c r="I26" s="27" t="s">
        <v>8</v>
      </c>
      <c r="J26" s="27" t="s">
        <v>9</v>
      </c>
      <c r="K26" s="27" t="s">
        <v>10</v>
      </c>
      <c r="L26" s="27" t="s">
        <v>11</v>
      </c>
      <c r="M26" s="27" t="s">
        <v>12</v>
      </c>
      <c r="N26" s="27" t="s">
        <v>13</v>
      </c>
      <c r="O26" s="7"/>
      <c r="P26" s="26" t="s">
        <v>14</v>
      </c>
      <c r="Q26" s="28" t="s">
        <v>15</v>
      </c>
      <c r="R26" s="7"/>
      <c r="S26" s="8"/>
      <c r="T26" s="11"/>
      <c r="U26" s="12"/>
      <c r="V26" s="7"/>
      <c r="W26" s="7"/>
      <c r="X26" s="7"/>
    </row>
    <row r="27" customFormat="false" ht="14.15" hidden="false" customHeight="true" outlineLevel="0" collapsed="false">
      <c r="A27" s="7"/>
      <c r="B27" s="8" t="n">
        <f aca="false">B$6+IFERROR(B26,0)</f>
        <v>1</v>
      </c>
      <c r="C27" s="29" t="s">
        <v>16</v>
      </c>
      <c r="D27" s="27" t="n">
        <f aca="false">0.5*E27</f>
        <v>24.2725925926</v>
      </c>
      <c r="E27" s="30" t="n">
        <f aca="false">$E$3</f>
        <v>48.5451851852</v>
      </c>
      <c r="F27" s="27" t="n">
        <f aca="false">E27*2</f>
        <v>97.0903703704</v>
      </c>
      <c r="G27" s="27" t="n">
        <f aca="false">F27*2</f>
        <v>194.1807407408</v>
      </c>
      <c r="H27" s="27" t="n">
        <f aca="false">G27*2</f>
        <v>388.3614814816</v>
      </c>
      <c r="I27" s="27" t="n">
        <f aca="false">H27*2</f>
        <v>776.7229629632</v>
      </c>
      <c r="J27" s="27" t="n">
        <f aca="false">I27*2</f>
        <v>1553.4459259264</v>
      </c>
      <c r="K27" s="27" t="n">
        <f aca="false">J27*2</f>
        <v>3106.8918518528</v>
      </c>
      <c r="L27" s="27" t="n">
        <f aca="false">K27*2</f>
        <v>6213.7837037056</v>
      </c>
      <c r="M27" s="27" t="n">
        <f aca="false">L27*2</f>
        <v>12427.5674074112</v>
      </c>
      <c r="N27" s="27" t="n">
        <f aca="false">M27*2</f>
        <v>24855.1348148224</v>
      </c>
      <c r="O27" s="7"/>
      <c r="P27" s="29" t="str">
        <f aca="false">C27</f>
        <v>α</v>
      </c>
      <c r="Q27" s="28" t="n">
        <f aca="false">1200*LOG(E27/$E$2,2)</f>
        <v>-516.219601508506</v>
      </c>
      <c r="R27" s="7"/>
      <c r="S27" s="8"/>
      <c r="T27" s="11"/>
      <c r="U27" s="12"/>
      <c r="V27" s="7"/>
      <c r="W27" s="7"/>
      <c r="X27" s="7"/>
    </row>
    <row r="28" customFormat="false" ht="14.15" hidden="false" customHeight="true" outlineLevel="0" collapsed="false">
      <c r="A28" s="7"/>
      <c r="B28" s="8" t="n">
        <f aca="false">B$6+IFERROR(B27,0)</f>
        <v>2</v>
      </c>
      <c r="C28" s="29" t="s">
        <v>17</v>
      </c>
      <c r="D28" s="27" t="n">
        <f aca="false">0.5*E28</f>
        <v>27.2450639992687</v>
      </c>
      <c r="E28" s="27" t="n">
        <f aca="false">E27*POWER(2,1/$C$26)</f>
        <v>54.4901279985374</v>
      </c>
      <c r="F28" s="27" t="n">
        <f aca="false">E28*2</f>
        <v>108.980255997075</v>
      </c>
      <c r="G28" s="27" t="n">
        <f aca="false">F28*2</f>
        <v>217.96051199415</v>
      </c>
      <c r="H28" s="27" t="n">
        <f aca="false">G28*2</f>
        <v>435.921023988299</v>
      </c>
      <c r="I28" s="27" t="n">
        <f aca="false">H28*2</f>
        <v>871.842047976599</v>
      </c>
      <c r="J28" s="27" t="n">
        <f aca="false">I28*2</f>
        <v>1743.6840959532</v>
      </c>
      <c r="K28" s="27" t="n">
        <f aca="false">J28*2</f>
        <v>3487.36819190639</v>
      </c>
      <c r="L28" s="27" t="n">
        <f aca="false">K28*2</f>
        <v>6974.73638381279</v>
      </c>
      <c r="M28" s="27" t="n">
        <f aca="false">L28*2</f>
        <v>13949.4727676256</v>
      </c>
      <c r="N28" s="27" t="n">
        <f aca="false">M28*2</f>
        <v>27898.9455352512</v>
      </c>
      <c r="O28" s="7"/>
      <c r="P28" s="29" t="str">
        <f aca="false">C28</f>
        <v>β</v>
      </c>
      <c r="Q28" s="28" t="n">
        <f aca="false">1200*LOG(E28/$E$2,2)</f>
        <v>-316.219601508506</v>
      </c>
      <c r="R28" s="7"/>
      <c r="S28" s="8"/>
      <c r="T28" s="11"/>
      <c r="U28" s="12"/>
      <c r="V28" s="7"/>
      <c r="W28" s="7"/>
      <c r="X28" s="7"/>
    </row>
    <row r="29" customFormat="false" ht="14.15" hidden="false" customHeight="true" outlineLevel="0" collapsed="false">
      <c r="A29" s="7"/>
      <c r="B29" s="8" t="n">
        <f aca="false">B$6+IFERROR(B28,0)</f>
        <v>3</v>
      </c>
      <c r="C29" s="29" t="s">
        <v>22</v>
      </c>
      <c r="D29" s="27" t="n">
        <f aca="false">0.5*E29</f>
        <v>30.5815503429391</v>
      </c>
      <c r="E29" s="27" t="n">
        <f aca="false">E28*POWER(2,1/$C$26)</f>
        <v>61.1631006858782</v>
      </c>
      <c r="F29" s="27" t="n">
        <f aca="false">E29*2</f>
        <v>122.326201371756</v>
      </c>
      <c r="G29" s="27" t="n">
        <f aca="false">F29*2</f>
        <v>244.652402743513</v>
      </c>
      <c r="H29" s="27" t="n">
        <f aca="false">G29*2</f>
        <v>489.304805487026</v>
      </c>
      <c r="I29" s="27" t="n">
        <f aca="false">H29*2</f>
        <v>978.609610974052</v>
      </c>
      <c r="J29" s="27" t="n">
        <f aca="false">I29*2</f>
        <v>1957.2192219481</v>
      </c>
      <c r="K29" s="27" t="n">
        <f aca="false">J29*2</f>
        <v>3914.43844389621</v>
      </c>
      <c r="L29" s="27" t="n">
        <f aca="false">K29*2</f>
        <v>7828.87688779241</v>
      </c>
      <c r="M29" s="27" t="n">
        <f aca="false">L29*2</f>
        <v>15657.7537755848</v>
      </c>
      <c r="N29" s="27" t="n">
        <f aca="false">M29*2</f>
        <v>31315.5075511697</v>
      </c>
      <c r="O29" s="7"/>
      <c r="P29" s="29" t="str">
        <f aca="false">C29</f>
        <v>v</v>
      </c>
      <c r="Q29" s="28" t="n">
        <f aca="false">1200*LOG(E29/$E$2,2)</f>
        <v>-116.219601508506</v>
      </c>
      <c r="R29" s="7"/>
      <c r="S29" s="8"/>
      <c r="T29" s="11"/>
      <c r="U29" s="12"/>
      <c r="V29" s="7"/>
      <c r="W29" s="7"/>
      <c r="X29" s="7"/>
    </row>
    <row r="30" customFormat="false" ht="14.15" hidden="false" customHeight="true" outlineLevel="0" collapsed="false">
      <c r="A30" s="7"/>
      <c r="B30" s="8" t="n">
        <f aca="false">B$6+IFERROR(B29,0)</f>
        <v>4</v>
      </c>
      <c r="C30" s="29" t="s">
        <v>20</v>
      </c>
      <c r="D30" s="27" t="n">
        <f aca="false">0.5*E30</f>
        <v>34.3266296384116</v>
      </c>
      <c r="E30" s="27" t="n">
        <f aca="false">E29*POWER(2,1/$C$26)</f>
        <v>68.6532592768233</v>
      </c>
      <c r="F30" s="27" t="n">
        <f aca="false">E30*2</f>
        <v>137.306518553647</v>
      </c>
      <c r="G30" s="27" t="n">
        <f aca="false">F30*2</f>
        <v>274.613037107293</v>
      </c>
      <c r="H30" s="27" t="n">
        <f aca="false">G30*2</f>
        <v>549.226074214586</v>
      </c>
      <c r="I30" s="27" t="n">
        <f aca="false">H30*2</f>
        <v>1098.45214842917</v>
      </c>
      <c r="J30" s="27" t="n">
        <f aca="false">I30*2</f>
        <v>2196.90429685835</v>
      </c>
      <c r="K30" s="27" t="n">
        <f aca="false">J30*2</f>
        <v>4393.80859371669</v>
      </c>
      <c r="L30" s="27" t="n">
        <f aca="false">K30*2</f>
        <v>8787.61718743338</v>
      </c>
      <c r="M30" s="27" t="n">
        <f aca="false">L30*2</f>
        <v>17575.2343748668</v>
      </c>
      <c r="N30" s="27" t="n">
        <f aca="false">M30*2</f>
        <v>35150.4687497335</v>
      </c>
      <c r="O30" s="7"/>
      <c r="P30" s="29" t="str">
        <f aca="false">C30</f>
        <v>δ</v>
      </c>
      <c r="Q30" s="28" t="n">
        <f aca="false">1200*LOG(E30/$E$2,2)</f>
        <v>83.7803984914939</v>
      </c>
      <c r="R30" s="7"/>
      <c r="S30" s="8"/>
      <c r="T30" s="11"/>
      <c r="U30" s="12"/>
      <c r="V30" s="7"/>
      <c r="W30" s="7"/>
      <c r="X30" s="7"/>
    </row>
    <row r="31" customFormat="false" ht="14.15" hidden="false" customHeight="true" outlineLevel="0" collapsed="false">
      <c r="A31" s="7"/>
      <c r="B31" s="8" t="n">
        <f aca="false">B$6+IFERROR(B30,0)</f>
        <v>5</v>
      </c>
      <c r="C31" s="29" t="s">
        <v>21</v>
      </c>
      <c r="D31" s="27" t="n">
        <f aca="false">0.5*E31</f>
        <v>38.5303390154888</v>
      </c>
      <c r="E31" s="27" t="n">
        <f aca="false">E30*POWER(2,1/$C$26)</f>
        <v>77.0606780309775</v>
      </c>
      <c r="F31" s="27" t="n">
        <f aca="false">E31*2</f>
        <v>154.121356061955</v>
      </c>
      <c r="G31" s="27" t="n">
        <f aca="false">F31*2</f>
        <v>308.24271212391</v>
      </c>
      <c r="H31" s="27" t="n">
        <f aca="false">G31*2</f>
        <v>616.48542424782</v>
      </c>
      <c r="I31" s="27" t="n">
        <f aca="false">H31*2</f>
        <v>1232.97084849564</v>
      </c>
      <c r="J31" s="27" t="n">
        <f aca="false">I31*2</f>
        <v>2465.94169699128</v>
      </c>
      <c r="K31" s="27" t="n">
        <f aca="false">J31*2</f>
        <v>4931.88339398256</v>
      </c>
      <c r="L31" s="27" t="n">
        <f aca="false">K31*2</f>
        <v>9863.76678796513</v>
      </c>
      <c r="M31" s="27" t="n">
        <f aca="false">L31*2</f>
        <v>19727.5335759303</v>
      </c>
      <c r="N31" s="27" t="n">
        <f aca="false">M31*2</f>
        <v>39455.0671518605</v>
      </c>
      <c r="O31" s="7"/>
      <c r="P31" s="29" t="str">
        <f aca="false">C31</f>
        <v>ϵ</v>
      </c>
      <c r="Q31" s="28" t="n">
        <f aca="false">1200*LOG(E31/$E$2,2)</f>
        <v>283.780398491494</v>
      </c>
      <c r="R31" s="7"/>
      <c r="S31" s="8"/>
      <c r="T31" s="11"/>
      <c r="U31" s="12"/>
      <c r="V31" s="7"/>
      <c r="W31" s="7"/>
      <c r="X31" s="7"/>
    </row>
    <row r="32" customFormat="false" ht="14.15" hidden="false" customHeight="true" outlineLevel="0" collapsed="false">
      <c r="A32" s="7"/>
      <c r="B32" s="8" t="n">
        <f aca="false">B$6+IFERROR(B31,0)</f>
        <v>6</v>
      </c>
      <c r="C32" s="29" t="s">
        <v>23</v>
      </c>
      <c r="D32" s="27" t="n">
        <f aca="false">0.5*E32</f>
        <v>43.2488432533801</v>
      </c>
      <c r="E32" s="27" t="n">
        <f aca="false">E31*POWER(2,1/$C$26)</f>
        <v>86.4976865067602</v>
      </c>
      <c r="F32" s="27" t="n">
        <f aca="false">E32*2</f>
        <v>172.99537301352</v>
      </c>
      <c r="G32" s="27" t="n">
        <f aca="false">F32*2</f>
        <v>345.990746027041</v>
      </c>
      <c r="H32" s="27" t="n">
        <f aca="false">G32*2</f>
        <v>691.981492054081</v>
      </c>
      <c r="I32" s="27" t="n">
        <f aca="false">H32*2</f>
        <v>1383.96298410816</v>
      </c>
      <c r="J32" s="27" t="n">
        <f aca="false">I32*2</f>
        <v>2767.92596821632</v>
      </c>
      <c r="K32" s="27" t="n">
        <f aca="false">J32*2</f>
        <v>5535.85193643265</v>
      </c>
      <c r="L32" s="27" t="n">
        <f aca="false">K32*2</f>
        <v>11071.7038728653</v>
      </c>
      <c r="M32" s="27" t="n">
        <f aca="false">L32*2</f>
        <v>22143.4077457306</v>
      </c>
      <c r="N32" s="27" t="n">
        <f aca="false">M32*2</f>
        <v>44286.8154914612</v>
      </c>
      <c r="O32" s="7"/>
      <c r="P32" s="29" t="str">
        <f aca="false">C32</f>
        <v>ζ</v>
      </c>
      <c r="Q32" s="28" t="n">
        <f aca="false">1200*LOG(E32/$E$2,2)</f>
        <v>483.780398491494</v>
      </c>
      <c r="R32" s="7"/>
      <c r="S32" s="8"/>
      <c r="T32" s="11"/>
      <c r="U32" s="12"/>
      <c r="V32" s="7"/>
      <c r="W32" s="7"/>
      <c r="X32" s="7"/>
    </row>
    <row r="33" customFormat="false" ht="14.15" hidden="false" customHeight="true" outlineLevel="0" collapsed="false">
      <c r="A33" s="7"/>
      <c r="B33" s="8"/>
      <c r="C33" s="29" t="s">
        <v>19</v>
      </c>
      <c r="D33" s="27" t="n">
        <f aca="false">0.5*E33</f>
        <v>48.5451851852</v>
      </c>
      <c r="E33" s="27" t="n">
        <f aca="false">E32*POWER(2,1/$C$26)</f>
        <v>97.0903703704</v>
      </c>
      <c r="F33" s="27" t="n">
        <f aca="false">E33*2</f>
        <v>194.1807407408</v>
      </c>
      <c r="G33" s="27" t="n">
        <f aca="false">F33*2</f>
        <v>388.3614814816</v>
      </c>
      <c r="H33" s="27" t="n">
        <f aca="false">G33*2</f>
        <v>776.7229629632</v>
      </c>
      <c r="I33" s="27" t="n">
        <f aca="false">H33*2</f>
        <v>1553.4459259264</v>
      </c>
      <c r="J33" s="27" t="n">
        <f aca="false">I33*2</f>
        <v>3106.8918518528</v>
      </c>
      <c r="K33" s="27" t="n">
        <f aca="false">J33*2</f>
        <v>6213.7837037056</v>
      </c>
      <c r="L33" s="27" t="n">
        <f aca="false">K33*2</f>
        <v>12427.5674074112</v>
      </c>
      <c r="M33" s="27" t="n">
        <f aca="false">L33*2</f>
        <v>24855.1348148224</v>
      </c>
      <c r="N33" s="27" t="n">
        <f aca="false">M33*2</f>
        <v>49710.2696296448</v>
      </c>
      <c r="O33" s="7"/>
      <c r="P33" s="29" t="str">
        <f aca="false">C33</f>
        <v>α’</v>
      </c>
      <c r="Q33" s="28" t="n">
        <f aca="false">1200*LOG(E33/$E$2,2)</f>
        <v>683.780398491494</v>
      </c>
      <c r="R33" s="7"/>
      <c r="S33" s="8"/>
      <c r="T33" s="11"/>
      <c r="U33" s="12"/>
      <c r="V33" s="7"/>
      <c r="W33" s="7"/>
      <c r="X33" s="7"/>
    </row>
    <row r="34" customFormat="false" ht="14.15" hidden="false" customHeight="true" outlineLevel="0" collapsed="false">
      <c r="A34" s="7"/>
      <c r="B34" s="8"/>
      <c r="C34" s="8"/>
      <c r="D34" s="8"/>
      <c r="E34" s="9"/>
      <c r="F34" s="9"/>
      <c r="G34" s="9"/>
      <c r="H34" s="9"/>
      <c r="I34" s="9"/>
      <c r="J34" s="9"/>
      <c r="K34" s="9"/>
      <c r="L34" s="9"/>
      <c r="M34" s="9"/>
      <c r="N34" s="9"/>
      <c r="O34" s="7"/>
      <c r="P34" s="8"/>
      <c r="Q34" s="10"/>
      <c r="R34" s="7"/>
      <c r="S34" s="8"/>
      <c r="T34" s="11"/>
      <c r="U34" s="12"/>
      <c r="V34" s="7"/>
      <c r="W34" s="7"/>
      <c r="X34" s="7"/>
    </row>
    <row r="35" customFormat="false" ht="14.15" hidden="false" customHeight="true" outlineLevel="0" collapsed="false">
      <c r="A35" s="7"/>
      <c r="B35" s="8"/>
      <c r="C35" s="25" t="n">
        <v>7</v>
      </c>
      <c r="D35" s="26" t="n">
        <v>0</v>
      </c>
      <c r="E35" s="27" t="s">
        <v>4</v>
      </c>
      <c r="F35" s="27" t="s">
        <v>5</v>
      </c>
      <c r="G35" s="27" t="s">
        <v>6</v>
      </c>
      <c r="H35" s="27" t="s">
        <v>7</v>
      </c>
      <c r="I35" s="27" t="s">
        <v>8</v>
      </c>
      <c r="J35" s="27" t="s">
        <v>9</v>
      </c>
      <c r="K35" s="27" t="s">
        <v>10</v>
      </c>
      <c r="L35" s="27" t="s">
        <v>11</v>
      </c>
      <c r="M35" s="27" t="s">
        <v>12</v>
      </c>
      <c r="N35" s="27" t="s">
        <v>13</v>
      </c>
      <c r="O35" s="7"/>
      <c r="P35" s="26" t="s">
        <v>14</v>
      </c>
      <c r="Q35" s="28" t="s">
        <v>15</v>
      </c>
      <c r="R35" s="33"/>
      <c r="S35" s="8"/>
      <c r="T35" s="11"/>
      <c r="U35" s="12"/>
      <c r="V35" s="7"/>
      <c r="W35" s="7"/>
      <c r="X35" s="7"/>
    </row>
    <row r="36" customFormat="false" ht="14.15" hidden="false" customHeight="true" outlineLevel="0" collapsed="false">
      <c r="A36" s="7"/>
      <c r="B36" s="8" t="n">
        <f aca="false">B$6+IFERROR(B35,0)</f>
        <v>1</v>
      </c>
      <c r="C36" s="29" t="s">
        <v>16</v>
      </c>
      <c r="D36" s="27" t="n">
        <f aca="false">0.5*E36</f>
        <v>24.2725925926</v>
      </c>
      <c r="E36" s="30" t="n">
        <f aca="false">$E$3</f>
        <v>48.5451851852</v>
      </c>
      <c r="F36" s="27" t="n">
        <f aca="false">E36*2</f>
        <v>97.0903703704</v>
      </c>
      <c r="G36" s="27" t="n">
        <f aca="false">F36*2</f>
        <v>194.1807407408</v>
      </c>
      <c r="H36" s="27" t="n">
        <f aca="false">G36*2</f>
        <v>388.3614814816</v>
      </c>
      <c r="I36" s="27" t="n">
        <f aca="false">H36*2</f>
        <v>776.7229629632</v>
      </c>
      <c r="J36" s="27" t="n">
        <f aca="false">I36*2</f>
        <v>1553.4459259264</v>
      </c>
      <c r="K36" s="27" t="n">
        <f aca="false">J36*2</f>
        <v>3106.8918518528</v>
      </c>
      <c r="L36" s="27" t="n">
        <f aca="false">K36*2</f>
        <v>6213.7837037056</v>
      </c>
      <c r="M36" s="27" t="n">
        <f aca="false">L36*2</f>
        <v>12427.5674074112</v>
      </c>
      <c r="N36" s="27" t="n">
        <f aca="false">M36*2</f>
        <v>24855.1348148224</v>
      </c>
      <c r="O36" s="7"/>
      <c r="P36" s="29" t="str">
        <f aca="false">C36</f>
        <v>α</v>
      </c>
      <c r="Q36" s="28" t="n">
        <f aca="false">1200*LOG(E36/$E$2,2)</f>
        <v>-516.219601508506</v>
      </c>
      <c r="R36" s="7"/>
      <c r="S36" s="8"/>
      <c r="T36" s="11"/>
      <c r="U36" s="12"/>
      <c r="V36" s="7"/>
      <c r="W36" s="7"/>
      <c r="X36" s="7"/>
    </row>
    <row r="37" customFormat="false" ht="14.15" hidden="false" customHeight="true" outlineLevel="0" collapsed="false">
      <c r="A37" s="7"/>
      <c r="B37" s="8" t="n">
        <f aca="false">B$6+IFERROR(B36,0)</f>
        <v>2</v>
      </c>
      <c r="C37" s="29" t="s">
        <v>17</v>
      </c>
      <c r="D37" s="27" t="n">
        <f aca="false">0.5*E37</f>
        <v>26.7991149511663</v>
      </c>
      <c r="E37" s="27" t="n">
        <f aca="false">E36*POWER(2,1/$C$35)</f>
        <v>53.5982299023326</v>
      </c>
      <c r="F37" s="27" t="n">
        <f aca="false">E37*2</f>
        <v>107.196459804665</v>
      </c>
      <c r="G37" s="27" t="n">
        <f aca="false">F37*2</f>
        <v>214.39291960933</v>
      </c>
      <c r="H37" s="27" t="n">
        <f aca="false">G37*2</f>
        <v>428.785839218661</v>
      </c>
      <c r="I37" s="27" t="n">
        <f aca="false">H37*2</f>
        <v>857.571678437322</v>
      </c>
      <c r="J37" s="27" t="n">
        <f aca="false">I37*2</f>
        <v>1715.14335687464</v>
      </c>
      <c r="K37" s="27" t="n">
        <f aca="false">J37*2</f>
        <v>3430.28671374929</v>
      </c>
      <c r="L37" s="27" t="n">
        <f aca="false">K37*2</f>
        <v>6860.57342749858</v>
      </c>
      <c r="M37" s="27" t="n">
        <f aca="false">L37*2</f>
        <v>13721.1468549972</v>
      </c>
      <c r="N37" s="27" t="n">
        <f aca="false">M37*2</f>
        <v>27442.2937099943</v>
      </c>
      <c r="O37" s="7"/>
      <c r="P37" s="29" t="str">
        <f aca="false">C37</f>
        <v>β</v>
      </c>
      <c r="Q37" s="28" t="n">
        <f aca="false">1200*LOG(E37/$E$2,2)</f>
        <v>-344.791030079935</v>
      </c>
      <c r="R37" s="7"/>
      <c r="S37" s="8"/>
      <c r="T37" s="11"/>
      <c r="U37" s="12"/>
      <c r="V37" s="7"/>
      <c r="W37" s="7"/>
      <c r="X37" s="7"/>
    </row>
    <row r="38" customFormat="false" ht="14.15" hidden="false" customHeight="true" outlineLevel="0" collapsed="false">
      <c r="A38" s="7"/>
      <c r="B38" s="8" t="n">
        <f aca="false">B$6+IFERROR(B37,0)</f>
        <v>3</v>
      </c>
      <c r="C38" s="29" t="s">
        <v>18</v>
      </c>
      <c r="D38" s="27" t="n">
        <f aca="false">0.5*E38</f>
        <v>29.5886217933218</v>
      </c>
      <c r="E38" s="27" t="n">
        <f aca="false">E37*POWER(2,1/$C$35)</f>
        <v>59.1772435866436</v>
      </c>
      <c r="F38" s="27" t="n">
        <f aca="false">E38*2</f>
        <v>118.354487173287</v>
      </c>
      <c r="G38" s="27" t="n">
        <f aca="false">F38*2</f>
        <v>236.708974346574</v>
      </c>
      <c r="H38" s="27" t="n">
        <f aca="false">G38*2</f>
        <v>473.417948693149</v>
      </c>
      <c r="I38" s="27" t="n">
        <f aca="false">H38*2</f>
        <v>946.835897386298</v>
      </c>
      <c r="J38" s="27" t="n">
        <f aca="false">I38*2</f>
        <v>1893.6717947726</v>
      </c>
      <c r="K38" s="27" t="n">
        <f aca="false">J38*2</f>
        <v>3787.34358954519</v>
      </c>
      <c r="L38" s="27" t="n">
        <f aca="false">K38*2</f>
        <v>7574.68717909038</v>
      </c>
      <c r="M38" s="27" t="n">
        <f aca="false">L38*2</f>
        <v>15149.3743581808</v>
      </c>
      <c r="N38" s="27" t="n">
        <f aca="false">M38*2</f>
        <v>30298.7487163615</v>
      </c>
      <c r="O38" s="7"/>
      <c r="P38" s="29" t="str">
        <f aca="false">C38</f>
        <v>γ</v>
      </c>
      <c r="Q38" s="28" t="n">
        <f aca="false">1200*LOG(E38/$E$2,2)</f>
        <v>-173.362458651364</v>
      </c>
      <c r="R38" s="7"/>
      <c r="S38" s="8"/>
      <c r="T38" s="11"/>
      <c r="U38" s="12"/>
      <c r="V38" s="7"/>
      <c r="W38" s="7"/>
      <c r="X38" s="7"/>
    </row>
    <row r="39" customFormat="false" ht="14.15" hidden="false" customHeight="true" outlineLevel="0" collapsed="false">
      <c r="A39" s="7"/>
      <c r="B39" s="8" t="n">
        <f aca="false">B$6+IFERROR(B38,0)</f>
        <v>4</v>
      </c>
      <c r="C39" s="29" t="s">
        <v>20</v>
      </c>
      <c r="D39" s="27" t="n">
        <f aca="false">0.5*E39</f>
        <v>32.668487046067</v>
      </c>
      <c r="E39" s="27" t="n">
        <f aca="false">E38*POWER(2,1/$C$35)</f>
        <v>65.3369740921341</v>
      </c>
      <c r="F39" s="27" t="n">
        <f aca="false">E39*2</f>
        <v>130.673948184268</v>
      </c>
      <c r="G39" s="27" t="n">
        <f aca="false">F39*2</f>
        <v>261.347896368536</v>
      </c>
      <c r="H39" s="27" t="n">
        <f aca="false">G39*2</f>
        <v>522.695792737073</v>
      </c>
      <c r="I39" s="27" t="n">
        <f aca="false">H39*2</f>
        <v>1045.39158547415</v>
      </c>
      <c r="J39" s="27" t="n">
        <f aca="false">I39*2</f>
        <v>2090.78317094829</v>
      </c>
      <c r="K39" s="27" t="n">
        <f aca="false">J39*2</f>
        <v>4181.56634189658</v>
      </c>
      <c r="L39" s="27" t="n">
        <f aca="false">K39*2</f>
        <v>8363.13268379316</v>
      </c>
      <c r="M39" s="27" t="n">
        <f aca="false">L39*2</f>
        <v>16726.2653675863</v>
      </c>
      <c r="N39" s="27" t="n">
        <f aca="false">M39*2</f>
        <v>33452.5307351726</v>
      </c>
      <c r="O39" s="7"/>
      <c r="P39" s="29" t="str">
        <f aca="false">C39</f>
        <v>δ</v>
      </c>
      <c r="Q39" s="28" t="n">
        <f aca="false">1200*LOG(E39/$E$2,2)</f>
        <v>-1.9338872227926</v>
      </c>
      <c r="R39" s="7"/>
      <c r="S39" s="8"/>
      <c r="T39" s="11"/>
      <c r="U39" s="12"/>
      <c r="V39" s="7"/>
      <c r="W39" s="7"/>
      <c r="X39" s="7"/>
    </row>
    <row r="40" customFormat="false" ht="14.15" hidden="false" customHeight="true" outlineLevel="0" collapsed="false">
      <c r="A40" s="7"/>
      <c r="B40" s="8" t="n">
        <f aca="false">B$6+IFERROR(B39,0)</f>
        <v>5</v>
      </c>
      <c r="C40" s="29" t="s">
        <v>21</v>
      </c>
      <c r="D40" s="27" t="n">
        <f aca="false">0.5*E40</f>
        <v>36.0689339751514</v>
      </c>
      <c r="E40" s="27" t="n">
        <f aca="false">E39*POWER(2,1/$C$35)</f>
        <v>72.1378679503028</v>
      </c>
      <c r="F40" s="27" t="n">
        <f aca="false">E40*2</f>
        <v>144.275735900606</v>
      </c>
      <c r="G40" s="27" t="n">
        <f aca="false">F40*2</f>
        <v>288.551471801211</v>
      </c>
      <c r="H40" s="27" t="n">
        <f aca="false">G40*2</f>
        <v>577.102943602422</v>
      </c>
      <c r="I40" s="27" t="n">
        <f aca="false">H40*2</f>
        <v>1154.20588720484</v>
      </c>
      <c r="J40" s="27" t="n">
        <f aca="false">I40*2</f>
        <v>2308.41177440969</v>
      </c>
      <c r="K40" s="27" t="n">
        <f aca="false">J40*2</f>
        <v>4616.82354881938</v>
      </c>
      <c r="L40" s="27" t="n">
        <f aca="false">K40*2</f>
        <v>9233.64709763875</v>
      </c>
      <c r="M40" s="27" t="n">
        <f aca="false">L40*2</f>
        <v>18467.2941952775</v>
      </c>
      <c r="N40" s="27" t="n">
        <f aca="false">M40*2</f>
        <v>36934.588390555</v>
      </c>
      <c r="O40" s="7"/>
      <c r="P40" s="29" t="str">
        <f aca="false">C40</f>
        <v>ϵ</v>
      </c>
      <c r="Q40" s="28" t="n">
        <f aca="false">1200*LOG(E40/$E$2,2)</f>
        <v>169.494684205779</v>
      </c>
      <c r="R40" s="7"/>
      <c r="S40" s="8"/>
      <c r="T40" s="11"/>
      <c r="U40" s="12"/>
      <c r="V40" s="7"/>
      <c r="W40" s="7"/>
      <c r="X40" s="7"/>
    </row>
    <row r="41" customFormat="false" ht="14.15" hidden="false" customHeight="true" outlineLevel="0" collapsed="false">
      <c r="A41" s="7"/>
      <c r="B41" s="8" t="n">
        <f aca="false">B$6+IFERROR(B40,0)</f>
        <v>6</v>
      </c>
      <c r="C41" s="29" t="s">
        <v>23</v>
      </c>
      <c r="D41" s="27" t="n">
        <f aca="false">0.5*E41</f>
        <v>39.8233317713577</v>
      </c>
      <c r="E41" s="27" t="n">
        <f aca="false">E40*POWER(2,1/$C$35)</f>
        <v>79.6466635427155</v>
      </c>
      <c r="F41" s="27" t="n">
        <f aca="false">E41*2</f>
        <v>159.293327085431</v>
      </c>
      <c r="G41" s="27" t="n">
        <f aca="false">F41*2</f>
        <v>318.586654170862</v>
      </c>
      <c r="H41" s="27" t="n">
        <f aca="false">G41*2</f>
        <v>637.173308341724</v>
      </c>
      <c r="I41" s="27" t="n">
        <f aca="false">H41*2</f>
        <v>1274.34661668345</v>
      </c>
      <c r="J41" s="27" t="n">
        <f aca="false">I41*2</f>
        <v>2548.69323336689</v>
      </c>
      <c r="K41" s="27" t="n">
        <f aca="false">J41*2</f>
        <v>5097.38646673379</v>
      </c>
      <c r="L41" s="27" t="n">
        <f aca="false">K41*2</f>
        <v>10194.7729334676</v>
      </c>
      <c r="M41" s="27" t="n">
        <f aca="false">L41*2</f>
        <v>20389.5458669352</v>
      </c>
      <c r="N41" s="27" t="n">
        <f aca="false">M41*2</f>
        <v>40779.0917338703</v>
      </c>
      <c r="O41" s="7"/>
      <c r="P41" s="29" t="str">
        <f aca="false">C41</f>
        <v>ζ</v>
      </c>
      <c r="Q41" s="28" t="n">
        <f aca="false">1200*LOG(E41/$E$2,2)</f>
        <v>340.92325563435</v>
      </c>
      <c r="R41" s="7"/>
      <c r="S41" s="8"/>
      <c r="T41" s="11"/>
      <c r="U41" s="12"/>
      <c r="V41" s="7"/>
      <c r="W41" s="7"/>
      <c r="X41" s="7"/>
    </row>
    <row r="42" customFormat="false" ht="14.15" hidden="false" customHeight="true" outlineLevel="0" collapsed="false">
      <c r="A42" s="7"/>
      <c r="B42" s="8" t="n">
        <f aca="false">B$6+IFERROR(B41,0)</f>
        <v>7</v>
      </c>
      <c r="C42" s="29" t="s">
        <v>24</v>
      </c>
      <c r="D42" s="27" t="n">
        <f aca="false">0.5*E42</f>
        <v>43.9685230083092</v>
      </c>
      <c r="E42" s="27" t="n">
        <f aca="false">E41*POWER(2,1/$C$35)</f>
        <v>87.9370460166185</v>
      </c>
      <c r="F42" s="27" t="n">
        <f aca="false">E42*2</f>
        <v>175.874092033237</v>
      </c>
      <c r="G42" s="27" t="n">
        <f aca="false">F42*2</f>
        <v>351.748184066474</v>
      </c>
      <c r="H42" s="27" t="n">
        <f aca="false">G42*2</f>
        <v>703.496368132948</v>
      </c>
      <c r="I42" s="27" t="n">
        <f aca="false">H42*2</f>
        <v>1406.9927362659</v>
      </c>
      <c r="J42" s="27" t="n">
        <f aca="false">I42*2</f>
        <v>2813.98547253179</v>
      </c>
      <c r="K42" s="27" t="n">
        <f aca="false">J42*2</f>
        <v>5627.97094506358</v>
      </c>
      <c r="L42" s="27" t="n">
        <f aca="false">K42*2</f>
        <v>11255.9418901272</v>
      </c>
      <c r="M42" s="27" t="n">
        <f aca="false">L42*2</f>
        <v>22511.8837802543</v>
      </c>
      <c r="N42" s="27" t="n">
        <f aca="false">M42*2</f>
        <v>45023.7675605087</v>
      </c>
      <c r="O42" s="7"/>
      <c r="P42" s="29" t="str">
        <f aca="false">C42</f>
        <v>η</v>
      </c>
      <c r="Q42" s="28" t="n">
        <f aca="false">1200*LOG(E42/$E$2,2)</f>
        <v>512.351827062921</v>
      </c>
      <c r="R42" s="7"/>
      <c r="S42" s="8"/>
      <c r="T42" s="11"/>
      <c r="U42" s="12"/>
      <c r="V42" s="7"/>
      <c r="W42" s="7"/>
      <c r="X42" s="7"/>
    </row>
    <row r="43" customFormat="false" ht="14.15" hidden="false" customHeight="true" outlineLevel="0" collapsed="false">
      <c r="A43" s="7"/>
      <c r="B43" s="8"/>
      <c r="C43" s="29" t="s">
        <v>19</v>
      </c>
      <c r="D43" s="27" t="n">
        <f aca="false">0.5*E43</f>
        <v>48.5451851852</v>
      </c>
      <c r="E43" s="27" t="n">
        <f aca="false">E42*POWER(2,1/$C$35)</f>
        <v>97.0903703703999</v>
      </c>
      <c r="F43" s="27" t="n">
        <f aca="false">E43*2</f>
        <v>194.1807407408</v>
      </c>
      <c r="G43" s="27" t="n">
        <f aca="false">F43*2</f>
        <v>388.3614814816</v>
      </c>
      <c r="H43" s="27" t="n">
        <f aca="false">G43*2</f>
        <v>776.7229629632</v>
      </c>
      <c r="I43" s="27" t="n">
        <f aca="false">H43*2</f>
        <v>1553.4459259264</v>
      </c>
      <c r="J43" s="27" t="n">
        <f aca="false">I43*2</f>
        <v>3106.8918518528</v>
      </c>
      <c r="K43" s="27" t="n">
        <f aca="false">J43*2</f>
        <v>6213.7837037056</v>
      </c>
      <c r="L43" s="27" t="n">
        <f aca="false">K43*2</f>
        <v>12427.5674074112</v>
      </c>
      <c r="M43" s="27" t="n">
        <f aca="false">L43*2</f>
        <v>24855.1348148224</v>
      </c>
      <c r="N43" s="27" t="n">
        <f aca="false">M43*2</f>
        <v>49710.2696296448</v>
      </c>
      <c r="O43" s="7"/>
      <c r="P43" s="29" t="str">
        <f aca="false">C43</f>
        <v>α’</v>
      </c>
      <c r="Q43" s="28" t="n">
        <f aca="false">1200*LOG(E43/$E$2,2)</f>
        <v>683.780398491493</v>
      </c>
      <c r="R43" s="7"/>
      <c r="S43" s="8"/>
      <c r="T43" s="11"/>
      <c r="U43" s="12"/>
      <c r="V43" s="7"/>
      <c r="W43" s="7"/>
      <c r="X43" s="7"/>
    </row>
    <row r="44" customFormat="false" ht="14.15" hidden="false" customHeight="true" outlineLevel="0" collapsed="false">
      <c r="A44" s="7"/>
      <c r="B44" s="8"/>
      <c r="C44" s="8"/>
      <c r="D44" s="8"/>
      <c r="E44" s="9"/>
      <c r="F44" s="9"/>
      <c r="G44" s="9"/>
      <c r="H44" s="9"/>
      <c r="I44" s="9"/>
      <c r="J44" s="9"/>
      <c r="K44" s="9"/>
      <c r="L44" s="9"/>
      <c r="M44" s="9"/>
      <c r="N44" s="9"/>
      <c r="O44" s="7"/>
      <c r="P44" s="31"/>
      <c r="Q44" s="32"/>
      <c r="R44" s="7"/>
      <c r="S44" s="8"/>
      <c r="T44" s="11"/>
      <c r="U44" s="12"/>
      <c r="V44" s="7"/>
      <c r="W44" s="7"/>
      <c r="X44" s="7"/>
    </row>
    <row r="45" customFormat="false" ht="14.15" hidden="false" customHeight="true" outlineLevel="0" collapsed="false">
      <c r="A45" s="7"/>
      <c r="B45" s="8"/>
      <c r="C45" s="25" t="n">
        <v>8</v>
      </c>
      <c r="D45" s="26" t="n">
        <v>0</v>
      </c>
      <c r="E45" s="27" t="s">
        <v>4</v>
      </c>
      <c r="F45" s="27" t="s">
        <v>5</v>
      </c>
      <c r="G45" s="27" t="s">
        <v>6</v>
      </c>
      <c r="H45" s="27" t="s">
        <v>7</v>
      </c>
      <c r="I45" s="27" t="s">
        <v>8</v>
      </c>
      <c r="J45" s="27" t="s">
        <v>9</v>
      </c>
      <c r="K45" s="27" t="s">
        <v>10</v>
      </c>
      <c r="L45" s="27" t="s">
        <v>11</v>
      </c>
      <c r="M45" s="27" t="s">
        <v>12</v>
      </c>
      <c r="N45" s="27" t="s">
        <v>13</v>
      </c>
      <c r="O45" s="7"/>
      <c r="P45" s="26" t="s">
        <v>14</v>
      </c>
      <c r="Q45" s="28" t="s">
        <v>15</v>
      </c>
      <c r="R45" s="7"/>
      <c r="S45" s="8"/>
      <c r="T45" s="11"/>
      <c r="U45" s="12"/>
      <c r="V45" s="7"/>
      <c r="W45" s="7"/>
      <c r="X45" s="7"/>
    </row>
    <row r="46" customFormat="false" ht="14.15" hidden="false" customHeight="true" outlineLevel="0" collapsed="false">
      <c r="A46" s="7"/>
      <c r="B46" s="8" t="n">
        <f aca="false">B$6+IFERROR(B45,0)</f>
        <v>1</v>
      </c>
      <c r="C46" s="29" t="s">
        <v>16</v>
      </c>
      <c r="D46" s="27" t="n">
        <f aca="false">0.5*E46</f>
        <v>24.2725925926</v>
      </c>
      <c r="E46" s="30" t="n">
        <f aca="false">$E$3</f>
        <v>48.5451851852</v>
      </c>
      <c r="F46" s="27" t="n">
        <f aca="false">E46*2</f>
        <v>97.0903703704</v>
      </c>
      <c r="G46" s="27" t="n">
        <f aca="false">F46*2</f>
        <v>194.1807407408</v>
      </c>
      <c r="H46" s="27" t="n">
        <f aca="false">G46*2</f>
        <v>388.3614814816</v>
      </c>
      <c r="I46" s="27" t="n">
        <f aca="false">H46*2</f>
        <v>776.7229629632</v>
      </c>
      <c r="J46" s="27" t="n">
        <f aca="false">I46*2</f>
        <v>1553.4459259264</v>
      </c>
      <c r="K46" s="27" t="n">
        <f aca="false">J46*2</f>
        <v>3106.8918518528</v>
      </c>
      <c r="L46" s="27" t="n">
        <f aca="false">K46*2</f>
        <v>6213.7837037056</v>
      </c>
      <c r="M46" s="27" t="n">
        <f aca="false">L46*2</f>
        <v>12427.5674074112</v>
      </c>
      <c r="N46" s="27" t="n">
        <f aca="false">M46*2</f>
        <v>24855.1348148224</v>
      </c>
      <c r="O46" s="7"/>
      <c r="P46" s="29" t="str">
        <f aca="false">C46</f>
        <v>α</v>
      </c>
      <c r="Q46" s="28" t="n">
        <f aca="false">1200*LOG(E46/$E$2,2)</f>
        <v>-516.219601508506</v>
      </c>
      <c r="R46" s="7"/>
      <c r="S46" s="8"/>
      <c r="T46" s="11"/>
      <c r="U46" s="12"/>
      <c r="V46" s="7"/>
      <c r="W46" s="7"/>
      <c r="X46" s="7"/>
    </row>
    <row r="47" customFormat="false" ht="14.15" hidden="false" customHeight="true" outlineLevel="0" collapsed="false">
      <c r="A47" s="7"/>
      <c r="B47" s="8" t="n">
        <f aca="false">B$6+IFERROR(B46,0)</f>
        <v>2</v>
      </c>
      <c r="C47" s="29" t="s">
        <v>17</v>
      </c>
      <c r="D47" s="27" t="n">
        <f aca="false">0.5*E47</f>
        <v>26.4694499140638</v>
      </c>
      <c r="E47" s="27" t="n">
        <f aca="false">E46*POWER(2,1/$C$45)</f>
        <v>52.9388998281275</v>
      </c>
      <c r="F47" s="27" t="n">
        <f aca="false">E47*2</f>
        <v>105.877799656255</v>
      </c>
      <c r="G47" s="27" t="n">
        <f aca="false">F47*2</f>
        <v>211.75559931251</v>
      </c>
      <c r="H47" s="27" t="n">
        <f aca="false">G47*2</f>
        <v>423.51119862502</v>
      </c>
      <c r="I47" s="27" t="n">
        <f aca="false">H47*2</f>
        <v>847.02239725004</v>
      </c>
      <c r="J47" s="27" t="n">
        <f aca="false">I47*2</f>
        <v>1694.04479450008</v>
      </c>
      <c r="K47" s="27" t="n">
        <f aca="false">J47*2</f>
        <v>3388.08958900016</v>
      </c>
      <c r="L47" s="27" t="n">
        <f aca="false">K47*2</f>
        <v>6776.17917800032</v>
      </c>
      <c r="M47" s="27" t="n">
        <f aca="false">L47*2</f>
        <v>13552.3583560006</v>
      </c>
      <c r="N47" s="27" t="n">
        <f aca="false">M47*2</f>
        <v>27104.7167120013</v>
      </c>
      <c r="O47" s="7"/>
      <c r="P47" s="29" t="str">
        <f aca="false">C47</f>
        <v>β</v>
      </c>
      <c r="Q47" s="28" t="n">
        <f aca="false">1200*LOG(E47/$E$2,2)</f>
        <v>-366.219601508506</v>
      </c>
      <c r="R47" s="7"/>
      <c r="S47" s="8"/>
      <c r="T47" s="11"/>
      <c r="U47" s="12"/>
      <c r="V47" s="7"/>
      <c r="W47" s="7"/>
      <c r="X47" s="7"/>
    </row>
    <row r="48" customFormat="false" ht="14.15" hidden="false" customHeight="true" outlineLevel="0" collapsed="false">
      <c r="A48" s="7"/>
      <c r="B48" s="8" t="n">
        <f aca="false">B$6+IFERROR(B47,0)</f>
        <v>3</v>
      </c>
      <c r="C48" s="29" t="s">
        <v>18</v>
      </c>
      <c r="D48" s="27" t="n">
        <f aca="false">0.5*E48</f>
        <v>28.8651398106823</v>
      </c>
      <c r="E48" s="27" t="n">
        <f aca="false">E47*POWER(2,1/$C$45)</f>
        <v>57.7302796213645</v>
      </c>
      <c r="F48" s="27" t="n">
        <f aca="false">E48*2</f>
        <v>115.460559242729</v>
      </c>
      <c r="G48" s="27" t="n">
        <f aca="false">F48*2</f>
        <v>230.921118485458</v>
      </c>
      <c r="H48" s="27" t="n">
        <f aca="false">G48*2</f>
        <v>461.842236970916</v>
      </c>
      <c r="I48" s="27" t="n">
        <f aca="false">H48*2</f>
        <v>923.684473941832</v>
      </c>
      <c r="J48" s="27" t="n">
        <f aca="false">I48*2</f>
        <v>1847.36894788366</v>
      </c>
      <c r="K48" s="27" t="n">
        <f aca="false">J48*2</f>
        <v>3694.73789576733</v>
      </c>
      <c r="L48" s="27" t="n">
        <f aca="false">K48*2</f>
        <v>7389.47579153466</v>
      </c>
      <c r="M48" s="27" t="n">
        <f aca="false">L48*2</f>
        <v>14778.9515830693</v>
      </c>
      <c r="N48" s="27" t="n">
        <f aca="false">M48*2</f>
        <v>29557.9031661386</v>
      </c>
      <c r="O48" s="7"/>
      <c r="P48" s="29" t="str">
        <f aca="false">C48</f>
        <v>γ</v>
      </c>
      <c r="Q48" s="28" t="n">
        <f aca="false">1200*LOG(E48/$E$2,2)</f>
        <v>-216.219601508506</v>
      </c>
      <c r="R48" s="7"/>
      <c r="S48" s="8"/>
      <c r="T48" s="11"/>
      <c r="U48" s="12"/>
      <c r="V48" s="7"/>
      <c r="W48" s="7"/>
      <c r="X48" s="7"/>
    </row>
    <row r="49" customFormat="false" ht="14.15" hidden="false" customHeight="true" outlineLevel="0" collapsed="false">
      <c r="A49" s="7"/>
      <c r="B49" s="8" t="n">
        <f aca="false">B$6+IFERROR(B48,0)</f>
        <v>4</v>
      </c>
      <c r="C49" s="29" t="s">
        <v>20</v>
      </c>
      <c r="D49" s="27" t="n">
        <f aca="false">0.5*E49</f>
        <v>31.4776581680128</v>
      </c>
      <c r="E49" s="27" t="n">
        <f aca="false">E48*POWER(2,1/$C$45)</f>
        <v>62.9553163360256</v>
      </c>
      <c r="F49" s="27" t="n">
        <f aca="false">E49*2</f>
        <v>125.910632672051</v>
      </c>
      <c r="G49" s="27" t="n">
        <f aca="false">F49*2</f>
        <v>251.821265344102</v>
      </c>
      <c r="H49" s="27" t="n">
        <f aca="false">G49*2</f>
        <v>503.642530688205</v>
      </c>
      <c r="I49" s="27" t="n">
        <f aca="false">H49*2</f>
        <v>1007.28506137641</v>
      </c>
      <c r="J49" s="27" t="n">
        <f aca="false">I49*2</f>
        <v>2014.57012275282</v>
      </c>
      <c r="K49" s="27" t="n">
        <f aca="false">J49*2</f>
        <v>4029.14024550564</v>
      </c>
      <c r="L49" s="27" t="n">
        <f aca="false">K49*2</f>
        <v>8058.28049101127</v>
      </c>
      <c r="M49" s="27" t="n">
        <f aca="false">L49*2</f>
        <v>16116.5609820225</v>
      </c>
      <c r="N49" s="27" t="n">
        <f aca="false">M49*2</f>
        <v>32233.1219640451</v>
      </c>
      <c r="O49" s="7"/>
      <c r="P49" s="29" t="str">
        <f aca="false">C49</f>
        <v>δ</v>
      </c>
      <c r="Q49" s="28" t="n">
        <f aca="false">1200*LOG(E49/$E$2,2)</f>
        <v>-66.2196015085063</v>
      </c>
      <c r="R49" s="7"/>
      <c r="S49" s="8"/>
      <c r="T49" s="11"/>
      <c r="U49" s="12"/>
      <c r="V49" s="7"/>
      <c r="W49" s="7"/>
      <c r="X49" s="7"/>
    </row>
    <row r="50" customFormat="false" ht="14.15" hidden="false" customHeight="true" outlineLevel="0" collapsed="false">
      <c r="A50" s="7"/>
      <c r="B50" s="8" t="n">
        <f aca="false">B$6+IFERROR(B49,0)</f>
        <v>5</v>
      </c>
      <c r="C50" s="29" t="s">
        <v>21</v>
      </c>
      <c r="D50" s="27" t="n">
        <f aca="false">0.5*E50</f>
        <v>34.3266296384116</v>
      </c>
      <c r="E50" s="27" t="n">
        <f aca="false">E49*POWER(2,1/$C$45)</f>
        <v>68.6532592768233</v>
      </c>
      <c r="F50" s="27" t="n">
        <f aca="false">E50*2</f>
        <v>137.306518553647</v>
      </c>
      <c r="G50" s="27" t="n">
        <f aca="false">F50*2</f>
        <v>274.613037107293</v>
      </c>
      <c r="H50" s="27" t="n">
        <f aca="false">G50*2</f>
        <v>549.226074214586</v>
      </c>
      <c r="I50" s="27" t="n">
        <f aca="false">H50*2</f>
        <v>1098.45214842917</v>
      </c>
      <c r="J50" s="27" t="n">
        <f aca="false">I50*2</f>
        <v>2196.90429685835</v>
      </c>
      <c r="K50" s="27" t="n">
        <f aca="false">J50*2</f>
        <v>4393.80859371669</v>
      </c>
      <c r="L50" s="27" t="n">
        <f aca="false">K50*2</f>
        <v>8787.61718743338</v>
      </c>
      <c r="M50" s="27" t="n">
        <f aca="false">L50*2</f>
        <v>17575.2343748668</v>
      </c>
      <c r="N50" s="27" t="n">
        <f aca="false">M50*2</f>
        <v>35150.4687497335</v>
      </c>
      <c r="O50" s="7"/>
      <c r="P50" s="29" t="str">
        <f aca="false">C50</f>
        <v>ϵ</v>
      </c>
      <c r="Q50" s="28" t="n">
        <f aca="false">1200*LOG(E50/$E$2,2)</f>
        <v>83.7803984914939</v>
      </c>
      <c r="R50" s="7"/>
      <c r="S50" s="8"/>
      <c r="T50" s="11"/>
      <c r="U50" s="12"/>
      <c r="V50" s="7"/>
      <c r="W50" s="7"/>
      <c r="X50" s="7"/>
    </row>
    <row r="51" customFormat="false" ht="14.15" hidden="false" customHeight="true" outlineLevel="0" collapsed="false">
      <c r="A51" s="7"/>
      <c r="B51" s="8" t="n">
        <f aca="false">B$6+IFERROR(B50,0)</f>
        <v>6</v>
      </c>
      <c r="C51" s="29" t="s">
        <v>23</v>
      </c>
      <c r="D51" s="27" t="n">
        <f aca="false">0.5*E51</f>
        <v>37.4334550570243</v>
      </c>
      <c r="E51" s="27" t="n">
        <f aca="false">E50*POWER(2,1/$C$45)</f>
        <v>74.8669101140486</v>
      </c>
      <c r="F51" s="27" t="n">
        <f aca="false">E51*2</f>
        <v>149.733820228097</v>
      </c>
      <c r="G51" s="27" t="n">
        <f aca="false">F51*2</f>
        <v>299.467640456195</v>
      </c>
      <c r="H51" s="27" t="n">
        <f aca="false">G51*2</f>
        <v>598.935280912389</v>
      </c>
      <c r="I51" s="27" t="n">
        <f aca="false">H51*2</f>
        <v>1197.87056182478</v>
      </c>
      <c r="J51" s="27" t="n">
        <f aca="false">I51*2</f>
        <v>2395.74112364956</v>
      </c>
      <c r="K51" s="27" t="n">
        <f aca="false">J51*2</f>
        <v>4791.48224729911</v>
      </c>
      <c r="L51" s="27" t="n">
        <f aca="false">K51*2</f>
        <v>9582.96449459823</v>
      </c>
      <c r="M51" s="27" t="n">
        <f aca="false">L51*2</f>
        <v>19165.9289891965</v>
      </c>
      <c r="N51" s="27" t="n">
        <f aca="false">M51*2</f>
        <v>38331.8579783929</v>
      </c>
      <c r="O51" s="7"/>
      <c r="P51" s="29" t="str">
        <f aca="false">C51</f>
        <v>ζ</v>
      </c>
      <c r="Q51" s="28" t="n">
        <f aca="false">1200*LOG(E51/$E$2,2)</f>
        <v>233.780398491494</v>
      </c>
      <c r="R51" s="7"/>
      <c r="S51" s="8"/>
      <c r="T51" s="11"/>
      <c r="U51" s="12"/>
      <c r="V51" s="7"/>
      <c r="W51" s="7"/>
      <c r="X51" s="7"/>
    </row>
    <row r="52" customFormat="false" ht="14.15" hidden="false" customHeight="true" outlineLevel="0" collapsed="false">
      <c r="A52" s="7"/>
      <c r="B52" s="8" t="n">
        <f aca="false">B$6+IFERROR(B51,0)</f>
        <v>7</v>
      </c>
      <c r="C52" s="29" t="s">
        <v>24</v>
      </c>
      <c r="D52" s="27" t="n">
        <f aca="false">0.5*E52</f>
        <v>40.8214722000624</v>
      </c>
      <c r="E52" s="27" t="n">
        <f aca="false">E51*POWER(2,1/$C$45)</f>
        <v>81.6429444001248</v>
      </c>
      <c r="F52" s="27" t="n">
        <f aca="false">E52*2</f>
        <v>163.28588880025</v>
      </c>
      <c r="G52" s="27" t="n">
        <f aca="false">F52*2</f>
        <v>326.571777600499</v>
      </c>
      <c r="H52" s="27" t="n">
        <f aca="false">G52*2</f>
        <v>653.143555200999</v>
      </c>
      <c r="I52" s="27" t="n">
        <f aca="false">H52*2</f>
        <v>1306.287110402</v>
      </c>
      <c r="J52" s="27" t="n">
        <f aca="false">I52*2</f>
        <v>2612.57422080399</v>
      </c>
      <c r="K52" s="27" t="n">
        <f aca="false">J52*2</f>
        <v>5225.14844160799</v>
      </c>
      <c r="L52" s="27" t="n">
        <f aca="false">K52*2</f>
        <v>10450.296883216</v>
      </c>
      <c r="M52" s="27" t="n">
        <f aca="false">L52*2</f>
        <v>20900.593766432</v>
      </c>
      <c r="N52" s="27" t="n">
        <f aca="false">M52*2</f>
        <v>41801.1875328639</v>
      </c>
      <c r="O52" s="7"/>
      <c r="P52" s="29" t="str">
        <f aca="false">C52</f>
        <v>η</v>
      </c>
      <c r="Q52" s="28" t="n">
        <f aca="false">1200*LOG(E52/$E$2,2)</f>
        <v>383.780398491494</v>
      </c>
      <c r="R52" s="7"/>
      <c r="S52" s="8"/>
      <c r="T52" s="11"/>
      <c r="U52" s="12"/>
      <c r="V52" s="7"/>
      <c r="W52" s="7"/>
      <c r="X52" s="7"/>
    </row>
    <row r="53" customFormat="false" ht="14.15" hidden="false" customHeight="true" outlineLevel="0" collapsed="false">
      <c r="A53" s="7"/>
      <c r="B53" s="8" t="n">
        <f aca="false">B$6+IFERROR(B52,0)</f>
        <v>8</v>
      </c>
      <c r="C53" s="29" t="s">
        <v>25</v>
      </c>
      <c r="D53" s="27" t="n">
        <f aca="false">0.5*E53</f>
        <v>44.5161310929479</v>
      </c>
      <c r="E53" s="27" t="n">
        <f aca="false">E52*POWER(2,1/$C$45)</f>
        <v>89.0322621858958</v>
      </c>
      <c r="F53" s="27" t="n">
        <f aca="false">E53*2</f>
        <v>178.064524371792</v>
      </c>
      <c r="G53" s="27" t="n">
        <f aca="false">F53*2</f>
        <v>356.129048743583</v>
      </c>
      <c r="H53" s="27" t="n">
        <f aca="false">G53*2</f>
        <v>712.258097487167</v>
      </c>
      <c r="I53" s="27" t="n">
        <f aca="false">H53*2</f>
        <v>1424.51619497433</v>
      </c>
      <c r="J53" s="27" t="n">
        <f aca="false">I53*2</f>
        <v>2849.03238994867</v>
      </c>
      <c r="K53" s="27" t="n">
        <f aca="false">J53*2</f>
        <v>5698.06477989733</v>
      </c>
      <c r="L53" s="27" t="n">
        <f aca="false">K53*2</f>
        <v>11396.1295597947</v>
      </c>
      <c r="M53" s="27" t="n">
        <f aca="false">L53*2</f>
        <v>22792.2591195893</v>
      </c>
      <c r="N53" s="27" t="n">
        <f aca="false">M53*2</f>
        <v>45584.5182391787</v>
      </c>
      <c r="O53" s="7"/>
      <c r="P53" s="29" t="str">
        <f aca="false">C53</f>
        <v>θ</v>
      </c>
      <c r="Q53" s="28" t="n">
        <f aca="false">1200*LOG(E53/$E$2,2)</f>
        <v>533.780398491494</v>
      </c>
      <c r="R53" s="7"/>
      <c r="S53" s="8"/>
      <c r="T53" s="11"/>
      <c r="U53" s="12"/>
      <c r="V53" s="7"/>
      <c r="W53" s="7"/>
      <c r="X53" s="7"/>
    </row>
    <row r="54" customFormat="false" ht="14.15" hidden="false" customHeight="true" outlineLevel="0" collapsed="false">
      <c r="A54" s="7"/>
      <c r="B54" s="8"/>
      <c r="C54" s="29" t="s">
        <v>19</v>
      </c>
      <c r="D54" s="27" t="n">
        <f aca="false">0.5*E54</f>
        <v>48.5451851852</v>
      </c>
      <c r="E54" s="27" t="n">
        <f aca="false">E53*POWER(2,1/$C$45)</f>
        <v>97.0903703704</v>
      </c>
      <c r="F54" s="27" t="n">
        <f aca="false">E54*2</f>
        <v>194.1807407408</v>
      </c>
      <c r="G54" s="27" t="n">
        <f aca="false">F54*2</f>
        <v>388.3614814816</v>
      </c>
      <c r="H54" s="27" t="n">
        <f aca="false">G54*2</f>
        <v>776.7229629632</v>
      </c>
      <c r="I54" s="27" t="n">
        <f aca="false">H54*2</f>
        <v>1553.4459259264</v>
      </c>
      <c r="J54" s="27" t="n">
        <f aca="false">I54*2</f>
        <v>3106.8918518528</v>
      </c>
      <c r="K54" s="27" t="n">
        <f aca="false">J54*2</f>
        <v>6213.7837037056</v>
      </c>
      <c r="L54" s="27" t="n">
        <f aca="false">K54*2</f>
        <v>12427.5674074112</v>
      </c>
      <c r="M54" s="27" t="n">
        <f aca="false">L54*2</f>
        <v>24855.1348148224</v>
      </c>
      <c r="N54" s="27" t="n">
        <f aca="false">M54*2</f>
        <v>49710.2696296448</v>
      </c>
      <c r="O54" s="7"/>
      <c r="P54" s="29" t="str">
        <f aca="false">C54</f>
        <v>α’</v>
      </c>
      <c r="Q54" s="28" t="n">
        <f aca="false">1200*LOG(E54/$E$2,2)</f>
        <v>683.780398491494</v>
      </c>
      <c r="R54" s="7"/>
      <c r="S54" s="8"/>
      <c r="T54" s="11"/>
      <c r="U54" s="12"/>
      <c r="V54" s="7"/>
      <c r="W54" s="7"/>
      <c r="X54" s="7"/>
    </row>
    <row r="55" customFormat="false" ht="14.15" hidden="false" customHeight="true" outlineLevel="0" collapsed="false">
      <c r="A55" s="7"/>
      <c r="B55" s="8"/>
      <c r="C55" s="8"/>
      <c r="D55" s="8"/>
      <c r="E55" s="9"/>
      <c r="F55" s="9"/>
      <c r="G55" s="9"/>
      <c r="H55" s="9"/>
      <c r="I55" s="9"/>
      <c r="J55" s="9"/>
      <c r="K55" s="9"/>
      <c r="L55" s="9"/>
      <c r="M55" s="9"/>
      <c r="N55" s="9"/>
      <c r="O55" s="7"/>
      <c r="P55" s="31"/>
      <c r="Q55" s="32"/>
      <c r="R55" s="7"/>
      <c r="S55" s="8"/>
      <c r="T55" s="11"/>
      <c r="U55" s="12"/>
      <c r="V55" s="7"/>
      <c r="W55" s="7"/>
      <c r="X55" s="7"/>
    </row>
    <row r="56" customFormat="false" ht="14.15" hidden="false" customHeight="true" outlineLevel="0" collapsed="false">
      <c r="A56" s="7"/>
      <c r="B56" s="8"/>
      <c r="C56" s="25" t="n">
        <v>9</v>
      </c>
      <c r="D56" s="26" t="n">
        <v>0</v>
      </c>
      <c r="E56" s="27" t="s">
        <v>4</v>
      </c>
      <c r="F56" s="27" t="s">
        <v>5</v>
      </c>
      <c r="G56" s="27" t="s">
        <v>6</v>
      </c>
      <c r="H56" s="27" t="s">
        <v>7</v>
      </c>
      <c r="I56" s="27" t="s">
        <v>8</v>
      </c>
      <c r="J56" s="27" t="s">
        <v>9</v>
      </c>
      <c r="K56" s="27" t="s">
        <v>10</v>
      </c>
      <c r="L56" s="27" t="s">
        <v>11</v>
      </c>
      <c r="M56" s="27" t="s">
        <v>12</v>
      </c>
      <c r="N56" s="27" t="s">
        <v>13</v>
      </c>
      <c r="O56" s="7"/>
      <c r="P56" s="26" t="s">
        <v>14</v>
      </c>
      <c r="Q56" s="28" t="s">
        <v>15</v>
      </c>
      <c r="R56" s="7"/>
      <c r="S56" s="8"/>
      <c r="T56" s="11"/>
      <c r="U56" s="12"/>
      <c r="V56" s="7"/>
      <c r="W56" s="7"/>
      <c r="X56" s="7"/>
    </row>
    <row r="57" customFormat="false" ht="14.15" hidden="false" customHeight="true" outlineLevel="0" collapsed="false">
      <c r="A57" s="7"/>
      <c r="B57" s="8" t="n">
        <f aca="false">B$6+IFERROR(B56,0)</f>
        <v>1</v>
      </c>
      <c r="C57" s="29" t="s">
        <v>16</v>
      </c>
      <c r="D57" s="27" t="n">
        <f aca="false">0.5*E57</f>
        <v>24.2725925926</v>
      </c>
      <c r="E57" s="30" t="n">
        <f aca="false">$E$3</f>
        <v>48.5451851852</v>
      </c>
      <c r="F57" s="27" t="n">
        <f aca="false">E57*2</f>
        <v>97.0903703704</v>
      </c>
      <c r="G57" s="27" t="n">
        <f aca="false">F57*2</f>
        <v>194.1807407408</v>
      </c>
      <c r="H57" s="27" t="n">
        <f aca="false">G57*2</f>
        <v>388.3614814816</v>
      </c>
      <c r="I57" s="27" t="n">
        <f aca="false">H57*2</f>
        <v>776.7229629632</v>
      </c>
      <c r="J57" s="27" t="n">
        <f aca="false">I57*2</f>
        <v>1553.4459259264</v>
      </c>
      <c r="K57" s="27" t="n">
        <f aca="false">J57*2</f>
        <v>3106.8918518528</v>
      </c>
      <c r="L57" s="27" t="n">
        <f aca="false">K57*2</f>
        <v>6213.7837037056</v>
      </c>
      <c r="M57" s="27" t="n">
        <f aca="false">L57*2</f>
        <v>12427.5674074112</v>
      </c>
      <c r="N57" s="27" t="n">
        <f aca="false">M57*2</f>
        <v>24855.1348148224</v>
      </c>
      <c r="O57" s="7"/>
      <c r="P57" s="29" t="str">
        <f aca="false">C57</f>
        <v>α</v>
      </c>
      <c r="Q57" s="28" t="n">
        <f aca="false">1200*LOG(E57/$E$2,2)</f>
        <v>-516.219601508506</v>
      </c>
      <c r="R57" s="7"/>
      <c r="S57" s="8"/>
      <c r="T57" s="11"/>
      <c r="U57" s="12"/>
      <c r="V57" s="7"/>
      <c r="W57" s="7"/>
      <c r="X57" s="7"/>
    </row>
    <row r="58" customFormat="false" ht="14.15" hidden="false" customHeight="true" outlineLevel="0" collapsed="false">
      <c r="A58" s="7"/>
      <c r="B58" s="8" t="n">
        <f aca="false">B$6+IFERROR(B57,0)</f>
        <v>2</v>
      </c>
      <c r="C58" s="29" t="s">
        <v>17</v>
      </c>
      <c r="D58" s="27" t="n">
        <f aca="false">0.5*E58</f>
        <v>26.2158500178029</v>
      </c>
      <c r="E58" s="27" t="n">
        <f aca="false">E57*POWER(2,1/$C$56)</f>
        <v>52.4317000356058</v>
      </c>
      <c r="F58" s="27" t="n">
        <f aca="false">E58*2</f>
        <v>104.863400071212</v>
      </c>
      <c r="G58" s="27" t="n">
        <f aca="false">F58*2</f>
        <v>209.726800142423</v>
      </c>
      <c r="H58" s="27" t="n">
        <f aca="false">G58*2</f>
        <v>419.453600284846</v>
      </c>
      <c r="I58" s="27" t="n">
        <f aca="false">H58*2</f>
        <v>838.907200569692</v>
      </c>
      <c r="J58" s="27" t="n">
        <f aca="false">I58*2</f>
        <v>1677.81440113938</v>
      </c>
      <c r="K58" s="27" t="n">
        <f aca="false">J58*2</f>
        <v>3355.62880227877</v>
      </c>
      <c r="L58" s="27" t="n">
        <f aca="false">K58*2</f>
        <v>6711.25760455754</v>
      </c>
      <c r="M58" s="27" t="n">
        <f aca="false">L58*2</f>
        <v>13422.5152091151</v>
      </c>
      <c r="N58" s="27" t="n">
        <f aca="false">M58*2</f>
        <v>26845.0304182301</v>
      </c>
      <c r="O58" s="7"/>
      <c r="P58" s="29" t="str">
        <f aca="false">C58</f>
        <v>β</v>
      </c>
      <c r="Q58" s="28" t="n">
        <f aca="false">1200*LOG(E58/$E$2,2)</f>
        <v>-382.886268175173</v>
      </c>
      <c r="R58" s="7"/>
      <c r="S58" s="8"/>
      <c r="T58" s="11"/>
      <c r="U58" s="12"/>
      <c r="V58" s="7"/>
      <c r="W58" s="7"/>
      <c r="X58" s="7"/>
    </row>
    <row r="59" customFormat="false" ht="14.15" hidden="false" customHeight="true" outlineLevel="0" collapsed="false">
      <c r="A59" s="7"/>
      <c r="B59" s="8" t="n">
        <f aca="false">B$6+IFERROR(B58,0)</f>
        <v>3</v>
      </c>
      <c r="C59" s="29" t="s">
        <v>18</v>
      </c>
      <c r="D59" s="27" t="n">
        <f aca="false">0.5*E59</f>
        <v>28.314684125068</v>
      </c>
      <c r="E59" s="27" t="n">
        <f aca="false">E58*POWER(2,1/$C$56)</f>
        <v>56.6293682501361</v>
      </c>
      <c r="F59" s="27" t="n">
        <f aca="false">E59*2</f>
        <v>113.258736500272</v>
      </c>
      <c r="G59" s="27" t="n">
        <f aca="false">F59*2</f>
        <v>226.517473000544</v>
      </c>
      <c r="H59" s="27" t="n">
        <f aca="false">G59*2</f>
        <v>453.034946001089</v>
      </c>
      <c r="I59" s="27" t="n">
        <f aca="false">H59*2</f>
        <v>906.069892002177</v>
      </c>
      <c r="J59" s="27" t="n">
        <f aca="false">I59*2</f>
        <v>1812.13978400435</v>
      </c>
      <c r="K59" s="27" t="n">
        <f aca="false">J59*2</f>
        <v>3624.27956800871</v>
      </c>
      <c r="L59" s="27" t="n">
        <f aca="false">K59*2</f>
        <v>7248.55913601742</v>
      </c>
      <c r="M59" s="27" t="n">
        <f aca="false">L59*2</f>
        <v>14497.1182720348</v>
      </c>
      <c r="N59" s="27" t="n">
        <f aca="false">M59*2</f>
        <v>28994.2365440697</v>
      </c>
      <c r="O59" s="7"/>
      <c r="P59" s="29" t="str">
        <f aca="false">C59</f>
        <v>γ</v>
      </c>
      <c r="Q59" s="28" t="n">
        <f aca="false">1200*LOG(E59/$E$2,2)</f>
        <v>-249.55293484184</v>
      </c>
      <c r="R59" s="7"/>
      <c r="S59" s="8"/>
      <c r="T59" s="11"/>
      <c r="U59" s="12"/>
      <c r="V59" s="7"/>
      <c r="W59" s="7"/>
      <c r="X59" s="7"/>
    </row>
    <row r="60" customFormat="false" ht="14.15" hidden="false" customHeight="true" outlineLevel="0" collapsed="false">
      <c r="A60" s="7"/>
      <c r="B60" s="8" t="n">
        <f aca="false">B$6+IFERROR(B59,0)</f>
        <v>4</v>
      </c>
      <c r="C60" s="29" t="s">
        <v>20</v>
      </c>
      <c r="D60" s="27" t="n">
        <f aca="false">0.5*E60</f>
        <v>30.5815503429391</v>
      </c>
      <c r="E60" s="27" t="n">
        <f aca="false">E59*POWER(2,1/$C$56)</f>
        <v>61.1631006858782</v>
      </c>
      <c r="F60" s="27" t="n">
        <f aca="false">E60*2</f>
        <v>122.326201371756</v>
      </c>
      <c r="G60" s="27" t="n">
        <f aca="false">F60*2</f>
        <v>244.652402743513</v>
      </c>
      <c r="H60" s="27" t="n">
        <f aca="false">G60*2</f>
        <v>489.304805487026</v>
      </c>
      <c r="I60" s="27" t="n">
        <f aca="false">H60*2</f>
        <v>978.609610974052</v>
      </c>
      <c r="J60" s="27" t="n">
        <f aca="false">I60*2</f>
        <v>1957.2192219481</v>
      </c>
      <c r="K60" s="27" t="n">
        <f aca="false">J60*2</f>
        <v>3914.43844389621</v>
      </c>
      <c r="L60" s="27" t="n">
        <f aca="false">K60*2</f>
        <v>7828.87688779241</v>
      </c>
      <c r="M60" s="27" t="n">
        <f aca="false">L60*2</f>
        <v>15657.7537755848</v>
      </c>
      <c r="N60" s="27" t="n">
        <f aca="false">M60*2</f>
        <v>31315.5075511697</v>
      </c>
      <c r="O60" s="7"/>
      <c r="P60" s="29" t="str">
        <f aca="false">C60</f>
        <v>δ</v>
      </c>
      <c r="Q60" s="28" t="n">
        <f aca="false">1200*LOG(E60/$E$2,2)</f>
        <v>-116.219601508506</v>
      </c>
      <c r="R60" s="7"/>
      <c r="S60" s="8"/>
      <c r="T60" s="11"/>
      <c r="U60" s="12"/>
      <c r="V60" s="7"/>
      <c r="W60" s="7"/>
      <c r="X60" s="7"/>
    </row>
    <row r="61" customFormat="false" ht="14.15" hidden="false" customHeight="true" outlineLevel="0" collapsed="false">
      <c r="A61" s="7"/>
      <c r="B61" s="8" t="n">
        <f aca="false">B$6+IFERROR(B60,0)</f>
        <v>5</v>
      </c>
      <c r="C61" s="29" t="s">
        <v>21</v>
      </c>
      <c r="D61" s="27" t="n">
        <f aca="false">0.5*E61</f>
        <v>33.0299012783167</v>
      </c>
      <c r="E61" s="27" t="n">
        <f aca="false">E60*POWER(2,1/$C$56)</f>
        <v>66.0598025566335</v>
      </c>
      <c r="F61" s="27" t="n">
        <f aca="false">E61*2</f>
        <v>132.119605113267</v>
      </c>
      <c r="G61" s="27" t="n">
        <f aca="false">F61*2</f>
        <v>264.239210226534</v>
      </c>
      <c r="H61" s="27" t="n">
        <f aca="false">G61*2</f>
        <v>528.478420453068</v>
      </c>
      <c r="I61" s="27" t="n">
        <f aca="false">H61*2</f>
        <v>1056.95684090614</v>
      </c>
      <c r="J61" s="27" t="n">
        <f aca="false">I61*2</f>
        <v>2113.91368181227</v>
      </c>
      <c r="K61" s="27" t="n">
        <f aca="false">J61*2</f>
        <v>4227.82736362454</v>
      </c>
      <c r="L61" s="27" t="n">
        <f aca="false">K61*2</f>
        <v>8455.65472724908</v>
      </c>
      <c r="M61" s="27" t="n">
        <f aca="false">L61*2</f>
        <v>16911.3094544982</v>
      </c>
      <c r="N61" s="27" t="n">
        <f aca="false">M61*2</f>
        <v>33822.6189089963</v>
      </c>
      <c r="O61" s="7"/>
      <c r="P61" s="29" t="str">
        <f aca="false">C61</f>
        <v>ϵ</v>
      </c>
      <c r="Q61" s="28" t="n">
        <f aca="false">1200*LOG(E61/$E$2,2)</f>
        <v>17.1137318248269</v>
      </c>
      <c r="R61" s="7"/>
      <c r="S61" s="8"/>
      <c r="T61" s="11"/>
      <c r="U61" s="12"/>
      <c r="V61" s="7"/>
      <c r="W61" s="7"/>
      <c r="X61" s="7"/>
    </row>
    <row r="62" customFormat="false" ht="14.15" hidden="false" customHeight="true" outlineLevel="0" collapsed="false">
      <c r="A62" s="7"/>
      <c r="B62" s="8" t="n">
        <f aca="false">B$6+IFERROR(B61,0)</f>
        <v>6</v>
      </c>
      <c r="C62" s="29" t="s">
        <v>23</v>
      </c>
      <c r="D62" s="27" t="n">
        <f aca="false">0.5*E62</f>
        <v>35.6742665502974</v>
      </c>
      <c r="E62" s="27" t="n">
        <f aca="false">E61*POWER(2,1/$C$56)</f>
        <v>71.3485331005948</v>
      </c>
      <c r="F62" s="27" t="n">
        <f aca="false">E62*2</f>
        <v>142.69706620119</v>
      </c>
      <c r="G62" s="27" t="n">
        <f aca="false">F62*2</f>
        <v>285.394132402379</v>
      </c>
      <c r="H62" s="27" t="n">
        <f aca="false">G62*2</f>
        <v>570.788264804759</v>
      </c>
      <c r="I62" s="27" t="n">
        <f aca="false">H62*2</f>
        <v>1141.57652960952</v>
      </c>
      <c r="J62" s="27" t="n">
        <f aca="false">I62*2</f>
        <v>2283.15305921903</v>
      </c>
      <c r="K62" s="27" t="n">
        <f aca="false">J62*2</f>
        <v>4566.30611843807</v>
      </c>
      <c r="L62" s="27" t="n">
        <f aca="false">K62*2</f>
        <v>9132.61223687614</v>
      </c>
      <c r="M62" s="27" t="n">
        <f aca="false">L62*2</f>
        <v>18265.2244737523</v>
      </c>
      <c r="N62" s="27" t="n">
        <f aca="false">M62*2</f>
        <v>36530.4489475046</v>
      </c>
      <c r="O62" s="7"/>
      <c r="P62" s="29" t="str">
        <f aca="false">C62</f>
        <v>ζ</v>
      </c>
      <c r="Q62" s="28" t="n">
        <f aca="false">1200*LOG(E62/$E$2,2)</f>
        <v>150.44706515816</v>
      </c>
      <c r="R62" s="7"/>
      <c r="S62" s="8"/>
      <c r="T62" s="11"/>
      <c r="U62" s="12"/>
      <c r="V62" s="7"/>
      <c r="W62" s="7"/>
      <c r="X62" s="7"/>
    </row>
    <row r="63" customFormat="false" ht="14.15" hidden="false" customHeight="true" outlineLevel="0" collapsed="false">
      <c r="A63" s="7"/>
      <c r="B63" s="8" t="n">
        <f aca="false">B$6+IFERROR(B62,0)</f>
        <v>7</v>
      </c>
      <c r="C63" s="29" t="s">
        <v>24</v>
      </c>
      <c r="D63" s="27" t="n">
        <f aca="false">0.5*E63</f>
        <v>38.5303390154888</v>
      </c>
      <c r="E63" s="27" t="n">
        <f aca="false">E62*POWER(2,1/$C$56)</f>
        <v>77.0606780309775</v>
      </c>
      <c r="F63" s="27" t="n">
        <f aca="false">E63*2</f>
        <v>154.121356061955</v>
      </c>
      <c r="G63" s="27" t="n">
        <f aca="false">F63*2</f>
        <v>308.24271212391</v>
      </c>
      <c r="H63" s="27" t="n">
        <f aca="false">G63*2</f>
        <v>616.48542424782</v>
      </c>
      <c r="I63" s="27" t="n">
        <f aca="false">H63*2</f>
        <v>1232.97084849564</v>
      </c>
      <c r="J63" s="27" t="n">
        <f aca="false">I63*2</f>
        <v>2465.94169699128</v>
      </c>
      <c r="K63" s="27" t="n">
        <f aca="false">J63*2</f>
        <v>4931.88339398256</v>
      </c>
      <c r="L63" s="27" t="n">
        <f aca="false">K63*2</f>
        <v>9863.76678796512</v>
      </c>
      <c r="M63" s="27" t="n">
        <f aca="false">L63*2</f>
        <v>19727.5335759302</v>
      </c>
      <c r="N63" s="27" t="n">
        <f aca="false">M63*2</f>
        <v>39455.0671518605</v>
      </c>
      <c r="O63" s="7"/>
      <c r="P63" s="29" t="str">
        <f aca="false">C63</f>
        <v>η</v>
      </c>
      <c r="Q63" s="28" t="n">
        <f aca="false">1200*LOG(E63/$E$2,2)</f>
        <v>283.780398491493</v>
      </c>
      <c r="R63" s="7"/>
      <c r="S63" s="8"/>
      <c r="T63" s="11"/>
      <c r="U63" s="12"/>
      <c r="V63" s="7"/>
      <c r="W63" s="7"/>
      <c r="X63" s="7"/>
    </row>
    <row r="64" customFormat="false" ht="14.15" hidden="false" customHeight="true" outlineLevel="0" collapsed="false">
      <c r="A64" s="7"/>
      <c r="B64" s="8" t="n">
        <f aca="false">B$6+IFERROR(B63,0)</f>
        <v>8</v>
      </c>
      <c r="C64" s="29" t="s">
        <v>25</v>
      </c>
      <c r="D64" s="27" t="n">
        <f aca="false">0.5*E64</f>
        <v>41.6150678965008</v>
      </c>
      <c r="E64" s="27" t="n">
        <f aca="false">E63*POWER(2,1/$C$56)</f>
        <v>83.2301357930016</v>
      </c>
      <c r="F64" s="27" t="n">
        <f aca="false">E64*2</f>
        <v>166.460271586003</v>
      </c>
      <c r="G64" s="27" t="n">
        <f aca="false">F64*2</f>
        <v>332.920543172007</v>
      </c>
      <c r="H64" s="27" t="n">
        <f aca="false">G64*2</f>
        <v>665.841086344013</v>
      </c>
      <c r="I64" s="27" t="n">
        <f aca="false">H64*2</f>
        <v>1331.68217268803</v>
      </c>
      <c r="J64" s="27" t="n">
        <f aca="false">I64*2</f>
        <v>2663.36434537605</v>
      </c>
      <c r="K64" s="27" t="n">
        <f aca="false">J64*2</f>
        <v>5326.7286907521</v>
      </c>
      <c r="L64" s="27" t="n">
        <f aca="false">K64*2</f>
        <v>10653.4573815042</v>
      </c>
      <c r="M64" s="27" t="n">
        <f aca="false">L64*2</f>
        <v>21306.9147630084</v>
      </c>
      <c r="N64" s="27" t="n">
        <f aca="false">M64*2</f>
        <v>42613.8295260168</v>
      </c>
      <c r="O64" s="7"/>
      <c r="P64" s="29" t="str">
        <f aca="false">C64</f>
        <v>θ</v>
      </c>
      <c r="Q64" s="28" t="n">
        <f aca="false">1200*LOG(E64/$E$2,2)</f>
        <v>417.113731824826</v>
      </c>
      <c r="R64" s="7"/>
      <c r="S64" s="8"/>
      <c r="T64" s="11"/>
      <c r="U64" s="12"/>
      <c r="V64" s="7"/>
      <c r="W64" s="7"/>
      <c r="X64" s="7"/>
    </row>
    <row r="65" customFormat="false" ht="14.15" hidden="false" customHeight="true" outlineLevel="0" collapsed="false">
      <c r="A65" s="7"/>
      <c r="B65" s="8" t="n">
        <f aca="false">B$6+IFERROR(B64,0)</f>
        <v>9</v>
      </c>
      <c r="C65" s="29" t="s">
        <v>26</v>
      </c>
      <c r="D65" s="27" t="n">
        <f aca="false">0.5*E65</f>
        <v>44.9467593662803</v>
      </c>
      <c r="E65" s="27" t="n">
        <f aca="false">E64*POWER(2,1/$C$56)</f>
        <v>89.8935187325605</v>
      </c>
      <c r="F65" s="27" t="n">
        <f aca="false">E65*2</f>
        <v>179.787037465121</v>
      </c>
      <c r="G65" s="27" t="n">
        <f aca="false">F65*2</f>
        <v>359.574074930242</v>
      </c>
      <c r="H65" s="27" t="n">
        <f aca="false">G65*2</f>
        <v>719.148149860484</v>
      </c>
      <c r="I65" s="27" t="n">
        <f aca="false">H65*2</f>
        <v>1438.29629972097</v>
      </c>
      <c r="J65" s="27" t="n">
        <f aca="false">I65*2</f>
        <v>2876.59259944194</v>
      </c>
      <c r="K65" s="27" t="n">
        <f aca="false">J65*2</f>
        <v>5753.18519888387</v>
      </c>
      <c r="L65" s="27" t="n">
        <f aca="false">K65*2</f>
        <v>11506.3703977677</v>
      </c>
      <c r="M65" s="27" t="n">
        <f aca="false">L65*2</f>
        <v>23012.7407955355</v>
      </c>
      <c r="N65" s="27" t="n">
        <f aca="false">M65*2</f>
        <v>46025.481591071</v>
      </c>
      <c r="O65" s="7"/>
      <c r="P65" s="29" t="str">
        <f aca="false">C65</f>
        <v>ι</v>
      </c>
      <c r="Q65" s="28" t="n">
        <f aca="false">1200*LOG(E65/$E$2,2)</f>
        <v>550.447065158159</v>
      </c>
      <c r="R65" s="7"/>
      <c r="S65" s="8"/>
      <c r="T65" s="11"/>
      <c r="U65" s="12"/>
      <c r="V65" s="7"/>
      <c r="W65" s="7"/>
      <c r="X65" s="7"/>
    </row>
    <row r="66" customFormat="false" ht="14.15" hidden="false" customHeight="true" outlineLevel="0" collapsed="false">
      <c r="A66" s="7"/>
      <c r="B66" s="8" t="n">
        <f aca="false">B$6+IFERROR(B65,0)</f>
        <v>10</v>
      </c>
      <c r="C66" s="29" t="s">
        <v>19</v>
      </c>
      <c r="D66" s="27" t="n">
        <f aca="false">0.5*E66</f>
        <v>48.5451851852</v>
      </c>
      <c r="E66" s="27" t="n">
        <f aca="false">E65*POWER(2,1/$C$56)</f>
        <v>97.0903703703999</v>
      </c>
      <c r="F66" s="27" t="n">
        <f aca="false">E66*2</f>
        <v>194.1807407408</v>
      </c>
      <c r="G66" s="27" t="n">
        <f aca="false">F66*2</f>
        <v>388.3614814816</v>
      </c>
      <c r="H66" s="27" t="n">
        <f aca="false">G66*2</f>
        <v>776.722962963199</v>
      </c>
      <c r="I66" s="27" t="n">
        <f aca="false">H66*2</f>
        <v>1553.4459259264</v>
      </c>
      <c r="J66" s="27" t="n">
        <f aca="false">I66*2</f>
        <v>3106.8918518528</v>
      </c>
      <c r="K66" s="27" t="n">
        <f aca="false">J66*2</f>
        <v>6213.7837037056</v>
      </c>
      <c r="L66" s="27" t="n">
        <f aca="false">K66*2</f>
        <v>12427.5674074112</v>
      </c>
      <c r="M66" s="27" t="n">
        <f aca="false">L66*2</f>
        <v>24855.1348148224</v>
      </c>
      <c r="N66" s="27" t="n">
        <f aca="false">M66*2</f>
        <v>49710.2696296448</v>
      </c>
      <c r="O66" s="7"/>
      <c r="P66" s="29" t="str">
        <f aca="false">C66</f>
        <v>α’</v>
      </c>
      <c r="Q66" s="28" t="n">
        <f aca="false">1200*LOG(E66/$E$2,2)</f>
        <v>683.780398491493</v>
      </c>
      <c r="R66" s="7"/>
      <c r="S66" s="8"/>
      <c r="T66" s="11"/>
      <c r="U66" s="12"/>
      <c r="V66" s="7"/>
      <c r="W66" s="7"/>
      <c r="X66" s="7"/>
    </row>
    <row r="67" customFormat="false" ht="14.15" hidden="false" customHeight="true" outlineLevel="0" collapsed="false">
      <c r="A67" s="7"/>
      <c r="B67" s="8"/>
      <c r="C67" s="8"/>
      <c r="D67" s="8"/>
      <c r="E67" s="9"/>
      <c r="F67" s="9"/>
      <c r="G67" s="9"/>
      <c r="H67" s="9"/>
      <c r="I67" s="9"/>
      <c r="J67" s="9"/>
      <c r="K67" s="9"/>
      <c r="L67" s="9"/>
      <c r="M67" s="9"/>
      <c r="N67" s="9"/>
      <c r="O67" s="7"/>
      <c r="P67" s="8"/>
      <c r="Q67" s="10"/>
      <c r="R67" s="7"/>
      <c r="S67" s="8"/>
      <c r="T67" s="11"/>
      <c r="U67" s="12"/>
      <c r="V67" s="7"/>
      <c r="W67" s="7"/>
      <c r="X67" s="7"/>
    </row>
    <row r="68" customFormat="false" ht="14.15" hidden="false" customHeight="true" outlineLevel="0" collapsed="false">
      <c r="A68" s="7"/>
      <c r="B68" s="8"/>
      <c r="C68" s="25" t="n">
        <v>9</v>
      </c>
      <c r="D68" s="26" t="n">
        <v>0</v>
      </c>
      <c r="E68" s="27" t="s">
        <v>4</v>
      </c>
      <c r="F68" s="27" t="s">
        <v>5</v>
      </c>
      <c r="G68" s="27" t="s">
        <v>6</v>
      </c>
      <c r="H68" s="27" t="s">
        <v>7</v>
      </c>
      <c r="I68" s="27" t="s">
        <v>8</v>
      </c>
      <c r="J68" s="27" t="s">
        <v>9</v>
      </c>
      <c r="K68" s="27" t="s">
        <v>10</v>
      </c>
      <c r="L68" s="27" t="s">
        <v>11</v>
      </c>
      <c r="M68" s="27" t="s">
        <v>12</v>
      </c>
      <c r="N68" s="27" t="s">
        <v>13</v>
      </c>
      <c r="O68" s="7"/>
      <c r="P68" s="26" t="s">
        <v>14</v>
      </c>
      <c r="Q68" s="28" t="s">
        <v>15</v>
      </c>
      <c r="R68" s="7"/>
      <c r="S68" s="8"/>
      <c r="T68" s="11"/>
      <c r="U68" s="12"/>
      <c r="V68" s="7"/>
      <c r="W68" s="7"/>
      <c r="X68" s="7"/>
    </row>
    <row r="69" customFormat="false" ht="14.15" hidden="false" customHeight="true" outlineLevel="0" collapsed="false">
      <c r="A69" s="7"/>
      <c r="B69" s="8" t="n">
        <f aca="false">B$6+IFERROR(B68,0)</f>
        <v>1</v>
      </c>
      <c r="C69" s="29" t="s">
        <v>16</v>
      </c>
      <c r="D69" s="27" t="n">
        <f aca="false">0.5*E69</f>
        <v>24.2725925926</v>
      </c>
      <c r="E69" s="30" t="n">
        <f aca="false">$E$3</f>
        <v>48.5451851852</v>
      </c>
      <c r="F69" s="27" t="n">
        <f aca="false">E69*2</f>
        <v>97.0903703704</v>
      </c>
      <c r="G69" s="27" t="n">
        <f aca="false">F69*2</f>
        <v>194.1807407408</v>
      </c>
      <c r="H69" s="27" t="n">
        <f aca="false">G69*2</f>
        <v>388.3614814816</v>
      </c>
      <c r="I69" s="27" t="n">
        <f aca="false">H69*2</f>
        <v>776.7229629632</v>
      </c>
      <c r="J69" s="27" t="n">
        <f aca="false">I69*2</f>
        <v>1553.4459259264</v>
      </c>
      <c r="K69" s="27" t="n">
        <f aca="false">J69*2</f>
        <v>3106.8918518528</v>
      </c>
      <c r="L69" s="27" t="n">
        <f aca="false">K69*2</f>
        <v>6213.7837037056</v>
      </c>
      <c r="M69" s="27" t="n">
        <f aca="false">L69*2</f>
        <v>12427.5674074112</v>
      </c>
      <c r="N69" s="27" t="n">
        <f aca="false">M69*2</f>
        <v>24855.1348148224</v>
      </c>
      <c r="O69" s="7"/>
      <c r="P69" s="29" t="str">
        <f aca="false">C69</f>
        <v>α</v>
      </c>
      <c r="Q69" s="28" t="n">
        <f aca="false">1200*LOG(E69/$E$2,2)</f>
        <v>-516.219601508506</v>
      </c>
      <c r="R69" s="7"/>
      <c r="S69" s="8"/>
      <c r="T69" s="11"/>
      <c r="U69" s="12"/>
      <c r="V69" s="7"/>
      <c r="W69" s="7"/>
      <c r="X69" s="7"/>
    </row>
    <row r="70" customFormat="false" ht="14.15" hidden="false" customHeight="true" outlineLevel="0" collapsed="false">
      <c r="A70" s="7"/>
      <c r="B70" s="8" t="n">
        <f aca="false">B$6+IFERROR(B69,0)</f>
        <v>2</v>
      </c>
      <c r="C70" s="29" t="s">
        <v>17</v>
      </c>
      <c r="D70" s="27" t="n">
        <f aca="false">0.5*E70</f>
        <v>26.2158500178029</v>
      </c>
      <c r="E70" s="27" t="n">
        <f aca="false">E69*POWER(2,1/$C$56)</f>
        <v>52.4317000356058</v>
      </c>
      <c r="F70" s="27" t="n">
        <f aca="false">E70*2</f>
        <v>104.863400071212</v>
      </c>
      <c r="G70" s="27" t="n">
        <f aca="false">F70*2</f>
        <v>209.726800142423</v>
      </c>
      <c r="H70" s="27" t="n">
        <f aca="false">G70*2</f>
        <v>419.453600284846</v>
      </c>
      <c r="I70" s="27" t="n">
        <f aca="false">H70*2</f>
        <v>838.907200569692</v>
      </c>
      <c r="J70" s="27" t="n">
        <f aca="false">I70*2</f>
        <v>1677.81440113938</v>
      </c>
      <c r="K70" s="27" t="n">
        <f aca="false">J70*2</f>
        <v>3355.62880227877</v>
      </c>
      <c r="L70" s="27" t="n">
        <f aca="false">K70*2</f>
        <v>6711.25760455754</v>
      </c>
      <c r="M70" s="27" t="n">
        <f aca="false">L70*2</f>
        <v>13422.5152091151</v>
      </c>
      <c r="N70" s="27" t="n">
        <f aca="false">M70*2</f>
        <v>26845.0304182301</v>
      </c>
      <c r="O70" s="7"/>
      <c r="P70" s="29" t="str">
        <f aca="false">C70</f>
        <v>β</v>
      </c>
      <c r="Q70" s="28" t="n">
        <f aca="false">1200*LOG(E70/$E$2,2)</f>
        <v>-382.886268175173</v>
      </c>
      <c r="R70" s="7"/>
      <c r="S70" s="8"/>
      <c r="T70" s="11"/>
      <c r="U70" s="12"/>
      <c r="V70" s="7"/>
      <c r="W70" s="7"/>
      <c r="X70" s="7"/>
    </row>
    <row r="71" customFormat="false" ht="14.15" hidden="false" customHeight="true" outlineLevel="0" collapsed="false">
      <c r="A71" s="7"/>
      <c r="B71" s="8" t="n">
        <f aca="false">B$6+IFERROR(B70,0)</f>
        <v>3</v>
      </c>
      <c r="C71" s="29" t="s">
        <v>18</v>
      </c>
      <c r="D71" s="27" t="n">
        <f aca="false">0.5*E71</f>
        <v>28.314684125068</v>
      </c>
      <c r="E71" s="27" t="n">
        <f aca="false">E70*POWER(2,1/$C$56)</f>
        <v>56.6293682501361</v>
      </c>
      <c r="F71" s="27" t="n">
        <f aca="false">E71*2</f>
        <v>113.258736500272</v>
      </c>
      <c r="G71" s="27" t="n">
        <f aca="false">F71*2</f>
        <v>226.517473000544</v>
      </c>
      <c r="H71" s="27" t="n">
        <f aca="false">G71*2</f>
        <v>453.034946001089</v>
      </c>
      <c r="I71" s="27" t="n">
        <f aca="false">H71*2</f>
        <v>906.069892002177</v>
      </c>
      <c r="J71" s="27" t="n">
        <f aca="false">I71*2</f>
        <v>1812.13978400435</v>
      </c>
      <c r="K71" s="27" t="n">
        <f aca="false">J71*2</f>
        <v>3624.27956800871</v>
      </c>
      <c r="L71" s="27" t="n">
        <f aca="false">K71*2</f>
        <v>7248.55913601742</v>
      </c>
      <c r="M71" s="27" t="n">
        <f aca="false">L71*2</f>
        <v>14497.1182720348</v>
      </c>
      <c r="N71" s="27" t="n">
        <f aca="false">M71*2</f>
        <v>28994.2365440697</v>
      </c>
      <c r="O71" s="7"/>
      <c r="P71" s="29" t="str">
        <f aca="false">C71</f>
        <v>γ</v>
      </c>
      <c r="Q71" s="28" t="n">
        <f aca="false">1200*LOG(E71/$E$2,2)</f>
        <v>-249.55293484184</v>
      </c>
      <c r="R71" s="7"/>
      <c r="S71" s="8"/>
      <c r="T71" s="11"/>
      <c r="U71" s="12"/>
      <c r="V71" s="7"/>
      <c r="W71" s="7"/>
      <c r="X71" s="7"/>
    </row>
    <row r="72" customFormat="false" ht="14.15" hidden="false" customHeight="true" outlineLevel="0" collapsed="false">
      <c r="A72" s="7"/>
      <c r="B72" s="8" t="n">
        <f aca="false">B$6+IFERROR(B71,0)</f>
        <v>4</v>
      </c>
      <c r="C72" s="29" t="s">
        <v>20</v>
      </c>
      <c r="D72" s="27" t="n">
        <f aca="false">0.5*E72</f>
        <v>30.5815503429391</v>
      </c>
      <c r="E72" s="27" t="n">
        <f aca="false">E71*POWER(2,1/$C$56)</f>
        <v>61.1631006858782</v>
      </c>
      <c r="F72" s="27" t="n">
        <f aca="false">E72*2</f>
        <v>122.326201371756</v>
      </c>
      <c r="G72" s="27" t="n">
        <f aca="false">F72*2</f>
        <v>244.652402743513</v>
      </c>
      <c r="H72" s="27" t="n">
        <f aca="false">G72*2</f>
        <v>489.304805487026</v>
      </c>
      <c r="I72" s="27" t="n">
        <f aca="false">H72*2</f>
        <v>978.609610974052</v>
      </c>
      <c r="J72" s="27" t="n">
        <f aca="false">I72*2</f>
        <v>1957.2192219481</v>
      </c>
      <c r="K72" s="27" t="n">
        <f aca="false">J72*2</f>
        <v>3914.43844389621</v>
      </c>
      <c r="L72" s="27" t="n">
        <f aca="false">K72*2</f>
        <v>7828.87688779241</v>
      </c>
      <c r="M72" s="27" t="n">
        <f aca="false">L72*2</f>
        <v>15657.7537755848</v>
      </c>
      <c r="N72" s="27" t="n">
        <f aca="false">M72*2</f>
        <v>31315.5075511697</v>
      </c>
      <c r="O72" s="7"/>
      <c r="P72" s="29" t="str">
        <f aca="false">C72</f>
        <v>δ</v>
      </c>
      <c r="Q72" s="28" t="n">
        <f aca="false">1200*LOG(E72/$E$2,2)</f>
        <v>-116.219601508506</v>
      </c>
      <c r="R72" s="7"/>
      <c r="S72" s="8"/>
      <c r="T72" s="11"/>
      <c r="U72" s="12"/>
      <c r="V72" s="7"/>
      <c r="W72" s="7"/>
      <c r="X72" s="7"/>
    </row>
    <row r="73" customFormat="false" ht="14.15" hidden="false" customHeight="true" outlineLevel="0" collapsed="false">
      <c r="A73" s="7"/>
      <c r="B73" s="8" t="n">
        <f aca="false">B$6+IFERROR(B72,0)</f>
        <v>5</v>
      </c>
      <c r="C73" s="29" t="s">
        <v>21</v>
      </c>
      <c r="D73" s="27" t="n">
        <f aca="false">0.5*E73</f>
        <v>33.0299012783167</v>
      </c>
      <c r="E73" s="27" t="n">
        <f aca="false">E72*POWER(2,1/$C$56)</f>
        <v>66.0598025566335</v>
      </c>
      <c r="F73" s="27" t="n">
        <f aca="false">E73*2</f>
        <v>132.119605113267</v>
      </c>
      <c r="G73" s="27" t="n">
        <f aca="false">F73*2</f>
        <v>264.239210226534</v>
      </c>
      <c r="H73" s="27" t="n">
        <f aca="false">G73*2</f>
        <v>528.478420453068</v>
      </c>
      <c r="I73" s="27" t="n">
        <f aca="false">H73*2</f>
        <v>1056.95684090614</v>
      </c>
      <c r="J73" s="27" t="n">
        <f aca="false">I73*2</f>
        <v>2113.91368181227</v>
      </c>
      <c r="K73" s="27" t="n">
        <f aca="false">J73*2</f>
        <v>4227.82736362454</v>
      </c>
      <c r="L73" s="27" t="n">
        <f aca="false">K73*2</f>
        <v>8455.65472724908</v>
      </c>
      <c r="M73" s="27" t="n">
        <f aca="false">L73*2</f>
        <v>16911.3094544982</v>
      </c>
      <c r="N73" s="27" t="n">
        <f aca="false">M73*2</f>
        <v>33822.6189089963</v>
      </c>
      <c r="O73" s="7"/>
      <c r="P73" s="29" t="str">
        <f aca="false">C73</f>
        <v>ϵ</v>
      </c>
      <c r="Q73" s="28" t="n">
        <f aca="false">1200*LOG(E73/$E$2,2)</f>
        <v>17.1137318248269</v>
      </c>
      <c r="R73" s="7"/>
      <c r="S73" s="8"/>
      <c r="T73" s="11"/>
      <c r="U73" s="12"/>
      <c r="V73" s="7"/>
      <c r="W73" s="7"/>
      <c r="X73" s="7"/>
    </row>
    <row r="74" customFormat="false" ht="14.15" hidden="false" customHeight="true" outlineLevel="0" collapsed="false">
      <c r="A74" s="7"/>
      <c r="B74" s="8" t="n">
        <f aca="false">B$6+IFERROR(B73,0)</f>
        <v>6</v>
      </c>
      <c r="C74" s="29" t="s">
        <v>23</v>
      </c>
      <c r="D74" s="27" t="n">
        <f aca="false">0.5*E74</f>
        <v>35.6742665502974</v>
      </c>
      <c r="E74" s="27" t="n">
        <f aca="false">E73*POWER(2,1/$C$56)</f>
        <v>71.3485331005948</v>
      </c>
      <c r="F74" s="27" t="n">
        <f aca="false">E74*2</f>
        <v>142.69706620119</v>
      </c>
      <c r="G74" s="27" t="n">
        <f aca="false">F74*2</f>
        <v>285.394132402379</v>
      </c>
      <c r="H74" s="27" t="n">
        <f aca="false">G74*2</f>
        <v>570.788264804759</v>
      </c>
      <c r="I74" s="27" t="n">
        <f aca="false">H74*2</f>
        <v>1141.57652960952</v>
      </c>
      <c r="J74" s="27" t="n">
        <f aca="false">I74*2</f>
        <v>2283.15305921903</v>
      </c>
      <c r="K74" s="27" t="n">
        <f aca="false">J74*2</f>
        <v>4566.30611843807</v>
      </c>
      <c r="L74" s="27" t="n">
        <f aca="false">K74*2</f>
        <v>9132.61223687614</v>
      </c>
      <c r="M74" s="27" t="n">
        <f aca="false">L74*2</f>
        <v>18265.2244737523</v>
      </c>
      <c r="N74" s="27" t="n">
        <f aca="false">M74*2</f>
        <v>36530.4489475046</v>
      </c>
      <c r="O74" s="7"/>
      <c r="P74" s="29" t="str">
        <f aca="false">C74</f>
        <v>ζ</v>
      </c>
      <c r="Q74" s="28" t="n">
        <f aca="false">1200*LOG(E74/$E$2,2)</f>
        <v>150.44706515816</v>
      </c>
      <c r="R74" s="7"/>
      <c r="S74" s="8"/>
      <c r="T74" s="11"/>
      <c r="U74" s="12"/>
      <c r="V74" s="7"/>
      <c r="W74" s="7"/>
      <c r="X74" s="7"/>
    </row>
    <row r="75" customFormat="false" ht="14.15" hidden="false" customHeight="true" outlineLevel="0" collapsed="false">
      <c r="A75" s="7"/>
      <c r="B75" s="8" t="n">
        <f aca="false">B$6+IFERROR(B74,0)</f>
        <v>7</v>
      </c>
      <c r="C75" s="29" t="s">
        <v>24</v>
      </c>
      <c r="D75" s="27" t="n">
        <f aca="false">0.5*E75</f>
        <v>38.5303390154888</v>
      </c>
      <c r="E75" s="27" t="n">
        <f aca="false">E74*POWER(2,1/$C$56)</f>
        <v>77.0606780309775</v>
      </c>
      <c r="F75" s="27" t="n">
        <f aca="false">E75*2</f>
        <v>154.121356061955</v>
      </c>
      <c r="G75" s="27" t="n">
        <f aca="false">F75*2</f>
        <v>308.24271212391</v>
      </c>
      <c r="H75" s="27" t="n">
        <f aca="false">G75*2</f>
        <v>616.48542424782</v>
      </c>
      <c r="I75" s="27" t="n">
        <f aca="false">H75*2</f>
        <v>1232.97084849564</v>
      </c>
      <c r="J75" s="27" t="n">
        <f aca="false">I75*2</f>
        <v>2465.94169699128</v>
      </c>
      <c r="K75" s="27" t="n">
        <f aca="false">J75*2</f>
        <v>4931.88339398256</v>
      </c>
      <c r="L75" s="27" t="n">
        <f aca="false">K75*2</f>
        <v>9863.76678796512</v>
      </c>
      <c r="M75" s="27" t="n">
        <f aca="false">L75*2</f>
        <v>19727.5335759302</v>
      </c>
      <c r="N75" s="27" t="n">
        <f aca="false">M75*2</f>
        <v>39455.0671518605</v>
      </c>
      <c r="O75" s="7"/>
      <c r="P75" s="29" t="str">
        <f aca="false">C75</f>
        <v>η</v>
      </c>
      <c r="Q75" s="28" t="n">
        <f aca="false">1200*LOG(E75/$E$2,2)</f>
        <v>283.780398491493</v>
      </c>
      <c r="R75" s="7"/>
      <c r="S75" s="8"/>
      <c r="T75" s="11"/>
      <c r="U75" s="12"/>
      <c r="V75" s="7"/>
      <c r="W75" s="7"/>
      <c r="X75" s="7"/>
    </row>
    <row r="76" customFormat="false" ht="14.15" hidden="false" customHeight="true" outlineLevel="0" collapsed="false">
      <c r="A76" s="7"/>
      <c r="B76" s="8" t="n">
        <f aca="false">B$6+IFERROR(B75,0)</f>
        <v>8</v>
      </c>
      <c r="C76" s="29" t="s">
        <v>25</v>
      </c>
      <c r="D76" s="27" t="n">
        <f aca="false">0.5*E76</f>
        <v>41.6150678965008</v>
      </c>
      <c r="E76" s="27" t="n">
        <f aca="false">E75*POWER(2,1/$C$56)</f>
        <v>83.2301357930016</v>
      </c>
      <c r="F76" s="27" t="n">
        <f aca="false">E76*2</f>
        <v>166.460271586003</v>
      </c>
      <c r="G76" s="27" t="n">
        <f aca="false">F76*2</f>
        <v>332.920543172007</v>
      </c>
      <c r="H76" s="27" t="n">
        <f aca="false">G76*2</f>
        <v>665.841086344013</v>
      </c>
      <c r="I76" s="27" t="n">
        <f aca="false">H76*2</f>
        <v>1331.68217268803</v>
      </c>
      <c r="J76" s="27" t="n">
        <f aca="false">I76*2</f>
        <v>2663.36434537605</v>
      </c>
      <c r="K76" s="27" t="n">
        <f aca="false">J76*2</f>
        <v>5326.7286907521</v>
      </c>
      <c r="L76" s="27" t="n">
        <f aca="false">K76*2</f>
        <v>10653.4573815042</v>
      </c>
      <c r="M76" s="27" t="n">
        <f aca="false">L76*2</f>
        <v>21306.9147630084</v>
      </c>
      <c r="N76" s="27" t="n">
        <f aca="false">M76*2</f>
        <v>42613.8295260168</v>
      </c>
      <c r="O76" s="7"/>
      <c r="P76" s="29" t="str">
        <f aca="false">C76</f>
        <v>θ</v>
      </c>
      <c r="Q76" s="28" t="n">
        <f aca="false">1200*LOG(E76/$E$2,2)</f>
        <v>417.113731824826</v>
      </c>
      <c r="R76" s="7"/>
      <c r="S76" s="8"/>
      <c r="T76" s="11"/>
      <c r="U76" s="12"/>
      <c r="V76" s="7"/>
      <c r="W76" s="7"/>
      <c r="X76" s="7"/>
    </row>
    <row r="77" customFormat="false" ht="14.15" hidden="false" customHeight="true" outlineLevel="0" collapsed="false">
      <c r="A77" s="7"/>
      <c r="B77" s="8" t="n">
        <f aca="false">B$6+IFERROR(B76,0)</f>
        <v>9</v>
      </c>
      <c r="C77" s="29" t="s">
        <v>26</v>
      </c>
      <c r="D77" s="27" t="n">
        <f aca="false">0.5*E77</f>
        <v>44.9467593662803</v>
      </c>
      <c r="E77" s="27" t="n">
        <f aca="false">E76*POWER(2,1/$C$56)</f>
        <v>89.8935187325605</v>
      </c>
      <c r="F77" s="27" t="n">
        <f aca="false">E77*2</f>
        <v>179.787037465121</v>
      </c>
      <c r="G77" s="27" t="n">
        <f aca="false">F77*2</f>
        <v>359.574074930242</v>
      </c>
      <c r="H77" s="27" t="n">
        <f aca="false">G77*2</f>
        <v>719.148149860484</v>
      </c>
      <c r="I77" s="27" t="n">
        <f aca="false">H77*2</f>
        <v>1438.29629972097</v>
      </c>
      <c r="J77" s="27" t="n">
        <f aca="false">I77*2</f>
        <v>2876.59259944194</v>
      </c>
      <c r="K77" s="27" t="n">
        <f aca="false">J77*2</f>
        <v>5753.18519888387</v>
      </c>
      <c r="L77" s="27" t="n">
        <f aca="false">K77*2</f>
        <v>11506.3703977677</v>
      </c>
      <c r="M77" s="27" t="n">
        <f aca="false">L77*2</f>
        <v>23012.7407955355</v>
      </c>
      <c r="N77" s="27" t="n">
        <f aca="false">M77*2</f>
        <v>46025.481591071</v>
      </c>
      <c r="O77" s="7"/>
      <c r="P77" s="29" t="str">
        <f aca="false">C77</f>
        <v>ι</v>
      </c>
      <c r="Q77" s="28" t="n">
        <f aca="false">1200*LOG(E77/$E$2,2)</f>
        <v>550.447065158159</v>
      </c>
      <c r="R77" s="7"/>
      <c r="S77" s="8"/>
      <c r="T77" s="11"/>
      <c r="U77" s="12"/>
      <c r="V77" s="7"/>
      <c r="W77" s="7"/>
      <c r="X77" s="7"/>
    </row>
    <row r="78" customFormat="false" ht="14.15" hidden="false" customHeight="true" outlineLevel="0" collapsed="false">
      <c r="A78" s="7"/>
      <c r="B78" s="8"/>
      <c r="C78" s="29" t="s">
        <v>19</v>
      </c>
      <c r="D78" s="27" t="n">
        <f aca="false">0.5*E78</f>
        <v>48.5451851852</v>
      </c>
      <c r="E78" s="27" t="n">
        <f aca="false">E77*POWER(2,1/$C$56)</f>
        <v>97.0903703703999</v>
      </c>
      <c r="F78" s="27" t="n">
        <f aca="false">E78*2</f>
        <v>194.1807407408</v>
      </c>
      <c r="G78" s="27" t="n">
        <f aca="false">F78*2</f>
        <v>388.3614814816</v>
      </c>
      <c r="H78" s="27" t="n">
        <f aca="false">G78*2</f>
        <v>776.722962963199</v>
      </c>
      <c r="I78" s="27" t="n">
        <f aca="false">H78*2</f>
        <v>1553.4459259264</v>
      </c>
      <c r="J78" s="27" t="n">
        <f aca="false">I78*2</f>
        <v>3106.8918518528</v>
      </c>
      <c r="K78" s="27" t="n">
        <f aca="false">J78*2</f>
        <v>6213.7837037056</v>
      </c>
      <c r="L78" s="27" t="n">
        <f aca="false">K78*2</f>
        <v>12427.5674074112</v>
      </c>
      <c r="M78" s="27" t="n">
        <f aca="false">L78*2</f>
        <v>24855.1348148224</v>
      </c>
      <c r="N78" s="27" t="n">
        <f aca="false">M78*2</f>
        <v>49710.2696296448</v>
      </c>
      <c r="O78" s="7"/>
      <c r="P78" s="29" t="str">
        <f aca="false">C78</f>
        <v>α’</v>
      </c>
      <c r="Q78" s="28" t="n">
        <f aca="false">1200*LOG(E78/$E$2,2)</f>
        <v>683.780398491493</v>
      </c>
      <c r="R78" s="7"/>
      <c r="S78" s="8"/>
      <c r="T78" s="11"/>
      <c r="U78" s="12"/>
      <c r="V78" s="7"/>
      <c r="W78" s="7"/>
      <c r="X78" s="7"/>
    </row>
    <row r="79" customFormat="false" ht="14.15" hidden="false" customHeight="true" outlineLevel="0" collapsed="false">
      <c r="A79" s="7"/>
      <c r="B79" s="8"/>
      <c r="C79" s="8"/>
      <c r="D79" s="8"/>
      <c r="E79" s="9"/>
      <c r="F79" s="9"/>
      <c r="G79" s="9"/>
      <c r="H79" s="9"/>
      <c r="I79" s="9"/>
      <c r="J79" s="9"/>
      <c r="K79" s="9"/>
      <c r="L79" s="9"/>
      <c r="M79" s="9"/>
      <c r="N79" s="9"/>
      <c r="O79" s="7"/>
      <c r="P79" s="8"/>
      <c r="Q79" s="10"/>
      <c r="R79" s="7"/>
      <c r="S79" s="8"/>
      <c r="T79" s="11"/>
      <c r="U79" s="12"/>
      <c r="V79" s="7"/>
      <c r="W79" s="7"/>
      <c r="X79" s="7"/>
    </row>
    <row r="80" customFormat="false" ht="14.15" hidden="false" customHeight="true" outlineLevel="0" collapsed="false">
      <c r="A80" s="7"/>
      <c r="B80" s="8"/>
      <c r="C80" s="25" t="n">
        <v>10</v>
      </c>
      <c r="D80" s="26" t="n">
        <v>0</v>
      </c>
      <c r="E80" s="27" t="s">
        <v>4</v>
      </c>
      <c r="F80" s="27" t="s">
        <v>5</v>
      </c>
      <c r="G80" s="27" t="s">
        <v>6</v>
      </c>
      <c r="H80" s="27" t="s">
        <v>7</v>
      </c>
      <c r="I80" s="27" t="s">
        <v>8</v>
      </c>
      <c r="J80" s="27" t="s">
        <v>9</v>
      </c>
      <c r="K80" s="27" t="s">
        <v>10</v>
      </c>
      <c r="L80" s="27" t="s">
        <v>11</v>
      </c>
      <c r="M80" s="27" t="s">
        <v>12</v>
      </c>
      <c r="N80" s="27" t="s">
        <v>13</v>
      </c>
      <c r="O80" s="7"/>
      <c r="P80" s="26" t="s">
        <v>14</v>
      </c>
      <c r="Q80" s="28" t="s">
        <v>15</v>
      </c>
      <c r="R80" s="7"/>
      <c r="S80" s="8"/>
      <c r="T80" s="11"/>
      <c r="U80" s="12"/>
      <c r="V80" s="7"/>
      <c r="W80" s="7"/>
      <c r="X80" s="7"/>
    </row>
    <row r="81" customFormat="false" ht="14.15" hidden="false" customHeight="true" outlineLevel="0" collapsed="false">
      <c r="A81" s="7"/>
      <c r="B81" s="8" t="n">
        <f aca="false">B$6+IFERROR(B80,0)</f>
        <v>1</v>
      </c>
      <c r="C81" s="29" t="s">
        <v>16</v>
      </c>
      <c r="D81" s="27" t="n">
        <f aca="false">0.5*E81</f>
        <v>24.2725925926</v>
      </c>
      <c r="E81" s="30" t="n">
        <f aca="false">$E$3</f>
        <v>48.5451851852</v>
      </c>
      <c r="F81" s="27" t="n">
        <f aca="false">E81*2</f>
        <v>97.0903703704</v>
      </c>
      <c r="G81" s="27" t="n">
        <f aca="false">F81*2</f>
        <v>194.1807407408</v>
      </c>
      <c r="H81" s="27" t="n">
        <f aca="false">G81*2</f>
        <v>388.3614814816</v>
      </c>
      <c r="I81" s="27" t="n">
        <f aca="false">H81*2</f>
        <v>776.7229629632</v>
      </c>
      <c r="J81" s="27" t="n">
        <f aca="false">I81*2</f>
        <v>1553.4459259264</v>
      </c>
      <c r="K81" s="27" t="n">
        <f aca="false">J81*2</f>
        <v>3106.8918518528</v>
      </c>
      <c r="L81" s="27" t="n">
        <f aca="false">K81*2</f>
        <v>6213.7837037056</v>
      </c>
      <c r="M81" s="27" t="n">
        <f aca="false">L81*2</f>
        <v>12427.5674074112</v>
      </c>
      <c r="N81" s="27" t="n">
        <f aca="false">M81*2</f>
        <v>24855.1348148224</v>
      </c>
      <c r="O81" s="7"/>
      <c r="P81" s="29" t="str">
        <f aca="false">C81</f>
        <v>α</v>
      </c>
      <c r="Q81" s="28" t="n">
        <f aca="false">1200*LOG(E81/$E$2,2)</f>
        <v>-516.219601508506</v>
      </c>
      <c r="R81" s="7"/>
      <c r="S81" s="8"/>
      <c r="T81" s="11"/>
      <c r="U81" s="12"/>
      <c r="V81" s="7"/>
      <c r="W81" s="7"/>
      <c r="X81" s="7"/>
    </row>
    <row r="82" customFormat="false" ht="14.15" hidden="false" customHeight="true" outlineLevel="0" collapsed="false">
      <c r="A82" s="7"/>
      <c r="B82" s="8" t="n">
        <f aca="false">B$6+IFERROR(B81,0)</f>
        <v>2</v>
      </c>
      <c r="C82" s="29" t="s">
        <v>17</v>
      </c>
      <c r="D82" s="27" t="n">
        <f aca="false">0.5*E82</f>
        <v>26.0147206077037</v>
      </c>
      <c r="E82" s="27" t="n">
        <f aca="false">E81*POWER(2,1/$C$80)</f>
        <v>52.0294412154074</v>
      </c>
      <c r="F82" s="27" t="n">
        <f aca="false">E82*2</f>
        <v>104.058882430815</v>
      </c>
      <c r="G82" s="27" t="n">
        <f aca="false">F82*2</f>
        <v>208.117764861629</v>
      </c>
      <c r="H82" s="27" t="n">
        <f aca="false">G82*2</f>
        <v>416.235529723259</v>
      </c>
      <c r="I82" s="27" t="n">
        <f aca="false">H82*2</f>
        <v>832.471059446518</v>
      </c>
      <c r="J82" s="27" t="n">
        <f aca="false">I82*2</f>
        <v>1664.94211889304</v>
      </c>
      <c r="K82" s="27" t="n">
        <f aca="false">J82*2</f>
        <v>3329.88423778607</v>
      </c>
      <c r="L82" s="27" t="n">
        <f aca="false">K82*2</f>
        <v>6659.76847557214</v>
      </c>
      <c r="M82" s="27" t="n">
        <f aca="false">L82*2</f>
        <v>13319.5369511443</v>
      </c>
      <c r="N82" s="27" t="n">
        <f aca="false">M82*2</f>
        <v>26639.0739022886</v>
      </c>
      <c r="O82" s="7"/>
      <c r="P82" s="29" t="str">
        <f aca="false">C82</f>
        <v>β</v>
      </c>
      <c r="Q82" s="28" t="n">
        <f aca="false">1200*LOG(E82/$E$2,2)</f>
        <v>-396.219601508507</v>
      </c>
      <c r="R82" s="7"/>
      <c r="S82" s="8"/>
      <c r="T82" s="11"/>
      <c r="U82" s="12"/>
      <c r="V82" s="7"/>
      <c r="W82" s="7"/>
      <c r="X82" s="7"/>
    </row>
    <row r="83" customFormat="false" ht="14.15" hidden="false" customHeight="true" outlineLevel="0" collapsed="false">
      <c r="A83" s="7"/>
      <c r="B83" s="8" t="n">
        <f aca="false">B$6+IFERROR(B82,0)</f>
        <v>3</v>
      </c>
      <c r="C83" s="29" t="s">
        <v>18</v>
      </c>
      <c r="D83" s="27" t="n">
        <f aca="false">0.5*E83</f>
        <v>27.8818871826328</v>
      </c>
      <c r="E83" s="27" t="n">
        <f aca="false">E82*POWER(2,1/$C$80)</f>
        <v>55.7637743652657</v>
      </c>
      <c r="F83" s="27" t="n">
        <f aca="false">E83*2</f>
        <v>111.527548730531</v>
      </c>
      <c r="G83" s="27" t="n">
        <f aca="false">F83*2</f>
        <v>223.055097461063</v>
      </c>
      <c r="H83" s="27" t="n">
        <f aca="false">G83*2</f>
        <v>446.110194922125</v>
      </c>
      <c r="I83" s="27" t="n">
        <f aca="false">H83*2</f>
        <v>892.220389844251</v>
      </c>
      <c r="J83" s="27" t="n">
        <f aca="false">I83*2</f>
        <v>1784.4407796885</v>
      </c>
      <c r="K83" s="27" t="n">
        <f aca="false">J83*2</f>
        <v>3568.881559377</v>
      </c>
      <c r="L83" s="27" t="n">
        <f aca="false">K83*2</f>
        <v>7137.76311875401</v>
      </c>
      <c r="M83" s="27" t="n">
        <f aca="false">L83*2</f>
        <v>14275.526237508</v>
      </c>
      <c r="N83" s="27" t="n">
        <f aca="false">M83*2</f>
        <v>28551.052475016</v>
      </c>
      <c r="O83" s="7"/>
      <c r="P83" s="29" t="str">
        <f aca="false">C83</f>
        <v>γ</v>
      </c>
      <c r="Q83" s="28" t="n">
        <f aca="false">1200*LOG(E83/$E$2,2)</f>
        <v>-276.219601508507</v>
      </c>
      <c r="R83" s="7"/>
      <c r="S83" s="8"/>
      <c r="T83" s="11"/>
      <c r="U83" s="12"/>
      <c r="V83" s="7"/>
      <c r="W83" s="7"/>
      <c r="X83" s="7"/>
    </row>
    <row r="84" customFormat="false" ht="14.15" hidden="false" customHeight="true" outlineLevel="0" collapsed="false">
      <c r="A84" s="7"/>
      <c r="B84" s="8" t="n">
        <f aca="false">B$6+IFERROR(B83,0)</f>
        <v>4</v>
      </c>
      <c r="C84" s="29" t="s">
        <v>20</v>
      </c>
      <c r="D84" s="27" t="n">
        <f aca="false">0.5*E84</f>
        <v>29.8830667677767</v>
      </c>
      <c r="E84" s="27" t="n">
        <f aca="false">E83*POWER(2,1/$C$80)</f>
        <v>59.7661335355534</v>
      </c>
      <c r="F84" s="27" t="n">
        <f aca="false">E84*2</f>
        <v>119.532267071107</v>
      </c>
      <c r="G84" s="27" t="n">
        <f aca="false">F84*2</f>
        <v>239.064534142213</v>
      </c>
      <c r="H84" s="27" t="n">
        <f aca="false">G84*2</f>
        <v>478.129068284427</v>
      </c>
      <c r="I84" s="27" t="n">
        <f aca="false">H84*2</f>
        <v>956.258136568854</v>
      </c>
      <c r="J84" s="27" t="n">
        <f aca="false">I84*2</f>
        <v>1912.51627313771</v>
      </c>
      <c r="K84" s="27" t="n">
        <f aca="false">J84*2</f>
        <v>3825.03254627542</v>
      </c>
      <c r="L84" s="27" t="n">
        <f aca="false">K84*2</f>
        <v>7650.06509255083</v>
      </c>
      <c r="M84" s="27" t="n">
        <f aca="false">L84*2</f>
        <v>15300.1301851017</v>
      </c>
      <c r="N84" s="27" t="n">
        <f aca="false">M84*2</f>
        <v>30600.2603702033</v>
      </c>
      <c r="O84" s="7"/>
      <c r="P84" s="29" t="str">
        <f aca="false">C84</f>
        <v>δ</v>
      </c>
      <c r="Q84" s="28" t="n">
        <f aca="false">1200*LOG(E84/$E$2,2)</f>
        <v>-156.219601508507</v>
      </c>
      <c r="R84" s="7"/>
      <c r="S84" s="8"/>
      <c r="T84" s="11"/>
      <c r="U84" s="12"/>
      <c r="V84" s="7"/>
      <c r="W84" s="7"/>
      <c r="X84" s="7"/>
    </row>
    <row r="85" customFormat="false" ht="14.15" hidden="false" customHeight="true" outlineLevel="0" collapsed="false">
      <c r="A85" s="7"/>
      <c r="B85" s="8" t="n">
        <f aca="false">B$6+IFERROR(B84,0)</f>
        <v>5</v>
      </c>
      <c r="C85" s="29" t="s">
        <v>21</v>
      </c>
      <c r="D85" s="27" t="n">
        <f aca="false">0.5*E85</f>
        <v>32.0278779409032</v>
      </c>
      <c r="E85" s="27" t="n">
        <f aca="false">E84*POWER(2,1/$C$80)</f>
        <v>64.0557558818065</v>
      </c>
      <c r="F85" s="27" t="n">
        <f aca="false">E85*2</f>
        <v>128.111511763613</v>
      </c>
      <c r="G85" s="27" t="n">
        <f aca="false">F85*2</f>
        <v>256.223023527226</v>
      </c>
      <c r="H85" s="27" t="n">
        <f aca="false">G85*2</f>
        <v>512.446047054452</v>
      </c>
      <c r="I85" s="27" t="n">
        <f aca="false">H85*2</f>
        <v>1024.8920941089</v>
      </c>
      <c r="J85" s="27" t="n">
        <f aca="false">I85*2</f>
        <v>2049.78418821781</v>
      </c>
      <c r="K85" s="27" t="n">
        <f aca="false">J85*2</f>
        <v>4099.56837643562</v>
      </c>
      <c r="L85" s="27" t="n">
        <f aca="false">K85*2</f>
        <v>8199.13675287123</v>
      </c>
      <c r="M85" s="27" t="n">
        <f aca="false">L85*2</f>
        <v>16398.2735057425</v>
      </c>
      <c r="N85" s="27" t="n">
        <f aca="false">M85*2</f>
        <v>32796.5470114849</v>
      </c>
      <c r="O85" s="7"/>
      <c r="P85" s="29" t="str">
        <f aca="false">C85</f>
        <v>ϵ</v>
      </c>
      <c r="Q85" s="28" t="n">
        <f aca="false">1200*LOG(E85/$E$2,2)</f>
        <v>-36.2196015085067</v>
      </c>
      <c r="R85" s="7"/>
      <c r="S85" s="8"/>
      <c r="T85" s="11"/>
      <c r="U85" s="12"/>
      <c r="V85" s="7"/>
      <c r="W85" s="7"/>
      <c r="X85" s="7"/>
    </row>
    <row r="86" customFormat="false" ht="14.15" hidden="false" customHeight="true" outlineLevel="0" collapsed="false">
      <c r="A86" s="7"/>
      <c r="B86" s="8" t="n">
        <f aca="false">B$6+IFERROR(B85,0)</f>
        <v>6</v>
      </c>
      <c r="C86" s="29" t="s">
        <v>23</v>
      </c>
      <c r="D86" s="27" t="n">
        <f aca="false">0.5*E86</f>
        <v>34.3266296384116</v>
      </c>
      <c r="E86" s="27" t="n">
        <f aca="false">E85*POWER(2,1/$C$80)</f>
        <v>68.6532592768233</v>
      </c>
      <c r="F86" s="27" t="n">
        <f aca="false">E86*2</f>
        <v>137.306518553647</v>
      </c>
      <c r="G86" s="27" t="n">
        <f aca="false">F86*2</f>
        <v>274.613037107293</v>
      </c>
      <c r="H86" s="27" t="n">
        <f aca="false">G86*2</f>
        <v>549.226074214586</v>
      </c>
      <c r="I86" s="27" t="n">
        <f aca="false">H86*2</f>
        <v>1098.45214842917</v>
      </c>
      <c r="J86" s="27" t="n">
        <f aca="false">I86*2</f>
        <v>2196.90429685834</v>
      </c>
      <c r="K86" s="27" t="n">
        <f aca="false">J86*2</f>
        <v>4393.80859371669</v>
      </c>
      <c r="L86" s="27" t="n">
        <f aca="false">K86*2</f>
        <v>8787.61718743338</v>
      </c>
      <c r="M86" s="27" t="n">
        <f aca="false">L86*2</f>
        <v>17575.2343748668</v>
      </c>
      <c r="N86" s="27" t="n">
        <f aca="false">M86*2</f>
        <v>35150.4687497335</v>
      </c>
      <c r="O86" s="7"/>
      <c r="P86" s="29" t="str">
        <f aca="false">C86</f>
        <v>ζ</v>
      </c>
      <c r="Q86" s="28" t="n">
        <f aca="false">1200*LOG(E86/$E$2,2)</f>
        <v>83.7803984914931</v>
      </c>
      <c r="R86" s="7"/>
      <c r="S86" s="8"/>
      <c r="T86" s="11"/>
      <c r="U86" s="12"/>
      <c r="V86" s="7"/>
      <c r="W86" s="7"/>
      <c r="X86" s="7"/>
    </row>
    <row r="87" customFormat="false" ht="14.15" hidden="false" customHeight="true" outlineLevel="0" collapsed="false">
      <c r="A87" s="7"/>
      <c r="B87" s="8" t="n">
        <f aca="false">B$6+IFERROR(B86,0)</f>
        <v>7</v>
      </c>
      <c r="C87" s="29" t="s">
        <v>24</v>
      </c>
      <c r="D87" s="27" t="n">
        <f aca="false">0.5*E87</f>
        <v>36.7903707047614</v>
      </c>
      <c r="E87" s="27" t="n">
        <f aca="false">E86*POWER(2,1/$C$80)</f>
        <v>73.5807414095228</v>
      </c>
      <c r="F87" s="27" t="n">
        <f aca="false">E87*2</f>
        <v>147.161482819046</v>
      </c>
      <c r="G87" s="27" t="n">
        <f aca="false">F87*2</f>
        <v>294.322965638091</v>
      </c>
      <c r="H87" s="27" t="n">
        <f aca="false">G87*2</f>
        <v>588.645931276182</v>
      </c>
      <c r="I87" s="27" t="n">
        <f aca="false">H87*2</f>
        <v>1177.29186255236</v>
      </c>
      <c r="J87" s="27" t="n">
        <f aca="false">I87*2</f>
        <v>2354.58372510473</v>
      </c>
      <c r="K87" s="27" t="n">
        <f aca="false">J87*2</f>
        <v>4709.16745020946</v>
      </c>
      <c r="L87" s="27" t="n">
        <f aca="false">K87*2</f>
        <v>9418.33490041891</v>
      </c>
      <c r="M87" s="27" t="n">
        <f aca="false">L87*2</f>
        <v>18836.6698008378</v>
      </c>
      <c r="N87" s="27" t="n">
        <f aca="false">M87*2</f>
        <v>37673.3396016757</v>
      </c>
      <c r="O87" s="7"/>
      <c r="P87" s="29" t="str">
        <f aca="false">C87</f>
        <v>η</v>
      </c>
      <c r="Q87" s="28" t="n">
        <f aca="false">1200*LOG(E87/$E$2,2)</f>
        <v>203.780398491493</v>
      </c>
      <c r="R87" s="7"/>
      <c r="S87" s="8"/>
      <c r="T87" s="11"/>
      <c r="U87" s="12"/>
      <c r="V87" s="7"/>
      <c r="W87" s="7"/>
      <c r="X87" s="7"/>
    </row>
    <row r="88" customFormat="false" ht="14.15" hidden="false" customHeight="true" outlineLevel="0" collapsed="false">
      <c r="A88" s="7"/>
      <c r="B88" s="8" t="n">
        <f aca="false">B$6+IFERROR(B87,0)</f>
        <v>8</v>
      </c>
      <c r="C88" s="29" t="s">
        <v>25</v>
      </c>
      <c r="D88" s="27" t="n">
        <f aca="false">0.5*E88</f>
        <v>39.4309429982359</v>
      </c>
      <c r="E88" s="27" t="n">
        <f aca="false">E87*POWER(2,1/$C$80)</f>
        <v>78.8618859964718</v>
      </c>
      <c r="F88" s="27" t="n">
        <f aca="false">E88*2</f>
        <v>157.723771992944</v>
      </c>
      <c r="G88" s="27" t="n">
        <f aca="false">F88*2</f>
        <v>315.447543985887</v>
      </c>
      <c r="H88" s="27" t="n">
        <f aca="false">G88*2</f>
        <v>630.895087971775</v>
      </c>
      <c r="I88" s="27" t="n">
        <f aca="false">H88*2</f>
        <v>1261.79017594355</v>
      </c>
      <c r="J88" s="27" t="n">
        <f aca="false">I88*2</f>
        <v>2523.5803518871</v>
      </c>
      <c r="K88" s="27" t="n">
        <f aca="false">J88*2</f>
        <v>5047.1607037742</v>
      </c>
      <c r="L88" s="27" t="n">
        <f aca="false">K88*2</f>
        <v>10094.3214075484</v>
      </c>
      <c r="M88" s="27" t="n">
        <f aca="false">L88*2</f>
        <v>20188.6428150968</v>
      </c>
      <c r="N88" s="27" t="n">
        <f aca="false">M88*2</f>
        <v>40377.2856301936</v>
      </c>
      <c r="O88" s="7"/>
      <c r="P88" s="29" t="str">
        <f aca="false">C88</f>
        <v>θ</v>
      </c>
      <c r="Q88" s="28" t="n">
        <f aca="false">1200*LOG(E88/$E$2,2)</f>
        <v>323.780398491493</v>
      </c>
      <c r="R88" s="7"/>
      <c r="S88" s="8"/>
      <c r="T88" s="11"/>
      <c r="U88" s="12"/>
      <c r="V88" s="7"/>
      <c r="W88" s="7"/>
      <c r="X88" s="7"/>
    </row>
    <row r="89" customFormat="false" ht="14.15" hidden="false" customHeight="true" outlineLevel="0" collapsed="false">
      <c r="A89" s="7"/>
      <c r="B89" s="8" t="n">
        <f aca="false">B$6+IFERROR(B88,0)</f>
        <v>9</v>
      </c>
      <c r="C89" s="29" t="s">
        <v>26</v>
      </c>
      <c r="D89" s="27" t="n">
        <f aca="false">0.5*E89</f>
        <v>42.2610383082905</v>
      </c>
      <c r="E89" s="27" t="n">
        <f aca="false">E88*POWER(2,1/$C$80)</f>
        <v>84.522076616581</v>
      </c>
      <c r="F89" s="27" t="n">
        <f aca="false">E89*2</f>
        <v>169.044153233162</v>
      </c>
      <c r="G89" s="27" t="n">
        <f aca="false">F89*2</f>
        <v>338.088306466324</v>
      </c>
      <c r="H89" s="27" t="n">
        <f aca="false">G89*2</f>
        <v>676.176612932648</v>
      </c>
      <c r="I89" s="27" t="n">
        <f aca="false">H89*2</f>
        <v>1352.3532258653</v>
      </c>
      <c r="J89" s="27" t="n">
        <f aca="false">I89*2</f>
        <v>2704.70645173059</v>
      </c>
      <c r="K89" s="27" t="n">
        <f aca="false">J89*2</f>
        <v>5409.41290346118</v>
      </c>
      <c r="L89" s="27" t="n">
        <f aca="false">K89*2</f>
        <v>10818.8258069224</v>
      </c>
      <c r="M89" s="27" t="n">
        <f aca="false">L89*2</f>
        <v>21637.6516138447</v>
      </c>
      <c r="N89" s="27" t="n">
        <f aca="false">M89*2</f>
        <v>43275.3032276895</v>
      </c>
      <c r="O89" s="7"/>
      <c r="P89" s="29" t="str">
        <f aca="false">C89</f>
        <v>ι</v>
      </c>
      <c r="Q89" s="28" t="n">
        <f aca="false">1200*LOG(E89/$E$2,2)</f>
        <v>443.780398491493</v>
      </c>
      <c r="R89" s="7"/>
      <c r="S89" s="8"/>
      <c r="T89" s="11"/>
      <c r="U89" s="12"/>
      <c r="V89" s="7"/>
      <c r="W89" s="7"/>
      <c r="X89" s="7"/>
    </row>
    <row r="90" customFormat="false" ht="14.15" hidden="false" customHeight="true" outlineLevel="0" collapsed="false">
      <c r="A90" s="7"/>
      <c r="B90" s="8" t="n">
        <f aca="false">B$6+IFERROR(B89,0)</f>
        <v>10</v>
      </c>
      <c r="C90" s="29" t="s">
        <v>27</v>
      </c>
      <c r="D90" s="27" t="n">
        <f aca="false">0.5*E90</f>
        <v>45.2942593580554</v>
      </c>
      <c r="E90" s="27" t="n">
        <f aca="false">E89*POWER(2,1/$C$80)</f>
        <v>90.5885187161109</v>
      </c>
      <c r="F90" s="27" t="n">
        <f aca="false">E90*2</f>
        <v>181.177037432222</v>
      </c>
      <c r="G90" s="27" t="n">
        <f aca="false">F90*2</f>
        <v>362.354074864444</v>
      </c>
      <c r="H90" s="27" t="n">
        <f aca="false">G90*2</f>
        <v>724.708149728887</v>
      </c>
      <c r="I90" s="27" t="n">
        <f aca="false">H90*2</f>
        <v>1449.41629945777</v>
      </c>
      <c r="J90" s="27" t="n">
        <f aca="false">I90*2</f>
        <v>2898.83259891555</v>
      </c>
      <c r="K90" s="27" t="n">
        <f aca="false">J90*2</f>
        <v>5797.6651978311</v>
      </c>
      <c r="L90" s="27" t="n">
        <f aca="false">K90*2</f>
        <v>11595.3303956622</v>
      </c>
      <c r="M90" s="27" t="n">
        <f aca="false">L90*2</f>
        <v>23190.6607913244</v>
      </c>
      <c r="N90" s="27" t="n">
        <f aca="false">M90*2</f>
        <v>46381.3215826488</v>
      </c>
      <c r="O90" s="7"/>
      <c r="P90" s="29" t="str">
        <f aca="false">C90</f>
        <v>κ</v>
      </c>
      <c r="Q90" s="28" t="n">
        <f aca="false">1200*LOG(E90/$E$2,2)</f>
        <v>563.780398491493</v>
      </c>
      <c r="R90" s="7"/>
      <c r="S90" s="8"/>
      <c r="T90" s="11"/>
      <c r="U90" s="12"/>
      <c r="V90" s="7"/>
      <c r="W90" s="7"/>
      <c r="X90" s="7"/>
    </row>
    <row r="91" customFormat="false" ht="14.15" hidden="false" customHeight="true" outlineLevel="0" collapsed="false">
      <c r="A91" s="7"/>
      <c r="B91" s="8"/>
      <c r="C91" s="29" t="s">
        <v>19</v>
      </c>
      <c r="D91" s="27" t="n">
        <f aca="false">0.5*E91</f>
        <v>48.5451851852</v>
      </c>
      <c r="E91" s="27" t="n">
        <f aca="false">E90*POWER(2,1/$C$80)</f>
        <v>97.0903703704</v>
      </c>
      <c r="F91" s="27" t="n">
        <f aca="false">E91*2</f>
        <v>194.1807407408</v>
      </c>
      <c r="G91" s="27" t="n">
        <f aca="false">F91*2</f>
        <v>388.3614814816</v>
      </c>
      <c r="H91" s="27" t="n">
        <f aca="false">G91*2</f>
        <v>776.7229629632</v>
      </c>
      <c r="I91" s="27" t="n">
        <f aca="false">H91*2</f>
        <v>1553.4459259264</v>
      </c>
      <c r="J91" s="27" t="n">
        <f aca="false">I91*2</f>
        <v>3106.8918518528</v>
      </c>
      <c r="K91" s="27" t="n">
        <f aca="false">J91*2</f>
        <v>6213.7837037056</v>
      </c>
      <c r="L91" s="27" t="n">
        <f aca="false">K91*2</f>
        <v>12427.5674074112</v>
      </c>
      <c r="M91" s="27" t="n">
        <f aca="false">L91*2</f>
        <v>24855.1348148224</v>
      </c>
      <c r="N91" s="27" t="n">
        <f aca="false">M91*2</f>
        <v>49710.2696296448</v>
      </c>
      <c r="O91" s="7"/>
      <c r="P91" s="29" t="str">
        <f aca="false">C91</f>
        <v>α’</v>
      </c>
      <c r="Q91" s="28" t="n">
        <f aca="false">1200*LOG(E91/$E$2,2)</f>
        <v>683.780398491493</v>
      </c>
      <c r="R91" s="7"/>
      <c r="S91" s="8"/>
      <c r="T91" s="11"/>
      <c r="U91" s="12"/>
      <c r="V91" s="7"/>
      <c r="W91" s="7"/>
      <c r="X91" s="7"/>
    </row>
    <row r="92" customFormat="false" ht="14.15" hidden="false" customHeight="true" outlineLevel="0" collapsed="false">
      <c r="A92" s="7"/>
      <c r="B92" s="8"/>
      <c r="C92" s="8"/>
      <c r="D92" s="8"/>
      <c r="E92" s="9"/>
      <c r="F92" s="9"/>
      <c r="G92" s="9"/>
      <c r="H92" s="9"/>
      <c r="I92" s="9"/>
      <c r="J92" s="9"/>
      <c r="K92" s="9"/>
      <c r="L92" s="9"/>
      <c r="M92" s="9"/>
      <c r="N92" s="9"/>
      <c r="O92" s="7"/>
      <c r="P92" s="8"/>
      <c r="Q92" s="10"/>
      <c r="R92" s="7"/>
      <c r="S92" s="8"/>
      <c r="T92" s="11"/>
      <c r="U92" s="12"/>
      <c r="V92" s="7"/>
      <c r="W92" s="7"/>
      <c r="X92" s="7"/>
    </row>
    <row r="93" customFormat="false" ht="14.15" hidden="false" customHeight="true" outlineLevel="0" collapsed="false">
      <c r="A93" s="7"/>
      <c r="B93" s="8"/>
      <c r="C93" s="25" t="n">
        <v>11</v>
      </c>
      <c r="D93" s="26" t="n">
        <v>0</v>
      </c>
      <c r="E93" s="27" t="s">
        <v>4</v>
      </c>
      <c r="F93" s="27" t="s">
        <v>5</v>
      </c>
      <c r="G93" s="27" t="s">
        <v>6</v>
      </c>
      <c r="H93" s="27" t="s">
        <v>7</v>
      </c>
      <c r="I93" s="27" t="s">
        <v>8</v>
      </c>
      <c r="J93" s="27" t="s">
        <v>9</v>
      </c>
      <c r="K93" s="27" t="s">
        <v>10</v>
      </c>
      <c r="L93" s="27" t="s">
        <v>11</v>
      </c>
      <c r="M93" s="27" t="s">
        <v>12</v>
      </c>
      <c r="N93" s="27" t="s">
        <v>13</v>
      </c>
      <c r="O93" s="7"/>
      <c r="P93" s="26" t="s">
        <v>14</v>
      </c>
      <c r="Q93" s="28" t="s">
        <v>15</v>
      </c>
      <c r="R93" s="7"/>
      <c r="S93" s="8"/>
      <c r="T93" s="11"/>
      <c r="U93" s="12"/>
      <c r="V93" s="7"/>
      <c r="W93" s="7"/>
      <c r="X93" s="7"/>
    </row>
    <row r="94" customFormat="false" ht="14.15" hidden="false" customHeight="true" outlineLevel="0" collapsed="false">
      <c r="A94" s="7"/>
      <c r="B94" s="8" t="n">
        <f aca="false">B$6+IFERROR(B93,0)</f>
        <v>1</v>
      </c>
      <c r="C94" s="29" t="s">
        <v>16</v>
      </c>
      <c r="D94" s="27" t="n">
        <f aca="false">0.5*E94</f>
        <v>24.2725925926</v>
      </c>
      <c r="E94" s="30" t="n">
        <f aca="false">$E$3</f>
        <v>48.5451851852</v>
      </c>
      <c r="F94" s="27" t="n">
        <f aca="false">E94*2</f>
        <v>97.0903703704</v>
      </c>
      <c r="G94" s="27" t="n">
        <f aca="false">F94*2</f>
        <v>194.1807407408</v>
      </c>
      <c r="H94" s="27" t="n">
        <f aca="false">G94*2</f>
        <v>388.3614814816</v>
      </c>
      <c r="I94" s="27" t="n">
        <f aca="false">H94*2</f>
        <v>776.7229629632</v>
      </c>
      <c r="J94" s="27" t="n">
        <f aca="false">I94*2</f>
        <v>1553.4459259264</v>
      </c>
      <c r="K94" s="27" t="n">
        <f aca="false">J94*2</f>
        <v>3106.8918518528</v>
      </c>
      <c r="L94" s="27" t="n">
        <f aca="false">K94*2</f>
        <v>6213.7837037056</v>
      </c>
      <c r="M94" s="27" t="n">
        <f aca="false">L94*2</f>
        <v>12427.5674074112</v>
      </c>
      <c r="N94" s="27" t="n">
        <f aca="false">M94*2</f>
        <v>24855.1348148224</v>
      </c>
      <c r="O94" s="7"/>
      <c r="P94" s="29" t="str">
        <f aca="false">C94</f>
        <v>α</v>
      </c>
      <c r="Q94" s="28" t="n">
        <f aca="false">1200*LOG(E94/$E$2,2)</f>
        <v>-516.219601508506</v>
      </c>
      <c r="R94" s="7"/>
      <c r="S94" s="8"/>
      <c r="T94" s="11"/>
      <c r="U94" s="12"/>
      <c r="V94" s="7"/>
      <c r="W94" s="7"/>
      <c r="X94" s="7"/>
    </row>
    <row r="95" customFormat="false" ht="14.15" hidden="false" customHeight="true" outlineLevel="0" collapsed="false">
      <c r="A95" s="7"/>
      <c r="B95" s="8" t="n">
        <f aca="false">B$6+IFERROR(B94,0)</f>
        <v>2</v>
      </c>
      <c r="C95" s="29" t="s">
        <v>17</v>
      </c>
      <c r="D95" s="27" t="n">
        <f aca="false">0.5*E95</f>
        <v>25.8513084583551</v>
      </c>
      <c r="E95" s="27" t="n">
        <f aca="false">E94*POWER(2,1/$C$93)</f>
        <v>51.7026169167101</v>
      </c>
      <c r="F95" s="27" t="n">
        <f aca="false">E95*2</f>
        <v>103.40523383342</v>
      </c>
      <c r="G95" s="27" t="n">
        <f aca="false">F95*2</f>
        <v>206.810467666841</v>
      </c>
      <c r="H95" s="27" t="n">
        <f aca="false">G95*2</f>
        <v>413.620935333681</v>
      </c>
      <c r="I95" s="27" t="n">
        <f aca="false">H95*2</f>
        <v>827.241870667362</v>
      </c>
      <c r="J95" s="27" t="n">
        <f aca="false">I95*2</f>
        <v>1654.48374133472</v>
      </c>
      <c r="K95" s="27" t="n">
        <f aca="false">J95*2</f>
        <v>3308.96748266945</v>
      </c>
      <c r="L95" s="27" t="n">
        <f aca="false">K95*2</f>
        <v>6617.9349653389</v>
      </c>
      <c r="M95" s="27" t="n">
        <f aca="false">L95*2</f>
        <v>13235.8699306778</v>
      </c>
      <c r="N95" s="27" t="n">
        <f aca="false">M95*2</f>
        <v>26471.7398613556</v>
      </c>
      <c r="O95" s="7"/>
      <c r="P95" s="29" t="str">
        <f aca="false">C95</f>
        <v>β</v>
      </c>
      <c r="Q95" s="28" t="n">
        <f aca="false">1200*LOG(E95/$E$2,2)</f>
        <v>-407.128692417597</v>
      </c>
      <c r="R95" s="7"/>
      <c r="S95" s="8"/>
      <c r="T95" s="11"/>
      <c r="U95" s="12"/>
      <c r="V95" s="7"/>
      <c r="W95" s="7"/>
      <c r="X95" s="7"/>
    </row>
    <row r="96" customFormat="false" ht="14.15" hidden="false" customHeight="true" outlineLevel="0" collapsed="false">
      <c r="A96" s="7"/>
      <c r="B96" s="8" t="n">
        <f aca="false">B$6+IFERROR(B95,0)</f>
        <v>3</v>
      </c>
      <c r="C96" s="29" t="s">
        <v>18</v>
      </c>
      <c r="D96" s="27" t="n">
        <f aca="false">0.5*E96</f>
        <v>27.532705723935</v>
      </c>
      <c r="E96" s="27" t="n">
        <f aca="false">E95*POWER(2,1/$C$93)</f>
        <v>55.06541144787</v>
      </c>
      <c r="F96" s="27" t="n">
        <f aca="false">E96*2</f>
        <v>110.13082289574</v>
      </c>
      <c r="G96" s="27" t="n">
        <f aca="false">F96*2</f>
        <v>220.26164579148</v>
      </c>
      <c r="H96" s="27" t="n">
        <f aca="false">G96*2</f>
        <v>440.52329158296</v>
      </c>
      <c r="I96" s="27" t="n">
        <f aca="false">H96*2</f>
        <v>881.04658316592</v>
      </c>
      <c r="J96" s="27" t="n">
        <f aca="false">I96*2</f>
        <v>1762.09316633184</v>
      </c>
      <c r="K96" s="27" t="n">
        <f aca="false">J96*2</f>
        <v>3524.18633266368</v>
      </c>
      <c r="L96" s="27" t="n">
        <f aca="false">K96*2</f>
        <v>7048.37266532736</v>
      </c>
      <c r="M96" s="27" t="n">
        <f aca="false">L96*2</f>
        <v>14096.7453306547</v>
      </c>
      <c r="N96" s="27" t="n">
        <f aca="false">M96*2</f>
        <v>28193.4906613094</v>
      </c>
      <c r="O96" s="7"/>
      <c r="P96" s="29" t="str">
        <f aca="false">C96</f>
        <v>γ</v>
      </c>
      <c r="Q96" s="28" t="n">
        <f aca="false">1200*LOG(E96/$E$2,2)</f>
        <v>-298.037783326688</v>
      </c>
      <c r="R96" s="7"/>
      <c r="S96" s="8"/>
      <c r="T96" s="11"/>
      <c r="U96" s="12"/>
      <c r="V96" s="7"/>
      <c r="W96" s="7"/>
      <c r="X96" s="7"/>
    </row>
    <row r="97" customFormat="false" ht="14.15" hidden="false" customHeight="true" outlineLevel="0" collapsed="false">
      <c r="A97" s="7"/>
      <c r="B97" s="8" t="n">
        <f aca="false">B$6+IFERROR(B96,0)</f>
        <v>4</v>
      </c>
      <c r="C97" s="29" t="s">
        <v>20</v>
      </c>
      <c r="D97" s="27" t="n">
        <f aca="false">0.5*E97</f>
        <v>29.3234628994496</v>
      </c>
      <c r="E97" s="27" t="n">
        <f aca="false">E96*POWER(2,1/$C$93)</f>
        <v>58.6469257988993</v>
      </c>
      <c r="F97" s="27" t="n">
        <f aca="false">E97*2</f>
        <v>117.293851597799</v>
      </c>
      <c r="G97" s="27" t="n">
        <f aca="false">F97*2</f>
        <v>234.587703195597</v>
      </c>
      <c r="H97" s="27" t="n">
        <f aca="false">G97*2</f>
        <v>469.175406391194</v>
      </c>
      <c r="I97" s="27" t="n">
        <f aca="false">H97*2</f>
        <v>938.350812782388</v>
      </c>
      <c r="J97" s="27" t="n">
        <f aca="false">I97*2</f>
        <v>1876.70162556478</v>
      </c>
      <c r="K97" s="27" t="n">
        <f aca="false">J97*2</f>
        <v>3753.40325112955</v>
      </c>
      <c r="L97" s="27" t="n">
        <f aca="false">K97*2</f>
        <v>7506.80650225911</v>
      </c>
      <c r="M97" s="27" t="n">
        <f aca="false">L97*2</f>
        <v>15013.6130045182</v>
      </c>
      <c r="N97" s="27" t="n">
        <f aca="false">M97*2</f>
        <v>30027.2260090364</v>
      </c>
      <c r="O97" s="7"/>
      <c r="P97" s="29" t="str">
        <f aca="false">C97</f>
        <v>δ</v>
      </c>
      <c r="Q97" s="28" t="n">
        <f aca="false">1200*LOG(E97/$E$2,2)</f>
        <v>-188.946874235779</v>
      </c>
      <c r="R97" s="7"/>
      <c r="S97" s="8"/>
      <c r="T97" s="11"/>
      <c r="U97" s="12"/>
      <c r="V97" s="7"/>
      <c r="W97" s="7"/>
      <c r="X97" s="7"/>
    </row>
    <row r="98" customFormat="false" ht="14.15" hidden="false" customHeight="true" outlineLevel="0" collapsed="false">
      <c r="A98" s="7"/>
      <c r="B98" s="8" t="n">
        <f aca="false">B$6+IFERROR(B97,0)</f>
        <v>5</v>
      </c>
      <c r="C98" s="29" t="s">
        <v>21</v>
      </c>
      <c r="D98" s="27" t="n">
        <f aca="false">0.5*E98</f>
        <v>31.2306928725822</v>
      </c>
      <c r="E98" s="27" t="n">
        <f aca="false">E97*POWER(2,1/$C$93)</f>
        <v>62.4613857451643</v>
      </c>
      <c r="F98" s="27" t="n">
        <f aca="false">E98*2</f>
        <v>124.922771490329</v>
      </c>
      <c r="G98" s="27" t="n">
        <f aca="false">F98*2</f>
        <v>249.845542980657</v>
      </c>
      <c r="H98" s="27" t="n">
        <f aca="false">G98*2</f>
        <v>499.691085961315</v>
      </c>
      <c r="I98" s="27" t="n">
        <f aca="false">H98*2</f>
        <v>999.382171922629</v>
      </c>
      <c r="J98" s="27" t="n">
        <f aca="false">I98*2</f>
        <v>1998.76434384526</v>
      </c>
      <c r="K98" s="27" t="n">
        <f aca="false">J98*2</f>
        <v>3997.52868769052</v>
      </c>
      <c r="L98" s="27" t="n">
        <f aca="false">K98*2</f>
        <v>7995.05737538103</v>
      </c>
      <c r="M98" s="27" t="n">
        <f aca="false">L98*2</f>
        <v>15990.1147507621</v>
      </c>
      <c r="N98" s="27" t="n">
        <f aca="false">M98*2</f>
        <v>31980.2295015241</v>
      </c>
      <c r="O98" s="7"/>
      <c r="P98" s="29" t="str">
        <f aca="false">C98</f>
        <v>ϵ</v>
      </c>
      <c r="Q98" s="28" t="n">
        <f aca="false">1200*LOG(E98/$E$2,2)</f>
        <v>-79.8559651448701</v>
      </c>
      <c r="R98" s="7"/>
      <c r="S98" s="8"/>
      <c r="T98" s="11"/>
      <c r="U98" s="12"/>
      <c r="V98" s="7"/>
      <c r="W98" s="7"/>
      <c r="X98" s="7"/>
    </row>
    <row r="99" customFormat="false" ht="14.15" hidden="false" customHeight="true" outlineLevel="0" collapsed="false">
      <c r="A99" s="7"/>
      <c r="B99" s="8" t="n">
        <f aca="false">B$6+IFERROR(B98,0)</f>
        <v>6</v>
      </c>
      <c r="C99" s="29" t="s">
        <v>23</v>
      </c>
      <c r="D99" s="27" t="n">
        <f aca="false">0.5*E99</f>
        <v>33.2619711609798</v>
      </c>
      <c r="E99" s="27" t="n">
        <f aca="false">E98*POWER(2,1/$C$93)</f>
        <v>66.5239423219596</v>
      </c>
      <c r="F99" s="27" t="n">
        <f aca="false">E99*2</f>
        <v>133.047884643919</v>
      </c>
      <c r="G99" s="27" t="n">
        <f aca="false">F99*2</f>
        <v>266.095769287838</v>
      </c>
      <c r="H99" s="27" t="n">
        <f aca="false">G99*2</f>
        <v>532.191538575677</v>
      </c>
      <c r="I99" s="27" t="n">
        <f aca="false">H99*2</f>
        <v>1064.38307715135</v>
      </c>
      <c r="J99" s="27" t="n">
        <f aca="false">I99*2</f>
        <v>2128.76615430271</v>
      </c>
      <c r="K99" s="27" t="n">
        <f aca="false">J99*2</f>
        <v>4257.53230860541</v>
      </c>
      <c r="L99" s="27" t="n">
        <f aca="false">K99*2</f>
        <v>8515.06461721083</v>
      </c>
      <c r="M99" s="27" t="n">
        <f aca="false">L99*2</f>
        <v>17030.1292344217</v>
      </c>
      <c r="N99" s="27" t="n">
        <f aca="false">M99*2</f>
        <v>34060.2584688433</v>
      </c>
      <c r="O99" s="7"/>
      <c r="P99" s="29" t="str">
        <f aca="false">C99</f>
        <v>ζ</v>
      </c>
      <c r="Q99" s="28" t="n">
        <f aca="false">1200*LOG(E99/$E$2,2)</f>
        <v>29.2349439460389</v>
      </c>
      <c r="R99" s="7"/>
      <c r="S99" s="8"/>
      <c r="T99" s="11"/>
      <c r="U99" s="12"/>
      <c r="V99" s="7"/>
      <c r="W99" s="7"/>
      <c r="X99" s="7"/>
    </row>
    <row r="100" customFormat="false" ht="14.15" hidden="false" customHeight="true" outlineLevel="0" collapsed="false">
      <c r="A100" s="7"/>
      <c r="B100" s="8" t="n">
        <f aca="false">B$6+IFERROR(B99,0)</f>
        <v>7</v>
      </c>
      <c r="C100" s="29" t="s">
        <v>24</v>
      </c>
      <c r="D100" s="27" t="n">
        <f aca="false">0.5*E100</f>
        <v>35.4253660022105</v>
      </c>
      <c r="E100" s="27" t="n">
        <f aca="false">E99*POWER(2,1/$C$93)</f>
        <v>70.8507320044211</v>
      </c>
      <c r="F100" s="27" t="n">
        <f aca="false">E100*2</f>
        <v>141.701464008842</v>
      </c>
      <c r="G100" s="27" t="n">
        <f aca="false">F100*2</f>
        <v>283.402928017684</v>
      </c>
      <c r="H100" s="27" t="n">
        <f aca="false">G100*2</f>
        <v>566.805856035369</v>
      </c>
      <c r="I100" s="27" t="n">
        <f aca="false">H100*2</f>
        <v>1133.61171207074</v>
      </c>
      <c r="J100" s="27" t="n">
        <f aca="false">I100*2</f>
        <v>2267.22342414147</v>
      </c>
      <c r="K100" s="27" t="n">
        <f aca="false">J100*2</f>
        <v>4534.44684828295</v>
      </c>
      <c r="L100" s="27" t="n">
        <f aca="false">K100*2</f>
        <v>9068.8936965659</v>
      </c>
      <c r="M100" s="27" t="n">
        <f aca="false">L100*2</f>
        <v>18137.7873931318</v>
      </c>
      <c r="N100" s="27" t="n">
        <f aca="false">M100*2</f>
        <v>36275.5747862636</v>
      </c>
      <c r="O100" s="7"/>
      <c r="P100" s="29" t="str">
        <f aca="false">C100</f>
        <v>η</v>
      </c>
      <c r="Q100" s="28" t="n">
        <f aca="false">1200*LOG(E100/$E$2,2)</f>
        <v>138.325853036948</v>
      </c>
      <c r="R100" s="7"/>
      <c r="S100" s="8"/>
      <c r="T100" s="11"/>
      <c r="U100" s="12"/>
      <c r="V100" s="7"/>
      <c r="W100" s="7"/>
      <c r="X100" s="7"/>
    </row>
    <row r="101" customFormat="false" ht="14.15" hidden="false" customHeight="true" outlineLevel="0" collapsed="false">
      <c r="A101" s="7"/>
      <c r="B101" s="8" t="n">
        <f aca="false">B$6+IFERROR(B100,0)</f>
        <v>8</v>
      </c>
      <c r="C101" s="29" t="s">
        <v>25</v>
      </c>
      <c r="D101" s="27" t="n">
        <f aca="false">0.5*E101</f>
        <v>37.7294704008037</v>
      </c>
      <c r="E101" s="27" t="n">
        <f aca="false">E100*POWER(2,1/$C$93)</f>
        <v>75.4589408016074</v>
      </c>
      <c r="F101" s="27" t="n">
        <f aca="false">E101*2</f>
        <v>150.917881603215</v>
      </c>
      <c r="G101" s="27" t="n">
        <f aca="false">F101*2</f>
        <v>301.83576320643</v>
      </c>
      <c r="H101" s="27" t="n">
        <f aca="false">G101*2</f>
        <v>603.67152641286</v>
      </c>
      <c r="I101" s="27" t="n">
        <f aca="false">H101*2</f>
        <v>1207.34305282572</v>
      </c>
      <c r="J101" s="27" t="n">
        <f aca="false">I101*2</f>
        <v>2414.68610565144</v>
      </c>
      <c r="K101" s="27" t="n">
        <f aca="false">J101*2</f>
        <v>4829.37221130288</v>
      </c>
      <c r="L101" s="27" t="n">
        <f aca="false">K101*2</f>
        <v>9658.74442260575</v>
      </c>
      <c r="M101" s="27" t="n">
        <f aca="false">L101*2</f>
        <v>19317.4888452115</v>
      </c>
      <c r="N101" s="27" t="n">
        <f aca="false">M101*2</f>
        <v>38634.977690423</v>
      </c>
      <c r="O101" s="7"/>
      <c r="P101" s="29" t="str">
        <f aca="false">C101</f>
        <v>θ</v>
      </c>
      <c r="Q101" s="28" t="n">
        <f aca="false">1200*LOG(E101/$E$2,2)</f>
        <v>247.416762127857</v>
      </c>
      <c r="R101" s="7"/>
      <c r="S101" s="8"/>
      <c r="T101" s="11"/>
      <c r="U101" s="12"/>
      <c r="V101" s="7"/>
      <c r="W101" s="7"/>
      <c r="X101" s="7"/>
    </row>
    <row r="102" customFormat="false" ht="14.15" hidden="false" customHeight="true" outlineLevel="0" collapsed="false">
      <c r="A102" s="7"/>
      <c r="B102" s="8" t="n">
        <f aca="false">B$6+IFERROR(B101,0)</f>
        <v>9</v>
      </c>
      <c r="C102" s="29" t="s">
        <v>26</v>
      </c>
      <c r="D102" s="27" t="n">
        <f aca="false">0.5*E102</f>
        <v>40.1834362596648</v>
      </c>
      <c r="E102" s="27" t="n">
        <f aca="false">E101*POWER(2,1/$C$93)</f>
        <v>80.3668725193296</v>
      </c>
      <c r="F102" s="27" t="n">
        <f aca="false">E102*2</f>
        <v>160.733745038659</v>
      </c>
      <c r="G102" s="27" t="n">
        <f aca="false">F102*2</f>
        <v>321.467490077319</v>
      </c>
      <c r="H102" s="27" t="n">
        <f aca="false">G102*2</f>
        <v>642.934980154637</v>
      </c>
      <c r="I102" s="27" t="n">
        <f aca="false">H102*2</f>
        <v>1285.86996030927</v>
      </c>
      <c r="J102" s="27" t="n">
        <f aca="false">I102*2</f>
        <v>2571.73992061855</v>
      </c>
      <c r="K102" s="27" t="n">
        <f aca="false">J102*2</f>
        <v>5143.4798412371</v>
      </c>
      <c r="L102" s="27" t="n">
        <f aca="false">K102*2</f>
        <v>10286.9596824742</v>
      </c>
      <c r="M102" s="27" t="n">
        <f aca="false">L102*2</f>
        <v>20573.9193649484</v>
      </c>
      <c r="N102" s="27" t="n">
        <f aca="false">M102*2</f>
        <v>41147.8387298968</v>
      </c>
      <c r="O102" s="7"/>
      <c r="P102" s="29" t="str">
        <f aca="false">C102</f>
        <v>ι</v>
      </c>
      <c r="Q102" s="28" t="n">
        <f aca="false">1200*LOG(E102/$E$2,2)</f>
        <v>356.507671218766</v>
      </c>
      <c r="R102" s="7"/>
      <c r="S102" s="8"/>
      <c r="T102" s="11"/>
      <c r="U102" s="12"/>
      <c r="V102" s="7"/>
      <c r="W102" s="7"/>
      <c r="X102" s="7"/>
    </row>
    <row r="103" customFormat="false" ht="14.15" hidden="false" customHeight="true" outlineLevel="0" collapsed="false">
      <c r="A103" s="7"/>
      <c r="B103" s="8" t="n">
        <f aca="false">B$6+IFERROR(B102,0)</f>
        <v>10</v>
      </c>
      <c r="C103" s="29" t="s">
        <v>27</v>
      </c>
      <c r="D103" s="27" t="n">
        <f aca="false">0.5*E103</f>
        <v>42.7970107314347</v>
      </c>
      <c r="E103" s="27" t="n">
        <f aca="false">E102*POWER(2,1/$C$93)</f>
        <v>85.5940214628694</v>
      </c>
      <c r="F103" s="27" t="n">
        <f aca="false">E103*2</f>
        <v>171.188042925739</v>
      </c>
      <c r="G103" s="27" t="n">
        <f aca="false">F103*2</f>
        <v>342.376085851478</v>
      </c>
      <c r="H103" s="27" t="n">
        <f aca="false">G103*2</f>
        <v>684.752171702956</v>
      </c>
      <c r="I103" s="27" t="n">
        <f aca="false">H103*2</f>
        <v>1369.50434340591</v>
      </c>
      <c r="J103" s="27" t="n">
        <f aca="false">I103*2</f>
        <v>2739.00868681182</v>
      </c>
      <c r="K103" s="27" t="n">
        <f aca="false">J103*2</f>
        <v>5478.01737362364</v>
      </c>
      <c r="L103" s="27" t="n">
        <f aca="false">K103*2</f>
        <v>10956.0347472473</v>
      </c>
      <c r="M103" s="27" t="n">
        <f aca="false">L103*2</f>
        <v>21912.0694944946</v>
      </c>
      <c r="N103" s="27" t="n">
        <f aca="false">M103*2</f>
        <v>43824.1389889892</v>
      </c>
      <c r="O103" s="7"/>
      <c r="P103" s="29" t="str">
        <f aca="false">C103</f>
        <v>κ</v>
      </c>
      <c r="Q103" s="28" t="n">
        <f aca="false">1200*LOG(E103/$E$2,2)</f>
        <v>465.598580309675</v>
      </c>
      <c r="R103" s="7"/>
      <c r="S103" s="8"/>
      <c r="T103" s="11"/>
      <c r="U103" s="12"/>
      <c r="V103" s="7"/>
      <c r="W103" s="7"/>
      <c r="X103" s="7"/>
    </row>
    <row r="104" customFormat="false" ht="14.15" hidden="false" customHeight="true" outlineLevel="0" collapsed="false">
      <c r="A104" s="7"/>
      <c r="B104" s="8" t="n">
        <f aca="false">B$6+IFERROR(B103,0)</f>
        <v>11</v>
      </c>
      <c r="C104" s="29" t="s">
        <v>28</v>
      </c>
      <c r="D104" s="27" t="n">
        <f aca="false">0.5*E104</f>
        <v>45.580574934181</v>
      </c>
      <c r="E104" s="27" t="n">
        <f aca="false">E103*POWER(2,1/$C$93)</f>
        <v>91.161149868362</v>
      </c>
      <c r="F104" s="27" t="n">
        <f aca="false">E104*2</f>
        <v>182.322299736724</v>
      </c>
      <c r="G104" s="27" t="n">
        <f aca="false">F104*2</f>
        <v>364.644599473448</v>
      </c>
      <c r="H104" s="27" t="n">
        <f aca="false">G104*2</f>
        <v>729.289198946896</v>
      </c>
      <c r="I104" s="27" t="n">
        <f aca="false">H104*2</f>
        <v>1458.57839789379</v>
      </c>
      <c r="J104" s="27" t="n">
        <f aca="false">I104*2</f>
        <v>2917.15679578758</v>
      </c>
      <c r="K104" s="27" t="n">
        <f aca="false">J104*2</f>
        <v>5834.31359157517</v>
      </c>
      <c r="L104" s="27" t="n">
        <f aca="false">K104*2</f>
        <v>11668.6271831503</v>
      </c>
      <c r="M104" s="27" t="n">
        <f aca="false">L104*2</f>
        <v>23337.2543663007</v>
      </c>
      <c r="N104" s="27" t="n">
        <f aca="false">M104*2</f>
        <v>46674.5087326014</v>
      </c>
      <c r="O104" s="7"/>
      <c r="P104" s="29" t="str">
        <f aca="false">C104</f>
        <v>λ</v>
      </c>
      <c r="Q104" s="28" t="n">
        <f aca="false">1200*LOG(E104/$E$2,2)</f>
        <v>574.689489400585</v>
      </c>
      <c r="R104" s="7"/>
      <c r="S104" s="8"/>
      <c r="T104" s="11"/>
      <c r="U104" s="12"/>
      <c r="V104" s="7"/>
      <c r="W104" s="7"/>
      <c r="X104" s="7"/>
    </row>
    <row r="105" customFormat="false" ht="14.15" hidden="false" customHeight="true" outlineLevel="0" collapsed="false">
      <c r="A105" s="7"/>
      <c r="B105" s="8"/>
      <c r="C105" s="29" t="s">
        <v>19</v>
      </c>
      <c r="D105" s="27" t="n">
        <f aca="false">0.5*E105</f>
        <v>48.5451851852</v>
      </c>
      <c r="E105" s="27" t="n">
        <f aca="false">E104*POWER(2,1/$C$93)</f>
        <v>97.0903703704</v>
      </c>
      <c r="F105" s="27" t="n">
        <f aca="false">E105*2</f>
        <v>194.1807407408</v>
      </c>
      <c r="G105" s="27" t="n">
        <f aca="false">F105*2</f>
        <v>388.3614814816</v>
      </c>
      <c r="H105" s="27" t="n">
        <f aca="false">G105*2</f>
        <v>776.7229629632</v>
      </c>
      <c r="I105" s="27" t="n">
        <f aca="false">H105*2</f>
        <v>1553.4459259264</v>
      </c>
      <c r="J105" s="27" t="n">
        <f aca="false">I105*2</f>
        <v>3106.8918518528</v>
      </c>
      <c r="K105" s="27" t="n">
        <f aca="false">J105*2</f>
        <v>6213.7837037056</v>
      </c>
      <c r="L105" s="27" t="n">
        <f aca="false">K105*2</f>
        <v>12427.5674074112</v>
      </c>
      <c r="M105" s="27" t="n">
        <f aca="false">L105*2</f>
        <v>24855.1348148224</v>
      </c>
      <c r="N105" s="27" t="n">
        <f aca="false">M105*2</f>
        <v>49710.2696296448</v>
      </c>
      <c r="O105" s="7"/>
      <c r="P105" s="29" t="str">
        <f aca="false">C105</f>
        <v>α’</v>
      </c>
      <c r="Q105" s="28" t="n">
        <f aca="false">1200*LOG(E105/$E$2,2)</f>
        <v>683.780398491494</v>
      </c>
      <c r="R105" s="7"/>
      <c r="S105" s="8"/>
      <c r="T105" s="11"/>
      <c r="U105" s="12"/>
      <c r="V105" s="7"/>
      <c r="W105" s="7"/>
      <c r="X105" s="7"/>
    </row>
    <row r="106" customFormat="false" ht="14.15" hidden="false" customHeight="true" outlineLevel="0" collapsed="false">
      <c r="A106" s="7"/>
      <c r="B106" s="8"/>
      <c r="C106" s="8"/>
      <c r="D106" s="8"/>
      <c r="E106" s="9"/>
      <c r="F106" s="9"/>
      <c r="G106" s="9"/>
      <c r="H106" s="9"/>
      <c r="I106" s="9"/>
      <c r="J106" s="9"/>
      <c r="K106" s="9"/>
      <c r="L106" s="9"/>
      <c r="M106" s="9"/>
      <c r="N106" s="9"/>
      <c r="O106" s="7"/>
      <c r="P106" s="8"/>
      <c r="Q106" s="10"/>
      <c r="R106" s="7"/>
      <c r="S106" s="8"/>
      <c r="T106" s="11"/>
      <c r="U106" s="12"/>
      <c r="V106" s="7"/>
      <c r="W106" s="7"/>
      <c r="X106" s="7"/>
    </row>
    <row r="107" customFormat="false" ht="14.15" hidden="false" customHeight="true" outlineLevel="0" collapsed="false">
      <c r="A107" s="7"/>
      <c r="B107" s="8"/>
      <c r="C107" s="25" t="n">
        <v>12</v>
      </c>
      <c r="D107" s="26" t="n">
        <v>0</v>
      </c>
      <c r="E107" s="27" t="s">
        <v>4</v>
      </c>
      <c r="F107" s="27" t="s">
        <v>5</v>
      </c>
      <c r="G107" s="27" t="s">
        <v>6</v>
      </c>
      <c r="H107" s="27" t="s">
        <v>7</v>
      </c>
      <c r="I107" s="27" t="s">
        <v>8</v>
      </c>
      <c r="J107" s="27" t="s">
        <v>9</v>
      </c>
      <c r="K107" s="27" t="s">
        <v>10</v>
      </c>
      <c r="L107" s="27" t="s">
        <v>11</v>
      </c>
      <c r="M107" s="27" t="s">
        <v>12</v>
      </c>
      <c r="N107" s="27" t="s">
        <v>13</v>
      </c>
      <c r="O107" s="7"/>
      <c r="P107" s="26" t="s">
        <v>14</v>
      </c>
      <c r="Q107" s="28" t="s">
        <v>15</v>
      </c>
      <c r="R107" s="7"/>
      <c r="S107" s="8"/>
      <c r="T107" s="11"/>
      <c r="U107" s="12"/>
      <c r="V107" s="7"/>
      <c r="W107" s="7"/>
      <c r="X107" s="7"/>
    </row>
    <row r="108" customFormat="false" ht="14.15" hidden="false" customHeight="true" outlineLevel="0" collapsed="false">
      <c r="A108" s="7"/>
      <c r="B108" s="8" t="n">
        <f aca="false">B$6+IFERROR(B107,0)</f>
        <v>1</v>
      </c>
      <c r="C108" s="29" t="s">
        <v>29</v>
      </c>
      <c r="D108" s="27" t="n">
        <f aca="false">0.5*E108</f>
        <v>24.2725925926</v>
      </c>
      <c r="E108" s="30" t="n">
        <f aca="false">$E$3</f>
        <v>48.5451851852</v>
      </c>
      <c r="F108" s="27" t="n">
        <f aca="false">E108*2</f>
        <v>97.0903703704</v>
      </c>
      <c r="G108" s="27" t="n">
        <f aca="false">F108*2</f>
        <v>194.1807407408</v>
      </c>
      <c r="H108" s="27" t="n">
        <f aca="false">G108*2</f>
        <v>388.3614814816</v>
      </c>
      <c r="I108" s="27" t="n">
        <f aca="false">H108*2</f>
        <v>776.7229629632</v>
      </c>
      <c r="J108" s="27" t="n">
        <f aca="false">I108*2</f>
        <v>1553.4459259264</v>
      </c>
      <c r="K108" s="27" t="n">
        <f aca="false">J108*2</f>
        <v>3106.8918518528</v>
      </c>
      <c r="L108" s="27" t="n">
        <f aca="false">K108*2</f>
        <v>6213.7837037056</v>
      </c>
      <c r="M108" s="27" t="n">
        <f aca="false">L108*2</f>
        <v>12427.5674074112</v>
      </c>
      <c r="N108" s="27" t="n">
        <f aca="false">M108*2</f>
        <v>24855.1348148224</v>
      </c>
      <c r="O108" s="7"/>
      <c r="P108" s="29" t="str">
        <f aca="false">C108</f>
        <v>A</v>
      </c>
      <c r="Q108" s="28" t="n">
        <f aca="false">1200*LOG(E108/$E$2,2)</f>
        <v>-516.219601508506</v>
      </c>
      <c r="R108" s="7"/>
      <c r="S108" s="8"/>
      <c r="T108" s="11"/>
      <c r="U108" s="12"/>
      <c r="V108" s="7"/>
      <c r="W108" s="7"/>
      <c r="X108" s="7"/>
    </row>
    <row r="109" customFormat="false" ht="14.15" hidden="false" customHeight="true" outlineLevel="0" collapsed="false">
      <c r="A109" s="7"/>
      <c r="B109" s="8" t="n">
        <f aca="false">B$6+IFERROR(B108,0)</f>
        <v>2</v>
      </c>
      <c r="C109" s="29" t="s">
        <v>30</v>
      </c>
      <c r="D109" s="27" t="n">
        <f aca="false">0.5*E109</f>
        <v>25.7159160562785</v>
      </c>
      <c r="E109" s="27" t="n">
        <f aca="false">E108*POWER(2,1/$C$107)</f>
        <v>51.431832112557</v>
      </c>
      <c r="F109" s="27" t="n">
        <f aca="false">E109*2</f>
        <v>102.863664225114</v>
      </c>
      <c r="G109" s="27" t="n">
        <f aca="false">F109*2</f>
        <v>205.727328450228</v>
      </c>
      <c r="H109" s="27" t="n">
        <f aca="false">G109*2</f>
        <v>411.454656900456</v>
      </c>
      <c r="I109" s="27" t="n">
        <f aca="false">H109*2</f>
        <v>822.909313800912</v>
      </c>
      <c r="J109" s="27" t="n">
        <f aca="false">I109*2</f>
        <v>1645.81862760182</v>
      </c>
      <c r="K109" s="27" t="n">
        <f aca="false">J109*2</f>
        <v>3291.63725520365</v>
      </c>
      <c r="L109" s="27" t="n">
        <f aca="false">K109*2</f>
        <v>6583.2745104073</v>
      </c>
      <c r="M109" s="27" t="n">
        <f aca="false">L109*2</f>
        <v>13166.5490208146</v>
      </c>
      <c r="N109" s="27" t="n">
        <f aca="false">M109*2</f>
        <v>26333.0980416292</v>
      </c>
      <c r="O109" s="7"/>
      <c r="P109" s="29" t="str">
        <f aca="false">C109</f>
        <v>A#</v>
      </c>
      <c r="Q109" s="28" t="n">
        <f aca="false">1200*LOG(E109/$E$2,2)</f>
        <v>-416.219601508506</v>
      </c>
      <c r="R109" s="7"/>
      <c r="S109" s="8"/>
      <c r="T109" s="11"/>
      <c r="U109" s="12"/>
      <c r="V109" s="7"/>
      <c r="W109" s="7"/>
      <c r="X109" s="7"/>
    </row>
    <row r="110" customFormat="false" ht="14.15" hidden="false" customHeight="true" outlineLevel="0" collapsed="false">
      <c r="A110" s="7"/>
      <c r="B110" s="8" t="n">
        <f aca="false">B$6+IFERROR(B109,0)</f>
        <v>3</v>
      </c>
      <c r="C110" s="29" t="s">
        <v>31</v>
      </c>
      <c r="D110" s="27" t="n">
        <f aca="false">0.5*E110</f>
        <v>27.2450639992687</v>
      </c>
      <c r="E110" s="27" t="n">
        <f aca="false">E109*POWER(2,1/$C$107)</f>
        <v>54.4901279985374</v>
      </c>
      <c r="F110" s="27" t="n">
        <f aca="false">E110*2</f>
        <v>108.980255997075</v>
      </c>
      <c r="G110" s="27" t="n">
        <f aca="false">F110*2</f>
        <v>217.96051199415</v>
      </c>
      <c r="H110" s="27" t="n">
        <f aca="false">G110*2</f>
        <v>435.921023988299</v>
      </c>
      <c r="I110" s="27" t="n">
        <f aca="false">H110*2</f>
        <v>871.842047976599</v>
      </c>
      <c r="J110" s="27" t="n">
        <f aca="false">I110*2</f>
        <v>1743.6840959532</v>
      </c>
      <c r="K110" s="27" t="n">
        <f aca="false">J110*2</f>
        <v>3487.3681919064</v>
      </c>
      <c r="L110" s="27" t="n">
        <f aca="false">K110*2</f>
        <v>6974.73638381279</v>
      </c>
      <c r="M110" s="27" t="n">
        <f aca="false">L110*2</f>
        <v>13949.4727676256</v>
      </c>
      <c r="N110" s="27" t="n">
        <f aca="false">M110*2</f>
        <v>27898.9455352512</v>
      </c>
      <c r="O110" s="7"/>
      <c r="P110" s="29" t="str">
        <f aca="false">C110</f>
        <v>B</v>
      </c>
      <c r="Q110" s="28" t="n">
        <f aca="false">1200*LOG(E110/$E$2,2)</f>
        <v>-316.219601508506</v>
      </c>
      <c r="R110" s="7"/>
      <c r="S110" s="8"/>
      <c r="T110" s="11"/>
      <c r="U110" s="12"/>
      <c r="V110" s="7"/>
      <c r="W110" s="7"/>
      <c r="X110" s="7"/>
    </row>
    <row r="111" customFormat="false" ht="14.15" hidden="false" customHeight="true" outlineLevel="0" collapsed="false">
      <c r="A111" s="7"/>
      <c r="B111" s="8" t="n">
        <f aca="false">B$6+IFERROR(B110,0)</f>
        <v>4</v>
      </c>
      <c r="C111" s="29" t="s">
        <v>32</v>
      </c>
      <c r="D111" s="27" t="n">
        <f aca="false">0.5*E111</f>
        <v>28.8651398106823</v>
      </c>
      <c r="E111" s="27" t="n">
        <f aca="false">E110*POWER(2,1/$C$107)</f>
        <v>57.7302796213645</v>
      </c>
      <c r="F111" s="27" t="n">
        <f aca="false">E111*2</f>
        <v>115.460559242729</v>
      </c>
      <c r="G111" s="27" t="n">
        <f aca="false">F111*2</f>
        <v>230.921118485458</v>
      </c>
      <c r="H111" s="27" t="n">
        <f aca="false">G111*2</f>
        <v>461.842236970916</v>
      </c>
      <c r="I111" s="27" t="n">
        <f aca="false">H111*2</f>
        <v>923.684473941833</v>
      </c>
      <c r="J111" s="27" t="n">
        <f aca="false">I111*2</f>
        <v>1847.36894788367</v>
      </c>
      <c r="K111" s="27" t="n">
        <f aca="false">J111*2</f>
        <v>3694.73789576733</v>
      </c>
      <c r="L111" s="27" t="n">
        <f aca="false">K111*2</f>
        <v>7389.47579153466</v>
      </c>
      <c r="M111" s="27" t="n">
        <f aca="false">L111*2</f>
        <v>14778.9515830693</v>
      </c>
      <c r="N111" s="27" t="n">
        <f aca="false">M111*2</f>
        <v>29557.9031661386</v>
      </c>
      <c r="O111" s="7"/>
      <c r="P111" s="29" t="str">
        <f aca="false">C111</f>
        <v>C</v>
      </c>
      <c r="Q111" s="28" t="n">
        <f aca="false">1200*LOG(E111/$E$2,2)</f>
        <v>-216.219601508506</v>
      </c>
      <c r="R111" s="7"/>
      <c r="S111" s="8"/>
      <c r="T111" s="11"/>
      <c r="U111" s="12"/>
      <c r="V111" s="7"/>
      <c r="W111" s="7"/>
      <c r="X111" s="7"/>
    </row>
    <row r="112" customFormat="false" ht="14.15" hidden="false" customHeight="true" outlineLevel="0" collapsed="false">
      <c r="A112" s="7"/>
      <c r="B112" s="8" t="n">
        <f aca="false">B$6+IFERROR(B111,0)</f>
        <v>5</v>
      </c>
      <c r="C112" s="29" t="s">
        <v>33</v>
      </c>
      <c r="D112" s="27" t="n">
        <f aca="false">0.5*E112</f>
        <v>30.5815503429391</v>
      </c>
      <c r="E112" s="27" t="n">
        <f aca="false">E111*POWER(2,1/$C$107)</f>
        <v>61.1631006858782</v>
      </c>
      <c r="F112" s="27" t="n">
        <f aca="false">E112*2</f>
        <v>122.326201371756</v>
      </c>
      <c r="G112" s="27" t="n">
        <f aca="false">F112*2</f>
        <v>244.652402743513</v>
      </c>
      <c r="H112" s="27" t="n">
        <f aca="false">G112*2</f>
        <v>489.304805487026</v>
      </c>
      <c r="I112" s="27" t="n">
        <f aca="false">H112*2</f>
        <v>978.609610974052</v>
      </c>
      <c r="J112" s="27" t="n">
        <f aca="false">I112*2</f>
        <v>1957.2192219481</v>
      </c>
      <c r="K112" s="27" t="n">
        <f aca="false">J112*2</f>
        <v>3914.43844389621</v>
      </c>
      <c r="L112" s="27" t="n">
        <f aca="false">K112*2</f>
        <v>7828.87688779242</v>
      </c>
      <c r="M112" s="27" t="n">
        <f aca="false">L112*2</f>
        <v>15657.7537755848</v>
      </c>
      <c r="N112" s="27" t="n">
        <f aca="false">M112*2</f>
        <v>31315.5075511697</v>
      </c>
      <c r="O112" s="7"/>
      <c r="P112" s="29" t="str">
        <f aca="false">C112</f>
        <v>C#</v>
      </c>
      <c r="Q112" s="28" t="n">
        <f aca="false">1200*LOG(E112/$E$2,2)</f>
        <v>-116.219601508506</v>
      </c>
      <c r="R112" s="7"/>
      <c r="S112" s="8"/>
      <c r="T112" s="11"/>
      <c r="U112" s="12"/>
      <c r="V112" s="7"/>
      <c r="W112" s="7"/>
      <c r="X112" s="7"/>
    </row>
    <row r="113" customFormat="false" ht="14.15" hidden="false" customHeight="true" outlineLevel="0" collapsed="false">
      <c r="A113" s="7"/>
      <c r="B113" s="8" t="n">
        <f aca="false">B$6+IFERROR(B112,0)</f>
        <v>6</v>
      </c>
      <c r="C113" s="29" t="s">
        <v>34</v>
      </c>
      <c r="D113" s="27" t="n">
        <f aca="false">0.5*E113</f>
        <v>32.4000239566349</v>
      </c>
      <c r="E113" s="27" t="n">
        <f aca="false">E112*POWER(2,1/$C$107)</f>
        <v>64.8000479132697</v>
      </c>
      <c r="F113" s="27" t="n">
        <f aca="false">E113*2</f>
        <v>129.600095826539</v>
      </c>
      <c r="G113" s="27" t="n">
        <f aca="false">F113*2</f>
        <v>259.200191653079</v>
      </c>
      <c r="H113" s="27" t="n">
        <f aca="false">G113*2</f>
        <v>518.400383306158</v>
      </c>
      <c r="I113" s="27" t="n">
        <f aca="false">H113*2</f>
        <v>1036.80076661232</v>
      </c>
      <c r="J113" s="27" t="n">
        <f aca="false">I113*2</f>
        <v>2073.60153322463</v>
      </c>
      <c r="K113" s="27" t="n">
        <f aca="false">J113*2</f>
        <v>4147.20306644926</v>
      </c>
      <c r="L113" s="27" t="n">
        <f aca="false">K113*2</f>
        <v>8294.40613289852</v>
      </c>
      <c r="M113" s="27" t="n">
        <f aca="false">L113*2</f>
        <v>16588.812265797</v>
      </c>
      <c r="N113" s="27" t="n">
        <f aca="false">M113*2</f>
        <v>33177.6245315941</v>
      </c>
      <c r="O113" s="7"/>
      <c r="P113" s="29" t="str">
        <f aca="false">C113</f>
        <v>D</v>
      </c>
      <c r="Q113" s="28" t="n">
        <f aca="false">1200*LOG(E113/$E$2,2)</f>
        <v>-16.2196015085058</v>
      </c>
      <c r="R113" s="7"/>
      <c r="S113" s="8"/>
      <c r="T113" s="11"/>
      <c r="U113" s="12"/>
      <c r="V113" s="7"/>
      <c r="W113" s="7"/>
      <c r="X113" s="7"/>
    </row>
    <row r="114" customFormat="false" ht="14.15" hidden="false" customHeight="true" outlineLevel="0" collapsed="false">
      <c r="A114" s="7"/>
      <c r="B114" s="8" t="n">
        <f aca="false">B$6+IFERROR(B113,0)</f>
        <v>7</v>
      </c>
      <c r="C114" s="29" t="s">
        <v>35</v>
      </c>
      <c r="D114" s="27" t="n">
        <f aca="false">0.5*E114</f>
        <v>34.3266296384117</v>
      </c>
      <c r="E114" s="27" t="n">
        <f aca="false">E113*POWER(2,1/$C$107)</f>
        <v>68.6532592768233</v>
      </c>
      <c r="F114" s="27" t="n">
        <f aca="false">E114*2</f>
        <v>137.306518553647</v>
      </c>
      <c r="G114" s="27" t="n">
        <f aca="false">F114*2</f>
        <v>274.613037107293</v>
      </c>
      <c r="H114" s="27" t="n">
        <f aca="false">G114*2</f>
        <v>549.226074214586</v>
      </c>
      <c r="I114" s="27" t="n">
        <f aca="false">H114*2</f>
        <v>1098.45214842917</v>
      </c>
      <c r="J114" s="27" t="n">
        <f aca="false">I114*2</f>
        <v>2196.90429685835</v>
      </c>
      <c r="K114" s="27" t="n">
        <f aca="false">J114*2</f>
        <v>4393.80859371669</v>
      </c>
      <c r="L114" s="27" t="n">
        <f aca="false">K114*2</f>
        <v>8787.61718743338</v>
      </c>
      <c r="M114" s="27" t="n">
        <f aca="false">L114*2</f>
        <v>17575.2343748668</v>
      </c>
      <c r="N114" s="27" t="n">
        <f aca="false">M114*2</f>
        <v>35150.4687497335</v>
      </c>
      <c r="O114" s="7"/>
      <c r="P114" s="29" t="str">
        <f aca="false">C114</f>
        <v>D#</v>
      </c>
      <c r="Q114" s="28" t="n">
        <f aca="false">1200*LOG(E114/$E$2,2)</f>
        <v>83.7803984914942</v>
      </c>
      <c r="R114" s="7"/>
      <c r="S114" s="8"/>
      <c r="T114" s="11"/>
      <c r="U114" s="12"/>
      <c r="V114" s="7"/>
      <c r="W114" s="7"/>
      <c r="X114" s="7"/>
    </row>
    <row r="115" customFormat="false" ht="14.15" hidden="false" customHeight="true" outlineLevel="0" collapsed="false">
      <c r="A115" s="7"/>
      <c r="B115" s="8" t="n">
        <f aca="false">B$6+IFERROR(B114,0)</f>
        <v>8</v>
      </c>
      <c r="C115" s="29" t="s">
        <v>36</v>
      </c>
      <c r="D115" s="27" t="n">
        <f aca="false">0.5*E115</f>
        <v>36.3677972556371</v>
      </c>
      <c r="E115" s="27" t="n">
        <f aca="false">E114*POWER(2,1/$C$107)</f>
        <v>72.7355945112742</v>
      </c>
      <c r="F115" s="27" t="n">
        <f aca="false">E115*2</f>
        <v>145.471189022548</v>
      </c>
      <c r="G115" s="27" t="n">
        <f aca="false">F115*2</f>
        <v>290.942378045097</v>
      </c>
      <c r="H115" s="27" t="n">
        <f aca="false">G115*2</f>
        <v>581.884756090194</v>
      </c>
      <c r="I115" s="27" t="n">
        <f aca="false">H115*2</f>
        <v>1163.76951218039</v>
      </c>
      <c r="J115" s="27" t="n">
        <f aca="false">I115*2</f>
        <v>2327.53902436078</v>
      </c>
      <c r="K115" s="27" t="n">
        <f aca="false">J115*2</f>
        <v>4655.07804872155</v>
      </c>
      <c r="L115" s="27" t="n">
        <f aca="false">K115*2</f>
        <v>9310.1560974431</v>
      </c>
      <c r="M115" s="27" t="n">
        <f aca="false">L115*2</f>
        <v>18620.3121948862</v>
      </c>
      <c r="N115" s="27" t="n">
        <f aca="false">M115*2</f>
        <v>37240.6243897724</v>
      </c>
      <c r="O115" s="7"/>
      <c r="P115" s="29" t="str">
        <f aca="false">C115</f>
        <v>E</v>
      </c>
      <c r="Q115" s="28" t="n">
        <f aca="false">1200*LOG(E115/$E$2,2)</f>
        <v>183.780398491494</v>
      </c>
      <c r="R115" s="7"/>
      <c r="S115" s="8"/>
      <c r="T115" s="11"/>
      <c r="U115" s="12"/>
      <c r="V115" s="7"/>
      <c r="W115" s="7"/>
      <c r="X115" s="7"/>
    </row>
    <row r="116" customFormat="false" ht="14.15" hidden="false" customHeight="true" outlineLevel="0" collapsed="false">
      <c r="A116" s="7"/>
      <c r="B116" s="8" t="n">
        <f aca="false">B$6+IFERROR(B115,0)</f>
        <v>9</v>
      </c>
      <c r="C116" s="29" t="s">
        <v>37</v>
      </c>
      <c r="D116" s="27" t="n">
        <f aca="false">0.5*E116</f>
        <v>38.5303390154888</v>
      </c>
      <c r="E116" s="27" t="n">
        <f aca="false">E115*POWER(2,1/$C$107)</f>
        <v>77.0606780309776</v>
      </c>
      <c r="F116" s="27" t="n">
        <f aca="false">E116*2</f>
        <v>154.121356061955</v>
      </c>
      <c r="G116" s="27" t="n">
        <f aca="false">F116*2</f>
        <v>308.24271212391</v>
      </c>
      <c r="H116" s="27" t="n">
        <f aca="false">G116*2</f>
        <v>616.48542424782</v>
      </c>
      <c r="I116" s="27" t="n">
        <f aca="false">H116*2</f>
        <v>1232.97084849564</v>
      </c>
      <c r="J116" s="27" t="n">
        <f aca="false">I116*2</f>
        <v>2465.94169699128</v>
      </c>
      <c r="K116" s="27" t="n">
        <f aca="false">J116*2</f>
        <v>4931.88339398256</v>
      </c>
      <c r="L116" s="27" t="n">
        <f aca="false">K116*2</f>
        <v>9863.76678796513</v>
      </c>
      <c r="M116" s="27" t="n">
        <f aca="false">L116*2</f>
        <v>19727.5335759303</v>
      </c>
      <c r="N116" s="27" t="n">
        <f aca="false">M116*2</f>
        <v>39455.0671518605</v>
      </c>
      <c r="O116" s="7"/>
      <c r="P116" s="29" t="str">
        <f aca="false">C116</f>
        <v>F</v>
      </c>
      <c r="Q116" s="28" t="n">
        <f aca="false">1200*LOG(E116/$E$2,2)</f>
        <v>283.780398491494</v>
      </c>
      <c r="R116" s="7"/>
      <c r="S116" s="8"/>
      <c r="T116" s="11"/>
      <c r="U116" s="12"/>
      <c r="V116" s="7"/>
      <c r="W116" s="7"/>
      <c r="X116" s="7"/>
    </row>
    <row r="117" customFormat="false" ht="14.15" hidden="false" customHeight="true" outlineLevel="0" collapsed="false">
      <c r="A117" s="7"/>
      <c r="B117" s="8" t="n">
        <f aca="false">B$6+IFERROR(B116,0)</f>
        <v>10</v>
      </c>
      <c r="C117" s="29" t="s">
        <v>38</v>
      </c>
      <c r="D117" s="27" t="n">
        <f aca="false">0.5*E117</f>
        <v>40.8214722000624</v>
      </c>
      <c r="E117" s="27" t="n">
        <f aca="false">E116*POWER(2,1/$C$107)</f>
        <v>81.6429444001249</v>
      </c>
      <c r="F117" s="27" t="n">
        <f aca="false">E117*2</f>
        <v>163.28588880025</v>
      </c>
      <c r="G117" s="27" t="n">
        <f aca="false">F117*2</f>
        <v>326.571777600499</v>
      </c>
      <c r="H117" s="27" t="n">
        <f aca="false">G117*2</f>
        <v>653.143555200999</v>
      </c>
      <c r="I117" s="27" t="n">
        <f aca="false">H117*2</f>
        <v>1306.287110402</v>
      </c>
      <c r="J117" s="27" t="n">
        <f aca="false">I117*2</f>
        <v>2612.574220804</v>
      </c>
      <c r="K117" s="27" t="n">
        <f aca="false">J117*2</f>
        <v>5225.14844160799</v>
      </c>
      <c r="L117" s="27" t="n">
        <f aca="false">K117*2</f>
        <v>10450.296883216</v>
      </c>
      <c r="M117" s="27" t="n">
        <f aca="false">L117*2</f>
        <v>20900.593766432</v>
      </c>
      <c r="N117" s="27" t="n">
        <f aca="false">M117*2</f>
        <v>41801.1875328639</v>
      </c>
      <c r="O117" s="7"/>
      <c r="P117" s="29" t="str">
        <f aca="false">C117</f>
        <v>F#</v>
      </c>
      <c r="Q117" s="28" t="n">
        <f aca="false">1200*LOG(E117/$E$2,2)</f>
        <v>383.780398491494</v>
      </c>
      <c r="R117" s="7"/>
      <c r="S117" s="8"/>
      <c r="T117" s="11"/>
      <c r="U117" s="12"/>
      <c r="V117" s="7"/>
      <c r="W117" s="7"/>
      <c r="X117" s="7"/>
    </row>
    <row r="118" customFormat="false" ht="14.15" hidden="false" customHeight="true" outlineLevel="0" collapsed="false">
      <c r="A118" s="7"/>
      <c r="B118" s="8" t="n">
        <f aca="false">B$6+IFERROR(B117,0)</f>
        <v>11</v>
      </c>
      <c r="C118" s="29" t="s">
        <v>39</v>
      </c>
      <c r="D118" s="27" t="n">
        <f aca="false">0.5*E118</f>
        <v>43.2488432533801</v>
      </c>
      <c r="E118" s="27" t="n">
        <f aca="false">E117*POWER(2,1/$C$107)</f>
        <v>86.4976865067602</v>
      </c>
      <c r="F118" s="27" t="n">
        <f aca="false">E118*2</f>
        <v>172.99537301352</v>
      </c>
      <c r="G118" s="27" t="n">
        <f aca="false">F118*2</f>
        <v>345.990746027041</v>
      </c>
      <c r="H118" s="27" t="n">
        <f aca="false">G118*2</f>
        <v>691.981492054081</v>
      </c>
      <c r="I118" s="27" t="n">
        <f aca="false">H118*2</f>
        <v>1383.96298410816</v>
      </c>
      <c r="J118" s="27" t="n">
        <f aca="false">I118*2</f>
        <v>2767.92596821633</v>
      </c>
      <c r="K118" s="27" t="n">
        <f aca="false">J118*2</f>
        <v>5535.85193643265</v>
      </c>
      <c r="L118" s="27" t="n">
        <f aca="false">K118*2</f>
        <v>11071.7038728653</v>
      </c>
      <c r="M118" s="27" t="n">
        <f aca="false">L118*2</f>
        <v>22143.4077457306</v>
      </c>
      <c r="N118" s="27" t="n">
        <f aca="false">M118*2</f>
        <v>44286.8154914612</v>
      </c>
      <c r="O118" s="7"/>
      <c r="P118" s="29" t="str">
        <f aca="false">C118</f>
        <v>G</v>
      </c>
      <c r="Q118" s="28" t="n">
        <f aca="false">1200*LOG(E118/$E$2,2)</f>
        <v>483.780398491495</v>
      </c>
      <c r="R118" s="7"/>
      <c r="S118" s="8"/>
      <c r="T118" s="11"/>
      <c r="U118" s="12"/>
      <c r="V118" s="7"/>
      <c r="W118" s="7"/>
      <c r="X118" s="7"/>
    </row>
    <row r="119" customFormat="false" ht="14.15" hidden="false" customHeight="true" outlineLevel="0" collapsed="false">
      <c r="A119" s="7"/>
      <c r="B119" s="8" t="n">
        <f aca="false">B$6+IFERROR(B118,0)</f>
        <v>12</v>
      </c>
      <c r="C119" s="29" t="s">
        <v>40</v>
      </c>
      <c r="D119" s="27" t="n">
        <f aca="false">0.5*E119</f>
        <v>45.8205533006862</v>
      </c>
      <c r="E119" s="27" t="n">
        <f aca="false">E118*POWER(2,1/$C$107)</f>
        <v>91.6411066013724</v>
      </c>
      <c r="F119" s="27" t="n">
        <f aca="false">E119*2</f>
        <v>183.282213202745</v>
      </c>
      <c r="G119" s="27" t="n">
        <f aca="false">F119*2</f>
        <v>366.56442640549</v>
      </c>
      <c r="H119" s="27" t="n">
        <f aca="false">G119*2</f>
        <v>733.128852810979</v>
      </c>
      <c r="I119" s="27" t="n">
        <f aca="false">H119*2</f>
        <v>1466.25770562196</v>
      </c>
      <c r="J119" s="27" t="n">
        <f aca="false">I119*2</f>
        <v>2932.51541124392</v>
      </c>
      <c r="K119" s="27" t="n">
        <f aca="false">J119*2</f>
        <v>5865.03082248783</v>
      </c>
      <c r="L119" s="27" t="n">
        <f aca="false">K119*2</f>
        <v>11730.0616449757</v>
      </c>
      <c r="M119" s="27" t="n">
        <f aca="false">L119*2</f>
        <v>23460.1232899513</v>
      </c>
      <c r="N119" s="27" t="n">
        <f aca="false">M119*2</f>
        <v>46920.2465799027</v>
      </c>
      <c r="O119" s="7"/>
      <c r="P119" s="29" t="str">
        <f aca="false">C119</f>
        <v>G#</v>
      </c>
      <c r="Q119" s="28" t="n">
        <f aca="false">1200*LOG(E119/$E$2,2)</f>
        <v>583.780398491495</v>
      </c>
      <c r="R119" s="7"/>
      <c r="S119" s="8"/>
      <c r="T119" s="11"/>
      <c r="U119" s="12"/>
      <c r="V119" s="7"/>
      <c r="W119" s="7"/>
      <c r="X119" s="7"/>
    </row>
    <row r="120" customFormat="false" ht="14.15" hidden="false" customHeight="true" outlineLevel="0" collapsed="false">
      <c r="A120" s="7"/>
      <c r="B120" s="8"/>
      <c r="C120" s="29" t="s">
        <v>41</v>
      </c>
      <c r="D120" s="27" t="n">
        <f aca="false">0.5*E120</f>
        <v>48.5451851852</v>
      </c>
      <c r="E120" s="27" t="n">
        <f aca="false">E119*POWER(2,1/$C$107)</f>
        <v>97.0903703704001</v>
      </c>
      <c r="F120" s="27" t="n">
        <f aca="false">E120*2</f>
        <v>194.1807407408</v>
      </c>
      <c r="G120" s="27" t="n">
        <f aca="false">F120*2</f>
        <v>388.3614814816</v>
      </c>
      <c r="H120" s="27" t="n">
        <f aca="false">G120*2</f>
        <v>776.7229629632</v>
      </c>
      <c r="I120" s="27" t="n">
        <f aca="false">H120*2</f>
        <v>1553.4459259264</v>
      </c>
      <c r="J120" s="27" t="n">
        <f aca="false">I120*2</f>
        <v>3106.8918518528</v>
      </c>
      <c r="K120" s="27" t="n">
        <f aca="false">J120*2</f>
        <v>6213.7837037056</v>
      </c>
      <c r="L120" s="27" t="n">
        <f aca="false">K120*2</f>
        <v>12427.5674074112</v>
      </c>
      <c r="M120" s="27" t="n">
        <f aca="false">L120*2</f>
        <v>24855.1348148224</v>
      </c>
      <c r="N120" s="27" t="n">
        <f aca="false">M120*2</f>
        <v>49710.2696296448</v>
      </c>
      <c r="O120" s="7"/>
      <c r="P120" s="29" t="str">
        <f aca="false">C120</f>
        <v>A’</v>
      </c>
      <c r="Q120" s="28" t="n">
        <f aca="false">1200*LOG(E120/$E$2,2)</f>
        <v>683.780398491495</v>
      </c>
      <c r="R120" s="7"/>
      <c r="S120" s="8"/>
      <c r="T120" s="11"/>
      <c r="U120" s="12"/>
      <c r="V120" s="7"/>
      <c r="W120" s="7"/>
      <c r="X120" s="7"/>
    </row>
    <row r="121" customFormat="false" ht="14.15" hidden="false" customHeight="true" outlineLevel="0" collapsed="false">
      <c r="A121" s="7"/>
      <c r="B121" s="8"/>
      <c r="C121" s="8"/>
      <c r="D121" s="8"/>
      <c r="E121" s="9"/>
      <c r="F121" s="9"/>
      <c r="G121" s="9"/>
      <c r="H121" s="9"/>
      <c r="I121" s="9"/>
      <c r="J121" s="9"/>
      <c r="K121" s="9"/>
      <c r="L121" s="9"/>
      <c r="M121" s="9"/>
      <c r="N121" s="9"/>
      <c r="O121" s="7"/>
      <c r="P121" s="8"/>
      <c r="Q121" s="10"/>
      <c r="R121" s="7"/>
      <c r="S121" s="8"/>
      <c r="T121" s="11"/>
      <c r="U121" s="12"/>
      <c r="V121" s="7"/>
      <c r="W121" s="7"/>
      <c r="X121" s="7"/>
    </row>
    <row r="122" customFormat="false" ht="14.15" hidden="false" customHeight="true" outlineLevel="0" collapsed="false">
      <c r="A122" s="7"/>
      <c r="B122" s="8"/>
      <c r="C122" s="25" t="n">
        <v>13</v>
      </c>
      <c r="D122" s="26" t="n">
        <v>0</v>
      </c>
      <c r="E122" s="27" t="s">
        <v>4</v>
      </c>
      <c r="F122" s="27" t="s">
        <v>5</v>
      </c>
      <c r="G122" s="27" t="s">
        <v>6</v>
      </c>
      <c r="H122" s="27" t="s">
        <v>7</v>
      </c>
      <c r="I122" s="27" t="s">
        <v>8</v>
      </c>
      <c r="J122" s="27" t="s">
        <v>9</v>
      </c>
      <c r="K122" s="27" t="s">
        <v>10</v>
      </c>
      <c r="L122" s="27" t="s">
        <v>11</v>
      </c>
      <c r="M122" s="27" t="s">
        <v>12</v>
      </c>
      <c r="N122" s="27" t="s">
        <v>13</v>
      </c>
      <c r="O122" s="7"/>
      <c r="P122" s="26" t="s">
        <v>14</v>
      </c>
      <c r="Q122" s="28" t="s">
        <v>15</v>
      </c>
      <c r="R122" s="7"/>
      <c r="S122" s="8"/>
      <c r="T122" s="11"/>
      <c r="U122" s="12"/>
      <c r="V122" s="7"/>
      <c r="W122" s="7"/>
      <c r="X122" s="7"/>
    </row>
    <row r="123" customFormat="false" ht="14.15" hidden="false" customHeight="true" outlineLevel="0" collapsed="false">
      <c r="A123" s="7"/>
      <c r="B123" s="8" t="n">
        <f aca="false">B$6+IFERROR(B122,0)</f>
        <v>1</v>
      </c>
      <c r="C123" s="29" t="s">
        <v>16</v>
      </c>
      <c r="D123" s="27" t="n">
        <f aca="false">0.5*E123</f>
        <v>24.2725925926</v>
      </c>
      <c r="E123" s="30" t="n">
        <f aca="false">$E$3</f>
        <v>48.5451851852</v>
      </c>
      <c r="F123" s="27" t="n">
        <f aca="false">E123*2</f>
        <v>97.0903703704</v>
      </c>
      <c r="G123" s="27" t="n">
        <f aca="false">F123*2</f>
        <v>194.1807407408</v>
      </c>
      <c r="H123" s="27" t="n">
        <f aca="false">G123*2</f>
        <v>388.3614814816</v>
      </c>
      <c r="I123" s="27" t="n">
        <f aca="false">H123*2</f>
        <v>776.7229629632</v>
      </c>
      <c r="J123" s="27" t="n">
        <f aca="false">I123*2</f>
        <v>1553.4459259264</v>
      </c>
      <c r="K123" s="27" t="n">
        <f aca="false">J123*2</f>
        <v>3106.8918518528</v>
      </c>
      <c r="L123" s="27" t="n">
        <f aca="false">K123*2</f>
        <v>6213.7837037056</v>
      </c>
      <c r="M123" s="27" t="n">
        <f aca="false">L123*2</f>
        <v>12427.5674074112</v>
      </c>
      <c r="N123" s="27" t="n">
        <f aca="false">M123*2</f>
        <v>24855.1348148224</v>
      </c>
      <c r="O123" s="7"/>
      <c r="P123" s="29" t="str">
        <f aca="false">C123</f>
        <v>α</v>
      </c>
      <c r="Q123" s="28" t="n">
        <f aca="false">1200*LOG(E123/$E$2,2)</f>
        <v>-516.219601508506</v>
      </c>
      <c r="R123" s="7"/>
      <c r="S123" s="8"/>
      <c r="T123" s="11"/>
      <c r="U123" s="12"/>
      <c r="V123" s="7"/>
      <c r="W123" s="7"/>
      <c r="X123" s="7"/>
    </row>
    <row r="124" customFormat="false" ht="14.15" hidden="false" customHeight="true" outlineLevel="0" collapsed="false">
      <c r="A124" s="7"/>
      <c r="B124" s="8" t="n">
        <f aca="false">B$6+IFERROR(B123,0)</f>
        <v>2</v>
      </c>
      <c r="C124" s="29" t="s">
        <v>17</v>
      </c>
      <c r="D124" s="27" t="n">
        <f aca="false">0.5*E124</f>
        <v>25.6019072549342</v>
      </c>
      <c r="E124" s="27" t="n">
        <f aca="false">E123*POWER(2,1/$C$122)</f>
        <v>51.2038145098684</v>
      </c>
      <c r="F124" s="27" t="n">
        <f aca="false">E124*2</f>
        <v>102.407629019737</v>
      </c>
      <c r="G124" s="27" t="n">
        <f aca="false">F124*2</f>
        <v>204.815258039473</v>
      </c>
      <c r="H124" s="27" t="n">
        <f aca="false">G124*2</f>
        <v>409.630516078947</v>
      </c>
      <c r="I124" s="27" t="n">
        <f aca="false">H124*2</f>
        <v>819.261032157894</v>
      </c>
      <c r="J124" s="27" t="n">
        <f aca="false">I124*2</f>
        <v>1638.52206431579</v>
      </c>
      <c r="K124" s="27" t="n">
        <f aca="false">J124*2</f>
        <v>3277.04412863158</v>
      </c>
      <c r="L124" s="27" t="n">
        <f aca="false">K124*2</f>
        <v>6554.08825726315</v>
      </c>
      <c r="M124" s="27" t="n">
        <f aca="false">L124*2</f>
        <v>13108.1765145263</v>
      </c>
      <c r="N124" s="27" t="n">
        <f aca="false">M124*2</f>
        <v>26216.3530290526</v>
      </c>
      <c r="O124" s="7"/>
      <c r="P124" s="29" t="str">
        <f aca="false">C124</f>
        <v>β</v>
      </c>
      <c r="Q124" s="28" t="n">
        <f aca="false">1200*LOG(E124/$E$2,2)</f>
        <v>-423.911909200814</v>
      </c>
      <c r="R124" s="7"/>
      <c r="S124" s="8"/>
      <c r="T124" s="11"/>
      <c r="U124" s="12"/>
      <c r="V124" s="7"/>
      <c r="W124" s="7"/>
      <c r="X124" s="7"/>
    </row>
    <row r="125" customFormat="false" ht="14.15" hidden="false" customHeight="true" outlineLevel="0" collapsed="false">
      <c r="A125" s="7"/>
      <c r="B125" s="8" t="n">
        <f aca="false">B$6+IFERROR(B124,0)</f>
        <v>3</v>
      </c>
      <c r="C125" s="29" t="s">
        <v>18</v>
      </c>
      <c r="D125" s="27" t="n">
        <f aca="false">0.5*E125</f>
        <v>27.0040232657339</v>
      </c>
      <c r="E125" s="27" t="n">
        <f aca="false">E124*POWER(2,1/$C$122)</f>
        <v>54.0080465314679</v>
      </c>
      <c r="F125" s="27" t="n">
        <f aca="false">E125*2</f>
        <v>108.016093062936</v>
      </c>
      <c r="G125" s="27" t="n">
        <f aca="false">F125*2</f>
        <v>216.032186125871</v>
      </c>
      <c r="H125" s="27" t="n">
        <f aca="false">G125*2</f>
        <v>432.064372251743</v>
      </c>
      <c r="I125" s="27" t="n">
        <f aca="false">H125*2</f>
        <v>864.128744503486</v>
      </c>
      <c r="J125" s="27" t="n">
        <f aca="false">I125*2</f>
        <v>1728.25748900697</v>
      </c>
      <c r="K125" s="27" t="n">
        <f aca="false">J125*2</f>
        <v>3456.51497801394</v>
      </c>
      <c r="L125" s="27" t="n">
        <f aca="false">K125*2</f>
        <v>6913.02995602789</v>
      </c>
      <c r="M125" s="27" t="n">
        <f aca="false">L125*2</f>
        <v>13826.0599120558</v>
      </c>
      <c r="N125" s="27" t="n">
        <f aca="false">M125*2</f>
        <v>27652.1198241115</v>
      </c>
      <c r="O125" s="7"/>
      <c r="P125" s="29" t="str">
        <f aca="false">C125</f>
        <v>γ</v>
      </c>
      <c r="Q125" s="28" t="n">
        <f aca="false">1200*LOG(E125/$E$2,2)</f>
        <v>-331.604216893122</v>
      </c>
      <c r="R125" s="7"/>
      <c r="S125" s="8"/>
      <c r="T125" s="11"/>
      <c r="U125" s="12"/>
      <c r="V125" s="7"/>
      <c r="W125" s="7"/>
      <c r="X125" s="7"/>
    </row>
    <row r="126" customFormat="false" ht="14.15" hidden="false" customHeight="true" outlineLevel="0" collapsed="false">
      <c r="A126" s="7"/>
      <c r="B126" s="8" t="n">
        <f aca="false">B$6+IFERROR(B125,0)</f>
        <v>4</v>
      </c>
      <c r="C126" s="29" t="s">
        <v>20</v>
      </c>
      <c r="D126" s="27" t="n">
        <f aca="false">0.5*E126</f>
        <v>28.4829276692173</v>
      </c>
      <c r="E126" s="27" t="n">
        <f aca="false">E125*POWER(2,1/$C$122)</f>
        <v>56.9658553384346</v>
      </c>
      <c r="F126" s="27" t="n">
        <f aca="false">E126*2</f>
        <v>113.931710676869</v>
      </c>
      <c r="G126" s="27" t="n">
        <f aca="false">F126*2</f>
        <v>227.863421353738</v>
      </c>
      <c r="H126" s="27" t="n">
        <f aca="false">G126*2</f>
        <v>455.726842707476</v>
      </c>
      <c r="I126" s="27" t="n">
        <f aca="false">H126*2</f>
        <v>911.453685414953</v>
      </c>
      <c r="J126" s="27" t="n">
        <f aca="false">I126*2</f>
        <v>1822.90737082991</v>
      </c>
      <c r="K126" s="27" t="n">
        <f aca="false">J126*2</f>
        <v>3645.81474165981</v>
      </c>
      <c r="L126" s="27" t="n">
        <f aca="false">K126*2</f>
        <v>7291.62948331962</v>
      </c>
      <c r="M126" s="27" t="n">
        <f aca="false">L126*2</f>
        <v>14583.2589666392</v>
      </c>
      <c r="N126" s="27" t="n">
        <f aca="false">M126*2</f>
        <v>29166.5179332785</v>
      </c>
      <c r="O126" s="7"/>
      <c r="P126" s="29" t="str">
        <f aca="false">C126</f>
        <v>δ</v>
      </c>
      <c r="Q126" s="28" t="n">
        <f aca="false">1200*LOG(E126/$E$2,2)</f>
        <v>-239.29652458543</v>
      </c>
      <c r="R126" s="7"/>
      <c r="S126" s="8"/>
      <c r="T126" s="11"/>
      <c r="U126" s="12"/>
      <c r="V126" s="7"/>
      <c r="W126" s="7"/>
      <c r="X126" s="7"/>
    </row>
    <row r="127" customFormat="false" ht="14.15" hidden="false" customHeight="true" outlineLevel="0" collapsed="false">
      <c r="A127" s="7"/>
      <c r="B127" s="8" t="n">
        <f aca="false">B$6+IFERROR(B126,0)</f>
        <v>5</v>
      </c>
      <c r="C127" s="29" t="s">
        <v>21</v>
      </c>
      <c r="D127" s="27" t="n">
        <f aca="false">0.5*E127</f>
        <v>30.0428258643708</v>
      </c>
      <c r="E127" s="27" t="n">
        <f aca="false">E126*POWER(2,1/$C$122)</f>
        <v>60.0856517287417</v>
      </c>
      <c r="F127" s="27" t="n">
        <f aca="false">E127*2</f>
        <v>120.171303457483</v>
      </c>
      <c r="G127" s="27" t="n">
        <f aca="false">F127*2</f>
        <v>240.342606914967</v>
      </c>
      <c r="H127" s="27" t="n">
        <f aca="false">G127*2</f>
        <v>480.685213829934</v>
      </c>
      <c r="I127" s="27" t="n">
        <f aca="false">H127*2</f>
        <v>961.370427659867</v>
      </c>
      <c r="J127" s="27" t="n">
        <f aca="false">I127*2</f>
        <v>1922.74085531973</v>
      </c>
      <c r="K127" s="27" t="n">
        <f aca="false">J127*2</f>
        <v>3845.48171063947</v>
      </c>
      <c r="L127" s="27" t="n">
        <f aca="false">K127*2</f>
        <v>7690.96342127894</v>
      </c>
      <c r="M127" s="27" t="n">
        <f aca="false">L127*2</f>
        <v>15381.9268425579</v>
      </c>
      <c r="N127" s="27" t="n">
        <f aca="false">M127*2</f>
        <v>30763.8536851157</v>
      </c>
      <c r="O127" s="7"/>
      <c r="P127" s="29" t="str">
        <f aca="false">C127</f>
        <v>ϵ</v>
      </c>
      <c r="Q127" s="28" t="n">
        <f aca="false">1200*LOG(E127/$E$2,2)</f>
        <v>-146.988832277737</v>
      </c>
      <c r="R127" s="7"/>
      <c r="S127" s="8"/>
      <c r="T127" s="11"/>
      <c r="U127" s="12"/>
      <c r="V127" s="7"/>
      <c r="W127" s="7"/>
      <c r="X127" s="7"/>
    </row>
    <row r="128" customFormat="false" ht="14.15" hidden="false" customHeight="true" outlineLevel="0" collapsed="false">
      <c r="A128" s="7"/>
      <c r="B128" s="8" t="n">
        <f aca="false">B$6+IFERROR(B127,0)</f>
        <v>6</v>
      </c>
      <c r="C128" s="29" t="s">
        <v>23</v>
      </c>
      <c r="D128" s="27" t="n">
        <f aca="false">0.5*E128</f>
        <v>31.6881535633838</v>
      </c>
      <c r="E128" s="27" t="n">
        <f aca="false">E127*POWER(2,1/$C$122)</f>
        <v>63.3763071267675</v>
      </c>
      <c r="F128" s="27" t="n">
        <f aca="false">E128*2</f>
        <v>126.752614253535</v>
      </c>
      <c r="G128" s="27" t="n">
        <f aca="false">F128*2</f>
        <v>253.50522850707</v>
      </c>
      <c r="H128" s="27" t="n">
        <f aca="false">G128*2</f>
        <v>507.01045701414</v>
      </c>
      <c r="I128" s="27" t="n">
        <f aca="false">H128*2</f>
        <v>1014.02091402828</v>
      </c>
      <c r="J128" s="27" t="n">
        <f aca="false">I128*2</f>
        <v>2028.04182805656</v>
      </c>
      <c r="K128" s="27" t="n">
        <f aca="false">J128*2</f>
        <v>4056.08365611312</v>
      </c>
      <c r="L128" s="27" t="n">
        <f aca="false">K128*2</f>
        <v>8112.16731222625</v>
      </c>
      <c r="M128" s="27" t="n">
        <f aca="false">L128*2</f>
        <v>16224.3346244525</v>
      </c>
      <c r="N128" s="27" t="n">
        <f aca="false">M128*2</f>
        <v>32448.669248905</v>
      </c>
      <c r="O128" s="7"/>
      <c r="P128" s="29" t="str">
        <f aca="false">C128</f>
        <v>ζ</v>
      </c>
      <c r="Q128" s="28" t="n">
        <f aca="false">1200*LOG(E128/$E$2,2)</f>
        <v>-54.6811399700448</v>
      </c>
      <c r="R128" s="7"/>
      <c r="S128" s="8"/>
      <c r="T128" s="11"/>
      <c r="U128" s="12"/>
      <c r="V128" s="7"/>
      <c r="W128" s="7"/>
      <c r="X128" s="7"/>
    </row>
    <row r="129" customFormat="false" ht="14.15" hidden="false" customHeight="true" outlineLevel="0" collapsed="false">
      <c r="A129" s="7"/>
      <c r="B129" s="8" t="n">
        <f aca="false">B$6+IFERROR(B128,0)</f>
        <v>7</v>
      </c>
      <c r="C129" s="29" t="s">
        <v>24</v>
      </c>
      <c r="D129" s="27" t="n">
        <f aca="false">0.5*E129</f>
        <v>33.4235894049982</v>
      </c>
      <c r="E129" s="27" t="n">
        <f aca="false">E128*POWER(2,1/$C$122)</f>
        <v>66.8471788099964</v>
      </c>
      <c r="F129" s="27" t="n">
        <f aca="false">E129*2</f>
        <v>133.694357619993</v>
      </c>
      <c r="G129" s="27" t="n">
        <f aca="false">F129*2</f>
        <v>267.388715239986</v>
      </c>
      <c r="H129" s="27" t="n">
        <f aca="false">G129*2</f>
        <v>534.777430479971</v>
      </c>
      <c r="I129" s="27" t="n">
        <f aca="false">H129*2</f>
        <v>1069.55486095994</v>
      </c>
      <c r="J129" s="27" t="n">
        <f aca="false">I129*2</f>
        <v>2139.10972191989</v>
      </c>
      <c r="K129" s="27" t="n">
        <f aca="false">J129*2</f>
        <v>4278.21944383977</v>
      </c>
      <c r="L129" s="27" t="n">
        <f aca="false">K129*2</f>
        <v>8556.43888767954</v>
      </c>
      <c r="M129" s="27" t="n">
        <f aca="false">L129*2</f>
        <v>17112.8777753591</v>
      </c>
      <c r="N129" s="27" t="n">
        <f aca="false">M129*2</f>
        <v>34225.7555507182</v>
      </c>
      <c r="O129" s="7"/>
      <c r="P129" s="29" t="str">
        <f aca="false">C129</f>
        <v>η</v>
      </c>
      <c r="Q129" s="28" t="n">
        <f aca="false">1200*LOG(E129/$E$2,2)</f>
        <v>37.6265523376474</v>
      </c>
      <c r="R129" s="7"/>
      <c r="S129" s="8"/>
      <c r="T129" s="11"/>
      <c r="U129" s="12"/>
      <c r="V129" s="7"/>
      <c r="W129" s="7"/>
      <c r="X129" s="7"/>
    </row>
    <row r="130" customFormat="false" ht="14.15" hidden="false" customHeight="true" outlineLevel="0" collapsed="false">
      <c r="A130" s="7"/>
      <c r="B130" s="8" t="n">
        <f aca="false">B$6+IFERROR(B129,0)</f>
        <v>8</v>
      </c>
      <c r="C130" s="29" t="s">
        <v>25</v>
      </c>
      <c r="D130" s="27" t="n">
        <f aca="false">0.5*E130</f>
        <v>35.2540682586435</v>
      </c>
      <c r="E130" s="27" t="n">
        <f aca="false">E129*POWER(2,1/$C$122)</f>
        <v>70.508136517287</v>
      </c>
      <c r="F130" s="27" t="n">
        <f aca="false">E130*2</f>
        <v>141.016273034574</v>
      </c>
      <c r="G130" s="27" t="n">
        <f aca="false">F130*2</f>
        <v>282.032546069148</v>
      </c>
      <c r="H130" s="27" t="n">
        <f aca="false">G130*2</f>
        <v>564.065092138296</v>
      </c>
      <c r="I130" s="27" t="n">
        <f aca="false">H130*2</f>
        <v>1128.13018427659</v>
      </c>
      <c r="J130" s="27" t="n">
        <f aca="false">I130*2</f>
        <v>2256.26036855318</v>
      </c>
      <c r="K130" s="27" t="n">
        <f aca="false">J130*2</f>
        <v>4512.52073710637</v>
      </c>
      <c r="L130" s="27" t="n">
        <f aca="false">K130*2</f>
        <v>9025.04147421274</v>
      </c>
      <c r="M130" s="27" t="n">
        <f aca="false">L130*2</f>
        <v>18050.0829484255</v>
      </c>
      <c r="N130" s="27" t="n">
        <f aca="false">M130*2</f>
        <v>36100.1658968509</v>
      </c>
      <c r="O130" s="7"/>
      <c r="P130" s="29" t="s">
        <v>25</v>
      </c>
      <c r="Q130" s="28" t="n">
        <f aca="false">1200*LOG(E130/$E$2,2)</f>
        <v>129.93424464534</v>
      </c>
      <c r="R130" s="7"/>
      <c r="S130" s="8"/>
      <c r="T130" s="11"/>
      <c r="U130" s="12"/>
      <c r="V130" s="7"/>
      <c r="W130" s="7"/>
      <c r="X130" s="7"/>
    </row>
    <row r="131" customFormat="false" ht="14.15" hidden="false" customHeight="true" outlineLevel="0" collapsed="false">
      <c r="A131" s="7"/>
      <c r="B131" s="8" t="n">
        <f aca="false">B$6+IFERROR(B130,0)</f>
        <v>9</v>
      </c>
      <c r="C131" s="29" t="s">
        <v>26</v>
      </c>
      <c r="D131" s="27" t="n">
        <f aca="false">0.5*E131</f>
        <v>37.1847952571856</v>
      </c>
      <c r="E131" s="27" t="n">
        <f aca="false">E130*POWER(2,1/$C$122)</f>
        <v>74.3695905143711</v>
      </c>
      <c r="F131" s="27" t="n">
        <f aca="false">E131*2</f>
        <v>148.739181028742</v>
      </c>
      <c r="G131" s="27" t="n">
        <f aca="false">F131*2</f>
        <v>297.478362057485</v>
      </c>
      <c r="H131" s="27" t="n">
        <f aca="false">G131*2</f>
        <v>594.956724114969</v>
      </c>
      <c r="I131" s="27" t="n">
        <f aca="false">H131*2</f>
        <v>1189.91344822994</v>
      </c>
      <c r="J131" s="27" t="n">
        <f aca="false">I131*2</f>
        <v>2379.82689645988</v>
      </c>
      <c r="K131" s="27" t="n">
        <f aca="false">J131*2</f>
        <v>4759.65379291975</v>
      </c>
      <c r="L131" s="27" t="n">
        <f aca="false">K131*2</f>
        <v>9519.3075858395</v>
      </c>
      <c r="M131" s="27" t="n">
        <f aca="false">L131*2</f>
        <v>19038.615171679</v>
      </c>
      <c r="N131" s="27" t="n">
        <f aca="false">M131*2</f>
        <v>38077.230343358</v>
      </c>
      <c r="O131" s="7"/>
      <c r="P131" s="29" t="s">
        <v>26</v>
      </c>
      <c r="Q131" s="28" t="n">
        <f aca="false">1200*LOG(E131/$E$2,2)</f>
        <v>222.241936953032</v>
      </c>
      <c r="R131" s="7"/>
      <c r="S131" s="8"/>
      <c r="T131" s="11"/>
      <c r="U131" s="12"/>
      <c r="V131" s="7"/>
      <c r="W131" s="7"/>
      <c r="X131" s="7"/>
    </row>
    <row r="132" customFormat="false" ht="14.15" hidden="false" customHeight="true" outlineLevel="0" collapsed="false">
      <c r="A132" s="7"/>
      <c r="B132" s="8" t="n">
        <f aca="false">B$6+IFERROR(B131,0)</f>
        <v>10</v>
      </c>
      <c r="C132" s="29" t="s">
        <v>27</v>
      </c>
      <c r="D132" s="27" t="n">
        <f aca="false">0.5*E132</f>
        <v>39.221260598195</v>
      </c>
      <c r="E132" s="27" t="n">
        <f aca="false">E131*POWER(2,1/$C$122)</f>
        <v>78.4425211963899</v>
      </c>
      <c r="F132" s="27" t="n">
        <f aca="false">E132*2</f>
        <v>156.88504239278</v>
      </c>
      <c r="G132" s="27" t="n">
        <f aca="false">F132*2</f>
        <v>313.77008478556</v>
      </c>
      <c r="H132" s="27" t="n">
        <f aca="false">G132*2</f>
        <v>627.540169571119</v>
      </c>
      <c r="I132" s="27" t="n">
        <f aca="false">H132*2</f>
        <v>1255.08033914224</v>
      </c>
      <c r="J132" s="27" t="n">
        <f aca="false">I132*2</f>
        <v>2510.16067828448</v>
      </c>
      <c r="K132" s="27" t="n">
        <f aca="false">J132*2</f>
        <v>5020.32135656896</v>
      </c>
      <c r="L132" s="27" t="n">
        <f aca="false">K132*2</f>
        <v>10040.6427131379</v>
      </c>
      <c r="M132" s="27" t="n">
        <f aca="false">L132*2</f>
        <v>20081.2854262758</v>
      </c>
      <c r="N132" s="27" t="n">
        <f aca="false">M132*2</f>
        <v>40162.5708525516</v>
      </c>
      <c r="O132" s="7"/>
      <c r="P132" s="29" t="s">
        <v>27</v>
      </c>
      <c r="Q132" s="28" t="n">
        <f aca="false">1200*LOG(E132/$E$2,2)</f>
        <v>314.549629260724</v>
      </c>
      <c r="R132" s="7"/>
      <c r="S132" s="8"/>
      <c r="T132" s="11"/>
      <c r="U132" s="12"/>
      <c r="V132" s="7"/>
      <c r="W132" s="7"/>
      <c r="X132" s="7"/>
    </row>
    <row r="133" customFormat="false" ht="14.15" hidden="false" customHeight="true" outlineLevel="0" collapsed="false">
      <c r="A133" s="7"/>
      <c r="B133" s="8" t="n">
        <f aca="false">B$6+IFERROR(B132,0)</f>
        <v>11</v>
      </c>
      <c r="C133" s="29" t="s">
        <v>28</v>
      </c>
      <c r="D133" s="27" t="n">
        <f aca="false">0.5*E133</f>
        <v>41.3692551558223</v>
      </c>
      <c r="E133" s="27" t="n">
        <f aca="false">E132*POWER(2,1/$C$122)</f>
        <v>82.7385103116446</v>
      </c>
      <c r="F133" s="27" t="n">
        <f aca="false">E133*2</f>
        <v>165.477020623289</v>
      </c>
      <c r="G133" s="27" t="n">
        <f aca="false">F133*2</f>
        <v>330.954041246578</v>
      </c>
      <c r="H133" s="27" t="n">
        <f aca="false">G133*2</f>
        <v>661.908082493157</v>
      </c>
      <c r="I133" s="27" t="n">
        <f aca="false">H133*2</f>
        <v>1323.81616498631</v>
      </c>
      <c r="J133" s="27" t="n">
        <f aca="false">I133*2</f>
        <v>2647.63232997263</v>
      </c>
      <c r="K133" s="27" t="n">
        <f aca="false">J133*2</f>
        <v>5295.26465994526</v>
      </c>
      <c r="L133" s="27" t="n">
        <f aca="false">K133*2</f>
        <v>10590.5293198905</v>
      </c>
      <c r="M133" s="27" t="n">
        <f aca="false">L133*2</f>
        <v>21181.058639781</v>
      </c>
      <c r="N133" s="27" t="n">
        <f aca="false">M133*2</f>
        <v>42362.117279562</v>
      </c>
      <c r="O133" s="7"/>
      <c r="P133" s="29" t="s">
        <v>28</v>
      </c>
      <c r="Q133" s="28" t="n">
        <f aca="false">1200*LOG(E133/$E$2,2)</f>
        <v>406.857321568417</v>
      </c>
      <c r="R133" s="7"/>
      <c r="S133" s="8"/>
      <c r="T133" s="11"/>
      <c r="U133" s="12"/>
      <c r="V133" s="7"/>
      <c r="W133" s="7"/>
      <c r="X133" s="7"/>
    </row>
    <row r="134" customFormat="false" ht="14.15" hidden="false" customHeight="true" outlineLevel="0" collapsed="false">
      <c r="A134" s="7"/>
      <c r="B134" s="8" t="n">
        <f aca="false">B$6+IFERROR(B133,0)</f>
        <v>12</v>
      </c>
      <c r="C134" s="29" t="s">
        <v>42</v>
      </c>
      <c r="D134" s="27" t="n">
        <f aca="false">0.5*E134</f>
        <v>43.6348869476748</v>
      </c>
      <c r="E134" s="27" t="n">
        <f aca="false">E133*POWER(2,1/$C$122)</f>
        <v>87.2697738953496</v>
      </c>
      <c r="F134" s="27" t="n">
        <f aca="false">E134*2</f>
        <v>174.539547790699</v>
      </c>
      <c r="G134" s="27" t="n">
        <f aca="false">F134*2</f>
        <v>349.079095581399</v>
      </c>
      <c r="H134" s="27" t="n">
        <f aca="false">G134*2</f>
        <v>698.158191162797</v>
      </c>
      <c r="I134" s="27" t="n">
        <f aca="false">H134*2</f>
        <v>1396.31638232559</v>
      </c>
      <c r="J134" s="27" t="n">
        <f aca="false">I134*2</f>
        <v>2792.63276465119</v>
      </c>
      <c r="K134" s="27" t="n">
        <f aca="false">J134*2</f>
        <v>5585.26552930238</v>
      </c>
      <c r="L134" s="27" t="n">
        <f aca="false">K134*2</f>
        <v>11170.5310586048</v>
      </c>
      <c r="M134" s="27" t="n">
        <f aca="false">L134*2</f>
        <v>22341.0621172095</v>
      </c>
      <c r="N134" s="27" t="n">
        <f aca="false">M134*2</f>
        <v>44682.124234419</v>
      </c>
      <c r="O134" s="7"/>
      <c r="P134" s="29" t="s">
        <v>42</v>
      </c>
      <c r="Q134" s="28" t="n">
        <f aca="false">1200*LOG(E134/$E$2,2)</f>
        <v>499.165013876109</v>
      </c>
      <c r="R134" s="7"/>
      <c r="S134" s="8"/>
      <c r="T134" s="11"/>
      <c r="U134" s="12"/>
      <c r="V134" s="7"/>
      <c r="W134" s="7"/>
      <c r="X134" s="7"/>
    </row>
    <row r="135" customFormat="false" ht="14.15" hidden="false" customHeight="true" outlineLevel="0" collapsed="false">
      <c r="A135" s="7"/>
      <c r="B135" s="8" t="n">
        <f aca="false">B$6+IFERROR(B134,0)</f>
        <v>13</v>
      </c>
      <c r="C135" s="29" t="s">
        <v>43</v>
      </c>
      <c r="D135" s="27" t="n">
        <f aca="false">0.5*E135</f>
        <v>46.0245985035192</v>
      </c>
      <c r="E135" s="27" t="n">
        <f aca="false">E134*POWER(2,1/$C$122)</f>
        <v>92.0491970070384</v>
      </c>
      <c r="F135" s="27" t="n">
        <f aca="false">E135*2</f>
        <v>184.098394014077</v>
      </c>
      <c r="G135" s="27" t="n">
        <f aca="false">F135*2</f>
        <v>368.196788028154</v>
      </c>
      <c r="H135" s="27" t="n">
        <f aca="false">G135*2</f>
        <v>736.393576056307</v>
      </c>
      <c r="I135" s="27" t="n">
        <f aca="false">H135*2</f>
        <v>1472.78715211261</v>
      </c>
      <c r="J135" s="27" t="n">
        <f aca="false">I135*2</f>
        <v>2945.57430422523</v>
      </c>
      <c r="K135" s="27" t="n">
        <f aca="false">J135*2</f>
        <v>5891.14860845046</v>
      </c>
      <c r="L135" s="27" t="n">
        <f aca="false">K135*2</f>
        <v>11782.2972169009</v>
      </c>
      <c r="M135" s="27" t="n">
        <f aca="false">L135*2</f>
        <v>23564.5944338018</v>
      </c>
      <c r="N135" s="27" t="n">
        <f aca="false">M135*2</f>
        <v>47129.1888676037</v>
      </c>
      <c r="O135" s="7"/>
      <c r="P135" s="29" t="s">
        <v>43</v>
      </c>
      <c r="Q135" s="28" t="n">
        <f aca="false">1200*LOG(E135/$E$2,2)</f>
        <v>591.472706183802</v>
      </c>
      <c r="R135" s="7"/>
      <c r="S135" s="8"/>
      <c r="T135" s="11"/>
      <c r="U135" s="12"/>
      <c r="V135" s="7"/>
      <c r="W135" s="7"/>
      <c r="X135" s="7"/>
    </row>
    <row r="136" customFormat="false" ht="14.15" hidden="false" customHeight="true" outlineLevel="0" collapsed="false">
      <c r="A136" s="7"/>
      <c r="B136" s="8"/>
      <c r="C136" s="29" t="s">
        <v>19</v>
      </c>
      <c r="D136" s="27" t="n">
        <f aca="false">0.5*E136</f>
        <v>48.5451851852</v>
      </c>
      <c r="E136" s="27" t="n">
        <f aca="false">E135*POWER(2,1/$C$122)</f>
        <v>97.0903703704</v>
      </c>
      <c r="F136" s="27" t="n">
        <f aca="false">E136*2</f>
        <v>194.1807407408</v>
      </c>
      <c r="G136" s="27" t="n">
        <f aca="false">F136*2</f>
        <v>388.3614814816</v>
      </c>
      <c r="H136" s="27" t="n">
        <f aca="false">G136*2</f>
        <v>776.7229629632</v>
      </c>
      <c r="I136" s="27" t="n">
        <f aca="false">H136*2</f>
        <v>1553.4459259264</v>
      </c>
      <c r="J136" s="27" t="n">
        <f aca="false">I136*2</f>
        <v>3106.8918518528</v>
      </c>
      <c r="K136" s="27" t="n">
        <f aca="false">J136*2</f>
        <v>6213.7837037056</v>
      </c>
      <c r="L136" s="27" t="n">
        <f aca="false">K136*2</f>
        <v>12427.5674074112</v>
      </c>
      <c r="M136" s="27" t="n">
        <f aca="false">L136*2</f>
        <v>24855.1348148224</v>
      </c>
      <c r="N136" s="27" t="n">
        <f aca="false">M136*2</f>
        <v>49710.2696296448</v>
      </c>
      <c r="O136" s="7"/>
      <c r="P136" s="29" t="s">
        <v>19</v>
      </c>
      <c r="Q136" s="28" t="n">
        <f aca="false">1200*LOG(E136/$E$2,2)</f>
        <v>683.780398491494</v>
      </c>
      <c r="R136" s="7"/>
      <c r="S136" s="8"/>
      <c r="T136" s="11"/>
      <c r="U136" s="12"/>
      <c r="V136" s="7"/>
      <c r="W136" s="7"/>
      <c r="X136" s="7"/>
    </row>
    <row r="137" customFormat="false" ht="14.15" hidden="false" customHeight="true" outlineLevel="0" collapsed="false">
      <c r="A137" s="7"/>
      <c r="B137" s="8"/>
      <c r="C137" s="8"/>
      <c r="D137" s="8"/>
      <c r="E137" s="9"/>
      <c r="F137" s="9"/>
      <c r="G137" s="9"/>
      <c r="H137" s="9"/>
      <c r="I137" s="9"/>
      <c r="J137" s="9"/>
      <c r="K137" s="9"/>
      <c r="L137" s="9"/>
      <c r="M137" s="9"/>
      <c r="N137" s="9"/>
      <c r="O137" s="7"/>
      <c r="P137" s="8"/>
      <c r="Q137" s="10"/>
      <c r="R137" s="7"/>
      <c r="S137" s="8"/>
      <c r="T137" s="11"/>
      <c r="U137" s="12"/>
      <c r="V137" s="7"/>
      <c r="W137" s="7"/>
      <c r="X137" s="7"/>
    </row>
    <row r="138" customFormat="false" ht="14.15" hidden="false" customHeight="true" outlineLevel="0" collapsed="false">
      <c r="A138" s="7"/>
      <c r="B138" s="8"/>
      <c r="C138" s="25" t="n">
        <v>14</v>
      </c>
      <c r="D138" s="26" t="n">
        <v>0</v>
      </c>
      <c r="E138" s="27" t="s">
        <v>4</v>
      </c>
      <c r="F138" s="27" t="s">
        <v>5</v>
      </c>
      <c r="G138" s="27" t="s">
        <v>6</v>
      </c>
      <c r="H138" s="27" t="s">
        <v>7</v>
      </c>
      <c r="I138" s="27" t="s">
        <v>8</v>
      </c>
      <c r="J138" s="27" t="s">
        <v>9</v>
      </c>
      <c r="K138" s="27" t="s">
        <v>10</v>
      </c>
      <c r="L138" s="27" t="s">
        <v>11</v>
      </c>
      <c r="M138" s="27" t="s">
        <v>12</v>
      </c>
      <c r="N138" s="27" t="s">
        <v>13</v>
      </c>
      <c r="O138" s="7"/>
      <c r="P138" s="26" t="s">
        <v>14</v>
      </c>
      <c r="Q138" s="28" t="s">
        <v>15</v>
      </c>
      <c r="R138" s="7"/>
      <c r="S138" s="8"/>
      <c r="T138" s="11"/>
      <c r="U138" s="12"/>
      <c r="V138" s="7"/>
      <c r="W138" s="7"/>
      <c r="X138" s="7"/>
    </row>
    <row r="139" customFormat="false" ht="14.15" hidden="false" customHeight="true" outlineLevel="0" collapsed="false">
      <c r="A139" s="7"/>
      <c r="B139" s="8" t="n">
        <f aca="false">B$6+IFERROR(B138,0)</f>
        <v>1</v>
      </c>
      <c r="C139" s="29" t="s">
        <v>16</v>
      </c>
      <c r="D139" s="27" t="n">
        <f aca="false">0.5*E139</f>
        <v>24.2725925926</v>
      </c>
      <c r="E139" s="30" t="n">
        <f aca="false">$E$3</f>
        <v>48.5451851852</v>
      </c>
      <c r="F139" s="27" t="n">
        <f aca="false">E139*2</f>
        <v>97.0903703704</v>
      </c>
      <c r="G139" s="27" t="n">
        <f aca="false">F139*2</f>
        <v>194.1807407408</v>
      </c>
      <c r="H139" s="27" t="n">
        <f aca="false">G139*2</f>
        <v>388.3614814816</v>
      </c>
      <c r="I139" s="27" t="n">
        <f aca="false">H139*2</f>
        <v>776.7229629632</v>
      </c>
      <c r="J139" s="27" t="n">
        <f aca="false">I139*2</f>
        <v>1553.4459259264</v>
      </c>
      <c r="K139" s="27" t="n">
        <f aca="false">J139*2</f>
        <v>3106.8918518528</v>
      </c>
      <c r="L139" s="27" t="n">
        <f aca="false">K139*2</f>
        <v>6213.7837037056</v>
      </c>
      <c r="M139" s="27" t="n">
        <f aca="false">L139*2</f>
        <v>12427.5674074112</v>
      </c>
      <c r="N139" s="27" t="n">
        <f aca="false">M139*2</f>
        <v>24855.1348148224</v>
      </c>
      <c r="O139" s="7"/>
      <c r="P139" s="29" t="str">
        <f aca="false">C139</f>
        <v>α</v>
      </c>
      <c r="Q139" s="28" t="n">
        <f aca="false">1200*LOG(E139/$E$2,2)</f>
        <v>-516.219601508506</v>
      </c>
      <c r="R139" s="7"/>
      <c r="S139" s="8"/>
      <c r="T139" s="11"/>
      <c r="U139" s="12"/>
      <c r="V139" s="7"/>
      <c r="W139" s="7"/>
      <c r="X139" s="7"/>
    </row>
    <row r="140" customFormat="false" ht="14.15" hidden="false" customHeight="true" outlineLevel="0" collapsed="false">
      <c r="A140" s="7"/>
      <c r="B140" s="8" t="n">
        <f aca="false">B$6+IFERROR(B139,0)</f>
        <v>2</v>
      </c>
      <c r="C140" s="29" t="s">
        <v>17</v>
      </c>
      <c r="D140" s="27" t="n">
        <f aca="false">0.5*E140</f>
        <v>25.5045878039994</v>
      </c>
      <c r="E140" s="27" t="n">
        <f aca="false">E139*POWER(2,1/$C$138)</f>
        <v>51.0091756079988</v>
      </c>
      <c r="F140" s="27" t="n">
        <f aca="false">E140*2</f>
        <v>102.018351215998</v>
      </c>
      <c r="G140" s="27" t="n">
        <f aca="false">F140*2</f>
        <v>204.036702431995</v>
      </c>
      <c r="H140" s="27" t="n">
        <f aca="false">G140*2</f>
        <v>408.073404863991</v>
      </c>
      <c r="I140" s="27" t="n">
        <f aca="false">H140*2</f>
        <v>816.146809727981</v>
      </c>
      <c r="J140" s="27" t="n">
        <f aca="false">I140*2</f>
        <v>1632.29361945596</v>
      </c>
      <c r="K140" s="27" t="n">
        <f aca="false">J140*2</f>
        <v>3264.58723891192</v>
      </c>
      <c r="L140" s="27" t="n">
        <f aca="false">K140*2</f>
        <v>6529.17447782385</v>
      </c>
      <c r="M140" s="27" t="n">
        <f aca="false">L140*2</f>
        <v>13058.3489556477</v>
      </c>
      <c r="N140" s="27" t="n">
        <f aca="false">M140*2</f>
        <v>26116.6979112954</v>
      </c>
      <c r="O140" s="7"/>
      <c r="P140" s="29" t="str">
        <f aca="false">C140</f>
        <v>β</v>
      </c>
      <c r="Q140" s="28" t="n">
        <f aca="false">1200*LOG(E140/$E$2,2)</f>
        <v>-430.505315794221</v>
      </c>
      <c r="R140" s="7"/>
      <c r="S140" s="8"/>
      <c r="T140" s="11"/>
      <c r="U140" s="12"/>
      <c r="V140" s="7"/>
      <c r="W140" s="7"/>
      <c r="X140" s="7"/>
    </row>
    <row r="141" customFormat="false" ht="14.15" hidden="false" customHeight="true" outlineLevel="0" collapsed="false">
      <c r="A141" s="7"/>
      <c r="B141" s="8" t="n">
        <f aca="false">B$6+IFERROR(B140,0)</f>
        <v>3</v>
      </c>
      <c r="C141" s="29" t="s">
        <v>18</v>
      </c>
      <c r="D141" s="27" t="n">
        <f aca="false">0.5*E141</f>
        <v>26.7991149511663</v>
      </c>
      <c r="E141" s="27" t="n">
        <f aca="false">E140*POWER(2,1/$C$138)</f>
        <v>53.5982299023326</v>
      </c>
      <c r="F141" s="27" t="n">
        <f aca="false">E141*2</f>
        <v>107.196459804665</v>
      </c>
      <c r="G141" s="27" t="n">
        <f aca="false">F141*2</f>
        <v>214.392919609331</v>
      </c>
      <c r="H141" s="27" t="n">
        <f aca="false">G141*2</f>
        <v>428.785839218661</v>
      </c>
      <c r="I141" s="27" t="n">
        <f aca="false">H141*2</f>
        <v>857.571678437322</v>
      </c>
      <c r="J141" s="27" t="n">
        <f aca="false">I141*2</f>
        <v>1715.14335687464</v>
      </c>
      <c r="K141" s="27" t="n">
        <f aca="false">J141*2</f>
        <v>3430.28671374929</v>
      </c>
      <c r="L141" s="27" t="n">
        <f aca="false">K141*2</f>
        <v>6860.57342749858</v>
      </c>
      <c r="M141" s="27" t="n">
        <f aca="false">L141*2</f>
        <v>13721.1468549972</v>
      </c>
      <c r="N141" s="27" t="n">
        <f aca="false">M141*2</f>
        <v>27442.2937099943</v>
      </c>
      <c r="O141" s="7"/>
      <c r="P141" s="29" t="str">
        <f aca="false">C141</f>
        <v>γ</v>
      </c>
      <c r="Q141" s="28" t="n">
        <f aca="false">1200*LOG(E141/$E$2,2)</f>
        <v>-344.791030079935</v>
      </c>
      <c r="R141" s="7"/>
      <c r="S141" s="8"/>
      <c r="T141" s="11"/>
      <c r="U141" s="12"/>
      <c r="V141" s="7"/>
      <c r="W141" s="7"/>
      <c r="X141" s="7"/>
    </row>
    <row r="142" customFormat="false" ht="14.15" hidden="false" customHeight="true" outlineLevel="0" collapsed="false">
      <c r="A142" s="7"/>
      <c r="B142" s="8" t="n">
        <f aca="false">B$6+IFERROR(B141,0)</f>
        <v>4</v>
      </c>
      <c r="C142" s="29" t="s">
        <v>20</v>
      </c>
      <c r="D142" s="27" t="n">
        <f aca="false">0.5*E142</f>
        <v>28.1593479449688</v>
      </c>
      <c r="E142" s="27" t="n">
        <f aca="false">E141*POWER(2,1/$C$138)</f>
        <v>56.3186958899375</v>
      </c>
      <c r="F142" s="27" t="n">
        <f aca="false">E142*2</f>
        <v>112.637391779875</v>
      </c>
      <c r="G142" s="27" t="n">
        <f aca="false">F142*2</f>
        <v>225.27478355975</v>
      </c>
      <c r="H142" s="27" t="n">
        <f aca="false">G142*2</f>
        <v>450.5495671195</v>
      </c>
      <c r="I142" s="27" t="n">
        <f aca="false">H142*2</f>
        <v>901.099134239</v>
      </c>
      <c r="J142" s="27" t="n">
        <f aca="false">I142*2</f>
        <v>1802.198268478</v>
      </c>
      <c r="K142" s="27" t="n">
        <f aca="false">J142*2</f>
        <v>3604.396536956</v>
      </c>
      <c r="L142" s="27" t="n">
        <f aca="false">K142*2</f>
        <v>7208.793073912</v>
      </c>
      <c r="M142" s="27" t="n">
        <f aca="false">L142*2</f>
        <v>14417.586147824</v>
      </c>
      <c r="N142" s="27" t="n">
        <f aca="false">M142*2</f>
        <v>28835.172295648</v>
      </c>
      <c r="O142" s="7"/>
      <c r="P142" s="29" t="str">
        <f aca="false">C142</f>
        <v>δ</v>
      </c>
      <c r="Q142" s="28" t="n">
        <f aca="false">1200*LOG(E142/$E$2,2)</f>
        <v>-259.076744365649</v>
      </c>
      <c r="R142" s="7"/>
      <c r="S142" s="8"/>
      <c r="T142" s="11"/>
      <c r="U142" s="12"/>
      <c r="V142" s="7"/>
      <c r="W142" s="7"/>
      <c r="X142" s="7"/>
    </row>
    <row r="143" customFormat="false" ht="14.15" hidden="false" customHeight="true" outlineLevel="0" collapsed="false">
      <c r="A143" s="7"/>
      <c r="B143" s="8" t="n">
        <f aca="false">B$6+IFERROR(B142,0)</f>
        <v>5</v>
      </c>
      <c r="C143" s="29" t="s">
        <v>21</v>
      </c>
      <c r="D143" s="27" t="n">
        <f aca="false">0.5*E143</f>
        <v>29.5886217933218</v>
      </c>
      <c r="E143" s="27" t="n">
        <f aca="false">E142*POWER(2,1/$C$138)</f>
        <v>59.1772435866436</v>
      </c>
      <c r="F143" s="27" t="n">
        <f aca="false">E143*2</f>
        <v>118.354487173287</v>
      </c>
      <c r="G143" s="27" t="n">
        <f aca="false">F143*2</f>
        <v>236.708974346574</v>
      </c>
      <c r="H143" s="27" t="n">
        <f aca="false">G143*2</f>
        <v>473.417948693149</v>
      </c>
      <c r="I143" s="27" t="n">
        <f aca="false">H143*2</f>
        <v>946.835897386298</v>
      </c>
      <c r="J143" s="27" t="n">
        <f aca="false">I143*2</f>
        <v>1893.6717947726</v>
      </c>
      <c r="K143" s="27" t="n">
        <f aca="false">J143*2</f>
        <v>3787.34358954519</v>
      </c>
      <c r="L143" s="27" t="n">
        <f aca="false">K143*2</f>
        <v>7574.68717909038</v>
      </c>
      <c r="M143" s="27" t="n">
        <f aca="false">L143*2</f>
        <v>15149.3743581808</v>
      </c>
      <c r="N143" s="27" t="n">
        <f aca="false">M143*2</f>
        <v>30298.7487163615</v>
      </c>
      <c r="O143" s="7"/>
      <c r="P143" s="29" t="str">
        <f aca="false">C143</f>
        <v>ϵ</v>
      </c>
      <c r="Q143" s="28" t="n">
        <f aca="false">1200*LOG(E143/$E$2,2)</f>
        <v>-173.362458651363</v>
      </c>
      <c r="R143" s="7"/>
      <c r="S143" s="8"/>
      <c r="T143" s="11"/>
      <c r="U143" s="12"/>
      <c r="V143" s="7"/>
      <c r="W143" s="7"/>
      <c r="X143" s="7"/>
    </row>
    <row r="144" customFormat="false" ht="14.15" hidden="false" customHeight="true" outlineLevel="0" collapsed="false">
      <c r="A144" s="7"/>
      <c r="B144" s="8" t="n">
        <f aca="false">B$6+IFERROR(B143,0)</f>
        <v>6</v>
      </c>
      <c r="C144" s="29" t="s">
        <v>23</v>
      </c>
      <c r="D144" s="27" t="n">
        <f aca="false">0.5*E144</f>
        <v>31.0904407779322</v>
      </c>
      <c r="E144" s="27" t="n">
        <f aca="false">E143*POWER(2,1/$C$138)</f>
        <v>62.1808815558644</v>
      </c>
      <c r="F144" s="27" t="n">
        <f aca="false">E144*2</f>
        <v>124.361763111729</v>
      </c>
      <c r="G144" s="27" t="n">
        <f aca="false">F144*2</f>
        <v>248.723526223458</v>
      </c>
      <c r="H144" s="27" t="n">
        <f aca="false">G144*2</f>
        <v>497.447052446915</v>
      </c>
      <c r="I144" s="27" t="n">
        <f aca="false">H144*2</f>
        <v>994.894104893831</v>
      </c>
      <c r="J144" s="27" t="n">
        <f aca="false">I144*2</f>
        <v>1989.78820978766</v>
      </c>
      <c r="K144" s="27" t="n">
        <f aca="false">J144*2</f>
        <v>3979.57641957532</v>
      </c>
      <c r="L144" s="27" t="n">
        <f aca="false">K144*2</f>
        <v>7959.15283915065</v>
      </c>
      <c r="M144" s="27" t="n">
        <f aca="false">L144*2</f>
        <v>15918.3056783013</v>
      </c>
      <c r="N144" s="27" t="n">
        <f aca="false">M144*2</f>
        <v>31836.6113566026</v>
      </c>
      <c r="O144" s="7"/>
      <c r="P144" s="29" t="str">
        <f aca="false">C144</f>
        <v>ζ</v>
      </c>
      <c r="Q144" s="28" t="n">
        <f aca="false">1200*LOG(E144/$E$2,2)</f>
        <v>-87.6481729370778</v>
      </c>
      <c r="R144" s="7"/>
      <c r="S144" s="8"/>
      <c r="T144" s="11"/>
      <c r="U144" s="12"/>
      <c r="V144" s="7"/>
      <c r="W144" s="7"/>
      <c r="X144" s="7"/>
    </row>
    <row r="145" customFormat="false" ht="14.15" hidden="false" customHeight="true" outlineLevel="0" collapsed="false">
      <c r="A145" s="7"/>
      <c r="B145" s="8" t="n">
        <f aca="false">B$6+IFERROR(B144,0)</f>
        <v>7</v>
      </c>
      <c r="C145" s="29" t="s">
        <v>24</v>
      </c>
      <c r="D145" s="27" t="n">
        <f aca="false">0.5*E145</f>
        <v>32.668487046067</v>
      </c>
      <c r="E145" s="27" t="n">
        <f aca="false">E144*POWER(2,1/$C$138)</f>
        <v>65.3369740921341</v>
      </c>
      <c r="F145" s="27" t="n">
        <f aca="false">E145*2</f>
        <v>130.673948184268</v>
      </c>
      <c r="G145" s="27" t="n">
        <f aca="false">F145*2</f>
        <v>261.347896368536</v>
      </c>
      <c r="H145" s="27" t="n">
        <f aca="false">G145*2</f>
        <v>522.695792737073</v>
      </c>
      <c r="I145" s="27" t="n">
        <f aca="false">H145*2</f>
        <v>1045.39158547415</v>
      </c>
      <c r="J145" s="27" t="n">
        <f aca="false">I145*2</f>
        <v>2090.78317094829</v>
      </c>
      <c r="K145" s="27" t="n">
        <f aca="false">J145*2</f>
        <v>4181.56634189658</v>
      </c>
      <c r="L145" s="27" t="n">
        <f aca="false">K145*2</f>
        <v>8363.13268379316</v>
      </c>
      <c r="M145" s="27" t="n">
        <f aca="false">L145*2</f>
        <v>16726.2653675863</v>
      </c>
      <c r="N145" s="27" t="n">
        <f aca="false">M145*2</f>
        <v>33452.5307351727</v>
      </c>
      <c r="O145" s="7"/>
      <c r="P145" s="29" t="str">
        <f aca="false">C145</f>
        <v>η</v>
      </c>
      <c r="Q145" s="28" t="n">
        <f aca="false">1200*LOG(E145/$E$2,2)</f>
        <v>-1.93388722279183</v>
      </c>
      <c r="R145" s="7"/>
      <c r="S145" s="8"/>
      <c r="T145" s="11"/>
      <c r="U145" s="12"/>
      <c r="V145" s="7"/>
      <c r="W145" s="7"/>
      <c r="X145" s="7"/>
    </row>
    <row r="146" customFormat="false" ht="14.15" hidden="false" customHeight="true" outlineLevel="0" collapsed="false">
      <c r="A146" s="7"/>
      <c r="B146" s="8" t="n">
        <f aca="false">B$6+IFERROR(B145,0)</f>
        <v>8</v>
      </c>
      <c r="C146" s="29" t="s">
        <v>25</v>
      </c>
      <c r="D146" s="27" t="n">
        <f aca="false">0.5*E146</f>
        <v>34.3266296384116</v>
      </c>
      <c r="E146" s="27" t="n">
        <f aca="false">E145*POWER(2,1/$C$138)</f>
        <v>68.6532592768233</v>
      </c>
      <c r="F146" s="27" t="n">
        <f aca="false">E146*2</f>
        <v>137.306518553647</v>
      </c>
      <c r="G146" s="27" t="n">
        <f aca="false">F146*2</f>
        <v>274.613037107293</v>
      </c>
      <c r="H146" s="27" t="n">
        <f aca="false">G146*2</f>
        <v>549.226074214586</v>
      </c>
      <c r="I146" s="27" t="n">
        <f aca="false">H146*2</f>
        <v>1098.45214842917</v>
      </c>
      <c r="J146" s="27" t="n">
        <f aca="false">I146*2</f>
        <v>2196.90429685835</v>
      </c>
      <c r="K146" s="27" t="n">
        <f aca="false">J146*2</f>
        <v>4393.80859371669</v>
      </c>
      <c r="L146" s="27" t="n">
        <f aca="false">K146*2</f>
        <v>8787.61718743338</v>
      </c>
      <c r="M146" s="27" t="n">
        <f aca="false">L146*2</f>
        <v>17575.2343748668</v>
      </c>
      <c r="N146" s="27" t="n">
        <f aca="false">M146*2</f>
        <v>35150.4687497335</v>
      </c>
      <c r="O146" s="7"/>
      <c r="P146" s="29" t="str">
        <f aca="false">C146</f>
        <v>θ</v>
      </c>
      <c r="Q146" s="28" t="n">
        <f aca="false">1200*LOG(E146/$E$2,2)</f>
        <v>83.7803984914939</v>
      </c>
      <c r="R146" s="7"/>
      <c r="S146" s="8"/>
      <c r="T146" s="11"/>
      <c r="U146" s="12"/>
      <c r="V146" s="7"/>
      <c r="W146" s="7"/>
      <c r="X146" s="7"/>
    </row>
    <row r="147" customFormat="false" ht="14.15" hidden="false" customHeight="true" outlineLevel="0" collapsed="false">
      <c r="A147" s="7"/>
      <c r="B147" s="8" t="n">
        <f aca="false">B$6+IFERROR(B146,0)</f>
        <v>9</v>
      </c>
      <c r="C147" s="29" t="s">
        <v>26</v>
      </c>
      <c r="D147" s="27" t="n">
        <f aca="false">0.5*E147</f>
        <v>36.0689339751514</v>
      </c>
      <c r="E147" s="27" t="n">
        <f aca="false">E146*POWER(2,1/$C$138)</f>
        <v>72.1378679503028</v>
      </c>
      <c r="F147" s="27" t="n">
        <f aca="false">E147*2</f>
        <v>144.275735900606</v>
      </c>
      <c r="G147" s="27" t="n">
        <f aca="false">F147*2</f>
        <v>288.551471801211</v>
      </c>
      <c r="H147" s="27" t="n">
        <f aca="false">G147*2</f>
        <v>577.102943602422</v>
      </c>
      <c r="I147" s="27" t="n">
        <f aca="false">H147*2</f>
        <v>1154.20588720484</v>
      </c>
      <c r="J147" s="27" t="n">
        <f aca="false">I147*2</f>
        <v>2308.41177440969</v>
      </c>
      <c r="K147" s="27" t="n">
        <f aca="false">J147*2</f>
        <v>4616.82354881938</v>
      </c>
      <c r="L147" s="27" t="n">
        <f aca="false">K147*2</f>
        <v>9233.64709763876</v>
      </c>
      <c r="M147" s="27" t="n">
        <f aca="false">L147*2</f>
        <v>18467.2941952775</v>
      </c>
      <c r="N147" s="27" t="n">
        <f aca="false">M147*2</f>
        <v>36934.588390555</v>
      </c>
      <c r="O147" s="7"/>
      <c r="P147" s="29" t="str">
        <f aca="false">C147</f>
        <v>ι</v>
      </c>
      <c r="Q147" s="28" t="n">
        <f aca="false">1200*LOG(E147/$E$2,2)</f>
        <v>169.494684205779</v>
      </c>
      <c r="R147" s="7"/>
      <c r="S147" s="8"/>
      <c r="T147" s="11"/>
      <c r="U147" s="12"/>
      <c r="V147" s="7"/>
      <c r="W147" s="7"/>
      <c r="X147" s="7"/>
    </row>
    <row r="148" customFormat="false" ht="14.15" hidden="false" customHeight="true" outlineLevel="0" collapsed="false">
      <c r="A148" s="7"/>
      <c r="B148" s="8" t="n">
        <f aca="false">B$6+IFERROR(B147,0)</f>
        <v>10</v>
      </c>
      <c r="C148" s="29" t="s">
        <v>27</v>
      </c>
      <c r="D148" s="27" t="n">
        <f aca="false">0.5*E148</f>
        <v>37.899671823535</v>
      </c>
      <c r="E148" s="27" t="n">
        <f aca="false">E147*POWER(2,1/$C$138)</f>
        <v>75.79934364707</v>
      </c>
      <c r="F148" s="27" t="n">
        <f aca="false">E148*2</f>
        <v>151.59868729414</v>
      </c>
      <c r="G148" s="27" t="n">
        <f aca="false">F148*2</f>
        <v>303.19737458828</v>
      </c>
      <c r="H148" s="27" t="n">
        <f aca="false">G148*2</f>
        <v>606.39474917656</v>
      </c>
      <c r="I148" s="27" t="n">
        <f aca="false">H148*2</f>
        <v>1212.78949835312</v>
      </c>
      <c r="J148" s="27" t="n">
        <f aca="false">I148*2</f>
        <v>2425.57899670624</v>
      </c>
      <c r="K148" s="27" t="n">
        <f aca="false">J148*2</f>
        <v>4851.15799341248</v>
      </c>
      <c r="L148" s="27" t="n">
        <f aca="false">K148*2</f>
        <v>9702.31598682496</v>
      </c>
      <c r="M148" s="27" t="n">
        <f aca="false">L148*2</f>
        <v>19404.6319736499</v>
      </c>
      <c r="N148" s="27" t="n">
        <f aca="false">M148*2</f>
        <v>38809.2639472998</v>
      </c>
      <c r="O148" s="7"/>
      <c r="P148" s="29" t="str">
        <f aca="false">C148</f>
        <v>κ</v>
      </c>
      <c r="Q148" s="28" t="n">
        <f aca="false">1200*LOG(E148/$E$2,2)</f>
        <v>255.208969920065</v>
      </c>
      <c r="R148" s="7"/>
      <c r="S148" s="8"/>
      <c r="T148" s="11"/>
      <c r="U148" s="12"/>
      <c r="V148" s="7"/>
      <c r="W148" s="7"/>
      <c r="X148" s="7"/>
    </row>
    <row r="149" customFormat="false" ht="14.15" hidden="false" customHeight="true" outlineLevel="0" collapsed="false">
      <c r="A149" s="7"/>
      <c r="B149" s="8" t="n">
        <f aca="false">B$6+IFERROR(B148,0)</f>
        <v>11</v>
      </c>
      <c r="C149" s="29" t="s">
        <v>28</v>
      </c>
      <c r="D149" s="27" t="n">
        <f aca="false">0.5*E149</f>
        <v>39.8233317713578</v>
      </c>
      <c r="E149" s="27" t="n">
        <f aca="false">E148*POWER(2,1/$C$138)</f>
        <v>79.6466635427155</v>
      </c>
      <c r="F149" s="27" t="n">
        <f aca="false">E149*2</f>
        <v>159.293327085431</v>
      </c>
      <c r="G149" s="27" t="n">
        <f aca="false">F149*2</f>
        <v>318.586654170862</v>
      </c>
      <c r="H149" s="27" t="n">
        <f aca="false">G149*2</f>
        <v>637.173308341724</v>
      </c>
      <c r="I149" s="27" t="n">
        <f aca="false">H149*2</f>
        <v>1274.34661668345</v>
      </c>
      <c r="J149" s="27" t="n">
        <f aca="false">I149*2</f>
        <v>2548.6932333669</v>
      </c>
      <c r="K149" s="27" t="n">
        <f aca="false">J149*2</f>
        <v>5097.38646673379</v>
      </c>
      <c r="L149" s="27" t="n">
        <f aca="false">K149*2</f>
        <v>10194.7729334676</v>
      </c>
      <c r="M149" s="27" t="n">
        <f aca="false">L149*2</f>
        <v>20389.5458669352</v>
      </c>
      <c r="N149" s="27" t="n">
        <f aca="false">M149*2</f>
        <v>40779.0917338703</v>
      </c>
      <c r="O149" s="7"/>
      <c r="P149" s="29" t="str">
        <f aca="false">C149</f>
        <v>λ</v>
      </c>
      <c r="Q149" s="28" t="n">
        <f aca="false">1200*LOG(E149/$E$2,2)</f>
        <v>340.923255634351</v>
      </c>
      <c r="R149" s="7"/>
      <c r="S149" s="8"/>
      <c r="T149" s="11"/>
      <c r="U149" s="12"/>
      <c r="V149" s="7"/>
      <c r="W149" s="7"/>
      <c r="X149" s="7"/>
    </row>
    <row r="150" customFormat="false" ht="14.15" hidden="false" customHeight="true" outlineLevel="0" collapsed="false">
      <c r="A150" s="7"/>
      <c r="B150" s="8" t="n">
        <f aca="false">B$6+IFERROR(B149,0)</f>
        <v>12</v>
      </c>
      <c r="C150" s="29" t="s">
        <v>42</v>
      </c>
      <c r="D150" s="27" t="n">
        <f aca="false">0.5*E150</f>
        <v>41.8446302320438</v>
      </c>
      <c r="E150" s="27" t="n">
        <f aca="false">E149*POWER(2,1/$C$138)</f>
        <v>83.6892604640877</v>
      </c>
      <c r="F150" s="27" t="n">
        <f aca="false">E150*2</f>
        <v>167.378520928175</v>
      </c>
      <c r="G150" s="27" t="n">
        <f aca="false">F150*2</f>
        <v>334.757041856351</v>
      </c>
      <c r="H150" s="27" t="n">
        <f aca="false">G150*2</f>
        <v>669.514083712701</v>
      </c>
      <c r="I150" s="27" t="n">
        <f aca="false">H150*2</f>
        <v>1339.0281674254</v>
      </c>
      <c r="J150" s="27" t="n">
        <f aca="false">I150*2</f>
        <v>2678.05633485081</v>
      </c>
      <c r="K150" s="27" t="n">
        <f aca="false">J150*2</f>
        <v>5356.11266970161</v>
      </c>
      <c r="L150" s="27" t="n">
        <f aca="false">K150*2</f>
        <v>10712.2253394032</v>
      </c>
      <c r="M150" s="27" t="n">
        <f aca="false">L150*2</f>
        <v>21424.4506788064</v>
      </c>
      <c r="N150" s="27" t="n">
        <f aca="false">M150*2</f>
        <v>42848.9013576129</v>
      </c>
      <c r="O150" s="7"/>
      <c r="P150" s="29" t="str">
        <f aca="false">C150</f>
        <v>μ</v>
      </c>
      <c r="Q150" s="28" t="n">
        <f aca="false">1200*LOG(E150/$E$2,2)</f>
        <v>426.637541348637</v>
      </c>
      <c r="R150" s="7"/>
      <c r="S150" s="8"/>
      <c r="T150" s="11"/>
      <c r="U150" s="12"/>
      <c r="V150" s="7"/>
      <c r="W150" s="7"/>
      <c r="X150" s="7"/>
    </row>
    <row r="151" customFormat="false" ht="14.15" hidden="false" customHeight="true" outlineLevel="0" collapsed="false">
      <c r="A151" s="7"/>
      <c r="B151" s="8" t="n">
        <f aca="false">B$6+IFERROR(B150,0)</f>
        <v>13</v>
      </c>
      <c r="C151" s="29" t="s">
        <v>43</v>
      </c>
      <c r="D151" s="27" t="n">
        <f aca="false">0.5*E151</f>
        <v>43.9685230083093</v>
      </c>
      <c r="E151" s="27" t="n">
        <f aca="false">E150*POWER(2,1/$C$138)</f>
        <v>87.9370460166185</v>
      </c>
      <c r="F151" s="27" t="n">
        <f aca="false">E151*2</f>
        <v>175.874092033237</v>
      </c>
      <c r="G151" s="27" t="n">
        <f aca="false">F151*2</f>
        <v>351.748184066474</v>
      </c>
      <c r="H151" s="27" t="n">
        <f aca="false">G151*2</f>
        <v>703.496368132948</v>
      </c>
      <c r="I151" s="27" t="n">
        <f aca="false">H151*2</f>
        <v>1406.9927362659</v>
      </c>
      <c r="J151" s="27" t="n">
        <f aca="false">I151*2</f>
        <v>2813.98547253179</v>
      </c>
      <c r="K151" s="27" t="n">
        <f aca="false">J151*2</f>
        <v>5627.97094506359</v>
      </c>
      <c r="L151" s="27" t="n">
        <f aca="false">K151*2</f>
        <v>11255.9418901272</v>
      </c>
      <c r="M151" s="27" t="n">
        <f aca="false">L151*2</f>
        <v>22511.8837802543</v>
      </c>
      <c r="N151" s="27" t="n">
        <f aca="false">M151*2</f>
        <v>45023.7675605087</v>
      </c>
      <c r="O151" s="7"/>
      <c r="P151" s="29" t="str">
        <f aca="false">C151</f>
        <v>ν</v>
      </c>
      <c r="Q151" s="28" t="n">
        <f aca="false">1200*LOG(E151/$E$2,2)</f>
        <v>512.351827062922</v>
      </c>
      <c r="R151" s="7"/>
      <c r="S151" s="8"/>
      <c r="T151" s="11"/>
      <c r="U151" s="12"/>
      <c r="V151" s="7"/>
      <c r="W151" s="7"/>
      <c r="X151" s="7"/>
    </row>
    <row r="152" customFormat="false" ht="14.15" hidden="false" customHeight="true" outlineLevel="0" collapsed="false">
      <c r="A152" s="7"/>
      <c r="B152" s="8" t="n">
        <f aca="false">B$6+IFERROR(B151,0)</f>
        <v>14</v>
      </c>
      <c r="C152" s="29" t="s">
        <v>44</v>
      </c>
      <c r="D152" s="27" t="n">
        <f aca="false">0.5*E152</f>
        <v>46.2002174427578</v>
      </c>
      <c r="E152" s="27" t="n">
        <f aca="false">E151*POWER(2,1/$C$138)</f>
        <v>92.4004348855156</v>
      </c>
      <c r="F152" s="27" t="n">
        <f aca="false">E152*2</f>
        <v>184.800869771031</v>
      </c>
      <c r="G152" s="27" t="n">
        <f aca="false">F152*2</f>
        <v>369.601739542062</v>
      </c>
      <c r="H152" s="27" t="n">
        <f aca="false">G152*2</f>
        <v>739.203479084125</v>
      </c>
      <c r="I152" s="27" t="n">
        <f aca="false">H152*2</f>
        <v>1478.40695816825</v>
      </c>
      <c r="J152" s="27" t="n">
        <f aca="false">I152*2</f>
        <v>2956.8139163365</v>
      </c>
      <c r="K152" s="27" t="n">
        <f aca="false">J152*2</f>
        <v>5913.627832673</v>
      </c>
      <c r="L152" s="27" t="n">
        <f aca="false">K152*2</f>
        <v>11827.255665346</v>
      </c>
      <c r="M152" s="27" t="n">
        <f aca="false">L152*2</f>
        <v>23654.511330692</v>
      </c>
      <c r="N152" s="27" t="n">
        <f aca="false">M152*2</f>
        <v>47309.022661384</v>
      </c>
      <c r="O152" s="7"/>
      <c r="P152" s="29" t="str">
        <f aca="false">C152</f>
        <v>ξ</v>
      </c>
      <c r="Q152" s="28" t="n">
        <f aca="false">1200*LOG(E152/$E$2,2)</f>
        <v>598.066112777208</v>
      </c>
      <c r="R152" s="7"/>
      <c r="S152" s="8"/>
      <c r="T152" s="11"/>
      <c r="U152" s="12"/>
      <c r="V152" s="7"/>
      <c r="W152" s="7"/>
      <c r="X152" s="7"/>
    </row>
    <row r="153" customFormat="false" ht="14.15" hidden="false" customHeight="true" outlineLevel="0" collapsed="false">
      <c r="A153" s="7"/>
      <c r="B153" s="8"/>
      <c r="C153" s="29" t="s">
        <v>19</v>
      </c>
      <c r="D153" s="27" t="n">
        <f aca="false">0.5*E153</f>
        <v>48.5451851852</v>
      </c>
      <c r="E153" s="27" t="n">
        <f aca="false">E152*POWER(2,1/$C$138)</f>
        <v>97.0903703704</v>
      </c>
      <c r="F153" s="27" t="n">
        <f aca="false">E153*2</f>
        <v>194.1807407408</v>
      </c>
      <c r="G153" s="27" t="n">
        <f aca="false">F153*2</f>
        <v>388.3614814816</v>
      </c>
      <c r="H153" s="27" t="n">
        <f aca="false">G153*2</f>
        <v>776.7229629632</v>
      </c>
      <c r="I153" s="27" t="n">
        <f aca="false">H153*2</f>
        <v>1553.4459259264</v>
      </c>
      <c r="J153" s="27" t="n">
        <f aca="false">I153*2</f>
        <v>3106.8918518528</v>
      </c>
      <c r="K153" s="27" t="n">
        <f aca="false">J153*2</f>
        <v>6213.7837037056</v>
      </c>
      <c r="L153" s="27" t="n">
        <f aca="false">K153*2</f>
        <v>12427.5674074112</v>
      </c>
      <c r="M153" s="27" t="n">
        <f aca="false">L153*2</f>
        <v>24855.1348148224</v>
      </c>
      <c r="N153" s="27" t="n">
        <f aca="false">M153*2</f>
        <v>49710.2696296448</v>
      </c>
      <c r="O153" s="7"/>
      <c r="P153" s="29" t="str">
        <f aca="false">C153</f>
        <v>α’</v>
      </c>
      <c r="Q153" s="28" t="n">
        <f aca="false">1200*LOG(E153/$E$2,2)</f>
        <v>683.780398491494</v>
      </c>
      <c r="R153" s="7"/>
      <c r="S153" s="8"/>
      <c r="T153" s="11"/>
      <c r="U153" s="12"/>
      <c r="V153" s="7"/>
      <c r="W153" s="7"/>
      <c r="X153" s="7"/>
    </row>
    <row r="154" customFormat="false" ht="14.15" hidden="false" customHeight="true" outlineLevel="0" collapsed="false">
      <c r="A154" s="7"/>
      <c r="B154" s="8"/>
      <c r="C154" s="8"/>
      <c r="D154" s="8"/>
      <c r="E154" s="9"/>
      <c r="F154" s="9"/>
      <c r="G154" s="9"/>
      <c r="H154" s="9"/>
      <c r="I154" s="9"/>
      <c r="J154" s="9"/>
      <c r="K154" s="9"/>
      <c r="L154" s="9"/>
      <c r="M154" s="9"/>
      <c r="N154" s="9"/>
      <c r="O154" s="7"/>
      <c r="P154" s="8"/>
      <c r="Q154" s="10"/>
      <c r="R154" s="7"/>
      <c r="S154" s="8"/>
      <c r="T154" s="11"/>
      <c r="U154" s="12"/>
      <c r="V154" s="7"/>
      <c r="W154" s="7"/>
      <c r="X154" s="7"/>
    </row>
    <row r="155" customFormat="false" ht="14.15" hidden="false" customHeight="true" outlineLevel="0" collapsed="false">
      <c r="A155" s="7"/>
      <c r="B155" s="8"/>
      <c r="C155" s="25" t="n">
        <v>15</v>
      </c>
      <c r="D155" s="26" t="n">
        <v>0</v>
      </c>
      <c r="E155" s="27" t="s">
        <v>4</v>
      </c>
      <c r="F155" s="27" t="s">
        <v>5</v>
      </c>
      <c r="G155" s="27" t="s">
        <v>6</v>
      </c>
      <c r="H155" s="27" t="s">
        <v>7</v>
      </c>
      <c r="I155" s="27" t="s">
        <v>8</v>
      </c>
      <c r="J155" s="27" t="s">
        <v>9</v>
      </c>
      <c r="K155" s="27" t="s">
        <v>10</v>
      </c>
      <c r="L155" s="27" t="s">
        <v>11</v>
      </c>
      <c r="M155" s="27" t="s">
        <v>12</v>
      </c>
      <c r="N155" s="27" t="s">
        <v>13</v>
      </c>
      <c r="O155" s="7"/>
      <c r="P155" s="26" t="s">
        <v>14</v>
      </c>
      <c r="Q155" s="28" t="s">
        <v>15</v>
      </c>
      <c r="R155" s="7"/>
      <c r="S155" s="8"/>
      <c r="T155" s="11"/>
      <c r="U155" s="12"/>
      <c r="V155" s="7"/>
      <c r="W155" s="7"/>
      <c r="X155" s="7"/>
    </row>
    <row r="156" customFormat="false" ht="14.15" hidden="false" customHeight="true" outlineLevel="0" collapsed="false">
      <c r="A156" s="7"/>
      <c r="B156" s="8" t="n">
        <f aca="false">B$6+IFERROR(B155,0)</f>
        <v>1</v>
      </c>
      <c r="C156" s="29" t="s">
        <v>16</v>
      </c>
      <c r="D156" s="27" t="n">
        <f aca="false">0.5*E156</f>
        <v>24.2725925926</v>
      </c>
      <c r="E156" s="30" t="n">
        <f aca="false">$E$3</f>
        <v>48.5451851852</v>
      </c>
      <c r="F156" s="27" t="n">
        <f aca="false">E156*2</f>
        <v>97.0903703704</v>
      </c>
      <c r="G156" s="27" t="n">
        <f aca="false">F156*2</f>
        <v>194.1807407408</v>
      </c>
      <c r="H156" s="27" t="n">
        <f aca="false">G156*2</f>
        <v>388.3614814816</v>
      </c>
      <c r="I156" s="27" t="n">
        <f aca="false">H156*2</f>
        <v>776.7229629632</v>
      </c>
      <c r="J156" s="27" t="n">
        <f aca="false">I156*2</f>
        <v>1553.4459259264</v>
      </c>
      <c r="K156" s="27" t="n">
        <f aca="false">J156*2</f>
        <v>3106.8918518528</v>
      </c>
      <c r="L156" s="27" t="n">
        <f aca="false">K156*2</f>
        <v>6213.7837037056</v>
      </c>
      <c r="M156" s="27" t="n">
        <f aca="false">L156*2</f>
        <v>12427.5674074112</v>
      </c>
      <c r="N156" s="27" t="n">
        <f aca="false">M156*2</f>
        <v>24855.1348148224</v>
      </c>
      <c r="O156" s="7"/>
      <c r="P156" s="29" t="str">
        <f aca="false">C156</f>
        <v>α</v>
      </c>
      <c r="Q156" s="28" t="n">
        <f aca="false">1200*LOG(E156/$E$2,2)</f>
        <v>-516.219601508506</v>
      </c>
      <c r="R156" s="7"/>
      <c r="S156" s="8"/>
      <c r="T156" s="11"/>
      <c r="U156" s="12"/>
      <c r="V156" s="7"/>
      <c r="W156" s="7"/>
      <c r="X156" s="7"/>
    </row>
    <row r="157" customFormat="false" ht="14.15" hidden="false" customHeight="true" outlineLevel="0" collapsed="false">
      <c r="A157" s="7"/>
      <c r="B157" s="8" t="n">
        <f aca="false">B$6+IFERROR(B156,0)</f>
        <v>2</v>
      </c>
      <c r="C157" s="29" t="s">
        <v>17</v>
      </c>
      <c r="D157" s="27" t="n">
        <f aca="false">0.5*E157</f>
        <v>25.4205435678495</v>
      </c>
      <c r="E157" s="27" t="n">
        <f aca="false">E156*POWER(2,1/$C$155)</f>
        <v>50.8410871356989</v>
      </c>
      <c r="F157" s="27" t="n">
        <f aca="false">E157*2</f>
        <v>101.682174271398</v>
      </c>
      <c r="G157" s="27" t="n">
        <f aca="false">F157*2</f>
        <v>203.364348542796</v>
      </c>
      <c r="H157" s="27" t="n">
        <f aca="false">G157*2</f>
        <v>406.728697085591</v>
      </c>
      <c r="I157" s="27" t="n">
        <f aca="false">H157*2</f>
        <v>813.457394171183</v>
      </c>
      <c r="J157" s="27" t="n">
        <f aca="false">I157*2</f>
        <v>1626.91478834237</v>
      </c>
      <c r="K157" s="27" t="n">
        <f aca="false">J157*2</f>
        <v>3253.82957668473</v>
      </c>
      <c r="L157" s="27" t="n">
        <f aca="false">K157*2</f>
        <v>6507.65915336946</v>
      </c>
      <c r="M157" s="27" t="n">
        <f aca="false">L157*2</f>
        <v>13015.3183067389</v>
      </c>
      <c r="N157" s="27" t="n">
        <f aca="false">M157*2</f>
        <v>26030.6366134778</v>
      </c>
      <c r="O157" s="7"/>
      <c r="P157" s="29" t="str">
        <f aca="false">C157</f>
        <v>β</v>
      </c>
      <c r="Q157" s="28" t="n">
        <f aca="false">1200*LOG(E157/$E$2,2)</f>
        <v>-436.219601508506</v>
      </c>
      <c r="R157" s="7"/>
      <c r="S157" s="8"/>
      <c r="T157" s="11"/>
      <c r="U157" s="12"/>
      <c r="V157" s="7"/>
      <c r="W157" s="7"/>
      <c r="X157" s="7"/>
    </row>
    <row r="158" customFormat="false" ht="14.15" hidden="false" customHeight="true" outlineLevel="0" collapsed="false">
      <c r="A158" s="7"/>
      <c r="B158" s="8" t="n">
        <f aca="false">B$6+IFERROR(B157,0)</f>
        <v>3</v>
      </c>
      <c r="C158" s="29" t="s">
        <v>18</v>
      </c>
      <c r="D158" s="27" t="n">
        <f aca="false">0.5*E158</f>
        <v>26.6227858775144</v>
      </c>
      <c r="E158" s="27" t="n">
        <f aca="false">E157*POWER(2,1/$C$155)</f>
        <v>53.2455717550288</v>
      </c>
      <c r="F158" s="27" t="n">
        <f aca="false">E158*2</f>
        <v>106.491143510058</v>
      </c>
      <c r="G158" s="27" t="n">
        <f aca="false">F158*2</f>
        <v>212.982287020115</v>
      </c>
      <c r="H158" s="27" t="n">
        <f aca="false">G158*2</f>
        <v>425.964574040231</v>
      </c>
      <c r="I158" s="27" t="n">
        <f aca="false">H158*2</f>
        <v>851.929148080462</v>
      </c>
      <c r="J158" s="27" t="n">
        <f aca="false">I158*2</f>
        <v>1703.85829616092</v>
      </c>
      <c r="K158" s="27" t="n">
        <f aca="false">J158*2</f>
        <v>3407.71659232185</v>
      </c>
      <c r="L158" s="27" t="n">
        <f aca="false">K158*2</f>
        <v>6815.43318464369</v>
      </c>
      <c r="M158" s="27" t="n">
        <f aca="false">L158*2</f>
        <v>13630.8663692874</v>
      </c>
      <c r="N158" s="27" t="n">
        <f aca="false">M158*2</f>
        <v>27261.7327385748</v>
      </c>
      <c r="O158" s="7"/>
      <c r="P158" s="29" t="str">
        <f aca="false">C158</f>
        <v>γ</v>
      </c>
      <c r="Q158" s="28" t="n">
        <f aca="false">1200*LOG(E158/$E$2,2)</f>
        <v>-356.219601508506</v>
      </c>
      <c r="R158" s="7"/>
      <c r="S158" s="8"/>
      <c r="T158" s="11"/>
      <c r="U158" s="12"/>
      <c r="V158" s="7"/>
      <c r="W158" s="7"/>
      <c r="X158" s="7"/>
    </row>
    <row r="159" customFormat="false" ht="14.15" hidden="false" customHeight="true" outlineLevel="0" collapsed="false">
      <c r="A159" s="7"/>
      <c r="B159" s="8" t="n">
        <f aca="false">B$6+IFERROR(B158,0)</f>
        <v>4</v>
      </c>
      <c r="C159" s="29" t="s">
        <v>20</v>
      </c>
      <c r="D159" s="27" t="n">
        <f aca="false">0.5*E159</f>
        <v>27.8818871826328</v>
      </c>
      <c r="E159" s="27" t="n">
        <f aca="false">E158*POWER(2,1/$C$155)</f>
        <v>55.7637743652657</v>
      </c>
      <c r="F159" s="27" t="n">
        <f aca="false">E159*2</f>
        <v>111.527548730531</v>
      </c>
      <c r="G159" s="27" t="n">
        <f aca="false">F159*2</f>
        <v>223.055097461063</v>
      </c>
      <c r="H159" s="27" t="n">
        <f aca="false">G159*2</f>
        <v>446.110194922125</v>
      </c>
      <c r="I159" s="27" t="n">
        <f aca="false">H159*2</f>
        <v>892.220389844251</v>
      </c>
      <c r="J159" s="27" t="n">
        <f aca="false">I159*2</f>
        <v>1784.4407796885</v>
      </c>
      <c r="K159" s="27" t="n">
        <f aca="false">J159*2</f>
        <v>3568.881559377</v>
      </c>
      <c r="L159" s="27" t="n">
        <f aca="false">K159*2</f>
        <v>7137.76311875401</v>
      </c>
      <c r="M159" s="27" t="n">
        <f aca="false">L159*2</f>
        <v>14275.526237508</v>
      </c>
      <c r="N159" s="27" t="n">
        <f aca="false">M159*2</f>
        <v>28551.052475016</v>
      </c>
      <c r="O159" s="7"/>
      <c r="P159" s="29" t="str">
        <f aca="false">C159</f>
        <v>δ</v>
      </c>
      <c r="Q159" s="28" t="n">
        <f aca="false">1200*LOG(E159/$E$2,2)</f>
        <v>-276.219601508507</v>
      </c>
      <c r="R159" s="7"/>
      <c r="S159" s="8"/>
      <c r="T159" s="11"/>
      <c r="U159" s="12"/>
      <c r="V159" s="7"/>
      <c r="W159" s="7"/>
      <c r="X159" s="7"/>
    </row>
    <row r="160" customFormat="false" ht="14.15" hidden="false" customHeight="true" outlineLevel="0" collapsed="false">
      <c r="A160" s="7"/>
      <c r="B160" s="8" t="n">
        <f aca="false">B$6+IFERROR(B159,0)</f>
        <v>5</v>
      </c>
      <c r="C160" s="29" t="s">
        <v>21</v>
      </c>
      <c r="D160" s="27" t="n">
        <f aca="false">0.5*E160</f>
        <v>29.2005365795191</v>
      </c>
      <c r="E160" s="27" t="n">
        <f aca="false">E159*POWER(2,1/$C$155)</f>
        <v>58.4010731590383</v>
      </c>
      <c r="F160" s="27" t="n">
        <f aca="false">E160*2</f>
        <v>116.802146318077</v>
      </c>
      <c r="G160" s="27" t="n">
        <f aca="false">F160*2</f>
        <v>233.604292636153</v>
      </c>
      <c r="H160" s="27" t="n">
        <f aca="false">G160*2</f>
        <v>467.208585272306</v>
      </c>
      <c r="I160" s="27" t="n">
        <f aca="false">H160*2</f>
        <v>934.417170544612</v>
      </c>
      <c r="J160" s="27" t="n">
        <f aca="false">I160*2</f>
        <v>1868.83434108922</v>
      </c>
      <c r="K160" s="27" t="n">
        <f aca="false">J160*2</f>
        <v>3737.66868217845</v>
      </c>
      <c r="L160" s="27" t="n">
        <f aca="false">K160*2</f>
        <v>7475.3373643569</v>
      </c>
      <c r="M160" s="27" t="n">
        <f aca="false">L160*2</f>
        <v>14950.6747287138</v>
      </c>
      <c r="N160" s="27" t="n">
        <f aca="false">M160*2</f>
        <v>29901.3494574276</v>
      </c>
      <c r="O160" s="7"/>
      <c r="P160" s="29" t="str">
        <f aca="false">C160</f>
        <v>ϵ</v>
      </c>
      <c r="Q160" s="28" t="n">
        <f aca="false">1200*LOG(E160/$E$2,2)</f>
        <v>-196.219601508506</v>
      </c>
      <c r="R160" s="7"/>
      <c r="S160" s="8"/>
      <c r="T160" s="11"/>
      <c r="U160" s="12"/>
      <c r="V160" s="7"/>
      <c r="W160" s="7"/>
      <c r="X160" s="7"/>
    </row>
    <row r="161" customFormat="false" ht="14.15" hidden="false" customHeight="true" outlineLevel="0" collapsed="false">
      <c r="A161" s="7"/>
      <c r="B161" s="8" t="n">
        <f aca="false">B$6+IFERROR(B160,0)</f>
        <v>6</v>
      </c>
      <c r="C161" s="29" t="s">
        <v>23</v>
      </c>
      <c r="D161" s="27" t="n">
        <f aca="false">0.5*E161</f>
        <v>30.5815503429391</v>
      </c>
      <c r="E161" s="27" t="n">
        <f aca="false">E160*POWER(2,1/$C$155)</f>
        <v>61.1631006858782</v>
      </c>
      <c r="F161" s="27" t="n">
        <f aca="false">E161*2</f>
        <v>122.326201371756</v>
      </c>
      <c r="G161" s="27" t="n">
        <f aca="false">F161*2</f>
        <v>244.652402743513</v>
      </c>
      <c r="H161" s="27" t="n">
        <f aca="false">G161*2</f>
        <v>489.304805487026</v>
      </c>
      <c r="I161" s="27" t="n">
        <f aca="false">H161*2</f>
        <v>978.609610974052</v>
      </c>
      <c r="J161" s="27" t="n">
        <f aca="false">I161*2</f>
        <v>1957.2192219481</v>
      </c>
      <c r="K161" s="27" t="n">
        <f aca="false">J161*2</f>
        <v>3914.43844389621</v>
      </c>
      <c r="L161" s="27" t="n">
        <f aca="false">K161*2</f>
        <v>7828.87688779241</v>
      </c>
      <c r="M161" s="27" t="n">
        <f aca="false">L161*2</f>
        <v>15657.7537755848</v>
      </c>
      <c r="N161" s="27" t="n">
        <f aca="false">M161*2</f>
        <v>31315.5075511697</v>
      </c>
      <c r="O161" s="7"/>
      <c r="P161" s="29" t="str">
        <f aca="false">C161</f>
        <v>ζ</v>
      </c>
      <c r="Q161" s="28" t="n">
        <f aca="false">1200*LOG(E161/$E$2,2)</f>
        <v>-116.219601508506</v>
      </c>
      <c r="R161" s="7"/>
      <c r="S161" s="8"/>
      <c r="T161" s="11"/>
      <c r="U161" s="12"/>
      <c r="V161" s="7"/>
      <c r="W161" s="7"/>
      <c r="X161" s="7"/>
    </row>
    <row r="162" customFormat="false" ht="14.15" hidden="false" customHeight="true" outlineLevel="0" collapsed="false">
      <c r="A162" s="7"/>
      <c r="B162" s="8" t="n">
        <f aca="false">B$6+IFERROR(B161,0)</f>
        <v>7</v>
      </c>
      <c r="C162" s="29" t="s">
        <v>24</v>
      </c>
      <c r="D162" s="27" t="n">
        <f aca="false">0.5*E162</f>
        <v>32.0278779409033</v>
      </c>
      <c r="E162" s="27" t="n">
        <f aca="false">E161*POWER(2,1/$C$155)</f>
        <v>64.0557558818065</v>
      </c>
      <c r="F162" s="27" t="n">
        <f aca="false">E162*2</f>
        <v>128.111511763613</v>
      </c>
      <c r="G162" s="27" t="n">
        <f aca="false">F162*2</f>
        <v>256.223023527226</v>
      </c>
      <c r="H162" s="27" t="n">
        <f aca="false">G162*2</f>
        <v>512.446047054452</v>
      </c>
      <c r="I162" s="27" t="n">
        <f aca="false">H162*2</f>
        <v>1024.8920941089</v>
      </c>
      <c r="J162" s="27" t="n">
        <f aca="false">I162*2</f>
        <v>2049.78418821781</v>
      </c>
      <c r="K162" s="27" t="n">
        <f aca="false">J162*2</f>
        <v>4099.56837643562</v>
      </c>
      <c r="L162" s="27" t="n">
        <f aca="false">K162*2</f>
        <v>8199.13675287123</v>
      </c>
      <c r="M162" s="27" t="n">
        <f aca="false">L162*2</f>
        <v>16398.2735057425</v>
      </c>
      <c r="N162" s="27" t="n">
        <f aca="false">M162*2</f>
        <v>32796.5470114849</v>
      </c>
      <c r="O162" s="7"/>
      <c r="P162" s="29" t="str">
        <f aca="false">C162</f>
        <v>η</v>
      </c>
      <c r="Q162" s="28" t="n">
        <f aca="false">1200*LOG(E162/$E$2,2)</f>
        <v>-36.2196015085063</v>
      </c>
      <c r="R162" s="7"/>
      <c r="S162" s="8"/>
      <c r="T162" s="11"/>
      <c r="U162" s="12"/>
      <c r="V162" s="7"/>
      <c r="W162" s="7"/>
      <c r="X162" s="7"/>
    </row>
    <row r="163" customFormat="false" ht="14.15" hidden="false" customHeight="true" outlineLevel="0" collapsed="false">
      <c r="A163" s="7"/>
      <c r="B163" s="8" t="n">
        <f aca="false">B$6+IFERROR(B162,0)</f>
        <v>8</v>
      </c>
      <c r="C163" s="29" t="s">
        <v>25</v>
      </c>
      <c r="D163" s="27" t="n">
        <f aca="false">0.5*E163</f>
        <v>33.5426083339244</v>
      </c>
      <c r="E163" s="27" t="n">
        <f aca="false">E162*POWER(2,1/$C$155)</f>
        <v>67.0852166678487</v>
      </c>
      <c r="F163" s="27" t="n">
        <f aca="false">E163*2</f>
        <v>134.170433335697</v>
      </c>
      <c r="G163" s="27" t="n">
        <f aca="false">F163*2</f>
        <v>268.340866671395</v>
      </c>
      <c r="H163" s="27" t="n">
        <f aca="false">G163*2</f>
        <v>536.68173334279</v>
      </c>
      <c r="I163" s="27" t="n">
        <f aca="false">H163*2</f>
        <v>1073.36346668558</v>
      </c>
      <c r="J163" s="27" t="n">
        <f aca="false">I163*2</f>
        <v>2146.72693337116</v>
      </c>
      <c r="K163" s="27" t="n">
        <f aca="false">J163*2</f>
        <v>4293.45386674232</v>
      </c>
      <c r="L163" s="27" t="n">
        <f aca="false">K163*2</f>
        <v>8586.90773348464</v>
      </c>
      <c r="M163" s="27" t="n">
        <f aca="false">L163*2</f>
        <v>17173.8154669693</v>
      </c>
      <c r="N163" s="27" t="n">
        <f aca="false">M163*2</f>
        <v>34347.6309339386</v>
      </c>
      <c r="O163" s="7"/>
      <c r="P163" s="29" t="str">
        <f aca="false">C163</f>
        <v>θ</v>
      </c>
      <c r="Q163" s="28" t="n">
        <f aca="false">1200*LOG(E163/$E$2,2)</f>
        <v>43.7803984914936</v>
      </c>
      <c r="R163" s="7"/>
      <c r="S163" s="8"/>
      <c r="T163" s="11"/>
      <c r="U163" s="12"/>
      <c r="V163" s="7"/>
      <c r="W163" s="7"/>
      <c r="X163" s="7"/>
    </row>
    <row r="164" customFormat="false" ht="14.15" hidden="false" customHeight="true" outlineLevel="0" collapsed="false">
      <c r="A164" s="7"/>
      <c r="B164" s="8" t="n">
        <f aca="false">B$6+IFERROR(B163,0)</f>
        <v>9</v>
      </c>
      <c r="C164" s="29" t="s">
        <v>26</v>
      </c>
      <c r="D164" s="27" t="n">
        <f aca="false">0.5*E164</f>
        <v>35.1289765721932</v>
      </c>
      <c r="E164" s="27" t="n">
        <f aca="false">E163*POWER(2,1/$C$155)</f>
        <v>70.2579531443863</v>
      </c>
      <c r="F164" s="27" t="n">
        <f aca="false">E164*2</f>
        <v>140.515906288773</v>
      </c>
      <c r="G164" s="27" t="n">
        <f aca="false">F164*2</f>
        <v>281.031812577545</v>
      </c>
      <c r="H164" s="27" t="n">
        <f aca="false">G164*2</f>
        <v>562.063625155091</v>
      </c>
      <c r="I164" s="27" t="n">
        <f aca="false">H164*2</f>
        <v>1124.12725031018</v>
      </c>
      <c r="J164" s="27" t="n">
        <f aca="false">I164*2</f>
        <v>2248.25450062036</v>
      </c>
      <c r="K164" s="27" t="n">
        <f aca="false">J164*2</f>
        <v>4496.50900124073</v>
      </c>
      <c r="L164" s="27" t="n">
        <f aca="false">K164*2</f>
        <v>8993.01800248145</v>
      </c>
      <c r="M164" s="27" t="n">
        <f aca="false">L164*2</f>
        <v>17986.0360049629</v>
      </c>
      <c r="N164" s="27" t="n">
        <f aca="false">M164*2</f>
        <v>35972.0720099258</v>
      </c>
      <c r="O164" s="7"/>
      <c r="P164" s="29" t="str">
        <f aca="false">C164</f>
        <v>ι</v>
      </c>
      <c r="Q164" s="28" t="n">
        <f aca="false">1200*LOG(E164/$E$2,2)</f>
        <v>123.780398491494</v>
      </c>
      <c r="R164" s="7"/>
      <c r="S164" s="8"/>
      <c r="T164" s="11"/>
      <c r="U164" s="12"/>
      <c r="V164" s="7"/>
      <c r="W164" s="7"/>
      <c r="X164" s="7"/>
    </row>
    <row r="165" customFormat="false" ht="14.15" hidden="false" customHeight="true" outlineLevel="0" collapsed="false">
      <c r="A165" s="7"/>
      <c r="B165" s="8" t="n">
        <f aca="false">B$6+IFERROR(B164,0)</f>
        <v>10</v>
      </c>
      <c r="C165" s="29" t="s">
        <v>27</v>
      </c>
      <c r="D165" s="27" t="n">
        <f aca="false">0.5*E165</f>
        <v>36.7903707047614</v>
      </c>
      <c r="E165" s="27" t="n">
        <f aca="false">E164*POWER(2,1/$C$155)</f>
        <v>73.5807414095228</v>
      </c>
      <c r="F165" s="27" t="n">
        <f aca="false">E165*2</f>
        <v>147.161482819046</v>
      </c>
      <c r="G165" s="27" t="n">
        <f aca="false">F165*2</f>
        <v>294.322965638091</v>
      </c>
      <c r="H165" s="27" t="n">
        <f aca="false">G165*2</f>
        <v>588.645931276182</v>
      </c>
      <c r="I165" s="27" t="n">
        <f aca="false">H165*2</f>
        <v>1177.29186255236</v>
      </c>
      <c r="J165" s="27" t="n">
        <f aca="false">I165*2</f>
        <v>2354.58372510473</v>
      </c>
      <c r="K165" s="27" t="n">
        <f aca="false">J165*2</f>
        <v>4709.16745020946</v>
      </c>
      <c r="L165" s="27" t="n">
        <f aca="false">K165*2</f>
        <v>9418.33490041892</v>
      </c>
      <c r="M165" s="27" t="n">
        <f aca="false">L165*2</f>
        <v>18836.6698008378</v>
      </c>
      <c r="N165" s="27" t="n">
        <f aca="false">M165*2</f>
        <v>37673.3396016757</v>
      </c>
      <c r="O165" s="7"/>
      <c r="P165" s="29" t="str">
        <f aca="false">C165</f>
        <v>κ</v>
      </c>
      <c r="Q165" s="28" t="n">
        <f aca="false">1200*LOG(E165/$E$2,2)</f>
        <v>203.780398491493</v>
      </c>
      <c r="R165" s="7"/>
      <c r="S165" s="8"/>
      <c r="T165" s="11"/>
      <c r="U165" s="12"/>
      <c r="V165" s="7"/>
      <c r="W165" s="7"/>
      <c r="X165" s="7"/>
    </row>
    <row r="166" customFormat="false" ht="14.15" hidden="false" customHeight="true" outlineLevel="0" collapsed="false">
      <c r="A166" s="7"/>
      <c r="B166" s="8" t="n">
        <f aca="false">B$6+IFERROR(B165,0)</f>
        <v>11</v>
      </c>
      <c r="C166" s="29" t="s">
        <v>28</v>
      </c>
      <c r="D166" s="27" t="n">
        <f aca="false">0.5*E166</f>
        <v>38.5303390154888</v>
      </c>
      <c r="E166" s="27" t="n">
        <f aca="false">E165*POWER(2,1/$C$155)</f>
        <v>77.0606780309775</v>
      </c>
      <c r="F166" s="27" t="n">
        <f aca="false">E166*2</f>
        <v>154.121356061955</v>
      </c>
      <c r="G166" s="27" t="n">
        <f aca="false">F166*2</f>
        <v>308.24271212391</v>
      </c>
      <c r="H166" s="27" t="n">
        <f aca="false">G166*2</f>
        <v>616.48542424782</v>
      </c>
      <c r="I166" s="27" t="n">
        <f aca="false">H166*2</f>
        <v>1232.97084849564</v>
      </c>
      <c r="J166" s="27" t="n">
        <f aca="false">I166*2</f>
        <v>2465.94169699128</v>
      </c>
      <c r="K166" s="27" t="n">
        <f aca="false">J166*2</f>
        <v>4931.88339398256</v>
      </c>
      <c r="L166" s="27" t="n">
        <f aca="false">K166*2</f>
        <v>9863.76678796512</v>
      </c>
      <c r="M166" s="27" t="n">
        <f aca="false">L166*2</f>
        <v>19727.5335759302</v>
      </c>
      <c r="N166" s="27" t="n">
        <f aca="false">M166*2</f>
        <v>39455.0671518605</v>
      </c>
      <c r="O166" s="7"/>
      <c r="P166" s="29" t="str">
        <f aca="false">C166</f>
        <v>λ</v>
      </c>
      <c r="Q166" s="28" t="n">
        <f aca="false">1200*LOG(E166/$E$2,2)</f>
        <v>283.780398491493</v>
      </c>
      <c r="R166" s="7"/>
      <c r="S166" s="8"/>
      <c r="T166" s="11"/>
      <c r="U166" s="12"/>
      <c r="V166" s="7"/>
      <c r="W166" s="7"/>
      <c r="X166" s="7"/>
    </row>
    <row r="167" customFormat="false" ht="14.15" hidden="false" customHeight="true" outlineLevel="0" collapsed="false">
      <c r="A167" s="7"/>
      <c r="B167" s="8" t="n">
        <f aca="false">B$6+IFERROR(B166,0)</f>
        <v>12</v>
      </c>
      <c r="C167" s="29" t="s">
        <v>42</v>
      </c>
      <c r="D167" s="27" t="n">
        <f aca="false">0.5*E167</f>
        <v>40.3525976012077</v>
      </c>
      <c r="E167" s="27" t="n">
        <f aca="false">E166*POWER(2,1/$C$155)</f>
        <v>80.7051952024153</v>
      </c>
      <c r="F167" s="27" t="n">
        <f aca="false">E167*2</f>
        <v>161.410390404831</v>
      </c>
      <c r="G167" s="27" t="n">
        <f aca="false">F167*2</f>
        <v>322.820780809661</v>
      </c>
      <c r="H167" s="27" t="n">
        <f aca="false">G167*2</f>
        <v>645.641561619323</v>
      </c>
      <c r="I167" s="27" t="n">
        <f aca="false">H167*2</f>
        <v>1291.28312323865</v>
      </c>
      <c r="J167" s="27" t="n">
        <f aca="false">I167*2</f>
        <v>2582.56624647729</v>
      </c>
      <c r="K167" s="27" t="n">
        <f aca="false">J167*2</f>
        <v>5165.13249295458</v>
      </c>
      <c r="L167" s="27" t="n">
        <f aca="false">K167*2</f>
        <v>10330.2649859092</v>
      </c>
      <c r="M167" s="27" t="n">
        <f aca="false">L167*2</f>
        <v>20660.5299718183</v>
      </c>
      <c r="N167" s="27" t="n">
        <f aca="false">M167*2</f>
        <v>41321.0599436367</v>
      </c>
      <c r="O167" s="7"/>
      <c r="P167" s="29" t="str">
        <f aca="false">C167</f>
        <v>μ</v>
      </c>
      <c r="Q167" s="28" t="n">
        <f aca="false">1200*LOG(E167/$E$2,2)</f>
        <v>363.780398491493</v>
      </c>
      <c r="R167" s="7"/>
      <c r="S167" s="8"/>
      <c r="T167" s="11"/>
      <c r="U167" s="12"/>
      <c r="V167" s="7"/>
      <c r="W167" s="7"/>
      <c r="X167" s="7"/>
    </row>
    <row r="168" customFormat="false" ht="14.15" hidden="false" customHeight="true" outlineLevel="0" collapsed="false">
      <c r="A168" s="7"/>
      <c r="B168" s="8" t="n">
        <f aca="false">B$6+IFERROR(B167,0)</f>
        <v>13</v>
      </c>
      <c r="C168" s="29" t="s">
        <v>43</v>
      </c>
      <c r="D168" s="27" t="n">
        <f aca="false">0.5*E168</f>
        <v>42.2610383082905</v>
      </c>
      <c r="E168" s="27" t="n">
        <f aca="false">E167*POWER(2,1/$C$155)</f>
        <v>84.522076616581</v>
      </c>
      <c r="F168" s="27" t="n">
        <f aca="false">E168*2</f>
        <v>169.044153233162</v>
      </c>
      <c r="G168" s="27" t="n">
        <f aca="false">F168*2</f>
        <v>338.088306466324</v>
      </c>
      <c r="H168" s="27" t="n">
        <f aca="false">G168*2</f>
        <v>676.176612932648</v>
      </c>
      <c r="I168" s="27" t="n">
        <f aca="false">H168*2</f>
        <v>1352.3532258653</v>
      </c>
      <c r="J168" s="27" t="n">
        <f aca="false">I168*2</f>
        <v>2704.70645173059</v>
      </c>
      <c r="K168" s="27" t="n">
        <f aca="false">J168*2</f>
        <v>5409.41290346119</v>
      </c>
      <c r="L168" s="27" t="n">
        <f aca="false">K168*2</f>
        <v>10818.8258069224</v>
      </c>
      <c r="M168" s="27" t="n">
        <f aca="false">L168*2</f>
        <v>21637.6516138447</v>
      </c>
      <c r="N168" s="27" t="n">
        <f aca="false">M168*2</f>
        <v>43275.3032276895</v>
      </c>
      <c r="O168" s="7"/>
      <c r="P168" s="29" t="str">
        <f aca="false">C168</f>
        <v>ν</v>
      </c>
      <c r="Q168" s="28" t="n">
        <f aca="false">1200*LOG(E168/$E$2,2)</f>
        <v>443.780398491494</v>
      </c>
      <c r="R168" s="7"/>
      <c r="S168" s="8"/>
      <c r="T168" s="11"/>
      <c r="U168" s="12"/>
      <c r="V168" s="7"/>
      <c r="W168" s="7"/>
      <c r="X168" s="7"/>
    </row>
    <row r="169" customFormat="false" ht="14.15" hidden="false" customHeight="true" outlineLevel="0" collapsed="false">
      <c r="A169" s="7"/>
      <c r="B169" s="8" t="n">
        <f aca="false">B$6+IFERROR(B168,0)</f>
        <v>14</v>
      </c>
      <c r="C169" s="29" t="s">
        <v>44</v>
      </c>
      <c r="D169" s="27" t="n">
        <f aca="false">0.5*E169</f>
        <v>44.25973704457</v>
      </c>
      <c r="E169" s="27" t="n">
        <f aca="false">E168*POWER(2,1/$C$155)</f>
        <v>88.51947408914</v>
      </c>
      <c r="F169" s="27" t="n">
        <f aca="false">E169*2</f>
        <v>177.03894817828</v>
      </c>
      <c r="G169" s="27" t="n">
        <f aca="false">F169*2</f>
        <v>354.07789635656</v>
      </c>
      <c r="H169" s="27" t="n">
        <f aca="false">G169*2</f>
        <v>708.15579271312</v>
      </c>
      <c r="I169" s="27" t="n">
        <f aca="false">H169*2</f>
        <v>1416.31158542624</v>
      </c>
      <c r="J169" s="27" t="n">
        <f aca="false">I169*2</f>
        <v>2832.62317085248</v>
      </c>
      <c r="K169" s="27" t="n">
        <f aca="false">J169*2</f>
        <v>5665.24634170496</v>
      </c>
      <c r="L169" s="27" t="n">
        <f aca="false">K169*2</f>
        <v>11330.4926834099</v>
      </c>
      <c r="M169" s="27" t="n">
        <f aca="false">L169*2</f>
        <v>22660.9853668199</v>
      </c>
      <c r="N169" s="27" t="n">
        <f aca="false">M169*2</f>
        <v>45321.9707336397</v>
      </c>
      <c r="O169" s="7"/>
      <c r="P169" s="29" t="str">
        <f aca="false">C169</f>
        <v>ξ</v>
      </c>
      <c r="Q169" s="28" t="n">
        <f aca="false">1200*LOG(E169/$E$2,2)</f>
        <v>523.780398491494</v>
      </c>
      <c r="R169" s="7"/>
      <c r="S169" s="8"/>
      <c r="T169" s="11"/>
      <c r="U169" s="12"/>
      <c r="V169" s="7"/>
      <c r="W169" s="7"/>
      <c r="X169" s="7"/>
    </row>
    <row r="170" customFormat="false" ht="14.15" hidden="false" customHeight="true" outlineLevel="0" collapsed="false">
      <c r="A170" s="7"/>
      <c r="B170" s="8" t="n">
        <f aca="false">B$6+IFERROR(B169,0)</f>
        <v>15</v>
      </c>
      <c r="C170" s="29" t="s">
        <v>45</v>
      </c>
      <c r="D170" s="27" t="n">
        <f aca="false">0.5*E170</f>
        <v>46.3529624843646</v>
      </c>
      <c r="E170" s="27" t="n">
        <f aca="false">E169*POWER(2,1/$C$155)</f>
        <v>92.7059249687291</v>
      </c>
      <c r="F170" s="27" t="n">
        <f aca="false">E170*2</f>
        <v>185.411849937458</v>
      </c>
      <c r="G170" s="27" t="n">
        <f aca="false">F170*2</f>
        <v>370.823699874916</v>
      </c>
      <c r="H170" s="27" t="n">
        <f aca="false">G170*2</f>
        <v>741.647399749833</v>
      </c>
      <c r="I170" s="27" t="n">
        <f aca="false">H170*2</f>
        <v>1483.29479949967</v>
      </c>
      <c r="J170" s="27" t="n">
        <f aca="false">I170*2</f>
        <v>2966.58959899933</v>
      </c>
      <c r="K170" s="27" t="n">
        <f aca="false">J170*2</f>
        <v>5933.17919799866</v>
      </c>
      <c r="L170" s="27" t="n">
        <f aca="false">K170*2</f>
        <v>11866.3583959973</v>
      </c>
      <c r="M170" s="27" t="n">
        <f aca="false">L170*2</f>
        <v>23732.7167919947</v>
      </c>
      <c r="N170" s="27" t="n">
        <f aca="false">M170*2</f>
        <v>47465.4335839893</v>
      </c>
      <c r="O170" s="7"/>
      <c r="P170" s="29" t="str">
        <f aca="false">C170</f>
        <v>ο</v>
      </c>
      <c r="Q170" s="28" t="n">
        <f aca="false">1200*LOG(E170/$E$2,2)</f>
        <v>603.780398491494</v>
      </c>
      <c r="R170" s="7"/>
      <c r="S170" s="8"/>
      <c r="T170" s="11"/>
      <c r="U170" s="12"/>
      <c r="V170" s="7"/>
      <c r="W170" s="7"/>
      <c r="X170" s="7"/>
    </row>
    <row r="171" customFormat="false" ht="14.15" hidden="false" customHeight="true" outlineLevel="0" collapsed="false">
      <c r="A171" s="7"/>
      <c r="B171" s="8"/>
      <c r="C171" s="29" t="s">
        <v>19</v>
      </c>
      <c r="D171" s="27" t="n">
        <f aca="false">0.5*E171</f>
        <v>48.5451851852</v>
      </c>
      <c r="E171" s="27" t="n">
        <f aca="false">E170*POWER(2,1/$C$155)</f>
        <v>97.0903703704</v>
      </c>
      <c r="F171" s="27" t="n">
        <f aca="false">E171*2</f>
        <v>194.1807407408</v>
      </c>
      <c r="G171" s="27" t="n">
        <f aca="false">F171*2</f>
        <v>388.3614814816</v>
      </c>
      <c r="H171" s="27" t="n">
        <f aca="false">G171*2</f>
        <v>776.7229629632</v>
      </c>
      <c r="I171" s="27" t="n">
        <f aca="false">H171*2</f>
        <v>1553.4459259264</v>
      </c>
      <c r="J171" s="27" t="n">
        <f aca="false">I171*2</f>
        <v>3106.8918518528</v>
      </c>
      <c r="K171" s="27" t="n">
        <f aca="false">J171*2</f>
        <v>6213.7837037056</v>
      </c>
      <c r="L171" s="27" t="n">
        <f aca="false">K171*2</f>
        <v>12427.5674074112</v>
      </c>
      <c r="M171" s="27" t="n">
        <f aca="false">L171*2</f>
        <v>24855.1348148224</v>
      </c>
      <c r="N171" s="27" t="n">
        <f aca="false">M171*2</f>
        <v>49710.2696296448</v>
      </c>
      <c r="O171" s="7"/>
      <c r="P171" s="29" t="str">
        <f aca="false">C171</f>
        <v>α’</v>
      </c>
      <c r="Q171" s="28" t="n">
        <f aca="false">1200*LOG(E171/$E$2,2)</f>
        <v>683.780398491494</v>
      </c>
      <c r="R171" s="7"/>
      <c r="S171" s="8"/>
      <c r="T171" s="11"/>
      <c r="U171" s="12"/>
      <c r="V171" s="7"/>
      <c r="W171" s="7"/>
      <c r="X171" s="7"/>
    </row>
    <row r="172" customFormat="false" ht="14.15" hidden="false" customHeight="true" outlineLevel="0" collapsed="false">
      <c r="A172" s="7"/>
      <c r="B172" s="8"/>
      <c r="C172" s="8"/>
      <c r="D172" s="8"/>
      <c r="E172" s="9"/>
      <c r="F172" s="9"/>
      <c r="G172" s="9"/>
      <c r="H172" s="9"/>
      <c r="I172" s="9"/>
      <c r="J172" s="9"/>
      <c r="K172" s="9"/>
      <c r="L172" s="9"/>
      <c r="M172" s="9"/>
      <c r="N172" s="9"/>
      <c r="O172" s="7"/>
      <c r="P172" s="8"/>
      <c r="Q172" s="10"/>
      <c r="R172" s="7"/>
      <c r="S172" s="8"/>
      <c r="T172" s="11"/>
      <c r="U172" s="12"/>
      <c r="V172" s="7"/>
      <c r="W172" s="7"/>
      <c r="X172" s="7"/>
    </row>
    <row r="173" customFormat="false" ht="14.15" hidden="false" customHeight="true" outlineLevel="0" collapsed="false">
      <c r="A173" s="7"/>
      <c r="B173" s="8"/>
      <c r="C173" s="25" t="n">
        <v>16</v>
      </c>
      <c r="D173" s="26" t="n">
        <v>0</v>
      </c>
      <c r="E173" s="27" t="s">
        <v>4</v>
      </c>
      <c r="F173" s="27" t="s">
        <v>5</v>
      </c>
      <c r="G173" s="27" t="s">
        <v>6</v>
      </c>
      <c r="H173" s="27" t="s">
        <v>7</v>
      </c>
      <c r="I173" s="27" t="s">
        <v>8</v>
      </c>
      <c r="J173" s="27" t="s">
        <v>9</v>
      </c>
      <c r="K173" s="27" t="s">
        <v>10</v>
      </c>
      <c r="L173" s="27" t="s">
        <v>11</v>
      </c>
      <c r="M173" s="27" t="s">
        <v>12</v>
      </c>
      <c r="N173" s="27" t="s">
        <v>13</v>
      </c>
      <c r="O173" s="7"/>
      <c r="P173" s="26" t="s">
        <v>14</v>
      </c>
      <c r="Q173" s="28" t="s">
        <v>15</v>
      </c>
      <c r="R173" s="7"/>
      <c r="S173" s="8"/>
      <c r="T173" s="11"/>
      <c r="U173" s="12"/>
      <c r="V173" s="7"/>
      <c r="W173" s="7"/>
      <c r="X173" s="7"/>
    </row>
    <row r="174" customFormat="false" ht="14.15" hidden="false" customHeight="true" outlineLevel="0" collapsed="false">
      <c r="A174" s="7"/>
      <c r="B174" s="8" t="n">
        <f aca="false">B$6+IFERROR(B173,0)</f>
        <v>1</v>
      </c>
      <c r="C174" s="29" t="s">
        <v>16</v>
      </c>
      <c r="D174" s="27" t="n">
        <f aca="false">0.5*E174</f>
        <v>24.2725925926</v>
      </c>
      <c r="E174" s="30" t="n">
        <f aca="false">$E$3</f>
        <v>48.5451851852</v>
      </c>
      <c r="F174" s="27" t="n">
        <f aca="false">E174*2</f>
        <v>97.0903703704</v>
      </c>
      <c r="G174" s="27" t="n">
        <f aca="false">F174*2</f>
        <v>194.1807407408</v>
      </c>
      <c r="H174" s="27" t="n">
        <f aca="false">G174*2</f>
        <v>388.3614814816</v>
      </c>
      <c r="I174" s="27" t="n">
        <f aca="false">H174*2</f>
        <v>776.7229629632</v>
      </c>
      <c r="J174" s="27" t="n">
        <f aca="false">I174*2</f>
        <v>1553.4459259264</v>
      </c>
      <c r="K174" s="27" t="n">
        <f aca="false">J174*2</f>
        <v>3106.8918518528</v>
      </c>
      <c r="L174" s="27" t="n">
        <f aca="false">K174*2</f>
        <v>6213.7837037056</v>
      </c>
      <c r="M174" s="27" t="n">
        <f aca="false">L174*2</f>
        <v>12427.5674074112</v>
      </c>
      <c r="N174" s="27" t="n">
        <f aca="false">M174*2</f>
        <v>24855.1348148224</v>
      </c>
      <c r="O174" s="7"/>
      <c r="P174" s="29" t="str">
        <f aca="false">C174</f>
        <v>α</v>
      </c>
      <c r="Q174" s="28" t="n">
        <f aca="false">1200*LOG(E174/$E$2,2)</f>
        <v>-516.219601508506</v>
      </c>
      <c r="R174" s="7"/>
      <c r="S174" s="8"/>
      <c r="T174" s="11"/>
      <c r="U174" s="12"/>
      <c r="V174" s="7"/>
      <c r="W174" s="7"/>
      <c r="X174" s="7"/>
    </row>
    <row r="175" customFormat="false" ht="14.15" hidden="false" customHeight="true" outlineLevel="0" collapsed="false">
      <c r="A175" s="7"/>
      <c r="B175" s="8" t="n">
        <f aca="false">B$6+IFERROR(B174,0)</f>
        <v>2</v>
      </c>
      <c r="C175" s="29" t="s">
        <v>17</v>
      </c>
      <c r="D175" s="27" t="n">
        <f aca="false">0.5*E175</f>
        <v>25.347232075994</v>
      </c>
      <c r="E175" s="27" t="n">
        <f aca="false">E174*POWER(2,1/$C$173)</f>
        <v>50.6944641519881</v>
      </c>
      <c r="F175" s="27" t="n">
        <f aca="false">E175*2</f>
        <v>101.388928303976</v>
      </c>
      <c r="G175" s="27" t="n">
        <f aca="false">F175*2</f>
        <v>202.777856607952</v>
      </c>
      <c r="H175" s="27" t="n">
        <f aca="false">G175*2</f>
        <v>405.555713215904</v>
      </c>
      <c r="I175" s="27" t="n">
        <f aca="false">H175*2</f>
        <v>811.111426431809</v>
      </c>
      <c r="J175" s="27" t="n">
        <f aca="false">I175*2</f>
        <v>1622.22285286362</v>
      </c>
      <c r="K175" s="27" t="n">
        <f aca="false">J175*2</f>
        <v>3244.44570572724</v>
      </c>
      <c r="L175" s="27" t="n">
        <f aca="false">K175*2</f>
        <v>6488.89141145447</v>
      </c>
      <c r="M175" s="27" t="n">
        <f aca="false">L175*2</f>
        <v>12977.7828229089</v>
      </c>
      <c r="N175" s="27" t="n">
        <f aca="false">M175*2</f>
        <v>25955.5656458179</v>
      </c>
      <c r="O175" s="7"/>
      <c r="P175" s="29" t="str">
        <f aca="false">C175</f>
        <v>β</v>
      </c>
      <c r="Q175" s="28" t="n">
        <f aca="false">1200*LOG(E175/$E$2,2)</f>
        <v>-441.219601508507</v>
      </c>
      <c r="R175" s="7"/>
      <c r="S175" s="8"/>
      <c r="T175" s="11"/>
      <c r="U175" s="12"/>
      <c r="V175" s="7"/>
      <c r="W175" s="7"/>
      <c r="X175" s="7"/>
    </row>
    <row r="176" customFormat="false" ht="14.15" hidden="false" customHeight="true" outlineLevel="0" collapsed="false">
      <c r="A176" s="7"/>
      <c r="B176" s="8" t="n">
        <f aca="false">B$6+IFERROR(B175,0)</f>
        <v>3</v>
      </c>
      <c r="C176" s="29" t="s">
        <v>18</v>
      </c>
      <c r="D176" s="27" t="n">
        <f aca="false">0.5*E176</f>
        <v>26.4694499140638</v>
      </c>
      <c r="E176" s="27" t="n">
        <f aca="false">E175*POWER(2,1/$C$173)</f>
        <v>52.9388998281275</v>
      </c>
      <c r="F176" s="27" t="n">
        <f aca="false">E176*2</f>
        <v>105.877799656255</v>
      </c>
      <c r="G176" s="27" t="n">
        <f aca="false">F176*2</f>
        <v>211.75559931251</v>
      </c>
      <c r="H176" s="27" t="n">
        <f aca="false">G176*2</f>
        <v>423.51119862502</v>
      </c>
      <c r="I176" s="27" t="n">
        <f aca="false">H176*2</f>
        <v>847.02239725004</v>
      </c>
      <c r="J176" s="27" t="n">
        <f aca="false">I176*2</f>
        <v>1694.04479450008</v>
      </c>
      <c r="K176" s="27" t="n">
        <f aca="false">J176*2</f>
        <v>3388.08958900016</v>
      </c>
      <c r="L176" s="27" t="n">
        <f aca="false">K176*2</f>
        <v>6776.17917800032</v>
      </c>
      <c r="M176" s="27" t="n">
        <f aca="false">L176*2</f>
        <v>13552.3583560006</v>
      </c>
      <c r="N176" s="27" t="n">
        <f aca="false">M176*2</f>
        <v>27104.7167120013</v>
      </c>
      <c r="O176" s="7"/>
      <c r="P176" s="29" t="str">
        <f aca="false">C176</f>
        <v>γ</v>
      </c>
      <c r="Q176" s="28" t="n">
        <f aca="false">1200*LOG(E176/$E$2,2)</f>
        <v>-366.219601508507</v>
      </c>
      <c r="R176" s="7"/>
      <c r="S176" s="8"/>
      <c r="T176" s="11"/>
      <c r="U176" s="12"/>
      <c r="V176" s="7"/>
      <c r="W176" s="7"/>
      <c r="X176" s="7"/>
    </row>
    <row r="177" customFormat="false" ht="14.15" hidden="false" customHeight="true" outlineLevel="0" collapsed="false">
      <c r="A177" s="7"/>
      <c r="B177" s="8" t="n">
        <f aca="false">B$6+IFERROR(B176,0)</f>
        <v>4</v>
      </c>
      <c r="C177" s="29" t="s">
        <v>20</v>
      </c>
      <c r="D177" s="27" t="n">
        <f aca="false">0.5*E177</f>
        <v>27.6413525805323</v>
      </c>
      <c r="E177" s="27" t="n">
        <f aca="false">E176*POWER(2,1/$C$173)</f>
        <v>55.2827051610647</v>
      </c>
      <c r="F177" s="27" t="n">
        <f aca="false">E177*2</f>
        <v>110.565410322129</v>
      </c>
      <c r="G177" s="27" t="n">
        <f aca="false">F177*2</f>
        <v>221.130820644259</v>
      </c>
      <c r="H177" s="27" t="n">
        <f aca="false">G177*2</f>
        <v>442.261641288517</v>
      </c>
      <c r="I177" s="27" t="n">
        <f aca="false">H177*2</f>
        <v>884.523282577035</v>
      </c>
      <c r="J177" s="27" t="n">
        <f aca="false">I177*2</f>
        <v>1769.04656515407</v>
      </c>
      <c r="K177" s="27" t="n">
        <f aca="false">J177*2</f>
        <v>3538.09313030814</v>
      </c>
      <c r="L177" s="27" t="n">
        <f aca="false">K177*2</f>
        <v>7076.18626061628</v>
      </c>
      <c r="M177" s="27" t="n">
        <f aca="false">L177*2</f>
        <v>14152.3725212326</v>
      </c>
      <c r="N177" s="27" t="n">
        <f aca="false">M177*2</f>
        <v>28304.7450424651</v>
      </c>
      <c r="O177" s="7"/>
      <c r="P177" s="29" t="str">
        <f aca="false">C177</f>
        <v>δ</v>
      </c>
      <c r="Q177" s="28" t="n">
        <f aca="false">1200*LOG(E177/$E$2,2)</f>
        <v>-291.219601508507</v>
      </c>
      <c r="R177" s="7"/>
      <c r="S177" s="8"/>
      <c r="T177" s="11"/>
      <c r="U177" s="12"/>
      <c r="V177" s="7"/>
      <c r="W177" s="7"/>
      <c r="X177" s="7"/>
    </row>
    <row r="178" customFormat="false" ht="14.15" hidden="false" customHeight="true" outlineLevel="0" collapsed="false">
      <c r="A178" s="7"/>
      <c r="B178" s="8" t="n">
        <f aca="false">B$6+IFERROR(B177,0)</f>
        <v>5</v>
      </c>
      <c r="C178" s="29" t="s">
        <v>21</v>
      </c>
      <c r="D178" s="27" t="n">
        <f aca="false">0.5*E178</f>
        <v>28.8651398106823</v>
      </c>
      <c r="E178" s="27" t="n">
        <f aca="false">E177*POWER(2,1/$C$173)</f>
        <v>57.7302796213645</v>
      </c>
      <c r="F178" s="27" t="n">
        <f aca="false">E178*2</f>
        <v>115.460559242729</v>
      </c>
      <c r="G178" s="27" t="n">
        <f aca="false">F178*2</f>
        <v>230.921118485458</v>
      </c>
      <c r="H178" s="27" t="n">
        <f aca="false">G178*2</f>
        <v>461.842236970916</v>
      </c>
      <c r="I178" s="27" t="n">
        <f aca="false">H178*2</f>
        <v>923.684473941832</v>
      </c>
      <c r="J178" s="27" t="n">
        <f aca="false">I178*2</f>
        <v>1847.36894788366</v>
      </c>
      <c r="K178" s="27" t="n">
        <f aca="false">J178*2</f>
        <v>3694.73789576733</v>
      </c>
      <c r="L178" s="27" t="n">
        <f aca="false">K178*2</f>
        <v>7389.47579153466</v>
      </c>
      <c r="M178" s="27" t="n">
        <f aca="false">L178*2</f>
        <v>14778.9515830693</v>
      </c>
      <c r="N178" s="27" t="n">
        <f aca="false">M178*2</f>
        <v>29557.9031661386</v>
      </c>
      <c r="O178" s="7"/>
      <c r="P178" s="29" t="str">
        <f aca="false">C178</f>
        <v>ϵ</v>
      </c>
      <c r="Q178" s="28" t="n">
        <f aca="false">1200*LOG(E178/$E$2,2)</f>
        <v>-216.219601508507</v>
      </c>
      <c r="R178" s="7"/>
      <c r="S178" s="8"/>
      <c r="T178" s="11"/>
      <c r="U178" s="12"/>
      <c r="V178" s="7"/>
      <c r="W178" s="7"/>
      <c r="X178" s="7"/>
    </row>
    <row r="179" customFormat="false" ht="14.15" hidden="false" customHeight="true" outlineLevel="0" collapsed="false">
      <c r="A179" s="7"/>
      <c r="B179" s="8" t="n">
        <f aca="false">B$6+IFERROR(B178,0)</f>
        <v>6</v>
      </c>
      <c r="C179" s="29" t="s">
        <v>23</v>
      </c>
      <c r="D179" s="27" t="n">
        <f aca="false">0.5*E179</f>
        <v>30.1431087303973</v>
      </c>
      <c r="E179" s="27" t="n">
        <f aca="false">E178*POWER(2,1/$C$173)</f>
        <v>60.2862174607946</v>
      </c>
      <c r="F179" s="27" t="n">
        <f aca="false">E179*2</f>
        <v>120.572434921589</v>
      </c>
      <c r="G179" s="27" t="n">
        <f aca="false">F179*2</f>
        <v>241.144869843178</v>
      </c>
      <c r="H179" s="27" t="n">
        <f aca="false">G179*2</f>
        <v>482.289739686356</v>
      </c>
      <c r="I179" s="27" t="n">
        <f aca="false">H179*2</f>
        <v>964.579479372713</v>
      </c>
      <c r="J179" s="27" t="n">
        <f aca="false">I179*2</f>
        <v>1929.15895874543</v>
      </c>
      <c r="K179" s="27" t="n">
        <f aca="false">J179*2</f>
        <v>3858.31791749085</v>
      </c>
      <c r="L179" s="27" t="n">
        <f aca="false">K179*2</f>
        <v>7716.6358349817</v>
      </c>
      <c r="M179" s="27" t="n">
        <f aca="false">L179*2</f>
        <v>15433.2716699634</v>
      </c>
      <c r="N179" s="27" t="n">
        <f aca="false">M179*2</f>
        <v>30866.5433399268</v>
      </c>
      <c r="O179" s="7"/>
      <c r="P179" s="29" t="str">
        <f aca="false">C179</f>
        <v>ζ</v>
      </c>
      <c r="Q179" s="28" t="n">
        <f aca="false">1200*LOG(E179/$E$2,2)</f>
        <v>-141.219601508507</v>
      </c>
      <c r="R179" s="7"/>
      <c r="S179" s="8"/>
      <c r="T179" s="11"/>
      <c r="U179" s="12"/>
      <c r="V179" s="7"/>
      <c r="W179" s="7"/>
      <c r="X179" s="7"/>
    </row>
    <row r="180" customFormat="false" ht="14.15" hidden="false" customHeight="true" outlineLevel="0" collapsed="false">
      <c r="A180" s="7"/>
      <c r="B180" s="8" t="n">
        <f aca="false">B$6+IFERROR(B179,0)</f>
        <v>7</v>
      </c>
      <c r="C180" s="29" t="s">
        <v>24</v>
      </c>
      <c r="D180" s="27" t="n">
        <f aca="false">0.5*E180</f>
        <v>31.4776581680128</v>
      </c>
      <c r="E180" s="27" t="n">
        <f aca="false">E179*POWER(2,1/$C$173)</f>
        <v>62.9553163360255</v>
      </c>
      <c r="F180" s="27" t="n">
        <f aca="false">E180*2</f>
        <v>125.910632672051</v>
      </c>
      <c r="G180" s="27" t="n">
        <f aca="false">F180*2</f>
        <v>251.821265344102</v>
      </c>
      <c r="H180" s="27" t="n">
        <f aca="false">G180*2</f>
        <v>503.642530688204</v>
      </c>
      <c r="I180" s="27" t="n">
        <f aca="false">H180*2</f>
        <v>1007.28506137641</v>
      </c>
      <c r="J180" s="27" t="n">
        <f aca="false">I180*2</f>
        <v>2014.57012275282</v>
      </c>
      <c r="K180" s="27" t="n">
        <f aca="false">J180*2</f>
        <v>4029.14024550563</v>
      </c>
      <c r="L180" s="27" t="n">
        <f aca="false">K180*2</f>
        <v>8058.28049101127</v>
      </c>
      <c r="M180" s="27" t="n">
        <f aca="false">L180*2</f>
        <v>16116.5609820225</v>
      </c>
      <c r="N180" s="27" t="n">
        <f aca="false">M180*2</f>
        <v>32233.1219640451</v>
      </c>
      <c r="O180" s="7"/>
      <c r="P180" s="29" t="str">
        <f aca="false">C180</f>
        <v>η</v>
      </c>
      <c r="Q180" s="28" t="n">
        <f aca="false">1200*LOG(E180/$E$2,2)</f>
        <v>-66.2196015085071</v>
      </c>
      <c r="R180" s="7"/>
      <c r="S180" s="8"/>
      <c r="T180" s="11"/>
      <c r="U180" s="12"/>
      <c r="V180" s="7"/>
      <c r="W180" s="7"/>
      <c r="X180" s="7"/>
    </row>
    <row r="181" customFormat="false" ht="14.15" hidden="false" customHeight="true" outlineLevel="0" collapsed="false">
      <c r="A181" s="7"/>
      <c r="B181" s="8" t="n">
        <f aca="false">B$6+IFERROR(B180,0)</f>
        <v>8</v>
      </c>
      <c r="C181" s="29" t="s">
        <v>25</v>
      </c>
      <c r="D181" s="27" t="n">
        <f aca="false">0.5*E181</f>
        <v>32.8712931570679</v>
      </c>
      <c r="E181" s="27" t="n">
        <f aca="false">E180*POWER(2,1/$C$173)</f>
        <v>65.7425863141357</v>
      </c>
      <c r="F181" s="27" t="n">
        <f aca="false">E181*2</f>
        <v>131.485172628271</v>
      </c>
      <c r="G181" s="27" t="n">
        <f aca="false">F181*2</f>
        <v>262.970345256543</v>
      </c>
      <c r="H181" s="27" t="n">
        <f aca="false">G181*2</f>
        <v>525.940690513086</v>
      </c>
      <c r="I181" s="27" t="n">
        <f aca="false">H181*2</f>
        <v>1051.88138102617</v>
      </c>
      <c r="J181" s="27" t="n">
        <f aca="false">I181*2</f>
        <v>2103.76276205234</v>
      </c>
      <c r="K181" s="27" t="n">
        <f aca="false">J181*2</f>
        <v>4207.52552410469</v>
      </c>
      <c r="L181" s="27" t="n">
        <f aca="false">K181*2</f>
        <v>8415.05104820937</v>
      </c>
      <c r="M181" s="27" t="n">
        <f aca="false">L181*2</f>
        <v>16830.1020964187</v>
      </c>
      <c r="N181" s="27" t="n">
        <f aca="false">M181*2</f>
        <v>33660.2041928375</v>
      </c>
      <c r="O181" s="7"/>
      <c r="P181" s="29" t="str">
        <f aca="false">C181</f>
        <v>θ</v>
      </c>
      <c r="Q181" s="28" t="n">
        <f aca="false">1200*LOG(E181/$E$2,2)</f>
        <v>8.78039849149233</v>
      </c>
      <c r="R181" s="7"/>
      <c r="S181" s="8"/>
      <c r="T181" s="11"/>
      <c r="U181" s="12"/>
      <c r="V181" s="7"/>
      <c r="W181" s="7"/>
      <c r="X181" s="7"/>
    </row>
    <row r="182" customFormat="false" ht="14.15" hidden="false" customHeight="true" outlineLevel="0" collapsed="false">
      <c r="A182" s="7"/>
      <c r="B182" s="8" t="n">
        <f aca="false">B$6+IFERROR(B181,0)</f>
        <v>9</v>
      </c>
      <c r="C182" s="29" t="s">
        <v>26</v>
      </c>
      <c r="D182" s="27" t="n">
        <f aca="false">0.5*E182</f>
        <v>34.3266296384116</v>
      </c>
      <c r="E182" s="27" t="n">
        <f aca="false">E181*POWER(2,1/$C$173)</f>
        <v>68.6532592768232</v>
      </c>
      <c r="F182" s="27" t="n">
        <f aca="false">E182*2</f>
        <v>137.306518553646</v>
      </c>
      <c r="G182" s="27" t="n">
        <f aca="false">F182*2</f>
        <v>274.613037107293</v>
      </c>
      <c r="H182" s="27" t="n">
        <f aca="false">G182*2</f>
        <v>549.226074214586</v>
      </c>
      <c r="I182" s="27" t="n">
        <f aca="false">H182*2</f>
        <v>1098.45214842917</v>
      </c>
      <c r="J182" s="27" t="n">
        <f aca="false">I182*2</f>
        <v>2196.90429685834</v>
      </c>
      <c r="K182" s="27" t="n">
        <f aca="false">J182*2</f>
        <v>4393.80859371669</v>
      </c>
      <c r="L182" s="27" t="n">
        <f aca="false">K182*2</f>
        <v>8787.61718743337</v>
      </c>
      <c r="M182" s="27" t="n">
        <f aca="false">L182*2</f>
        <v>17575.2343748667</v>
      </c>
      <c r="N182" s="27" t="n">
        <f aca="false">M182*2</f>
        <v>35150.4687497335</v>
      </c>
      <c r="O182" s="7"/>
      <c r="P182" s="29" t="str">
        <f aca="false">C182</f>
        <v>ι</v>
      </c>
      <c r="Q182" s="28" t="n">
        <f aca="false">1200*LOG(E182/$E$2,2)</f>
        <v>83.7803984914924</v>
      </c>
      <c r="R182" s="7"/>
      <c r="S182" s="8"/>
      <c r="T182" s="11"/>
      <c r="U182" s="12"/>
      <c r="V182" s="7"/>
      <c r="W182" s="7"/>
      <c r="X182" s="7"/>
    </row>
    <row r="183" customFormat="false" ht="14.15" hidden="false" customHeight="true" outlineLevel="0" collapsed="false">
      <c r="A183" s="7"/>
      <c r="B183" s="8" t="n">
        <f aca="false">B$6+IFERROR(B182,0)</f>
        <v>10</v>
      </c>
      <c r="C183" s="29" t="s">
        <v>27</v>
      </c>
      <c r="D183" s="27" t="n">
        <f aca="false">0.5*E183</f>
        <v>35.8463993704891</v>
      </c>
      <c r="E183" s="27" t="n">
        <f aca="false">E182*POWER(2,1/$C$173)</f>
        <v>71.6927987409781</v>
      </c>
      <c r="F183" s="27" t="n">
        <f aca="false">E183*2</f>
        <v>143.385597481956</v>
      </c>
      <c r="G183" s="27" t="n">
        <f aca="false">F183*2</f>
        <v>286.771194963913</v>
      </c>
      <c r="H183" s="27" t="n">
        <f aca="false">G183*2</f>
        <v>573.542389927825</v>
      </c>
      <c r="I183" s="27" t="n">
        <f aca="false">H183*2</f>
        <v>1147.08477985565</v>
      </c>
      <c r="J183" s="27" t="n">
        <f aca="false">I183*2</f>
        <v>2294.1695597113</v>
      </c>
      <c r="K183" s="27" t="n">
        <f aca="false">J183*2</f>
        <v>4588.3391194226</v>
      </c>
      <c r="L183" s="27" t="n">
        <f aca="false">K183*2</f>
        <v>9176.6782388452</v>
      </c>
      <c r="M183" s="27" t="n">
        <f aca="false">L183*2</f>
        <v>18353.3564776904</v>
      </c>
      <c r="N183" s="27" t="n">
        <f aca="false">M183*2</f>
        <v>36706.7129553808</v>
      </c>
      <c r="O183" s="7"/>
      <c r="P183" s="29" t="str">
        <f aca="false">C183</f>
        <v>κ</v>
      </c>
      <c r="Q183" s="28" t="n">
        <f aca="false">1200*LOG(E183/$E$2,2)</f>
        <v>158.780398491492</v>
      </c>
      <c r="R183" s="7"/>
      <c r="S183" s="8"/>
      <c r="T183" s="11"/>
      <c r="U183" s="12"/>
      <c r="V183" s="7"/>
      <c r="W183" s="7"/>
      <c r="X183" s="7"/>
    </row>
    <row r="184" customFormat="false" ht="14.15" hidden="false" customHeight="true" outlineLevel="0" collapsed="false">
      <c r="A184" s="7"/>
      <c r="B184" s="8" t="n">
        <f aca="false">B$6+IFERROR(B183,0)</f>
        <v>11</v>
      </c>
      <c r="C184" s="29" t="s">
        <v>28</v>
      </c>
      <c r="D184" s="27" t="n">
        <f aca="false">0.5*E184</f>
        <v>37.4334550570243</v>
      </c>
      <c r="E184" s="27" t="n">
        <f aca="false">E183*POWER(2,1/$C$173)</f>
        <v>74.8669101140486</v>
      </c>
      <c r="F184" s="27" t="n">
        <f aca="false">E184*2</f>
        <v>149.733820228097</v>
      </c>
      <c r="G184" s="27" t="n">
        <f aca="false">F184*2</f>
        <v>299.467640456194</v>
      </c>
      <c r="H184" s="27" t="n">
        <f aca="false">G184*2</f>
        <v>598.935280912389</v>
      </c>
      <c r="I184" s="27" t="n">
        <f aca="false">H184*2</f>
        <v>1197.87056182478</v>
      </c>
      <c r="J184" s="27" t="n">
        <f aca="false">I184*2</f>
        <v>2395.74112364955</v>
      </c>
      <c r="K184" s="27" t="n">
        <f aca="false">J184*2</f>
        <v>4791.48224729911</v>
      </c>
      <c r="L184" s="27" t="n">
        <f aca="false">K184*2</f>
        <v>9582.96449459822</v>
      </c>
      <c r="M184" s="27" t="n">
        <f aca="false">L184*2</f>
        <v>19165.9289891964</v>
      </c>
      <c r="N184" s="27" t="n">
        <f aca="false">M184*2</f>
        <v>38331.8579783929</v>
      </c>
      <c r="O184" s="7"/>
      <c r="P184" s="29" t="str">
        <f aca="false">C184</f>
        <v>λ</v>
      </c>
      <c r="Q184" s="28" t="n">
        <f aca="false">1200*LOG(E184/$E$2,2)</f>
        <v>233.780398491492</v>
      </c>
      <c r="R184" s="7"/>
      <c r="S184" s="8"/>
      <c r="T184" s="11"/>
      <c r="U184" s="12"/>
      <c r="V184" s="7"/>
      <c r="W184" s="7"/>
      <c r="X184" s="7"/>
    </row>
    <row r="185" customFormat="false" ht="14.15" hidden="false" customHeight="true" outlineLevel="0" collapsed="false">
      <c r="A185" s="7"/>
      <c r="B185" s="8" t="n">
        <f aca="false">B$6+IFERROR(B184,0)</f>
        <v>12</v>
      </c>
      <c r="C185" s="29" t="s">
        <v>42</v>
      </c>
      <c r="D185" s="27" t="n">
        <f aca="false">0.5*E185</f>
        <v>39.0907757017254</v>
      </c>
      <c r="E185" s="27" t="n">
        <f aca="false">E184*POWER(2,1/$C$173)</f>
        <v>78.1815514034507</v>
      </c>
      <c r="F185" s="27" t="n">
        <f aca="false">E185*2</f>
        <v>156.363102806901</v>
      </c>
      <c r="G185" s="27" t="n">
        <f aca="false">F185*2</f>
        <v>312.726205613803</v>
      </c>
      <c r="H185" s="27" t="n">
        <f aca="false">G185*2</f>
        <v>625.452411227606</v>
      </c>
      <c r="I185" s="27" t="n">
        <f aca="false">H185*2</f>
        <v>1250.90482245521</v>
      </c>
      <c r="J185" s="27" t="n">
        <f aca="false">I185*2</f>
        <v>2501.80964491042</v>
      </c>
      <c r="K185" s="27" t="n">
        <f aca="false">J185*2</f>
        <v>5003.61928982085</v>
      </c>
      <c r="L185" s="27" t="n">
        <f aca="false">K185*2</f>
        <v>10007.2385796417</v>
      </c>
      <c r="M185" s="27" t="n">
        <f aca="false">L185*2</f>
        <v>20014.4771592834</v>
      </c>
      <c r="N185" s="27" t="n">
        <f aca="false">M185*2</f>
        <v>40028.9543185668</v>
      </c>
      <c r="O185" s="7"/>
      <c r="P185" s="29" t="str">
        <f aca="false">C185</f>
        <v>μ</v>
      </c>
      <c r="Q185" s="28" t="n">
        <f aca="false">1200*LOG(E185/$E$2,2)</f>
        <v>308.780398491492</v>
      </c>
      <c r="R185" s="7"/>
      <c r="S185" s="8"/>
      <c r="T185" s="11"/>
      <c r="U185" s="12"/>
      <c r="V185" s="7"/>
      <c r="W185" s="7"/>
      <c r="X185" s="7"/>
    </row>
    <row r="186" customFormat="false" ht="14.15" hidden="false" customHeight="true" outlineLevel="0" collapsed="false">
      <c r="A186" s="7"/>
      <c r="B186" s="8" t="n">
        <f aca="false">B$6+IFERROR(B185,0)</f>
        <v>13</v>
      </c>
      <c r="C186" s="29" t="s">
        <v>43</v>
      </c>
      <c r="D186" s="27" t="n">
        <f aca="false">0.5*E186</f>
        <v>40.8214722000624</v>
      </c>
      <c r="E186" s="27" t="n">
        <f aca="false">E185*POWER(2,1/$C$173)</f>
        <v>81.6429444001247</v>
      </c>
      <c r="F186" s="27" t="n">
        <f aca="false">E186*2</f>
        <v>163.285888800249</v>
      </c>
      <c r="G186" s="27" t="n">
        <f aca="false">F186*2</f>
        <v>326.571777600499</v>
      </c>
      <c r="H186" s="27" t="n">
        <f aca="false">G186*2</f>
        <v>653.143555200998</v>
      </c>
      <c r="I186" s="27" t="n">
        <f aca="false">H186*2</f>
        <v>1306.287110402</v>
      </c>
      <c r="J186" s="27" t="n">
        <f aca="false">I186*2</f>
        <v>2612.57422080399</v>
      </c>
      <c r="K186" s="27" t="n">
        <f aca="false">J186*2</f>
        <v>5225.14844160798</v>
      </c>
      <c r="L186" s="27" t="n">
        <f aca="false">K186*2</f>
        <v>10450.296883216</v>
      </c>
      <c r="M186" s="27" t="n">
        <f aca="false">L186*2</f>
        <v>20900.5937664319</v>
      </c>
      <c r="N186" s="27" t="n">
        <f aca="false">M186*2</f>
        <v>41801.1875328639</v>
      </c>
      <c r="O186" s="7"/>
      <c r="P186" s="29" t="str">
        <f aca="false">C186</f>
        <v>ν</v>
      </c>
      <c r="Q186" s="28" t="n">
        <f aca="false">1200*LOG(E186/$E$2,2)</f>
        <v>383.780398491492</v>
      </c>
      <c r="R186" s="7"/>
      <c r="S186" s="8"/>
      <c r="T186" s="11"/>
      <c r="U186" s="12"/>
      <c r="V186" s="7"/>
      <c r="W186" s="7"/>
      <c r="X186" s="7"/>
    </row>
    <row r="187" customFormat="false" ht="14.15" hidden="false" customHeight="true" outlineLevel="0" collapsed="false">
      <c r="A187" s="7"/>
      <c r="B187" s="8" t="n">
        <f aca="false">B$6+IFERROR(B186,0)</f>
        <v>14</v>
      </c>
      <c r="C187" s="29" t="s">
        <v>44</v>
      </c>
      <c r="D187" s="27" t="n">
        <f aca="false">0.5*E187</f>
        <v>42.6287931786147</v>
      </c>
      <c r="E187" s="27" t="n">
        <f aca="false">E186*POWER(2,1/$C$173)</f>
        <v>85.2575863572293</v>
      </c>
      <c r="F187" s="27" t="n">
        <f aca="false">E187*2</f>
        <v>170.515172714459</v>
      </c>
      <c r="G187" s="27" t="n">
        <f aca="false">F187*2</f>
        <v>341.030345428917</v>
      </c>
      <c r="H187" s="27" t="n">
        <f aca="false">G187*2</f>
        <v>682.060690857834</v>
      </c>
      <c r="I187" s="27" t="n">
        <f aca="false">H187*2</f>
        <v>1364.12138171567</v>
      </c>
      <c r="J187" s="27" t="n">
        <f aca="false">I187*2</f>
        <v>2728.24276343134</v>
      </c>
      <c r="K187" s="27" t="n">
        <f aca="false">J187*2</f>
        <v>5456.48552686268</v>
      </c>
      <c r="L187" s="27" t="n">
        <f aca="false">K187*2</f>
        <v>10912.9710537254</v>
      </c>
      <c r="M187" s="27" t="n">
        <f aca="false">L187*2</f>
        <v>21825.9421074507</v>
      </c>
      <c r="N187" s="27" t="n">
        <f aca="false">M187*2</f>
        <v>43651.8842149014</v>
      </c>
      <c r="O187" s="7"/>
      <c r="P187" s="29" t="str">
        <f aca="false">C187</f>
        <v>ξ</v>
      </c>
      <c r="Q187" s="28" t="n">
        <f aca="false">1200*LOG(E187/$E$2,2)</f>
        <v>458.780398491492</v>
      </c>
      <c r="R187" s="7"/>
      <c r="S187" s="8"/>
      <c r="T187" s="11"/>
      <c r="U187" s="12"/>
      <c r="V187" s="7"/>
      <c r="W187" s="7"/>
      <c r="X187" s="7"/>
    </row>
    <row r="188" customFormat="false" ht="14.15" hidden="false" customHeight="true" outlineLevel="0" collapsed="false">
      <c r="A188" s="7"/>
      <c r="B188" s="8" t="n">
        <f aca="false">B$6+IFERROR(B187,0)</f>
        <v>15</v>
      </c>
      <c r="C188" s="29" t="s">
        <v>45</v>
      </c>
      <c r="D188" s="27" t="n">
        <f aca="false">0.5*E188</f>
        <v>44.5161310929479</v>
      </c>
      <c r="E188" s="27" t="n">
        <f aca="false">E187*POWER(2,1/$C$173)</f>
        <v>89.0322621858957</v>
      </c>
      <c r="F188" s="27" t="n">
        <f aca="false">E188*2</f>
        <v>178.064524371791</v>
      </c>
      <c r="G188" s="27" t="n">
        <f aca="false">F188*2</f>
        <v>356.129048743583</v>
      </c>
      <c r="H188" s="27" t="n">
        <f aca="false">G188*2</f>
        <v>712.258097487166</v>
      </c>
      <c r="I188" s="27" t="n">
        <f aca="false">H188*2</f>
        <v>1424.51619497433</v>
      </c>
      <c r="J188" s="27" t="n">
        <f aca="false">I188*2</f>
        <v>2849.03238994866</v>
      </c>
      <c r="K188" s="27" t="n">
        <f aca="false">J188*2</f>
        <v>5698.06477989733</v>
      </c>
      <c r="L188" s="27" t="n">
        <f aca="false">K188*2</f>
        <v>11396.1295597947</v>
      </c>
      <c r="M188" s="27" t="n">
        <f aca="false">L188*2</f>
        <v>22792.2591195893</v>
      </c>
      <c r="N188" s="27" t="n">
        <f aca="false">M188*2</f>
        <v>45584.5182391786</v>
      </c>
      <c r="O188" s="7"/>
      <c r="P188" s="29" t="str">
        <f aca="false">C188</f>
        <v>ο</v>
      </c>
      <c r="Q188" s="28" t="n">
        <f aca="false">1200*LOG(E188/$E$2,2)</f>
        <v>533.780398491492</v>
      </c>
      <c r="R188" s="7"/>
      <c r="S188" s="8"/>
      <c r="T188" s="11"/>
      <c r="U188" s="12"/>
      <c r="V188" s="7"/>
      <c r="W188" s="7"/>
      <c r="X188" s="7"/>
    </row>
    <row r="189" customFormat="false" ht="14.15" hidden="false" customHeight="true" outlineLevel="0" collapsed="false">
      <c r="A189" s="7"/>
      <c r="B189" s="8" t="n">
        <f aca="false">B$6+IFERROR(B188,0)</f>
        <v>16</v>
      </c>
      <c r="C189" s="29" t="s">
        <v>46</v>
      </c>
      <c r="D189" s="27" t="n">
        <f aca="false">0.5*E189</f>
        <v>46.4870285954673</v>
      </c>
      <c r="E189" s="27" t="n">
        <f aca="false">E188*POWER(2,1/$C$173)</f>
        <v>92.9740571909345</v>
      </c>
      <c r="F189" s="27" t="n">
        <f aca="false">E189*2</f>
        <v>185.948114381869</v>
      </c>
      <c r="G189" s="27" t="n">
        <f aca="false">F189*2</f>
        <v>371.896228763738</v>
      </c>
      <c r="H189" s="27" t="n">
        <f aca="false">G189*2</f>
        <v>743.792457527476</v>
      </c>
      <c r="I189" s="27" t="n">
        <f aca="false">H189*2</f>
        <v>1487.58491505495</v>
      </c>
      <c r="J189" s="27" t="n">
        <f aca="false">I189*2</f>
        <v>2975.1698301099</v>
      </c>
      <c r="K189" s="27" t="n">
        <f aca="false">J189*2</f>
        <v>5950.33966021981</v>
      </c>
      <c r="L189" s="27" t="n">
        <f aca="false">K189*2</f>
        <v>11900.6793204396</v>
      </c>
      <c r="M189" s="27" t="n">
        <f aca="false">L189*2</f>
        <v>23801.3586408792</v>
      </c>
      <c r="N189" s="27" t="n">
        <f aca="false">M189*2</f>
        <v>47602.7172817585</v>
      </c>
      <c r="O189" s="7"/>
      <c r="P189" s="29" t="str">
        <f aca="false">C189</f>
        <v>π</v>
      </c>
      <c r="Q189" s="28" t="n">
        <f aca="false">1200*LOG(E189/$E$2,2)</f>
        <v>608.780398491492</v>
      </c>
      <c r="R189" s="7"/>
      <c r="S189" s="8"/>
      <c r="T189" s="11"/>
      <c r="U189" s="12"/>
      <c r="V189" s="7"/>
      <c r="W189" s="7"/>
      <c r="X189" s="7"/>
    </row>
    <row r="190" customFormat="false" ht="14.15" hidden="false" customHeight="true" outlineLevel="0" collapsed="false">
      <c r="A190" s="7"/>
      <c r="B190" s="8"/>
      <c r="C190" s="29" t="s">
        <v>19</v>
      </c>
      <c r="D190" s="27" t="n">
        <f aca="false">0.5*E190</f>
        <v>48.5451851851999</v>
      </c>
      <c r="E190" s="27" t="n">
        <f aca="false">E189*POWER(2,1/$C$173)</f>
        <v>97.0903703703999</v>
      </c>
      <c r="F190" s="27" t="n">
        <f aca="false">E190*2</f>
        <v>194.1807407408</v>
      </c>
      <c r="G190" s="27" t="n">
        <f aca="false">F190*2</f>
        <v>388.361481481599</v>
      </c>
      <c r="H190" s="27" t="n">
        <f aca="false">G190*2</f>
        <v>776.722962963199</v>
      </c>
      <c r="I190" s="27" t="n">
        <f aca="false">H190*2</f>
        <v>1553.4459259264</v>
      </c>
      <c r="J190" s="27" t="n">
        <f aca="false">I190*2</f>
        <v>3106.8918518528</v>
      </c>
      <c r="K190" s="27" t="n">
        <f aca="false">J190*2</f>
        <v>6213.78370370559</v>
      </c>
      <c r="L190" s="27" t="n">
        <f aca="false">K190*2</f>
        <v>12427.5674074112</v>
      </c>
      <c r="M190" s="27" t="n">
        <f aca="false">L190*2</f>
        <v>24855.1348148224</v>
      </c>
      <c r="N190" s="27" t="n">
        <f aca="false">M190*2</f>
        <v>49710.2696296447</v>
      </c>
      <c r="O190" s="7"/>
      <c r="P190" s="29" t="str">
        <f aca="false">C190</f>
        <v>α’</v>
      </c>
      <c r="Q190" s="28" t="n">
        <f aca="false">1200*LOG(E190/$E$2,2)</f>
        <v>683.780398491491</v>
      </c>
      <c r="R190" s="7"/>
      <c r="S190" s="8"/>
      <c r="T190" s="11"/>
      <c r="U190" s="12"/>
      <c r="V190" s="7"/>
      <c r="W190" s="7"/>
      <c r="X190" s="7"/>
    </row>
    <row r="191" customFormat="false" ht="14.15" hidden="false" customHeight="true" outlineLevel="0" collapsed="false">
      <c r="A191" s="7"/>
      <c r="B191" s="8"/>
      <c r="C191" s="8"/>
      <c r="D191" s="8"/>
      <c r="E191" s="9"/>
      <c r="F191" s="9"/>
      <c r="G191" s="9"/>
      <c r="H191" s="9"/>
      <c r="I191" s="9"/>
      <c r="J191" s="9"/>
      <c r="K191" s="9"/>
      <c r="L191" s="9"/>
      <c r="M191" s="9"/>
      <c r="N191" s="9"/>
      <c r="O191" s="7"/>
      <c r="P191" s="8"/>
      <c r="Q191" s="10"/>
      <c r="R191" s="7"/>
      <c r="S191" s="8"/>
      <c r="T191" s="11"/>
      <c r="U191" s="12"/>
      <c r="V191" s="7"/>
      <c r="W191" s="7"/>
      <c r="X191" s="7"/>
    </row>
    <row r="192" customFormat="false" ht="14.15" hidden="false" customHeight="true" outlineLevel="0" collapsed="false">
      <c r="A192" s="7"/>
      <c r="B192" s="8"/>
      <c r="C192" s="25" t="n">
        <v>17</v>
      </c>
      <c r="D192" s="26" t="n">
        <v>0</v>
      </c>
      <c r="E192" s="27" t="s">
        <v>4</v>
      </c>
      <c r="F192" s="27" t="s">
        <v>5</v>
      </c>
      <c r="G192" s="27" t="s">
        <v>6</v>
      </c>
      <c r="H192" s="27" t="s">
        <v>7</v>
      </c>
      <c r="I192" s="27" t="s">
        <v>8</v>
      </c>
      <c r="J192" s="27" t="s">
        <v>9</v>
      </c>
      <c r="K192" s="27" t="s">
        <v>10</v>
      </c>
      <c r="L192" s="27" t="s">
        <v>11</v>
      </c>
      <c r="M192" s="27" t="s">
        <v>12</v>
      </c>
      <c r="N192" s="27" t="s">
        <v>13</v>
      </c>
      <c r="O192" s="7"/>
      <c r="P192" s="26" t="s">
        <v>14</v>
      </c>
      <c r="Q192" s="28" t="s">
        <v>15</v>
      </c>
      <c r="R192" s="7"/>
      <c r="S192" s="8"/>
      <c r="T192" s="11"/>
      <c r="U192" s="12"/>
      <c r="V192" s="7"/>
      <c r="W192" s="7"/>
      <c r="X192" s="7"/>
    </row>
    <row r="193" customFormat="false" ht="14.15" hidden="false" customHeight="true" outlineLevel="0" collapsed="false">
      <c r="A193" s="7"/>
      <c r="B193" s="8" t="n">
        <f aca="false">B$6+IFERROR(B192,0)</f>
        <v>1</v>
      </c>
      <c r="C193" s="29" t="s">
        <v>16</v>
      </c>
      <c r="D193" s="27" t="n">
        <f aca="false">0.5*E193</f>
        <v>24.2725925926</v>
      </c>
      <c r="E193" s="30" t="n">
        <f aca="false">$E$3</f>
        <v>48.5451851852</v>
      </c>
      <c r="F193" s="27" t="n">
        <f aca="false">E193*2</f>
        <v>97.0903703704</v>
      </c>
      <c r="G193" s="27" t="n">
        <f aca="false">F193*2</f>
        <v>194.1807407408</v>
      </c>
      <c r="H193" s="27" t="n">
        <f aca="false">G193*2</f>
        <v>388.3614814816</v>
      </c>
      <c r="I193" s="27" t="n">
        <f aca="false">H193*2</f>
        <v>776.7229629632</v>
      </c>
      <c r="J193" s="27" t="n">
        <f aca="false">I193*2</f>
        <v>1553.4459259264</v>
      </c>
      <c r="K193" s="27" t="n">
        <f aca="false">J193*2</f>
        <v>3106.8918518528</v>
      </c>
      <c r="L193" s="27" t="n">
        <f aca="false">K193*2</f>
        <v>6213.7837037056</v>
      </c>
      <c r="M193" s="27" t="n">
        <f aca="false">L193*2</f>
        <v>12427.5674074112</v>
      </c>
      <c r="N193" s="27" t="n">
        <f aca="false">M193*2</f>
        <v>24855.1348148224</v>
      </c>
      <c r="O193" s="7"/>
      <c r="P193" s="29" t="str">
        <f aca="false">C193</f>
        <v>α</v>
      </c>
      <c r="Q193" s="28" t="n">
        <f aca="false">1200*LOG(E193/$E$2,2)</f>
        <v>-516.219601508506</v>
      </c>
      <c r="R193" s="7"/>
      <c r="S193" s="8"/>
      <c r="T193" s="11"/>
      <c r="U193" s="12"/>
      <c r="V193" s="7"/>
      <c r="W193" s="7"/>
      <c r="X193" s="7"/>
    </row>
    <row r="194" customFormat="false" ht="14.15" hidden="false" customHeight="true" outlineLevel="0" collapsed="false">
      <c r="A194" s="7"/>
      <c r="B194" s="8" t="n">
        <f aca="false">B$6+IFERROR(B193,0)</f>
        <v>2</v>
      </c>
      <c r="C194" s="29" t="s">
        <v>17</v>
      </c>
      <c r="D194" s="27" t="n">
        <f aca="false">0.5*E194</f>
        <v>25.2827210644509</v>
      </c>
      <c r="E194" s="27" t="n">
        <f aca="false">E193*POWER(2,1/$C$192)</f>
        <v>50.5654421289018</v>
      </c>
      <c r="F194" s="27" t="n">
        <f aca="false">E194*2</f>
        <v>101.130884257804</v>
      </c>
      <c r="G194" s="27" t="n">
        <f aca="false">F194*2</f>
        <v>202.261768515607</v>
      </c>
      <c r="H194" s="27" t="n">
        <f aca="false">G194*2</f>
        <v>404.523537031215</v>
      </c>
      <c r="I194" s="27" t="n">
        <f aca="false">H194*2</f>
        <v>809.04707406243</v>
      </c>
      <c r="J194" s="27" t="n">
        <f aca="false">I194*2</f>
        <v>1618.09414812486</v>
      </c>
      <c r="K194" s="27" t="n">
        <f aca="false">J194*2</f>
        <v>3236.18829624972</v>
      </c>
      <c r="L194" s="27" t="n">
        <f aca="false">K194*2</f>
        <v>6472.37659249944</v>
      </c>
      <c r="M194" s="27" t="n">
        <f aca="false">L194*2</f>
        <v>12944.7531849989</v>
      </c>
      <c r="N194" s="27" t="n">
        <f aca="false">M194*2</f>
        <v>25889.5063699977</v>
      </c>
      <c r="O194" s="7"/>
      <c r="P194" s="29" t="str">
        <f aca="false">C194</f>
        <v>β</v>
      </c>
      <c r="Q194" s="28" t="n">
        <f aca="false">1200*LOG(E194/$E$2,2)</f>
        <v>-445.631366214389</v>
      </c>
      <c r="R194" s="7"/>
      <c r="S194" s="8"/>
      <c r="T194" s="11"/>
      <c r="U194" s="12"/>
      <c r="V194" s="7"/>
      <c r="W194" s="7"/>
      <c r="X194" s="7"/>
    </row>
    <row r="195" customFormat="false" ht="14.15" hidden="false" customHeight="true" outlineLevel="0" collapsed="false">
      <c r="A195" s="7"/>
      <c r="B195" s="8" t="n">
        <f aca="false">B$6+IFERROR(B194,0)</f>
        <v>3</v>
      </c>
      <c r="C195" s="29" t="s">
        <v>18</v>
      </c>
      <c r="D195" s="27" t="n">
        <f aca="false">0.5*E195</f>
        <v>26.3348870535449</v>
      </c>
      <c r="E195" s="27" t="n">
        <f aca="false">E194*POWER(2,1/$C$192)</f>
        <v>52.6697741070897</v>
      </c>
      <c r="F195" s="27" t="n">
        <f aca="false">E195*2</f>
        <v>105.339548214179</v>
      </c>
      <c r="G195" s="27" t="n">
        <f aca="false">F195*2</f>
        <v>210.679096428359</v>
      </c>
      <c r="H195" s="27" t="n">
        <f aca="false">G195*2</f>
        <v>421.358192856718</v>
      </c>
      <c r="I195" s="27" t="n">
        <f aca="false">H195*2</f>
        <v>842.716385713435</v>
      </c>
      <c r="J195" s="27" t="n">
        <f aca="false">I195*2</f>
        <v>1685.43277142687</v>
      </c>
      <c r="K195" s="27" t="n">
        <f aca="false">J195*2</f>
        <v>3370.86554285374</v>
      </c>
      <c r="L195" s="27" t="n">
        <f aca="false">K195*2</f>
        <v>6741.73108570748</v>
      </c>
      <c r="M195" s="27" t="n">
        <f aca="false">L195*2</f>
        <v>13483.462171415</v>
      </c>
      <c r="N195" s="27" t="n">
        <f aca="false">M195*2</f>
        <v>26966.9243428299</v>
      </c>
      <c r="O195" s="7"/>
      <c r="P195" s="29" t="str">
        <f aca="false">C195</f>
        <v>γ</v>
      </c>
      <c r="Q195" s="28" t="n">
        <f aca="false">1200*LOG(E195/$E$2,2)</f>
        <v>-375.043130920271</v>
      </c>
      <c r="R195" s="7"/>
      <c r="S195" s="8"/>
      <c r="T195" s="11"/>
      <c r="U195" s="12"/>
      <c r="V195" s="7"/>
      <c r="W195" s="7"/>
      <c r="X195" s="7"/>
    </row>
    <row r="196" customFormat="false" ht="14.15" hidden="false" customHeight="true" outlineLevel="0" collapsed="false">
      <c r="A196" s="7"/>
      <c r="B196" s="8" t="n">
        <f aca="false">B$6+IFERROR(B195,0)</f>
        <v>4</v>
      </c>
      <c r="C196" s="29" t="s">
        <v>20</v>
      </c>
      <c r="D196" s="27" t="n">
        <f aca="false">0.5*E196</f>
        <v>27.4308399936471</v>
      </c>
      <c r="E196" s="27" t="n">
        <f aca="false">E195*POWER(2,1/$C$192)</f>
        <v>54.8616799872942</v>
      </c>
      <c r="F196" s="27" t="n">
        <f aca="false">E196*2</f>
        <v>109.723359974588</v>
      </c>
      <c r="G196" s="27" t="n">
        <f aca="false">F196*2</f>
        <v>219.446719949177</v>
      </c>
      <c r="H196" s="27" t="n">
        <f aca="false">G196*2</f>
        <v>438.893439898354</v>
      </c>
      <c r="I196" s="27" t="n">
        <f aca="false">H196*2</f>
        <v>877.786879796707</v>
      </c>
      <c r="J196" s="27" t="n">
        <f aca="false">I196*2</f>
        <v>1755.57375959341</v>
      </c>
      <c r="K196" s="27" t="n">
        <f aca="false">J196*2</f>
        <v>3511.14751918683</v>
      </c>
      <c r="L196" s="27" t="n">
        <f aca="false">K196*2</f>
        <v>7022.29503837366</v>
      </c>
      <c r="M196" s="27" t="n">
        <f aca="false">L196*2</f>
        <v>14044.5900767473</v>
      </c>
      <c r="N196" s="27" t="n">
        <f aca="false">M196*2</f>
        <v>28089.1801534946</v>
      </c>
      <c r="O196" s="7"/>
      <c r="P196" s="29" t="str">
        <f aca="false">C196</f>
        <v>δ</v>
      </c>
      <c r="Q196" s="28" t="n">
        <f aca="false">1200*LOG(E196/$E$2,2)</f>
        <v>-304.454895626154</v>
      </c>
      <c r="R196" s="7"/>
      <c r="S196" s="8"/>
      <c r="T196" s="11"/>
      <c r="U196" s="12"/>
      <c r="V196" s="7"/>
      <c r="W196" s="7"/>
      <c r="X196" s="7"/>
    </row>
    <row r="197" customFormat="false" ht="14.15" hidden="false" customHeight="true" outlineLevel="0" collapsed="false">
      <c r="A197" s="7"/>
      <c r="B197" s="8" t="n">
        <f aca="false">B$6+IFERROR(B196,0)</f>
        <v>5</v>
      </c>
      <c r="C197" s="29" t="s">
        <v>21</v>
      </c>
      <c r="D197" s="27" t="n">
        <f aca="false">0.5*E197</f>
        <v>28.5724021229772</v>
      </c>
      <c r="E197" s="27" t="n">
        <f aca="false">E196*POWER(2,1/$C$192)</f>
        <v>57.1448042459544</v>
      </c>
      <c r="F197" s="27" t="n">
        <f aca="false">E197*2</f>
        <v>114.289608491909</v>
      </c>
      <c r="G197" s="27" t="n">
        <f aca="false">F197*2</f>
        <v>228.579216983817</v>
      </c>
      <c r="H197" s="27" t="n">
        <f aca="false">G197*2</f>
        <v>457.158433967635</v>
      </c>
      <c r="I197" s="27" t="n">
        <f aca="false">H197*2</f>
        <v>914.31686793527</v>
      </c>
      <c r="J197" s="27" t="n">
        <f aca="false">I197*2</f>
        <v>1828.63373587054</v>
      </c>
      <c r="K197" s="27" t="n">
        <f aca="false">J197*2</f>
        <v>3657.26747174108</v>
      </c>
      <c r="L197" s="27" t="n">
        <f aca="false">K197*2</f>
        <v>7314.53494348216</v>
      </c>
      <c r="M197" s="27" t="n">
        <f aca="false">L197*2</f>
        <v>14629.0698869643</v>
      </c>
      <c r="N197" s="27" t="n">
        <f aca="false">M197*2</f>
        <v>29258.1397739286</v>
      </c>
      <c r="O197" s="7"/>
      <c r="P197" s="29" t="str">
        <f aca="false">C197</f>
        <v>ϵ</v>
      </c>
      <c r="Q197" s="28" t="n">
        <f aca="false">1200*LOG(E197/$E$2,2)</f>
        <v>-233.866660332036</v>
      </c>
      <c r="R197" s="7"/>
      <c r="S197" s="8"/>
      <c r="T197" s="11"/>
      <c r="U197" s="12"/>
      <c r="V197" s="7"/>
      <c r="W197" s="7"/>
      <c r="X197" s="7"/>
    </row>
    <row r="198" customFormat="false" ht="14.15" hidden="false" customHeight="true" outlineLevel="0" collapsed="false">
      <c r="A198" s="7"/>
      <c r="B198" s="8" t="n">
        <f aca="false">B$6+IFERROR(B197,0)</f>
        <v>6</v>
      </c>
      <c r="C198" s="29" t="s">
        <v>23</v>
      </c>
      <c r="D198" s="27" t="n">
        <f aca="false">0.5*E198</f>
        <v>29.7614715140398</v>
      </c>
      <c r="E198" s="27" t="n">
        <f aca="false">E197*POWER(2,1/$C$192)</f>
        <v>59.5229430280795</v>
      </c>
      <c r="F198" s="27" t="n">
        <f aca="false">E198*2</f>
        <v>119.045886056159</v>
      </c>
      <c r="G198" s="27" t="n">
        <f aca="false">F198*2</f>
        <v>238.091772112318</v>
      </c>
      <c r="H198" s="27" t="n">
        <f aca="false">G198*2</f>
        <v>476.183544224636</v>
      </c>
      <c r="I198" s="27" t="n">
        <f aca="false">H198*2</f>
        <v>952.367088449272</v>
      </c>
      <c r="J198" s="27" t="n">
        <f aca="false">I198*2</f>
        <v>1904.73417689854</v>
      </c>
      <c r="K198" s="27" t="n">
        <f aca="false">J198*2</f>
        <v>3809.46835379709</v>
      </c>
      <c r="L198" s="27" t="n">
        <f aca="false">K198*2</f>
        <v>7618.93670759418</v>
      </c>
      <c r="M198" s="27" t="n">
        <f aca="false">L198*2</f>
        <v>15237.8734151884</v>
      </c>
      <c r="N198" s="27" t="n">
        <f aca="false">M198*2</f>
        <v>30475.7468303767</v>
      </c>
      <c r="O198" s="7"/>
      <c r="P198" s="29" t="str">
        <f aca="false">C198</f>
        <v>ζ</v>
      </c>
      <c r="Q198" s="28" t="n">
        <f aca="false">1200*LOG(E198/$E$2,2)</f>
        <v>-163.278425037918</v>
      </c>
      <c r="R198" s="7"/>
      <c r="S198" s="8"/>
      <c r="T198" s="11"/>
      <c r="U198" s="12"/>
      <c r="V198" s="7"/>
      <c r="W198" s="7"/>
      <c r="X198" s="7"/>
    </row>
    <row r="199" customFormat="false" ht="14.15" hidden="false" customHeight="true" outlineLevel="0" collapsed="false">
      <c r="A199" s="7"/>
      <c r="B199" s="8" t="n">
        <f aca="false">B$6+IFERROR(B198,0)</f>
        <v>7</v>
      </c>
      <c r="C199" s="29" t="s">
        <v>24</v>
      </c>
      <c r="D199" s="27" t="n">
        <f aca="false">0.5*E199</f>
        <v>31.0000252295451</v>
      </c>
      <c r="E199" s="27" t="n">
        <f aca="false">E198*POWER(2,1/$C$192)</f>
        <v>62.0000504590902</v>
      </c>
      <c r="F199" s="27" t="n">
        <f aca="false">E199*2</f>
        <v>124.00010091818</v>
      </c>
      <c r="G199" s="27" t="n">
        <f aca="false">F199*2</f>
        <v>248.000201836361</v>
      </c>
      <c r="H199" s="27" t="n">
        <f aca="false">G199*2</f>
        <v>496.000403672721</v>
      </c>
      <c r="I199" s="27" t="n">
        <f aca="false">H199*2</f>
        <v>992.000807345443</v>
      </c>
      <c r="J199" s="27" t="n">
        <f aca="false">I199*2</f>
        <v>1984.00161469089</v>
      </c>
      <c r="K199" s="27" t="n">
        <f aca="false">J199*2</f>
        <v>3968.00322938177</v>
      </c>
      <c r="L199" s="27" t="n">
        <f aca="false">K199*2</f>
        <v>7936.00645876354</v>
      </c>
      <c r="M199" s="27" t="n">
        <f aca="false">L199*2</f>
        <v>15872.0129175271</v>
      </c>
      <c r="N199" s="27" t="n">
        <f aca="false">M199*2</f>
        <v>31744.0258350542</v>
      </c>
      <c r="O199" s="7"/>
      <c r="P199" s="29" t="str">
        <f aca="false">C199</f>
        <v>η</v>
      </c>
      <c r="Q199" s="28" t="n">
        <f aca="false">1200*LOG(E199/$E$2,2)</f>
        <v>-92.6901897438003</v>
      </c>
      <c r="R199" s="7"/>
      <c r="S199" s="8"/>
      <c r="T199" s="11"/>
      <c r="U199" s="12"/>
      <c r="V199" s="7"/>
      <c r="W199" s="7"/>
      <c r="X199" s="7"/>
    </row>
    <row r="200" customFormat="false" ht="14.15" hidden="false" customHeight="true" outlineLevel="0" collapsed="false">
      <c r="A200" s="7"/>
      <c r="B200" s="8" t="n">
        <f aca="false">B$6+IFERROR(B199,0)</f>
        <v>8</v>
      </c>
      <c r="C200" s="29" t="s">
        <v>25</v>
      </c>
      <c r="D200" s="27" t="n">
        <f aca="false">0.5*E200</f>
        <v>32.2901226096662</v>
      </c>
      <c r="E200" s="27" t="n">
        <f aca="false">E199*POWER(2,1/$C$192)</f>
        <v>64.5802452193324</v>
      </c>
      <c r="F200" s="27" t="n">
        <f aca="false">E200*2</f>
        <v>129.160490438665</v>
      </c>
      <c r="G200" s="27" t="n">
        <f aca="false">F200*2</f>
        <v>258.32098087733</v>
      </c>
      <c r="H200" s="27" t="n">
        <f aca="false">G200*2</f>
        <v>516.641961754659</v>
      </c>
      <c r="I200" s="27" t="n">
        <f aca="false">H200*2</f>
        <v>1033.28392350932</v>
      </c>
      <c r="J200" s="27" t="n">
        <f aca="false">I200*2</f>
        <v>2066.56784701864</v>
      </c>
      <c r="K200" s="27" t="n">
        <f aca="false">J200*2</f>
        <v>4133.13569403727</v>
      </c>
      <c r="L200" s="27" t="n">
        <f aca="false">K200*2</f>
        <v>8266.27138807455</v>
      </c>
      <c r="M200" s="27" t="n">
        <f aca="false">L200*2</f>
        <v>16532.5427761491</v>
      </c>
      <c r="N200" s="27" t="n">
        <f aca="false">M200*2</f>
        <v>33065.0855522982</v>
      </c>
      <c r="O200" s="7"/>
      <c r="P200" s="29" t="str">
        <f aca="false">C200</f>
        <v>θ</v>
      </c>
      <c r="Q200" s="28" t="n">
        <f aca="false">1200*LOG(E200/$E$2,2)</f>
        <v>-22.1019544496827</v>
      </c>
      <c r="R200" s="7"/>
      <c r="S200" s="8"/>
      <c r="T200" s="11"/>
      <c r="U200" s="12"/>
      <c r="V200" s="7"/>
      <c r="W200" s="7"/>
      <c r="X200" s="7"/>
    </row>
    <row r="201" customFormat="false" ht="14.15" hidden="false" customHeight="true" outlineLevel="0" collapsed="false">
      <c r="A201" s="7"/>
      <c r="B201" s="8" t="n">
        <f aca="false">B$6+IFERROR(B200,0)</f>
        <v>9</v>
      </c>
      <c r="C201" s="29" t="s">
        <v>26</v>
      </c>
      <c r="D201" s="27" t="n">
        <f aca="false">0.5*E201</f>
        <v>33.6339086960987</v>
      </c>
      <c r="E201" s="27" t="n">
        <f aca="false">E200*POWER(2,1/$C$192)</f>
        <v>67.2678173921975</v>
      </c>
      <c r="F201" s="27" t="n">
        <f aca="false">E201*2</f>
        <v>134.535634784395</v>
      </c>
      <c r="G201" s="27" t="n">
        <f aca="false">F201*2</f>
        <v>269.07126956879</v>
      </c>
      <c r="H201" s="27" t="n">
        <f aca="false">G201*2</f>
        <v>538.14253913758</v>
      </c>
      <c r="I201" s="27" t="n">
        <f aca="false">H201*2</f>
        <v>1076.28507827516</v>
      </c>
      <c r="J201" s="27" t="n">
        <f aca="false">I201*2</f>
        <v>2152.57015655032</v>
      </c>
      <c r="K201" s="27" t="n">
        <f aca="false">J201*2</f>
        <v>4305.14031310064</v>
      </c>
      <c r="L201" s="27" t="n">
        <f aca="false">K201*2</f>
        <v>8610.28062620128</v>
      </c>
      <c r="M201" s="27" t="n">
        <f aca="false">L201*2</f>
        <v>17220.5612524026</v>
      </c>
      <c r="N201" s="27" t="n">
        <f aca="false">M201*2</f>
        <v>34441.1225048051</v>
      </c>
      <c r="O201" s="7"/>
      <c r="P201" s="29" t="str">
        <f aca="false">C201</f>
        <v>ι</v>
      </c>
      <c r="Q201" s="28" t="n">
        <f aca="false">1200*LOG(E201/$E$2,2)</f>
        <v>48.4862808444353</v>
      </c>
      <c r="R201" s="7"/>
      <c r="S201" s="8"/>
      <c r="T201" s="11"/>
      <c r="U201" s="12"/>
      <c r="V201" s="7"/>
      <c r="W201" s="7"/>
      <c r="X201" s="7"/>
    </row>
    <row r="202" customFormat="false" ht="14.15" hidden="false" customHeight="true" outlineLevel="0" collapsed="false">
      <c r="A202" s="7"/>
      <c r="B202" s="8" t="n">
        <f aca="false">B$6+IFERROR(B201,0)</f>
        <v>10</v>
      </c>
      <c r="C202" s="29" t="s">
        <v>27</v>
      </c>
      <c r="D202" s="27" t="n">
        <f aca="false">0.5*E202</f>
        <v>35.0336177986163</v>
      </c>
      <c r="E202" s="27" t="n">
        <f aca="false">E201*POWER(2,1/$C$192)</f>
        <v>70.0672355972327</v>
      </c>
      <c r="F202" s="27" t="n">
        <f aca="false">E202*2</f>
        <v>140.134471194465</v>
      </c>
      <c r="G202" s="27" t="n">
        <f aca="false">F202*2</f>
        <v>280.268942388931</v>
      </c>
      <c r="H202" s="27" t="n">
        <f aca="false">G202*2</f>
        <v>560.537884777861</v>
      </c>
      <c r="I202" s="27" t="n">
        <f aca="false">H202*2</f>
        <v>1121.07576955572</v>
      </c>
      <c r="J202" s="27" t="n">
        <f aca="false">I202*2</f>
        <v>2242.15153911145</v>
      </c>
      <c r="K202" s="27" t="n">
        <f aca="false">J202*2</f>
        <v>4484.30307822289</v>
      </c>
      <c r="L202" s="27" t="n">
        <f aca="false">K202*2</f>
        <v>8968.60615644578</v>
      </c>
      <c r="M202" s="27" t="n">
        <f aca="false">L202*2</f>
        <v>17937.2123128916</v>
      </c>
      <c r="N202" s="27" t="n">
        <f aca="false">M202*2</f>
        <v>35874.4246257831</v>
      </c>
      <c r="O202" s="7"/>
      <c r="P202" s="29" t="str">
        <f aca="false">C202</f>
        <v>κ</v>
      </c>
      <c r="Q202" s="28" t="n">
        <f aca="false">1200*LOG(E202/$E$2,2)</f>
        <v>119.074516138553</v>
      </c>
      <c r="R202" s="7"/>
      <c r="S202" s="8"/>
      <c r="T202" s="11"/>
      <c r="U202" s="12"/>
      <c r="V202" s="7"/>
      <c r="W202" s="7"/>
      <c r="X202" s="7"/>
    </row>
    <row r="203" customFormat="false" ht="14.15" hidden="false" customHeight="true" outlineLevel="0" collapsed="false">
      <c r="A203" s="7"/>
      <c r="B203" s="8" t="n">
        <f aca="false">B$6+IFERROR(B202,0)</f>
        <v>11</v>
      </c>
      <c r="C203" s="29" t="s">
        <v>28</v>
      </c>
      <c r="D203" s="27" t="n">
        <f aca="false">0.5*E203</f>
        <v>36.491577210052</v>
      </c>
      <c r="E203" s="27" t="n">
        <f aca="false">E202*POWER(2,1/$C$192)</f>
        <v>72.9831544201041</v>
      </c>
      <c r="F203" s="27" t="n">
        <f aca="false">E203*2</f>
        <v>145.966308840208</v>
      </c>
      <c r="G203" s="27" t="n">
        <f aca="false">F203*2</f>
        <v>291.932617680416</v>
      </c>
      <c r="H203" s="27" t="n">
        <f aca="false">G203*2</f>
        <v>583.865235360833</v>
      </c>
      <c r="I203" s="27" t="n">
        <f aca="false">H203*2</f>
        <v>1167.73047072167</v>
      </c>
      <c r="J203" s="27" t="n">
        <f aca="false">I203*2</f>
        <v>2335.46094144333</v>
      </c>
      <c r="K203" s="27" t="n">
        <f aca="false">J203*2</f>
        <v>4670.92188288666</v>
      </c>
      <c r="L203" s="27" t="n">
        <f aca="false">K203*2</f>
        <v>9341.84376577332</v>
      </c>
      <c r="M203" s="27" t="n">
        <f aca="false">L203*2</f>
        <v>18683.6875315466</v>
      </c>
      <c r="N203" s="27" t="n">
        <f aca="false">M203*2</f>
        <v>37367.3750630933</v>
      </c>
      <c r="O203" s="7"/>
      <c r="P203" s="29" t="str">
        <f aca="false">C203</f>
        <v>λ</v>
      </c>
      <c r="Q203" s="28" t="n">
        <f aca="false">1200*LOG(E203/$E$2,2)</f>
        <v>189.662751432671</v>
      </c>
      <c r="R203" s="7"/>
      <c r="S203" s="8"/>
      <c r="T203" s="11"/>
      <c r="U203" s="12"/>
      <c r="V203" s="7"/>
      <c r="W203" s="7"/>
      <c r="X203" s="7"/>
    </row>
    <row r="204" customFormat="false" ht="14.15" hidden="false" customHeight="true" outlineLevel="0" collapsed="false">
      <c r="A204" s="7"/>
      <c r="B204" s="8" t="n">
        <f aca="false">B$6+IFERROR(B203,0)</f>
        <v>12</v>
      </c>
      <c r="C204" s="29" t="s">
        <v>42</v>
      </c>
      <c r="D204" s="27" t="n">
        <f aca="false">0.5*E204</f>
        <v>38.0102110758822</v>
      </c>
      <c r="E204" s="27" t="n">
        <f aca="false">E203*POWER(2,1/$C$192)</f>
        <v>76.0204221517643</v>
      </c>
      <c r="F204" s="27" t="n">
        <f aca="false">E204*2</f>
        <v>152.040844303529</v>
      </c>
      <c r="G204" s="27" t="n">
        <f aca="false">F204*2</f>
        <v>304.081688607057</v>
      </c>
      <c r="H204" s="27" t="n">
        <f aca="false">G204*2</f>
        <v>608.163377214115</v>
      </c>
      <c r="I204" s="27" t="n">
        <f aca="false">H204*2</f>
        <v>1216.32675442823</v>
      </c>
      <c r="J204" s="27" t="n">
        <f aca="false">I204*2</f>
        <v>2432.65350885646</v>
      </c>
      <c r="K204" s="27" t="n">
        <f aca="false">J204*2</f>
        <v>4865.30701771292</v>
      </c>
      <c r="L204" s="27" t="n">
        <f aca="false">K204*2</f>
        <v>9730.61403542584</v>
      </c>
      <c r="M204" s="27" t="n">
        <f aca="false">L204*2</f>
        <v>19461.2280708517</v>
      </c>
      <c r="N204" s="27" t="n">
        <f aca="false">M204*2</f>
        <v>38922.4561417033</v>
      </c>
      <c r="O204" s="7"/>
      <c r="P204" s="29" t="str">
        <f aca="false">C204</f>
        <v>μ</v>
      </c>
      <c r="Q204" s="28" t="n">
        <f aca="false">1200*LOG(E204/$E$2,2)</f>
        <v>260.250986726788</v>
      </c>
      <c r="R204" s="7"/>
      <c r="S204" s="8"/>
      <c r="T204" s="11"/>
      <c r="U204" s="12"/>
      <c r="V204" s="7"/>
      <c r="W204" s="7"/>
      <c r="X204" s="7"/>
    </row>
    <row r="205" customFormat="false" ht="14.15" hidden="false" customHeight="true" outlineLevel="0" collapsed="false">
      <c r="A205" s="7"/>
      <c r="B205" s="8" t="n">
        <f aca="false">B$6+IFERROR(B204,0)</f>
        <v>13</v>
      </c>
      <c r="C205" s="29" t="s">
        <v>43</v>
      </c>
      <c r="D205" s="27" t="n">
        <f aca="false">0.5*E205</f>
        <v>39.592044424847</v>
      </c>
      <c r="E205" s="27" t="n">
        <f aca="false">E204*POWER(2,1/$C$192)</f>
        <v>79.184088849694</v>
      </c>
      <c r="F205" s="27" t="n">
        <f aca="false">E205*2</f>
        <v>158.368177699388</v>
      </c>
      <c r="G205" s="27" t="n">
        <f aca="false">F205*2</f>
        <v>316.736355398776</v>
      </c>
      <c r="H205" s="27" t="n">
        <f aca="false">G205*2</f>
        <v>633.472710797552</v>
      </c>
      <c r="I205" s="27" t="n">
        <f aca="false">H205*2</f>
        <v>1266.9454215951</v>
      </c>
      <c r="J205" s="27" t="n">
        <f aca="false">I205*2</f>
        <v>2533.89084319021</v>
      </c>
      <c r="K205" s="27" t="n">
        <f aca="false">J205*2</f>
        <v>5067.78168638042</v>
      </c>
      <c r="L205" s="27" t="n">
        <f aca="false">K205*2</f>
        <v>10135.5633727608</v>
      </c>
      <c r="M205" s="27" t="n">
        <f aca="false">L205*2</f>
        <v>20271.1267455217</v>
      </c>
      <c r="N205" s="27" t="n">
        <f aca="false">M205*2</f>
        <v>40542.2534910433</v>
      </c>
      <c r="O205" s="7"/>
      <c r="P205" s="29" t="str">
        <f aca="false">C205</f>
        <v>ν</v>
      </c>
      <c r="Q205" s="28" t="n">
        <f aca="false">1200*LOG(E205/$E$2,2)</f>
        <v>330.839222020906</v>
      </c>
      <c r="R205" s="7"/>
      <c r="S205" s="8"/>
      <c r="T205" s="11"/>
      <c r="U205" s="12"/>
      <c r="V205" s="7"/>
      <c r="W205" s="7"/>
      <c r="X205" s="7"/>
    </row>
    <row r="206" customFormat="false" ht="14.15" hidden="false" customHeight="true" outlineLevel="0" collapsed="false">
      <c r="A206" s="7"/>
      <c r="B206" s="8" t="n">
        <f aca="false">B$6+IFERROR(B205,0)</f>
        <v>14</v>
      </c>
      <c r="C206" s="29" t="s">
        <v>44</v>
      </c>
      <c r="D206" s="27" t="n">
        <f aca="false">0.5*E206</f>
        <v>41.2397073673098</v>
      </c>
      <c r="E206" s="27" t="n">
        <f aca="false">E205*POWER(2,1/$C$192)</f>
        <v>82.4794147346197</v>
      </c>
      <c r="F206" s="27" t="n">
        <f aca="false">E206*2</f>
        <v>164.958829469239</v>
      </c>
      <c r="G206" s="27" t="n">
        <f aca="false">F206*2</f>
        <v>329.917658938479</v>
      </c>
      <c r="H206" s="27" t="n">
        <f aca="false">G206*2</f>
        <v>659.835317876957</v>
      </c>
      <c r="I206" s="27" t="n">
        <f aca="false">H206*2</f>
        <v>1319.67063575392</v>
      </c>
      <c r="J206" s="27" t="n">
        <f aca="false">I206*2</f>
        <v>2639.34127150783</v>
      </c>
      <c r="K206" s="27" t="n">
        <f aca="false">J206*2</f>
        <v>5278.68254301566</v>
      </c>
      <c r="L206" s="27" t="n">
        <f aca="false">K206*2</f>
        <v>10557.3650860313</v>
      </c>
      <c r="M206" s="27" t="n">
        <f aca="false">L206*2</f>
        <v>21114.7301720626</v>
      </c>
      <c r="N206" s="27" t="n">
        <f aca="false">M206*2</f>
        <v>42229.4603441253</v>
      </c>
      <c r="O206" s="7"/>
      <c r="P206" s="29" t="str">
        <f aca="false">C206</f>
        <v>ξ</v>
      </c>
      <c r="Q206" s="28" t="n">
        <f aca="false">1200*LOG(E206/$E$2,2)</f>
        <v>401.427457315024</v>
      </c>
      <c r="R206" s="7"/>
      <c r="S206" s="8"/>
      <c r="T206" s="11"/>
      <c r="U206" s="12"/>
      <c r="V206" s="7"/>
      <c r="W206" s="7"/>
      <c r="X206" s="7"/>
    </row>
    <row r="207" customFormat="false" ht="14.15" hidden="false" customHeight="true" outlineLevel="0" collapsed="false">
      <c r="A207" s="7"/>
      <c r="B207" s="8" t="n">
        <f aca="false">B$6+IFERROR(B206,0)</f>
        <v>15</v>
      </c>
      <c r="C207" s="29" t="s">
        <v>45</v>
      </c>
      <c r="D207" s="27" t="n">
        <f aca="false">0.5*E207</f>
        <v>42.9559394683348</v>
      </c>
      <c r="E207" s="27" t="n">
        <f aca="false">E206*POWER(2,1/$C$192)</f>
        <v>85.9118789366695</v>
      </c>
      <c r="F207" s="27" t="n">
        <f aca="false">E207*2</f>
        <v>171.823757873339</v>
      </c>
      <c r="G207" s="27" t="n">
        <f aca="false">F207*2</f>
        <v>343.647515746678</v>
      </c>
      <c r="H207" s="27" t="n">
        <f aca="false">G207*2</f>
        <v>687.295031493356</v>
      </c>
      <c r="I207" s="27" t="n">
        <f aca="false">H207*2</f>
        <v>1374.59006298671</v>
      </c>
      <c r="J207" s="27" t="n">
        <f aca="false">I207*2</f>
        <v>2749.18012597343</v>
      </c>
      <c r="K207" s="27" t="n">
        <f aca="false">J207*2</f>
        <v>5498.36025194685</v>
      </c>
      <c r="L207" s="27" t="n">
        <f aca="false">K207*2</f>
        <v>10996.7205038937</v>
      </c>
      <c r="M207" s="27" t="n">
        <f aca="false">L207*2</f>
        <v>21993.4410077874</v>
      </c>
      <c r="N207" s="27" t="n">
        <f aca="false">M207*2</f>
        <v>43986.8820155748</v>
      </c>
      <c r="O207" s="7"/>
      <c r="P207" s="29" t="str">
        <f aca="false">C207</f>
        <v>ο</v>
      </c>
      <c r="Q207" s="28" t="n">
        <f aca="false">1200*LOG(E207/$E$2,2)</f>
        <v>472.015692609141</v>
      </c>
      <c r="R207" s="7"/>
      <c r="S207" s="8"/>
      <c r="T207" s="11"/>
      <c r="U207" s="12"/>
      <c r="V207" s="7"/>
      <c r="W207" s="7"/>
      <c r="X207" s="7"/>
    </row>
    <row r="208" customFormat="false" ht="14.15" hidden="false" customHeight="true" outlineLevel="0" collapsed="false">
      <c r="A208" s="7"/>
      <c r="B208" s="8" t="n">
        <f aca="false">B$6+IFERROR(B207,0)</f>
        <v>16</v>
      </c>
      <c r="C208" s="29" t="s">
        <v>46</v>
      </c>
      <c r="D208" s="27" t="n">
        <f aca="false">0.5*E208</f>
        <v>44.7435943027548</v>
      </c>
      <c r="E208" s="27" t="n">
        <f aca="false">E207*POWER(2,1/$C$192)</f>
        <v>89.4871886055096</v>
      </c>
      <c r="F208" s="27" t="n">
        <f aca="false">E208*2</f>
        <v>178.974377211019</v>
      </c>
      <c r="G208" s="27" t="n">
        <f aca="false">F208*2</f>
        <v>357.948754422039</v>
      </c>
      <c r="H208" s="27" t="n">
        <f aca="false">G208*2</f>
        <v>715.897508844077</v>
      </c>
      <c r="I208" s="27" t="n">
        <f aca="false">H208*2</f>
        <v>1431.79501768815</v>
      </c>
      <c r="J208" s="27" t="n">
        <f aca="false">I208*2</f>
        <v>2863.59003537631</v>
      </c>
      <c r="K208" s="27" t="n">
        <f aca="false">J208*2</f>
        <v>5727.18007075262</v>
      </c>
      <c r="L208" s="27" t="n">
        <f aca="false">K208*2</f>
        <v>11454.3601415052</v>
      </c>
      <c r="M208" s="27" t="n">
        <f aca="false">L208*2</f>
        <v>22908.7202830105</v>
      </c>
      <c r="N208" s="27" t="n">
        <f aca="false">M208*2</f>
        <v>45817.4405660209</v>
      </c>
      <c r="O208" s="7"/>
      <c r="P208" s="29" t="str">
        <f aca="false">C208</f>
        <v>π</v>
      </c>
      <c r="Q208" s="28" t="n">
        <f aca="false">1200*LOG(E208/$E$2,2)</f>
        <v>542.603927903259</v>
      </c>
      <c r="R208" s="7"/>
      <c r="S208" s="8"/>
      <c r="T208" s="11"/>
      <c r="U208" s="12"/>
      <c r="V208" s="7"/>
      <c r="W208" s="7"/>
      <c r="X208" s="7"/>
    </row>
    <row r="209" customFormat="false" ht="14.15" hidden="false" customHeight="true" outlineLevel="0" collapsed="false">
      <c r="A209" s="7"/>
      <c r="B209" s="8" t="n">
        <f aca="false">B$6+IFERROR(B208,0)</f>
        <v>17</v>
      </c>
      <c r="C209" s="29" t="s">
        <v>47</v>
      </c>
      <c r="D209" s="27" t="n">
        <f aca="false">0.5*E209</f>
        <v>46.6056441998037</v>
      </c>
      <c r="E209" s="27" t="n">
        <f aca="false">E208*POWER(2,1/$C$192)</f>
        <v>93.2112883996073</v>
      </c>
      <c r="F209" s="27" t="n">
        <f aca="false">E209*2</f>
        <v>186.422576799215</v>
      </c>
      <c r="G209" s="27" t="n">
        <f aca="false">F209*2</f>
        <v>372.845153598429</v>
      </c>
      <c r="H209" s="27" t="n">
        <f aca="false">G209*2</f>
        <v>745.690307196859</v>
      </c>
      <c r="I209" s="27" t="n">
        <f aca="false">H209*2</f>
        <v>1491.38061439372</v>
      </c>
      <c r="J209" s="27" t="n">
        <f aca="false">I209*2</f>
        <v>2982.76122878744</v>
      </c>
      <c r="K209" s="27" t="n">
        <f aca="false">J209*2</f>
        <v>5965.52245757487</v>
      </c>
      <c r="L209" s="27" t="n">
        <f aca="false">K209*2</f>
        <v>11931.0449151497</v>
      </c>
      <c r="M209" s="27" t="n">
        <f aca="false">L209*2</f>
        <v>23862.0898302995</v>
      </c>
      <c r="N209" s="27" t="n">
        <f aca="false">M209*2</f>
        <v>47724.179660599</v>
      </c>
      <c r="O209" s="7"/>
      <c r="P209" s="29" t="str">
        <f aca="false">C209</f>
        <v>ρ</v>
      </c>
      <c r="Q209" s="28" t="n">
        <f aca="false">1200*LOG(E209/$E$2,2)</f>
        <v>613.192163197377</v>
      </c>
      <c r="R209" s="7"/>
      <c r="S209" s="8"/>
      <c r="T209" s="11"/>
      <c r="U209" s="12"/>
      <c r="V209" s="7"/>
      <c r="W209" s="7"/>
      <c r="X209" s="7"/>
    </row>
    <row r="210" customFormat="false" ht="14.15" hidden="false" customHeight="true" outlineLevel="0" collapsed="false">
      <c r="A210" s="7"/>
      <c r="B210" s="8"/>
      <c r="C210" s="29" t="s">
        <v>19</v>
      </c>
      <c r="D210" s="27" t="n">
        <f aca="false">0.5*E210</f>
        <v>48.5451851852</v>
      </c>
      <c r="E210" s="27" t="n">
        <f aca="false">E209*POWER(2,1/$C$192)</f>
        <v>97.0903703704</v>
      </c>
      <c r="F210" s="27" t="n">
        <f aca="false">E210*2</f>
        <v>194.1807407408</v>
      </c>
      <c r="G210" s="27" t="n">
        <f aca="false">F210*2</f>
        <v>388.3614814816</v>
      </c>
      <c r="H210" s="27" t="n">
        <f aca="false">G210*2</f>
        <v>776.7229629632</v>
      </c>
      <c r="I210" s="27" t="n">
        <f aca="false">H210*2</f>
        <v>1553.4459259264</v>
      </c>
      <c r="J210" s="27" t="n">
        <f aca="false">I210*2</f>
        <v>3106.8918518528</v>
      </c>
      <c r="K210" s="27" t="n">
        <f aca="false">J210*2</f>
        <v>6213.7837037056</v>
      </c>
      <c r="L210" s="27" t="n">
        <f aca="false">K210*2</f>
        <v>12427.5674074112</v>
      </c>
      <c r="M210" s="27" t="n">
        <f aca="false">L210*2</f>
        <v>24855.1348148224</v>
      </c>
      <c r="N210" s="27" t="n">
        <f aca="false">M210*2</f>
        <v>49710.2696296448</v>
      </c>
      <c r="O210" s="7"/>
      <c r="P210" s="29" t="str">
        <f aca="false">C210</f>
        <v>α’</v>
      </c>
      <c r="Q210" s="28" t="n">
        <f aca="false">1200*LOG(E210/$E$2,2)</f>
        <v>683.780398491495</v>
      </c>
      <c r="R210" s="7"/>
      <c r="S210" s="8"/>
      <c r="T210" s="11"/>
      <c r="U210" s="12"/>
      <c r="V210" s="7"/>
      <c r="W210" s="7"/>
      <c r="X210" s="7"/>
    </row>
    <row r="211" customFormat="false" ht="14.15" hidden="false" customHeight="true" outlineLevel="0" collapsed="false">
      <c r="A211" s="7"/>
      <c r="B211" s="8"/>
      <c r="C211" s="8"/>
      <c r="D211" s="8"/>
      <c r="E211" s="9"/>
      <c r="F211" s="9"/>
      <c r="G211" s="9"/>
      <c r="H211" s="9"/>
      <c r="I211" s="9"/>
      <c r="J211" s="9"/>
      <c r="K211" s="9"/>
      <c r="L211" s="9"/>
      <c r="M211" s="9"/>
      <c r="N211" s="9"/>
      <c r="O211" s="7"/>
      <c r="P211" s="8"/>
      <c r="Q211" s="10"/>
      <c r="R211" s="7"/>
      <c r="S211" s="8"/>
      <c r="T211" s="11"/>
      <c r="U211" s="12"/>
      <c r="V211" s="7"/>
      <c r="W211" s="7"/>
      <c r="X211" s="7"/>
    </row>
    <row r="212" customFormat="false" ht="14.15" hidden="false" customHeight="true" outlineLevel="0" collapsed="false">
      <c r="A212" s="7"/>
      <c r="B212" s="8"/>
      <c r="C212" s="25" t="n">
        <v>18</v>
      </c>
      <c r="D212" s="26" t="n">
        <v>0</v>
      </c>
      <c r="E212" s="27" t="s">
        <v>4</v>
      </c>
      <c r="F212" s="27" t="s">
        <v>5</v>
      </c>
      <c r="G212" s="27" t="s">
        <v>6</v>
      </c>
      <c r="H212" s="27" t="s">
        <v>7</v>
      </c>
      <c r="I212" s="27" t="s">
        <v>8</v>
      </c>
      <c r="J212" s="27" t="s">
        <v>9</v>
      </c>
      <c r="K212" s="27" t="s">
        <v>10</v>
      </c>
      <c r="L212" s="27" t="s">
        <v>11</v>
      </c>
      <c r="M212" s="27" t="s">
        <v>12</v>
      </c>
      <c r="N212" s="27" t="s">
        <v>13</v>
      </c>
      <c r="O212" s="7"/>
      <c r="P212" s="26" t="s">
        <v>14</v>
      </c>
      <c r="Q212" s="28" t="s">
        <v>15</v>
      </c>
      <c r="R212" s="7"/>
      <c r="S212" s="8"/>
      <c r="T212" s="11"/>
      <c r="U212" s="12"/>
      <c r="V212" s="7"/>
      <c r="W212" s="7"/>
      <c r="X212" s="7"/>
    </row>
    <row r="213" customFormat="false" ht="14.15" hidden="false" customHeight="true" outlineLevel="0" collapsed="false">
      <c r="A213" s="7"/>
      <c r="B213" s="8" t="n">
        <f aca="false">B$6+IFERROR(B212,0)</f>
        <v>1</v>
      </c>
      <c r="C213" s="29" t="s">
        <v>16</v>
      </c>
      <c r="D213" s="27" t="n">
        <f aca="false">0.5*E213</f>
        <v>24.2725925926</v>
      </c>
      <c r="E213" s="30" t="n">
        <f aca="false">$E$3</f>
        <v>48.5451851852</v>
      </c>
      <c r="F213" s="27" t="n">
        <f aca="false">E213*2</f>
        <v>97.0903703704</v>
      </c>
      <c r="G213" s="27" t="n">
        <f aca="false">F213*2</f>
        <v>194.1807407408</v>
      </c>
      <c r="H213" s="27" t="n">
        <f aca="false">G213*2</f>
        <v>388.3614814816</v>
      </c>
      <c r="I213" s="27" t="n">
        <f aca="false">H213*2</f>
        <v>776.7229629632</v>
      </c>
      <c r="J213" s="27" t="n">
        <f aca="false">I213*2</f>
        <v>1553.4459259264</v>
      </c>
      <c r="K213" s="27" t="n">
        <f aca="false">J213*2</f>
        <v>3106.8918518528</v>
      </c>
      <c r="L213" s="27" t="n">
        <f aca="false">K213*2</f>
        <v>6213.7837037056</v>
      </c>
      <c r="M213" s="27" t="n">
        <f aca="false">L213*2</f>
        <v>12427.5674074112</v>
      </c>
      <c r="N213" s="27" t="n">
        <f aca="false">M213*2</f>
        <v>24855.1348148224</v>
      </c>
      <c r="O213" s="7"/>
      <c r="P213" s="29" t="str">
        <f aca="false">C213</f>
        <v>α</v>
      </c>
      <c r="Q213" s="28" t="n">
        <f aca="false">1200*LOG(E213/$E$2,2)</f>
        <v>-516.219601508506</v>
      </c>
      <c r="R213" s="7"/>
      <c r="S213" s="8"/>
      <c r="T213" s="11"/>
      <c r="U213" s="12"/>
      <c r="V213" s="7"/>
      <c r="W213" s="7"/>
      <c r="X213" s="7"/>
    </row>
    <row r="214" customFormat="false" ht="14.15" hidden="false" customHeight="true" outlineLevel="0" collapsed="false">
      <c r="A214" s="7"/>
      <c r="B214" s="8" t="n">
        <f aca="false">B$6+IFERROR(B213,0)</f>
        <v>2</v>
      </c>
      <c r="C214" s="29" t="s">
        <v>17</v>
      </c>
      <c r="D214" s="27" t="n">
        <f aca="false">0.5*E214</f>
        <v>25.2255157915717</v>
      </c>
      <c r="E214" s="27" t="n">
        <f aca="false">E213*POWER(2,1/$C$212)</f>
        <v>50.4510315831435</v>
      </c>
      <c r="F214" s="27" t="n">
        <f aca="false">E214*2</f>
        <v>100.902063166287</v>
      </c>
      <c r="G214" s="27" t="n">
        <f aca="false">F214*2</f>
        <v>201.804126332574</v>
      </c>
      <c r="H214" s="27" t="n">
        <f aca="false">G214*2</f>
        <v>403.608252665148</v>
      </c>
      <c r="I214" s="27" t="n">
        <f aca="false">H214*2</f>
        <v>807.216505330295</v>
      </c>
      <c r="J214" s="27" t="n">
        <f aca="false">I214*2</f>
        <v>1614.43301066059</v>
      </c>
      <c r="K214" s="27" t="n">
        <f aca="false">J214*2</f>
        <v>3228.86602132118</v>
      </c>
      <c r="L214" s="27" t="n">
        <f aca="false">K214*2</f>
        <v>6457.73204264236</v>
      </c>
      <c r="M214" s="27" t="n">
        <f aca="false">L214*2</f>
        <v>12915.4640852847</v>
      </c>
      <c r="N214" s="27" t="n">
        <f aca="false">M214*2</f>
        <v>25830.9281705695</v>
      </c>
      <c r="O214" s="7"/>
      <c r="P214" s="29" t="str">
        <f aca="false">C214</f>
        <v>β</v>
      </c>
      <c r="Q214" s="28" t="n">
        <f aca="false">1200*LOG(E214/$E$2,2)</f>
        <v>-449.55293484184</v>
      </c>
      <c r="R214" s="7"/>
      <c r="S214" s="8"/>
      <c r="T214" s="11"/>
      <c r="U214" s="12"/>
      <c r="V214" s="7"/>
      <c r="W214" s="7"/>
      <c r="X214" s="7"/>
    </row>
    <row r="215" customFormat="false" ht="14.15" hidden="false" customHeight="true" outlineLevel="0" collapsed="false">
      <c r="A215" s="7"/>
      <c r="B215" s="8" t="n">
        <f aca="false">B$6+IFERROR(B214,0)</f>
        <v>3</v>
      </c>
      <c r="C215" s="29" t="s">
        <v>18</v>
      </c>
      <c r="D215" s="27" t="n">
        <f aca="false">0.5*E215</f>
        <v>26.2158500178029</v>
      </c>
      <c r="E215" s="27" t="n">
        <f aca="false">E214*POWER(2,1/$C$212)</f>
        <v>52.4317000356058</v>
      </c>
      <c r="F215" s="27" t="n">
        <f aca="false">E215*2</f>
        <v>104.863400071212</v>
      </c>
      <c r="G215" s="27" t="n">
        <f aca="false">F215*2</f>
        <v>209.726800142423</v>
      </c>
      <c r="H215" s="27" t="n">
        <f aca="false">G215*2</f>
        <v>419.453600284846</v>
      </c>
      <c r="I215" s="27" t="n">
        <f aca="false">H215*2</f>
        <v>838.907200569692</v>
      </c>
      <c r="J215" s="27" t="n">
        <f aca="false">I215*2</f>
        <v>1677.81440113938</v>
      </c>
      <c r="K215" s="27" t="n">
        <f aca="false">J215*2</f>
        <v>3355.62880227877</v>
      </c>
      <c r="L215" s="27" t="n">
        <f aca="false">K215*2</f>
        <v>6711.25760455754</v>
      </c>
      <c r="M215" s="27" t="n">
        <f aca="false">L215*2</f>
        <v>13422.5152091151</v>
      </c>
      <c r="N215" s="27" t="n">
        <f aca="false">M215*2</f>
        <v>26845.0304182301</v>
      </c>
      <c r="O215" s="7"/>
      <c r="P215" s="29" t="str">
        <f aca="false">C215</f>
        <v>γ</v>
      </c>
      <c r="Q215" s="28" t="n">
        <f aca="false">1200*LOG(E215/$E$2,2)</f>
        <v>-382.886268175173</v>
      </c>
      <c r="R215" s="7"/>
      <c r="S215" s="8"/>
      <c r="T215" s="11"/>
      <c r="U215" s="12"/>
      <c r="V215" s="7"/>
      <c r="W215" s="7"/>
      <c r="X215" s="7"/>
    </row>
    <row r="216" customFormat="false" ht="14.15" hidden="false" customHeight="true" outlineLevel="0" collapsed="false">
      <c r="A216" s="7"/>
      <c r="B216" s="8" t="n">
        <f aca="false">B$6+IFERROR(B215,0)</f>
        <v>4</v>
      </c>
      <c r="C216" s="29" t="s">
        <v>20</v>
      </c>
      <c r="D216" s="27" t="n">
        <f aca="false">0.5*E216</f>
        <v>27.2450639992687</v>
      </c>
      <c r="E216" s="27" t="n">
        <f aca="false">E215*POWER(2,1/$C$212)</f>
        <v>54.4901279985374</v>
      </c>
      <c r="F216" s="27" t="n">
        <f aca="false">E216*2</f>
        <v>108.980255997075</v>
      </c>
      <c r="G216" s="27" t="n">
        <f aca="false">F216*2</f>
        <v>217.96051199415</v>
      </c>
      <c r="H216" s="27" t="n">
        <f aca="false">G216*2</f>
        <v>435.921023988299</v>
      </c>
      <c r="I216" s="27" t="n">
        <f aca="false">H216*2</f>
        <v>871.842047976599</v>
      </c>
      <c r="J216" s="27" t="n">
        <f aca="false">I216*2</f>
        <v>1743.6840959532</v>
      </c>
      <c r="K216" s="27" t="n">
        <f aca="false">J216*2</f>
        <v>3487.36819190639</v>
      </c>
      <c r="L216" s="27" t="n">
        <f aca="false">K216*2</f>
        <v>6974.73638381279</v>
      </c>
      <c r="M216" s="27" t="n">
        <f aca="false">L216*2</f>
        <v>13949.4727676256</v>
      </c>
      <c r="N216" s="27" t="n">
        <f aca="false">M216*2</f>
        <v>27898.9455352512</v>
      </c>
      <c r="O216" s="7"/>
      <c r="P216" s="29" t="str">
        <f aca="false">C216</f>
        <v>δ</v>
      </c>
      <c r="Q216" s="28" t="n">
        <f aca="false">1200*LOG(E216/$E$2,2)</f>
        <v>-316.219601508506</v>
      </c>
      <c r="R216" s="7"/>
      <c r="S216" s="8"/>
      <c r="T216" s="11"/>
      <c r="U216" s="12"/>
      <c r="V216" s="7"/>
      <c r="W216" s="7"/>
      <c r="X216" s="7"/>
    </row>
    <row r="217" customFormat="false" ht="14.15" hidden="false" customHeight="true" outlineLevel="0" collapsed="false">
      <c r="A217" s="7"/>
      <c r="B217" s="8" t="n">
        <f aca="false">B$6+IFERROR(B216,0)</f>
        <v>5</v>
      </c>
      <c r="C217" s="29" t="s">
        <v>21</v>
      </c>
      <c r="D217" s="27" t="n">
        <f aca="false">0.5*E217</f>
        <v>28.314684125068</v>
      </c>
      <c r="E217" s="27" t="n">
        <f aca="false">E216*POWER(2,1/$C$212)</f>
        <v>56.6293682501361</v>
      </c>
      <c r="F217" s="27" t="n">
        <f aca="false">E217*2</f>
        <v>113.258736500272</v>
      </c>
      <c r="G217" s="27" t="n">
        <f aca="false">F217*2</f>
        <v>226.517473000544</v>
      </c>
      <c r="H217" s="27" t="n">
        <f aca="false">G217*2</f>
        <v>453.034946001089</v>
      </c>
      <c r="I217" s="27" t="n">
        <f aca="false">H217*2</f>
        <v>906.069892002177</v>
      </c>
      <c r="J217" s="27" t="n">
        <f aca="false">I217*2</f>
        <v>1812.13978400435</v>
      </c>
      <c r="K217" s="27" t="n">
        <f aca="false">J217*2</f>
        <v>3624.27956800871</v>
      </c>
      <c r="L217" s="27" t="n">
        <f aca="false">K217*2</f>
        <v>7248.55913601742</v>
      </c>
      <c r="M217" s="27" t="n">
        <f aca="false">L217*2</f>
        <v>14497.1182720348</v>
      </c>
      <c r="N217" s="27" t="n">
        <f aca="false">M217*2</f>
        <v>28994.2365440697</v>
      </c>
      <c r="O217" s="7"/>
      <c r="P217" s="29" t="str">
        <f aca="false">C217</f>
        <v>ϵ</v>
      </c>
      <c r="Q217" s="28" t="n">
        <f aca="false">1200*LOG(E217/$E$2,2)</f>
        <v>-249.55293484184</v>
      </c>
      <c r="R217" s="7"/>
      <c r="S217" s="8"/>
      <c r="T217" s="11"/>
      <c r="U217" s="12"/>
      <c r="V217" s="7"/>
      <c r="W217" s="7"/>
      <c r="X217" s="7"/>
    </row>
    <row r="218" customFormat="false" ht="14.15" hidden="false" customHeight="true" outlineLevel="0" collapsed="false">
      <c r="A218" s="7"/>
      <c r="B218" s="8" t="n">
        <f aca="false">B$6+IFERROR(B217,0)</f>
        <v>6</v>
      </c>
      <c r="C218" s="29" t="s">
        <v>23</v>
      </c>
      <c r="D218" s="27" t="n">
        <f aca="false">0.5*E218</f>
        <v>29.4262967091543</v>
      </c>
      <c r="E218" s="27" t="n">
        <f aca="false">E217*POWER(2,1/$C$212)</f>
        <v>58.8525934183087</v>
      </c>
      <c r="F218" s="27" t="n">
        <f aca="false">E218*2</f>
        <v>117.705186836617</v>
      </c>
      <c r="G218" s="27" t="n">
        <f aca="false">F218*2</f>
        <v>235.410373673235</v>
      </c>
      <c r="H218" s="27" t="n">
        <f aca="false">G218*2</f>
        <v>470.820747346469</v>
      </c>
      <c r="I218" s="27" t="n">
        <f aca="false">H218*2</f>
        <v>941.641494692939</v>
      </c>
      <c r="J218" s="27" t="n">
        <f aca="false">I218*2</f>
        <v>1883.28298938588</v>
      </c>
      <c r="K218" s="27" t="n">
        <f aca="false">J218*2</f>
        <v>3766.56597877175</v>
      </c>
      <c r="L218" s="27" t="n">
        <f aca="false">K218*2</f>
        <v>7533.13195754351</v>
      </c>
      <c r="M218" s="27" t="n">
        <f aca="false">L218*2</f>
        <v>15066.263915087</v>
      </c>
      <c r="N218" s="27" t="n">
        <f aca="false">M218*2</f>
        <v>30132.527830174</v>
      </c>
      <c r="O218" s="7"/>
      <c r="P218" s="29" t="str">
        <f aca="false">C218</f>
        <v>ζ</v>
      </c>
      <c r="Q218" s="28" t="n">
        <f aca="false">1200*LOG(E218/$E$2,2)</f>
        <v>-182.886268175173</v>
      </c>
      <c r="R218" s="7"/>
      <c r="S218" s="8"/>
      <c r="T218" s="11"/>
      <c r="U218" s="12"/>
      <c r="V218" s="7"/>
      <c r="W218" s="7"/>
      <c r="X218" s="7"/>
    </row>
    <row r="219" customFormat="false" ht="14.15" hidden="false" customHeight="true" outlineLevel="0" collapsed="false">
      <c r="A219" s="7"/>
      <c r="B219" s="8" t="n">
        <f aca="false">B$6+IFERROR(B218,0)</f>
        <v>7</v>
      </c>
      <c r="C219" s="29" t="s">
        <v>24</v>
      </c>
      <c r="D219" s="27" t="n">
        <f aca="false">0.5*E219</f>
        <v>30.5815503429391</v>
      </c>
      <c r="E219" s="27" t="n">
        <f aca="false">E218*POWER(2,1/$C$212)</f>
        <v>61.1631006858782</v>
      </c>
      <c r="F219" s="27" t="n">
        <f aca="false">E219*2</f>
        <v>122.326201371756</v>
      </c>
      <c r="G219" s="27" t="n">
        <f aca="false">F219*2</f>
        <v>244.652402743513</v>
      </c>
      <c r="H219" s="27" t="n">
        <f aca="false">G219*2</f>
        <v>489.304805487026</v>
      </c>
      <c r="I219" s="27" t="n">
        <f aca="false">H219*2</f>
        <v>978.609610974052</v>
      </c>
      <c r="J219" s="27" t="n">
        <f aca="false">I219*2</f>
        <v>1957.2192219481</v>
      </c>
      <c r="K219" s="27" t="n">
        <f aca="false">J219*2</f>
        <v>3914.43844389621</v>
      </c>
      <c r="L219" s="27" t="n">
        <f aca="false">K219*2</f>
        <v>7828.87688779241</v>
      </c>
      <c r="M219" s="27" t="n">
        <f aca="false">L219*2</f>
        <v>15657.7537755848</v>
      </c>
      <c r="N219" s="27" t="n">
        <f aca="false">M219*2</f>
        <v>31315.5075511697</v>
      </c>
      <c r="O219" s="7"/>
      <c r="P219" s="29" t="str">
        <f aca="false">C219</f>
        <v>η</v>
      </c>
      <c r="Q219" s="28" t="n">
        <f aca="false">1200*LOG(E219/$E$2,2)</f>
        <v>-116.219601508506</v>
      </c>
      <c r="R219" s="7"/>
      <c r="S219" s="8"/>
      <c r="T219" s="11"/>
      <c r="U219" s="12"/>
      <c r="V219" s="7"/>
      <c r="W219" s="7"/>
      <c r="X219" s="7"/>
    </row>
    <row r="220" customFormat="false" ht="14.15" hidden="false" customHeight="true" outlineLevel="0" collapsed="false">
      <c r="A220" s="7"/>
      <c r="B220" s="8" t="n">
        <f aca="false">B$6+IFERROR(B219,0)</f>
        <v>8</v>
      </c>
      <c r="C220" s="29" t="s">
        <v>25</v>
      </c>
      <c r="D220" s="27" t="n">
        <f aca="false">0.5*E220</f>
        <v>31.7821583402568</v>
      </c>
      <c r="E220" s="27" t="n">
        <f aca="false">E219*POWER(2,1/$C$212)</f>
        <v>63.5643166805135</v>
      </c>
      <c r="F220" s="27" t="n">
        <f aca="false">E220*2</f>
        <v>127.128633361027</v>
      </c>
      <c r="G220" s="27" t="n">
        <f aca="false">F220*2</f>
        <v>254.257266722054</v>
      </c>
      <c r="H220" s="27" t="n">
        <f aca="false">G220*2</f>
        <v>508.514533444108</v>
      </c>
      <c r="I220" s="27" t="n">
        <f aca="false">H220*2</f>
        <v>1017.02906688822</v>
      </c>
      <c r="J220" s="27" t="n">
        <f aca="false">I220*2</f>
        <v>2034.05813377643</v>
      </c>
      <c r="K220" s="27" t="n">
        <f aca="false">J220*2</f>
        <v>4068.11626755287</v>
      </c>
      <c r="L220" s="27" t="n">
        <f aca="false">K220*2</f>
        <v>8136.23253510573</v>
      </c>
      <c r="M220" s="27" t="n">
        <f aca="false">L220*2</f>
        <v>16272.4650702115</v>
      </c>
      <c r="N220" s="27" t="n">
        <f aca="false">M220*2</f>
        <v>32544.9301404229</v>
      </c>
      <c r="O220" s="7"/>
      <c r="P220" s="29" t="str">
        <f aca="false">C220</f>
        <v>θ</v>
      </c>
      <c r="Q220" s="28" t="n">
        <f aca="false">1200*LOG(E220/$E$2,2)</f>
        <v>-49.5529348418396</v>
      </c>
      <c r="R220" s="7"/>
      <c r="S220" s="8"/>
      <c r="T220" s="11"/>
      <c r="U220" s="12"/>
      <c r="V220" s="7"/>
      <c r="W220" s="7"/>
      <c r="X220" s="7"/>
    </row>
    <row r="221" customFormat="false" ht="14.15" hidden="false" customHeight="true" outlineLevel="0" collapsed="false">
      <c r="A221" s="7"/>
      <c r="B221" s="8" t="n">
        <f aca="false">B$6+IFERROR(B220,0)</f>
        <v>9</v>
      </c>
      <c r="C221" s="29" t="s">
        <v>26</v>
      </c>
      <c r="D221" s="27" t="n">
        <f aca="false">0.5*E221</f>
        <v>33.0299012783167</v>
      </c>
      <c r="E221" s="27" t="n">
        <f aca="false">E220*POWER(2,1/$C$212)</f>
        <v>66.0598025566335</v>
      </c>
      <c r="F221" s="27" t="n">
        <f aca="false">E221*2</f>
        <v>132.119605113267</v>
      </c>
      <c r="G221" s="27" t="n">
        <f aca="false">F221*2</f>
        <v>264.239210226534</v>
      </c>
      <c r="H221" s="27" t="n">
        <f aca="false">G221*2</f>
        <v>528.478420453068</v>
      </c>
      <c r="I221" s="27" t="n">
        <f aca="false">H221*2</f>
        <v>1056.95684090614</v>
      </c>
      <c r="J221" s="27" t="n">
        <f aca="false">I221*2</f>
        <v>2113.91368181227</v>
      </c>
      <c r="K221" s="27" t="n">
        <f aca="false">J221*2</f>
        <v>4227.82736362454</v>
      </c>
      <c r="L221" s="27" t="n">
        <f aca="false">K221*2</f>
        <v>8455.65472724908</v>
      </c>
      <c r="M221" s="27" t="n">
        <f aca="false">L221*2</f>
        <v>16911.3094544982</v>
      </c>
      <c r="N221" s="27" t="n">
        <f aca="false">M221*2</f>
        <v>33822.6189089963</v>
      </c>
      <c r="O221" s="7"/>
      <c r="P221" s="29" t="str">
        <f aca="false">C221</f>
        <v>ι</v>
      </c>
      <c r="Q221" s="28" t="n">
        <f aca="false">1200*LOG(E221/$E$2,2)</f>
        <v>17.1137318248273</v>
      </c>
      <c r="R221" s="7"/>
      <c r="S221" s="8"/>
      <c r="T221" s="11"/>
      <c r="U221" s="12"/>
      <c r="V221" s="7"/>
      <c r="W221" s="7"/>
      <c r="X221" s="7"/>
    </row>
    <row r="222" customFormat="false" ht="14.15" hidden="false" customHeight="true" outlineLevel="0" collapsed="false">
      <c r="A222" s="7"/>
      <c r="B222" s="8" t="n">
        <f aca="false">B$6+IFERROR(B221,0)</f>
        <v>10</v>
      </c>
      <c r="C222" s="29" t="s">
        <v>27</v>
      </c>
      <c r="D222" s="27" t="n">
        <f aca="false">0.5*E222</f>
        <v>34.3266296384116</v>
      </c>
      <c r="E222" s="27" t="n">
        <f aca="false">E221*POWER(2,1/$C$212)</f>
        <v>68.6532592768233</v>
      </c>
      <c r="F222" s="27" t="n">
        <f aca="false">E222*2</f>
        <v>137.306518553647</v>
      </c>
      <c r="G222" s="27" t="n">
        <f aca="false">F222*2</f>
        <v>274.613037107293</v>
      </c>
      <c r="H222" s="27" t="n">
        <f aca="false">G222*2</f>
        <v>549.226074214586</v>
      </c>
      <c r="I222" s="27" t="n">
        <f aca="false">H222*2</f>
        <v>1098.45214842917</v>
      </c>
      <c r="J222" s="27" t="n">
        <f aca="false">I222*2</f>
        <v>2196.90429685835</v>
      </c>
      <c r="K222" s="27" t="n">
        <f aca="false">J222*2</f>
        <v>4393.80859371669</v>
      </c>
      <c r="L222" s="27" t="n">
        <f aca="false">K222*2</f>
        <v>8787.61718743338</v>
      </c>
      <c r="M222" s="27" t="n">
        <f aca="false">L222*2</f>
        <v>17575.2343748668</v>
      </c>
      <c r="N222" s="27" t="n">
        <f aca="false">M222*2</f>
        <v>35150.4687497335</v>
      </c>
      <c r="O222" s="7"/>
      <c r="P222" s="29" t="str">
        <f aca="false">C222</f>
        <v>κ</v>
      </c>
      <c r="Q222" s="28" t="n">
        <f aca="false">1200*LOG(E222/$E$2,2)</f>
        <v>83.7803984914939</v>
      </c>
      <c r="R222" s="7"/>
      <c r="S222" s="8"/>
      <c r="T222" s="11"/>
      <c r="U222" s="12"/>
      <c r="V222" s="7"/>
      <c r="W222" s="7"/>
      <c r="X222" s="7"/>
    </row>
    <row r="223" customFormat="false" ht="14.15" hidden="false" customHeight="true" outlineLevel="0" collapsed="false">
      <c r="A223" s="7"/>
      <c r="B223" s="8" t="n">
        <f aca="false">B$6+IFERROR(B222,0)</f>
        <v>11</v>
      </c>
      <c r="C223" s="29" t="s">
        <v>28</v>
      </c>
      <c r="D223" s="27" t="n">
        <f aca="false">0.5*E223</f>
        <v>35.6742665502974</v>
      </c>
      <c r="E223" s="27" t="n">
        <f aca="false">E222*POWER(2,1/$C$212)</f>
        <v>71.3485331005949</v>
      </c>
      <c r="F223" s="27" t="n">
        <f aca="false">E223*2</f>
        <v>142.69706620119</v>
      </c>
      <c r="G223" s="27" t="n">
        <f aca="false">F223*2</f>
        <v>285.394132402379</v>
      </c>
      <c r="H223" s="27" t="n">
        <f aca="false">G223*2</f>
        <v>570.788264804759</v>
      </c>
      <c r="I223" s="27" t="n">
        <f aca="false">H223*2</f>
        <v>1141.57652960952</v>
      </c>
      <c r="J223" s="27" t="n">
        <f aca="false">I223*2</f>
        <v>2283.15305921904</v>
      </c>
      <c r="K223" s="27" t="n">
        <f aca="false">J223*2</f>
        <v>4566.30611843807</v>
      </c>
      <c r="L223" s="27" t="n">
        <f aca="false">K223*2</f>
        <v>9132.61223687614</v>
      </c>
      <c r="M223" s="27" t="n">
        <f aca="false">L223*2</f>
        <v>18265.2244737523</v>
      </c>
      <c r="N223" s="27" t="n">
        <f aca="false">M223*2</f>
        <v>36530.4489475046</v>
      </c>
      <c r="O223" s="7"/>
      <c r="P223" s="29" t="str">
        <f aca="false">C223</f>
        <v>λ</v>
      </c>
      <c r="Q223" s="28" t="n">
        <f aca="false">1200*LOG(E223/$E$2,2)</f>
        <v>150.447065158161</v>
      </c>
      <c r="R223" s="7"/>
      <c r="S223" s="8"/>
      <c r="T223" s="11"/>
      <c r="U223" s="12"/>
      <c r="V223" s="7"/>
      <c r="W223" s="7"/>
      <c r="X223" s="7"/>
    </row>
    <row r="224" customFormat="false" ht="14.15" hidden="false" customHeight="true" outlineLevel="0" collapsed="false">
      <c r="A224" s="7"/>
      <c r="B224" s="8" t="n">
        <f aca="false">B$6+IFERROR(B223,0)</f>
        <v>12</v>
      </c>
      <c r="C224" s="29" t="s">
        <v>42</v>
      </c>
      <c r="D224" s="27" t="n">
        <f aca="false">0.5*E224</f>
        <v>37.0748106443158</v>
      </c>
      <c r="E224" s="27" t="n">
        <f aca="false">E223*POWER(2,1/$C$212)</f>
        <v>74.1496212886316</v>
      </c>
      <c r="F224" s="27" t="n">
        <f aca="false">E224*2</f>
        <v>148.299242577263</v>
      </c>
      <c r="G224" s="27" t="n">
        <f aca="false">F224*2</f>
        <v>296.598485154526</v>
      </c>
      <c r="H224" s="27" t="n">
        <f aca="false">G224*2</f>
        <v>593.196970309053</v>
      </c>
      <c r="I224" s="27" t="n">
        <f aca="false">H224*2</f>
        <v>1186.39394061811</v>
      </c>
      <c r="J224" s="27" t="n">
        <f aca="false">I224*2</f>
        <v>2372.78788123621</v>
      </c>
      <c r="K224" s="27" t="n">
        <f aca="false">J224*2</f>
        <v>4745.57576247242</v>
      </c>
      <c r="L224" s="27" t="n">
        <f aca="false">K224*2</f>
        <v>9491.15152494484</v>
      </c>
      <c r="M224" s="27" t="n">
        <f aca="false">L224*2</f>
        <v>18982.3030498897</v>
      </c>
      <c r="N224" s="27" t="n">
        <f aca="false">M224*2</f>
        <v>37964.6060997794</v>
      </c>
      <c r="O224" s="7"/>
      <c r="P224" s="29" t="str">
        <f aca="false">C224</f>
        <v>μ</v>
      </c>
      <c r="Q224" s="28" t="n">
        <f aca="false">1200*LOG(E224/$E$2,2)</f>
        <v>217.113731824827</v>
      </c>
      <c r="R224" s="7"/>
      <c r="S224" s="8"/>
      <c r="T224" s="11"/>
      <c r="U224" s="12"/>
      <c r="V224" s="7"/>
      <c r="W224" s="7"/>
      <c r="X224" s="7"/>
    </row>
    <row r="225" customFormat="false" ht="14.15" hidden="false" customHeight="true" outlineLevel="0" collapsed="false">
      <c r="A225" s="7"/>
      <c r="B225" s="8" t="n">
        <f aca="false">B$6+IFERROR(B224,0)</f>
        <v>13</v>
      </c>
      <c r="C225" s="29" t="s">
        <v>43</v>
      </c>
      <c r="D225" s="27" t="n">
        <f aca="false">0.5*E225</f>
        <v>38.5303390154888</v>
      </c>
      <c r="E225" s="27" t="n">
        <f aca="false">E224*POWER(2,1/$C$212)</f>
        <v>77.0606780309775</v>
      </c>
      <c r="F225" s="27" t="n">
        <f aca="false">E225*2</f>
        <v>154.121356061955</v>
      </c>
      <c r="G225" s="27" t="n">
        <f aca="false">F225*2</f>
        <v>308.24271212391</v>
      </c>
      <c r="H225" s="27" t="n">
        <f aca="false">G225*2</f>
        <v>616.48542424782</v>
      </c>
      <c r="I225" s="27" t="n">
        <f aca="false">H225*2</f>
        <v>1232.97084849564</v>
      </c>
      <c r="J225" s="27" t="n">
        <f aca="false">I225*2</f>
        <v>2465.94169699128</v>
      </c>
      <c r="K225" s="27" t="n">
        <f aca="false">J225*2</f>
        <v>4931.88339398256</v>
      </c>
      <c r="L225" s="27" t="n">
        <f aca="false">K225*2</f>
        <v>9863.76678796513</v>
      </c>
      <c r="M225" s="27" t="n">
        <f aca="false">L225*2</f>
        <v>19727.5335759303</v>
      </c>
      <c r="N225" s="27" t="n">
        <f aca="false">M225*2</f>
        <v>39455.0671518605</v>
      </c>
      <c r="O225" s="7"/>
      <c r="P225" s="29" t="str">
        <f aca="false">C225</f>
        <v>ν</v>
      </c>
      <c r="Q225" s="28" t="n">
        <f aca="false">1200*LOG(E225/$E$2,2)</f>
        <v>283.780398491494</v>
      </c>
      <c r="R225" s="7"/>
      <c r="S225" s="8"/>
      <c r="T225" s="11"/>
      <c r="U225" s="12"/>
      <c r="V225" s="7"/>
      <c r="W225" s="7"/>
      <c r="X225" s="7"/>
    </row>
    <row r="226" customFormat="false" ht="14.15" hidden="false" customHeight="true" outlineLevel="0" collapsed="false">
      <c r="A226" s="7"/>
      <c r="B226" s="8" t="n">
        <f aca="false">B$6+IFERROR(B225,0)</f>
        <v>14</v>
      </c>
      <c r="C226" s="29" t="s">
        <v>44</v>
      </c>
      <c r="D226" s="27" t="n">
        <f aca="false">0.5*E226</f>
        <v>40.0430103039814</v>
      </c>
      <c r="E226" s="27" t="n">
        <f aca="false">E225*POWER(2,1/$C$212)</f>
        <v>80.0860206079628</v>
      </c>
      <c r="F226" s="27" t="n">
        <f aca="false">E226*2</f>
        <v>160.172041215926</v>
      </c>
      <c r="G226" s="27" t="n">
        <f aca="false">F226*2</f>
        <v>320.344082431851</v>
      </c>
      <c r="H226" s="27" t="n">
        <f aca="false">G226*2</f>
        <v>640.688164863702</v>
      </c>
      <c r="I226" s="27" t="n">
        <f aca="false">H226*2</f>
        <v>1281.3763297274</v>
      </c>
      <c r="J226" s="27" t="n">
        <f aca="false">I226*2</f>
        <v>2562.75265945481</v>
      </c>
      <c r="K226" s="27" t="n">
        <f aca="false">J226*2</f>
        <v>5125.50531890962</v>
      </c>
      <c r="L226" s="27" t="n">
        <f aca="false">K226*2</f>
        <v>10251.0106378192</v>
      </c>
      <c r="M226" s="27" t="n">
        <f aca="false">L226*2</f>
        <v>20502.0212756385</v>
      </c>
      <c r="N226" s="27" t="n">
        <f aca="false">M226*2</f>
        <v>41004.042551277</v>
      </c>
      <c r="O226" s="7"/>
      <c r="P226" s="29" t="str">
        <f aca="false">C226</f>
        <v>ξ</v>
      </c>
      <c r="Q226" s="28" t="n">
        <f aca="false">1200*LOG(E226/$E$2,2)</f>
        <v>350.447065158161</v>
      </c>
      <c r="R226" s="7"/>
      <c r="S226" s="8"/>
      <c r="T226" s="11"/>
      <c r="U226" s="12"/>
      <c r="V226" s="7"/>
      <c r="W226" s="7"/>
      <c r="X226" s="7"/>
    </row>
    <row r="227" customFormat="false" ht="14.15" hidden="false" customHeight="true" outlineLevel="0" collapsed="false">
      <c r="A227" s="7"/>
      <c r="B227" s="8" t="n">
        <f aca="false">B$6+IFERROR(B226,0)</f>
        <v>15</v>
      </c>
      <c r="C227" s="29" t="s">
        <v>45</v>
      </c>
      <c r="D227" s="27" t="n">
        <f aca="false">0.5*E227</f>
        <v>41.6150678965008</v>
      </c>
      <c r="E227" s="27" t="n">
        <f aca="false">E226*POWER(2,1/$C$212)</f>
        <v>83.2301357930017</v>
      </c>
      <c r="F227" s="27" t="n">
        <f aca="false">E227*2</f>
        <v>166.460271586003</v>
      </c>
      <c r="G227" s="27" t="n">
        <f aca="false">F227*2</f>
        <v>332.920543172007</v>
      </c>
      <c r="H227" s="27" t="n">
        <f aca="false">G227*2</f>
        <v>665.841086344013</v>
      </c>
      <c r="I227" s="27" t="n">
        <f aca="false">H227*2</f>
        <v>1331.68217268803</v>
      </c>
      <c r="J227" s="27" t="n">
        <f aca="false">I227*2</f>
        <v>2663.36434537605</v>
      </c>
      <c r="K227" s="27" t="n">
        <f aca="false">J227*2</f>
        <v>5326.72869075211</v>
      </c>
      <c r="L227" s="27" t="n">
        <f aca="false">K227*2</f>
        <v>10653.4573815042</v>
      </c>
      <c r="M227" s="27" t="n">
        <f aca="false">L227*2</f>
        <v>21306.9147630084</v>
      </c>
      <c r="N227" s="27" t="n">
        <f aca="false">M227*2</f>
        <v>42613.8295260169</v>
      </c>
      <c r="O227" s="7"/>
      <c r="P227" s="29" t="str">
        <f aca="false">C227</f>
        <v>ο</v>
      </c>
      <c r="Q227" s="28" t="n">
        <f aca="false">1200*LOG(E227/$E$2,2)</f>
        <v>417.113731824827</v>
      </c>
      <c r="R227" s="7"/>
      <c r="S227" s="8"/>
      <c r="T227" s="11"/>
      <c r="U227" s="12"/>
      <c r="V227" s="7"/>
      <c r="W227" s="7"/>
      <c r="X227" s="7"/>
    </row>
    <row r="228" customFormat="false" ht="14.15" hidden="false" customHeight="true" outlineLevel="0" collapsed="false">
      <c r="A228" s="7"/>
      <c r="B228" s="8" t="n">
        <f aca="false">B$6+IFERROR(B227,0)</f>
        <v>16</v>
      </c>
      <c r="C228" s="29" t="s">
        <v>46</v>
      </c>
      <c r="D228" s="27" t="n">
        <f aca="false">0.5*E228</f>
        <v>43.2488432533801</v>
      </c>
      <c r="E228" s="27" t="n">
        <f aca="false">E227*POWER(2,1/$C$212)</f>
        <v>86.4976865067602</v>
      </c>
      <c r="F228" s="27" t="n">
        <f aca="false">E228*2</f>
        <v>172.99537301352</v>
      </c>
      <c r="G228" s="27" t="n">
        <f aca="false">F228*2</f>
        <v>345.990746027041</v>
      </c>
      <c r="H228" s="27" t="n">
        <f aca="false">G228*2</f>
        <v>691.981492054081</v>
      </c>
      <c r="I228" s="27" t="n">
        <f aca="false">H228*2</f>
        <v>1383.96298410816</v>
      </c>
      <c r="J228" s="27" t="n">
        <f aca="false">I228*2</f>
        <v>2767.92596821632</v>
      </c>
      <c r="K228" s="27" t="n">
        <f aca="false">J228*2</f>
        <v>5535.85193643265</v>
      </c>
      <c r="L228" s="27" t="n">
        <f aca="false">K228*2</f>
        <v>11071.7038728653</v>
      </c>
      <c r="M228" s="27" t="n">
        <f aca="false">L228*2</f>
        <v>22143.4077457306</v>
      </c>
      <c r="N228" s="27" t="n">
        <f aca="false">M228*2</f>
        <v>44286.8154914612</v>
      </c>
      <c r="O228" s="7"/>
      <c r="P228" s="29" t="str">
        <f aca="false">C228</f>
        <v>π</v>
      </c>
      <c r="Q228" s="28" t="n">
        <f aca="false">1200*LOG(E228/$E$2,2)</f>
        <v>483.780398491494</v>
      </c>
      <c r="R228" s="7"/>
      <c r="S228" s="8"/>
      <c r="T228" s="11"/>
      <c r="U228" s="12"/>
      <c r="V228" s="7"/>
      <c r="W228" s="7"/>
      <c r="X228" s="7"/>
    </row>
    <row r="229" customFormat="false" ht="14.15" hidden="false" customHeight="true" outlineLevel="0" collapsed="false">
      <c r="A229" s="7"/>
      <c r="B229" s="8" t="n">
        <f aca="false">B$6+IFERROR(B228,0)</f>
        <v>17</v>
      </c>
      <c r="C229" s="29" t="s">
        <v>47</v>
      </c>
      <c r="D229" s="27" t="n">
        <f aca="false">0.5*E229</f>
        <v>44.9467593662803</v>
      </c>
      <c r="E229" s="27" t="n">
        <f aca="false">E228*POWER(2,1/$C$212)</f>
        <v>89.8935187325606</v>
      </c>
      <c r="F229" s="27" t="n">
        <f aca="false">E229*2</f>
        <v>179.787037465121</v>
      </c>
      <c r="G229" s="27" t="n">
        <f aca="false">F229*2</f>
        <v>359.574074930242</v>
      </c>
      <c r="H229" s="27" t="n">
        <f aca="false">G229*2</f>
        <v>719.148149860485</v>
      </c>
      <c r="I229" s="27" t="n">
        <f aca="false">H229*2</f>
        <v>1438.29629972097</v>
      </c>
      <c r="J229" s="27" t="n">
        <f aca="false">I229*2</f>
        <v>2876.59259944194</v>
      </c>
      <c r="K229" s="27" t="n">
        <f aca="false">J229*2</f>
        <v>5753.18519888388</v>
      </c>
      <c r="L229" s="27" t="n">
        <f aca="false">K229*2</f>
        <v>11506.3703977678</v>
      </c>
      <c r="M229" s="27" t="n">
        <f aca="false">L229*2</f>
        <v>23012.7407955355</v>
      </c>
      <c r="N229" s="27" t="n">
        <f aca="false">M229*2</f>
        <v>46025.481591071</v>
      </c>
      <c r="O229" s="7"/>
      <c r="P229" s="29" t="str">
        <f aca="false">C229</f>
        <v>ρ</v>
      </c>
      <c r="Q229" s="28" t="n">
        <f aca="false">1200*LOG(E229/$E$2,2)</f>
        <v>550.447065158161</v>
      </c>
      <c r="R229" s="7"/>
      <c r="S229" s="8"/>
      <c r="T229" s="11"/>
      <c r="U229" s="12"/>
      <c r="V229" s="7"/>
      <c r="W229" s="7"/>
      <c r="X229" s="7"/>
    </row>
    <row r="230" customFormat="false" ht="14.15" hidden="false" customHeight="true" outlineLevel="0" collapsed="false">
      <c r="A230" s="7"/>
      <c r="B230" s="8" t="n">
        <f aca="false">B$6+IFERROR(B229,0)</f>
        <v>18</v>
      </c>
      <c r="C230" s="29" t="s">
        <v>48</v>
      </c>
      <c r="D230" s="27" t="n">
        <f aca="false">0.5*E230</f>
        <v>46.71133435164</v>
      </c>
      <c r="E230" s="27" t="n">
        <f aca="false">E229*POWER(2,1/$C$212)</f>
        <v>93.4226687032799</v>
      </c>
      <c r="F230" s="27" t="n">
        <f aca="false">E230*2</f>
        <v>186.84533740656</v>
      </c>
      <c r="G230" s="27" t="n">
        <f aca="false">F230*2</f>
        <v>373.69067481312</v>
      </c>
      <c r="H230" s="27" t="n">
        <f aca="false">G230*2</f>
        <v>747.381349626239</v>
      </c>
      <c r="I230" s="27" t="n">
        <f aca="false">H230*2</f>
        <v>1494.76269925248</v>
      </c>
      <c r="J230" s="27" t="n">
        <f aca="false">I230*2</f>
        <v>2989.52539850496</v>
      </c>
      <c r="K230" s="27" t="n">
        <f aca="false">J230*2</f>
        <v>5979.05079700992</v>
      </c>
      <c r="L230" s="27" t="n">
        <f aca="false">K230*2</f>
        <v>11958.1015940198</v>
      </c>
      <c r="M230" s="27" t="n">
        <f aca="false">L230*2</f>
        <v>23916.2031880397</v>
      </c>
      <c r="N230" s="27" t="n">
        <f aca="false">M230*2</f>
        <v>47832.4063760793</v>
      </c>
      <c r="O230" s="7"/>
      <c r="P230" s="29" t="str">
        <f aca="false">C230</f>
        <v>σ</v>
      </c>
      <c r="Q230" s="28" t="n">
        <f aca="false">1200*LOG(E230/$E$2,2)</f>
        <v>617.113731824827</v>
      </c>
      <c r="R230" s="7"/>
      <c r="S230" s="8"/>
      <c r="T230" s="11"/>
      <c r="U230" s="12"/>
      <c r="V230" s="7"/>
      <c r="W230" s="7"/>
      <c r="X230" s="7"/>
    </row>
    <row r="231" customFormat="false" ht="14.15" hidden="false" customHeight="true" outlineLevel="0" collapsed="false">
      <c r="A231" s="7"/>
      <c r="B231" s="8"/>
      <c r="C231" s="29" t="s">
        <v>19</v>
      </c>
      <c r="D231" s="27" t="n">
        <f aca="false">0.5*E231</f>
        <v>48.5451851852</v>
      </c>
      <c r="E231" s="27" t="n">
        <f aca="false">E230*POWER(2,1/$C$212)</f>
        <v>97.0903703704</v>
      </c>
      <c r="F231" s="27" t="n">
        <f aca="false">E231*2</f>
        <v>194.1807407408</v>
      </c>
      <c r="G231" s="27" t="n">
        <f aca="false">F231*2</f>
        <v>388.3614814816</v>
      </c>
      <c r="H231" s="27" t="n">
        <f aca="false">G231*2</f>
        <v>776.7229629632</v>
      </c>
      <c r="I231" s="27" t="n">
        <f aca="false">H231*2</f>
        <v>1553.4459259264</v>
      </c>
      <c r="J231" s="27" t="n">
        <f aca="false">I231*2</f>
        <v>3106.8918518528</v>
      </c>
      <c r="K231" s="27" t="n">
        <f aca="false">J231*2</f>
        <v>6213.7837037056</v>
      </c>
      <c r="L231" s="27" t="n">
        <f aca="false">K231*2</f>
        <v>12427.5674074112</v>
      </c>
      <c r="M231" s="27" t="n">
        <f aca="false">L231*2</f>
        <v>24855.1348148224</v>
      </c>
      <c r="N231" s="27" t="n">
        <f aca="false">M231*2</f>
        <v>49710.2696296448</v>
      </c>
      <c r="O231" s="7"/>
      <c r="P231" s="29" t="str">
        <f aca="false">C231</f>
        <v>α’</v>
      </c>
      <c r="Q231" s="28" t="n">
        <f aca="false">1200*LOG(E231/$E$2,2)</f>
        <v>683.780398491494</v>
      </c>
      <c r="R231" s="7"/>
      <c r="S231" s="8"/>
      <c r="T231" s="11"/>
      <c r="U231" s="12"/>
      <c r="V231" s="7"/>
      <c r="W231" s="7"/>
      <c r="X231" s="7"/>
    </row>
    <row r="232" customFormat="false" ht="14.15" hidden="false" customHeight="true" outlineLevel="0" collapsed="false">
      <c r="A232" s="7"/>
      <c r="B232" s="8"/>
      <c r="C232" s="8"/>
      <c r="D232" s="8"/>
      <c r="E232" s="9"/>
      <c r="F232" s="9"/>
      <c r="G232" s="9"/>
      <c r="H232" s="9"/>
      <c r="I232" s="9"/>
      <c r="J232" s="9"/>
      <c r="K232" s="9"/>
      <c r="L232" s="9"/>
      <c r="M232" s="9"/>
      <c r="N232" s="9"/>
      <c r="O232" s="7"/>
      <c r="P232" s="8"/>
      <c r="Q232" s="10"/>
      <c r="R232" s="7"/>
      <c r="S232" s="8"/>
      <c r="T232" s="11"/>
      <c r="U232" s="12"/>
      <c r="V232" s="7"/>
      <c r="W232" s="7"/>
      <c r="X232" s="7"/>
    </row>
    <row r="233" customFormat="false" ht="14.15" hidden="false" customHeight="true" outlineLevel="0" collapsed="false">
      <c r="A233" s="7"/>
      <c r="B233" s="8"/>
      <c r="C233" s="25" t="n">
        <v>19</v>
      </c>
      <c r="D233" s="26" t="n">
        <v>0</v>
      </c>
      <c r="E233" s="27" t="s">
        <v>4</v>
      </c>
      <c r="F233" s="27" t="s">
        <v>5</v>
      </c>
      <c r="G233" s="27" t="s">
        <v>6</v>
      </c>
      <c r="H233" s="27" t="s">
        <v>7</v>
      </c>
      <c r="I233" s="27" t="s">
        <v>8</v>
      </c>
      <c r="J233" s="27" t="s">
        <v>9</v>
      </c>
      <c r="K233" s="27" t="s">
        <v>10</v>
      </c>
      <c r="L233" s="27" t="s">
        <v>11</v>
      </c>
      <c r="M233" s="27" t="s">
        <v>12</v>
      </c>
      <c r="N233" s="27" t="s">
        <v>13</v>
      </c>
      <c r="O233" s="7"/>
      <c r="P233" s="26" t="s">
        <v>14</v>
      </c>
      <c r="Q233" s="28" t="s">
        <v>15</v>
      </c>
      <c r="R233" s="7"/>
      <c r="S233" s="8"/>
      <c r="T233" s="11"/>
      <c r="U233" s="12"/>
      <c r="V233" s="7"/>
      <c r="W233" s="7"/>
      <c r="X233" s="7"/>
    </row>
    <row r="234" customFormat="false" ht="14.15" hidden="false" customHeight="true" outlineLevel="0" collapsed="false">
      <c r="A234" s="7"/>
      <c r="B234" s="8" t="n">
        <f aca="false">B$6+IFERROR(B233,0)</f>
        <v>1</v>
      </c>
      <c r="C234" s="29" t="s">
        <v>16</v>
      </c>
      <c r="D234" s="27" t="n">
        <f aca="false">0.5*E234</f>
        <v>24.2725925926</v>
      </c>
      <c r="E234" s="30" t="n">
        <f aca="false">$E$3</f>
        <v>48.5451851852</v>
      </c>
      <c r="F234" s="27" t="n">
        <f aca="false">E234*2</f>
        <v>97.0903703704</v>
      </c>
      <c r="G234" s="27" t="n">
        <f aca="false">F234*2</f>
        <v>194.1807407408</v>
      </c>
      <c r="H234" s="27" t="n">
        <f aca="false">G234*2</f>
        <v>388.3614814816</v>
      </c>
      <c r="I234" s="27" t="n">
        <f aca="false">H234*2</f>
        <v>776.7229629632</v>
      </c>
      <c r="J234" s="27" t="n">
        <f aca="false">I234*2</f>
        <v>1553.4459259264</v>
      </c>
      <c r="K234" s="27" t="n">
        <f aca="false">J234*2</f>
        <v>3106.8918518528</v>
      </c>
      <c r="L234" s="27" t="n">
        <f aca="false">K234*2</f>
        <v>6213.7837037056</v>
      </c>
      <c r="M234" s="27" t="n">
        <f aca="false">L234*2</f>
        <v>12427.5674074112</v>
      </c>
      <c r="N234" s="27" t="n">
        <f aca="false">M234*2</f>
        <v>24855.1348148224</v>
      </c>
      <c r="O234" s="7"/>
      <c r="P234" s="29" t="str">
        <f aca="false">C234</f>
        <v>α</v>
      </c>
      <c r="Q234" s="28" t="n">
        <f aca="false">1200*LOG(E234/$E$2,2)</f>
        <v>-516.219601508506</v>
      </c>
      <c r="R234" s="7"/>
      <c r="S234" s="8"/>
      <c r="T234" s="11"/>
      <c r="U234" s="12"/>
      <c r="V234" s="7"/>
      <c r="W234" s="7"/>
      <c r="X234" s="7"/>
    </row>
    <row r="235" customFormat="false" ht="14.15" hidden="false" customHeight="true" outlineLevel="0" collapsed="false">
      <c r="A235" s="7"/>
      <c r="B235" s="8" t="n">
        <f aca="false">B$6+IFERROR(B234,0)</f>
        <v>2</v>
      </c>
      <c r="C235" s="29" t="s">
        <v>17</v>
      </c>
      <c r="D235" s="27" t="n">
        <f aca="false">0.5*E235</f>
        <v>25.1744418492024</v>
      </c>
      <c r="E235" s="27" t="n">
        <f aca="false">E234*POWER(2,1/$C$233)</f>
        <v>50.3488836984047</v>
      </c>
      <c r="F235" s="27" t="n">
        <f aca="false">E235*2</f>
        <v>100.697767396809</v>
      </c>
      <c r="G235" s="27" t="n">
        <f aca="false">F235*2</f>
        <v>201.395534793619</v>
      </c>
      <c r="H235" s="27" t="n">
        <f aca="false">G235*2</f>
        <v>402.791069587238</v>
      </c>
      <c r="I235" s="27" t="n">
        <f aca="false">H235*2</f>
        <v>805.582139174476</v>
      </c>
      <c r="J235" s="27" t="n">
        <f aca="false">I235*2</f>
        <v>1611.16427834895</v>
      </c>
      <c r="K235" s="27" t="n">
        <f aca="false">J235*2</f>
        <v>3222.3285566979</v>
      </c>
      <c r="L235" s="27" t="n">
        <f aca="false">K235*2</f>
        <v>6444.6571133958</v>
      </c>
      <c r="M235" s="27" t="n">
        <f aca="false">L235*2</f>
        <v>12889.3142267916</v>
      </c>
      <c r="N235" s="27" t="n">
        <f aca="false">M235*2</f>
        <v>25778.6284535832</v>
      </c>
      <c r="O235" s="7"/>
      <c r="P235" s="29" t="str">
        <f aca="false">C235</f>
        <v>β</v>
      </c>
      <c r="Q235" s="28" t="n">
        <f aca="false">1200*LOG(E235/$E$2,2)</f>
        <v>-453.061706771665</v>
      </c>
      <c r="R235" s="7"/>
      <c r="S235" s="8"/>
      <c r="T235" s="11"/>
      <c r="U235" s="12"/>
      <c r="V235" s="7"/>
      <c r="W235" s="7"/>
      <c r="X235" s="7"/>
    </row>
    <row r="236" customFormat="false" ht="14.15" hidden="false" customHeight="true" outlineLevel="0" collapsed="false">
      <c r="A236" s="7"/>
      <c r="B236" s="8" t="n">
        <f aca="false">B$6+IFERROR(B235,0)</f>
        <v>3</v>
      </c>
      <c r="C236" s="29" t="s">
        <v>18</v>
      </c>
      <c r="D236" s="27" t="n">
        <f aca="false">0.5*E236</f>
        <v>26.1097993550175</v>
      </c>
      <c r="E236" s="27" t="n">
        <f aca="false">E235*POWER(2,1/$C$233)</f>
        <v>52.2195987100351</v>
      </c>
      <c r="F236" s="27" t="n">
        <f aca="false">E236*2</f>
        <v>104.43919742007</v>
      </c>
      <c r="G236" s="27" t="n">
        <f aca="false">F236*2</f>
        <v>208.87839484014</v>
      </c>
      <c r="H236" s="27" t="n">
        <f aca="false">G236*2</f>
        <v>417.756789680281</v>
      </c>
      <c r="I236" s="27" t="n">
        <f aca="false">H236*2</f>
        <v>835.513579360562</v>
      </c>
      <c r="J236" s="27" t="n">
        <f aca="false">I236*2</f>
        <v>1671.02715872112</v>
      </c>
      <c r="K236" s="27" t="n">
        <f aca="false">J236*2</f>
        <v>3342.05431744225</v>
      </c>
      <c r="L236" s="27" t="n">
        <f aca="false">K236*2</f>
        <v>6684.10863488449</v>
      </c>
      <c r="M236" s="27" t="n">
        <f aca="false">L236*2</f>
        <v>13368.217269769</v>
      </c>
      <c r="N236" s="27" t="n">
        <f aca="false">M236*2</f>
        <v>26736.434539538</v>
      </c>
      <c r="O236" s="7"/>
      <c r="P236" s="29" t="str">
        <f aca="false">C236</f>
        <v>γ</v>
      </c>
      <c r="Q236" s="28" t="n">
        <f aca="false">1200*LOG(E236/$E$2,2)</f>
        <v>-389.903812034822</v>
      </c>
      <c r="R236" s="7"/>
      <c r="S236" s="8"/>
      <c r="T236" s="11"/>
      <c r="U236" s="12"/>
      <c r="V236" s="7"/>
      <c r="W236" s="7"/>
      <c r="X236" s="7"/>
    </row>
    <row r="237" customFormat="false" ht="14.15" hidden="false" customHeight="true" outlineLevel="0" collapsed="false">
      <c r="A237" s="7"/>
      <c r="B237" s="8" t="n">
        <f aca="false">B$6+IFERROR(B236,0)</f>
        <v>4</v>
      </c>
      <c r="C237" s="29" t="s">
        <v>20</v>
      </c>
      <c r="D237" s="27" t="n">
        <f aca="false">0.5*E237</f>
        <v>27.0799101105344</v>
      </c>
      <c r="E237" s="27" t="n">
        <f aca="false">E236*POWER(2,1/$C$233)</f>
        <v>54.1598202210688</v>
      </c>
      <c r="F237" s="27" t="n">
        <f aca="false">E237*2</f>
        <v>108.319640442138</v>
      </c>
      <c r="G237" s="27" t="n">
        <f aca="false">F237*2</f>
        <v>216.639280884275</v>
      </c>
      <c r="H237" s="27" t="n">
        <f aca="false">G237*2</f>
        <v>433.27856176855</v>
      </c>
      <c r="I237" s="27" t="n">
        <f aca="false">H237*2</f>
        <v>866.5571235371</v>
      </c>
      <c r="J237" s="27" t="n">
        <f aca="false">I237*2</f>
        <v>1733.1142470742</v>
      </c>
      <c r="K237" s="27" t="n">
        <f aca="false">J237*2</f>
        <v>3466.2284941484</v>
      </c>
      <c r="L237" s="27" t="n">
        <f aca="false">K237*2</f>
        <v>6932.4569882968</v>
      </c>
      <c r="M237" s="27" t="n">
        <f aca="false">L237*2</f>
        <v>13864.9139765936</v>
      </c>
      <c r="N237" s="27" t="n">
        <f aca="false">M237*2</f>
        <v>27729.8279531872</v>
      </c>
      <c r="O237" s="7"/>
      <c r="P237" s="29" t="str">
        <f aca="false">C237</f>
        <v>δ</v>
      </c>
      <c r="Q237" s="28" t="n">
        <f aca="false">1200*LOG(E237/$E$2,2)</f>
        <v>-326.745917297981</v>
      </c>
      <c r="R237" s="7"/>
      <c r="S237" s="8"/>
      <c r="T237" s="11"/>
      <c r="U237" s="12"/>
      <c r="V237" s="7"/>
      <c r="W237" s="7"/>
      <c r="X237" s="7"/>
    </row>
    <row r="238" customFormat="false" ht="14.15" hidden="false" customHeight="true" outlineLevel="0" collapsed="false">
      <c r="A238" s="7"/>
      <c r="B238" s="8" t="n">
        <f aca="false">B$6+IFERROR(B237,0)</f>
        <v>5</v>
      </c>
      <c r="C238" s="29" t="s">
        <v>21</v>
      </c>
      <c r="D238" s="27" t="n">
        <f aca="false">0.5*E238</f>
        <v>28.0860653742902</v>
      </c>
      <c r="E238" s="27" t="n">
        <f aca="false">E237*POWER(2,1/$C$233)</f>
        <v>56.1721307485803</v>
      </c>
      <c r="F238" s="27" t="n">
        <f aca="false">E238*2</f>
        <v>112.344261497161</v>
      </c>
      <c r="G238" s="27" t="n">
        <f aca="false">F238*2</f>
        <v>224.688522994321</v>
      </c>
      <c r="H238" s="27" t="n">
        <f aca="false">G238*2</f>
        <v>449.377045988643</v>
      </c>
      <c r="I238" s="27" t="n">
        <f aca="false">H238*2</f>
        <v>898.754091977285</v>
      </c>
      <c r="J238" s="27" t="n">
        <f aca="false">I238*2</f>
        <v>1797.50818395457</v>
      </c>
      <c r="K238" s="27" t="n">
        <f aca="false">J238*2</f>
        <v>3595.01636790914</v>
      </c>
      <c r="L238" s="27" t="n">
        <f aca="false">K238*2</f>
        <v>7190.03273581828</v>
      </c>
      <c r="M238" s="27" t="n">
        <f aca="false">L238*2</f>
        <v>14380.0654716366</v>
      </c>
      <c r="N238" s="27" t="n">
        <f aca="false">M238*2</f>
        <v>28760.1309432731</v>
      </c>
      <c r="O238" s="7"/>
      <c r="P238" s="29" t="str">
        <f aca="false">C238</f>
        <v>ϵ</v>
      </c>
      <c r="Q238" s="28" t="n">
        <f aca="false">1200*LOG(E238/$E$2,2)</f>
        <v>-263.588022561139</v>
      </c>
      <c r="R238" s="7"/>
      <c r="S238" s="8"/>
      <c r="T238" s="11"/>
      <c r="U238" s="12"/>
      <c r="V238" s="7"/>
      <c r="W238" s="7"/>
      <c r="X238" s="7"/>
    </row>
    <row r="239" customFormat="false" ht="14.15" hidden="false" customHeight="true" outlineLevel="0" collapsed="false">
      <c r="A239" s="7"/>
      <c r="B239" s="8" t="n">
        <f aca="false">B$6+IFERROR(B238,0)</f>
        <v>6</v>
      </c>
      <c r="C239" s="29" t="s">
        <v>23</v>
      </c>
      <c r="D239" s="27" t="n">
        <f aca="false">0.5*E239</f>
        <v>29.1296043815906</v>
      </c>
      <c r="E239" s="27" t="n">
        <f aca="false">E238*POWER(2,1/$C$233)</f>
        <v>58.2592087631811</v>
      </c>
      <c r="F239" s="27" t="n">
        <f aca="false">E239*2</f>
        <v>116.518417526362</v>
      </c>
      <c r="G239" s="27" t="n">
        <f aca="false">F239*2</f>
        <v>233.036835052725</v>
      </c>
      <c r="H239" s="27" t="n">
        <f aca="false">G239*2</f>
        <v>466.073670105449</v>
      </c>
      <c r="I239" s="27" t="n">
        <f aca="false">H239*2</f>
        <v>932.147340210898</v>
      </c>
      <c r="J239" s="27" t="n">
        <f aca="false">I239*2</f>
        <v>1864.2946804218</v>
      </c>
      <c r="K239" s="27" t="n">
        <f aca="false">J239*2</f>
        <v>3728.58936084359</v>
      </c>
      <c r="L239" s="27" t="n">
        <f aca="false">K239*2</f>
        <v>7457.17872168718</v>
      </c>
      <c r="M239" s="27" t="n">
        <f aca="false">L239*2</f>
        <v>14914.3574433744</v>
      </c>
      <c r="N239" s="27" t="n">
        <f aca="false">M239*2</f>
        <v>29828.7148867487</v>
      </c>
      <c r="O239" s="7"/>
      <c r="P239" s="29" t="str">
        <f aca="false">C239</f>
        <v>ζ</v>
      </c>
      <c r="Q239" s="28" t="n">
        <f aca="false">1200*LOG(E239/$E$2,2)</f>
        <v>-200.430127824297</v>
      </c>
      <c r="R239" s="7"/>
      <c r="S239" s="8"/>
      <c r="T239" s="11"/>
      <c r="U239" s="12"/>
      <c r="V239" s="7"/>
      <c r="W239" s="7"/>
      <c r="X239" s="7"/>
    </row>
    <row r="240" customFormat="false" ht="14.15" hidden="false" customHeight="true" outlineLevel="0" collapsed="false">
      <c r="A240" s="7"/>
      <c r="B240" s="8" t="n">
        <f aca="false">B$6+IFERROR(B239,0)</f>
        <v>7</v>
      </c>
      <c r="C240" s="29" t="s">
        <v>24</v>
      </c>
      <c r="D240" s="27" t="n">
        <f aca="false">0.5*E240</f>
        <v>30.2119161270885</v>
      </c>
      <c r="E240" s="27" t="n">
        <f aca="false">E239*POWER(2,1/$C$233)</f>
        <v>60.4238322541771</v>
      </c>
      <c r="F240" s="27" t="n">
        <f aca="false">E240*2</f>
        <v>120.847664508354</v>
      </c>
      <c r="G240" s="27" t="n">
        <f aca="false">F240*2</f>
        <v>241.695329016708</v>
      </c>
      <c r="H240" s="27" t="n">
        <f aca="false">G240*2</f>
        <v>483.390658033417</v>
      </c>
      <c r="I240" s="27" t="n">
        <f aca="false">H240*2</f>
        <v>966.781316066834</v>
      </c>
      <c r="J240" s="27" t="n">
        <f aca="false">I240*2</f>
        <v>1933.56263213367</v>
      </c>
      <c r="K240" s="27" t="n">
        <f aca="false">J240*2</f>
        <v>3867.12526426733</v>
      </c>
      <c r="L240" s="27" t="n">
        <f aca="false">K240*2</f>
        <v>7734.25052853467</v>
      </c>
      <c r="M240" s="27" t="n">
        <f aca="false">L240*2</f>
        <v>15468.5010570693</v>
      </c>
      <c r="N240" s="27" t="n">
        <f aca="false">M240*2</f>
        <v>30937.0021141387</v>
      </c>
      <c r="O240" s="7"/>
      <c r="P240" s="29" t="str">
        <f aca="false">C240</f>
        <v>η</v>
      </c>
      <c r="Q240" s="28" t="n">
        <f aca="false">1200*LOG(E240/$E$2,2)</f>
        <v>-137.272233087455</v>
      </c>
      <c r="R240" s="7"/>
      <c r="S240" s="8"/>
      <c r="T240" s="11"/>
      <c r="U240" s="12"/>
      <c r="V240" s="7"/>
      <c r="W240" s="7"/>
      <c r="X240" s="7"/>
    </row>
    <row r="241" customFormat="false" ht="14.15" hidden="false" customHeight="true" outlineLevel="0" collapsed="false">
      <c r="A241" s="7"/>
      <c r="B241" s="8" t="n">
        <f aca="false">B$6+IFERROR(B240,0)</f>
        <v>8</v>
      </c>
      <c r="C241" s="29" t="s">
        <v>25</v>
      </c>
      <c r="D241" s="27" t="n">
        <f aca="false">0.5*E241</f>
        <v>31.3344412135951</v>
      </c>
      <c r="E241" s="27" t="n">
        <f aca="false">E240*POWER(2,1/$C$233)</f>
        <v>62.6688824271903</v>
      </c>
      <c r="F241" s="27" t="n">
        <f aca="false">E241*2</f>
        <v>125.337764854381</v>
      </c>
      <c r="G241" s="27" t="n">
        <f aca="false">F241*2</f>
        <v>250.675529708761</v>
      </c>
      <c r="H241" s="27" t="n">
        <f aca="false">G241*2</f>
        <v>501.351059417522</v>
      </c>
      <c r="I241" s="27" t="n">
        <f aca="false">H241*2</f>
        <v>1002.70211883504</v>
      </c>
      <c r="J241" s="27" t="n">
        <f aca="false">I241*2</f>
        <v>2005.40423767009</v>
      </c>
      <c r="K241" s="27" t="n">
        <f aca="false">J241*2</f>
        <v>4010.80847534018</v>
      </c>
      <c r="L241" s="27" t="n">
        <f aca="false">K241*2</f>
        <v>8021.61695068036</v>
      </c>
      <c r="M241" s="27" t="n">
        <f aca="false">L241*2</f>
        <v>16043.2339013607</v>
      </c>
      <c r="N241" s="27" t="n">
        <f aca="false">M241*2</f>
        <v>32086.4678027214</v>
      </c>
      <c r="O241" s="7"/>
      <c r="P241" s="29" t="str">
        <f aca="false">C241</f>
        <v>θ</v>
      </c>
      <c r="Q241" s="28" t="n">
        <f aca="false">1200*LOG(E241/$E$2,2)</f>
        <v>-74.1143383506129</v>
      </c>
      <c r="R241" s="7"/>
      <c r="S241" s="8"/>
      <c r="T241" s="11"/>
      <c r="U241" s="12"/>
      <c r="V241" s="7"/>
      <c r="W241" s="7"/>
      <c r="X241" s="7"/>
    </row>
    <row r="242" customFormat="false" ht="14.15" hidden="false" customHeight="true" outlineLevel="0" collapsed="false">
      <c r="A242" s="7"/>
      <c r="B242" s="8" t="n">
        <f aca="false">B$6+IFERROR(B241,0)</f>
        <v>9</v>
      </c>
      <c r="C242" s="29" t="s">
        <v>26</v>
      </c>
      <c r="D242" s="27" t="n">
        <f aca="false">0.5*E242</f>
        <v>32.4986737695829</v>
      </c>
      <c r="E242" s="27" t="n">
        <f aca="false">E241*POWER(2,1/$C$233)</f>
        <v>64.9973475391657</v>
      </c>
      <c r="F242" s="27" t="n">
        <f aca="false">E242*2</f>
        <v>129.994695078331</v>
      </c>
      <c r="G242" s="27" t="n">
        <f aca="false">F242*2</f>
        <v>259.989390156663</v>
      </c>
      <c r="H242" s="27" t="n">
        <f aca="false">G242*2</f>
        <v>519.978780313326</v>
      </c>
      <c r="I242" s="27" t="n">
        <f aca="false">H242*2</f>
        <v>1039.95756062665</v>
      </c>
      <c r="J242" s="27" t="n">
        <f aca="false">I242*2</f>
        <v>2079.9151212533</v>
      </c>
      <c r="K242" s="27" t="n">
        <f aca="false">J242*2</f>
        <v>4159.83024250661</v>
      </c>
      <c r="L242" s="27" t="n">
        <f aca="false">K242*2</f>
        <v>8319.66048501321</v>
      </c>
      <c r="M242" s="27" t="n">
        <f aca="false">L242*2</f>
        <v>16639.3209700264</v>
      </c>
      <c r="N242" s="27" t="n">
        <f aca="false">M242*2</f>
        <v>33278.6419400529</v>
      </c>
      <c r="O242" s="7"/>
      <c r="P242" s="29" t="str">
        <f aca="false">C242</f>
        <v>ι</v>
      </c>
      <c r="Q242" s="28" t="n">
        <f aca="false">1200*LOG(E242/$E$2,2)</f>
        <v>-10.9564436137709</v>
      </c>
      <c r="R242" s="7"/>
      <c r="S242" s="8"/>
      <c r="T242" s="11"/>
      <c r="U242" s="12"/>
      <c r="V242" s="7"/>
      <c r="W242" s="7"/>
      <c r="X242" s="7"/>
    </row>
    <row r="243" customFormat="false" ht="14.15" hidden="false" customHeight="true" outlineLevel="0" collapsed="false">
      <c r="A243" s="7"/>
      <c r="B243" s="8" t="n">
        <f aca="false">B$6+IFERROR(B242,0)</f>
        <v>10</v>
      </c>
      <c r="C243" s="29" t="s">
        <v>27</v>
      </c>
      <c r="D243" s="27" t="n">
        <f aca="false">0.5*E243</f>
        <v>33.706163437934</v>
      </c>
      <c r="E243" s="27" t="n">
        <f aca="false">E242*POWER(2,1/$C$233)</f>
        <v>67.412326875868</v>
      </c>
      <c r="F243" s="27" t="n">
        <f aca="false">E243*2</f>
        <v>134.824653751736</v>
      </c>
      <c r="G243" s="27" t="n">
        <f aca="false">F243*2</f>
        <v>269.649307503472</v>
      </c>
      <c r="H243" s="27" t="n">
        <f aca="false">G243*2</f>
        <v>539.298615006944</v>
      </c>
      <c r="I243" s="27" t="n">
        <f aca="false">H243*2</f>
        <v>1078.59723001389</v>
      </c>
      <c r="J243" s="27" t="n">
        <f aca="false">I243*2</f>
        <v>2157.19446002778</v>
      </c>
      <c r="K243" s="27" t="n">
        <f aca="false">J243*2</f>
        <v>4314.38892005555</v>
      </c>
      <c r="L243" s="27" t="n">
        <f aca="false">K243*2</f>
        <v>8628.77784011111</v>
      </c>
      <c r="M243" s="27" t="n">
        <f aca="false">L243*2</f>
        <v>17257.5556802222</v>
      </c>
      <c r="N243" s="27" t="n">
        <f aca="false">M243*2</f>
        <v>34515.1113604444</v>
      </c>
      <c r="O243" s="7"/>
      <c r="P243" s="29" t="str">
        <f aca="false">C243</f>
        <v>κ</v>
      </c>
      <c r="Q243" s="28" t="n">
        <f aca="false">1200*LOG(E243/$E$2,2)</f>
        <v>52.2014511230713</v>
      </c>
      <c r="R243" s="7"/>
      <c r="S243" s="8"/>
      <c r="T243" s="11"/>
      <c r="U243" s="12"/>
      <c r="V243" s="7"/>
      <c r="W243" s="7"/>
      <c r="X243" s="7"/>
    </row>
    <row r="244" customFormat="false" ht="14.15" hidden="false" customHeight="true" outlineLevel="0" collapsed="false">
      <c r="A244" s="7"/>
      <c r="B244" s="8" t="n">
        <f aca="false">B$6+IFERROR(B243,0)</f>
        <v>11</v>
      </c>
      <c r="C244" s="29" t="s">
        <v>28</v>
      </c>
      <c r="D244" s="27" t="n">
        <f aca="false">0.5*E244</f>
        <v>34.9585174385811</v>
      </c>
      <c r="E244" s="27" t="n">
        <f aca="false">E243*POWER(2,1/$C$233)</f>
        <v>69.9170348771621</v>
      </c>
      <c r="F244" s="27" t="n">
        <f aca="false">E244*2</f>
        <v>139.834069754324</v>
      </c>
      <c r="G244" s="27" t="n">
        <f aca="false">F244*2</f>
        <v>279.668139508648</v>
      </c>
      <c r="H244" s="27" t="n">
        <f aca="false">G244*2</f>
        <v>559.336279017297</v>
      </c>
      <c r="I244" s="27" t="n">
        <f aca="false">H244*2</f>
        <v>1118.67255803459</v>
      </c>
      <c r="J244" s="27" t="n">
        <f aca="false">I244*2</f>
        <v>2237.34511606919</v>
      </c>
      <c r="K244" s="27" t="n">
        <f aca="false">J244*2</f>
        <v>4474.69023213837</v>
      </c>
      <c r="L244" s="27" t="n">
        <f aca="false">K244*2</f>
        <v>8949.38046427675</v>
      </c>
      <c r="M244" s="27" t="n">
        <f aca="false">L244*2</f>
        <v>17898.7609285535</v>
      </c>
      <c r="N244" s="27" t="n">
        <f aca="false">M244*2</f>
        <v>35797.521857107</v>
      </c>
      <c r="O244" s="7"/>
      <c r="P244" s="29" t="str">
        <f aca="false">C244</f>
        <v>λ</v>
      </c>
      <c r="Q244" s="28" t="n">
        <f aca="false">1200*LOG(E244/$E$2,2)</f>
        <v>115.359345859913</v>
      </c>
      <c r="R244" s="7"/>
      <c r="S244" s="8"/>
      <c r="T244" s="11"/>
      <c r="U244" s="12"/>
      <c r="V244" s="7"/>
      <c r="W244" s="7"/>
      <c r="X244" s="7"/>
    </row>
    <row r="245" customFormat="false" ht="14.15" hidden="false" customHeight="true" outlineLevel="0" collapsed="false">
      <c r="A245" s="7"/>
      <c r="B245" s="8" t="n">
        <f aca="false">B$6+IFERROR(B244,0)</f>
        <v>12</v>
      </c>
      <c r="C245" s="29" t="s">
        <v>42</v>
      </c>
      <c r="D245" s="27" t="n">
        <f aca="false">0.5*E245</f>
        <v>36.2574027077845</v>
      </c>
      <c r="E245" s="27" t="n">
        <f aca="false">E244*POWER(2,1/$C$233)</f>
        <v>72.514805415569</v>
      </c>
      <c r="F245" s="27" t="n">
        <f aca="false">E245*2</f>
        <v>145.029610831138</v>
      </c>
      <c r="G245" s="27" t="n">
        <f aca="false">F245*2</f>
        <v>290.059221662276</v>
      </c>
      <c r="H245" s="27" t="n">
        <f aca="false">G245*2</f>
        <v>580.118443324552</v>
      </c>
      <c r="I245" s="27" t="n">
        <f aca="false">H245*2</f>
        <v>1160.2368866491</v>
      </c>
      <c r="J245" s="27" t="n">
        <f aca="false">I245*2</f>
        <v>2320.47377329821</v>
      </c>
      <c r="K245" s="27" t="n">
        <f aca="false">J245*2</f>
        <v>4640.94754659642</v>
      </c>
      <c r="L245" s="27" t="n">
        <f aca="false">K245*2</f>
        <v>9281.89509319283</v>
      </c>
      <c r="M245" s="27" t="n">
        <f aca="false">L245*2</f>
        <v>18563.7901863857</v>
      </c>
      <c r="N245" s="27" t="n">
        <f aca="false">M245*2</f>
        <v>37127.5803727713</v>
      </c>
      <c r="O245" s="7"/>
      <c r="P245" s="29" t="str">
        <f aca="false">C245</f>
        <v>μ</v>
      </c>
      <c r="Q245" s="28" t="n">
        <f aca="false">1200*LOG(E245/$E$2,2)</f>
        <v>178.517240596755</v>
      </c>
      <c r="R245" s="7"/>
      <c r="S245" s="8"/>
      <c r="T245" s="11"/>
      <c r="U245" s="12"/>
      <c r="V245" s="7"/>
      <c r="W245" s="7"/>
      <c r="X245" s="7"/>
    </row>
    <row r="246" customFormat="false" ht="14.15" hidden="false" customHeight="true" outlineLevel="0" collapsed="false">
      <c r="A246" s="7"/>
      <c r="B246" s="8" t="n">
        <f aca="false">B$6+IFERROR(B245,0)</f>
        <v>13</v>
      </c>
      <c r="C246" s="29" t="s">
        <v>43</v>
      </c>
      <c r="D246" s="27" t="n">
        <f aca="false">0.5*E246</f>
        <v>37.6045481168957</v>
      </c>
      <c r="E246" s="27" t="n">
        <f aca="false">E245*POWER(2,1/$C$233)</f>
        <v>75.2090962337914</v>
      </c>
      <c r="F246" s="27" t="n">
        <f aca="false">E246*2</f>
        <v>150.418192467583</v>
      </c>
      <c r="G246" s="27" t="n">
        <f aca="false">F246*2</f>
        <v>300.836384935166</v>
      </c>
      <c r="H246" s="27" t="n">
        <f aca="false">G246*2</f>
        <v>601.672769870331</v>
      </c>
      <c r="I246" s="27" t="n">
        <f aca="false">H246*2</f>
        <v>1203.34553974066</v>
      </c>
      <c r="J246" s="27" t="n">
        <f aca="false">I246*2</f>
        <v>2406.69107948133</v>
      </c>
      <c r="K246" s="27" t="n">
        <f aca="false">J246*2</f>
        <v>4813.38215896265</v>
      </c>
      <c r="L246" s="27" t="n">
        <f aca="false">K246*2</f>
        <v>9626.7643179253</v>
      </c>
      <c r="M246" s="27" t="n">
        <f aca="false">L246*2</f>
        <v>19253.5286358506</v>
      </c>
      <c r="N246" s="27" t="n">
        <f aca="false">M246*2</f>
        <v>38507.0572717012</v>
      </c>
      <c r="O246" s="7"/>
      <c r="P246" s="29" t="str">
        <f aca="false">C246</f>
        <v>ν</v>
      </c>
      <c r="Q246" s="28" t="n">
        <f aca="false">1200*LOG(E246/$E$2,2)</f>
        <v>241.675135333597</v>
      </c>
      <c r="R246" s="7"/>
      <c r="S246" s="8"/>
      <c r="T246" s="11"/>
      <c r="U246" s="12"/>
      <c r="V246" s="7"/>
      <c r="W246" s="7"/>
      <c r="X246" s="7"/>
    </row>
    <row r="247" customFormat="false" ht="14.15" hidden="false" customHeight="true" outlineLevel="0" collapsed="false">
      <c r="A247" s="7"/>
      <c r="B247" s="8" t="n">
        <f aca="false">B$6+IFERROR(B246,0)</f>
        <v>14</v>
      </c>
      <c r="C247" s="29" t="s">
        <v>44</v>
      </c>
      <c r="D247" s="27" t="n">
        <f aca="false">0.5*E247</f>
        <v>39.0017467735579</v>
      </c>
      <c r="E247" s="27" t="n">
        <f aca="false">E246*POWER(2,1/$C$233)</f>
        <v>78.0034935471159</v>
      </c>
      <c r="F247" s="27" t="n">
        <f aca="false">E247*2</f>
        <v>156.006987094232</v>
      </c>
      <c r="G247" s="27" t="n">
        <f aca="false">F247*2</f>
        <v>312.013974188463</v>
      </c>
      <c r="H247" s="27" t="n">
        <f aca="false">G247*2</f>
        <v>624.027948376927</v>
      </c>
      <c r="I247" s="27" t="n">
        <f aca="false">H247*2</f>
        <v>1248.05589675385</v>
      </c>
      <c r="J247" s="27" t="n">
        <f aca="false">I247*2</f>
        <v>2496.11179350771</v>
      </c>
      <c r="K247" s="27" t="n">
        <f aca="false">J247*2</f>
        <v>4992.22358701542</v>
      </c>
      <c r="L247" s="27" t="n">
        <f aca="false">K247*2</f>
        <v>9984.44717403083</v>
      </c>
      <c r="M247" s="27" t="n">
        <f aca="false">L247*2</f>
        <v>19968.8943480617</v>
      </c>
      <c r="N247" s="27" t="n">
        <f aca="false">M247*2</f>
        <v>39937.7886961233</v>
      </c>
      <c r="O247" s="7"/>
      <c r="P247" s="29" t="str">
        <f aca="false">C247</f>
        <v>ξ</v>
      </c>
      <c r="Q247" s="28" t="n">
        <f aca="false">1200*LOG(E247/$E$2,2)</f>
        <v>304.833030070439</v>
      </c>
      <c r="R247" s="7"/>
      <c r="S247" s="8"/>
      <c r="T247" s="11"/>
      <c r="U247" s="12"/>
      <c r="V247" s="7"/>
      <c r="W247" s="7"/>
      <c r="X247" s="7"/>
    </row>
    <row r="248" customFormat="false" ht="14.15" hidden="false" customHeight="true" outlineLevel="0" collapsed="false">
      <c r="A248" s="7"/>
      <c r="B248" s="8" t="n">
        <f aca="false">B$6+IFERROR(B247,0)</f>
        <v>15</v>
      </c>
      <c r="C248" s="29" t="s">
        <v>45</v>
      </c>
      <c r="D248" s="27" t="n">
        <f aca="false">0.5*E248</f>
        <v>40.4508584084086</v>
      </c>
      <c r="E248" s="27" t="n">
        <f aca="false">E247*POWER(2,1/$C$233)</f>
        <v>80.9017168168172</v>
      </c>
      <c r="F248" s="27" t="n">
        <f aca="false">E248*2</f>
        <v>161.803433633634</v>
      </c>
      <c r="G248" s="27" t="n">
        <f aca="false">F248*2</f>
        <v>323.606867267269</v>
      </c>
      <c r="H248" s="27" t="n">
        <f aca="false">G248*2</f>
        <v>647.213734534538</v>
      </c>
      <c r="I248" s="27" t="n">
        <f aca="false">H248*2</f>
        <v>1294.42746906908</v>
      </c>
      <c r="J248" s="27" t="n">
        <f aca="false">I248*2</f>
        <v>2588.85493813815</v>
      </c>
      <c r="K248" s="27" t="n">
        <f aca="false">J248*2</f>
        <v>5177.7098762763</v>
      </c>
      <c r="L248" s="27" t="n">
        <f aca="false">K248*2</f>
        <v>10355.4197525526</v>
      </c>
      <c r="M248" s="27" t="n">
        <f aca="false">L248*2</f>
        <v>20710.8395051052</v>
      </c>
      <c r="N248" s="27" t="n">
        <f aca="false">M248*2</f>
        <v>41421.6790102104</v>
      </c>
      <c r="O248" s="7"/>
      <c r="P248" s="29" t="str">
        <f aca="false">C248</f>
        <v>ο</v>
      </c>
      <c r="Q248" s="28" t="n">
        <f aca="false">1200*LOG(E248/$E$2,2)</f>
        <v>367.990924807281</v>
      </c>
      <c r="R248" s="7"/>
      <c r="S248" s="8"/>
      <c r="T248" s="11"/>
      <c r="U248" s="12"/>
      <c r="V248" s="7"/>
      <c r="W248" s="7"/>
      <c r="X248" s="7"/>
    </row>
    <row r="249" customFormat="false" ht="14.15" hidden="false" customHeight="true" outlineLevel="0" collapsed="false">
      <c r="A249" s="7"/>
      <c r="B249" s="8" t="n">
        <f aca="false">B$6+IFERROR(B248,0)</f>
        <v>16</v>
      </c>
      <c r="C249" s="29" t="s">
        <v>46</v>
      </c>
      <c r="D249" s="27" t="n">
        <f aca="false">0.5*E249</f>
        <v>41.9538118504596</v>
      </c>
      <c r="E249" s="27" t="n">
        <f aca="false">E248*POWER(2,1/$C$233)</f>
        <v>83.9076237009193</v>
      </c>
      <c r="F249" s="27" t="n">
        <f aca="false">E249*2</f>
        <v>167.815247401839</v>
      </c>
      <c r="G249" s="27" t="n">
        <f aca="false">F249*2</f>
        <v>335.630494803677</v>
      </c>
      <c r="H249" s="27" t="n">
        <f aca="false">G249*2</f>
        <v>671.260989607354</v>
      </c>
      <c r="I249" s="27" t="n">
        <f aca="false">H249*2</f>
        <v>1342.52197921471</v>
      </c>
      <c r="J249" s="27" t="n">
        <f aca="false">I249*2</f>
        <v>2685.04395842942</v>
      </c>
      <c r="K249" s="27" t="n">
        <f aca="false">J249*2</f>
        <v>5370.08791685883</v>
      </c>
      <c r="L249" s="27" t="n">
        <f aca="false">K249*2</f>
        <v>10740.1758337177</v>
      </c>
      <c r="M249" s="27" t="n">
        <f aca="false">L249*2</f>
        <v>21480.3516674353</v>
      </c>
      <c r="N249" s="27" t="n">
        <f aca="false">M249*2</f>
        <v>42960.7033348707</v>
      </c>
      <c r="O249" s="7"/>
      <c r="P249" s="29" t="str">
        <f aca="false">C249</f>
        <v>π</v>
      </c>
      <c r="Q249" s="28" t="n">
        <f aca="false">1200*LOG(E249/$E$2,2)</f>
        <v>431.148819544123</v>
      </c>
      <c r="R249" s="7"/>
      <c r="S249" s="8"/>
      <c r="T249" s="11"/>
      <c r="U249" s="12"/>
      <c r="V249" s="7"/>
      <c r="W249" s="7"/>
      <c r="X249" s="7"/>
    </row>
    <row r="250" customFormat="false" ht="14.15" hidden="false" customHeight="true" outlineLevel="0" collapsed="false">
      <c r="A250" s="7"/>
      <c r="B250" s="8" t="n">
        <f aca="false">B$6+IFERROR(B249,0)</f>
        <v>17</v>
      </c>
      <c r="C250" s="29" t="s">
        <v>47</v>
      </c>
      <c r="D250" s="27" t="n">
        <f aca="false">0.5*E250</f>
        <v>43.5126075944506</v>
      </c>
      <c r="E250" s="27" t="n">
        <f aca="false">E249*POWER(2,1/$C$233)</f>
        <v>87.0252151889013</v>
      </c>
      <c r="F250" s="27" t="n">
        <f aca="false">E250*2</f>
        <v>174.050430377803</v>
      </c>
      <c r="G250" s="27" t="n">
        <f aca="false">F250*2</f>
        <v>348.100860755605</v>
      </c>
      <c r="H250" s="27" t="n">
        <f aca="false">G250*2</f>
        <v>696.20172151121</v>
      </c>
      <c r="I250" s="27" t="n">
        <f aca="false">H250*2</f>
        <v>1392.40344302242</v>
      </c>
      <c r="J250" s="27" t="n">
        <f aca="false">I250*2</f>
        <v>2784.80688604484</v>
      </c>
      <c r="K250" s="27" t="n">
        <f aca="false">J250*2</f>
        <v>5569.61377208968</v>
      </c>
      <c r="L250" s="27" t="n">
        <f aca="false">K250*2</f>
        <v>11139.2275441794</v>
      </c>
      <c r="M250" s="27" t="n">
        <f aca="false">L250*2</f>
        <v>22278.4550883587</v>
      </c>
      <c r="N250" s="27" t="n">
        <f aca="false">M250*2</f>
        <v>44556.9101767175</v>
      </c>
      <c r="O250" s="7"/>
      <c r="P250" s="29" t="str">
        <f aca="false">C250</f>
        <v>ρ</v>
      </c>
      <c r="Q250" s="28" t="n">
        <f aca="false">1200*LOG(E250/$E$2,2)</f>
        <v>494.306714280965</v>
      </c>
      <c r="R250" s="7"/>
      <c r="S250" s="8"/>
      <c r="T250" s="11"/>
      <c r="U250" s="12"/>
      <c r="V250" s="7"/>
      <c r="W250" s="7"/>
      <c r="X250" s="7"/>
    </row>
    <row r="251" customFormat="false" ht="14.15" hidden="false" customHeight="true" outlineLevel="0" collapsed="false">
      <c r="A251" s="7"/>
      <c r="B251" s="8" t="n">
        <f aca="false">B$6+IFERROR(B250,0)</f>
        <v>18</v>
      </c>
      <c r="C251" s="29" t="s">
        <v>48</v>
      </c>
      <c r="D251" s="27" t="n">
        <f aca="false">0.5*E251</f>
        <v>45.1293204635922</v>
      </c>
      <c r="E251" s="27" t="n">
        <f aca="false">E250*POWER(2,1/$C$233)</f>
        <v>90.2586409271843</v>
      </c>
      <c r="F251" s="27" t="n">
        <f aca="false">E251*2</f>
        <v>180.517281854369</v>
      </c>
      <c r="G251" s="27" t="n">
        <f aca="false">F251*2</f>
        <v>361.034563708737</v>
      </c>
      <c r="H251" s="27" t="n">
        <f aca="false">G251*2</f>
        <v>722.069127417475</v>
      </c>
      <c r="I251" s="27" t="n">
        <f aca="false">H251*2</f>
        <v>1444.13825483495</v>
      </c>
      <c r="J251" s="27" t="n">
        <f aca="false">I251*2</f>
        <v>2888.2765096699</v>
      </c>
      <c r="K251" s="27" t="n">
        <f aca="false">J251*2</f>
        <v>5776.5530193398</v>
      </c>
      <c r="L251" s="27" t="n">
        <f aca="false">K251*2</f>
        <v>11553.1060386796</v>
      </c>
      <c r="M251" s="27" t="n">
        <f aca="false">L251*2</f>
        <v>23106.2120773592</v>
      </c>
      <c r="N251" s="27" t="n">
        <f aca="false">M251*2</f>
        <v>46212.4241547184</v>
      </c>
      <c r="O251" s="7"/>
      <c r="P251" s="29" t="str">
        <f aca="false">C251</f>
        <v>σ</v>
      </c>
      <c r="Q251" s="28" t="n">
        <f aca="false">1200*LOG(E251/$E$2,2)</f>
        <v>557.464609017807</v>
      </c>
      <c r="R251" s="7"/>
      <c r="S251" s="8"/>
      <c r="T251" s="11"/>
      <c r="U251" s="12"/>
      <c r="V251" s="7"/>
      <c r="W251" s="7"/>
      <c r="X251" s="7"/>
    </row>
    <row r="252" customFormat="false" ht="14.15" hidden="false" customHeight="true" outlineLevel="0" collapsed="false">
      <c r="A252" s="7"/>
      <c r="B252" s="8" t="n">
        <f aca="false">B$6+IFERROR(B251,0)</f>
        <v>19</v>
      </c>
      <c r="C252" s="29" t="s">
        <v>49</v>
      </c>
      <c r="D252" s="27" t="n">
        <f aca="false">0.5*E252</f>
        <v>46.8061023712434</v>
      </c>
      <c r="E252" s="27" t="n">
        <f aca="false">E251*POWER(2,1/$C$233)</f>
        <v>93.6122047424867</v>
      </c>
      <c r="F252" s="27" t="n">
        <f aca="false">E252*2</f>
        <v>187.224409484973</v>
      </c>
      <c r="G252" s="27" t="n">
        <f aca="false">F252*2</f>
        <v>374.448818969947</v>
      </c>
      <c r="H252" s="27" t="n">
        <f aca="false">G252*2</f>
        <v>748.897637939894</v>
      </c>
      <c r="I252" s="27" t="n">
        <f aca="false">H252*2</f>
        <v>1497.79527587979</v>
      </c>
      <c r="J252" s="27" t="n">
        <f aca="false">I252*2</f>
        <v>2995.59055175958</v>
      </c>
      <c r="K252" s="27" t="n">
        <f aca="false">J252*2</f>
        <v>5991.18110351915</v>
      </c>
      <c r="L252" s="27" t="n">
        <f aca="false">K252*2</f>
        <v>11982.3622070383</v>
      </c>
      <c r="M252" s="27" t="n">
        <f aca="false">L252*2</f>
        <v>23964.7244140766</v>
      </c>
      <c r="N252" s="27" t="n">
        <f aca="false">M252*2</f>
        <v>47929.4488281532</v>
      </c>
      <c r="O252" s="7"/>
      <c r="P252" s="29" t="str">
        <f aca="false">C252</f>
        <v>τ</v>
      </c>
      <c r="Q252" s="28" t="n">
        <f aca="false">1200*LOG(E252/$E$2,2)</f>
        <v>620.622503754649</v>
      </c>
      <c r="R252" s="7"/>
      <c r="S252" s="8"/>
      <c r="T252" s="11"/>
      <c r="U252" s="12"/>
      <c r="V252" s="7"/>
      <c r="W252" s="7"/>
      <c r="X252" s="7"/>
    </row>
    <row r="253" customFormat="false" ht="14.15" hidden="false" customHeight="true" outlineLevel="0" collapsed="false">
      <c r="A253" s="7"/>
      <c r="B253" s="8"/>
      <c r="C253" s="29" t="s">
        <v>19</v>
      </c>
      <c r="D253" s="27" t="n">
        <f aca="false">0.5*E253</f>
        <v>48.5451851851999</v>
      </c>
      <c r="E253" s="27" t="n">
        <f aca="false">E252*POWER(2,1/$C$233)</f>
        <v>97.0903703703998</v>
      </c>
      <c r="F253" s="27" t="n">
        <f aca="false">E253*2</f>
        <v>194.1807407408</v>
      </c>
      <c r="G253" s="27" t="n">
        <f aca="false">F253*2</f>
        <v>388.361481481599</v>
      </c>
      <c r="H253" s="27" t="n">
        <f aca="false">G253*2</f>
        <v>776.722962963199</v>
      </c>
      <c r="I253" s="27" t="n">
        <f aca="false">H253*2</f>
        <v>1553.4459259264</v>
      </c>
      <c r="J253" s="27" t="n">
        <f aca="false">I253*2</f>
        <v>3106.8918518528</v>
      </c>
      <c r="K253" s="27" t="n">
        <f aca="false">J253*2</f>
        <v>6213.78370370559</v>
      </c>
      <c r="L253" s="27" t="n">
        <f aca="false">K253*2</f>
        <v>12427.5674074112</v>
      </c>
      <c r="M253" s="27" t="n">
        <f aca="false">L253*2</f>
        <v>24855.1348148224</v>
      </c>
      <c r="N253" s="27" t="n">
        <f aca="false">M253*2</f>
        <v>49710.2696296447</v>
      </c>
      <c r="O253" s="7"/>
      <c r="P253" s="29" t="str">
        <f aca="false">C253</f>
        <v>α’</v>
      </c>
      <c r="Q253" s="28" t="n">
        <f aca="false">1200*LOG(E253/$E$2,2)</f>
        <v>683.780398491491</v>
      </c>
      <c r="R253" s="7"/>
      <c r="S253" s="8"/>
      <c r="T253" s="11"/>
      <c r="U253" s="12"/>
      <c r="V253" s="7"/>
      <c r="W253" s="7"/>
      <c r="X253" s="7"/>
    </row>
    <row r="254" customFormat="false" ht="14.15" hidden="false" customHeight="true" outlineLevel="0" collapsed="false">
      <c r="A254" s="7"/>
      <c r="B254" s="8"/>
      <c r="C254" s="8"/>
      <c r="D254" s="8"/>
      <c r="E254" s="9"/>
      <c r="F254" s="9"/>
      <c r="G254" s="9"/>
      <c r="H254" s="9"/>
      <c r="I254" s="9"/>
      <c r="J254" s="9"/>
      <c r="K254" s="9"/>
      <c r="L254" s="9"/>
      <c r="M254" s="9"/>
      <c r="N254" s="9"/>
      <c r="O254" s="7"/>
      <c r="P254" s="8"/>
      <c r="Q254" s="10"/>
      <c r="R254" s="7"/>
      <c r="S254" s="8"/>
      <c r="T254" s="11"/>
      <c r="U254" s="12"/>
      <c r="V254" s="7"/>
      <c r="W254" s="7"/>
      <c r="X254" s="7"/>
    </row>
    <row r="255" customFormat="false" ht="14.15" hidden="false" customHeight="true" outlineLevel="0" collapsed="false">
      <c r="A255" s="7"/>
      <c r="B255" s="8"/>
      <c r="C255" s="25" t="n">
        <v>20</v>
      </c>
      <c r="D255" s="26" t="n">
        <v>0</v>
      </c>
      <c r="E255" s="27" t="s">
        <v>4</v>
      </c>
      <c r="F255" s="27" t="s">
        <v>5</v>
      </c>
      <c r="G255" s="27" t="s">
        <v>6</v>
      </c>
      <c r="H255" s="27" t="s">
        <v>7</v>
      </c>
      <c r="I255" s="27" t="s">
        <v>8</v>
      </c>
      <c r="J255" s="27" t="s">
        <v>9</v>
      </c>
      <c r="K255" s="27" t="s">
        <v>10</v>
      </c>
      <c r="L255" s="27" t="s">
        <v>11</v>
      </c>
      <c r="M255" s="27" t="s">
        <v>12</v>
      </c>
      <c r="N255" s="27" t="s">
        <v>13</v>
      </c>
      <c r="O255" s="7"/>
      <c r="P255" s="26" t="s">
        <v>14</v>
      </c>
      <c r="Q255" s="28" t="s">
        <v>15</v>
      </c>
      <c r="R255" s="7"/>
      <c r="S255" s="8"/>
      <c r="T255" s="11"/>
      <c r="U255" s="12"/>
      <c r="V255" s="7"/>
      <c r="W255" s="7"/>
      <c r="X255" s="7"/>
    </row>
    <row r="256" customFormat="false" ht="14.15" hidden="false" customHeight="true" outlineLevel="0" collapsed="false">
      <c r="A256" s="7"/>
      <c r="B256" s="8" t="n">
        <f aca="false">B$6+IFERROR(B255,0)</f>
        <v>1</v>
      </c>
      <c r="C256" s="29" t="s">
        <v>16</v>
      </c>
      <c r="D256" s="27" t="n">
        <f aca="false">0.5*E256</f>
        <v>24.2725925926</v>
      </c>
      <c r="E256" s="30" t="n">
        <f aca="false">$E$3</f>
        <v>48.5451851852</v>
      </c>
      <c r="F256" s="27" t="n">
        <f aca="false">E256*2</f>
        <v>97.0903703704</v>
      </c>
      <c r="G256" s="27" t="n">
        <f aca="false">F256*2</f>
        <v>194.1807407408</v>
      </c>
      <c r="H256" s="27" t="n">
        <f aca="false">G256*2</f>
        <v>388.3614814816</v>
      </c>
      <c r="I256" s="27" t="n">
        <f aca="false">H256*2</f>
        <v>776.7229629632</v>
      </c>
      <c r="J256" s="27" t="n">
        <f aca="false">I256*2</f>
        <v>1553.4459259264</v>
      </c>
      <c r="K256" s="27" t="n">
        <f aca="false">J256*2</f>
        <v>3106.8918518528</v>
      </c>
      <c r="L256" s="27" t="n">
        <f aca="false">K256*2</f>
        <v>6213.7837037056</v>
      </c>
      <c r="M256" s="27" t="n">
        <f aca="false">L256*2</f>
        <v>12427.5674074112</v>
      </c>
      <c r="N256" s="27" t="n">
        <f aca="false">M256*2</f>
        <v>24855.1348148224</v>
      </c>
      <c r="O256" s="7"/>
      <c r="P256" s="29" t="str">
        <f aca="false">C256</f>
        <v>α</v>
      </c>
      <c r="Q256" s="28" t="n">
        <f aca="false">1200*LOG(E256/$E$2,2)</f>
        <v>-516.219601508506</v>
      </c>
      <c r="R256" s="7"/>
      <c r="S256" s="8"/>
      <c r="T256" s="11"/>
      <c r="U256" s="12"/>
      <c r="V256" s="7"/>
      <c r="W256" s="7"/>
      <c r="X256" s="7"/>
    </row>
    <row r="257" customFormat="false" ht="14.15" hidden="false" customHeight="true" outlineLevel="0" collapsed="false">
      <c r="A257" s="7"/>
      <c r="B257" s="8" t="n">
        <f aca="false">B$6+IFERROR(B256,0)</f>
        <v>2</v>
      </c>
      <c r="C257" s="29" t="s">
        <v>17</v>
      </c>
      <c r="D257" s="27" t="n">
        <f aca="false">0.5*E257</f>
        <v>25.1285637218108</v>
      </c>
      <c r="E257" s="27" t="n">
        <f aca="false">E256*POWER(2,1/$C$255)</f>
        <v>50.2571274436217</v>
      </c>
      <c r="F257" s="27" t="n">
        <f aca="false">E257*2</f>
        <v>100.514254887243</v>
      </c>
      <c r="G257" s="27" t="n">
        <f aca="false">F257*2</f>
        <v>201.028509774487</v>
      </c>
      <c r="H257" s="27" t="n">
        <f aca="false">G257*2</f>
        <v>402.057019548973</v>
      </c>
      <c r="I257" s="27" t="n">
        <f aca="false">H257*2</f>
        <v>804.114039097946</v>
      </c>
      <c r="J257" s="27" t="n">
        <f aca="false">I257*2</f>
        <v>1608.22807819589</v>
      </c>
      <c r="K257" s="27" t="n">
        <f aca="false">J257*2</f>
        <v>3216.45615639179</v>
      </c>
      <c r="L257" s="27" t="n">
        <f aca="false">K257*2</f>
        <v>6432.91231278357</v>
      </c>
      <c r="M257" s="27" t="n">
        <f aca="false">L257*2</f>
        <v>12865.8246255671</v>
      </c>
      <c r="N257" s="27" t="n">
        <f aca="false">M257*2</f>
        <v>25731.6492511343</v>
      </c>
      <c r="O257" s="7"/>
      <c r="P257" s="29" t="str">
        <f aca="false">C257</f>
        <v>β</v>
      </c>
      <c r="Q257" s="28" t="n">
        <f aca="false">1200*LOG(E257/$E$2,2)</f>
        <v>-456.219601508506</v>
      </c>
      <c r="R257" s="7"/>
      <c r="S257" s="8"/>
      <c r="T257" s="11"/>
      <c r="U257" s="12"/>
      <c r="V257" s="7"/>
      <c r="W257" s="7"/>
      <c r="X257" s="7"/>
    </row>
    <row r="258" customFormat="false" ht="14.15" hidden="false" customHeight="true" outlineLevel="0" collapsed="false">
      <c r="A258" s="7"/>
      <c r="B258" s="8" t="n">
        <f aca="false">B$6+IFERROR(B257,0)</f>
        <v>3</v>
      </c>
      <c r="C258" s="29" t="s">
        <v>18</v>
      </c>
      <c r="D258" s="27" t="n">
        <f aca="false">0.5*E258</f>
        <v>26.0147206077037</v>
      </c>
      <c r="E258" s="27" t="n">
        <f aca="false">E257*POWER(2,1/$C$255)</f>
        <v>52.0294412154074</v>
      </c>
      <c r="F258" s="27" t="n">
        <f aca="false">E258*2</f>
        <v>104.058882430815</v>
      </c>
      <c r="G258" s="27" t="n">
        <f aca="false">F258*2</f>
        <v>208.11776486163</v>
      </c>
      <c r="H258" s="27" t="n">
        <f aca="false">G258*2</f>
        <v>416.235529723259</v>
      </c>
      <c r="I258" s="27" t="n">
        <f aca="false">H258*2</f>
        <v>832.471059446518</v>
      </c>
      <c r="J258" s="27" t="n">
        <f aca="false">I258*2</f>
        <v>1664.94211889304</v>
      </c>
      <c r="K258" s="27" t="n">
        <f aca="false">J258*2</f>
        <v>3329.88423778607</v>
      </c>
      <c r="L258" s="27" t="n">
        <f aca="false">K258*2</f>
        <v>6659.76847557214</v>
      </c>
      <c r="M258" s="27" t="n">
        <f aca="false">L258*2</f>
        <v>13319.5369511443</v>
      </c>
      <c r="N258" s="27" t="n">
        <f aca="false">M258*2</f>
        <v>26639.0739022886</v>
      </c>
      <c r="O258" s="7"/>
      <c r="P258" s="29" t="str">
        <f aca="false">C258</f>
        <v>γ</v>
      </c>
      <c r="Q258" s="28" t="n">
        <f aca="false">1200*LOG(E258/$E$2,2)</f>
        <v>-396.219601508506</v>
      </c>
      <c r="R258" s="7"/>
      <c r="S258" s="8"/>
      <c r="T258" s="11"/>
      <c r="U258" s="12"/>
      <c r="V258" s="7"/>
      <c r="W258" s="7"/>
      <c r="X258" s="7"/>
    </row>
    <row r="259" customFormat="false" ht="14.15" hidden="false" customHeight="true" outlineLevel="0" collapsed="false">
      <c r="A259" s="7"/>
      <c r="B259" s="8" t="n">
        <f aca="false">B$6+IFERROR(B258,0)</f>
        <v>4</v>
      </c>
      <c r="C259" s="29" t="s">
        <v>20</v>
      </c>
      <c r="D259" s="27" t="n">
        <f aca="false">0.5*E259</f>
        <v>26.9321277486891</v>
      </c>
      <c r="E259" s="27" t="n">
        <f aca="false">E258*POWER(2,1/$C$255)</f>
        <v>53.8642554973781</v>
      </c>
      <c r="F259" s="27" t="n">
        <f aca="false">E259*2</f>
        <v>107.728510994756</v>
      </c>
      <c r="G259" s="27" t="n">
        <f aca="false">F259*2</f>
        <v>215.457021989513</v>
      </c>
      <c r="H259" s="27" t="n">
        <f aca="false">G259*2</f>
        <v>430.914043979025</v>
      </c>
      <c r="I259" s="27" t="n">
        <f aca="false">H259*2</f>
        <v>861.82808795805</v>
      </c>
      <c r="J259" s="27" t="n">
        <f aca="false">I259*2</f>
        <v>1723.6561759161</v>
      </c>
      <c r="K259" s="27" t="n">
        <f aca="false">J259*2</f>
        <v>3447.3123518322</v>
      </c>
      <c r="L259" s="27" t="n">
        <f aca="false">K259*2</f>
        <v>6894.6247036644</v>
      </c>
      <c r="M259" s="27" t="n">
        <f aca="false">L259*2</f>
        <v>13789.2494073288</v>
      </c>
      <c r="N259" s="27" t="n">
        <f aca="false">M259*2</f>
        <v>27578.4988146576</v>
      </c>
      <c r="O259" s="7"/>
      <c r="P259" s="29" t="str">
        <f aca="false">C259</f>
        <v>δ</v>
      </c>
      <c r="Q259" s="28" t="n">
        <f aca="false">1200*LOG(E259/$E$2,2)</f>
        <v>-336.219601508506</v>
      </c>
      <c r="R259" s="7"/>
      <c r="S259" s="8"/>
      <c r="T259" s="11"/>
      <c r="U259" s="12"/>
      <c r="V259" s="7"/>
      <c r="W259" s="7"/>
      <c r="X259" s="7"/>
    </row>
    <row r="260" customFormat="false" ht="14.15" hidden="false" customHeight="true" outlineLevel="0" collapsed="false">
      <c r="A260" s="7"/>
      <c r="B260" s="8" t="n">
        <f aca="false">B$6+IFERROR(B259,0)</f>
        <v>5</v>
      </c>
      <c r="C260" s="29" t="s">
        <v>21</v>
      </c>
      <c r="D260" s="27" t="n">
        <f aca="false">0.5*E260</f>
        <v>27.8818871826328</v>
      </c>
      <c r="E260" s="27" t="n">
        <f aca="false">E259*POWER(2,1/$C$255)</f>
        <v>55.7637743652657</v>
      </c>
      <c r="F260" s="27" t="n">
        <f aca="false">E260*2</f>
        <v>111.527548730531</v>
      </c>
      <c r="G260" s="27" t="n">
        <f aca="false">F260*2</f>
        <v>223.055097461063</v>
      </c>
      <c r="H260" s="27" t="n">
        <f aca="false">G260*2</f>
        <v>446.110194922126</v>
      </c>
      <c r="I260" s="27" t="n">
        <f aca="false">H260*2</f>
        <v>892.220389844251</v>
      </c>
      <c r="J260" s="27" t="n">
        <f aca="false">I260*2</f>
        <v>1784.4407796885</v>
      </c>
      <c r="K260" s="27" t="n">
        <f aca="false">J260*2</f>
        <v>3568.881559377</v>
      </c>
      <c r="L260" s="27" t="n">
        <f aca="false">K260*2</f>
        <v>7137.76311875401</v>
      </c>
      <c r="M260" s="27" t="n">
        <f aca="false">L260*2</f>
        <v>14275.526237508</v>
      </c>
      <c r="N260" s="27" t="n">
        <f aca="false">M260*2</f>
        <v>28551.052475016</v>
      </c>
      <c r="O260" s="7"/>
      <c r="P260" s="29" t="str">
        <f aca="false">C260</f>
        <v>ϵ</v>
      </c>
      <c r="Q260" s="28" t="n">
        <f aca="false">1200*LOG(E260/$E$2,2)</f>
        <v>-276.219601508506</v>
      </c>
      <c r="R260" s="7"/>
      <c r="S260" s="8"/>
      <c r="T260" s="11"/>
      <c r="U260" s="12"/>
      <c r="V260" s="7"/>
      <c r="W260" s="7"/>
      <c r="X260" s="7"/>
    </row>
    <row r="261" customFormat="false" ht="14.15" hidden="false" customHeight="true" outlineLevel="0" collapsed="false">
      <c r="A261" s="7"/>
      <c r="B261" s="8" t="n">
        <f aca="false">B$6+IFERROR(B260,0)</f>
        <v>6</v>
      </c>
      <c r="C261" s="29" t="s">
        <v>23</v>
      </c>
      <c r="D261" s="27" t="n">
        <f aca="false">0.5*E261</f>
        <v>28.8651398106823</v>
      </c>
      <c r="E261" s="27" t="n">
        <f aca="false">E260*POWER(2,1/$C$255)</f>
        <v>57.7302796213645</v>
      </c>
      <c r="F261" s="27" t="n">
        <f aca="false">E261*2</f>
        <v>115.460559242729</v>
      </c>
      <c r="G261" s="27" t="n">
        <f aca="false">F261*2</f>
        <v>230.921118485458</v>
      </c>
      <c r="H261" s="27" t="n">
        <f aca="false">G261*2</f>
        <v>461.842236970916</v>
      </c>
      <c r="I261" s="27" t="n">
        <f aca="false">H261*2</f>
        <v>923.684473941833</v>
      </c>
      <c r="J261" s="27" t="n">
        <f aca="false">I261*2</f>
        <v>1847.36894788367</v>
      </c>
      <c r="K261" s="27" t="n">
        <f aca="false">J261*2</f>
        <v>3694.73789576733</v>
      </c>
      <c r="L261" s="27" t="n">
        <f aca="false">K261*2</f>
        <v>7389.47579153466</v>
      </c>
      <c r="M261" s="27" t="n">
        <f aca="false">L261*2</f>
        <v>14778.9515830693</v>
      </c>
      <c r="N261" s="27" t="n">
        <f aca="false">M261*2</f>
        <v>29557.9031661386</v>
      </c>
      <c r="O261" s="7"/>
      <c r="P261" s="29" t="str">
        <f aca="false">C261</f>
        <v>ζ</v>
      </c>
      <c r="Q261" s="28" t="n">
        <f aca="false">1200*LOG(E261/$E$2,2)</f>
        <v>-216.219601508506</v>
      </c>
      <c r="R261" s="7"/>
      <c r="S261" s="8"/>
      <c r="T261" s="11"/>
      <c r="U261" s="12"/>
      <c r="V261" s="7"/>
      <c r="W261" s="7"/>
      <c r="X261" s="7"/>
    </row>
    <row r="262" customFormat="false" ht="14.15" hidden="false" customHeight="true" outlineLevel="0" collapsed="false">
      <c r="A262" s="7"/>
      <c r="B262" s="8" t="n">
        <f aca="false">B$6+IFERROR(B261,0)</f>
        <v>7</v>
      </c>
      <c r="C262" s="29" t="s">
        <v>24</v>
      </c>
      <c r="D262" s="27" t="n">
        <f aca="false">0.5*E262</f>
        <v>29.8830667677767</v>
      </c>
      <c r="E262" s="27" t="n">
        <f aca="false">E261*POWER(2,1/$C$255)</f>
        <v>59.7661335355534</v>
      </c>
      <c r="F262" s="27" t="n">
        <f aca="false">E262*2</f>
        <v>119.532267071107</v>
      </c>
      <c r="G262" s="27" t="n">
        <f aca="false">F262*2</f>
        <v>239.064534142214</v>
      </c>
      <c r="H262" s="27" t="n">
        <f aca="false">G262*2</f>
        <v>478.129068284427</v>
      </c>
      <c r="I262" s="27" t="n">
        <f aca="false">H262*2</f>
        <v>956.258136568854</v>
      </c>
      <c r="J262" s="27" t="n">
        <f aca="false">I262*2</f>
        <v>1912.51627313771</v>
      </c>
      <c r="K262" s="27" t="n">
        <f aca="false">J262*2</f>
        <v>3825.03254627542</v>
      </c>
      <c r="L262" s="27" t="n">
        <f aca="false">K262*2</f>
        <v>7650.06509255084</v>
      </c>
      <c r="M262" s="27" t="n">
        <f aca="false">L262*2</f>
        <v>15300.1301851017</v>
      </c>
      <c r="N262" s="27" t="n">
        <f aca="false">M262*2</f>
        <v>30600.2603702033</v>
      </c>
      <c r="O262" s="7"/>
      <c r="P262" s="29" t="str">
        <f aca="false">C262</f>
        <v>η</v>
      </c>
      <c r="Q262" s="28" t="n">
        <f aca="false">1200*LOG(E262/$E$2,2)</f>
        <v>-156.219601508506</v>
      </c>
      <c r="R262" s="7"/>
      <c r="S262" s="8"/>
      <c r="T262" s="11"/>
      <c r="U262" s="12"/>
      <c r="V262" s="7"/>
      <c r="W262" s="7"/>
      <c r="X262" s="7"/>
    </row>
    <row r="263" customFormat="false" ht="14.15" hidden="false" customHeight="true" outlineLevel="0" collapsed="false">
      <c r="A263" s="7"/>
      <c r="B263" s="8" t="n">
        <f aca="false">B$6+IFERROR(B262,0)</f>
        <v>8</v>
      </c>
      <c r="C263" s="29" t="s">
        <v>25</v>
      </c>
      <c r="D263" s="27" t="n">
        <f aca="false">0.5*E263</f>
        <v>30.9368908414892</v>
      </c>
      <c r="E263" s="27" t="n">
        <f aca="false">E262*POWER(2,1/$C$255)</f>
        <v>61.8737816829783</v>
      </c>
      <c r="F263" s="27" t="n">
        <f aca="false">E263*2</f>
        <v>123.747563365957</v>
      </c>
      <c r="G263" s="27" t="n">
        <f aca="false">F263*2</f>
        <v>247.495126731913</v>
      </c>
      <c r="H263" s="27" t="n">
        <f aca="false">G263*2</f>
        <v>494.990253463826</v>
      </c>
      <c r="I263" s="27" t="n">
        <f aca="false">H263*2</f>
        <v>989.980506927653</v>
      </c>
      <c r="J263" s="27" t="n">
        <f aca="false">I263*2</f>
        <v>1979.96101385531</v>
      </c>
      <c r="K263" s="27" t="n">
        <f aca="false">J263*2</f>
        <v>3959.92202771061</v>
      </c>
      <c r="L263" s="27" t="n">
        <f aca="false">K263*2</f>
        <v>7919.84405542122</v>
      </c>
      <c r="M263" s="27" t="n">
        <f aca="false">L263*2</f>
        <v>15839.6881108424</v>
      </c>
      <c r="N263" s="27" t="n">
        <f aca="false">M263*2</f>
        <v>31679.3762216849</v>
      </c>
      <c r="O263" s="7"/>
      <c r="P263" s="29" t="str">
        <f aca="false">C263</f>
        <v>θ</v>
      </c>
      <c r="Q263" s="28" t="n">
        <f aca="false">1200*LOG(E263/$E$2,2)</f>
        <v>-96.2196015085054</v>
      </c>
      <c r="R263" s="7"/>
      <c r="S263" s="8"/>
      <c r="T263" s="11"/>
      <c r="U263" s="12"/>
      <c r="V263" s="7"/>
      <c r="W263" s="7"/>
      <c r="X263" s="7"/>
    </row>
    <row r="264" customFormat="false" ht="14.15" hidden="false" customHeight="true" outlineLevel="0" collapsed="false">
      <c r="A264" s="7"/>
      <c r="B264" s="8" t="n">
        <f aca="false">B$6+IFERROR(B263,0)</f>
        <v>9</v>
      </c>
      <c r="C264" s="29" t="s">
        <v>26</v>
      </c>
      <c r="D264" s="27" t="n">
        <f aca="false">0.5*E264</f>
        <v>32.0278779409033</v>
      </c>
      <c r="E264" s="27" t="n">
        <f aca="false">E263*POWER(2,1/$C$255)</f>
        <v>64.0557558818066</v>
      </c>
      <c r="F264" s="27" t="n">
        <f aca="false">E264*2</f>
        <v>128.111511763613</v>
      </c>
      <c r="G264" s="27" t="n">
        <f aca="false">F264*2</f>
        <v>256.223023527226</v>
      </c>
      <c r="H264" s="27" t="n">
        <f aca="false">G264*2</f>
        <v>512.446047054452</v>
      </c>
      <c r="I264" s="27" t="n">
        <f aca="false">H264*2</f>
        <v>1024.8920941089</v>
      </c>
      <c r="J264" s="27" t="n">
        <f aca="false">I264*2</f>
        <v>2049.78418821781</v>
      </c>
      <c r="K264" s="27" t="n">
        <f aca="false">J264*2</f>
        <v>4099.56837643562</v>
      </c>
      <c r="L264" s="27" t="n">
        <f aca="false">K264*2</f>
        <v>8199.13675287124</v>
      </c>
      <c r="M264" s="27" t="n">
        <f aca="false">L264*2</f>
        <v>16398.2735057425</v>
      </c>
      <c r="N264" s="27" t="n">
        <f aca="false">M264*2</f>
        <v>32796.547011485</v>
      </c>
      <c r="O264" s="7"/>
      <c r="P264" s="29" t="str">
        <f aca="false">C264</f>
        <v>ι</v>
      </c>
      <c r="Q264" s="28" t="n">
        <f aca="false">1200*LOG(E264/$E$2,2)</f>
        <v>-36.2196015085052</v>
      </c>
      <c r="R264" s="7"/>
      <c r="S264" s="8"/>
      <c r="T264" s="11"/>
      <c r="U264" s="12"/>
      <c r="V264" s="7"/>
      <c r="W264" s="7"/>
      <c r="X264" s="7"/>
    </row>
    <row r="265" customFormat="false" ht="14.15" hidden="false" customHeight="true" outlineLevel="0" collapsed="false">
      <c r="A265" s="7"/>
      <c r="B265" s="8" t="n">
        <f aca="false">B$6+IFERROR(B264,0)</f>
        <v>10</v>
      </c>
      <c r="C265" s="29" t="s">
        <v>27</v>
      </c>
      <c r="D265" s="27" t="n">
        <f aca="false">0.5*E265</f>
        <v>33.1573386172902</v>
      </c>
      <c r="E265" s="27" t="n">
        <f aca="false">E264*POWER(2,1/$C$255)</f>
        <v>66.3146772345803</v>
      </c>
      <c r="F265" s="27" t="n">
        <f aca="false">E265*2</f>
        <v>132.629354469161</v>
      </c>
      <c r="G265" s="27" t="n">
        <f aca="false">F265*2</f>
        <v>265.258708938321</v>
      </c>
      <c r="H265" s="27" t="n">
        <f aca="false">G265*2</f>
        <v>530.517417876643</v>
      </c>
      <c r="I265" s="27" t="n">
        <f aca="false">H265*2</f>
        <v>1061.03483575329</v>
      </c>
      <c r="J265" s="27" t="n">
        <f aca="false">I265*2</f>
        <v>2122.06967150657</v>
      </c>
      <c r="K265" s="27" t="n">
        <f aca="false">J265*2</f>
        <v>4244.13934301314</v>
      </c>
      <c r="L265" s="27" t="n">
        <f aca="false">K265*2</f>
        <v>8488.27868602628</v>
      </c>
      <c r="M265" s="27" t="n">
        <f aca="false">L265*2</f>
        <v>16976.5573720526</v>
      </c>
      <c r="N265" s="27" t="n">
        <f aca="false">M265*2</f>
        <v>33953.1147441051</v>
      </c>
      <c r="O265" s="7"/>
      <c r="P265" s="29" t="str">
        <f aca="false">C265</f>
        <v>κ</v>
      </c>
      <c r="Q265" s="28" t="n">
        <f aca="false">1200*LOG(E265/$E$2,2)</f>
        <v>23.7803984914948</v>
      </c>
      <c r="R265" s="7"/>
      <c r="S265" s="8"/>
      <c r="T265" s="11"/>
      <c r="U265" s="12"/>
      <c r="V265" s="7"/>
      <c r="W265" s="7"/>
      <c r="X265" s="7"/>
    </row>
    <row r="266" customFormat="false" ht="14.15" hidden="false" customHeight="true" outlineLevel="0" collapsed="false">
      <c r="A266" s="7"/>
      <c r="B266" s="8" t="n">
        <f aca="false">B$6+IFERROR(B265,0)</f>
        <v>11</v>
      </c>
      <c r="C266" s="29" t="s">
        <v>28</v>
      </c>
      <c r="D266" s="27" t="n">
        <f aca="false">0.5*E266</f>
        <v>34.3266296384117</v>
      </c>
      <c r="E266" s="27" t="n">
        <f aca="false">E265*POWER(2,1/$C$255)</f>
        <v>68.6532592768233</v>
      </c>
      <c r="F266" s="27" t="n">
        <f aca="false">E266*2</f>
        <v>137.306518553647</v>
      </c>
      <c r="G266" s="27" t="n">
        <f aca="false">F266*2</f>
        <v>274.613037107293</v>
      </c>
      <c r="H266" s="27" t="n">
        <f aca="false">G266*2</f>
        <v>549.226074214587</v>
      </c>
      <c r="I266" s="27" t="n">
        <f aca="false">H266*2</f>
        <v>1098.45214842917</v>
      </c>
      <c r="J266" s="27" t="n">
        <f aca="false">I266*2</f>
        <v>2196.90429685835</v>
      </c>
      <c r="K266" s="27" t="n">
        <f aca="false">J266*2</f>
        <v>4393.80859371669</v>
      </c>
      <c r="L266" s="27" t="n">
        <f aca="false">K266*2</f>
        <v>8787.61718743339</v>
      </c>
      <c r="M266" s="27" t="n">
        <f aca="false">L266*2</f>
        <v>17575.2343748668</v>
      </c>
      <c r="N266" s="27" t="n">
        <f aca="false">M266*2</f>
        <v>35150.4687497336</v>
      </c>
      <c r="O266" s="7"/>
      <c r="P266" s="29" t="str">
        <f aca="false">C266</f>
        <v>λ</v>
      </c>
      <c r="Q266" s="28" t="n">
        <f aca="false">1200*LOG(E266/$E$2,2)</f>
        <v>83.780398491495</v>
      </c>
      <c r="R266" s="7"/>
      <c r="S266" s="8"/>
      <c r="T266" s="11"/>
      <c r="U266" s="12"/>
      <c r="V266" s="7"/>
      <c r="W266" s="7"/>
      <c r="X266" s="7"/>
    </row>
    <row r="267" customFormat="false" ht="14.15" hidden="false" customHeight="true" outlineLevel="0" collapsed="false">
      <c r="A267" s="7"/>
      <c r="B267" s="8" t="n">
        <f aca="false">B$6+IFERROR(B266,0)</f>
        <v>12</v>
      </c>
      <c r="C267" s="29" t="s">
        <v>42</v>
      </c>
      <c r="D267" s="27" t="n">
        <f aca="false">0.5*E267</f>
        <v>35.5371556183414</v>
      </c>
      <c r="E267" s="27" t="n">
        <f aca="false">E266*POWER(2,1/$C$255)</f>
        <v>71.0743112366829</v>
      </c>
      <c r="F267" s="27" t="n">
        <f aca="false">E267*2</f>
        <v>142.148622473366</v>
      </c>
      <c r="G267" s="27" t="n">
        <f aca="false">F267*2</f>
        <v>284.297244946731</v>
      </c>
      <c r="H267" s="27" t="n">
        <f aca="false">G267*2</f>
        <v>568.594489893463</v>
      </c>
      <c r="I267" s="27" t="n">
        <f aca="false">H267*2</f>
        <v>1137.18897978693</v>
      </c>
      <c r="J267" s="27" t="n">
        <f aca="false">I267*2</f>
        <v>2274.37795957385</v>
      </c>
      <c r="K267" s="27" t="n">
        <f aca="false">J267*2</f>
        <v>4548.7559191477</v>
      </c>
      <c r="L267" s="27" t="n">
        <f aca="false">K267*2</f>
        <v>9097.51183829541</v>
      </c>
      <c r="M267" s="27" t="n">
        <f aca="false">L267*2</f>
        <v>18195.0236765908</v>
      </c>
      <c r="N267" s="27" t="n">
        <f aca="false">M267*2</f>
        <v>36390.0473531816</v>
      </c>
      <c r="O267" s="7"/>
      <c r="P267" s="29" t="str">
        <f aca="false">C267</f>
        <v>μ</v>
      </c>
      <c r="Q267" s="28" t="n">
        <f aca="false">1200*LOG(E267/$E$2,2)</f>
        <v>143.780398491495</v>
      </c>
      <c r="R267" s="7"/>
      <c r="S267" s="8"/>
      <c r="T267" s="11"/>
      <c r="U267" s="12"/>
      <c r="V267" s="7"/>
      <c r="W267" s="7"/>
      <c r="X267" s="7"/>
    </row>
    <row r="268" customFormat="false" ht="14.15" hidden="false" customHeight="true" outlineLevel="0" collapsed="false">
      <c r="A268" s="7"/>
      <c r="B268" s="8" t="n">
        <f aca="false">B$6+IFERROR(B267,0)</f>
        <v>13</v>
      </c>
      <c r="C268" s="29" t="s">
        <v>43</v>
      </c>
      <c r="D268" s="27" t="n">
        <f aca="false">0.5*E268</f>
        <v>36.7903707047614</v>
      </c>
      <c r="E268" s="27" t="n">
        <f aca="false">E267*POWER(2,1/$C$255)</f>
        <v>73.5807414095228</v>
      </c>
      <c r="F268" s="27" t="n">
        <f aca="false">E268*2</f>
        <v>147.161482819046</v>
      </c>
      <c r="G268" s="27" t="n">
        <f aca="false">F268*2</f>
        <v>294.322965638091</v>
      </c>
      <c r="H268" s="27" t="n">
        <f aca="false">G268*2</f>
        <v>588.645931276183</v>
      </c>
      <c r="I268" s="27" t="n">
        <f aca="false">H268*2</f>
        <v>1177.29186255237</v>
      </c>
      <c r="J268" s="27" t="n">
        <f aca="false">I268*2</f>
        <v>2354.58372510473</v>
      </c>
      <c r="K268" s="27" t="n">
        <f aca="false">J268*2</f>
        <v>4709.16745020946</v>
      </c>
      <c r="L268" s="27" t="n">
        <f aca="false">K268*2</f>
        <v>9418.33490041892</v>
      </c>
      <c r="M268" s="27" t="n">
        <f aca="false">L268*2</f>
        <v>18836.6698008378</v>
      </c>
      <c r="N268" s="27" t="n">
        <f aca="false">M268*2</f>
        <v>37673.3396016757</v>
      </c>
      <c r="O268" s="7"/>
      <c r="P268" s="29" t="str">
        <f aca="false">C268</f>
        <v>ν</v>
      </c>
      <c r="Q268" s="28" t="n">
        <f aca="false">1200*LOG(E268/$E$2,2)</f>
        <v>203.780398491495</v>
      </c>
      <c r="R268" s="7"/>
      <c r="S268" s="8"/>
      <c r="T268" s="11"/>
      <c r="U268" s="12"/>
      <c r="V268" s="7"/>
      <c r="W268" s="7"/>
      <c r="X268" s="7"/>
    </row>
    <row r="269" customFormat="false" ht="14.15" hidden="false" customHeight="true" outlineLevel="0" collapsed="false">
      <c r="A269" s="7"/>
      <c r="B269" s="8" t="n">
        <f aca="false">B$6+IFERROR(B268,0)</f>
        <v>14</v>
      </c>
      <c r="C269" s="29" t="s">
        <v>44</v>
      </c>
      <c r="D269" s="27" t="n">
        <f aca="false">0.5*E269</f>
        <v>38.0877803257609</v>
      </c>
      <c r="E269" s="27" t="n">
        <f aca="false">E268*POWER(2,1/$C$255)</f>
        <v>76.1755606515218</v>
      </c>
      <c r="F269" s="27" t="n">
        <f aca="false">E269*2</f>
        <v>152.351121303044</v>
      </c>
      <c r="G269" s="27" t="n">
        <f aca="false">F269*2</f>
        <v>304.702242606087</v>
      </c>
      <c r="H269" s="27" t="n">
        <f aca="false">G269*2</f>
        <v>609.404485212174</v>
      </c>
      <c r="I269" s="27" t="n">
        <f aca="false">H269*2</f>
        <v>1218.80897042435</v>
      </c>
      <c r="J269" s="27" t="n">
        <f aca="false">I269*2</f>
        <v>2437.6179408487</v>
      </c>
      <c r="K269" s="27" t="n">
        <f aca="false">J269*2</f>
        <v>4875.23588169739</v>
      </c>
      <c r="L269" s="27" t="n">
        <f aca="false">K269*2</f>
        <v>9750.47176339479</v>
      </c>
      <c r="M269" s="27" t="n">
        <f aca="false">L269*2</f>
        <v>19500.9435267896</v>
      </c>
      <c r="N269" s="27" t="n">
        <f aca="false">M269*2</f>
        <v>39001.8870535791</v>
      </c>
      <c r="O269" s="7"/>
      <c r="P269" s="29" t="str">
        <f aca="false">C269</f>
        <v>ξ</v>
      </c>
      <c r="Q269" s="28" t="n">
        <f aca="false">1200*LOG(E269/$E$2,2)</f>
        <v>263.780398491495</v>
      </c>
      <c r="R269" s="7"/>
      <c r="S269" s="8"/>
      <c r="T269" s="11"/>
      <c r="U269" s="12"/>
      <c r="V269" s="7"/>
      <c r="W269" s="7"/>
      <c r="X269" s="7"/>
    </row>
    <row r="270" customFormat="false" ht="14.15" hidden="false" customHeight="true" outlineLevel="0" collapsed="false">
      <c r="A270" s="7"/>
      <c r="B270" s="8" t="n">
        <f aca="false">B$6+IFERROR(B269,0)</f>
        <v>15</v>
      </c>
      <c r="C270" s="29" t="s">
        <v>45</v>
      </c>
      <c r="D270" s="27" t="n">
        <f aca="false">0.5*E270</f>
        <v>39.430942998236</v>
      </c>
      <c r="E270" s="27" t="n">
        <f aca="false">E269*POWER(2,1/$C$255)</f>
        <v>78.8618859964719</v>
      </c>
      <c r="F270" s="27" t="n">
        <f aca="false">E270*2</f>
        <v>157.723771992944</v>
      </c>
      <c r="G270" s="27" t="n">
        <f aca="false">F270*2</f>
        <v>315.447543985888</v>
      </c>
      <c r="H270" s="27" t="n">
        <f aca="false">G270*2</f>
        <v>630.895087971775</v>
      </c>
      <c r="I270" s="27" t="n">
        <f aca="false">H270*2</f>
        <v>1261.79017594355</v>
      </c>
      <c r="J270" s="27" t="n">
        <f aca="false">I270*2</f>
        <v>2523.5803518871</v>
      </c>
      <c r="K270" s="27" t="n">
        <f aca="false">J270*2</f>
        <v>5047.1607037742</v>
      </c>
      <c r="L270" s="27" t="n">
        <f aca="false">K270*2</f>
        <v>10094.3214075484</v>
      </c>
      <c r="M270" s="27" t="n">
        <f aca="false">L270*2</f>
        <v>20188.6428150968</v>
      </c>
      <c r="N270" s="27" t="n">
        <f aca="false">M270*2</f>
        <v>40377.2856301936</v>
      </c>
      <c r="O270" s="7"/>
      <c r="P270" s="29" t="str">
        <f aca="false">C270</f>
        <v>ο</v>
      </c>
      <c r="Q270" s="28" t="n">
        <f aca="false">1200*LOG(E270/$E$2,2)</f>
        <v>323.780398491495</v>
      </c>
      <c r="R270" s="7"/>
      <c r="S270" s="8"/>
      <c r="T270" s="11"/>
      <c r="U270" s="12"/>
      <c r="V270" s="7"/>
      <c r="W270" s="7"/>
      <c r="X270" s="7"/>
    </row>
    <row r="271" customFormat="false" ht="14.15" hidden="false" customHeight="true" outlineLevel="0" collapsed="false">
      <c r="A271" s="7"/>
      <c r="B271" s="8" t="n">
        <f aca="false">B$6+IFERROR(B270,0)</f>
        <v>16</v>
      </c>
      <c r="C271" s="29" t="s">
        <v>46</v>
      </c>
      <c r="D271" s="27" t="n">
        <f aca="false">0.5*E271</f>
        <v>40.8214722000624</v>
      </c>
      <c r="E271" s="27" t="n">
        <f aca="false">E270*POWER(2,1/$C$255)</f>
        <v>81.6429444001249</v>
      </c>
      <c r="F271" s="27" t="n">
        <f aca="false">E271*2</f>
        <v>163.28588880025</v>
      </c>
      <c r="G271" s="27" t="n">
        <f aca="false">F271*2</f>
        <v>326.5717776005</v>
      </c>
      <c r="H271" s="27" t="n">
        <f aca="false">G271*2</f>
        <v>653.143555200999</v>
      </c>
      <c r="I271" s="27" t="n">
        <f aca="false">H271*2</f>
        <v>1306.287110402</v>
      </c>
      <c r="J271" s="27" t="n">
        <f aca="false">I271*2</f>
        <v>2612.574220804</v>
      </c>
      <c r="K271" s="27" t="n">
        <f aca="false">J271*2</f>
        <v>5225.14844160799</v>
      </c>
      <c r="L271" s="27" t="n">
        <f aca="false">K271*2</f>
        <v>10450.296883216</v>
      </c>
      <c r="M271" s="27" t="n">
        <f aca="false">L271*2</f>
        <v>20900.593766432</v>
      </c>
      <c r="N271" s="27" t="n">
        <f aca="false">M271*2</f>
        <v>41801.1875328639</v>
      </c>
      <c r="O271" s="7"/>
      <c r="P271" s="29" t="str">
        <f aca="false">C271</f>
        <v>π</v>
      </c>
      <c r="Q271" s="28" t="n">
        <f aca="false">1200*LOG(E271/$E$2,2)</f>
        <v>383.780398491495</v>
      </c>
      <c r="R271" s="7"/>
      <c r="S271" s="8"/>
      <c r="T271" s="11"/>
      <c r="U271" s="12"/>
      <c r="V271" s="7"/>
      <c r="W271" s="7"/>
      <c r="X271" s="7"/>
    </row>
    <row r="272" customFormat="false" ht="14.15" hidden="false" customHeight="true" outlineLevel="0" collapsed="false">
      <c r="A272" s="7"/>
      <c r="B272" s="8" t="n">
        <f aca="false">B$6+IFERROR(B271,0)</f>
        <v>17</v>
      </c>
      <c r="C272" s="29" t="s">
        <v>47</v>
      </c>
      <c r="D272" s="27" t="n">
        <f aca="false">0.5*E272</f>
        <v>42.2610383082906</v>
      </c>
      <c r="E272" s="27" t="n">
        <f aca="false">E271*POWER(2,1/$C$255)</f>
        <v>84.5220766165811</v>
      </c>
      <c r="F272" s="27" t="n">
        <f aca="false">E272*2</f>
        <v>169.044153233162</v>
      </c>
      <c r="G272" s="27" t="n">
        <f aca="false">F272*2</f>
        <v>338.088306466324</v>
      </c>
      <c r="H272" s="27" t="n">
        <f aca="false">G272*2</f>
        <v>676.176612932649</v>
      </c>
      <c r="I272" s="27" t="n">
        <f aca="false">H272*2</f>
        <v>1352.3532258653</v>
      </c>
      <c r="J272" s="27" t="n">
        <f aca="false">I272*2</f>
        <v>2704.7064517306</v>
      </c>
      <c r="K272" s="27" t="n">
        <f aca="false">J272*2</f>
        <v>5409.41290346119</v>
      </c>
      <c r="L272" s="27" t="n">
        <f aca="false">K272*2</f>
        <v>10818.8258069224</v>
      </c>
      <c r="M272" s="27" t="n">
        <f aca="false">L272*2</f>
        <v>21637.6516138448</v>
      </c>
      <c r="N272" s="27" t="n">
        <f aca="false">M272*2</f>
        <v>43275.3032276895</v>
      </c>
      <c r="O272" s="7"/>
      <c r="P272" s="29" t="str">
        <f aca="false">C272</f>
        <v>ρ</v>
      </c>
      <c r="Q272" s="28" t="n">
        <f aca="false">1200*LOG(E272/$E$2,2)</f>
        <v>443.780398491496</v>
      </c>
      <c r="R272" s="7"/>
      <c r="S272" s="8"/>
      <c r="T272" s="11"/>
      <c r="U272" s="12"/>
      <c r="V272" s="7"/>
      <c r="W272" s="7"/>
      <c r="X272" s="7"/>
    </row>
    <row r="273" customFormat="false" ht="14.15" hidden="false" customHeight="true" outlineLevel="0" collapsed="false">
      <c r="A273" s="7"/>
      <c r="B273" s="8" t="n">
        <f aca="false">B$6+IFERROR(B272,0)</f>
        <v>18</v>
      </c>
      <c r="C273" s="29" t="s">
        <v>48</v>
      </c>
      <c r="D273" s="27" t="n">
        <f aca="false">0.5*E273</f>
        <v>43.75137060569</v>
      </c>
      <c r="E273" s="27" t="n">
        <f aca="false">E272*POWER(2,1/$C$255)</f>
        <v>87.5027412113799</v>
      </c>
      <c r="F273" s="27" t="n">
        <f aca="false">E273*2</f>
        <v>175.00548242276</v>
      </c>
      <c r="G273" s="27" t="n">
        <f aca="false">F273*2</f>
        <v>350.01096484552</v>
      </c>
      <c r="H273" s="27" t="n">
        <f aca="false">G273*2</f>
        <v>700.021929691039</v>
      </c>
      <c r="I273" s="27" t="n">
        <f aca="false">H273*2</f>
        <v>1400.04385938208</v>
      </c>
      <c r="J273" s="27" t="n">
        <f aca="false">I273*2</f>
        <v>2800.08771876416</v>
      </c>
      <c r="K273" s="27" t="n">
        <f aca="false">J273*2</f>
        <v>5600.17543752832</v>
      </c>
      <c r="L273" s="27" t="n">
        <f aca="false">K273*2</f>
        <v>11200.3508750566</v>
      </c>
      <c r="M273" s="27" t="n">
        <f aca="false">L273*2</f>
        <v>22400.7017501133</v>
      </c>
      <c r="N273" s="27" t="n">
        <f aca="false">M273*2</f>
        <v>44801.4035002265</v>
      </c>
      <c r="O273" s="7"/>
      <c r="P273" s="29" t="str">
        <f aca="false">C273</f>
        <v>σ</v>
      </c>
      <c r="Q273" s="28" t="n">
        <f aca="false">1200*LOG(E273/$E$2,2)</f>
        <v>503.780398491495</v>
      </c>
      <c r="R273" s="7"/>
      <c r="S273" s="8"/>
      <c r="T273" s="11"/>
      <c r="U273" s="12"/>
      <c r="V273" s="7"/>
      <c r="W273" s="7"/>
      <c r="X273" s="7"/>
    </row>
    <row r="274" customFormat="false" ht="14.15" hidden="false" customHeight="true" outlineLevel="0" collapsed="false">
      <c r="A274" s="7"/>
      <c r="B274" s="8" t="n">
        <f aca="false">B$6+IFERROR(B273,0)</f>
        <v>19</v>
      </c>
      <c r="C274" s="29" t="s">
        <v>49</v>
      </c>
      <c r="D274" s="27" t="n">
        <f aca="false">0.5*E274</f>
        <v>45.2942593580555</v>
      </c>
      <c r="E274" s="27" t="n">
        <f aca="false">E273*POWER(2,1/$C$255)</f>
        <v>90.588518716111</v>
      </c>
      <c r="F274" s="27" t="n">
        <f aca="false">E274*2</f>
        <v>181.177037432222</v>
      </c>
      <c r="G274" s="27" t="n">
        <f aca="false">F274*2</f>
        <v>362.354074864444</v>
      </c>
      <c r="H274" s="27" t="n">
        <f aca="false">G274*2</f>
        <v>724.708149728888</v>
      </c>
      <c r="I274" s="27" t="n">
        <f aca="false">H274*2</f>
        <v>1449.41629945778</v>
      </c>
      <c r="J274" s="27" t="n">
        <f aca="false">I274*2</f>
        <v>2898.83259891555</v>
      </c>
      <c r="K274" s="27" t="n">
        <f aca="false">J274*2</f>
        <v>5797.66519783111</v>
      </c>
      <c r="L274" s="27" t="n">
        <f aca="false">K274*2</f>
        <v>11595.3303956622</v>
      </c>
      <c r="M274" s="27" t="n">
        <f aca="false">L274*2</f>
        <v>23190.6607913244</v>
      </c>
      <c r="N274" s="27" t="n">
        <f aca="false">M274*2</f>
        <v>46381.3215826488</v>
      </c>
      <c r="O274" s="7"/>
      <c r="P274" s="29" t="str">
        <f aca="false">C274</f>
        <v>τ</v>
      </c>
      <c r="Q274" s="28" t="n">
        <f aca="false">1200*LOG(E274/$E$2,2)</f>
        <v>563.780398491496</v>
      </c>
      <c r="R274" s="7"/>
      <c r="S274" s="8"/>
      <c r="T274" s="11"/>
      <c r="U274" s="12"/>
      <c r="V274" s="7"/>
      <c r="W274" s="7"/>
      <c r="X274" s="7"/>
    </row>
    <row r="275" customFormat="false" ht="14.15" hidden="false" customHeight="true" outlineLevel="0" collapsed="false">
      <c r="A275" s="7"/>
      <c r="B275" s="8" t="n">
        <f aca="false">B$6+IFERROR(B274,0)</f>
        <v>20</v>
      </c>
      <c r="C275" s="29" t="s">
        <v>50</v>
      </c>
      <c r="D275" s="27" t="n">
        <f aca="false">0.5*E275</f>
        <v>46.8915579647689</v>
      </c>
      <c r="E275" s="27" t="n">
        <f aca="false">E274*POWER(2,1/$C$255)</f>
        <v>93.7831159295379</v>
      </c>
      <c r="F275" s="27" t="n">
        <f aca="false">E275*2</f>
        <v>187.566231859076</v>
      </c>
      <c r="G275" s="27" t="n">
        <f aca="false">F275*2</f>
        <v>375.132463718152</v>
      </c>
      <c r="H275" s="27" t="n">
        <f aca="false">G275*2</f>
        <v>750.264927436303</v>
      </c>
      <c r="I275" s="27" t="n">
        <f aca="false">H275*2</f>
        <v>1500.52985487261</v>
      </c>
      <c r="J275" s="27" t="n">
        <f aca="false">I275*2</f>
        <v>3001.05970974521</v>
      </c>
      <c r="K275" s="27" t="n">
        <f aca="false">J275*2</f>
        <v>6002.11941949042</v>
      </c>
      <c r="L275" s="27" t="n">
        <f aca="false">K275*2</f>
        <v>12004.2388389808</v>
      </c>
      <c r="M275" s="27" t="n">
        <f aca="false">L275*2</f>
        <v>24008.4776779617</v>
      </c>
      <c r="N275" s="27" t="n">
        <f aca="false">M275*2</f>
        <v>48016.9553559234</v>
      </c>
      <c r="O275" s="7"/>
      <c r="P275" s="29" t="str">
        <f aca="false">C275</f>
        <v>υ</v>
      </c>
      <c r="Q275" s="28" t="n">
        <f aca="false">1200*LOG(E275/$E$2,2)</f>
        <v>623.780398491496</v>
      </c>
      <c r="R275" s="7"/>
      <c r="S275" s="8"/>
      <c r="T275" s="11"/>
      <c r="U275" s="12"/>
      <c r="V275" s="7"/>
      <c r="W275" s="7"/>
      <c r="X275" s="7"/>
    </row>
    <row r="276" customFormat="false" ht="14.15" hidden="false" customHeight="true" outlineLevel="0" collapsed="false">
      <c r="A276" s="7"/>
      <c r="B276" s="8"/>
      <c r="C276" s="29" t="s">
        <v>19</v>
      </c>
      <c r="D276" s="27" t="n">
        <f aca="false">0.5*E276</f>
        <v>48.5451851852001</v>
      </c>
      <c r="E276" s="27" t="n">
        <f aca="false">E275*POWER(2,1/$C$255)</f>
        <v>97.0903703704001</v>
      </c>
      <c r="F276" s="27" t="n">
        <f aca="false">E276*2</f>
        <v>194.1807407408</v>
      </c>
      <c r="G276" s="27" t="n">
        <f aca="false">F276*2</f>
        <v>388.3614814816</v>
      </c>
      <c r="H276" s="27" t="n">
        <f aca="false">G276*2</f>
        <v>776.722962963201</v>
      </c>
      <c r="I276" s="27" t="n">
        <f aca="false">H276*2</f>
        <v>1553.4459259264</v>
      </c>
      <c r="J276" s="27" t="n">
        <f aca="false">I276*2</f>
        <v>3106.8918518528</v>
      </c>
      <c r="K276" s="27" t="n">
        <f aca="false">J276*2</f>
        <v>6213.78370370561</v>
      </c>
      <c r="L276" s="27" t="n">
        <f aca="false">K276*2</f>
        <v>12427.5674074112</v>
      </c>
      <c r="M276" s="27" t="n">
        <f aca="false">L276*2</f>
        <v>24855.1348148224</v>
      </c>
      <c r="N276" s="27" t="n">
        <f aca="false">M276*2</f>
        <v>49710.2696296449</v>
      </c>
      <c r="O276" s="7"/>
      <c r="P276" s="29" t="str">
        <f aca="false">C276</f>
        <v>α’</v>
      </c>
      <c r="Q276" s="28" t="n">
        <f aca="false">1200*LOG(E276/$E$2,2)</f>
        <v>683.780398491496</v>
      </c>
      <c r="R276" s="7"/>
      <c r="S276" s="8"/>
      <c r="T276" s="11"/>
      <c r="U276" s="12"/>
      <c r="V276" s="7"/>
      <c r="W276" s="7"/>
      <c r="X276" s="7"/>
    </row>
    <row r="277" customFormat="false" ht="14.15" hidden="false" customHeight="true" outlineLevel="0" collapsed="false">
      <c r="A277" s="7"/>
      <c r="B277" s="8"/>
      <c r="C277" s="8"/>
      <c r="D277" s="8"/>
      <c r="E277" s="9"/>
      <c r="F277" s="9"/>
      <c r="G277" s="9"/>
      <c r="H277" s="9"/>
      <c r="I277" s="9"/>
      <c r="J277" s="9"/>
      <c r="K277" s="9"/>
      <c r="L277" s="9"/>
      <c r="M277" s="9"/>
      <c r="N277" s="9"/>
      <c r="O277" s="7"/>
      <c r="P277" s="8"/>
      <c r="Q277" s="10"/>
      <c r="R277" s="7"/>
      <c r="S277" s="8"/>
      <c r="T277" s="11"/>
      <c r="U277" s="12"/>
      <c r="V277" s="7"/>
      <c r="W277" s="7"/>
      <c r="X277" s="7"/>
    </row>
    <row r="278" customFormat="false" ht="14.15" hidden="false" customHeight="true" outlineLevel="0" collapsed="false">
      <c r="A278" s="7"/>
      <c r="B278" s="8"/>
      <c r="C278" s="25" t="n">
        <v>21</v>
      </c>
      <c r="D278" s="26" t="n">
        <v>0</v>
      </c>
      <c r="E278" s="27" t="s">
        <v>4</v>
      </c>
      <c r="F278" s="27" t="s">
        <v>5</v>
      </c>
      <c r="G278" s="27" t="s">
        <v>6</v>
      </c>
      <c r="H278" s="27" t="s">
        <v>7</v>
      </c>
      <c r="I278" s="27" t="s">
        <v>8</v>
      </c>
      <c r="J278" s="27" t="s">
        <v>9</v>
      </c>
      <c r="K278" s="27" t="s">
        <v>10</v>
      </c>
      <c r="L278" s="27" t="s">
        <v>11</v>
      </c>
      <c r="M278" s="27" t="s">
        <v>12</v>
      </c>
      <c r="N278" s="27" t="s">
        <v>13</v>
      </c>
      <c r="O278" s="7"/>
      <c r="P278" s="26" t="s">
        <v>14</v>
      </c>
      <c r="Q278" s="28" t="s">
        <v>15</v>
      </c>
      <c r="R278" s="7"/>
      <c r="S278" s="8"/>
      <c r="T278" s="11"/>
      <c r="U278" s="12"/>
      <c r="V278" s="7"/>
      <c r="W278" s="7"/>
      <c r="X278" s="7"/>
    </row>
    <row r="279" customFormat="false" ht="14.15" hidden="false" customHeight="true" outlineLevel="0" collapsed="false">
      <c r="A279" s="7"/>
      <c r="B279" s="8" t="n">
        <f aca="false">B$6+IFERROR(B278,0)</f>
        <v>1</v>
      </c>
      <c r="C279" s="29" t="s">
        <v>16</v>
      </c>
      <c r="D279" s="27" t="n">
        <f aca="false">0.5*E279</f>
        <v>24.2725925926</v>
      </c>
      <c r="E279" s="30" t="n">
        <f aca="false">$E$3</f>
        <v>48.5451851852</v>
      </c>
      <c r="F279" s="27" t="n">
        <f aca="false">E279*2</f>
        <v>97.0903703704</v>
      </c>
      <c r="G279" s="27" t="n">
        <f aca="false">F279*2</f>
        <v>194.1807407408</v>
      </c>
      <c r="H279" s="27" t="n">
        <f aca="false">G279*2</f>
        <v>388.3614814816</v>
      </c>
      <c r="I279" s="27" t="n">
        <f aca="false">H279*2</f>
        <v>776.7229629632</v>
      </c>
      <c r="J279" s="27" t="n">
        <f aca="false">I279*2</f>
        <v>1553.4459259264</v>
      </c>
      <c r="K279" s="27" t="n">
        <f aca="false">J279*2</f>
        <v>3106.8918518528</v>
      </c>
      <c r="L279" s="27" t="n">
        <f aca="false">K279*2</f>
        <v>6213.7837037056</v>
      </c>
      <c r="M279" s="27" t="n">
        <f aca="false">L279*2</f>
        <v>12427.5674074112</v>
      </c>
      <c r="N279" s="27" t="n">
        <f aca="false">M279*2</f>
        <v>24855.1348148224</v>
      </c>
      <c r="O279" s="7"/>
      <c r="P279" s="29" t="str">
        <f aca="false">C279</f>
        <v>α</v>
      </c>
      <c r="Q279" s="28" t="n">
        <f aca="false">1200*LOG(E279/$E$2,2)</f>
        <v>-516.219601508506</v>
      </c>
      <c r="R279" s="7"/>
      <c r="S279" s="8"/>
      <c r="T279" s="11"/>
      <c r="U279" s="12"/>
      <c r="V279" s="7"/>
      <c r="W279" s="7"/>
      <c r="X279" s="7"/>
    </row>
    <row r="280" customFormat="false" ht="14.15" hidden="false" customHeight="true" outlineLevel="0" collapsed="false">
      <c r="A280" s="7"/>
      <c r="B280" s="8" t="n">
        <f aca="false">B$6+IFERROR(B279,0)</f>
        <v>2</v>
      </c>
      <c r="C280" s="29" t="s">
        <v>17</v>
      </c>
      <c r="D280" s="27" t="n">
        <f aca="false">0.5*E280</f>
        <v>25.0871269878405</v>
      </c>
      <c r="E280" s="27" t="n">
        <f aca="false">E279*POWER(2,1/$C$278)</f>
        <v>50.1742539756809</v>
      </c>
      <c r="F280" s="27" t="n">
        <f aca="false">E280*2</f>
        <v>100.348507951362</v>
      </c>
      <c r="G280" s="27" t="n">
        <f aca="false">F280*2</f>
        <v>200.697015902724</v>
      </c>
      <c r="H280" s="27" t="n">
        <f aca="false">G280*2</f>
        <v>401.394031805447</v>
      </c>
      <c r="I280" s="27" t="n">
        <f aca="false">H280*2</f>
        <v>802.788063610895</v>
      </c>
      <c r="J280" s="27" t="n">
        <f aca="false">I280*2</f>
        <v>1605.57612722179</v>
      </c>
      <c r="K280" s="27" t="n">
        <f aca="false">J280*2</f>
        <v>3211.15225444358</v>
      </c>
      <c r="L280" s="27" t="n">
        <f aca="false">K280*2</f>
        <v>6422.30450888716</v>
      </c>
      <c r="M280" s="27" t="n">
        <f aca="false">L280*2</f>
        <v>12844.6090177743</v>
      </c>
      <c r="N280" s="27" t="n">
        <f aca="false">M280*2</f>
        <v>25689.2180355486</v>
      </c>
      <c r="O280" s="7"/>
      <c r="P280" s="29" t="str">
        <f aca="false">C280</f>
        <v>β</v>
      </c>
      <c r="Q280" s="28" t="n">
        <f aca="false">1200*LOG(E280/$E$2,2)</f>
        <v>-459.076744365649</v>
      </c>
      <c r="R280" s="7"/>
      <c r="S280" s="8"/>
      <c r="T280" s="11"/>
      <c r="U280" s="12"/>
      <c r="V280" s="7"/>
      <c r="W280" s="7"/>
      <c r="X280" s="7"/>
    </row>
    <row r="281" customFormat="false" ht="14.15" hidden="false" customHeight="true" outlineLevel="0" collapsed="false">
      <c r="A281" s="7"/>
      <c r="B281" s="8" t="n">
        <f aca="false">B$6+IFERROR(B280,0)</f>
        <v>3</v>
      </c>
      <c r="C281" s="29" t="s">
        <v>18</v>
      </c>
      <c r="D281" s="27" t="n">
        <f aca="false">0.5*E281</f>
        <v>25.9289953515682</v>
      </c>
      <c r="E281" s="27" t="n">
        <f aca="false">E280*POWER(2,1/$C$278)</f>
        <v>51.8579907031363</v>
      </c>
      <c r="F281" s="27" t="n">
        <f aca="false">E281*2</f>
        <v>103.715981406273</v>
      </c>
      <c r="G281" s="27" t="n">
        <f aca="false">F281*2</f>
        <v>207.431962812545</v>
      </c>
      <c r="H281" s="27" t="n">
        <f aca="false">G281*2</f>
        <v>414.863925625091</v>
      </c>
      <c r="I281" s="27" t="n">
        <f aca="false">H281*2</f>
        <v>829.727851250181</v>
      </c>
      <c r="J281" s="27" t="n">
        <f aca="false">I281*2</f>
        <v>1659.45570250036</v>
      </c>
      <c r="K281" s="27" t="n">
        <f aca="false">J281*2</f>
        <v>3318.91140500072</v>
      </c>
      <c r="L281" s="27" t="n">
        <f aca="false">K281*2</f>
        <v>6637.82281000145</v>
      </c>
      <c r="M281" s="27" t="n">
        <f aca="false">L281*2</f>
        <v>13275.6456200029</v>
      </c>
      <c r="N281" s="27" t="n">
        <f aca="false">M281*2</f>
        <v>26551.2912400058</v>
      </c>
      <c r="O281" s="7"/>
      <c r="P281" s="29" t="str">
        <f aca="false">C281</f>
        <v>γ</v>
      </c>
      <c r="Q281" s="28" t="n">
        <f aca="false">1200*LOG(E281/$E$2,2)</f>
        <v>-401.933887222792</v>
      </c>
      <c r="R281" s="7"/>
      <c r="S281" s="8"/>
      <c r="T281" s="11"/>
      <c r="U281" s="12"/>
      <c r="V281" s="7"/>
      <c r="W281" s="7"/>
      <c r="X281" s="7"/>
    </row>
    <row r="282" customFormat="false" ht="14.15" hidden="false" customHeight="true" outlineLevel="0" collapsed="false">
      <c r="A282" s="7"/>
      <c r="B282" s="8" t="n">
        <f aca="false">B$6+IFERROR(B281,0)</f>
        <v>4</v>
      </c>
      <c r="C282" s="29" t="s">
        <v>20</v>
      </c>
      <c r="D282" s="27" t="n">
        <f aca="false">0.5*E282</f>
        <v>26.7991149511663</v>
      </c>
      <c r="E282" s="27" t="n">
        <f aca="false">E281*POWER(2,1/$C$278)</f>
        <v>53.5982299023326</v>
      </c>
      <c r="F282" s="27" t="n">
        <f aca="false">E282*2</f>
        <v>107.196459804665</v>
      </c>
      <c r="G282" s="27" t="n">
        <f aca="false">F282*2</f>
        <v>214.392919609331</v>
      </c>
      <c r="H282" s="27" t="n">
        <f aca="false">G282*2</f>
        <v>428.785839218661</v>
      </c>
      <c r="I282" s="27" t="n">
        <f aca="false">H282*2</f>
        <v>857.571678437322</v>
      </c>
      <c r="J282" s="27" t="n">
        <f aca="false">I282*2</f>
        <v>1715.14335687464</v>
      </c>
      <c r="K282" s="27" t="n">
        <f aca="false">J282*2</f>
        <v>3430.28671374929</v>
      </c>
      <c r="L282" s="27" t="n">
        <f aca="false">K282*2</f>
        <v>6860.57342749858</v>
      </c>
      <c r="M282" s="27" t="n">
        <f aca="false">L282*2</f>
        <v>13721.1468549972</v>
      </c>
      <c r="N282" s="27" t="n">
        <f aca="false">M282*2</f>
        <v>27442.2937099943</v>
      </c>
      <c r="O282" s="7"/>
      <c r="P282" s="29" t="str">
        <f aca="false">C282</f>
        <v>δ</v>
      </c>
      <c r="Q282" s="28" t="n">
        <f aca="false">1200*LOG(E282/$E$2,2)</f>
        <v>-344.791030079935</v>
      </c>
      <c r="R282" s="7"/>
      <c r="S282" s="8"/>
      <c r="T282" s="11"/>
      <c r="U282" s="12"/>
      <c r="V282" s="7"/>
      <c r="W282" s="7"/>
      <c r="X282" s="7"/>
    </row>
    <row r="283" customFormat="false" ht="14.15" hidden="false" customHeight="true" outlineLevel="0" collapsed="false">
      <c r="A283" s="7"/>
      <c r="B283" s="8" t="n">
        <f aca="false">B$6+IFERROR(B282,0)</f>
        <v>5</v>
      </c>
      <c r="C283" s="29" t="s">
        <v>21</v>
      </c>
      <c r="D283" s="27" t="n">
        <f aca="false">0.5*E283</f>
        <v>27.6984338354779</v>
      </c>
      <c r="E283" s="27" t="n">
        <f aca="false">E282*POWER(2,1/$C$278)</f>
        <v>55.3968676709559</v>
      </c>
      <c r="F283" s="27" t="n">
        <f aca="false">E283*2</f>
        <v>110.793735341912</v>
      </c>
      <c r="G283" s="27" t="n">
        <f aca="false">F283*2</f>
        <v>221.587470683824</v>
      </c>
      <c r="H283" s="27" t="n">
        <f aca="false">G283*2</f>
        <v>443.174941367647</v>
      </c>
      <c r="I283" s="27" t="n">
        <f aca="false">H283*2</f>
        <v>886.349882735294</v>
      </c>
      <c r="J283" s="27" t="n">
        <f aca="false">I283*2</f>
        <v>1772.69976547059</v>
      </c>
      <c r="K283" s="27" t="n">
        <f aca="false">J283*2</f>
        <v>3545.39953094118</v>
      </c>
      <c r="L283" s="27" t="n">
        <f aca="false">K283*2</f>
        <v>7090.79906188235</v>
      </c>
      <c r="M283" s="27" t="n">
        <f aca="false">L283*2</f>
        <v>14181.5981237647</v>
      </c>
      <c r="N283" s="27" t="n">
        <f aca="false">M283*2</f>
        <v>28363.1962475294</v>
      </c>
      <c r="O283" s="7"/>
      <c r="P283" s="29" t="str">
        <f aca="false">C283</f>
        <v>ϵ</v>
      </c>
      <c r="Q283" s="28" t="n">
        <f aca="false">1200*LOG(E283/$E$2,2)</f>
        <v>-287.648172937078</v>
      </c>
      <c r="R283" s="7"/>
      <c r="S283" s="8"/>
      <c r="T283" s="11"/>
      <c r="U283" s="12"/>
      <c r="V283" s="7"/>
      <c r="W283" s="7"/>
      <c r="X283" s="7"/>
    </row>
    <row r="284" customFormat="false" ht="14.15" hidden="false" customHeight="true" outlineLevel="0" collapsed="false">
      <c r="A284" s="7"/>
      <c r="B284" s="8" t="n">
        <f aca="false">B$6+IFERROR(B283,0)</f>
        <v>6</v>
      </c>
      <c r="C284" s="29" t="s">
        <v>23</v>
      </c>
      <c r="D284" s="27" t="n">
        <f aca="false">0.5*E284</f>
        <v>28.6279318677634</v>
      </c>
      <c r="E284" s="27" t="n">
        <f aca="false">E283*POWER(2,1/$C$278)</f>
        <v>57.2558637355269</v>
      </c>
      <c r="F284" s="27" t="n">
        <f aca="false">E284*2</f>
        <v>114.511727471054</v>
      </c>
      <c r="G284" s="27" t="n">
        <f aca="false">F284*2</f>
        <v>229.023454942107</v>
      </c>
      <c r="H284" s="27" t="n">
        <f aca="false">G284*2</f>
        <v>458.046909884215</v>
      </c>
      <c r="I284" s="27" t="n">
        <f aca="false">H284*2</f>
        <v>916.09381976843</v>
      </c>
      <c r="J284" s="27" t="n">
        <f aca="false">I284*2</f>
        <v>1832.18763953686</v>
      </c>
      <c r="K284" s="27" t="n">
        <f aca="false">J284*2</f>
        <v>3664.37527907372</v>
      </c>
      <c r="L284" s="27" t="n">
        <f aca="false">K284*2</f>
        <v>7328.75055814744</v>
      </c>
      <c r="M284" s="27" t="n">
        <f aca="false">L284*2</f>
        <v>14657.5011162949</v>
      </c>
      <c r="N284" s="27" t="n">
        <f aca="false">M284*2</f>
        <v>29315.0022325898</v>
      </c>
      <c r="O284" s="7"/>
      <c r="P284" s="29" t="str">
        <f aca="false">C284</f>
        <v>ζ</v>
      </c>
      <c r="Q284" s="28" t="n">
        <f aca="false">1200*LOG(E284/$E$2,2)</f>
        <v>-230.505315794221</v>
      </c>
      <c r="R284" s="7"/>
      <c r="S284" s="8"/>
      <c r="T284" s="11"/>
      <c r="U284" s="12"/>
      <c r="V284" s="7"/>
      <c r="W284" s="7"/>
      <c r="X284" s="7"/>
    </row>
    <row r="285" customFormat="false" ht="14.15" hidden="false" customHeight="true" outlineLevel="0" collapsed="false">
      <c r="A285" s="7"/>
      <c r="B285" s="8" t="n">
        <f aca="false">B$6+IFERROR(B284,0)</f>
        <v>7</v>
      </c>
      <c r="C285" s="29" t="s">
        <v>24</v>
      </c>
      <c r="D285" s="27" t="n">
        <f aca="false">0.5*E285</f>
        <v>29.5886217933218</v>
      </c>
      <c r="E285" s="27" t="n">
        <f aca="false">E284*POWER(2,1/$C$278)</f>
        <v>59.1772435866436</v>
      </c>
      <c r="F285" s="27" t="n">
        <f aca="false">E285*2</f>
        <v>118.354487173287</v>
      </c>
      <c r="G285" s="27" t="n">
        <f aca="false">F285*2</f>
        <v>236.708974346574</v>
      </c>
      <c r="H285" s="27" t="n">
        <f aca="false">G285*2</f>
        <v>473.417948693149</v>
      </c>
      <c r="I285" s="27" t="n">
        <f aca="false">H285*2</f>
        <v>946.835897386298</v>
      </c>
      <c r="J285" s="27" t="n">
        <f aca="false">I285*2</f>
        <v>1893.6717947726</v>
      </c>
      <c r="K285" s="27" t="n">
        <f aca="false">J285*2</f>
        <v>3787.34358954519</v>
      </c>
      <c r="L285" s="27" t="n">
        <f aca="false">K285*2</f>
        <v>7574.68717909038</v>
      </c>
      <c r="M285" s="27" t="n">
        <f aca="false">L285*2</f>
        <v>15149.3743581808</v>
      </c>
      <c r="N285" s="27" t="n">
        <f aca="false">M285*2</f>
        <v>30298.7487163615</v>
      </c>
      <c r="O285" s="7"/>
      <c r="P285" s="29" t="str">
        <f aca="false">C285</f>
        <v>η</v>
      </c>
      <c r="Q285" s="28" t="n">
        <f aca="false">1200*LOG(E285/$E$2,2)</f>
        <v>-173.362458651363</v>
      </c>
      <c r="R285" s="7"/>
      <c r="S285" s="8"/>
      <c r="T285" s="11"/>
      <c r="U285" s="12"/>
      <c r="V285" s="7"/>
      <c r="W285" s="7"/>
      <c r="X285" s="7"/>
    </row>
    <row r="286" customFormat="false" ht="14.15" hidden="false" customHeight="true" outlineLevel="0" collapsed="false">
      <c r="A286" s="7"/>
      <c r="B286" s="8" t="n">
        <f aca="false">B$6+IFERROR(B285,0)</f>
        <v>8</v>
      </c>
      <c r="C286" s="29" t="s">
        <v>25</v>
      </c>
      <c r="D286" s="27" t="n">
        <f aca="false">0.5*E286</f>
        <v>30.5815503429391</v>
      </c>
      <c r="E286" s="27" t="n">
        <f aca="false">E285*POWER(2,1/$C$278)</f>
        <v>61.1631006858782</v>
      </c>
      <c r="F286" s="27" t="n">
        <f aca="false">E286*2</f>
        <v>122.326201371756</v>
      </c>
      <c r="G286" s="27" t="n">
        <f aca="false">F286*2</f>
        <v>244.652402743513</v>
      </c>
      <c r="H286" s="27" t="n">
        <f aca="false">G286*2</f>
        <v>489.304805487026</v>
      </c>
      <c r="I286" s="27" t="n">
        <f aca="false">H286*2</f>
        <v>978.609610974052</v>
      </c>
      <c r="J286" s="27" t="n">
        <f aca="false">I286*2</f>
        <v>1957.2192219481</v>
      </c>
      <c r="K286" s="27" t="n">
        <f aca="false">J286*2</f>
        <v>3914.43844389621</v>
      </c>
      <c r="L286" s="27" t="n">
        <f aca="false">K286*2</f>
        <v>7828.87688779241</v>
      </c>
      <c r="M286" s="27" t="n">
        <f aca="false">L286*2</f>
        <v>15657.7537755848</v>
      </c>
      <c r="N286" s="27" t="n">
        <f aca="false">M286*2</f>
        <v>31315.5075511697</v>
      </c>
      <c r="O286" s="7"/>
      <c r="P286" s="29" t="str">
        <f aca="false">C286</f>
        <v>θ</v>
      </c>
      <c r="Q286" s="28" t="n">
        <f aca="false">1200*LOG(E286/$E$2,2)</f>
        <v>-116.219601508506</v>
      </c>
      <c r="R286" s="7"/>
      <c r="S286" s="8"/>
      <c r="T286" s="11"/>
      <c r="U286" s="12"/>
      <c r="V286" s="7"/>
      <c r="W286" s="7"/>
      <c r="X286" s="7"/>
    </row>
    <row r="287" customFormat="false" ht="14.15" hidden="false" customHeight="true" outlineLevel="0" collapsed="false">
      <c r="A287" s="7"/>
      <c r="B287" s="8" t="n">
        <f aca="false">B$6+IFERROR(B286,0)</f>
        <v>9</v>
      </c>
      <c r="C287" s="29" t="s">
        <v>26</v>
      </c>
      <c r="D287" s="27" t="n">
        <f aca="false">0.5*E287</f>
        <v>31.607799373366</v>
      </c>
      <c r="E287" s="27" t="n">
        <f aca="false">E286*POWER(2,1/$C$278)</f>
        <v>63.2155987467319</v>
      </c>
      <c r="F287" s="27" t="n">
        <f aca="false">E287*2</f>
        <v>126.431197493464</v>
      </c>
      <c r="G287" s="27" t="n">
        <f aca="false">F287*2</f>
        <v>252.862394986928</v>
      </c>
      <c r="H287" s="27" t="n">
        <f aca="false">G287*2</f>
        <v>505.724789973855</v>
      </c>
      <c r="I287" s="27" t="n">
        <f aca="false">H287*2</f>
        <v>1011.44957994771</v>
      </c>
      <c r="J287" s="27" t="n">
        <f aca="false">I287*2</f>
        <v>2022.89915989542</v>
      </c>
      <c r="K287" s="27" t="n">
        <f aca="false">J287*2</f>
        <v>4045.79831979084</v>
      </c>
      <c r="L287" s="27" t="n">
        <f aca="false">K287*2</f>
        <v>8091.59663958169</v>
      </c>
      <c r="M287" s="27" t="n">
        <f aca="false">L287*2</f>
        <v>16183.1932791634</v>
      </c>
      <c r="N287" s="27" t="n">
        <f aca="false">M287*2</f>
        <v>32366.3865583267</v>
      </c>
      <c r="O287" s="7"/>
      <c r="P287" s="29" t="str">
        <f aca="false">C287</f>
        <v>ι</v>
      </c>
      <c r="Q287" s="28" t="n">
        <f aca="false">1200*LOG(E287/$E$2,2)</f>
        <v>-59.0767443656493</v>
      </c>
      <c r="R287" s="7"/>
      <c r="S287" s="8"/>
      <c r="T287" s="11"/>
      <c r="U287" s="12"/>
      <c r="V287" s="7"/>
      <c r="W287" s="7"/>
      <c r="X287" s="7"/>
    </row>
    <row r="288" customFormat="false" ht="14.15" hidden="false" customHeight="true" outlineLevel="0" collapsed="false">
      <c r="A288" s="7"/>
      <c r="B288" s="8" t="n">
        <f aca="false">B$6+IFERROR(B287,0)</f>
        <v>10</v>
      </c>
      <c r="C288" s="29" t="s">
        <v>27</v>
      </c>
      <c r="D288" s="27" t="n">
        <f aca="false">0.5*E288</f>
        <v>32.668487046067</v>
      </c>
      <c r="E288" s="27" t="n">
        <f aca="false">E287*POWER(2,1/$C$278)</f>
        <v>65.3369740921341</v>
      </c>
      <c r="F288" s="27" t="n">
        <f aca="false">E288*2</f>
        <v>130.673948184268</v>
      </c>
      <c r="G288" s="27" t="n">
        <f aca="false">F288*2</f>
        <v>261.347896368536</v>
      </c>
      <c r="H288" s="27" t="n">
        <f aca="false">G288*2</f>
        <v>522.695792737073</v>
      </c>
      <c r="I288" s="27" t="n">
        <f aca="false">H288*2</f>
        <v>1045.39158547415</v>
      </c>
      <c r="J288" s="27" t="n">
        <f aca="false">I288*2</f>
        <v>2090.78317094829</v>
      </c>
      <c r="K288" s="27" t="n">
        <f aca="false">J288*2</f>
        <v>4181.56634189658</v>
      </c>
      <c r="L288" s="27" t="n">
        <f aca="false">K288*2</f>
        <v>8363.13268379316</v>
      </c>
      <c r="M288" s="27" t="n">
        <f aca="false">L288*2</f>
        <v>16726.2653675863</v>
      </c>
      <c r="N288" s="27" t="n">
        <f aca="false">M288*2</f>
        <v>33452.5307351726</v>
      </c>
      <c r="O288" s="7"/>
      <c r="P288" s="29" t="str">
        <f aca="false">C288</f>
        <v>κ</v>
      </c>
      <c r="Q288" s="28" t="n">
        <f aca="false">1200*LOG(E288/$E$2,2)</f>
        <v>-1.93388722279222</v>
      </c>
      <c r="R288" s="7"/>
      <c r="S288" s="8"/>
      <c r="T288" s="11"/>
      <c r="U288" s="12"/>
      <c r="V288" s="7"/>
      <c r="W288" s="7"/>
      <c r="X288" s="7"/>
    </row>
    <row r="289" customFormat="false" ht="14.15" hidden="false" customHeight="true" outlineLevel="0" collapsed="false">
      <c r="A289" s="7"/>
      <c r="B289" s="8" t="n">
        <f aca="false">B$6+IFERROR(B288,0)</f>
        <v>11</v>
      </c>
      <c r="C289" s="29" t="s">
        <v>28</v>
      </c>
      <c r="D289" s="27" t="n">
        <f aca="false">0.5*E289</f>
        <v>33.7647690455269</v>
      </c>
      <c r="E289" s="27" t="n">
        <f aca="false">E288*POWER(2,1/$C$278)</f>
        <v>67.5295380910537</v>
      </c>
      <c r="F289" s="27" t="n">
        <f aca="false">E289*2</f>
        <v>135.059076182107</v>
      </c>
      <c r="G289" s="27" t="n">
        <f aca="false">F289*2</f>
        <v>270.118152364215</v>
      </c>
      <c r="H289" s="27" t="n">
        <f aca="false">G289*2</f>
        <v>540.23630472843</v>
      </c>
      <c r="I289" s="27" t="n">
        <f aca="false">H289*2</f>
        <v>1080.47260945686</v>
      </c>
      <c r="J289" s="27" t="n">
        <f aca="false">I289*2</f>
        <v>2160.94521891372</v>
      </c>
      <c r="K289" s="27" t="n">
        <f aca="false">J289*2</f>
        <v>4321.89043782744</v>
      </c>
      <c r="L289" s="27" t="n">
        <f aca="false">K289*2</f>
        <v>8643.78087565487</v>
      </c>
      <c r="M289" s="27" t="n">
        <f aca="false">L289*2</f>
        <v>17287.5617513097</v>
      </c>
      <c r="N289" s="27" t="n">
        <f aca="false">M289*2</f>
        <v>34575.1235026195</v>
      </c>
      <c r="O289" s="7"/>
      <c r="P289" s="29" t="str">
        <f aca="false">C289</f>
        <v>λ</v>
      </c>
      <c r="Q289" s="28" t="n">
        <f aca="false">1200*LOG(E289/$E$2,2)</f>
        <v>55.2089699200647</v>
      </c>
      <c r="R289" s="7"/>
      <c r="S289" s="8"/>
      <c r="T289" s="11"/>
      <c r="U289" s="12"/>
      <c r="V289" s="7"/>
      <c r="W289" s="7"/>
      <c r="X289" s="7"/>
    </row>
    <row r="290" customFormat="false" ht="14.15" hidden="false" customHeight="true" outlineLevel="0" collapsed="false">
      <c r="A290" s="7"/>
      <c r="B290" s="8" t="n">
        <f aca="false">B$6+IFERROR(B289,0)</f>
        <v>12</v>
      </c>
      <c r="C290" s="29" t="s">
        <v>42</v>
      </c>
      <c r="D290" s="27" t="n">
        <f aca="false">0.5*E290</f>
        <v>34.8978398384391</v>
      </c>
      <c r="E290" s="27" t="n">
        <f aca="false">E289*POWER(2,1/$C$278)</f>
        <v>69.7956796768781</v>
      </c>
      <c r="F290" s="27" t="n">
        <f aca="false">E290*2</f>
        <v>139.591359353756</v>
      </c>
      <c r="G290" s="27" t="n">
        <f aca="false">F290*2</f>
        <v>279.182718707512</v>
      </c>
      <c r="H290" s="27" t="n">
        <f aca="false">G290*2</f>
        <v>558.365437415025</v>
      </c>
      <c r="I290" s="27" t="n">
        <f aca="false">H290*2</f>
        <v>1116.73087483005</v>
      </c>
      <c r="J290" s="27" t="n">
        <f aca="false">I290*2</f>
        <v>2233.4617496601</v>
      </c>
      <c r="K290" s="27" t="n">
        <f aca="false">J290*2</f>
        <v>4466.9234993202</v>
      </c>
      <c r="L290" s="27" t="n">
        <f aca="false">K290*2</f>
        <v>8933.8469986404</v>
      </c>
      <c r="M290" s="27" t="n">
        <f aca="false">L290*2</f>
        <v>17867.6939972808</v>
      </c>
      <c r="N290" s="27" t="n">
        <f aca="false">M290*2</f>
        <v>35735.3879945616</v>
      </c>
      <c r="O290" s="7"/>
      <c r="P290" s="29" t="str">
        <f aca="false">C290</f>
        <v>μ</v>
      </c>
      <c r="Q290" s="28" t="n">
        <f aca="false">1200*LOG(E290/$E$2,2)</f>
        <v>112.351827062922</v>
      </c>
      <c r="R290" s="7"/>
      <c r="S290" s="8"/>
      <c r="T290" s="11"/>
      <c r="U290" s="12"/>
      <c r="V290" s="7"/>
      <c r="W290" s="7"/>
      <c r="X290" s="7"/>
    </row>
    <row r="291" customFormat="false" ht="14.15" hidden="false" customHeight="true" outlineLevel="0" collapsed="false">
      <c r="A291" s="7"/>
      <c r="B291" s="8" t="n">
        <f aca="false">B$6+IFERROR(B290,0)</f>
        <v>13</v>
      </c>
      <c r="C291" s="29" t="s">
        <v>43</v>
      </c>
      <c r="D291" s="27" t="n">
        <f aca="false">0.5*E291</f>
        <v>36.0689339751514</v>
      </c>
      <c r="E291" s="27" t="n">
        <f aca="false">E290*POWER(2,1/$C$278)</f>
        <v>72.1378679503028</v>
      </c>
      <c r="F291" s="27" t="n">
        <f aca="false">E291*2</f>
        <v>144.275735900606</v>
      </c>
      <c r="G291" s="27" t="n">
        <f aca="false">F291*2</f>
        <v>288.551471801211</v>
      </c>
      <c r="H291" s="27" t="n">
        <f aca="false">G291*2</f>
        <v>577.102943602422</v>
      </c>
      <c r="I291" s="27" t="n">
        <f aca="false">H291*2</f>
        <v>1154.20588720484</v>
      </c>
      <c r="J291" s="27" t="n">
        <f aca="false">I291*2</f>
        <v>2308.41177440969</v>
      </c>
      <c r="K291" s="27" t="n">
        <f aca="false">J291*2</f>
        <v>4616.82354881938</v>
      </c>
      <c r="L291" s="27" t="n">
        <f aca="false">K291*2</f>
        <v>9233.64709763876</v>
      </c>
      <c r="M291" s="27" t="n">
        <f aca="false">L291*2</f>
        <v>18467.2941952775</v>
      </c>
      <c r="N291" s="27" t="n">
        <f aca="false">M291*2</f>
        <v>36934.588390555</v>
      </c>
      <c r="O291" s="7"/>
      <c r="P291" s="29" t="str">
        <f aca="false">C291</f>
        <v>ν</v>
      </c>
      <c r="Q291" s="28" t="n">
        <f aca="false">1200*LOG(E291/$E$2,2)</f>
        <v>169.494684205779</v>
      </c>
      <c r="R291" s="7"/>
      <c r="S291" s="8"/>
      <c r="T291" s="11"/>
      <c r="U291" s="12"/>
      <c r="V291" s="7"/>
      <c r="W291" s="7"/>
      <c r="X291" s="7"/>
    </row>
    <row r="292" customFormat="false" ht="14.15" hidden="false" customHeight="true" outlineLevel="0" collapsed="false">
      <c r="A292" s="7"/>
      <c r="B292" s="8" t="n">
        <f aca="false">B$6+IFERROR(B291,0)</f>
        <v>14</v>
      </c>
      <c r="C292" s="29" t="s">
        <v>44</v>
      </c>
      <c r="D292" s="27" t="n">
        <f aca="false">0.5*E292</f>
        <v>37.2793274347843</v>
      </c>
      <c r="E292" s="27" t="n">
        <f aca="false">E291*POWER(2,1/$C$278)</f>
        <v>74.5586548695687</v>
      </c>
      <c r="F292" s="27" t="n">
        <f aca="false">E292*2</f>
        <v>149.117309739137</v>
      </c>
      <c r="G292" s="27" t="n">
        <f aca="false">F292*2</f>
        <v>298.234619478275</v>
      </c>
      <c r="H292" s="27" t="n">
        <f aca="false">G292*2</f>
        <v>596.469238956549</v>
      </c>
      <c r="I292" s="27" t="n">
        <f aca="false">H292*2</f>
        <v>1192.9384779131</v>
      </c>
      <c r="J292" s="27" t="n">
        <f aca="false">I292*2</f>
        <v>2385.8769558262</v>
      </c>
      <c r="K292" s="27" t="n">
        <f aca="false">J292*2</f>
        <v>4771.7539116524</v>
      </c>
      <c r="L292" s="27" t="n">
        <f aca="false">K292*2</f>
        <v>9543.50782330479</v>
      </c>
      <c r="M292" s="27" t="n">
        <f aca="false">L292*2</f>
        <v>19087.0156466096</v>
      </c>
      <c r="N292" s="27" t="n">
        <f aca="false">M292*2</f>
        <v>38174.0312932192</v>
      </c>
      <c r="O292" s="7"/>
      <c r="P292" s="29" t="str">
        <f aca="false">C292</f>
        <v>ξ</v>
      </c>
      <c r="Q292" s="28" t="n">
        <f aca="false">1200*LOG(E292/$E$2,2)</f>
        <v>226.637541348637</v>
      </c>
      <c r="R292" s="7"/>
      <c r="S292" s="8"/>
      <c r="T292" s="11"/>
      <c r="U292" s="12"/>
      <c r="V292" s="7"/>
      <c r="W292" s="7"/>
      <c r="X292" s="7"/>
    </row>
    <row r="293" customFormat="false" ht="14.15" hidden="false" customHeight="true" outlineLevel="0" collapsed="false">
      <c r="A293" s="7"/>
      <c r="B293" s="8" t="n">
        <f aca="false">B$6+IFERROR(B292,0)</f>
        <v>15</v>
      </c>
      <c r="C293" s="29" t="s">
        <v>45</v>
      </c>
      <c r="D293" s="27" t="n">
        <f aca="false">0.5*E293</f>
        <v>38.5303390154888</v>
      </c>
      <c r="E293" s="27" t="n">
        <f aca="false">E292*POWER(2,1/$C$278)</f>
        <v>77.0606780309775</v>
      </c>
      <c r="F293" s="27" t="n">
        <f aca="false">E293*2</f>
        <v>154.121356061955</v>
      </c>
      <c r="G293" s="27" t="n">
        <f aca="false">F293*2</f>
        <v>308.24271212391</v>
      </c>
      <c r="H293" s="27" t="n">
        <f aca="false">G293*2</f>
        <v>616.48542424782</v>
      </c>
      <c r="I293" s="27" t="n">
        <f aca="false">H293*2</f>
        <v>1232.97084849564</v>
      </c>
      <c r="J293" s="27" t="n">
        <f aca="false">I293*2</f>
        <v>2465.94169699128</v>
      </c>
      <c r="K293" s="27" t="n">
        <f aca="false">J293*2</f>
        <v>4931.88339398256</v>
      </c>
      <c r="L293" s="27" t="n">
        <f aca="false">K293*2</f>
        <v>9863.76678796512</v>
      </c>
      <c r="M293" s="27" t="n">
        <f aca="false">L293*2</f>
        <v>19727.5335759302</v>
      </c>
      <c r="N293" s="27" t="n">
        <f aca="false">M293*2</f>
        <v>39455.0671518605</v>
      </c>
      <c r="O293" s="7"/>
      <c r="P293" s="29" t="str">
        <f aca="false">C293</f>
        <v>ο</v>
      </c>
      <c r="Q293" s="28" t="n">
        <f aca="false">1200*LOG(E293/$E$2,2)</f>
        <v>283.780398491494</v>
      </c>
      <c r="R293" s="7"/>
      <c r="S293" s="8"/>
      <c r="T293" s="11"/>
      <c r="U293" s="12"/>
      <c r="V293" s="7"/>
      <c r="W293" s="7"/>
      <c r="X293" s="7"/>
    </row>
    <row r="294" customFormat="false" ht="14.15" hidden="false" customHeight="true" outlineLevel="0" collapsed="false">
      <c r="A294" s="7"/>
      <c r="B294" s="8" t="n">
        <f aca="false">B$6+IFERROR(B293,0)</f>
        <v>16</v>
      </c>
      <c r="C294" s="29" t="s">
        <v>46</v>
      </c>
      <c r="D294" s="27" t="n">
        <f aca="false">0.5*E294</f>
        <v>39.8233317713578</v>
      </c>
      <c r="E294" s="27" t="n">
        <f aca="false">E293*POWER(2,1/$C$278)</f>
        <v>79.6466635427155</v>
      </c>
      <c r="F294" s="27" t="n">
        <f aca="false">E294*2</f>
        <v>159.293327085431</v>
      </c>
      <c r="G294" s="27" t="n">
        <f aca="false">F294*2</f>
        <v>318.586654170862</v>
      </c>
      <c r="H294" s="27" t="n">
        <f aca="false">G294*2</f>
        <v>637.173308341724</v>
      </c>
      <c r="I294" s="27" t="n">
        <f aca="false">H294*2</f>
        <v>1274.34661668345</v>
      </c>
      <c r="J294" s="27" t="n">
        <f aca="false">I294*2</f>
        <v>2548.6932333669</v>
      </c>
      <c r="K294" s="27" t="n">
        <f aca="false">J294*2</f>
        <v>5097.38646673379</v>
      </c>
      <c r="L294" s="27" t="n">
        <f aca="false">K294*2</f>
        <v>10194.7729334676</v>
      </c>
      <c r="M294" s="27" t="n">
        <f aca="false">L294*2</f>
        <v>20389.5458669352</v>
      </c>
      <c r="N294" s="27" t="n">
        <f aca="false">M294*2</f>
        <v>40779.0917338703</v>
      </c>
      <c r="O294" s="7"/>
      <c r="P294" s="29" t="str">
        <f aca="false">C294</f>
        <v>π</v>
      </c>
      <c r="Q294" s="28" t="n">
        <f aca="false">1200*LOG(E294/$E$2,2)</f>
        <v>340.923255634351</v>
      </c>
      <c r="R294" s="7"/>
      <c r="S294" s="8"/>
      <c r="T294" s="11"/>
      <c r="U294" s="12"/>
      <c r="V294" s="7"/>
      <c r="W294" s="7"/>
      <c r="X294" s="7"/>
    </row>
    <row r="295" customFormat="false" ht="14.15" hidden="false" customHeight="true" outlineLevel="0" collapsed="false">
      <c r="A295" s="7"/>
      <c r="B295" s="8" t="n">
        <f aca="false">B$6+IFERROR(B294,0)</f>
        <v>17</v>
      </c>
      <c r="C295" s="29" t="s">
        <v>47</v>
      </c>
      <c r="D295" s="27" t="n">
        <f aca="false">0.5*E295</f>
        <v>41.1597144975579</v>
      </c>
      <c r="E295" s="27" t="n">
        <f aca="false">E294*POWER(2,1/$C$278)</f>
        <v>82.3194289951157</v>
      </c>
      <c r="F295" s="27" t="n">
        <f aca="false">E295*2</f>
        <v>164.638857990231</v>
      </c>
      <c r="G295" s="27" t="n">
        <f aca="false">F295*2</f>
        <v>329.277715980463</v>
      </c>
      <c r="H295" s="27" t="n">
        <f aca="false">G295*2</f>
        <v>658.555431960926</v>
      </c>
      <c r="I295" s="27" t="n">
        <f aca="false">H295*2</f>
        <v>1317.11086392185</v>
      </c>
      <c r="J295" s="27" t="n">
        <f aca="false">I295*2</f>
        <v>2634.2217278437</v>
      </c>
      <c r="K295" s="27" t="n">
        <f aca="false">J295*2</f>
        <v>5268.44345568741</v>
      </c>
      <c r="L295" s="27" t="n">
        <f aca="false">K295*2</f>
        <v>10536.8869113748</v>
      </c>
      <c r="M295" s="27" t="n">
        <f aca="false">L295*2</f>
        <v>21073.7738227496</v>
      </c>
      <c r="N295" s="27" t="n">
        <f aca="false">M295*2</f>
        <v>42147.5476454992</v>
      </c>
      <c r="O295" s="7"/>
      <c r="P295" s="29" t="str">
        <f aca="false">C295</f>
        <v>ρ</v>
      </c>
      <c r="Q295" s="28" t="n">
        <f aca="false">1200*LOG(E295/$E$2,2)</f>
        <v>398.066112777208</v>
      </c>
      <c r="R295" s="7"/>
      <c r="S295" s="8"/>
      <c r="T295" s="11"/>
      <c r="U295" s="12"/>
      <c r="V295" s="7"/>
      <c r="W295" s="7"/>
      <c r="X295" s="7"/>
    </row>
    <row r="296" customFormat="false" ht="14.15" hidden="false" customHeight="true" outlineLevel="0" collapsed="false">
      <c r="A296" s="7"/>
      <c r="B296" s="8" t="n">
        <f aca="false">B$6+IFERROR(B295,0)</f>
        <v>18</v>
      </c>
      <c r="C296" s="29" t="s">
        <v>48</v>
      </c>
      <c r="D296" s="27" t="n">
        <f aca="false">0.5*E296</f>
        <v>42.5409432652981</v>
      </c>
      <c r="E296" s="27" t="n">
        <f aca="false">E295*POWER(2,1/$C$278)</f>
        <v>85.0818865305962</v>
      </c>
      <c r="F296" s="27" t="n">
        <f aca="false">E296*2</f>
        <v>170.163773061192</v>
      </c>
      <c r="G296" s="27" t="n">
        <f aca="false">F296*2</f>
        <v>340.327546122385</v>
      </c>
      <c r="H296" s="27" t="n">
        <f aca="false">G296*2</f>
        <v>680.65509224477</v>
      </c>
      <c r="I296" s="27" t="n">
        <f aca="false">H296*2</f>
        <v>1361.31018448954</v>
      </c>
      <c r="J296" s="27" t="n">
        <f aca="false">I296*2</f>
        <v>2722.62036897908</v>
      </c>
      <c r="K296" s="27" t="n">
        <f aca="false">J296*2</f>
        <v>5445.24073795816</v>
      </c>
      <c r="L296" s="27" t="n">
        <f aca="false">K296*2</f>
        <v>10890.4814759163</v>
      </c>
      <c r="M296" s="27" t="n">
        <f aca="false">L296*2</f>
        <v>21780.9629518326</v>
      </c>
      <c r="N296" s="27" t="n">
        <f aca="false">M296*2</f>
        <v>43561.9259036653</v>
      </c>
      <c r="O296" s="7"/>
      <c r="P296" s="29" t="str">
        <f aca="false">C296</f>
        <v>σ</v>
      </c>
      <c r="Q296" s="28" t="n">
        <f aca="false">1200*LOG(E296/$E$2,2)</f>
        <v>455.208969920065</v>
      </c>
      <c r="R296" s="7"/>
      <c r="S296" s="8"/>
      <c r="T296" s="11"/>
      <c r="U296" s="12"/>
      <c r="V296" s="7"/>
      <c r="W296" s="7"/>
      <c r="X296" s="7"/>
    </row>
    <row r="297" customFormat="false" ht="14.15" hidden="false" customHeight="true" outlineLevel="0" collapsed="false">
      <c r="A297" s="7"/>
      <c r="B297" s="8" t="n">
        <f aca="false">B$6+IFERROR(B296,0)</f>
        <v>19</v>
      </c>
      <c r="C297" s="29" t="s">
        <v>49</v>
      </c>
      <c r="D297" s="27" t="n">
        <f aca="false">0.5*E297</f>
        <v>43.9685230083093</v>
      </c>
      <c r="E297" s="27" t="n">
        <f aca="false">E296*POWER(2,1/$C$278)</f>
        <v>87.9370460166185</v>
      </c>
      <c r="F297" s="27" t="n">
        <f aca="false">E297*2</f>
        <v>175.874092033237</v>
      </c>
      <c r="G297" s="27" t="n">
        <f aca="false">F297*2</f>
        <v>351.748184066474</v>
      </c>
      <c r="H297" s="27" t="n">
        <f aca="false">G297*2</f>
        <v>703.496368132948</v>
      </c>
      <c r="I297" s="27" t="n">
        <f aca="false">H297*2</f>
        <v>1406.9927362659</v>
      </c>
      <c r="J297" s="27" t="n">
        <f aca="false">I297*2</f>
        <v>2813.98547253179</v>
      </c>
      <c r="K297" s="27" t="n">
        <f aca="false">J297*2</f>
        <v>5627.97094506359</v>
      </c>
      <c r="L297" s="27" t="n">
        <f aca="false">K297*2</f>
        <v>11255.9418901272</v>
      </c>
      <c r="M297" s="27" t="n">
        <f aca="false">L297*2</f>
        <v>22511.8837802543</v>
      </c>
      <c r="N297" s="27" t="n">
        <f aca="false">M297*2</f>
        <v>45023.7675605087</v>
      </c>
      <c r="O297" s="7"/>
      <c r="P297" s="29" t="str">
        <f aca="false">C297</f>
        <v>τ</v>
      </c>
      <c r="Q297" s="28" t="n">
        <f aca="false">1200*LOG(E297/$E$2,2)</f>
        <v>512.351827062922</v>
      </c>
      <c r="R297" s="7"/>
      <c r="S297" s="8"/>
      <c r="T297" s="11"/>
      <c r="U297" s="12"/>
      <c r="V297" s="7"/>
      <c r="W297" s="7"/>
      <c r="X297" s="7"/>
    </row>
    <row r="298" customFormat="false" ht="14.15" hidden="false" customHeight="true" outlineLevel="0" collapsed="false">
      <c r="A298" s="7"/>
      <c r="B298" s="8" t="n">
        <f aca="false">B$6+IFERROR(B297,0)</f>
        <v>20</v>
      </c>
      <c r="C298" s="29" t="s">
        <v>50</v>
      </c>
      <c r="D298" s="27" t="n">
        <f aca="false">0.5*E298</f>
        <v>45.4440091625616</v>
      </c>
      <c r="E298" s="27" t="n">
        <f aca="false">E297*POWER(2,1/$C$278)</f>
        <v>90.8880183251232</v>
      </c>
      <c r="F298" s="27" t="n">
        <f aca="false">E298*2</f>
        <v>181.776036650246</v>
      </c>
      <c r="G298" s="27" t="n">
        <f aca="false">F298*2</f>
        <v>363.552073300493</v>
      </c>
      <c r="H298" s="27" t="n">
        <f aca="false">G298*2</f>
        <v>727.104146600986</v>
      </c>
      <c r="I298" s="27" t="n">
        <f aca="false">H298*2</f>
        <v>1454.20829320197</v>
      </c>
      <c r="J298" s="27" t="n">
        <f aca="false">I298*2</f>
        <v>2908.41658640394</v>
      </c>
      <c r="K298" s="27" t="n">
        <f aca="false">J298*2</f>
        <v>5816.83317280789</v>
      </c>
      <c r="L298" s="27" t="n">
        <f aca="false">K298*2</f>
        <v>11633.6663456158</v>
      </c>
      <c r="M298" s="27" t="n">
        <f aca="false">L298*2</f>
        <v>23267.3326912315</v>
      </c>
      <c r="N298" s="27" t="n">
        <f aca="false">M298*2</f>
        <v>46534.6653824631</v>
      </c>
      <c r="O298" s="7"/>
      <c r="P298" s="29" t="str">
        <f aca="false">C298</f>
        <v>υ</v>
      </c>
      <c r="Q298" s="28" t="n">
        <f aca="false">1200*LOG(E298/$E$2,2)</f>
        <v>569.494684205779</v>
      </c>
      <c r="R298" s="7"/>
      <c r="S298" s="8"/>
      <c r="T298" s="11"/>
      <c r="U298" s="12"/>
      <c r="V298" s="7"/>
      <c r="W298" s="7"/>
      <c r="X298" s="7"/>
    </row>
    <row r="299" customFormat="false" ht="14.15" hidden="false" customHeight="true" outlineLevel="0" collapsed="false">
      <c r="A299" s="7"/>
      <c r="B299" s="8" t="n">
        <f aca="false">B$6+IFERROR(B298,0)</f>
        <v>21</v>
      </c>
      <c r="C299" s="29" t="s">
        <v>51</v>
      </c>
      <c r="D299" s="27" t="n">
        <f aca="false">0.5*E299</f>
        <v>46.9690093610082</v>
      </c>
      <c r="E299" s="27" t="n">
        <f aca="false">E298*POWER(2,1/$C$278)</f>
        <v>93.9380187220165</v>
      </c>
      <c r="F299" s="27" t="n">
        <f aca="false">E299*2</f>
        <v>187.876037444033</v>
      </c>
      <c r="G299" s="27" t="n">
        <f aca="false">F299*2</f>
        <v>375.752074888066</v>
      </c>
      <c r="H299" s="27" t="n">
        <f aca="false">G299*2</f>
        <v>751.504149776132</v>
      </c>
      <c r="I299" s="27" t="n">
        <f aca="false">H299*2</f>
        <v>1503.00829955226</v>
      </c>
      <c r="J299" s="27" t="n">
        <f aca="false">I299*2</f>
        <v>3006.01659910453</v>
      </c>
      <c r="K299" s="27" t="n">
        <f aca="false">J299*2</f>
        <v>6012.03319820905</v>
      </c>
      <c r="L299" s="27" t="n">
        <f aca="false">K299*2</f>
        <v>12024.0663964181</v>
      </c>
      <c r="M299" s="27" t="n">
        <f aca="false">L299*2</f>
        <v>24048.1327928362</v>
      </c>
      <c r="N299" s="27" t="n">
        <f aca="false">M299*2</f>
        <v>48096.2655856724</v>
      </c>
      <c r="O299" s="7"/>
      <c r="P299" s="29" t="str">
        <f aca="false">C299</f>
        <v>φ</v>
      </c>
      <c r="Q299" s="28" t="n">
        <f aca="false">1200*LOG(E299/$E$2,2)</f>
        <v>626.637541348636</v>
      </c>
      <c r="R299" s="7"/>
      <c r="S299" s="8"/>
      <c r="T299" s="11"/>
      <c r="U299" s="12"/>
      <c r="V299" s="7"/>
      <c r="W299" s="7"/>
      <c r="X299" s="7"/>
    </row>
    <row r="300" customFormat="false" ht="14.15" hidden="false" customHeight="true" outlineLevel="0" collapsed="false">
      <c r="A300" s="7"/>
      <c r="B300" s="8"/>
      <c r="C300" s="29" t="s">
        <v>19</v>
      </c>
      <c r="D300" s="27" t="n">
        <f aca="false">0.5*E300</f>
        <v>48.5451851852</v>
      </c>
      <c r="E300" s="27" t="n">
        <f aca="false">E299*POWER(2,1/$C$278)</f>
        <v>97.0903703704</v>
      </c>
      <c r="F300" s="27" t="n">
        <f aca="false">E300*2</f>
        <v>194.1807407408</v>
      </c>
      <c r="G300" s="27" t="n">
        <f aca="false">F300*2</f>
        <v>388.3614814816</v>
      </c>
      <c r="H300" s="27" t="n">
        <f aca="false">G300*2</f>
        <v>776.7229629632</v>
      </c>
      <c r="I300" s="27" t="n">
        <f aca="false">H300*2</f>
        <v>1553.4459259264</v>
      </c>
      <c r="J300" s="27" t="n">
        <f aca="false">I300*2</f>
        <v>3106.8918518528</v>
      </c>
      <c r="K300" s="27" t="n">
        <f aca="false">J300*2</f>
        <v>6213.7837037056</v>
      </c>
      <c r="L300" s="27" t="n">
        <f aca="false">K300*2</f>
        <v>12427.5674074112</v>
      </c>
      <c r="M300" s="27" t="n">
        <f aca="false">L300*2</f>
        <v>24855.1348148224</v>
      </c>
      <c r="N300" s="27" t="n">
        <f aca="false">M300*2</f>
        <v>49710.2696296448</v>
      </c>
      <c r="O300" s="7"/>
      <c r="P300" s="29" t="str">
        <f aca="false">C300</f>
        <v>α’</v>
      </c>
      <c r="Q300" s="28" t="n">
        <f aca="false">1200*LOG(E300/$E$2,2)</f>
        <v>683.780398491494</v>
      </c>
      <c r="R300" s="7"/>
      <c r="S300" s="8"/>
      <c r="T300" s="11"/>
      <c r="U300" s="12"/>
      <c r="V300" s="7"/>
      <c r="W300" s="7"/>
      <c r="X300" s="7"/>
    </row>
    <row r="301" customFormat="false" ht="14.15" hidden="false" customHeight="true" outlineLevel="0" collapsed="false">
      <c r="A301" s="7"/>
      <c r="B301" s="8"/>
      <c r="C301" s="8"/>
      <c r="D301" s="8"/>
      <c r="E301" s="9"/>
      <c r="F301" s="9"/>
      <c r="G301" s="9"/>
      <c r="H301" s="9"/>
      <c r="I301" s="9"/>
      <c r="J301" s="9"/>
      <c r="K301" s="9"/>
      <c r="L301" s="9"/>
      <c r="M301" s="9"/>
      <c r="N301" s="9"/>
      <c r="O301" s="7"/>
      <c r="P301" s="8"/>
      <c r="Q301" s="10"/>
      <c r="R301" s="7"/>
      <c r="S301" s="8"/>
      <c r="T301" s="11"/>
      <c r="U301" s="12"/>
      <c r="V301" s="7"/>
      <c r="W301" s="7"/>
      <c r="X301" s="7"/>
    </row>
    <row r="302" customFormat="false" ht="14.15" hidden="false" customHeight="true" outlineLevel="0" collapsed="false">
      <c r="A302" s="7"/>
      <c r="B302" s="8"/>
      <c r="C302" s="25" t="n">
        <v>22</v>
      </c>
      <c r="D302" s="26" t="n">
        <v>0</v>
      </c>
      <c r="E302" s="27" t="s">
        <v>4</v>
      </c>
      <c r="F302" s="27" t="s">
        <v>5</v>
      </c>
      <c r="G302" s="27" t="s">
        <v>6</v>
      </c>
      <c r="H302" s="27" t="s">
        <v>7</v>
      </c>
      <c r="I302" s="27" t="s">
        <v>8</v>
      </c>
      <c r="J302" s="27" t="s">
        <v>9</v>
      </c>
      <c r="K302" s="27" t="s">
        <v>10</v>
      </c>
      <c r="L302" s="27" t="s">
        <v>11</v>
      </c>
      <c r="M302" s="27" t="s">
        <v>12</v>
      </c>
      <c r="N302" s="27" t="s">
        <v>13</v>
      </c>
      <c r="O302" s="7"/>
      <c r="P302" s="26" t="s">
        <v>14</v>
      </c>
      <c r="Q302" s="28" t="s">
        <v>15</v>
      </c>
      <c r="R302" s="7"/>
      <c r="S302" s="8"/>
      <c r="T302" s="11"/>
      <c r="U302" s="12"/>
      <c r="V302" s="7"/>
      <c r="W302" s="7"/>
      <c r="X302" s="7"/>
    </row>
    <row r="303" customFormat="false" ht="14.15" hidden="false" customHeight="true" outlineLevel="0" collapsed="false">
      <c r="A303" s="7"/>
      <c r="B303" s="8" t="n">
        <f aca="false">B$6+IFERROR(B302,0)</f>
        <v>1</v>
      </c>
      <c r="C303" s="29" t="s">
        <v>16</v>
      </c>
      <c r="D303" s="27" t="n">
        <f aca="false">0.5*E303</f>
        <v>24.2725925926</v>
      </c>
      <c r="E303" s="30" t="n">
        <f aca="false">$E$3</f>
        <v>48.5451851852</v>
      </c>
      <c r="F303" s="27" t="n">
        <f aca="false">E303*2</f>
        <v>97.0903703704</v>
      </c>
      <c r="G303" s="27" t="n">
        <f aca="false">F303*2</f>
        <v>194.1807407408</v>
      </c>
      <c r="H303" s="27" t="n">
        <f aca="false">G303*2</f>
        <v>388.3614814816</v>
      </c>
      <c r="I303" s="27" t="n">
        <f aca="false">H303*2</f>
        <v>776.7229629632</v>
      </c>
      <c r="J303" s="27" t="n">
        <f aca="false">I303*2</f>
        <v>1553.4459259264</v>
      </c>
      <c r="K303" s="27" t="n">
        <f aca="false">J303*2</f>
        <v>3106.8918518528</v>
      </c>
      <c r="L303" s="27" t="n">
        <f aca="false">K303*2</f>
        <v>6213.7837037056</v>
      </c>
      <c r="M303" s="27" t="n">
        <f aca="false">L303*2</f>
        <v>12427.5674074112</v>
      </c>
      <c r="N303" s="27" t="n">
        <f aca="false">M303*2</f>
        <v>24855.1348148224</v>
      </c>
      <c r="O303" s="7"/>
      <c r="P303" s="29" t="str">
        <f aca="false">C303</f>
        <v>α</v>
      </c>
      <c r="Q303" s="28" t="n">
        <f aca="false">1200*LOG(E303/$E$2,2)</f>
        <v>-516.219601508506</v>
      </c>
      <c r="R303" s="7"/>
      <c r="S303" s="8"/>
      <c r="T303" s="11"/>
      <c r="U303" s="12"/>
      <c r="V303" s="7"/>
      <c r="W303" s="7"/>
      <c r="X303" s="7"/>
    </row>
    <row r="304" customFormat="false" ht="14.15" hidden="false" customHeight="true" outlineLevel="0" collapsed="false">
      <c r="A304" s="7"/>
      <c r="B304" s="8" t="n">
        <f aca="false">B$6+IFERROR(B303,0)</f>
        <v>2</v>
      </c>
      <c r="C304" s="29" t="s">
        <v>17</v>
      </c>
      <c r="D304" s="27" t="n">
        <f aca="false">0.5*E304</f>
        <v>25.0495165261784</v>
      </c>
      <c r="E304" s="27" t="n">
        <f aca="false">E303*POWER(2,1/$C$302)</f>
        <v>50.0990330523569</v>
      </c>
      <c r="F304" s="27" t="n">
        <f aca="false">E304*2</f>
        <v>100.198066104714</v>
      </c>
      <c r="G304" s="27" t="n">
        <f aca="false">F304*2</f>
        <v>200.396132209428</v>
      </c>
      <c r="H304" s="27" t="n">
        <f aca="false">G304*2</f>
        <v>400.792264418855</v>
      </c>
      <c r="I304" s="27" t="n">
        <f aca="false">H304*2</f>
        <v>801.58452883771</v>
      </c>
      <c r="J304" s="27" t="n">
        <f aca="false">I304*2</f>
        <v>1603.16905767542</v>
      </c>
      <c r="K304" s="27" t="n">
        <f aca="false">J304*2</f>
        <v>3206.33811535084</v>
      </c>
      <c r="L304" s="27" t="n">
        <f aca="false">K304*2</f>
        <v>6412.67623070168</v>
      </c>
      <c r="M304" s="27" t="n">
        <f aca="false">L304*2</f>
        <v>12825.3524614034</v>
      </c>
      <c r="N304" s="27" t="n">
        <f aca="false">M304*2</f>
        <v>25650.7049228067</v>
      </c>
      <c r="O304" s="7"/>
      <c r="P304" s="29" t="str">
        <f aca="false">C304</f>
        <v>β</v>
      </c>
      <c r="Q304" s="28" t="n">
        <f aca="false">1200*LOG(E304/$E$2,2)</f>
        <v>-461.674146963052</v>
      </c>
      <c r="R304" s="7"/>
      <c r="S304" s="8"/>
      <c r="T304" s="11"/>
      <c r="U304" s="12"/>
      <c r="V304" s="7"/>
      <c r="W304" s="7"/>
      <c r="X304" s="7"/>
    </row>
    <row r="305" customFormat="false" ht="14.15" hidden="false" customHeight="true" outlineLevel="0" collapsed="false">
      <c r="A305" s="7"/>
      <c r="B305" s="8" t="n">
        <f aca="false">B$6+IFERROR(B304,0)</f>
        <v>3</v>
      </c>
      <c r="C305" s="29" t="s">
        <v>18</v>
      </c>
      <c r="D305" s="27" t="n">
        <f aca="false">0.5*E305</f>
        <v>25.8513084583551</v>
      </c>
      <c r="E305" s="27" t="n">
        <f aca="false">E304*POWER(2,1/$C$302)</f>
        <v>51.7026169167101</v>
      </c>
      <c r="F305" s="27" t="n">
        <f aca="false">E305*2</f>
        <v>103.40523383342</v>
      </c>
      <c r="G305" s="27" t="n">
        <f aca="false">F305*2</f>
        <v>206.810467666841</v>
      </c>
      <c r="H305" s="27" t="n">
        <f aca="false">G305*2</f>
        <v>413.620935333681</v>
      </c>
      <c r="I305" s="27" t="n">
        <f aca="false">H305*2</f>
        <v>827.241870667362</v>
      </c>
      <c r="J305" s="27" t="n">
        <f aca="false">I305*2</f>
        <v>1654.48374133472</v>
      </c>
      <c r="K305" s="27" t="n">
        <f aca="false">J305*2</f>
        <v>3308.96748266945</v>
      </c>
      <c r="L305" s="27" t="n">
        <f aca="false">K305*2</f>
        <v>6617.9349653389</v>
      </c>
      <c r="M305" s="27" t="n">
        <f aca="false">L305*2</f>
        <v>13235.8699306778</v>
      </c>
      <c r="N305" s="27" t="n">
        <f aca="false">M305*2</f>
        <v>26471.7398613556</v>
      </c>
      <c r="O305" s="7"/>
      <c r="P305" s="29" t="str">
        <f aca="false">C305</f>
        <v>γ</v>
      </c>
      <c r="Q305" s="28" t="n">
        <f aca="false">1200*LOG(E305/$E$2,2)</f>
        <v>-407.128692417597</v>
      </c>
      <c r="R305" s="7"/>
      <c r="S305" s="8"/>
      <c r="T305" s="11"/>
      <c r="U305" s="12"/>
      <c r="V305" s="7"/>
      <c r="W305" s="7"/>
      <c r="X305" s="7"/>
    </row>
    <row r="306" customFormat="false" ht="14.15" hidden="false" customHeight="true" outlineLevel="0" collapsed="false">
      <c r="A306" s="7"/>
      <c r="B306" s="8" t="n">
        <f aca="false">B$6+IFERROR(B305,0)</f>
        <v>4</v>
      </c>
      <c r="C306" s="29" t="s">
        <v>20</v>
      </c>
      <c r="D306" s="27" t="n">
        <f aca="false">0.5*E306</f>
        <v>26.6787643709854</v>
      </c>
      <c r="E306" s="27" t="n">
        <f aca="false">E305*POWER(2,1/$C$302)</f>
        <v>53.3575287419709</v>
      </c>
      <c r="F306" s="27" t="n">
        <f aca="false">E306*2</f>
        <v>106.715057483942</v>
      </c>
      <c r="G306" s="27" t="n">
        <f aca="false">F306*2</f>
        <v>213.430114967884</v>
      </c>
      <c r="H306" s="27" t="n">
        <f aca="false">G306*2</f>
        <v>426.860229935767</v>
      </c>
      <c r="I306" s="27" t="n">
        <f aca="false">H306*2</f>
        <v>853.720459871534</v>
      </c>
      <c r="J306" s="27" t="n">
        <f aca="false">I306*2</f>
        <v>1707.44091974307</v>
      </c>
      <c r="K306" s="27" t="n">
        <f aca="false">J306*2</f>
        <v>3414.88183948614</v>
      </c>
      <c r="L306" s="27" t="n">
        <f aca="false">K306*2</f>
        <v>6829.76367897227</v>
      </c>
      <c r="M306" s="27" t="n">
        <f aca="false">L306*2</f>
        <v>13659.5273579445</v>
      </c>
      <c r="N306" s="27" t="n">
        <f aca="false">M306*2</f>
        <v>27319.0547158891</v>
      </c>
      <c r="O306" s="7"/>
      <c r="P306" s="29" t="str">
        <f aca="false">C306</f>
        <v>δ</v>
      </c>
      <c r="Q306" s="28" t="n">
        <f aca="false">1200*LOG(E306/$E$2,2)</f>
        <v>-352.583237872143</v>
      </c>
      <c r="R306" s="7"/>
      <c r="S306" s="8"/>
      <c r="T306" s="11"/>
      <c r="U306" s="12"/>
      <c r="V306" s="7"/>
      <c r="W306" s="7"/>
      <c r="X306" s="7"/>
    </row>
    <row r="307" customFormat="false" ht="14.15" hidden="false" customHeight="true" outlineLevel="0" collapsed="false">
      <c r="A307" s="7"/>
      <c r="B307" s="8" t="n">
        <f aca="false">B$6+IFERROR(B306,0)</f>
        <v>5</v>
      </c>
      <c r="C307" s="29" t="s">
        <v>21</v>
      </c>
      <c r="D307" s="27" t="n">
        <f aca="false">0.5*E307</f>
        <v>27.532705723935</v>
      </c>
      <c r="E307" s="27" t="n">
        <f aca="false">E306*POWER(2,1/$C$302)</f>
        <v>55.06541144787</v>
      </c>
      <c r="F307" s="27" t="n">
        <f aca="false">E307*2</f>
        <v>110.13082289574</v>
      </c>
      <c r="G307" s="27" t="n">
        <f aca="false">F307*2</f>
        <v>220.26164579148</v>
      </c>
      <c r="H307" s="27" t="n">
        <f aca="false">G307*2</f>
        <v>440.52329158296</v>
      </c>
      <c r="I307" s="27" t="n">
        <f aca="false">H307*2</f>
        <v>881.04658316592</v>
      </c>
      <c r="J307" s="27" t="n">
        <f aca="false">I307*2</f>
        <v>1762.09316633184</v>
      </c>
      <c r="K307" s="27" t="n">
        <f aca="false">J307*2</f>
        <v>3524.18633266368</v>
      </c>
      <c r="L307" s="27" t="n">
        <f aca="false">K307*2</f>
        <v>7048.37266532736</v>
      </c>
      <c r="M307" s="27" t="n">
        <f aca="false">L307*2</f>
        <v>14096.7453306547</v>
      </c>
      <c r="N307" s="27" t="n">
        <f aca="false">M307*2</f>
        <v>28193.4906613094</v>
      </c>
      <c r="O307" s="7"/>
      <c r="P307" s="29" t="str">
        <f aca="false">C307</f>
        <v>ϵ</v>
      </c>
      <c r="Q307" s="28" t="n">
        <f aca="false">1200*LOG(E307/$E$2,2)</f>
        <v>-298.037783326688</v>
      </c>
      <c r="R307" s="7"/>
      <c r="S307" s="8"/>
      <c r="T307" s="11"/>
      <c r="U307" s="12"/>
      <c r="V307" s="7"/>
      <c r="W307" s="7"/>
      <c r="X307" s="7"/>
    </row>
    <row r="308" customFormat="false" ht="14.15" hidden="false" customHeight="true" outlineLevel="0" collapsed="false">
      <c r="A308" s="7"/>
      <c r="B308" s="8" t="n">
        <f aca="false">B$6+IFERROR(B307,0)</f>
        <v>6</v>
      </c>
      <c r="C308" s="29" t="s">
        <v>23</v>
      </c>
      <c r="D308" s="27" t="n">
        <f aca="false">0.5*E308</f>
        <v>28.4139802705864</v>
      </c>
      <c r="E308" s="27" t="n">
        <f aca="false">E307*POWER(2,1/$C$302)</f>
        <v>56.8279605411728</v>
      </c>
      <c r="F308" s="27" t="n">
        <f aca="false">E308*2</f>
        <v>113.655921082346</v>
      </c>
      <c r="G308" s="27" t="n">
        <f aca="false">F308*2</f>
        <v>227.311842164691</v>
      </c>
      <c r="H308" s="27" t="n">
        <f aca="false">G308*2</f>
        <v>454.623684329382</v>
      </c>
      <c r="I308" s="27" t="n">
        <f aca="false">H308*2</f>
        <v>909.247368658765</v>
      </c>
      <c r="J308" s="27" t="n">
        <f aca="false">I308*2</f>
        <v>1818.49473731753</v>
      </c>
      <c r="K308" s="27" t="n">
        <f aca="false">J308*2</f>
        <v>3636.98947463506</v>
      </c>
      <c r="L308" s="27" t="n">
        <f aca="false">K308*2</f>
        <v>7273.97894927012</v>
      </c>
      <c r="M308" s="27" t="n">
        <f aca="false">L308*2</f>
        <v>14547.9578985402</v>
      </c>
      <c r="N308" s="27" t="n">
        <f aca="false">M308*2</f>
        <v>29095.9157970805</v>
      </c>
      <c r="O308" s="7"/>
      <c r="P308" s="29" t="str">
        <f aca="false">C308</f>
        <v>ζ</v>
      </c>
      <c r="Q308" s="28" t="n">
        <f aca="false">1200*LOG(E308/$E$2,2)</f>
        <v>-243.492328781234</v>
      </c>
      <c r="R308" s="7"/>
      <c r="S308" s="8"/>
      <c r="T308" s="11"/>
      <c r="U308" s="12"/>
      <c r="V308" s="7"/>
      <c r="W308" s="7"/>
      <c r="X308" s="7"/>
    </row>
    <row r="309" customFormat="false" ht="14.15" hidden="false" customHeight="true" outlineLevel="0" collapsed="false">
      <c r="A309" s="7"/>
      <c r="B309" s="8" t="n">
        <f aca="false">B$6+IFERROR(B308,0)</f>
        <v>7</v>
      </c>
      <c r="C309" s="29" t="s">
        <v>24</v>
      </c>
      <c r="D309" s="27" t="n">
        <f aca="false">0.5*E309</f>
        <v>29.3234628994496</v>
      </c>
      <c r="E309" s="27" t="n">
        <f aca="false">E308*POWER(2,1/$C$302)</f>
        <v>58.6469257988993</v>
      </c>
      <c r="F309" s="27" t="n">
        <f aca="false">E309*2</f>
        <v>117.293851597799</v>
      </c>
      <c r="G309" s="27" t="n">
        <f aca="false">F309*2</f>
        <v>234.587703195597</v>
      </c>
      <c r="H309" s="27" t="n">
        <f aca="false">G309*2</f>
        <v>469.175406391194</v>
      </c>
      <c r="I309" s="27" t="n">
        <f aca="false">H309*2</f>
        <v>938.350812782388</v>
      </c>
      <c r="J309" s="27" t="n">
        <f aca="false">I309*2</f>
        <v>1876.70162556478</v>
      </c>
      <c r="K309" s="27" t="n">
        <f aca="false">J309*2</f>
        <v>3753.40325112955</v>
      </c>
      <c r="L309" s="27" t="n">
        <f aca="false">K309*2</f>
        <v>7506.80650225911</v>
      </c>
      <c r="M309" s="27" t="n">
        <f aca="false">L309*2</f>
        <v>15013.6130045182</v>
      </c>
      <c r="N309" s="27" t="n">
        <f aca="false">M309*2</f>
        <v>30027.2260090364</v>
      </c>
      <c r="O309" s="7"/>
      <c r="P309" s="29" t="str">
        <f aca="false">C309</f>
        <v>η</v>
      </c>
      <c r="Q309" s="28" t="n">
        <f aca="false">1200*LOG(E309/$E$2,2)</f>
        <v>-188.946874235779</v>
      </c>
      <c r="R309" s="7"/>
      <c r="S309" s="8"/>
      <c r="T309" s="11"/>
      <c r="U309" s="12"/>
      <c r="V309" s="7"/>
      <c r="W309" s="7"/>
      <c r="X309" s="7"/>
    </row>
    <row r="310" customFormat="false" ht="14.15" hidden="false" customHeight="true" outlineLevel="0" collapsed="false">
      <c r="A310" s="7"/>
      <c r="B310" s="8" t="n">
        <f aca="false">B$6+IFERROR(B309,0)</f>
        <v>8</v>
      </c>
      <c r="C310" s="29" t="s">
        <v>25</v>
      </c>
      <c r="D310" s="27" t="n">
        <f aca="false">0.5*E310</f>
        <v>30.2620565027109</v>
      </c>
      <c r="E310" s="27" t="n">
        <f aca="false">E309*POWER(2,1/$C$302)</f>
        <v>60.5241130054219</v>
      </c>
      <c r="F310" s="27" t="n">
        <f aca="false">E310*2</f>
        <v>121.048226010844</v>
      </c>
      <c r="G310" s="27" t="n">
        <f aca="false">F310*2</f>
        <v>242.096452021687</v>
      </c>
      <c r="H310" s="27" t="n">
        <f aca="false">G310*2</f>
        <v>484.192904043375</v>
      </c>
      <c r="I310" s="27" t="n">
        <f aca="false">H310*2</f>
        <v>968.38580808675</v>
      </c>
      <c r="J310" s="27" t="n">
        <f aca="false">I310*2</f>
        <v>1936.7716161735</v>
      </c>
      <c r="K310" s="27" t="n">
        <f aca="false">J310*2</f>
        <v>3873.543232347</v>
      </c>
      <c r="L310" s="27" t="n">
        <f aca="false">K310*2</f>
        <v>7747.086464694</v>
      </c>
      <c r="M310" s="27" t="n">
        <f aca="false">L310*2</f>
        <v>15494.172929388</v>
      </c>
      <c r="N310" s="27" t="n">
        <f aca="false">M310*2</f>
        <v>30988.345858776</v>
      </c>
      <c r="O310" s="7"/>
      <c r="P310" s="29" t="str">
        <f aca="false">C310</f>
        <v>θ</v>
      </c>
      <c r="Q310" s="28" t="n">
        <f aca="false">1200*LOG(E310/$E$2,2)</f>
        <v>-134.401419690325</v>
      </c>
      <c r="R310" s="7"/>
      <c r="S310" s="8"/>
      <c r="T310" s="11"/>
      <c r="U310" s="12"/>
      <c r="V310" s="7"/>
      <c r="W310" s="7"/>
      <c r="X310" s="7"/>
    </row>
    <row r="311" customFormat="false" ht="14.15" hidden="false" customHeight="true" outlineLevel="0" collapsed="false">
      <c r="A311" s="7"/>
      <c r="B311" s="8" t="n">
        <f aca="false">B$6+IFERROR(B310,0)</f>
        <v>9</v>
      </c>
      <c r="C311" s="29" t="s">
        <v>26</v>
      </c>
      <c r="D311" s="27" t="n">
        <f aca="false">0.5*E311</f>
        <v>31.2306928725822</v>
      </c>
      <c r="E311" s="27" t="n">
        <f aca="false">E310*POWER(2,1/$C$302)</f>
        <v>62.4613857451643</v>
      </c>
      <c r="F311" s="27" t="n">
        <f aca="false">E311*2</f>
        <v>124.922771490329</v>
      </c>
      <c r="G311" s="27" t="n">
        <f aca="false">F311*2</f>
        <v>249.845542980657</v>
      </c>
      <c r="H311" s="27" t="n">
        <f aca="false">G311*2</f>
        <v>499.691085961315</v>
      </c>
      <c r="I311" s="27" t="n">
        <f aca="false">H311*2</f>
        <v>999.382171922629</v>
      </c>
      <c r="J311" s="27" t="n">
        <f aca="false">I311*2</f>
        <v>1998.76434384526</v>
      </c>
      <c r="K311" s="27" t="n">
        <f aca="false">J311*2</f>
        <v>3997.52868769052</v>
      </c>
      <c r="L311" s="27" t="n">
        <f aca="false">K311*2</f>
        <v>7995.05737538103</v>
      </c>
      <c r="M311" s="27" t="n">
        <f aca="false">L311*2</f>
        <v>15990.1147507621</v>
      </c>
      <c r="N311" s="27" t="n">
        <f aca="false">M311*2</f>
        <v>31980.2295015241</v>
      </c>
      <c r="O311" s="7"/>
      <c r="P311" s="29" t="str">
        <f aca="false">C311</f>
        <v>ι</v>
      </c>
      <c r="Q311" s="28" t="n">
        <f aca="false">1200*LOG(E311/$E$2,2)</f>
        <v>-79.8559651448705</v>
      </c>
      <c r="R311" s="7"/>
      <c r="S311" s="8"/>
      <c r="T311" s="11"/>
      <c r="U311" s="12"/>
      <c r="V311" s="7"/>
      <c r="W311" s="7"/>
      <c r="X311" s="7"/>
    </row>
    <row r="312" customFormat="false" ht="14.15" hidden="false" customHeight="true" outlineLevel="0" collapsed="false">
      <c r="A312" s="7"/>
      <c r="B312" s="8" t="n">
        <f aca="false">B$6+IFERROR(B311,0)</f>
        <v>10</v>
      </c>
      <c r="C312" s="29" t="s">
        <v>27</v>
      </c>
      <c r="D312" s="27" t="n">
        <f aca="false">0.5*E312</f>
        <v>32.230333626341</v>
      </c>
      <c r="E312" s="27" t="n">
        <f aca="false">E311*POWER(2,1/$C$302)</f>
        <v>64.4606672526819</v>
      </c>
      <c r="F312" s="27" t="n">
        <f aca="false">E312*2</f>
        <v>128.921334505364</v>
      </c>
      <c r="G312" s="27" t="n">
        <f aca="false">F312*2</f>
        <v>257.842669010728</v>
      </c>
      <c r="H312" s="27" t="n">
        <f aca="false">G312*2</f>
        <v>515.685338021455</v>
      </c>
      <c r="I312" s="27" t="n">
        <f aca="false">H312*2</f>
        <v>1031.37067604291</v>
      </c>
      <c r="J312" s="27" t="n">
        <f aca="false">I312*2</f>
        <v>2062.74135208582</v>
      </c>
      <c r="K312" s="27" t="n">
        <f aca="false">J312*2</f>
        <v>4125.48270417164</v>
      </c>
      <c r="L312" s="27" t="n">
        <f aca="false">K312*2</f>
        <v>8250.96540834328</v>
      </c>
      <c r="M312" s="27" t="n">
        <f aca="false">L312*2</f>
        <v>16501.9308166866</v>
      </c>
      <c r="N312" s="27" t="n">
        <f aca="false">M312*2</f>
        <v>33003.8616333731</v>
      </c>
      <c r="O312" s="7"/>
      <c r="P312" s="29" t="str">
        <f aca="false">C312</f>
        <v>κ</v>
      </c>
      <c r="Q312" s="28" t="n">
        <f aca="false">1200*LOG(E312/$E$2,2)</f>
        <v>-25.3105105994162</v>
      </c>
      <c r="R312" s="7"/>
      <c r="S312" s="8"/>
      <c r="T312" s="11"/>
      <c r="U312" s="12"/>
      <c r="V312" s="7"/>
      <c r="W312" s="7"/>
      <c r="X312" s="7"/>
    </row>
    <row r="313" customFormat="false" ht="14.15" hidden="false" customHeight="true" outlineLevel="0" collapsed="false">
      <c r="A313" s="7"/>
      <c r="B313" s="8" t="n">
        <f aca="false">B$6+IFERROR(B312,0)</f>
        <v>11</v>
      </c>
      <c r="C313" s="29" t="s">
        <v>28</v>
      </c>
      <c r="D313" s="27" t="n">
        <f aca="false">0.5*E313</f>
        <v>33.2619711609798</v>
      </c>
      <c r="E313" s="27" t="n">
        <f aca="false">E312*POWER(2,1/$C$302)</f>
        <v>66.5239423219596</v>
      </c>
      <c r="F313" s="27" t="n">
        <f aca="false">E313*2</f>
        <v>133.047884643919</v>
      </c>
      <c r="G313" s="27" t="n">
        <f aca="false">F313*2</f>
        <v>266.095769287838</v>
      </c>
      <c r="H313" s="27" t="n">
        <f aca="false">G313*2</f>
        <v>532.191538575676</v>
      </c>
      <c r="I313" s="27" t="n">
        <f aca="false">H313*2</f>
        <v>1064.38307715135</v>
      </c>
      <c r="J313" s="27" t="n">
        <f aca="false">I313*2</f>
        <v>2128.76615430271</v>
      </c>
      <c r="K313" s="27" t="n">
        <f aca="false">J313*2</f>
        <v>4257.53230860541</v>
      </c>
      <c r="L313" s="27" t="n">
        <f aca="false">K313*2</f>
        <v>8515.06461721082</v>
      </c>
      <c r="M313" s="27" t="n">
        <f aca="false">L313*2</f>
        <v>17030.1292344216</v>
      </c>
      <c r="N313" s="27" t="n">
        <f aca="false">M313*2</f>
        <v>34060.2584688433</v>
      </c>
      <c r="O313" s="7"/>
      <c r="P313" s="29" t="str">
        <f aca="false">C313</f>
        <v>λ</v>
      </c>
      <c r="Q313" s="28" t="n">
        <f aca="false">1200*LOG(E313/$E$2,2)</f>
        <v>29.2349439460386</v>
      </c>
      <c r="R313" s="7"/>
      <c r="S313" s="8"/>
      <c r="T313" s="11"/>
      <c r="U313" s="12"/>
      <c r="V313" s="7"/>
      <c r="W313" s="7"/>
      <c r="X313" s="7"/>
    </row>
    <row r="314" customFormat="false" ht="14.15" hidden="false" customHeight="true" outlineLevel="0" collapsed="false">
      <c r="A314" s="7"/>
      <c r="B314" s="8" t="n">
        <f aca="false">B$6+IFERROR(B313,0)</f>
        <v>12</v>
      </c>
      <c r="C314" s="29" t="s">
        <v>42</v>
      </c>
      <c r="D314" s="27" t="n">
        <f aca="false">0.5*E314</f>
        <v>34.3266296384116</v>
      </c>
      <c r="E314" s="27" t="n">
        <f aca="false">E313*POWER(2,1/$C$302)</f>
        <v>68.6532592768233</v>
      </c>
      <c r="F314" s="27" t="n">
        <f aca="false">E314*2</f>
        <v>137.306518553647</v>
      </c>
      <c r="G314" s="27" t="n">
        <f aca="false">F314*2</f>
        <v>274.613037107293</v>
      </c>
      <c r="H314" s="27" t="n">
        <f aca="false">G314*2</f>
        <v>549.226074214586</v>
      </c>
      <c r="I314" s="27" t="n">
        <f aca="false">H314*2</f>
        <v>1098.45214842917</v>
      </c>
      <c r="J314" s="27" t="n">
        <f aca="false">I314*2</f>
        <v>2196.90429685834</v>
      </c>
      <c r="K314" s="27" t="n">
        <f aca="false">J314*2</f>
        <v>4393.80859371669</v>
      </c>
      <c r="L314" s="27" t="n">
        <f aca="false">K314*2</f>
        <v>8787.61718743338</v>
      </c>
      <c r="M314" s="27" t="n">
        <f aca="false">L314*2</f>
        <v>17575.2343748668</v>
      </c>
      <c r="N314" s="27" t="n">
        <f aca="false">M314*2</f>
        <v>35150.4687497335</v>
      </c>
      <c r="O314" s="7"/>
      <c r="P314" s="29" t="str">
        <f aca="false">C314</f>
        <v>μ</v>
      </c>
      <c r="Q314" s="28" t="n">
        <f aca="false">1200*LOG(E314/$E$2,2)</f>
        <v>83.7803984914931</v>
      </c>
      <c r="R314" s="7"/>
      <c r="S314" s="8"/>
      <c r="T314" s="11"/>
      <c r="U314" s="12"/>
      <c r="V314" s="7"/>
      <c r="W314" s="7"/>
      <c r="X314" s="7"/>
    </row>
    <row r="315" customFormat="false" ht="14.15" hidden="false" customHeight="true" outlineLevel="0" collapsed="false">
      <c r="A315" s="7"/>
      <c r="B315" s="8" t="n">
        <f aca="false">B$6+IFERROR(B314,0)</f>
        <v>13</v>
      </c>
      <c r="C315" s="29" t="s">
        <v>43</v>
      </c>
      <c r="D315" s="27" t="n">
        <f aca="false">0.5*E315</f>
        <v>35.4253660022105</v>
      </c>
      <c r="E315" s="27" t="n">
        <f aca="false">E314*POWER(2,1/$C$302)</f>
        <v>70.8507320044211</v>
      </c>
      <c r="F315" s="27" t="n">
        <f aca="false">E315*2</f>
        <v>141.701464008842</v>
      </c>
      <c r="G315" s="27" t="n">
        <f aca="false">F315*2</f>
        <v>283.402928017684</v>
      </c>
      <c r="H315" s="27" t="n">
        <f aca="false">G315*2</f>
        <v>566.805856035368</v>
      </c>
      <c r="I315" s="27" t="n">
        <f aca="false">H315*2</f>
        <v>1133.61171207074</v>
      </c>
      <c r="J315" s="27" t="n">
        <f aca="false">I315*2</f>
        <v>2267.22342414147</v>
      </c>
      <c r="K315" s="27" t="n">
        <f aca="false">J315*2</f>
        <v>4534.44684828295</v>
      </c>
      <c r="L315" s="27" t="n">
        <f aca="false">K315*2</f>
        <v>9068.89369656589</v>
      </c>
      <c r="M315" s="27" t="n">
        <f aca="false">L315*2</f>
        <v>18137.7873931318</v>
      </c>
      <c r="N315" s="27" t="n">
        <f aca="false">M315*2</f>
        <v>36275.5747862636</v>
      </c>
      <c r="O315" s="7"/>
      <c r="P315" s="29" t="str">
        <f aca="false">C315</f>
        <v>ν</v>
      </c>
      <c r="Q315" s="28" t="n">
        <f aca="false">1200*LOG(E315/$E$2,2)</f>
        <v>138.325853036948</v>
      </c>
      <c r="R315" s="7"/>
      <c r="S315" s="8"/>
      <c r="T315" s="11"/>
      <c r="U315" s="12"/>
      <c r="V315" s="7"/>
      <c r="W315" s="7"/>
      <c r="X315" s="7"/>
    </row>
    <row r="316" customFormat="false" ht="14.15" hidden="false" customHeight="true" outlineLevel="0" collapsed="false">
      <c r="A316" s="7"/>
      <c r="B316" s="8" t="n">
        <f aca="false">B$6+IFERROR(B315,0)</f>
        <v>14</v>
      </c>
      <c r="C316" s="29" t="s">
        <v>44</v>
      </c>
      <c r="D316" s="27" t="n">
        <f aca="false">0.5*E316</f>
        <v>36.559271026896</v>
      </c>
      <c r="E316" s="27" t="n">
        <f aca="false">E315*POWER(2,1/$C$302)</f>
        <v>73.1185420537921</v>
      </c>
      <c r="F316" s="27" t="n">
        <f aca="false">E316*2</f>
        <v>146.237084107584</v>
      </c>
      <c r="G316" s="27" t="n">
        <f aca="false">F316*2</f>
        <v>292.474168215168</v>
      </c>
      <c r="H316" s="27" t="n">
        <f aca="false">G316*2</f>
        <v>584.948336430337</v>
      </c>
      <c r="I316" s="27" t="n">
        <f aca="false">H316*2</f>
        <v>1169.89667286067</v>
      </c>
      <c r="J316" s="27" t="n">
        <f aca="false">I316*2</f>
        <v>2339.79334572135</v>
      </c>
      <c r="K316" s="27" t="n">
        <f aca="false">J316*2</f>
        <v>4679.58669144269</v>
      </c>
      <c r="L316" s="27" t="n">
        <f aca="false">K316*2</f>
        <v>9359.17338288539</v>
      </c>
      <c r="M316" s="27" t="n">
        <f aca="false">L316*2</f>
        <v>18718.3467657708</v>
      </c>
      <c r="N316" s="27" t="n">
        <f aca="false">M316*2</f>
        <v>37436.6935315415</v>
      </c>
      <c r="O316" s="7"/>
      <c r="P316" s="29" t="str">
        <f aca="false">C316</f>
        <v>ξ</v>
      </c>
      <c r="Q316" s="28" t="n">
        <f aca="false">1200*LOG(E316/$E$2,2)</f>
        <v>192.871307582402</v>
      </c>
      <c r="R316" s="7"/>
      <c r="S316" s="8"/>
      <c r="T316" s="11"/>
      <c r="U316" s="12"/>
      <c r="V316" s="7"/>
      <c r="W316" s="7"/>
      <c r="X316" s="7"/>
    </row>
    <row r="317" customFormat="false" ht="14.15" hidden="false" customHeight="true" outlineLevel="0" collapsed="false">
      <c r="A317" s="7"/>
      <c r="B317" s="8" t="n">
        <f aca="false">B$6+IFERROR(B316,0)</f>
        <v>15</v>
      </c>
      <c r="C317" s="29" t="s">
        <v>45</v>
      </c>
      <c r="D317" s="27" t="n">
        <f aca="false">0.5*E317</f>
        <v>37.7294704008037</v>
      </c>
      <c r="E317" s="27" t="n">
        <f aca="false">E316*POWER(2,1/$C$302)</f>
        <v>75.4589408016074</v>
      </c>
      <c r="F317" s="27" t="n">
        <f aca="false">E317*2</f>
        <v>150.917881603215</v>
      </c>
      <c r="G317" s="27" t="n">
        <f aca="false">F317*2</f>
        <v>301.83576320643</v>
      </c>
      <c r="H317" s="27" t="n">
        <f aca="false">G317*2</f>
        <v>603.671526412859</v>
      </c>
      <c r="I317" s="27" t="n">
        <f aca="false">H317*2</f>
        <v>1207.34305282572</v>
      </c>
      <c r="J317" s="27" t="n">
        <f aca="false">I317*2</f>
        <v>2414.68610565144</v>
      </c>
      <c r="K317" s="27" t="n">
        <f aca="false">J317*2</f>
        <v>4829.37221130287</v>
      </c>
      <c r="L317" s="27" t="n">
        <f aca="false">K317*2</f>
        <v>9658.74442260575</v>
      </c>
      <c r="M317" s="27" t="n">
        <f aca="false">L317*2</f>
        <v>19317.4888452115</v>
      </c>
      <c r="N317" s="27" t="n">
        <f aca="false">M317*2</f>
        <v>38634.977690423</v>
      </c>
      <c r="O317" s="7"/>
      <c r="P317" s="29" t="str">
        <f aca="false">C317</f>
        <v>ο</v>
      </c>
      <c r="Q317" s="28" t="n">
        <f aca="false">1200*LOG(E317/$E$2,2)</f>
        <v>247.416762127856</v>
      </c>
      <c r="R317" s="7"/>
      <c r="S317" s="8"/>
      <c r="T317" s="11"/>
      <c r="U317" s="12"/>
      <c r="V317" s="7"/>
      <c r="W317" s="7"/>
      <c r="X317" s="7"/>
    </row>
    <row r="318" customFormat="false" ht="14.15" hidden="false" customHeight="true" outlineLevel="0" collapsed="false">
      <c r="A318" s="7"/>
      <c r="B318" s="8" t="n">
        <f aca="false">B$6+IFERROR(B317,0)</f>
        <v>16</v>
      </c>
      <c r="C318" s="29" t="s">
        <v>46</v>
      </c>
      <c r="D318" s="27" t="n">
        <f aca="false">0.5*E318</f>
        <v>38.9371258436162</v>
      </c>
      <c r="E318" s="27" t="n">
        <f aca="false">E317*POWER(2,1/$C$302)</f>
        <v>77.8742516872324</v>
      </c>
      <c r="F318" s="27" t="n">
        <f aca="false">E318*2</f>
        <v>155.748503374465</v>
      </c>
      <c r="G318" s="27" t="n">
        <f aca="false">F318*2</f>
        <v>311.49700674893</v>
      </c>
      <c r="H318" s="27" t="n">
        <f aca="false">G318*2</f>
        <v>622.994013497859</v>
      </c>
      <c r="I318" s="27" t="n">
        <f aca="false">H318*2</f>
        <v>1245.98802699572</v>
      </c>
      <c r="J318" s="27" t="n">
        <f aca="false">I318*2</f>
        <v>2491.97605399144</v>
      </c>
      <c r="K318" s="27" t="n">
        <f aca="false">J318*2</f>
        <v>4983.95210798288</v>
      </c>
      <c r="L318" s="27" t="n">
        <f aca="false">K318*2</f>
        <v>9967.90421596575</v>
      </c>
      <c r="M318" s="27" t="n">
        <f aca="false">L318*2</f>
        <v>19935.8084319315</v>
      </c>
      <c r="N318" s="27" t="n">
        <f aca="false">M318*2</f>
        <v>39871.616863863</v>
      </c>
      <c r="O318" s="7"/>
      <c r="P318" s="29" t="str">
        <f aca="false">C318</f>
        <v>π</v>
      </c>
      <c r="Q318" s="28" t="n">
        <f aca="false">1200*LOG(E318/$E$2,2)</f>
        <v>301.962216673311</v>
      </c>
      <c r="R318" s="7"/>
      <c r="S318" s="8"/>
      <c r="T318" s="11"/>
      <c r="U318" s="12"/>
      <c r="V318" s="7"/>
      <c r="W318" s="7"/>
      <c r="X318" s="7"/>
    </row>
    <row r="319" customFormat="false" ht="14.15" hidden="false" customHeight="true" outlineLevel="0" collapsed="false">
      <c r="A319" s="7"/>
      <c r="B319" s="8" t="n">
        <f aca="false">B$6+IFERROR(B318,0)</f>
        <v>17</v>
      </c>
      <c r="C319" s="29" t="s">
        <v>47</v>
      </c>
      <c r="D319" s="27" t="n">
        <f aca="false">0.5*E319</f>
        <v>40.1834362596648</v>
      </c>
      <c r="E319" s="27" t="n">
        <f aca="false">E318*POWER(2,1/$C$302)</f>
        <v>80.3668725193296</v>
      </c>
      <c r="F319" s="27" t="n">
        <f aca="false">E319*2</f>
        <v>160.733745038659</v>
      </c>
      <c r="G319" s="27" t="n">
        <f aca="false">F319*2</f>
        <v>321.467490077318</v>
      </c>
      <c r="H319" s="27" t="n">
        <f aca="false">G319*2</f>
        <v>642.934980154637</v>
      </c>
      <c r="I319" s="27" t="n">
        <f aca="false">H319*2</f>
        <v>1285.86996030927</v>
      </c>
      <c r="J319" s="27" t="n">
        <f aca="false">I319*2</f>
        <v>2571.73992061855</v>
      </c>
      <c r="K319" s="27" t="n">
        <f aca="false">J319*2</f>
        <v>5143.4798412371</v>
      </c>
      <c r="L319" s="27" t="n">
        <f aca="false">K319*2</f>
        <v>10286.9596824742</v>
      </c>
      <c r="M319" s="27" t="n">
        <f aca="false">L319*2</f>
        <v>20573.9193649484</v>
      </c>
      <c r="N319" s="27" t="n">
        <f aca="false">M319*2</f>
        <v>41147.8387298968</v>
      </c>
      <c r="O319" s="7"/>
      <c r="P319" s="29" t="str">
        <f aca="false">C319</f>
        <v>ρ</v>
      </c>
      <c r="Q319" s="28" t="n">
        <f aca="false">1200*LOG(E319/$E$2,2)</f>
        <v>356.507671218765</v>
      </c>
      <c r="R319" s="7"/>
      <c r="S319" s="8"/>
      <c r="T319" s="11"/>
      <c r="U319" s="12"/>
      <c r="V319" s="7"/>
      <c r="W319" s="7"/>
      <c r="X319" s="7"/>
    </row>
    <row r="320" customFormat="false" ht="14.15" hidden="false" customHeight="true" outlineLevel="0" collapsed="false">
      <c r="A320" s="7"/>
      <c r="B320" s="8" t="n">
        <f aca="false">B$6+IFERROR(B319,0)</f>
        <v>18</v>
      </c>
      <c r="C320" s="29" t="s">
        <v>48</v>
      </c>
      <c r="D320" s="27" t="n">
        <f aca="false">0.5*E320</f>
        <v>41.4696389281459</v>
      </c>
      <c r="E320" s="27" t="n">
        <f aca="false">E319*POWER(2,1/$C$302)</f>
        <v>82.9392778562919</v>
      </c>
      <c r="F320" s="27" t="n">
        <f aca="false">E320*2</f>
        <v>165.878555712584</v>
      </c>
      <c r="G320" s="27" t="n">
        <f aca="false">F320*2</f>
        <v>331.757111425167</v>
      </c>
      <c r="H320" s="27" t="n">
        <f aca="false">G320*2</f>
        <v>663.514222850335</v>
      </c>
      <c r="I320" s="27" t="n">
        <f aca="false">H320*2</f>
        <v>1327.02844570067</v>
      </c>
      <c r="J320" s="27" t="n">
        <f aca="false">I320*2</f>
        <v>2654.05689140134</v>
      </c>
      <c r="K320" s="27" t="n">
        <f aca="false">J320*2</f>
        <v>5308.11378280268</v>
      </c>
      <c r="L320" s="27" t="n">
        <f aca="false">K320*2</f>
        <v>10616.2275656054</v>
      </c>
      <c r="M320" s="27" t="n">
        <f aca="false">L320*2</f>
        <v>21232.4551312107</v>
      </c>
      <c r="N320" s="27" t="n">
        <f aca="false">M320*2</f>
        <v>42464.9102624214</v>
      </c>
      <c r="O320" s="7"/>
      <c r="P320" s="29" t="str">
        <f aca="false">C320</f>
        <v>σ</v>
      </c>
      <c r="Q320" s="28" t="n">
        <f aca="false">1200*LOG(E320/$E$2,2)</f>
        <v>411.05312576422</v>
      </c>
      <c r="R320" s="7"/>
      <c r="S320" s="8"/>
      <c r="T320" s="11"/>
      <c r="U320" s="12"/>
      <c r="V320" s="7"/>
      <c r="W320" s="7"/>
      <c r="X320" s="7"/>
    </row>
    <row r="321" customFormat="false" ht="14.15" hidden="false" customHeight="true" outlineLevel="0" collapsed="false">
      <c r="A321" s="7"/>
      <c r="B321" s="8" t="n">
        <f aca="false">B$6+IFERROR(B320,0)</f>
        <v>19</v>
      </c>
      <c r="C321" s="29" t="s">
        <v>49</v>
      </c>
      <c r="D321" s="27" t="n">
        <f aca="false">0.5*E321</f>
        <v>42.7970107314347</v>
      </c>
      <c r="E321" s="27" t="n">
        <f aca="false">E320*POWER(2,1/$C$302)</f>
        <v>85.5940214628694</v>
      </c>
      <c r="F321" s="27" t="n">
        <f aca="false">E321*2</f>
        <v>171.188042925739</v>
      </c>
      <c r="G321" s="27" t="n">
        <f aca="false">F321*2</f>
        <v>342.376085851478</v>
      </c>
      <c r="H321" s="27" t="n">
        <f aca="false">G321*2</f>
        <v>684.752171702955</v>
      </c>
      <c r="I321" s="27" t="n">
        <f aca="false">H321*2</f>
        <v>1369.50434340591</v>
      </c>
      <c r="J321" s="27" t="n">
        <f aca="false">I321*2</f>
        <v>2739.00868681182</v>
      </c>
      <c r="K321" s="27" t="n">
        <f aca="false">J321*2</f>
        <v>5478.01737362364</v>
      </c>
      <c r="L321" s="27" t="n">
        <f aca="false">K321*2</f>
        <v>10956.0347472473</v>
      </c>
      <c r="M321" s="27" t="n">
        <f aca="false">L321*2</f>
        <v>21912.0694944946</v>
      </c>
      <c r="N321" s="27" t="n">
        <f aca="false">M321*2</f>
        <v>43824.1389889891</v>
      </c>
      <c r="O321" s="7"/>
      <c r="P321" s="29" t="str">
        <f aca="false">C321</f>
        <v>τ</v>
      </c>
      <c r="Q321" s="28" t="n">
        <f aca="false">1200*LOG(E321/$E$2,2)</f>
        <v>465.598580309674</v>
      </c>
      <c r="R321" s="7"/>
      <c r="S321" s="8"/>
      <c r="T321" s="11"/>
      <c r="U321" s="12"/>
      <c r="V321" s="7"/>
      <c r="W321" s="7"/>
      <c r="X321" s="7"/>
    </row>
    <row r="322" customFormat="false" ht="14.15" hidden="false" customHeight="true" outlineLevel="0" collapsed="false">
      <c r="A322" s="7"/>
      <c r="B322" s="8" t="n">
        <f aca="false">B$6+IFERROR(B321,0)</f>
        <v>20</v>
      </c>
      <c r="C322" s="29" t="s">
        <v>50</v>
      </c>
      <c r="D322" s="27" t="n">
        <f aca="false">0.5*E322</f>
        <v>44.1668694227144</v>
      </c>
      <c r="E322" s="27" t="n">
        <f aca="false">E321*POWER(2,1/$C$302)</f>
        <v>88.3337388454289</v>
      </c>
      <c r="F322" s="27" t="n">
        <f aca="false">E322*2</f>
        <v>176.667477690858</v>
      </c>
      <c r="G322" s="27" t="n">
        <f aca="false">F322*2</f>
        <v>353.334955381715</v>
      </c>
      <c r="H322" s="27" t="n">
        <f aca="false">G322*2</f>
        <v>706.669910763431</v>
      </c>
      <c r="I322" s="27" t="n">
        <f aca="false">H322*2</f>
        <v>1413.33982152686</v>
      </c>
      <c r="J322" s="27" t="n">
        <f aca="false">I322*2</f>
        <v>2826.67964305372</v>
      </c>
      <c r="K322" s="27" t="n">
        <f aca="false">J322*2</f>
        <v>5653.35928610745</v>
      </c>
      <c r="L322" s="27" t="n">
        <f aca="false">K322*2</f>
        <v>11306.7185722149</v>
      </c>
      <c r="M322" s="27" t="n">
        <f aca="false">L322*2</f>
        <v>22613.4371444298</v>
      </c>
      <c r="N322" s="27" t="n">
        <f aca="false">M322*2</f>
        <v>45226.8742888596</v>
      </c>
      <c r="O322" s="7"/>
      <c r="P322" s="29" t="str">
        <f aca="false">C322</f>
        <v>υ</v>
      </c>
      <c r="Q322" s="28" t="n">
        <f aca="false">1200*LOG(E322/$E$2,2)</f>
        <v>520.144034855129</v>
      </c>
      <c r="R322" s="7"/>
      <c r="S322" s="8"/>
      <c r="T322" s="11"/>
      <c r="U322" s="12"/>
      <c r="V322" s="7"/>
      <c r="W322" s="7"/>
      <c r="X322" s="7"/>
    </row>
    <row r="323" customFormat="false" ht="14.15" hidden="false" customHeight="true" outlineLevel="0" collapsed="false">
      <c r="A323" s="7"/>
      <c r="B323" s="8" t="n">
        <f aca="false">B$6+IFERROR(B322,0)</f>
        <v>21</v>
      </c>
      <c r="C323" s="29" t="s">
        <v>51</v>
      </c>
      <c r="D323" s="27" t="n">
        <f aca="false">0.5*E323</f>
        <v>45.580574934181</v>
      </c>
      <c r="E323" s="27" t="n">
        <f aca="false">E322*POWER(2,1/$C$302)</f>
        <v>91.161149868362</v>
      </c>
      <c r="F323" s="27" t="n">
        <f aca="false">E323*2</f>
        <v>182.322299736724</v>
      </c>
      <c r="G323" s="27" t="n">
        <f aca="false">F323*2</f>
        <v>364.644599473448</v>
      </c>
      <c r="H323" s="27" t="n">
        <f aca="false">G323*2</f>
        <v>729.289198946896</v>
      </c>
      <c r="I323" s="27" t="n">
        <f aca="false">H323*2</f>
        <v>1458.57839789379</v>
      </c>
      <c r="J323" s="27" t="n">
        <f aca="false">I323*2</f>
        <v>2917.15679578758</v>
      </c>
      <c r="K323" s="27" t="n">
        <f aca="false">J323*2</f>
        <v>5834.31359157517</v>
      </c>
      <c r="L323" s="27" t="n">
        <f aca="false">K323*2</f>
        <v>11668.6271831503</v>
      </c>
      <c r="M323" s="27" t="n">
        <f aca="false">L323*2</f>
        <v>23337.2543663007</v>
      </c>
      <c r="N323" s="27" t="n">
        <f aca="false">M323*2</f>
        <v>46674.5087326013</v>
      </c>
      <c r="O323" s="7"/>
      <c r="P323" s="29" t="str">
        <f aca="false">C323</f>
        <v>φ</v>
      </c>
      <c r="Q323" s="28" t="n">
        <f aca="false">1200*LOG(E323/$E$2,2)</f>
        <v>574.689489400584</v>
      </c>
      <c r="R323" s="7"/>
      <c r="S323" s="8"/>
      <c r="T323" s="11"/>
      <c r="U323" s="12"/>
      <c r="V323" s="7"/>
      <c r="W323" s="7"/>
      <c r="X323" s="7"/>
    </row>
    <row r="324" customFormat="false" ht="14.15" hidden="false" customHeight="true" outlineLevel="0" collapsed="false">
      <c r="A324" s="7"/>
      <c r="B324" s="8" t="n">
        <f aca="false">B$6+IFERROR(B323,0)</f>
        <v>22</v>
      </c>
      <c r="C324" s="29" t="s">
        <v>52</v>
      </c>
      <c r="D324" s="27" t="n">
        <f aca="false">0.5*E324</f>
        <v>47.0395307271204</v>
      </c>
      <c r="E324" s="27" t="n">
        <f aca="false">E323*POWER(2,1/$C$302)</f>
        <v>94.0790614542407</v>
      </c>
      <c r="F324" s="27" t="n">
        <f aca="false">E324*2</f>
        <v>188.158122908481</v>
      </c>
      <c r="G324" s="27" t="n">
        <f aca="false">F324*2</f>
        <v>376.316245816963</v>
      </c>
      <c r="H324" s="27" t="n">
        <f aca="false">G324*2</f>
        <v>752.632491633926</v>
      </c>
      <c r="I324" s="27" t="n">
        <f aca="false">H324*2</f>
        <v>1505.26498326785</v>
      </c>
      <c r="J324" s="27" t="n">
        <f aca="false">I324*2</f>
        <v>3010.5299665357</v>
      </c>
      <c r="K324" s="27" t="n">
        <f aca="false">J324*2</f>
        <v>6021.05993307141</v>
      </c>
      <c r="L324" s="27" t="n">
        <f aca="false">K324*2</f>
        <v>12042.1198661428</v>
      </c>
      <c r="M324" s="27" t="n">
        <f aca="false">L324*2</f>
        <v>24084.2397322856</v>
      </c>
      <c r="N324" s="27" t="n">
        <f aca="false">M324*2</f>
        <v>48168.4794645712</v>
      </c>
      <c r="O324" s="7"/>
      <c r="P324" s="29" t="str">
        <f aca="false">C324</f>
        <v>χ</v>
      </c>
      <c r="Q324" s="28" t="n">
        <f aca="false">1200*LOG(E324/$E$2,2)</f>
        <v>629.234943946038</v>
      </c>
      <c r="R324" s="7"/>
      <c r="S324" s="8"/>
      <c r="T324" s="11"/>
      <c r="U324" s="12"/>
      <c r="V324" s="7"/>
      <c r="W324" s="7"/>
      <c r="X324" s="7"/>
    </row>
    <row r="325" customFormat="false" ht="14.15" hidden="false" customHeight="true" outlineLevel="0" collapsed="false">
      <c r="A325" s="7"/>
      <c r="B325" s="8"/>
      <c r="C325" s="29" t="s">
        <v>19</v>
      </c>
      <c r="D325" s="27" t="n">
        <f aca="false">0.5*E325</f>
        <v>48.5451851852</v>
      </c>
      <c r="E325" s="27" t="n">
        <f aca="false">E324*POWER(2,1/$C$302)</f>
        <v>97.0903703703999</v>
      </c>
      <c r="F325" s="27" t="n">
        <f aca="false">E325*2</f>
        <v>194.1807407408</v>
      </c>
      <c r="G325" s="27" t="n">
        <f aca="false">F325*2</f>
        <v>388.3614814816</v>
      </c>
      <c r="H325" s="27" t="n">
        <f aca="false">G325*2</f>
        <v>776.7229629632</v>
      </c>
      <c r="I325" s="27" t="n">
        <f aca="false">H325*2</f>
        <v>1553.4459259264</v>
      </c>
      <c r="J325" s="27" t="n">
        <f aca="false">I325*2</f>
        <v>3106.8918518528</v>
      </c>
      <c r="K325" s="27" t="n">
        <f aca="false">J325*2</f>
        <v>6213.7837037056</v>
      </c>
      <c r="L325" s="27" t="n">
        <f aca="false">K325*2</f>
        <v>12427.5674074112</v>
      </c>
      <c r="M325" s="27" t="n">
        <f aca="false">L325*2</f>
        <v>24855.1348148224</v>
      </c>
      <c r="N325" s="27" t="n">
        <f aca="false">M325*2</f>
        <v>49710.2696296448</v>
      </c>
      <c r="O325" s="7"/>
      <c r="P325" s="29" t="str">
        <f aca="false">C325</f>
        <v>α’</v>
      </c>
      <c r="Q325" s="28" t="n">
        <f aca="false">1200*LOG(E325/$E$2,2)</f>
        <v>683.780398491493</v>
      </c>
      <c r="R325" s="7"/>
      <c r="S325" s="8"/>
      <c r="T325" s="11"/>
      <c r="U325" s="12"/>
      <c r="V325" s="7"/>
      <c r="W325" s="7"/>
      <c r="X325" s="7"/>
    </row>
    <row r="326" customFormat="false" ht="14.15" hidden="false" customHeight="true" outlineLevel="0" collapsed="false">
      <c r="A326" s="7"/>
      <c r="B326" s="8"/>
      <c r="C326" s="8"/>
      <c r="D326" s="8"/>
      <c r="E326" s="9"/>
      <c r="F326" s="9"/>
      <c r="G326" s="9"/>
      <c r="H326" s="9"/>
      <c r="I326" s="9"/>
      <c r="J326" s="9"/>
      <c r="K326" s="9"/>
      <c r="L326" s="9"/>
      <c r="M326" s="9"/>
      <c r="N326" s="9"/>
      <c r="O326" s="7"/>
      <c r="P326" s="8"/>
      <c r="Q326" s="10"/>
      <c r="R326" s="7"/>
      <c r="S326" s="8"/>
      <c r="T326" s="11"/>
      <c r="U326" s="12"/>
      <c r="V326" s="7"/>
      <c r="W326" s="7"/>
      <c r="X326" s="7"/>
    </row>
    <row r="327" customFormat="false" ht="14.15" hidden="false" customHeight="true" outlineLevel="0" collapsed="false">
      <c r="A327" s="7"/>
      <c r="B327" s="8"/>
      <c r="C327" s="25" t="n">
        <v>23</v>
      </c>
      <c r="D327" s="26" t="n">
        <v>0</v>
      </c>
      <c r="E327" s="27" t="s">
        <v>4</v>
      </c>
      <c r="F327" s="27" t="s">
        <v>5</v>
      </c>
      <c r="G327" s="27" t="s">
        <v>6</v>
      </c>
      <c r="H327" s="27" t="s">
        <v>7</v>
      </c>
      <c r="I327" s="27" t="s">
        <v>8</v>
      </c>
      <c r="J327" s="27" t="s">
        <v>9</v>
      </c>
      <c r="K327" s="27" t="s">
        <v>10</v>
      </c>
      <c r="L327" s="27" t="s">
        <v>11</v>
      </c>
      <c r="M327" s="27" t="s">
        <v>12</v>
      </c>
      <c r="N327" s="27" t="s">
        <v>13</v>
      </c>
      <c r="O327" s="7"/>
      <c r="P327" s="26" t="s">
        <v>14</v>
      </c>
      <c r="Q327" s="28" t="s">
        <v>15</v>
      </c>
      <c r="R327" s="7"/>
      <c r="S327" s="8"/>
      <c r="T327" s="11"/>
      <c r="U327" s="12"/>
      <c r="V327" s="7"/>
      <c r="W327" s="7"/>
      <c r="X327" s="7"/>
    </row>
    <row r="328" customFormat="false" ht="14.15" hidden="false" customHeight="true" outlineLevel="0" collapsed="false">
      <c r="A328" s="7"/>
      <c r="B328" s="8" t="n">
        <f aca="false">B$6+IFERROR(B327,0)</f>
        <v>1</v>
      </c>
      <c r="C328" s="29" t="s">
        <v>16</v>
      </c>
      <c r="D328" s="27" t="n">
        <f aca="false">0.5*E328</f>
        <v>24.2725925926</v>
      </c>
      <c r="E328" s="30" t="n">
        <f aca="false">$E$3</f>
        <v>48.5451851852</v>
      </c>
      <c r="F328" s="27" t="n">
        <f aca="false">E328*2</f>
        <v>97.0903703704</v>
      </c>
      <c r="G328" s="27" t="n">
        <f aca="false">F328*2</f>
        <v>194.1807407408</v>
      </c>
      <c r="H328" s="27" t="n">
        <f aca="false">G328*2</f>
        <v>388.3614814816</v>
      </c>
      <c r="I328" s="27" t="n">
        <f aca="false">H328*2</f>
        <v>776.7229629632</v>
      </c>
      <c r="J328" s="27" t="n">
        <f aca="false">I328*2</f>
        <v>1553.4459259264</v>
      </c>
      <c r="K328" s="27" t="n">
        <f aca="false">J328*2</f>
        <v>3106.8918518528</v>
      </c>
      <c r="L328" s="27" t="n">
        <f aca="false">K328*2</f>
        <v>6213.7837037056</v>
      </c>
      <c r="M328" s="27" t="n">
        <f aca="false">L328*2</f>
        <v>12427.5674074112</v>
      </c>
      <c r="N328" s="27" t="n">
        <f aca="false">M328*2</f>
        <v>24855.1348148224</v>
      </c>
      <c r="O328" s="7"/>
      <c r="P328" s="29" t="str">
        <f aca="false">C328</f>
        <v>α</v>
      </c>
      <c r="Q328" s="28" t="n">
        <f aca="false">1200*LOG(E328/$E$2,2)</f>
        <v>-516.219601508506</v>
      </c>
      <c r="R328" s="7"/>
      <c r="S328" s="8"/>
      <c r="T328" s="11"/>
      <c r="U328" s="12"/>
      <c r="V328" s="7"/>
      <c r="W328" s="7"/>
      <c r="X328" s="7"/>
    </row>
    <row r="329" customFormat="false" ht="14.15" hidden="false" customHeight="true" outlineLevel="0" collapsed="false">
      <c r="A329" s="7"/>
      <c r="B329" s="8" t="n">
        <f aca="false">B$6+IFERROR(B328,0)</f>
        <v>2</v>
      </c>
      <c r="C329" s="29" t="s">
        <v>17</v>
      </c>
      <c r="D329" s="27" t="n">
        <f aca="false">0.5*E329</f>
        <v>25.0152257855142</v>
      </c>
      <c r="E329" s="27" t="n">
        <f aca="false">E328*POWER(2,1/$C$327)</f>
        <v>50.0304515710284</v>
      </c>
      <c r="F329" s="27" t="n">
        <f aca="false">E329*2</f>
        <v>100.060903142057</v>
      </c>
      <c r="G329" s="27" t="n">
        <f aca="false">F329*2</f>
        <v>200.121806284114</v>
      </c>
      <c r="H329" s="27" t="n">
        <f aca="false">G329*2</f>
        <v>400.243612568227</v>
      </c>
      <c r="I329" s="27" t="n">
        <f aca="false">H329*2</f>
        <v>800.487225136454</v>
      </c>
      <c r="J329" s="27" t="n">
        <f aca="false">I329*2</f>
        <v>1600.97445027291</v>
      </c>
      <c r="K329" s="27" t="n">
        <f aca="false">J329*2</f>
        <v>3201.94890054582</v>
      </c>
      <c r="L329" s="27" t="n">
        <f aca="false">K329*2</f>
        <v>6403.89780109163</v>
      </c>
      <c r="M329" s="27" t="n">
        <f aca="false">L329*2</f>
        <v>12807.7956021833</v>
      </c>
      <c r="N329" s="27" t="n">
        <f aca="false">M329*2</f>
        <v>25615.5912043665</v>
      </c>
      <c r="O329" s="7"/>
      <c r="P329" s="29" t="str">
        <f aca="false">C329</f>
        <v>β</v>
      </c>
      <c r="Q329" s="28" t="n">
        <f aca="false">1200*LOG(E329/$E$2,2)</f>
        <v>-464.045688465028</v>
      </c>
      <c r="R329" s="7"/>
      <c r="S329" s="8"/>
      <c r="T329" s="11"/>
      <c r="U329" s="12"/>
      <c r="V329" s="7"/>
      <c r="W329" s="7"/>
      <c r="X329" s="7"/>
    </row>
    <row r="330" customFormat="false" ht="14.15" hidden="false" customHeight="true" outlineLevel="0" collapsed="false">
      <c r="A330" s="7"/>
      <c r="B330" s="8" t="n">
        <f aca="false">B$6+IFERROR(B329,0)</f>
        <v>3</v>
      </c>
      <c r="C330" s="29" t="s">
        <v>18</v>
      </c>
      <c r="D330" s="27" t="n">
        <f aca="false">0.5*E330</f>
        <v>25.7805802455165</v>
      </c>
      <c r="E330" s="27" t="n">
        <f aca="false">E329*POWER(2,1/$C$327)</f>
        <v>51.561160491033</v>
      </c>
      <c r="F330" s="27" t="n">
        <f aca="false">E330*2</f>
        <v>103.122320982066</v>
      </c>
      <c r="G330" s="27" t="n">
        <f aca="false">F330*2</f>
        <v>206.244641964132</v>
      </c>
      <c r="H330" s="27" t="n">
        <f aca="false">G330*2</f>
        <v>412.489283928264</v>
      </c>
      <c r="I330" s="27" t="n">
        <f aca="false">H330*2</f>
        <v>824.978567856528</v>
      </c>
      <c r="J330" s="27" t="n">
        <f aca="false">I330*2</f>
        <v>1649.95713571306</v>
      </c>
      <c r="K330" s="27" t="n">
        <f aca="false">J330*2</f>
        <v>3299.91427142611</v>
      </c>
      <c r="L330" s="27" t="n">
        <f aca="false">K330*2</f>
        <v>6599.82854285223</v>
      </c>
      <c r="M330" s="27" t="n">
        <f aca="false">L330*2</f>
        <v>13199.6570857045</v>
      </c>
      <c r="N330" s="27" t="n">
        <f aca="false">M330*2</f>
        <v>26399.3141714089</v>
      </c>
      <c r="O330" s="7"/>
      <c r="P330" s="29" t="str">
        <f aca="false">C330</f>
        <v>γ</v>
      </c>
      <c r="Q330" s="28" t="n">
        <f aca="false">1200*LOG(E330/$E$2,2)</f>
        <v>-411.871775421549</v>
      </c>
      <c r="R330" s="7"/>
      <c r="S330" s="8"/>
      <c r="T330" s="11"/>
      <c r="U330" s="12"/>
      <c r="V330" s="7"/>
      <c r="W330" s="7"/>
      <c r="X330" s="7"/>
    </row>
    <row r="331" customFormat="false" ht="14.15" hidden="false" customHeight="true" outlineLevel="0" collapsed="false">
      <c r="A331" s="7"/>
      <c r="B331" s="8" t="n">
        <f aca="false">B$6+IFERROR(B330,0)</f>
        <v>4</v>
      </c>
      <c r="C331" s="29" t="s">
        <v>20</v>
      </c>
      <c r="D331" s="27" t="n">
        <f aca="false">0.5*E331</f>
        <v>26.569351142151</v>
      </c>
      <c r="E331" s="27" t="n">
        <f aca="false">E330*POWER(2,1/$C$327)</f>
        <v>53.138702284302</v>
      </c>
      <c r="F331" s="27" t="n">
        <f aca="false">E331*2</f>
        <v>106.277404568604</v>
      </c>
      <c r="G331" s="27" t="n">
        <f aca="false">F331*2</f>
        <v>212.554809137208</v>
      </c>
      <c r="H331" s="27" t="n">
        <f aca="false">G331*2</f>
        <v>425.109618274416</v>
      </c>
      <c r="I331" s="27" t="n">
        <f aca="false">H331*2</f>
        <v>850.219236548831</v>
      </c>
      <c r="J331" s="27" t="n">
        <f aca="false">I331*2</f>
        <v>1700.43847309766</v>
      </c>
      <c r="K331" s="27" t="n">
        <f aca="false">J331*2</f>
        <v>3400.87694619533</v>
      </c>
      <c r="L331" s="27" t="n">
        <f aca="false">K331*2</f>
        <v>6801.75389239065</v>
      </c>
      <c r="M331" s="27" t="n">
        <f aca="false">L331*2</f>
        <v>13603.5077847813</v>
      </c>
      <c r="N331" s="27" t="n">
        <f aca="false">M331*2</f>
        <v>27207.0155695626</v>
      </c>
      <c r="O331" s="7"/>
      <c r="P331" s="29" t="str">
        <f aca="false">C331</f>
        <v>δ</v>
      </c>
      <c r="Q331" s="28" t="n">
        <f aca="false">1200*LOG(E331/$E$2,2)</f>
        <v>-359.697862378071</v>
      </c>
      <c r="R331" s="7"/>
      <c r="S331" s="8"/>
      <c r="T331" s="11"/>
      <c r="U331" s="12"/>
      <c r="V331" s="7"/>
      <c r="W331" s="7"/>
      <c r="X331" s="7"/>
    </row>
    <row r="332" customFormat="false" ht="14.15" hidden="false" customHeight="true" outlineLevel="0" collapsed="false">
      <c r="A332" s="7"/>
      <c r="B332" s="8" t="n">
        <f aca="false">B$6+IFERROR(B331,0)</f>
        <v>5</v>
      </c>
      <c r="C332" s="29" t="s">
        <v>21</v>
      </c>
      <c r="D332" s="27" t="n">
        <f aca="false">0.5*E332</f>
        <v>27.3822549140525</v>
      </c>
      <c r="E332" s="27" t="n">
        <f aca="false">E331*POWER(2,1/$C$327)</f>
        <v>54.764509828105</v>
      </c>
      <c r="F332" s="27" t="n">
        <f aca="false">E332*2</f>
        <v>109.52901965621</v>
      </c>
      <c r="G332" s="27" t="n">
        <f aca="false">F332*2</f>
        <v>219.05803931242</v>
      </c>
      <c r="H332" s="27" t="n">
        <f aca="false">G332*2</f>
        <v>438.11607862484</v>
      </c>
      <c r="I332" s="27" t="n">
        <f aca="false">H332*2</f>
        <v>876.23215724968</v>
      </c>
      <c r="J332" s="27" t="n">
        <f aca="false">I332*2</f>
        <v>1752.46431449936</v>
      </c>
      <c r="K332" s="27" t="n">
        <f aca="false">J332*2</f>
        <v>3504.92862899872</v>
      </c>
      <c r="L332" s="27" t="n">
        <f aca="false">K332*2</f>
        <v>7009.85725799744</v>
      </c>
      <c r="M332" s="27" t="n">
        <f aca="false">L332*2</f>
        <v>14019.7145159949</v>
      </c>
      <c r="N332" s="27" t="n">
        <f aca="false">M332*2</f>
        <v>28039.4290319898</v>
      </c>
      <c r="O332" s="7"/>
      <c r="P332" s="29" t="str">
        <f aca="false">C332</f>
        <v>ϵ</v>
      </c>
      <c r="Q332" s="28" t="n">
        <f aca="false">1200*LOG(E332/$E$2,2)</f>
        <v>-307.523949334593</v>
      </c>
      <c r="R332" s="7"/>
      <c r="S332" s="8"/>
      <c r="T332" s="11"/>
      <c r="U332" s="12"/>
      <c r="V332" s="7"/>
      <c r="W332" s="7"/>
      <c r="X332" s="7"/>
    </row>
    <row r="333" customFormat="false" ht="14.15" hidden="false" customHeight="true" outlineLevel="0" collapsed="false">
      <c r="A333" s="7"/>
      <c r="B333" s="8" t="n">
        <f aca="false">B$6+IFERROR(B332,0)</f>
        <v>6</v>
      </c>
      <c r="C333" s="29" t="s">
        <v>23</v>
      </c>
      <c r="D333" s="27" t="n">
        <f aca="false">0.5*E333</f>
        <v>28.2200299196863</v>
      </c>
      <c r="E333" s="27" t="n">
        <f aca="false">E332*POWER(2,1/$C$327)</f>
        <v>56.4400598393727</v>
      </c>
      <c r="F333" s="27" t="n">
        <f aca="false">E333*2</f>
        <v>112.880119678745</v>
      </c>
      <c r="G333" s="27" t="n">
        <f aca="false">F333*2</f>
        <v>225.760239357491</v>
      </c>
      <c r="H333" s="27" t="n">
        <f aca="false">G333*2</f>
        <v>451.520478714981</v>
      </c>
      <c r="I333" s="27" t="n">
        <f aca="false">H333*2</f>
        <v>903.040957429963</v>
      </c>
      <c r="J333" s="27" t="n">
        <f aca="false">I333*2</f>
        <v>1806.08191485993</v>
      </c>
      <c r="K333" s="27" t="n">
        <f aca="false">J333*2</f>
        <v>3612.16382971985</v>
      </c>
      <c r="L333" s="27" t="n">
        <f aca="false">K333*2</f>
        <v>7224.3276594397</v>
      </c>
      <c r="M333" s="27" t="n">
        <f aca="false">L333*2</f>
        <v>14448.6553188794</v>
      </c>
      <c r="N333" s="27" t="n">
        <f aca="false">M333*2</f>
        <v>28897.3106377588</v>
      </c>
      <c r="O333" s="7"/>
      <c r="P333" s="29" t="str">
        <f aca="false">C333</f>
        <v>ζ</v>
      </c>
      <c r="Q333" s="28" t="n">
        <f aca="false">1200*LOG(E333/$E$2,2)</f>
        <v>-255.350036291114</v>
      </c>
      <c r="R333" s="7"/>
      <c r="S333" s="8"/>
      <c r="T333" s="11"/>
      <c r="U333" s="12"/>
      <c r="V333" s="7"/>
      <c r="W333" s="7"/>
      <c r="X333" s="7"/>
    </row>
    <row r="334" customFormat="false" ht="14.15" hidden="false" customHeight="true" outlineLevel="0" collapsed="false">
      <c r="A334" s="7"/>
      <c r="B334" s="8" t="n">
        <f aca="false">B$6+IFERROR(B333,0)</f>
        <v>7</v>
      </c>
      <c r="C334" s="29" t="s">
        <v>24</v>
      </c>
      <c r="D334" s="27" t="n">
        <f aca="false">0.5*E334</f>
        <v>29.0834371079971</v>
      </c>
      <c r="E334" s="27" t="n">
        <f aca="false">E333*POWER(2,1/$C$327)</f>
        <v>58.1668742159943</v>
      </c>
      <c r="F334" s="27" t="n">
        <f aca="false">E334*2</f>
        <v>116.333748431989</v>
      </c>
      <c r="G334" s="27" t="n">
        <f aca="false">F334*2</f>
        <v>232.667496863977</v>
      </c>
      <c r="H334" s="27" t="n">
        <f aca="false">G334*2</f>
        <v>465.334993727954</v>
      </c>
      <c r="I334" s="27" t="n">
        <f aca="false">H334*2</f>
        <v>930.669987455909</v>
      </c>
      <c r="J334" s="27" t="n">
        <f aca="false">I334*2</f>
        <v>1861.33997491182</v>
      </c>
      <c r="K334" s="27" t="n">
        <f aca="false">J334*2</f>
        <v>3722.67994982363</v>
      </c>
      <c r="L334" s="27" t="n">
        <f aca="false">K334*2</f>
        <v>7445.35989964727</v>
      </c>
      <c r="M334" s="27" t="n">
        <f aca="false">L334*2</f>
        <v>14890.7197992945</v>
      </c>
      <c r="N334" s="27" t="n">
        <f aca="false">M334*2</f>
        <v>29781.4395985891</v>
      </c>
      <c r="O334" s="7"/>
      <c r="P334" s="29" t="str">
        <f aca="false">C334</f>
        <v>η</v>
      </c>
      <c r="Q334" s="28" t="n">
        <f aca="false">1200*LOG(E334/$E$2,2)</f>
        <v>-203.176123247636</v>
      </c>
      <c r="R334" s="7"/>
      <c r="S334" s="8"/>
      <c r="T334" s="11"/>
      <c r="U334" s="12"/>
      <c r="V334" s="7"/>
      <c r="W334" s="7"/>
      <c r="X334" s="7"/>
    </row>
    <row r="335" customFormat="false" ht="14.15" hidden="false" customHeight="true" outlineLevel="0" collapsed="false">
      <c r="A335" s="7"/>
      <c r="B335" s="8" t="n">
        <f aca="false">B$6+IFERROR(B334,0)</f>
        <v>8</v>
      </c>
      <c r="C335" s="29" t="s">
        <v>25</v>
      </c>
      <c r="D335" s="27" t="n">
        <f aca="false">0.5*E335</f>
        <v>29.9732607095771</v>
      </c>
      <c r="E335" s="27" t="n">
        <f aca="false">E334*POWER(2,1/$C$327)</f>
        <v>59.9465214191542</v>
      </c>
      <c r="F335" s="27" t="n">
        <f aca="false">E335*2</f>
        <v>119.893042838308</v>
      </c>
      <c r="G335" s="27" t="n">
        <f aca="false">F335*2</f>
        <v>239.786085676617</v>
      </c>
      <c r="H335" s="27" t="n">
        <f aca="false">G335*2</f>
        <v>479.572171353234</v>
      </c>
      <c r="I335" s="27" t="n">
        <f aca="false">H335*2</f>
        <v>959.144342706468</v>
      </c>
      <c r="J335" s="27" t="n">
        <f aca="false">I335*2</f>
        <v>1918.28868541294</v>
      </c>
      <c r="K335" s="27" t="n">
        <f aca="false">J335*2</f>
        <v>3836.57737082587</v>
      </c>
      <c r="L335" s="27" t="n">
        <f aca="false">K335*2</f>
        <v>7673.15474165174</v>
      </c>
      <c r="M335" s="27" t="n">
        <f aca="false">L335*2</f>
        <v>15346.3094833035</v>
      </c>
      <c r="N335" s="27" t="n">
        <f aca="false">M335*2</f>
        <v>30692.618966607</v>
      </c>
      <c r="O335" s="7"/>
      <c r="P335" s="29" t="str">
        <f aca="false">C335</f>
        <v>θ</v>
      </c>
      <c r="Q335" s="28" t="n">
        <f aca="false">1200*LOG(E335/$E$2,2)</f>
        <v>-151.002210204157</v>
      </c>
      <c r="R335" s="7"/>
      <c r="S335" s="8"/>
      <c r="T335" s="11"/>
      <c r="U335" s="12"/>
      <c r="V335" s="7"/>
      <c r="W335" s="7"/>
      <c r="X335" s="7"/>
    </row>
    <row r="336" customFormat="false" ht="14.15" hidden="false" customHeight="true" outlineLevel="0" collapsed="false">
      <c r="A336" s="7"/>
      <c r="B336" s="8" t="n">
        <f aca="false">B$6+IFERROR(B335,0)</f>
        <v>9</v>
      </c>
      <c r="C336" s="29" t="s">
        <v>26</v>
      </c>
      <c r="D336" s="27" t="n">
        <f aca="false">0.5*E336</f>
        <v>30.8903089489806</v>
      </c>
      <c r="E336" s="27" t="n">
        <f aca="false">E335*POWER(2,1/$C$327)</f>
        <v>61.7806178979613</v>
      </c>
      <c r="F336" s="27" t="n">
        <f aca="false">E336*2</f>
        <v>123.561235795923</v>
      </c>
      <c r="G336" s="27" t="n">
        <f aca="false">F336*2</f>
        <v>247.122471591845</v>
      </c>
      <c r="H336" s="27" t="n">
        <f aca="false">G336*2</f>
        <v>494.24494318369</v>
      </c>
      <c r="I336" s="27" t="n">
        <f aca="false">H336*2</f>
        <v>988.48988636738</v>
      </c>
      <c r="J336" s="27" t="n">
        <f aca="false">I336*2</f>
        <v>1976.97977273476</v>
      </c>
      <c r="K336" s="27" t="n">
        <f aca="false">J336*2</f>
        <v>3953.95954546952</v>
      </c>
      <c r="L336" s="27" t="n">
        <f aca="false">K336*2</f>
        <v>7907.91909093904</v>
      </c>
      <c r="M336" s="27" t="n">
        <f aca="false">L336*2</f>
        <v>15815.8381818781</v>
      </c>
      <c r="N336" s="27" t="n">
        <f aca="false">M336*2</f>
        <v>31631.6763637562</v>
      </c>
      <c r="O336" s="7"/>
      <c r="P336" s="29" t="str">
        <f aca="false">C336</f>
        <v>ι</v>
      </c>
      <c r="Q336" s="28" t="n">
        <f aca="false">1200*LOG(E336/$E$2,2)</f>
        <v>-98.828297160679</v>
      </c>
      <c r="R336" s="7"/>
      <c r="S336" s="8"/>
      <c r="T336" s="11"/>
      <c r="U336" s="12"/>
      <c r="V336" s="7"/>
      <c r="W336" s="7"/>
      <c r="X336" s="7"/>
    </row>
    <row r="337" customFormat="false" ht="14.15" hidden="false" customHeight="true" outlineLevel="0" collapsed="false">
      <c r="A337" s="7"/>
      <c r="B337" s="8" t="n">
        <f aca="false">B$6+IFERROR(B336,0)</f>
        <v>10</v>
      </c>
      <c r="C337" s="29" t="s">
        <v>27</v>
      </c>
      <c r="D337" s="27" t="n">
        <f aca="false">0.5*E337</f>
        <v>31.8354147788326</v>
      </c>
      <c r="E337" s="27" t="n">
        <f aca="false">E336*POWER(2,1/$C$327)</f>
        <v>63.6708295576651</v>
      </c>
      <c r="F337" s="27" t="n">
        <f aca="false">E337*2</f>
        <v>127.34165911533</v>
      </c>
      <c r="G337" s="27" t="n">
        <f aca="false">F337*2</f>
        <v>254.683318230661</v>
      </c>
      <c r="H337" s="27" t="n">
        <f aca="false">G337*2</f>
        <v>509.366636461321</v>
      </c>
      <c r="I337" s="27" t="n">
        <f aca="false">H337*2</f>
        <v>1018.73327292264</v>
      </c>
      <c r="J337" s="27" t="n">
        <f aca="false">I337*2</f>
        <v>2037.46654584528</v>
      </c>
      <c r="K337" s="27" t="n">
        <f aca="false">J337*2</f>
        <v>4074.93309169057</v>
      </c>
      <c r="L337" s="27" t="n">
        <f aca="false">K337*2</f>
        <v>8149.86618338114</v>
      </c>
      <c r="M337" s="27" t="n">
        <f aca="false">L337*2</f>
        <v>16299.7323667623</v>
      </c>
      <c r="N337" s="27" t="n">
        <f aca="false">M337*2</f>
        <v>32599.4647335245</v>
      </c>
      <c r="O337" s="7"/>
      <c r="P337" s="29" t="str">
        <f aca="false">C337</f>
        <v>κ</v>
      </c>
      <c r="Q337" s="28" t="n">
        <f aca="false">1200*LOG(E337/$E$2,2)</f>
        <v>-46.6543841172009</v>
      </c>
      <c r="R337" s="7"/>
      <c r="S337" s="8"/>
      <c r="T337" s="11"/>
      <c r="U337" s="12"/>
      <c r="V337" s="7"/>
      <c r="W337" s="7"/>
      <c r="X337" s="7"/>
    </row>
    <row r="338" customFormat="false" ht="14.15" hidden="false" customHeight="true" outlineLevel="0" collapsed="false">
      <c r="A338" s="7"/>
      <c r="B338" s="8" t="n">
        <f aca="false">B$6+IFERROR(B337,0)</f>
        <v>11</v>
      </c>
      <c r="C338" s="29" t="s">
        <v>28</v>
      </c>
      <c r="D338" s="27" t="n">
        <f aca="false">0.5*E338</f>
        <v>32.8094366363971</v>
      </c>
      <c r="E338" s="27" t="n">
        <f aca="false">E337*POWER(2,1/$C$327)</f>
        <v>65.6188732727942</v>
      </c>
      <c r="F338" s="27" t="n">
        <f aca="false">E338*2</f>
        <v>131.237746545588</v>
      </c>
      <c r="G338" s="27" t="n">
        <f aca="false">F338*2</f>
        <v>262.475493091177</v>
      </c>
      <c r="H338" s="27" t="n">
        <f aca="false">G338*2</f>
        <v>524.950986182354</v>
      </c>
      <c r="I338" s="27" t="n">
        <f aca="false">H338*2</f>
        <v>1049.90197236471</v>
      </c>
      <c r="J338" s="27" t="n">
        <f aca="false">I338*2</f>
        <v>2099.80394472942</v>
      </c>
      <c r="K338" s="27" t="n">
        <f aca="false">J338*2</f>
        <v>4199.60788945883</v>
      </c>
      <c r="L338" s="27" t="n">
        <f aca="false">K338*2</f>
        <v>8399.21577891766</v>
      </c>
      <c r="M338" s="27" t="n">
        <f aca="false">L338*2</f>
        <v>16798.4315578353</v>
      </c>
      <c r="N338" s="27" t="n">
        <f aca="false">M338*2</f>
        <v>33596.8631156707</v>
      </c>
      <c r="O338" s="7"/>
      <c r="P338" s="29" t="str">
        <f aca="false">C338</f>
        <v>λ</v>
      </c>
      <c r="Q338" s="28" t="n">
        <f aca="false">1200*LOG(E338/$E$2,2)</f>
        <v>5.51952892627739</v>
      </c>
      <c r="R338" s="7"/>
      <c r="S338" s="8"/>
      <c r="T338" s="11"/>
      <c r="U338" s="12"/>
      <c r="V338" s="7"/>
      <c r="W338" s="7"/>
      <c r="X338" s="7"/>
    </row>
    <row r="339" customFormat="false" ht="14.15" hidden="false" customHeight="true" outlineLevel="0" collapsed="false">
      <c r="A339" s="7"/>
      <c r="B339" s="8" t="n">
        <f aca="false">B$6+IFERROR(B338,0)</f>
        <v>12</v>
      </c>
      <c r="C339" s="29" t="s">
        <v>42</v>
      </c>
      <c r="D339" s="27" t="n">
        <f aca="false">0.5*E339</f>
        <v>33.8132592232942</v>
      </c>
      <c r="E339" s="27" t="n">
        <f aca="false">E338*POWER(2,1/$C$327)</f>
        <v>67.6265184465885</v>
      </c>
      <c r="F339" s="27" t="n">
        <f aca="false">E339*2</f>
        <v>135.253036893177</v>
      </c>
      <c r="G339" s="27" t="n">
        <f aca="false">F339*2</f>
        <v>270.506073786354</v>
      </c>
      <c r="H339" s="27" t="n">
        <f aca="false">G339*2</f>
        <v>541.012147572708</v>
      </c>
      <c r="I339" s="27" t="n">
        <f aca="false">H339*2</f>
        <v>1082.02429514542</v>
      </c>
      <c r="J339" s="27" t="n">
        <f aca="false">I339*2</f>
        <v>2164.04859029083</v>
      </c>
      <c r="K339" s="27" t="n">
        <f aca="false">J339*2</f>
        <v>4328.09718058166</v>
      </c>
      <c r="L339" s="27" t="n">
        <f aca="false">K339*2</f>
        <v>8656.19436116332</v>
      </c>
      <c r="M339" s="27" t="n">
        <f aca="false">L339*2</f>
        <v>17312.3887223266</v>
      </c>
      <c r="N339" s="27" t="n">
        <f aca="false">M339*2</f>
        <v>34624.7774446533</v>
      </c>
      <c r="O339" s="7"/>
      <c r="P339" s="29" t="str">
        <f aca="false">C339</f>
        <v>μ</v>
      </c>
      <c r="Q339" s="28" t="n">
        <f aca="false">1200*LOG(E339/$E$2,2)</f>
        <v>57.693441969756</v>
      </c>
      <c r="R339" s="7"/>
      <c r="S339" s="8"/>
      <c r="T339" s="11"/>
      <c r="U339" s="12"/>
      <c r="V339" s="7"/>
      <c r="W339" s="7"/>
      <c r="X339" s="7"/>
    </row>
    <row r="340" customFormat="false" ht="14.15" hidden="false" customHeight="true" outlineLevel="0" collapsed="false">
      <c r="A340" s="7"/>
      <c r="B340" s="8" t="n">
        <f aca="false">B$6+IFERROR(B339,0)</f>
        <v>13</v>
      </c>
      <c r="C340" s="29" t="s">
        <v>43</v>
      </c>
      <c r="D340" s="27" t="n">
        <f aca="false">0.5*E340</f>
        <v>34.8477943090718</v>
      </c>
      <c r="E340" s="27" t="n">
        <f aca="false">E339*POWER(2,1/$C$327)</f>
        <v>69.6955886181436</v>
      </c>
      <c r="F340" s="27" t="n">
        <f aca="false">E340*2</f>
        <v>139.391177236287</v>
      </c>
      <c r="G340" s="27" t="n">
        <f aca="false">F340*2</f>
        <v>278.782354472575</v>
      </c>
      <c r="H340" s="27" t="n">
        <f aca="false">G340*2</f>
        <v>557.564708945149</v>
      </c>
      <c r="I340" s="27" t="n">
        <f aca="false">H340*2</f>
        <v>1115.1294178903</v>
      </c>
      <c r="J340" s="27" t="n">
        <f aca="false">I340*2</f>
        <v>2230.2588357806</v>
      </c>
      <c r="K340" s="27" t="n">
        <f aca="false">J340*2</f>
        <v>4460.51767156119</v>
      </c>
      <c r="L340" s="27" t="n">
        <f aca="false">K340*2</f>
        <v>8921.03534312239</v>
      </c>
      <c r="M340" s="27" t="n">
        <f aca="false">L340*2</f>
        <v>17842.0706862448</v>
      </c>
      <c r="N340" s="27" t="n">
        <f aca="false">M340*2</f>
        <v>35684.1413724895</v>
      </c>
      <c r="O340" s="7"/>
      <c r="P340" s="29" t="str">
        <f aca="false">C340</f>
        <v>ν</v>
      </c>
      <c r="Q340" s="28" t="n">
        <f aca="false">1200*LOG(E340/$E$2,2)</f>
        <v>109.867355013234</v>
      </c>
      <c r="R340" s="7"/>
      <c r="S340" s="8"/>
      <c r="T340" s="11"/>
      <c r="U340" s="12"/>
      <c r="V340" s="7"/>
      <c r="W340" s="7"/>
      <c r="X340" s="7"/>
    </row>
    <row r="341" customFormat="false" ht="14.15" hidden="false" customHeight="true" outlineLevel="0" collapsed="false">
      <c r="A341" s="7"/>
      <c r="B341" s="8" t="n">
        <f aca="false">B$6+IFERROR(B340,0)</f>
        <v>14</v>
      </c>
      <c r="C341" s="29" t="s">
        <v>44</v>
      </c>
      <c r="D341" s="27" t="n">
        <f aca="false">0.5*E341</f>
        <v>35.9139815593638</v>
      </c>
      <c r="E341" s="27" t="n">
        <f aca="false">E340*POWER(2,1/$C$327)</f>
        <v>71.8279631187277</v>
      </c>
      <c r="F341" s="27" t="n">
        <f aca="false">E341*2</f>
        <v>143.655926237455</v>
      </c>
      <c r="G341" s="27" t="n">
        <f aca="false">F341*2</f>
        <v>287.311852474911</v>
      </c>
      <c r="H341" s="27" t="n">
        <f aca="false">G341*2</f>
        <v>574.623704949821</v>
      </c>
      <c r="I341" s="27" t="n">
        <f aca="false">H341*2</f>
        <v>1149.24740989964</v>
      </c>
      <c r="J341" s="27" t="n">
        <f aca="false">I341*2</f>
        <v>2298.49481979929</v>
      </c>
      <c r="K341" s="27" t="n">
        <f aca="false">J341*2</f>
        <v>4596.98963959857</v>
      </c>
      <c r="L341" s="27" t="n">
        <f aca="false">K341*2</f>
        <v>9193.97927919714</v>
      </c>
      <c r="M341" s="27" t="n">
        <f aca="false">L341*2</f>
        <v>18387.9585583943</v>
      </c>
      <c r="N341" s="27" t="n">
        <f aca="false">M341*2</f>
        <v>36775.9171167886</v>
      </c>
      <c r="O341" s="7"/>
      <c r="P341" s="29" t="str">
        <f aca="false">C341</f>
        <v>ξ</v>
      </c>
      <c r="Q341" s="28" t="n">
        <f aca="false">1200*LOG(E341/$E$2,2)</f>
        <v>162.041268056713</v>
      </c>
      <c r="R341" s="7"/>
      <c r="S341" s="8"/>
      <c r="T341" s="11"/>
      <c r="U341" s="12"/>
      <c r="V341" s="7"/>
      <c r="W341" s="7"/>
      <c r="X341" s="7"/>
    </row>
    <row r="342" customFormat="false" ht="14.15" hidden="false" customHeight="true" outlineLevel="0" collapsed="false">
      <c r="A342" s="7"/>
      <c r="B342" s="8" t="n">
        <f aca="false">B$6+IFERROR(B341,0)</f>
        <v>15</v>
      </c>
      <c r="C342" s="29" t="s">
        <v>45</v>
      </c>
      <c r="D342" s="27" t="n">
        <f aca="false">0.5*E342</f>
        <v>37.0127893893862</v>
      </c>
      <c r="E342" s="27" t="n">
        <f aca="false">E341*POWER(2,1/$C$327)</f>
        <v>74.0255787787724</v>
      </c>
      <c r="F342" s="27" t="n">
        <f aca="false">E342*2</f>
        <v>148.051157557545</v>
      </c>
      <c r="G342" s="27" t="n">
        <f aca="false">F342*2</f>
        <v>296.10231511509</v>
      </c>
      <c r="H342" s="27" t="n">
        <f aca="false">G342*2</f>
        <v>592.204630230179</v>
      </c>
      <c r="I342" s="27" t="n">
        <f aca="false">H342*2</f>
        <v>1184.40926046036</v>
      </c>
      <c r="J342" s="27" t="n">
        <f aca="false">I342*2</f>
        <v>2368.81852092072</v>
      </c>
      <c r="K342" s="27" t="n">
        <f aca="false">J342*2</f>
        <v>4737.63704184143</v>
      </c>
      <c r="L342" s="27" t="n">
        <f aca="false">K342*2</f>
        <v>9475.27408368287</v>
      </c>
      <c r="M342" s="27" t="n">
        <f aca="false">L342*2</f>
        <v>18950.5481673657</v>
      </c>
      <c r="N342" s="27" t="n">
        <f aca="false">M342*2</f>
        <v>37901.0963347315</v>
      </c>
      <c r="O342" s="7"/>
      <c r="P342" s="29" t="str">
        <f aca="false">C342</f>
        <v>ο</v>
      </c>
      <c r="Q342" s="28" t="n">
        <f aca="false">1200*LOG(E342/$E$2,2)</f>
        <v>214.215181100191</v>
      </c>
      <c r="R342" s="7"/>
      <c r="S342" s="8"/>
      <c r="T342" s="11"/>
      <c r="U342" s="12"/>
      <c r="V342" s="7"/>
      <c r="W342" s="7"/>
      <c r="X342" s="7"/>
    </row>
    <row r="343" customFormat="false" ht="14.15" hidden="false" customHeight="true" outlineLevel="0" collapsed="false">
      <c r="A343" s="7"/>
      <c r="B343" s="8" t="n">
        <f aca="false">B$6+IFERROR(B342,0)</f>
        <v>16</v>
      </c>
      <c r="C343" s="29" t="s">
        <v>46</v>
      </c>
      <c r="D343" s="27" t="n">
        <f aca="false">0.5*E343</f>
        <v>38.1452158435459</v>
      </c>
      <c r="E343" s="27" t="n">
        <f aca="false">E342*POWER(2,1/$C$327)</f>
        <v>76.2904316870917</v>
      </c>
      <c r="F343" s="27" t="n">
        <f aca="false">E343*2</f>
        <v>152.580863374183</v>
      </c>
      <c r="G343" s="27" t="n">
        <f aca="false">F343*2</f>
        <v>305.161726748367</v>
      </c>
      <c r="H343" s="27" t="n">
        <f aca="false">G343*2</f>
        <v>610.323453496734</v>
      </c>
      <c r="I343" s="27" t="n">
        <f aca="false">H343*2</f>
        <v>1220.64690699347</v>
      </c>
      <c r="J343" s="27" t="n">
        <f aca="false">I343*2</f>
        <v>2441.29381398694</v>
      </c>
      <c r="K343" s="27" t="n">
        <f aca="false">J343*2</f>
        <v>4882.58762797387</v>
      </c>
      <c r="L343" s="27" t="n">
        <f aca="false">K343*2</f>
        <v>9765.17525594774</v>
      </c>
      <c r="M343" s="27" t="n">
        <f aca="false">L343*2</f>
        <v>19530.3505118955</v>
      </c>
      <c r="N343" s="27" t="n">
        <f aca="false">M343*2</f>
        <v>39060.701023791</v>
      </c>
      <c r="O343" s="7"/>
      <c r="P343" s="29" t="str">
        <f aca="false">C343</f>
        <v>π</v>
      </c>
      <c r="Q343" s="28" t="n">
        <f aca="false">1200*LOG(E343/$E$2,2)</f>
        <v>266.389094143669</v>
      </c>
      <c r="R343" s="7"/>
      <c r="S343" s="8"/>
      <c r="T343" s="11"/>
      <c r="U343" s="12"/>
      <c r="V343" s="7"/>
      <c r="W343" s="7"/>
      <c r="X343" s="7"/>
    </row>
    <row r="344" customFormat="false" ht="14.15" hidden="false" customHeight="true" outlineLevel="0" collapsed="false">
      <c r="A344" s="7"/>
      <c r="B344" s="8" t="n">
        <f aca="false">B$6+IFERROR(B343,0)</f>
        <v>17</v>
      </c>
      <c r="C344" s="29" t="s">
        <v>47</v>
      </c>
      <c r="D344" s="27" t="n">
        <f aca="false">0.5*E344</f>
        <v>39.3122895019621</v>
      </c>
      <c r="E344" s="27" t="n">
        <f aca="false">E343*POWER(2,1/$C$327)</f>
        <v>78.6245790039243</v>
      </c>
      <c r="F344" s="27" t="n">
        <f aca="false">E344*2</f>
        <v>157.249158007849</v>
      </c>
      <c r="G344" s="27" t="n">
        <f aca="false">F344*2</f>
        <v>314.498316015697</v>
      </c>
      <c r="H344" s="27" t="n">
        <f aca="false">G344*2</f>
        <v>628.996632031394</v>
      </c>
      <c r="I344" s="27" t="n">
        <f aca="false">H344*2</f>
        <v>1257.99326406279</v>
      </c>
      <c r="J344" s="27" t="n">
        <f aca="false">I344*2</f>
        <v>2515.98652812558</v>
      </c>
      <c r="K344" s="27" t="n">
        <f aca="false">J344*2</f>
        <v>5031.97305625115</v>
      </c>
      <c r="L344" s="27" t="n">
        <f aca="false">K344*2</f>
        <v>10063.9461125023</v>
      </c>
      <c r="M344" s="27" t="n">
        <f aca="false">L344*2</f>
        <v>20127.8922250046</v>
      </c>
      <c r="N344" s="27" t="n">
        <f aca="false">M344*2</f>
        <v>40255.7844500092</v>
      </c>
      <c r="O344" s="7"/>
      <c r="P344" s="29" t="str">
        <f aca="false">C344</f>
        <v>ρ</v>
      </c>
      <c r="Q344" s="28" t="n">
        <f aca="false">1200*LOG(E344/$E$2,2)</f>
        <v>318.563007187147</v>
      </c>
      <c r="R344" s="7"/>
      <c r="S344" s="8"/>
      <c r="T344" s="11"/>
      <c r="U344" s="12"/>
      <c r="V344" s="7"/>
      <c r="W344" s="7"/>
      <c r="X344" s="7"/>
    </row>
    <row r="345" customFormat="false" ht="14.15" hidden="false" customHeight="true" outlineLevel="0" collapsed="false">
      <c r="A345" s="7"/>
      <c r="B345" s="8" t="n">
        <f aca="false">B$6+IFERROR(B344,0)</f>
        <v>18</v>
      </c>
      <c r="C345" s="29" t="s">
        <v>48</v>
      </c>
      <c r="D345" s="27" t="n">
        <f aca="false">0.5*E345</f>
        <v>40.5150704147234</v>
      </c>
      <c r="E345" s="27" t="n">
        <f aca="false">E344*POWER(2,1/$C$327)</f>
        <v>81.0301408294467</v>
      </c>
      <c r="F345" s="27" t="n">
        <f aca="false">E345*2</f>
        <v>162.060281658893</v>
      </c>
      <c r="G345" s="27" t="n">
        <f aca="false">F345*2</f>
        <v>324.120563317787</v>
      </c>
      <c r="H345" s="27" t="n">
        <f aca="false">G345*2</f>
        <v>648.241126635574</v>
      </c>
      <c r="I345" s="27" t="n">
        <f aca="false">H345*2</f>
        <v>1296.48225327115</v>
      </c>
      <c r="J345" s="27" t="n">
        <f aca="false">I345*2</f>
        <v>2592.9645065423</v>
      </c>
      <c r="K345" s="27" t="n">
        <f aca="false">J345*2</f>
        <v>5185.92901308459</v>
      </c>
      <c r="L345" s="27" t="n">
        <f aca="false">K345*2</f>
        <v>10371.8580261692</v>
      </c>
      <c r="M345" s="27" t="n">
        <f aca="false">L345*2</f>
        <v>20743.7160523384</v>
      </c>
      <c r="N345" s="27" t="n">
        <f aca="false">M345*2</f>
        <v>41487.4321046767</v>
      </c>
      <c r="O345" s="7"/>
      <c r="P345" s="29" t="str">
        <f aca="false">C345</f>
        <v>σ</v>
      </c>
      <c r="Q345" s="28" t="n">
        <f aca="false">1200*LOG(E345/$E$2,2)</f>
        <v>370.736920230626</v>
      </c>
      <c r="R345" s="7"/>
      <c r="S345" s="8"/>
      <c r="T345" s="11"/>
      <c r="U345" s="12"/>
      <c r="V345" s="7"/>
      <c r="W345" s="7"/>
      <c r="X345" s="7"/>
    </row>
    <row r="346" customFormat="false" ht="14.15" hidden="false" customHeight="true" outlineLevel="0" collapsed="false">
      <c r="A346" s="7"/>
      <c r="B346" s="8" t="n">
        <f aca="false">B$6+IFERROR(B345,0)</f>
        <v>19</v>
      </c>
      <c r="C346" s="29" t="s">
        <v>49</v>
      </c>
      <c r="D346" s="27" t="n">
        <f aca="false">0.5*E346</f>
        <v>41.7546510647278</v>
      </c>
      <c r="E346" s="27" t="n">
        <f aca="false">E345*POWER(2,1/$C$327)</f>
        <v>83.5093021294557</v>
      </c>
      <c r="F346" s="27" t="n">
        <f aca="false">E346*2</f>
        <v>167.018604258911</v>
      </c>
      <c r="G346" s="27" t="n">
        <f aca="false">F346*2</f>
        <v>334.037208517823</v>
      </c>
      <c r="H346" s="27" t="n">
        <f aca="false">G346*2</f>
        <v>668.074417035646</v>
      </c>
      <c r="I346" s="27" t="n">
        <f aca="false">H346*2</f>
        <v>1336.14883407129</v>
      </c>
      <c r="J346" s="27" t="n">
        <f aca="false">I346*2</f>
        <v>2672.29766814258</v>
      </c>
      <c r="K346" s="27" t="n">
        <f aca="false">J346*2</f>
        <v>5344.59533628516</v>
      </c>
      <c r="L346" s="27" t="n">
        <f aca="false">K346*2</f>
        <v>10689.1906725703</v>
      </c>
      <c r="M346" s="27" t="n">
        <f aca="false">L346*2</f>
        <v>21378.3813451407</v>
      </c>
      <c r="N346" s="27" t="n">
        <f aca="false">M346*2</f>
        <v>42756.7626902813</v>
      </c>
      <c r="O346" s="7"/>
      <c r="P346" s="29" t="str">
        <f aca="false">C346</f>
        <v>τ</v>
      </c>
      <c r="Q346" s="28" t="n">
        <f aca="false">1200*LOG(E346/$E$2,2)</f>
        <v>422.910833274105</v>
      </c>
      <c r="R346" s="7"/>
      <c r="S346" s="8"/>
      <c r="T346" s="11"/>
      <c r="U346" s="12"/>
      <c r="V346" s="7"/>
      <c r="W346" s="7"/>
      <c r="X346" s="7"/>
    </row>
    <row r="347" customFormat="false" ht="14.15" hidden="false" customHeight="true" outlineLevel="0" collapsed="false">
      <c r="A347" s="7"/>
      <c r="B347" s="8" t="n">
        <f aca="false">B$6+IFERROR(B346,0)</f>
        <v>20</v>
      </c>
      <c r="C347" s="29" t="s">
        <v>50</v>
      </c>
      <c r="D347" s="27" t="n">
        <f aca="false">0.5*E347</f>
        <v>43.0321573599833</v>
      </c>
      <c r="E347" s="27" t="n">
        <f aca="false">E346*POWER(2,1/$C$327)</f>
        <v>86.0643147199665</v>
      </c>
      <c r="F347" s="27" t="n">
        <f aca="false">E347*2</f>
        <v>172.128629439933</v>
      </c>
      <c r="G347" s="27" t="n">
        <f aca="false">F347*2</f>
        <v>344.257258879866</v>
      </c>
      <c r="H347" s="27" t="n">
        <f aca="false">G347*2</f>
        <v>688.514517759732</v>
      </c>
      <c r="I347" s="27" t="n">
        <f aca="false">H347*2</f>
        <v>1377.02903551946</v>
      </c>
      <c r="J347" s="27" t="n">
        <f aca="false">I347*2</f>
        <v>2754.05807103893</v>
      </c>
      <c r="K347" s="27" t="n">
        <f aca="false">J347*2</f>
        <v>5508.11614207786</v>
      </c>
      <c r="L347" s="27" t="n">
        <f aca="false">K347*2</f>
        <v>11016.2322841557</v>
      </c>
      <c r="M347" s="27" t="n">
        <f aca="false">L347*2</f>
        <v>22032.4645683114</v>
      </c>
      <c r="N347" s="27" t="n">
        <f aca="false">M347*2</f>
        <v>44064.9291366229</v>
      </c>
      <c r="O347" s="7"/>
      <c r="P347" s="29" t="str">
        <f aca="false">C347</f>
        <v>υ</v>
      </c>
      <c r="Q347" s="28" t="n">
        <f aca="false">1200*LOG(E347/$E$2,2)</f>
        <v>475.084746317583</v>
      </c>
      <c r="R347" s="7"/>
      <c r="S347" s="8"/>
      <c r="T347" s="11"/>
      <c r="U347" s="12"/>
      <c r="V347" s="7"/>
      <c r="W347" s="7"/>
      <c r="X347" s="7"/>
    </row>
    <row r="348" customFormat="false" ht="14.15" hidden="false" customHeight="true" outlineLevel="0" collapsed="false">
      <c r="A348" s="7"/>
      <c r="B348" s="8" t="n">
        <f aca="false">B$6+IFERROR(B347,0)</f>
        <v>21</v>
      </c>
      <c r="C348" s="29" t="s">
        <v>51</v>
      </c>
      <c r="D348" s="27" t="n">
        <f aca="false">0.5*E348</f>
        <v>44.3487496562661</v>
      </c>
      <c r="E348" s="27" t="n">
        <f aca="false">E347*POWER(2,1/$C$327)</f>
        <v>88.6974993125323</v>
      </c>
      <c r="F348" s="27" t="n">
        <f aca="false">E348*2</f>
        <v>177.394998625065</v>
      </c>
      <c r="G348" s="27" t="n">
        <f aca="false">F348*2</f>
        <v>354.789997250129</v>
      </c>
      <c r="H348" s="27" t="n">
        <f aca="false">G348*2</f>
        <v>709.579994500258</v>
      </c>
      <c r="I348" s="27" t="n">
        <f aca="false">H348*2</f>
        <v>1419.15998900052</v>
      </c>
      <c r="J348" s="27" t="n">
        <f aca="false">I348*2</f>
        <v>2838.31997800103</v>
      </c>
      <c r="K348" s="27" t="n">
        <f aca="false">J348*2</f>
        <v>5676.63995600207</v>
      </c>
      <c r="L348" s="27" t="n">
        <f aca="false">K348*2</f>
        <v>11353.2799120041</v>
      </c>
      <c r="M348" s="27" t="n">
        <f aca="false">L348*2</f>
        <v>22706.5598240083</v>
      </c>
      <c r="N348" s="27" t="n">
        <f aca="false">M348*2</f>
        <v>45413.1196480165</v>
      </c>
      <c r="O348" s="7"/>
      <c r="P348" s="29" t="str">
        <f aca="false">C348</f>
        <v>φ</v>
      </c>
      <c r="Q348" s="28" t="n">
        <f aca="false">1200*LOG(E348/$E$2,2)</f>
        <v>527.258659361061</v>
      </c>
      <c r="R348" s="7"/>
      <c r="S348" s="8"/>
      <c r="T348" s="11"/>
      <c r="U348" s="12"/>
      <c r="V348" s="7"/>
      <c r="W348" s="7"/>
      <c r="X348" s="7"/>
    </row>
    <row r="349" customFormat="false" ht="14.15" hidden="false" customHeight="true" outlineLevel="0" collapsed="false">
      <c r="A349" s="7"/>
      <c r="B349" s="8" t="n">
        <f aca="false">B$6+IFERROR(B348,0)</f>
        <v>22</v>
      </c>
      <c r="C349" s="29" t="s">
        <v>52</v>
      </c>
      <c r="D349" s="27" t="n">
        <f aca="false">0.5*E349</f>
        <v>45.7056238110701</v>
      </c>
      <c r="E349" s="27" t="n">
        <f aca="false">E348*POWER(2,1/$C$327)</f>
        <v>91.4112476221402</v>
      </c>
      <c r="F349" s="27" t="n">
        <f aca="false">E349*2</f>
        <v>182.82249524428</v>
      </c>
      <c r="G349" s="27" t="n">
        <f aca="false">F349*2</f>
        <v>365.644990488561</v>
      </c>
      <c r="H349" s="27" t="n">
        <f aca="false">G349*2</f>
        <v>731.289980977122</v>
      </c>
      <c r="I349" s="27" t="n">
        <f aca="false">H349*2</f>
        <v>1462.57996195424</v>
      </c>
      <c r="J349" s="27" t="n">
        <f aca="false">I349*2</f>
        <v>2925.15992390849</v>
      </c>
      <c r="K349" s="27" t="n">
        <f aca="false">J349*2</f>
        <v>5850.31984781697</v>
      </c>
      <c r="L349" s="27" t="n">
        <f aca="false">K349*2</f>
        <v>11700.6396956339</v>
      </c>
      <c r="M349" s="27" t="n">
        <f aca="false">L349*2</f>
        <v>23401.2793912679</v>
      </c>
      <c r="N349" s="27" t="n">
        <f aca="false">M349*2</f>
        <v>46802.5587825358</v>
      </c>
      <c r="O349" s="7"/>
      <c r="P349" s="29" t="str">
        <f aca="false">C349</f>
        <v>χ</v>
      </c>
      <c r="Q349" s="28" t="n">
        <f aca="false">1200*LOG(E349/$E$2,2)</f>
        <v>579.43257240454</v>
      </c>
      <c r="R349" s="7"/>
      <c r="S349" s="8"/>
      <c r="T349" s="11"/>
      <c r="U349" s="12"/>
      <c r="V349" s="7"/>
      <c r="W349" s="7"/>
      <c r="X349" s="7"/>
    </row>
    <row r="350" customFormat="false" ht="14.15" hidden="false" customHeight="true" outlineLevel="0" collapsed="false">
      <c r="A350" s="7"/>
      <c r="B350" s="8" t="n">
        <f aca="false">B$6+IFERROR(B349,0)</f>
        <v>23</v>
      </c>
      <c r="C350" s="29" t="s">
        <v>53</v>
      </c>
      <c r="D350" s="27" t="n">
        <f aca="false">0.5*E350</f>
        <v>47.1040122698002</v>
      </c>
      <c r="E350" s="27" t="n">
        <f aca="false">E349*POWER(2,1/$C$327)</f>
        <v>94.2080245396004</v>
      </c>
      <c r="F350" s="27" t="n">
        <f aca="false">E350*2</f>
        <v>188.416049079201</v>
      </c>
      <c r="G350" s="27" t="n">
        <f aca="false">F350*2</f>
        <v>376.832098158402</v>
      </c>
      <c r="H350" s="27" t="n">
        <f aca="false">G350*2</f>
        <v>753.664196316803</v>
      </c>
      <c r="I350" s="27" t="n">
        <f aca="false">H350*2</f>
        <v>1507.32839263361</v>
      </c>
      <c r="J350" s="27" t="n">
        <f aca="false">I350*2</f>
        <v>3014.65678526721</v>
      </c>
      <c r="K350" s="27" t="n">
        <f aca="false">J350*2</f>
        <v>6029.31357053443</v>
      </c>
      <c r="L350" s="27" t="n">
        <f aca="false">K350*2</f>
        <v>12058.6271410689</v>
      </c>
      <c r="M350" s="27" t="n">
        <f aca="false">L350*2</f>
        <v>24117.2542821377</v>
      </c>
      <c r="N350" s="27" t="n">
        <f aca="false">M350*2</f>
        <v>48234.5085642754</v>
      </c>
      <c r="O350" s="7"/>
      <c r="P350" s="29" t="str">
        <f aca="false">C350</f>
        <v>ψ</v>
      </c>
      <c r="Q350" s="28" t="n">
        <f aca="false">1200*LOG(E350/$E$2,2)</f>
        <v>631.606485448018</v>
      </c>
      <c r="R350" s="7"/>
      <c r="S350" s="8"/>
      <c r="T350" s="11"/>
      <c r="U350" s="12"/>
      <c r="V350" s="7"/>
      <c r="W350" s="7"/>
      <c r="X350" s="7"/>
    </row>
    <row r="351" customFormat="false" ht="14.15" hidden="false" customHeight="true" outlineLevel="0" collapsed="false">
      <c r="A351" s="7"/>
      <c r="B351" s="8"/>
      <c r="C351" s="29" t="s">
        <v>19</v>
      </c>
      <c r="D351" s="27" t="n">
        <f aca="false">0.5*E351</f>
        <v>48.5451851852001</v>
      </c>
      <c r="E351" s="27" t="n">
        <f aca="false">E350*POWER(2,1/$C$327)</f>
        <v>97.0903703704002</v>
      </c>
      <c r="F351" s="27" t="n">
        <f aca="false">E351*2</f>
        <v>194.1807407408</v>
      </c>
      <c r="G351" s="27" t="n">
        <f aca="false">F351*2</f>
        <v>388.361481481601</v>
      </c>
      <c r="H351" s="27" t="n">
        <f aca="false">G351*2</f>
        <v>776.722962963201</v>
      </c>
      <c r="I351" s="27" t="n">
        <f aca="false">H351*2</f>
        <v>1553.4459259264</v>
      </c>
      <c r="J351" s="27" t="n">
        <f aca="false">I351*2</f>
        <v>3106.89185185281</v>
      </c>
      <c r="K351" s="27" t="n">
        <f aca="false">J351*2</f>
        <v>6213.78370370561</v>
      </c>
      <c r="L351" s="27" t="n">
        <f aca="false">K351*2</f>
        <v>12427.5674074112</v>
      </c>
      <c r="M351" s="27" t="n">
        <f aca="false">L351*2</f>
        <v>24855.1348148224</v>
      </c>
      <c r="N351" s="27" t="n">
        <f aca="false">M351*2</f>
        <v>49710.2696296449</v>
      </c>
      <c r="O351" s="7"/>
      <c r="P351" s="29" t="str">
        <f aca="false">C351</f>
        <v>α’</v>
      </c>
      <c r="Q351" s="28" t="n">
        <f aca="false">1200*LOG(E351/$E$2,2)</f>
        <v>683.780398491496</v>
      </c>
      <c r="R351" s="7"/>
      <c r="S351" s="8"/>
      <c r="T351" s="11"/>
      <c r="U351" s="12"/>
      <c r="V351" s="7"/>
      <c r="W351" s="7"/>
      <c r="X351" s="7"/>
    </row>
    <row r="352" customFormat="false" ht="14.15" hidden="false" customHeight="true" outlineLevel="0" collapsed="false">
      <c r="A352" s="7"/>
      <c r="B352" s="8"/>
      <c r="C352" s="8"/>
      <c r="D352" s="8"/>
      <c r="E352" s="9"/>
      <c r="F352" s="9"/>
      <c r="G352" s="9"/>
      <c r="H352" s="9"/>
      <c r="I352" s="9"/>
      <c r="J352" s="9"/>
      <c r="K352" s="9"/>
      <c r="L352" s="9"/>
      <c r="M352" s="9"/>
      <c r="N352" s="9"/>
      <c r="O352" s="7"/>
      <c r="P352" s="8"/>
      <c r="Q352" s="10"/>
      <c r="R352" s="7"/>
      <c r="S352" s="8"/>
      <c r="T352" s="11"/>
      <c r="U352" s="12"/>
      <c r="V352" s="7"/>
      <c r="W352" s="7"/>
      <c r="X352" s="7"/>
    </row>
    <row r="353" customFormat="false" ht="14.15" hidden="false" customHeight="true" outlineLevel="0" collapsed="false">
      <c r="A353" s="34" t="s">
        <v>54</v>
      </c>
      <c r="B353" s="8"/>
      <c r="C353" s="25" t="n">
        <v>24</v>
      </c>
      <c r="D353" s="26" t="n">
        <v>0</v>
      </c>
      <c r="E353" s="27" t="s">
        <v>4</v>
      </c>
      <c r="F353" s="27" t="s">
        <v>5</v>
      </c>
      <c r="G353" s="27" t="s">
        <v>6</v>
      </c>
      <c r="H353" s="27" t="s">
        <v>7</v>
      </c>
      <c r="I353" s="27" t="s">
        <v>8</v>
      </c>
      <c r="J353" s="27" t="s">
        <v>9</v>
      </c>
      <c r="K353" s="27" t="s">
        <v>10</v>
      </c>
      <c r="L353" s="27" t="s">
        <v>11</v>
      </c>
      <c r="M353" s="27" t="s">
        <v>12</v>
      </c>
      <c r="N353" s="27" t="s">
        <v>13</v>
      </c>
      <c r="O353" s="7"/>
      <c r="P353" s="26" t="s">
        <v>14</v>
      </c>
      <c r="Q353" s="28" t="s">
        <v>15</v>
      </c>
      <c r="R353" s="7"/>
      <c r="S353" s="8"/>
      <c r="T353" s="35" t="s">
        <v>55</v>
      </c>
      <c r="U353" s="35"/>
      <c r="V353" s="8" t="s">
        <v>56</v>
      </c>
      <c r="W353" s="7"/>
      <c r="X353" s="7"/>
    </row>
    <row r="354" customFormat="false" ht="14.15" hidden="false" customHeight="true" outlineLevel="0" collapsed="false">
      <c r="A354" s="34"/>
      <c r="B354" s="8" t="n">
        <f aca="false">B$6+IFERROR(B353,0)</f>
        <v>1</v>
      </c>
      <c r="C354" s="36" t="s">
        <v>16</v>
      </c>
      <c r="D354" s="27" t="n">
        <f aca="false">0.5*E354</f>
        <v>24.2725925926</v>
      </c>
      <c r="E354" s="30" t="n">
        <f aca="false">$E$3</f>
        <v>48.5451851852</v>
      </c>
      <c r="F354" s="27" t="n">
        <f aca="false">E354*2</f>
        <v>97.0903703704</v>
      </c>
      <c r="G354" s="27" t="n">
        <f aca="false">F354*2</f>
        <v>194.1807407408</v>
      </c>
      <c r="H354" s="27" t="n">
        <f aca="false">G354*2</f>
        <v>388.3614814816</v>
      </c>
      <c r="I354" s="27" t="n">
        <f aca="false">H354*2</f>
        <v>776.7229629632</v>
      </c>
      <c r="J354" s="27" t="n">
        <f aca="false">I354*2</f>
        <v>1553.4459259264</v>
      </c>
      <c r="K354" s="27" t="n">
        <f aca="false">J354*2</f>
        <v>3106.8918518528</v>
      </c>
      <c r="L354" s="27" t="n">
        <f aca="false">K354*2</f>
        <v>6213.7837037056</v>
      </c>
      <c r="M354" s="27" t="n">
        <f aca="false">L354*2</f>
        <v>12427.5674074112</v>
      </c>
      <c r="N354" s="27" t="n">
        <f aca="false">M354*2</f>
        <v>24855.1348148224</v>
      </c>
      <c r="O354" s="7"/>
      <c r="P354" s="29" t="str">
        <f aca="false">C354</f>
        <v>α</v>
      </c>
      <c r="Q354" s="28" t="n">
        <f aca="false">1200*LOG(E354/$E$2,2)</f>
        <v>-516.219601508506</v>
      </c>
      <c r="R354" s="7"/>
      <c r="S354" s="8"/>
      <c r="T354" s="11" t="s">
        <v>29</v>
      </c>
      <c r="U354" s="37" t="s">
        <v>16</v>
      </c>
      <c r="V354" s="7"/>
      <c r="W354" s="31"/>
      <c r="X354" s="7"/>
    </row>
    <row r="355" customFormat="false" ht="14.15" hidden="false" customHeight="true" outlineLevel="0" collapsed="false">
      <c r="A355" s="34"/>
      <c r="B355" s="8" t="n">
        <f aca="false">B$6+IFERROR(B354,0)</f>
        <v>2</v>
      </c>
      <c r="C355" s="36" t="s">
        <v>17</v>
      </c>
      <c r="D355" s="27" t="n">
        <f aca="false">0.5*E355</f>
        <v>24.9838338446994</v>
      </c>
      <c r="E355" s="27" t="n">
        <f aca="false">E354*POWER(2,1/$C$353)</f>
        <v>49.9676676893989</v>
      </c>
      <c r="F355" s="27" t="n">
        <f aca="false">E355*2</f>
        <v>99.9353353787978</v>
      </c>
      <c r="G355" s="27" t="n">
        <f aca="false">F355*2</f>
        <v>199.870670757596</v>
      </c>
      <c r="H355" s="27" t="n">
        <f aca="false">G355*2</f>
        <v>399.741341515191</v>
      </c>
      <c r="I355" s="27" t="n">
        <f aca="false">H355*2</f>
        <v>799.482683030382</v>
      </c>
      <c r="J355" s="27" t="n">
        <f aca="false">I355*2</f>
        <v>1598.96536606076</v>
      </c>
      <c r="K355" s="27" t="n">
        <f aca="false">J355*2</f>
        <v>3197.93073212153</v>
      </c>
      <c r="L355" s="27" t="n">
        <f aca="false">K355*2</f>
        <v>6395.86146424306</v>
      </c>
      <c r="M355" s="27" t="n">
        <f aca="false">L355*2</f>
        <v>12791.7229284861</v>
      </c>
      <c r="N355" s="27" t="n">
        <f aca="false">M355*2</f>
        <v>25583.4458569722</v>
      </c>
      <c r="O355" s="7"/>
      <c r="P355" s="29" t="str">
        <f aca="false">C355</f>
        <v>β</v>
      </c>
      <c r="Q355" s="28" t="n">
        <f aca="false">1200*LOG(E355/$E$2,2)</f>
        <v>-466.219601508506</v>
      </c>
      <c r="R355" s="7"/>
      <c r="S355" s="8"/>
      <c r="T355" s="11" t="s">
        <v>29</v>
      </c>
      <c r="U355" s="37" t="s">
        <v>17</v>
      </c>
      <c r="V355" s="7"/>
      <c r="W355" s="31"/>
      <c r="X355" s="7"/>
    </row>
    <row r="356" customFormat="false" ht="14.15" hidden="false" customHeight="true" outlineLevel="0" collapsed="false">
      <c r="A356" s="34"/>
      <c r="B356" s="8" t="n">
        <f aca="false">B$6+IFERROR(B355,0)</f>
        <v>3</v>
      </c>
      <c r="C356" s="36" t="s">
        <v>18</v>
      </c>
      <c r="D356" s="27" t="n">
        <f aca="false">0.5*E356</f>
        <v>25.7159160562785</v>
      </c>
      <c r="E356" s="27" t="n">
        <f aca="false">E355*POWER(2,1/$C$353)</f>
        <v>51.431832112557</v>
      </c>
      <c r="F356" s="27" t="n">
        <f aca="false">E356*2</f>
        <v>102.863664225114</v>
      </c>
      <c r="G356" s="27" t="n">
        <f aca="false">F356*2</f>
        <v>205.727328450228</v>
      </c>
      <c r="H356" s="27" t="n">
        <f aca="false">G356*2</f>
        <v>411.454656900456</v>
      </c>
      <c r="I356" s="27" t="n">
        <f aca="false">H356*2</f>
        <v>822.909313800912</v>
      </c>
      <c r="J356" s="27" t="n">
        <f aca="false">I356*2</f>
        <v>1645.81862760182</v>
      </c>
      <c r="K356" s="27" t="n">
        <f aca="false">J356*2</f>
        <v>3291.63725520365</v>
      </c>
      <c r="L356" s="27" t="n">
        <f aca="false">K356*2</f>
        <v>6583.2745104073</v>
      </c>
      <c r="M356" s="27" t="n">
        <f aca="false">L356*2</f>
        <v>13166.5490208146</v>
      </c>
      <c r="N356" s="27" t="n">
        <f aca="false">M356*2</f>
        <v>26333.0980416292</v>
      </c>
      <c r="O356" s="7"/>
      <c r="P356" s="29" t="str">
        <f aca="false">C356</f>
        <v>γ</v>
      </c>
      <c r="Q356" s="28" t="n">
        <f aca="false">1200*LOG(E356/$E$2,2)</f>
        <v>-416.219601508506</v>
      </c>
      <c r="R356" s="7"/>
      <c r="S356" s="8"/>
      <c r="T356" s="11" t="s">
        <v>30</v>
      </c>
      <c r="U356" s="37" t="s">
        <v>16</v>
      </c>
      <c r="V356" s="7"/>
      <c r="W356" s="31"/>
      <c r="X356" s="7"/>
    </row>
    <row r="357" customFormat="false" ht="14.15" hidden="false" customHeight="true" outlineLevel="0" collapsed="false">
      <c r="A357" s="34"/>
      <c r="B357" s="8" t="n">
        <f aca="false">B$6+IFERROR(B356,0)</f>
        <v>4</v>
      </c>
      <c r="C357" s="36" t="s">
        <v>20</v>
      </c>
      <c r="D357" s="27" t="n">
        <f aca="false">0.5*E357</f>
        <v>26.4694499140638</v>
      </c>
      <c r="E357" s="27" t="n">
        <f aca="false">E356*POWER(2,1/$C$353)</f>
        <v>52.9388998281275</v>
      </c>
      <c r="F357" s="27" t="n">
        <f aca="false">E357*2</f>
        <v>105.877799656255</v>
      </c>
      <c r="G357" s="27" t="n">
        <f aca="false">F357*2</f>
        <v>211.75559931251</v>
      </c>
      <c r="H357" s="27" t="n">
        <f aca="false">G357*2</f>
        <v>423.51119862502</v>
      </c>
      <c r="I357" s="27" t="n">
        <f aca="false">H357*2</f>
        <v>847.02239725004</v>
      </c>
      <c r="J357" s="27" t="n">
        <f aca="false">I357*2</f>
        <v>1694.04479450008</v>
      </c>
      <c r="K357" s="27" t="n">
        <f aca="false">J357*2</f>
        <v>3388.08958900016</v>
      </c>
      <c r="L357" s="27" t="n">
        <f aca="false">K357*2</f>
        <v>6776.17917800032</v>
      </c>
      <c r="M357" s="27" t="n">
        <f aca="false">L357*2</f>
        <v>13552.3583560006</v>
      </c>
      <c r="N357" s="27" t="n">
        <f aca="false">M357*2</f>
        <v>27104.7167120013</v>
      </c>
      <c r="O357" s="7"/>
      <c r="P357" s="29" t="str">
        <f aca="false">C357</f>
        <v>δ</v>
      </c>
      <c r="Q357" s="28" t="n">
        <f aca="false">1200*LOG(E357/$E$2,2)</f>
        <v>-366.219601508506</v>
      </c>
      <c r="R357" s="7"/>
      <c r="S357" s="8"/>
      <c r="T357" s="11" t="s">
        <v>30</v>
      </c>
      <c r="U357" s="37" t="s">
        <v>17</v>
      </c>
      <c r="V357" s="7"/>
      <c r="W357" s="31"/>
      <c r="X357" s="7"/>
    </row>
    <row r="358" customFormat="false" ht="14.15" hidden="false" customHeight="true" outlineLevel="0" collapsed="false">
      <c r="A358" s="34"/>
      <c r="B358" s="8" t="n">
        <f aca="false">B$6+IFERROR(B357,0)</f>
        <v>5</v>
      </c>
      <c r="C358" s="36" t="s">
        <v>21</v>
      </c>
      <c r="D358" s="27" t="n">
        <f aca="false">0.5*E358</f>
        <v>27.2450639992687</v>
      </c>
      <c r="E358" s="27" t="n">
        <f aca="false">E357*POWER(2,1/$C$353)</f>
        <v>54.4901279985374</v>
      </c>
      <c r="F358" s="27" t="n">
        <f aca="false">E358*2</f>
        <v>108.980255997075</v>
      </c>
      <c r="G358" s="27" t="n">
        <f aca="false">F358*2</f>
        <v>217.96051199415</v>
      </c>
      <c r="H358" s="27" t="n">
        <f aca="false">G358*2</f>
        <v>435.921023988299</v>
      </c>
      <c r="I358" s="27" t="n">
        <f aca="false">H358*2</f>
        <v>871.842047976599</v>
      </c>
      <c r="J358" s="27" t="n">
        <f aca="false">I358*2</f>
        <v>1743.6840959532</v>
      </c>
      <c r="K358" s="27" t="n">
        <f aca="false">J358*2</f>
        <v>3487.3681919064</v>
      </c>
      <c r="L358" s="27" t="n">
        <f aca="false">K358*2</f>
        <v>6974.73638381279</v>
      </c>
      <c r="M358" s="27" t="n">
        <f aca="false">L358*2</f>
        <v>13949.4727676256</v>
      </c>
      <c r="N358" s="27" t="n">
        <f aca="false">M358*2</f>
        <v>27898.9455352512</v>
      </c>
      <c r="O358" s="7"/>
      <c r="P358" s="29" t="str">
        <f aca="false">C358</f>
        <v>ϵ</v>
      </c>
      <c r="Q358" s="28" t="n">
        <f aca="false">1200*LOG(E358/$E$2,2)</f>
        <v>-316.219601508506</v>
      </c>
      <c r="R358" s="7"/>
      <c r="S358" s="8"/>
      <c r="T358" s="11" t="s">
        <v>31</v>
      </c>
      <c r="U358" s="37" t="s">
        <v>16</v>
      </c>
      <c r="V358" s="7"/>
      <c r="W358" s="31"/>
      <c r="X358" s="7"/>
    </row>
    <row r="359" customFormat="false" ht="14.15" hidden="false" customHeight="true" outlineLevel="0" collapsed="false">
      <c r="A359" s="34"/>
      <c r="B359" s="8" t="n">
        <f aca="false">B$6+IFERROR(B358,0)</f>
        <v>6</v>
      </c>
      <c r="C359" s="36" t="s">
        <v>23</v>
      </c>
      <c r="D359" s="27" t="n">
        <f aca="false">0.5*E359</f>
        <v>28.0434053119424</v>
      </c>
      <c r="E359" s="27" t="n">
        <f aca="false">E358*POWER(2,1/$C$353)</f>
        <v>56.0868106238847</v>
      </c>
      <c r="F359" s="27" t="n">
        <f aca="false">E359*2</f>
        <v>112.173621247769</v>
      </c>
      <c r="G359" s="27" t="n">
        <f aca="false">F359*2</f>
        <v>224.347242495539</v>
      </c>
      <c r="H359" s="27" t="n">
        <f aca="false">G359*2</f>
        <v>448.694484991078</v>
      </c>
      <c r="I359" s="27" t="n">
        <f aca="false">H359*2</f>
        <v>897.388969982156</v>
      </c>
      <c r="J359" s="27" t="n">
        <f aca="false">I359*2</f>
        <v>1794.77793996431</v>
      </c>
      <c r="K359" s="27" t="n">
        <f aca="false">J359*2</f>
        <v>3589.55587992862</v>
      </c>
      <c r="L359" s="27" t="n">
        <f aca="false">K359*2</f>
        <v>7179.11175985725</v>
      </c>
      <c r="M359" s="27" t="n">
        <f aca="false">L359*2</f>
        <v>14358.2235197145</v>
      </c>
      <c r="N359" s="27" t="n">
        <f aca="false">M359*2</f>
        <v>28716.447039429</v>
      </c>
      <c r="O359" s="7"/>
      <c r="P359" s="29" t="str">
        <f aca="false">C359</f>
        <v>ζ</v>
      </c>
      <c r="Q359" s="28" t="n">
        <f aca="false">1200*LOG(E359/$E$2,2)</f>
        <v>-266.219601508506</v>
      </c>
      <c r="R359" s="7"/>
      <c r="S359" s="8"/>
      <c r="T359" s="11" t="s">
        <v>31</v>
      </c>
      <c r="U359" s="37" t="s">
        <v>17</v>
      </c>
      <c r="V359" s="7"/>
      <c r="W359" s="31"/>
      <c r="X359" s="7"/>
    </row>
    <row r="360" customFormat="false" ht="14.15" hidden="false" customHeight="true" outlineLevel="0" collapsed="false">
      <c r="A360" s="34"/>
      <c r="B360" s="8" t="n">
        <f aca="false">B$6+IFERROR(B359,0)</f>
        <v>7</v>
      </c>
      <c r="C360" s="36" t="s">
        <v>24</v>
      </c>
      <c r="D360" s="27" t="n">
        <f aca="false">0.5*E360</f>
        <v>28.8651398106823</v>
      </c>
      <c r="E360" s="27" t="n">
        <f aca="false">E359*POWER(2,1/$C$353)</f>
        <v>57.7302796213645</v>
      </c>
      <c r="F360" s="27" t="n">
        <f aca="false">E360*2</f>
        <v>115.460559242729</v>
      </c>
      <c r="G360" s="27" t="n">
        <f aca="false">F360*2</f>
        <v>230.921118485458</v>
      </c>
      <c r="H360" s="27" t="n">
        <f aca="false">G360*2</f>
        <v>461.842236970916</v>
      </c>
      <c r="I360" s="27" t="n">
        <f aca="false">H360*2</f>
        <v>923.684473941833</v>
      </c>
      <c r="J360" s="27" t="n">
        <f aca="false">I360*2</f>
        <v>1847.36894788367</v>
      </c>
      <c r="K360" s="27" t="n">
        <f aca="false">J360*2</f>
        <v>3694.73789576733</v>
      </c>
      <c r="L360" s="27" t="n">
        <f aca="false">K360*2</f>
        <v>7389.47579153466</v>
      </c>
      <c r="M360" s="27" t="n">
        <f aca="false">L360*2</f>
        <v>14778.9515830693</v>
      </c>
      <c r="N360" s="27" t="n">
        <f aca="false">M360*2</f>
        <v>29557.9031661386</v>
      </c>
      <c r="O360" s="7"/>
      <c r="P360" s="29" t="str">
        <f aca="false">C360</f>
        <v>η</v>
      </c>
      <c r="Q360" s="28" t="n">
        <f aca="false">1200*LOG(E360/$E$2,2)</f>
        <v>-216.219601508506</v>
      </c>
      <c r="R360" s="7"/>
      <c r="S360" s="8"/>
      <c r="T360" s="11" t="s">
        <v>32</v>
      </c>
      <c r="U360" s="37" t="s">
        <v>16</v>
      </c>
      <c r="V360" s="7"/>
      <c r="W360" s="31"/>
      <c r="X360" s="7"/>
    </row>
    <row r="361" customFormat="false" ht="14.15" hidden="false" customHeight="true" outlineLevel="0" collapsed="false">
      <c r="A361" s="34"/>
      <c r="B361" s="8" t="n">
        <f aca="false">B$6+IFERROR(B360,0)</f>
        <v>8</v>
      </c>
      <c r="C361" s="36" t="s">
        <v>25</v>
      </c>
      <c r="D361" s="27" t="n">
        <f aca="false">0.5*E361</f>
        <v>29.7109529681624</v>
      </c>
      <c r="E361" s="27" t="n">
        <f aca="false">E360*POWER(2,1/$C$353)</f>
        <v>59.4219059363247</v>
      </c>
      <c r="F361" s="27" t="n">
        <f aca="false">E361*2</f>
        <v>118.843811872649</v>
      </c>
      <c r="G361" s="27" t="n">
        <f aca="false">F361*2</f>
        <v>237.687623745299</v>
      </c>
      <c r="H361" s="27" t="n">
        <f aca="false">G361*2</f>
        <v>475.375247490598</v>
      </c>
      <c r="I361" s="27" t="n">
        <f aca="false">H361*2</f>
        <v>950.750494981196</v>
      </c>
      <c r="J361" s="27" t="n">
        <f aca="false">I361*2</f>
        <v>1901.50098996239</v>
      </c>
      <c r="K361" s="27" t="n">
        <f aca="false">J361*2</f>
        <v>3803.00197992478</v>
      </c>
      <c r="L361" s="27" t="n">
        <f aca="false">K361*2</f>
        <v>7606.00395984957</v>
      </c>
      <c r="M361" s="27" t="n">
        <f aca="false">L361*2</f>
        <v>15212.0079196991</v>
      </c>
      <c r="N361" s="27" t="n">
        <f aca="false">M361*2</f>
        <v>30424.0158393983</v>
      </c>
      <c r="O361" s="7"/>
      <c r="P361" s="29" t="str">
        <f aca="false">C361</f>
        <v>θ</v>
      </c>
      <c r="Q361" s="28" t="n">
        <f aca="false">1200*LOG(E361/$E$2,2)</f>
        <v>-166.219601508506</v>
      </c>
      <c r="R361" s="7"/>
      <c r="S361" s="8"/>
      <c r="T361" s="11" t="s">
        <v>32</v>
      </c>
      <c r="U361" s="37" t="s">
        <v>17</v>
      </c>
      <c r="V361" s="7"/>
      <c r="W361" s="31"/>
      <c r="X361" s="7"/>
    </row>
    <row r="362" customFormat="false" ht="14.15" hidden="false" customHeight="true" outlineLevel="0" collapsed="false">
      <c r="A362" s="34"/>
      <c r="B362" s="8" t="n">
        <f aca="false">B$6+IFERROR(B361,0)</f>
        <v>9</v>
      </c>
      <c r="C362" s="36" t="s">
        <v>26</v>
      </c>
      <c r="D362" s="27" t="n">
        <f aca="false">0.5*E362</f>
        <v>30.5815503429391</v>
      </c>
      <c r="E362" s="27" t="n">
        <f aca="false">E361*POWER(2,1/$C$353)</f>
        <v>61.1631006858782</v>
      </c>
      <c r="F362" s="27" t="n">
        <f aca="false">E362*2</f>
        <v>122.326201371756</v>
      </c>
      <c r="G362" s="27" t="n">
        <f aca="false">F362*2</f>
        <v>244.652402743513</v>
      </c>
      <c r="H362" s="27" t="n">
        <f aca="false">G362*2</f>
        <v>489.304805487026</v>
      </c>
      <c r="I362" s="27" t="n">
        <f aca="false">H362*2</f>
        <v>978.609610974052</v>
      </c>
      <c r="J362" s="27" t="n">
        <f aca="false">I362*2</f>
        <v>1957.2192219481</v>
      </c>
      <c r="K362" s="27" t="n">
        <f aca="false">J362*2</f>
        <v>3914.43844389621</v>
      </c>
      <c r="L362" s="27" t="n">
        <f aca="false">K362*2</f>
        <v>7828.87688779242</v>
      </c>
      <c r="M362" s="27" t="n">
        <f aca="false">L362*2</f>
        <v>15657.7537755848</v>
      </c>
      <c r="N362" s="27" t="n">
        <f aca="false">M362*2</f>
        <v>31315.5075511697</v>
      </c>
      <c r="O362" s="7"/>
      <c r="P362" s="29" t="str">
        <f aca="false">C362</f>
        <v>ι</v>
      </c>
      <c r="Q362" s="28" t="n">
        <f aca="false">1200*LOG(E362/$E$2,2)</f>
        <v>-116.219601508506</v>
      </c>
      <c r="R362" s="7"/>
      <c r="S362" s="8"/>
      <c r="T362" s="11" t="s">
        <v>33</v>
      </c>
      <c r="U362" s="37" t="s">
        <v>16</v>
      </c>
      <c r="V362" s="7"/>
      <c r="W362" s="31"/>
      <c r="X362" s="7"/>
    </row>
    <row r="363" customFormat="false" ht="14.15" hidden="false" customHeight="true" outlineLevel="0" collapsed="false">
      <c r="A363" s="7"/>
      <c r="B363" s="8" t="n">
        <f aca="false">B$6+IFERROR(B362,0)</f>
        <v>10</v>
      </c>
      <c r="C363" s="36" t="s">
        <v>27</v>
      </c>
      <c r="D363" s="27" t="n">
        <f aca="false">0.5*E363</f>
        <v>31.4776581680128</v>
      </c>
      <c r="E363" s="27" t="n">
        <f aca="false">E362*POWER(2,1/$C$353)</f>
        <v>62.9553163360256</v>
      </c>
      <c r="F363" s="27" t="n">
        <f aca="false">E363*2</f>
        <v>125.910632672051</v>
      </c>
      <c r="G363" s="27" t="n">
        <f aca="false">F363*2</f>
        <v>251.821265344102</v>
      </c>
      <c r="H363" s="27" t="n">
        <f aca="false">G363*2</f>
        <v>503.642530688205</v>
      </c>
      <c r="I363" s="27" t="n">
        <f aca="false">H363*2</f>
        <v>1007.28506137641</v>
      </c>
      <c r="J363" s="27" t="n">
        <f aca="false">I363*2</f>
        <v>2014.57012275282</v>
      </c>
      <c r="K363" s="27" t="n">
        <f aca="false">J363*2</f>
        <v>4029.14024550564</v>
      </c>
      <c r="L363" s="27" t="n">
        <f aca="false">K363*2</f>
        <v>8058.28049101127</v>
      </c>
      <c r="M363" s="27" t="n">
        <f aca="false">L363*2</f>
        <v>16116.5609820225</v>
      </c>
      <c r="N363" s="27" t="n">
        <f aca="false">M363*2</f>
        <v>32233.1219640451</v>
      </c>
      <c r="O363" s="7"/>
      <c r="P363" s="29" t="str">
        <f aca="false">C363</f>
        <v>κ</v>
      </c>
      <c r="Q363" s="28" t="n">
        <f aca="false">1200*LOG(E363/$E$2,2)</f>
        <v>-66.2196015085059</v>
      </c>
      <c r="R363" s="7"/>
      <c r="S363" s="8"/>
      <c r="T363" s="11" t="s">
        <v>33</v>
      </c>
      <c r="U363" s="37" t="s">
        <v>17</v>
      </c>
      <c r="V363" s="7"/>
      <c r="W363" s="31"/>
      <c r="X363" s="7"/>
    </row>
    <row r="364" customFormat="false" ht="14.15" hidden="false" customHeight="true" outlineLevel="0" collapsed="false">
      <c r="A364" s="7"/>
      <c r="B364" s="8" t="n">
        <f aca="false">B$6+IFERROR(B363,0)</f>
        <v>11</v>
      </c>
      <c r="C364" s="36" t="s">
        <v>28</v>
      </c>
      <c r="D364" s="27" t="n">
        <f aca="false">0.5*E364</f>
        <v>32.4000239566349</v>
      </c>
      <c r="E364" s="27" t="n">
        <f aca="false">E363*POWER(2,1/$C$353)</f>
        <v>64.8000479132697</v>
      </c>
      <c r="F364" s="27" t="n">
        <f aca="false">E364*2</f>
        <v>129.600095826539</v>
      </c>
      <c r="G364" s="27" t="n">
        <f aca="false">F364*2</f>
        <v>259.200191653079</v>
      </c>
      <c r="H364" s="27" t="n">
        <f aca="false">G364*2</f>
        <v>518.400383306158</v>
      </c>
      <c r="I364" s="27" t="n">
        <f aca="false">H364*2</f>
        <v>1036.80076661232</v>
      </c>
      <c r="J364" s="27" t="n">
        <f aca="false">I364*2</f>
        <v>2073.60153322463</v>
      </c>
      <c r="K364" s="27" t="n">
        <f aca="false">J364*2</f>
        <v>4147.20306644926</v>
      </c>
      <c r="L364" s="27" t="n">
        <f aca="false">K364*2</f>
        <v>8294.40613289852</v>
      </c>
      <c r="M364" s="27" t="n">
        <f aca="false">L364*2</f>
        <v>16588.812265797</v>
      </c>
      <c r="N364" s="27" t="n">
        <f aca="false">M364*2</f>
        <v>33177.6245315941</v>
      </c>
      <c r="O364" s="7"/>
      <c r="P364" s="29" t="str">
        <f aca="false">C364</f>
        <v>λ</v>
      </c>
      <c r="Q364" s="28" t="n">
        <f aca="false">1200*LOG(E364/$E$2,2)</f>
        <v>-16.2196015085058</v>
      </c>
      <c r="R364" s="7"/>
      <c r="S364" s="8"/>
      <c r="T364" s="11" t="s">
        <v>34</v>
      </c>
      <c r="U364" s="37" t="s">
        <v>16</v>
      </c>
      <c r="V364" s="7"/>
      <c r="W364" s="31"/>
      <c r="X364" s="7"/>
    </row>
    <row r="365" customFormat="false" ht="14.15" hidden="false" customHeight="true" outlineLevel="0" collapsed="false">
      <c r="A365" s="7"/>
      <c r="B365" s="8" t="n">
        <f aca="false">B$6+IFERROR(B364,0)</f>
        <v>12</v>
      </c>
      <c r="C365" s="36" t="s">
        <v>42</v>
      </c>
      <c r="D365" s="27" t="n">
        <f aca="false">0.5*E365</f>
        <v>33.349417125867</v>
      </c>
      <c r="E365" s="27" t="n">
        <f aca="false">E364*POWER(2,1/$C$353)</f>
        <v>66.6988342517339</v>
      </c>
      <c r="F365" s="27" t="n">
        <f aca="false">E365*2</f>
        <v>133.397668503468</v>
      </c>
      <c r="G365" s="27" t="n">
        <f aca="false">F365*2</f>
        <v>266.795337006936</v>
      </c>
      <c r="H365" s="27" t="n">
        <f aca="false">G365*2</f>
        <v>533.590674013872</v>
      </c>
      <c r="I365" s="27" t="n">
        <f aca="false">H365*2</f>
        <v>1067.18134802774</v>
      </c>
      <c r="J365" s="27" t="n">
        <f aca="false">I365*2</f>
        <v>2134.36269605549</v>
      </c>
      <c r="K365" s="27" t="n">
        <f aca="false">J365*2</f>
        <v>4268.72539211097</v>
      </c>
      <c r="L365" s="27" t="n">
        <f aca="false">K365*2</f>
        <v>8537.45078422195</v>
      </c>
      <c r="M365" s="27" t="n">
        <f aca="false">L365*2</f>
        <v>17074.9015684439</v>
      </c>
      <c r="N365" s="27" t="n">
        <f aca="false">M365*2</f>
        <v>34149.8031368878</v>
      </c>
      <c r="O365" s="7"/>
      <c r="P365" s="29" t="str">
        <f aca="false">C365</f>
        <v>μ</v>
      </c>
      <c r="Q365" s="28" t="n">
        <f aca="false">1200*LOG(E365/$E$2,2)</f>
        <v>33.780398491494</v>
      </c>
      <c r="R365" s="7"/>
      <c r="S365" s="8"/>
      <c r="T365" s="11" t="s">
        <v>34</v>
      </c>
      <c r="U365" s="37" t="s">
        <v>17</v>
      </c>
      <c r="V365" s="7"/>
      <c r="W365" s="31"/>
      <c r="X365" s="7"/>
    </row>
    <row r="366" customFormat="false" ht="14.15" hidden="false" customHeight="true" outlineLevel="0" collapsed="false">
      <c r="A366" s="7"/>
      <c r="B366" s="8" t="n">
        <f aca="false">B$6+IFERROR(B365,0)</f>
        <v>13</v>
      </c>
      <c r="C366" s="36" t="s">
        <v>43</v>
      </c>
      <c r="D366" s="27" t="n">
        <f aca="false">0.5*E366</f>
        <v>34.3266296384117</v>
      </c>
      <c r="E366" s="27" t="n">
        <f aca="false">E365*POWER(2,1/$C$353)</f>
        <v>68.6532592768233</v>
      </c>
      <c r="F366" s="27" t="n">
        <f aca="false">E366*2</f>
        <v>137.306518553647</v>
      </c>
      <c r="G366" s="27" t="n">
        <f aca="false">F366*2</f>
        <v>274.613037107293</v>
      </c>
      <c r="H366" s="27" t="n">
        <f aca="false">G366*2</f>
        <v>549.226074214586</v>
      </c>
      <c r="I366" s="27" t="n">
        <f aca="false">H366*2</f>
        <v>1098.45214842917</v>
      </c>
      <c r="J366" s="27" t="n">
        <f aca="false">I366*2</f>
        <v>2196.90429685835</v>
      </c>
      <c r="K366" s="27" t="n">
        <f aca="false">J366*2</f>
        <v>4393.80859371669</v>
      </c>
      <c r="L366" s="27" t="n">
        <f aca="false">K366*2</f>
        <v>8787.61718743338</v>
      </c>
      <c r="M366" s="27" t="n">
        <f aca="false">L366*2</f>
        <v>17575.2343748668</v>
      </c>
      <c r="N366" s="27" t="n">
        <f aca="false">M366*2</f>
        <v>35150.4687497335</v>
      </c>
      <c r="O366" s="7"/>
      <c r="P366" s="29" t="str">
        <f aca="false">C366</f>
        <v>ν</v>
      </c>
      <c r="Q366" s="28" t="n">
        <f aca="false">1200*LOG(E366/$E$2,2)</f>
        <v>83.7803984914942</v>
      </c>
      <c r="R366" s="7"/>
      <c r="S366" s="8"/>
      <c r="T366" s="11" t="s">
        <v>35</v>
      </c>
      <c r="U366" s="37" t="s">
        <v>16</v>
      </c>
      <c r="V366" s="7"/>
      <c r="W366" s="7"/>
      <c r="X366" s="7"/>
    </row>
    <row r="367" customFormat="false" ht="14.15" hidden="false" customHeight="true" outlineLevel="0" collapsed="false">
      <c r="A367" s="7"/>
      <c r="B367" s="8" t="n">
        <f aca="false">B$6+IFERROR(B366,0)</f>
        <v>14</v>
      </c>
      <c r="C367" s="36" t="s">
        <v>44</v>
      </c>
      <c r="D367" s="27" t="n">
        <f aca="false">0.5*E367</f>
        <v>35.3324766632499</v>
      </c>
      <c r="E367" s="27" t="n">
        <f aca="false">E366*POWER(2,1/$C$353)</f>
        <v>70.6649533264998</v>
      </c>
      <c r="F367" s="27" t="n">
        <f aca="false">E367*2</f>
        <v>141.329906653</v>
      </c>
      <c r="G367" s="27" t="n">
        <f aca="false">F367*2</f>
        <v>282.659813305999</v>
      </c>
      <c r="H367" s="27" t="n">
        <f aca="false">G367*2</f>
        <v>565.319626611998</v>
      </c>
      <c r="I367" s="27" t="n">
        <f aca="false">H367*2</f>
        <v>1130.639253224</v>
      </c>
      <c r="J367" s="27" t="n">
        <f aca="false">I367*2</f>
        <v>2261.27850644799</v>
      </c>
      <c r="K367" s="27" t="n">
        <f aca="false">J367*2</f>
        <v>4522.55701289599</v>
      </c>
      <c r="L367" s="27" t="n">
        <f aca="false">K367*2</f>
        <v>9045.11402579197</v>
      </c>
      <c r="M367" s="27" t="n">
        <f aca="false">L367*2</f>
        <v>18090.228051584</v>
      </c>
      <c r="N367" s="27" t="n">
        <f aca="false">M367*2</f>
        <v>36180.4561031679</v>
      </c>
      <c r="O367" s="7"/>
      <c r="P367" s="29" t="str">
        <f aca="false">C367</f>
        <v>ξ</v>
      </c>
      <c r="Q367" s="28" t="n">
        <f aca="false">1200*LOG(E367/$E$2,2)</f>
        <v>133.780398491494</v>
      </c>
      <c r="R367" s="7"/>
      <c r="S367" s="8"/>
      <c r="T367" s="11" t="s">
        <v>35</v>
      </c>
      <c r="U367" s="37" t="s">
        <v>17</v>
      </c>
      <c r="V367" s="7"/>
      <c r="W367" s="7"/>
      <c r="X367" s="7"/>
    </row>
    <row r="368" customFormat="false" ht="14.15" hidden="false" customHeight="true" outlineLevel="0" collapsed="false">
      <c r="A368" s="7"/>
      <c r="B368" s="8" t="n">
        <f aca="false">B$6+IFERROR(B367,0)</f>
        <v>15</v>
      </c>
      <c r="C368" s="36" t="s">
        <v>45</v>
      </c>
      <c r="D368" s="27" t="n">
        <f aca="false">0.5*E368</f>
        <v>36.3677972556371</v>
      </c>
      <c r="E368" s="27" t="n">
        <f aca="false">E367*POWER(2,1/$C$353)</f>
        <v>72.7355945112742</v>
      </c>
      <c r="F368" s="27" t="n">
        <f aca="false">E368*2</f>
        <v>145.471189022548</v>
      </c>
      <c r="G368" s="27" t="n">
        <f aca="false">F368*2</f>
        <v>290.942378045097</v>
      </c>
      <c r="H368" s="27" t="n">
        <f aca="false">G368*2</f>
        <v>581.884756090194</v>
      </c>
      <c r="I368" s="27" t="n">
        <f aca="false">H368*2</f>
        <v>1163.76951218039</v>
      </c>
      <c r="J368" s="27" t="n">
        <f aca="false">I368*2</f>
        <v>2327.53902436078</v>
      </c>
      <c r="K368" s="27" t="n">
        <f aca="false">J368*2</f>
        <v>4655.07804872155</v>
      </c>
      <c r="L368" s="27" t="n">
        <f aca="false">K368*2</f>
        <v>9310.1560974431</v>
      </c>
      <c r="M368" s="27" t="n">
        <f aca="false">L368*2</f>
        <v>18620.3121948862</v>
      </c>
      <c r="N368" s="27" t="n">
        <f aca="false">M368*2</f>
        <v>37240.6243897724</v>
      </c>
      <c r="O368" s="7"/>
      <c r="P368" s="29" t="str">
        <f aca="false">C368</f>
        <v>ο</v>
      </c>
      <c r="Q368" s="28" t="n">
        <f aca="false">1200*LOG(E368/$E$2,2)</f>
        <v>183.780398491494</v>
      </c>
      <c r="R368" s="7"/>
      <c r="S368" s="8"/>
      <c r="T368" s="11" t="s">
        <v>36</v>
      </c>
      <c r="U368" s="37" t="s">
        <v>16</v>
      </c>
      <c r="V368" s="7"/>
      <c r="W368" s="7"/>
      <c r="X368" s="7"/>
    </row>
    <row r="369" customFormat="false" ht="14.15" hidden="false" customHeight="true" outlineLevel="0" collapsed="false">
      <c r="A369" s="7"/>
      <c r="B369" s="8" t="n">
        <f aca="false">B$6+IFERROR(B368,0)</f>
        <v>16</v>
      </c>
      <c r="C369" s="36" t="s">
        <v>46</v>
      </c>
      <c r="D369" s="27" t="n">
        <f aca="false">0.5*E369</f>
        <v>37.4334550570243</v>
      </c>
      <c r="E369" s="27" t="n">
        <f aca="false">E368*POWER(2,1/$C$353)</f>
        <v>74.8669101140487</v>
      </c>
      <c r="F369" s="27" t="n">
        <f aca="false">E369*2</f>
        <v>149.733820228097</v>
      </c>
      <c r="G369" s="27" t="n">
        <f aca="false">F369*2</f>
        <v>299.467640456195</v>
      </c>
      <c r="H369" s="27" t="n">
        <f aca="false">G369*2</f>
        <v>598.935280912389</v>
      </c>
      <c r="I369" s="27" t="n">
        <f aca="false">H369*2</f>
        <v>1197.87056182478</v>
      </c>
      <c r="J369" s="27" t="n">
        <f aca="false">I369*2</f>
        <v>2395.74112364956</v>
      </c>
      <c r="K369" s="27" t="n">
        <f aca="false">J369*2</f>
        <v>4791.48224729911</v>
      </c>
      <c r="L369" s="27" t="n">
        <f aca="false">K369*2</f>
        <v>9582.96449459823</v>
      </c>
      <c r="M369" s="27" t="n">
        <f aca="false">L369*2</f>
        <v>19165.9289891965</v>
      </c>
      <c r="N369" s="27" t="n">
        <f aca="false">M369*2</f>
        <v>38331.8579783929</v>
      </c>
      <c r="O369" s="7"/>
      <c r="P369" s="29" t="str">
        <f aca="false">C369</f>
        <v>π</v>
      </c>
      <c r="Q369" s="28" t="n">
        <f aca="false">1200*LOG(E369/$E$2,2)</f>
        <v>233.780398491494</v>
      </c>
      <c r="R369" s="7"/>
      <c r="S369" s="8"/>
      <c r="T369" s="11" t="s">
        <v>36</v>
      </c>
      <c r="U369" s="37" t="s">
        <v>17</v>
      </c>
      <c r="V369" s="7"/>
      <c r="W369" s="7"/>
      <c r="X369" s="7"/>
    </row>
    <row r="370" customFormat="false" ht="14.15" hidden="false" customHeight="true" outlineLevel="0" collapsed="false">
      <c r="A370" s="7"/>
      <c r="B370" s="8" t="n">
        <f aca="false">B$6+IFERROR(B369,0)</f>
        <v>17</v>
      </c>
      <c r="C370" s="36" t="s">
        <v>47</v>
      </c>
      <c r="D370" s="27" t="n">
        <f aca="false">0.5*E370</f>
        <v>38.5303390154888</v>
      </c>
      <c r="E370" s="27" t="n">
        <f aca="false">E369*POWER(2,1/$C$353)</f>
        <v>77.0606780309776</v>
      </c>
      <c r="F370" s="27" t="n">
        <f aca="false">E370*2</f>
        <v>154.121356061955</v>
      </c>
      <c r="G370" s="27" t="n">
        <f aca="false">F370*2</f>
        <v>308.24271212391</v>
      </c>
      <c r="H370" s="27" t="n">
        <f aca="false">G370*2</f>
        <v>616.48542424782</v>
      </c>
      <c r="I370" s="27" t="n">
        <f aca="false">H370*2</f>
        <v>1232.97084849564</v>
      </c>
      <c r="J370" s="27" t="n">
        <f aca="false">I370*2</f>
        <v>2465.94169699128</v>
      </c>
      <c r="K370" s="27" t="n">
        <f aca="false">J370*2</f>
        <v>4931.88339398256</v>
      </c>
      <c r="L370" s="27" t="n">
        <f aca="false">K370*2</f>
        <v>9863.76678796513</v>
      </c>
      <c r="M370" s="27" t="n">
        <f aca="false">L370*2</f>
        <v>19727.5335759303</v>
      </c>
      <c r="N370" s="27" t="n">
        <f aca="false">M370*2</f>
        <v>39455.0671518605</v>
      </c>
      <c r="O370" s="7"/>
      <c r="P370" s="29" t="str">
        <f aca="false">C370</f>
        <v>ρ</v>
      </c>
      <c r="Q370" s="28" t="n">
        <f aca="false">1200*LOG(E370/$E$2,2)</f>
        <v>283.780398491494</v>
      </c>
      <c r="R370" s="7"/>
      <c r="S370" s="8"/>
      <c r="T370" s="11" t="s">
        <v>37</v>
      </c>
      <c r="U370" s="37" t="s">
        <v>16</v>
      </c>
      <c r="V370" s="7"/>
      <c r="W370" s="7"/>
      <c r="X370" s="7"/>
    </row>
    <row r="371" customFormat="false" ht="14.15" hidden="false" customHeight="true" outlineLevel="0" collapsed="false">
      <c r="A371" s="7"/>
      <c r="B371" s="8" t="n">
        <f aca="false">B$6+IFERROR(B370,0)</f>
        <v>18</v>
      </c>
      <c r="C371" s="36" t="s">
        <v>48</v>
      </c>
      <c r="D371" s="27" t="n">
        <f aca="false">0.5*E371</f>
        <v>39.6593641272746</v>
      </c>
      <c r="E371" s="27" t="n">
        <f aca="false">E370*POWER(2,1/$C$353)</f>
        <v>79.3187282545492</v>
      </c>
      <c r="F371" s="27" t="n">
        <f aca="false">E371*2</f>
        <v>158.637456509098</v>
      </c>
      <c r="G371" s="27" t="n">
        <f aca="false">F371*2</f>
        <v>317.274913018197</v>
      </c>
      <c r="H371" s="27" t="n">
        <f aca="false">G371*2</f>
        <v>634.549826036394</v>
      </c>
      <c r="I371" s="27" t="n">
        <f aca="false">H371*2</f>
        <v>1269.09965207279</v>
      </c>
      <c r="J371" s="27" t="n">
        <f aca="false">I371*2</f>
        <v>2538.19930414558</v>
      </c>
      <c r="K371" s="27" t="n">
        <f aca="false">J371*2</f>
        <v>5076.39860829115</v>
      </c>
      <c r="L371" s="27" t="n">
        <f aca="false">K371*2</f>
        <v>10152.7972165823</v>
      </c>
      <c r="M371" s="27" t="n">
        <f aca="false">L371*2</f>
        <v>20305.5944331646</v>
      </c>
      <c r="N371" s="27" t="n">
        <f aca="false">M371*2</f>
        <v>40611.1888663292</v>
      </c>
      <c r="O371" s="7"/>
      <c r="P371" s="29" t="str">
        <f aca="false">C371</f>
        <v>σ</v>
      </c>
      <c r="Q371" s="28" t="n">
        <f aca="false">1200*LOG(E371/$E$2,2)</f>
        <v>333.780398491494</v>
      </c>
      <c r="R371" s="7"/>
      <c r="S371" s="8"/>
      <c r="T371" s="11" t="s">
        <v>37</v>
      </c>
      <c r="U371" s="37" t="s">
        <v>17</v>
      </c>
      <c r="V371" s="7"/>
      <c r="W371" s="7"/>
      <c r="X371" s="7"/>
    </row>
    <row r="372" customFormat="false" ht="14.15" hidden="false" customHeight="true" outlineLevel="0" collapsed="false">
      <c r="A372" s="7"/>
      <c r="B372" s="8" t="n">
        <f aca="false">B$6+IFERROR(B371,0)</f>
        <v>19</v>
      </c>
      <c r="C372" s="36" t="s">
        <v>49</v>
      </c>
      <c r="D372" s="27" t="n">
        <f aca="false">0.5*E372</f>
        <v>40.8214722000624</v>
      </c>
      <c r="E372" s="27" t="n">
        <f aca="false">E371*POWER(2,1/$C$353)</f>
        <v>81.6429444001249</v>
      </c>
      <c r="F372" s="27" t="n">
        <f aca="false">E372*2</f>
        <v>163.28588880025</v>
      </c>
      <c r="G372" s="27" t="n">
        <f aca="false">F372*2</f>
        <v>326.571777600499</v>
      </c>
      <c r="H372" s="27" t="n">
        <f aca="false">G372*2</f>
        <v>653.143555200999</v>
      </c>
      <c r="I372" s="27" t="n">
        <f aca="false">H372*2</f>
        <v>1306.287110402</v>
      </c>
      <c r="J372" s="27" t="n">
        <f aca="false">I372*2</f>
        <v>2612.574220804</v>
      </c>
      <c r="K372" s="27" t="n">
        <f aca="false">J372*2</f>
        <v>5225.14844160799</v>
      </c>
      <c r="L372" s="27" t="n">
        <f aca="false">K372*2</f>
        <v>10450.296883216</v>
      </c>
      <c r="M372" s="27" t="n">
        <f aca="false">L372*2</f>
        <v>20900.593766432</v>
      </c>
      <c r="N372" s="27" t="n">
        <f aca="false">M372*2</f>
        <v>41801.1875328639</v>
      </c>
      <c r="O372" s="7"/>
      <c r="P372" s="29" t="str">
        <f aca="false">C372</f>
        <v>τ</v>
      </c>
      <c r="Q372" s="28" t="n">
        <f aca="false">1200*LOG(E372/$E$2,2)</f>
        <v>383.780398491495</v>
      </c>
      <c r="R372" s="7"/>
      <c r="S372" s="8"/>
      <c r="T372" s="11" t="s">
        <v>38</v>
      </c>
      <c r="U372" s="37" t="s">
        <v>16</v>
      </c>
      <c r="V372" s="7"/>
      <c r="W372" s="7"/>
      <c r="X372" s="7"/>
    </row>
    <row r="373" customFormat="false" ht="14.15" hidden="false" customHeight="true" outlineLevel="0" collapsed="false">
      <c r="A373" s="7"/>
      <c r="B373" s="8" t="n">
        <f aca="false">B$6+IFERROR(B372,0)</f>
        <v>20</v>
      </c>
      <c r="C373" s="36" t="s">
        <v>50</v>
      </c>
      <c r="D373" s="27" t="n">
        <f aca="false">0.5*E373</f>
        <v>42.0176326386044</v>
      </c>
      <c r="E373" s="27" t="n">
        <f aca="false">E372*POWER(2,1/$C$353)</f>
        <v>84.0352652772088</v>
      </c>
      <c r="F373" s="27" t="n">
        <f aca="false">E373*2</f>
        <v>168.070530554418</v>
      </c>
      <c r="G373" s="27" t="n">
        <f aca="false">F373*2</f>
        <v>336.141061108835</v>
      </c>
      <c r="H373" s="27" t="n">
        <f aca="false">G373*2</f>
        <v>672.28212221767</v>
      </c>
      <c r="I373" s="27" t="n">
        <f aca="false">H373*2</f>
        <v>1344.56424443534</v>
      </c>
      <c r="J373" s="27" t="n">
        <f aca="false">I373*2</f>
        <v>2689.12848887068</v>
      </c>
      <c r="K373" s="27" t="n">
        <f aca="false">J373*2</f>
        <v>5378.25697774136</v>
      </c>
      <c r="L373" s="27" t="n">
        <f aca="false">K373*2</f>
        <v>10756.5139554827</v>
      </c>
      <c r="M373" s="27" t="n">
        <f aca="false">L373*2</f>
        <v>21513.0279109654</v>
      </c>
      <c r="N373" s="27" t="n">
        <f aca="false">M373*2</f>
        <v>43026.0558219309</v>
      </c>
      <c r="O373" s="7"/>
      <c r="P373" s="29" t="str">
        <f aca="false">C373</f>
        <v>υ</v>
      </c>
      <c r="Q373" s="28" t="n">
        <f aca="false">1200*LOG(E373/$E$2,2)</f>
        <v>433.780398491494</v>
      </c>
      <c r="R373" s="7"/>
      <c r="S373" s="8"/>
      <c r="T373" s="11" t="s">
        <v>38</v>
      </c>
      <c r="U373" s="37" t="s">
        <v>17</v>
      </c>
      <c r="V373" s="7"/>
      <c r="W373" s="7"/>
      <c r="X373" s="7"/>
    </row>
    <row r="374" customFormat="false" ht="14.15" hidden="false" customHeight="true" outlineLevel="0" collapsed="false">
      <c r="A374" s="7"/>
      <c r="B374" s="8" t="n">
        <f aca="false">B$6+IFERROR(B373,0)</f>
        <v>21</v>
      </c>
      <c r="C374" s="36" t="s">
        <v>51</v>
      </c>
      <c r="D374" s="27" t="n">
        <f aca="false">0.5*E374</f>
        <v>43.2488432533801</v>
      </c>
      <c r="E374" s="27" t="n">
        <f aca="false">E373*POWER(2,1/$C$353)</f>
        <v>86.4976865067602</v>
      </c>
      <c r="F374" s="27" t="n">
        <f aca="false">E374*2</f>
        <v>172.99537301352</v>
      </c>
      <c r="G374" s="27" t="n">
        <f aca="false">F374*2</f>
        <v>345.990746027041</v>
      </c>
      <c r="H374" s="27" t="n">
        <f aca="false">G374*2</f>
        <v>691.981492054082</v>
      </c>
      <c r="I374" s="27" t="n">
        <f aca="false">H374*2</f>
        <v>1383.96298410816</v>
      </c>
      <c r="J374" s="27" t="n">
        <f aca="false">I374*2</f>
        <v>2767.92596821633</v>
      </c>
      <c r="K374" s="27" t="n">
        <f aca="false">J374*2</f>
        <v>5535.85193643265</v>
      </c>
      <c r="L374" s="27" t="n">
        <f aca="false">K374*2</f>
        <v>11071.7038728653</v>
      </c>
      <c r="M374" s="27" t="n">
        <f aca="false">L374*2</f>
        <v>22143.4077457306</v>
      </c>
      <c r="N374" s="27" t="n">
        <f aca="false">M374*2</f>
        <v>44286.8154914612</v>
      </c>
      <c r="O374" s="7"/>
      <c r="P374" s="29" t="str">
        <f aca="false">C374</f>
        <v>φ</v>
      </c>
      <c r="Q374" s="28" t="n">
        <f aca="false">1200*LOG(E374/$E$2,2)</f>
        <v>483.780398491495</v>
      </c>
      <c r="R374" s="7"/>
      <c r="S374" s="8"/>
      <c r="T374" s="11" t="s">
        <v>39</v>
      </c>
      <c r="U374" s="37" t="s">
        <v>16</v>
      </c>
      <c r="V374" s="7"/>
      <c r="W374" s="7"/>
      <c r="X374" s="7"/>
    </row>
    <row r="375" customFormat="false" ht="14.15" hidden="false" customHeight="true" outlineLevel="0" collapsed="false">
      <c r="A375" s="7"/>
      <c r="B375" s="8" t="n">
        <f aca="false">B$6+IFERROR(B374,0)</f>
        <v>22</v>
      </c>
      <c r="C375" s="36" t="s">
        <v>52</v>
      </c>
      <c r="D375" s="27" t="n">
        <f aca="false">0.5*E375</f>
        <v>44.5161310929479</v>
      </c>
      <c r="E375" s="27" t="n">
        <f aca="false">E374*POWER(2,1/$C$353)</f>
        <v>89.0322621858959</v>
      </c>
      <c r="F375" s="27" t="n">
        <f aca="false">E375*2</f>
        <v>178.064524371792</v>
      </c>
      <c r="G375" s="27" t="n">
        <f aca="false">F375*2</f>
        <v>356.129048743584</v>
      </c>
      <c r="H375" s="27" t="n">
        <f aca="false">G375*2</f>
        <v>712.258097487167</v>
      </c>
      <c r="I375" s="27" t="n">
        <f aca="false">H375*2</f>
        <v>1424.51619497433</v>
      </c>
      <c r="J375" s="27" t="n">
        <f aca="false">I375*2</f>
        <v>2849.03238994867</v>
      </c>
      <c r="K375" s="27" t="n">
        <f aca="false">J375*2</f>
        <v>5698.06477989734</v>
      </c>
      <c r="L375" s="27" t="n">
        <f aca="false">K375*2</f>
        <v>11396.1295597947</v>
      </c>
      <c r="M375" s="27" t="n">
        <f aca="false">L375*2</f>
        <v>22792.2591195893</v>
      </c>
      <c r="N375" s="27" t="n">
        <f aca="false">M375*2</f>
        <v>45584.5182391787</v>
      </c>
      <c r="O375" s="7"/>
      <c r="P375" s="29" t="str">
        <f aca="false">C375</f>
        <v>χ</v>
      </c>
      <c r="Q375" s="28" t="n">
        <f aca="false">1200*LOG(E375/$E$2,2)</f>
        <v>533.780398491495</v>
      </c>
      <c r="R375" s="7"/>
      <c r="S375" s="8"/>
      <c r="T375" s="11" t="s">
        <v>39</v>
      </c>
      <c r="U375" s="37" t="s">
        <v>17</v>
      </c>
      <c r="V375" s="7"/>
      <c r="W375" s="7"/>
      <c r="X375" s="7"/>
    </row>
    <row r="376" customFormat="false" ht="14.15" hidden="false" customHeight="true" outlineLevel="0" collapsed="false">
      <c r="A376" s="7"/>
      <c r="B376" s="8" t="n">
        <f aca="false">B$6+IFERROR(B375,0)</f>
        <v>23</v>
      </c>
      <c r="C376" s="36" t="s">
        <v>53</v>
      </c>
      <c r="D376" s="27" t="n">
        <f aca="false">0.5*E376</f>
        <v>45.8205533006862</v>
      </c>
      <c r="E376" s="27" t="n">
        <f aca="false">E375*POWER(2,1/$C$353)</f>
        <v>91.6411066013724</v>
      </c>
      <c r="F376" s="27" t="n">
        <f aca="false">E376*2</f>
        <v>183.282213202745</v>
      </c>
      <c r="G376" s="27" t="n">
        <f aca="false">F376*2</f>
        <v>366.56442640549</v>
      </c>
      <c r="H376" s="27" t="n">
        <f aca="false">G376*2</f>
        <v>733.128852810979</v>
      </c>
      <c r="I376" s="27" t="n">
        <f aca="false">H376*2</f>
        <v>1466.25770562196</v>
      </c>
      <c r="J376" s="27" t="n">
        <f aca="false">I376*2</f>
        <v>2932.51541124392</v>
      </c>
      <c r="K376" s="27" t="n">
        <f aca="false">J376*2</f>
        <v>5865.03082248784</v>
      </c>
      <c r="L376" s="27" t="n">
        <f aca="false">K376*2</f>
        <v>11730.0616449757</v>
      </c>
      <c r="M376" s="27" t="n">
        <f aca="false">L376*2</f>
        <v>23460.1232899513</v>
      </c>
      <c r="N376" s="27" t="n">
        <f aca="false">M376*2</f>
        <v>46920.2465799027</v>
      </c>
      <c r="O376" s="7"/>
      <c r="P376" s="29" t="str">
        <f aca="false">C376</f>
        <v>ψ</v>
      </c>
      <c r="Q376" s="28" t="n">
        <f aca="false">1200*LOG(E376/$E$2,2)</f>
        <v>583.780398491495</v>
      </c>
      <c r="R376" s="7"/>
      <c r="S376" s="8"/>
      <c r="T376" s="11" t="s">
        <v>40</v>
      </c>
      <c r="U376" s="37" t="s">
        <v>16</v>
      </c>
      <c r="V376" s="7"/>
      <c r="W376" s="7"/>
      <c r="X376" s="7"/>
    </row>
    <row r="377" customFormat="false" ht="14.15" hidden="false" customHeight="true" outlineLevel="0" collapsed="false">
      <c r="A377" s="7"/>
      <c r="B377" s="8" t="n">
        <f aca="false">B$6+IFERROR(B376,0)</f>
        <v>24</v>
      </c>
      <c r="C377" s="36" t="s">
        <v>57</v>
      </c>
      <c r="D377" s="27" t="n">
        <f aca="false">0.5*E377</f>
        <v>47.1631979966387</v>
      </c>
      <c r="E377" s="27" t="n">
        <f aca="false">E376*POWER(2,1/$C$353)</f>
        <v>94.3263959932773</v>
      </c>
      <c r="F377" s="27" t="n">
        <f aca="false">E377*2</f>
        <v>188.652791986555</v>
      </c>
      <c r="G377" s="27" t="n">
        <f aca="false">F377*2</f>
        <v>377.305583973109</v>
      </c>
      <c r="H377" s="27" t="n">
        <f aca="false">G377*2</f>
        <v>754.611167946219</v>
      </c>
      <c r="I377" s="27" t="n">
        <f aca="false">H377*2</f>
        <v>1509.22233589244</v>
      </c>
      <c r="J377" s="27" t="n">
        <f aca="false">I377*2</f>
        <v>3018.44467178487</v>
      </c>
      <c r="K377" s="27" t="n">
        <f aca="false">J377*2</f>
        <v>6036.88934356975</v>
      </c>
      <c r="L377" s="27" t="n">
        <f aca="false">K377*2</f>
        <v>12073.7786871395</v>
      </c>
      <c r="M377" s="27" t="n">
        <f aca="false">L377*2</f>
        <v>24147.557374279</v>
      </c>
      <c r="N377" s="27" t="n">
        <f aca="false">M377*2</f>
        <v>48295.114748558</v>
      </c>
      <c r="O377" s="7"/>
      <c r="P377" s="29" t="str">
        <f aca="false">C377</f>
        <v>ω</v>
      </c>
      <c r="Q377" s="28" t="n">
        <f aca="false">1200*LOG(E377/$E$2,2)</f>
        <v>633.780398491495</v>
      </c>
      <c r="R377" s="7"/>
      <c r="S377" s="8"/>
      <c r="T377" s="11" t="s">
        <v>40</v>
      </c>
      <c r="U377" s="37" t="s">
        <v>17</v>
      </c>
      <c r="V377" s="7"/>
      <c r="W377" s="7"/>
      <c r="X377" s="7"/>
    </row>
    <row r="378" customFormat="false" ht="14.15" hidden="false" customHeight="true" outlineLevel="0" collapsed="false">
      <c r="A378" s="7"/>
      <c r="B378" s="8"/>
      <c r="C378" s="29" t="s">
        <v>19</v>
      </c>
      <c r="D378" s="27" t="n">
        <f aca="false">0.5*E378</f>
        <v>48.5451851852</v>
      </c>
      <c r="E378" s="27" t="n">
        <f aca="false">E377*POWER(2,1/$C$353)</f>
        <v>97.0903703704001</v>
      </c>
      <c r="F378" s="27" t="n">
        <f aca="false">E378*2</f>
        <v>194.1807407408</v>
      </c>
      <c r="G378" s="27" t="n">
        <f aca="false">F378*2</f>
        <v>388.3614814816</v>
      </c>
      <c r="H378" s="27" t="n">
        <f aca="false">G378*2</f>
        <v>776.722962963201</v>
      </c>
      <c r="I378" s="27" t="n">
        <f aca="false">H378*2</f>
        <v>1553.4459259264</v>
      </c>
      <c r="J378" s="27" t="n">
        <f aca="false">I378*2</f>
        <v>3106.8918518528</v>
      </c>
      <c r="K378" s="27" t="n">
        <f aca="false">J378*2</f>
        <v>6213.78370370561</v>
      </c>
      <c r="L378" s="27" t="n">
        <f aca="false">K378*2</f>
        <v>12427.5674074112</v>
      </c>
      <c r="M378" s="27" t="n">
        <f aca="false">L378*2</f>
        <v>24855.1348148224</v>
      </c>
      <c r="N378" s="27" t="n">
        <f aca="false">M378*2</f>
        <v>49710.2696296448</v>
      </c>
      <c r="O378" s="7"/>
      <c r="P378" s="29" t="str">
        <f aca="false">C378</f>
        <v>α’</v>
      </c>
      <c r="Q378" s="28" t="n">
        <f aca="false">1200*LOG(E378/$E$2,2)</f>
        <v>683.780398491495</v>
      </c>
      <c r="R378" s="7"/>
      <c r="S378" s="8"/>
      <c r="T378" s="11" t="s">
        <v>41</v>
      </c>
      <c r="U378" s="37" t="s">
        <v>16</v>
      </c>
      <c r="V378" s="7"/>
      <c r="W378" s="7"/>
      <c r="X378" s="7"/>
    </row>
    <row r="379" customFormat="false" ht="14.15" hidden="false" customHeight="true" outlineLevel="0" collapsed="false">
      <c r="A379" s="7"/>
      <c r="B379" s="8"/>
      <c r="C379" s="8"/>
      <c r="D379" s="8"/>
      <c r="E379" s="9"/>
      <c r="F379" s="9"/>
      <c r="G379" s="9"/>
      <c r="H379" s="9"/>
      <c r="I379" s="9"/>
      <c r="J379" s="9"/>
      <c r="K379" s="9"/>
      <c r="L379" s="9"/>
      <c r="M379" s="9"/>
      <c r="N379" s="9"/>
      <c r="O379" s="7"/>
      <c r="P379" s="8"/>
      <c r="Q379" s="10"/>
      <c r="R379" s="7"/>
      <c r="S379" s="8"/>
      <c r="T379" s="11"/>
      <c r="U379" s="12"/>
      <c r="V379" s="7"/>
      <c r="W379" s="7"/>
      <c r="X379" s="7"/>
    </row>
    <row r="380" customFormat="false" ht="14.15" hidden="false" customHeight="true" outlineLevel="0" collapsed="false">
      <c r="A380" s="7"/>
      <c r="B380" s="8"/>
      <c r="C380" s="25" t="n">
        <v>25</v>
      </c>
      <c r="D380" s="26" t="n">
        <v>0</v>
      </c>
      <c r="E380" s="27" t="s">
        <v>4</v>
      </c>
      <c r="F380" s="27" t="s">
        <v>5</v>
      </c>
      <c r="G380" s="27" t="s">
        <v>6</v>
      </c>
      <c r="H380" s="27" t="s">
        <v>7</v>
      </c>
      <c r="I380" s="27" t="s">
        <v>8</v>
      </c>
      <c r="J380" s="27" t="s">
        <v>9</v>
      </c>
      <c r="K380" s="27" t="s">
        <v>10</v>
      </c>
      <c r="L380" s="27" t="s">
        <v>11</v>
      </c>
      <c r="M380" s="27" t="s">
        <v>12</v>
      </c>
      <c r="N380" s="27" t="s">
        <v>13</v>
      </c>
      <c r="O380" s="7"/>
      <c r="P380" s="26" t="s">
        <v>14</v>
      </c>
      <c r="Q380" s="28" t="s">
        <v>15</v>
      </c>
      <c r="R380" s="7"/>
      <c r="S380" s="8"/>
      <c r="T380" s="11"/>
      <c r="U380" s="12"/>
      <c r="V380" s="7"/>
      <c r="W380" s="7"/>
      <c r="X380" s="7"/>
    </row>
    <row r="381" customFormat="false" ht="14.15" hidden="false" customHeight="true" outlineLevel="0" collapsed="false">
      <c r="A381" s="7"/>
      <c r="B381" s="8" t="n">
        <f aca="false">B$6+IFERROR(B380,0)</f>
        <v>1</v>
      </c>
      <c r="C381" s="29" t="str">
        <f aca="false">C$354&amp;C354</f>
        <v>αα</v>
      </c>
      <c r="D381" s="27" t="n">
        <f aca="false">0.5*E381</f>
        <v>24.2725925926</v>
      </c>
      <c r="E381" s="30" t="n">
        <f aca="false">$E$3</f>
        <v>48.5451851852</v>
      </c>
      <c r="F381" s="27" t="n">
        <f aca="false">E381*2</f>
        <v>97.0903703704</v>
      </c>
      <c r="G381" s="27" t="n">
        <f aca="false">F381*2</f>
        <v>194.1807407408</v>
      </c>
      <c r="H381" s="27" t="n">
        <f aca="false">G381*2</f>
        <v>388.3614814816</v>
      </c>
      <c r="I381" s="27" t="n">
        <f aca="false">H381*2</f>
        <v>776.7229629632</v>
      </c>
      <c r="J381" s="27" t="n">
        <f aca="false">I381*2</f>
        <v>1553.4459259264</v>
      </c>
      <c r="K381" s="27" t="n">
        <f aca="false">J381*2</f>
        <v>3106.8918518528</v>
      </c>
      <c r="L381" s="27" t="n">
        <f aca="false">K381*2</f>
        <v>6213.7837037056</v>
      </c>
      <c r="M381" s="27" t="n">
        <f aca="false">L381*2</f>
        <v>12427.5674074112</v>
      </c>
      <c r="N381" s="27" t="n">
        <f aca="false">M381*2</f>
        <v>24855.1348148224</v>
      </c>
      <c r="O381" s="7"/>
      <c r="P381" s="29" t="str">
        <f aca="false">C381</f>
        <v>αα</v>
      </c>
      <c r="Q381" s="28" t="n">
        <f aca="false">1200*LOG(E381/$E$2,2)</f>
        <v>-516.219601508506</v>
      </c>
      <c r="R381" s="7"/>
      <c r="S381" s="8"/>
      <c r="T381" s="11"/>
      <c r="U381" s="12"/>
      <c r="V381" s="7"/>
      <c r="W381" s="7"/>
      <c r="X381" s="7"/>
    </row>
    <row r="382" customFormat="false" ht="14.15" hidden="false" customHeight="true" outlineLevel="0" collapsed="false">
      <c r="A382" s="7"/>
      <c r="B382" s="8" t="n">
        <f aca="false">B$6+IFERROR(B381,0)</f>
        <v>2</v>
      </c>
      <c r="C382" s="29" t="str">
        <f aca="false">C$354&amp;C355</f>
        <v>αβ</v>
      </c>
      <c r="D382" s="27" t="n">
        <f aca="false">0.5*E382</f>
        <v>24.9549880532417</v>
      </c>
      <c r="E382" s="27" t="n">
        <f aca="false">E381*POWER(2,1/C$380)</f>
        <v>49.9099761064834</v>
      </c>
      <c r="F382" s="27" t="n">
        <f aca="false">E382*2</f>
        <v>99.8199522129667</v>
      </c>
      <c r="G382" s="27" t="n">
        <f aca="false">F382*2</f>
        <v>199.639904425933</v>
      </c>
      <c r="H382" s="27" t="n">
        <f aca="false">G382*2</f>
        <v>399.279808851867</v>
      </c>
      <c r="I382" s="27" t="n">
        <f aca="false">H382*2</f>
        <v>798.559617703734</v>
      </c>
      <c r="J382" s="27" t="n">
        <f aca="false">I382*2</f>
        <v>1597.11923540747</v>
      </c>
      <c r="K382" s="27" t="n">
        <f aca="false">J382*2</f>
        <v>3194.23847081494</v>
      </c>
      <c r="L382" s="27" t="n">
        <f aca="false">K382*2</f>
        <v>6388.47694162987</v>
      </c>
      <c r="M382" s="27" t="n">
        <f aca="false">L382*2</f>
        <v>12776.9538832597</v>
      </c>
      <c r="N382" s="27" t="n">
        <f aca="false">M382*2</f>
        <v>25553.9077665195</v>
      </c>
      <c r="O382" s="7"/>
      <c r="P382" s="29" t="str">
        <f aca="false">C382</f>
        <v>αβ</v>
      </c>
      <c r="Q382" s="28" t="n">
        <f aca="false">1200*LOG(E382/$E$2,2)</f>
        <v>-468.219601508506</v>
      </c>
      <c r="R382" s="7"/>
      <c r="S382" s="8"/>
      <c r="T382" s="11"/>
      <c r="U382" s="12"/>
      <c r="V382" s="7"/>
      <c r="W382" s="7"/>
      <c r="X382" s="7"/>
    </row>
    <row r="383" customFormat="false" ht="14.15" hidden="false" customHeight="true" outlineLevel="0" collapsed="false">
      <c r="A383" s="7"/>
      <c r="B383" s="8" t="n">
        <f aca="false">B$6+IFERROR(B382,0)</f>
        <v>3</v>
      </c>
      <c r="C383" s="29" t="str">
        <f aca="false">C$354&amp;C356</f>
        <v>αγ</v>
      </c>
      <c r="D383" s="27" t="n">
        <f aca="false">0.5*E383</f>
        <v>25.6565682615747</v>
      </c>
      <c r="E383" s="27" t="n">
        <f aca="false">E382*POWER(2,1/$C$380)</f>
        <v>51.3131365231495</v>
      </c>
      <c r="F383" s="27" t="n">
        <f aca="false">E383*2</f>
        <v>102.626273046299</v>
      </c>
      <c r="G383" s="27" t="n">
        <f aca="false">F383*2</f>
        <v>205.252546092598</v>
      </c>
      <c r="H383" s="27" t="n">
        <f aca="false">G383*2</f>
        <v>410.505092185196</v>
      </c>
      <c r="I383" s="27" t="n">
        <f aca="false">H383*2</f>
        <v>821.010184370391</v>
      </c>
      <c r="J383" s="27" t="n">
        <f aca="false">I383*2</f>
        <v>1642.02036874078</v>
      </c>
      <c r="K383" s="27" t="n">
        <f aca="false">J383*2</f>
        <v>3284.04073748157</v>
      </c>
      <c r="L383" s="27" t="n">
        <f aca="false">K383*2</f>
        <v>6568.08147496313</v>
      </c>
      <c r="M383" s="27" t="n">
        <f aca="false">L383*2</f>
        <v>13136.1629499263</v>
      </c>
      <c r="N383" s="27" t="n">
        <f aca="false">M383*2</f>
        <v>26272.3258998525</v>
      </c>
      <c r="O383" s="7"/>
      <c r="P383" s="29" t="str">
        <f aca="false">C383</f>
        <v>αγ</v>
      </c>
      <c r="Q383" s="28" t="n">
        <f aca="false">1200*LOG(E383/$E$2,2)</f>
        <v>-420.219601508506</v>
      </c>
      <c r="R383" s="7"/>
      <c r="S383" s="8"/>
      <c r="T383" s="11"/>
      <c r="U383" s="12"/>
      <c r="V383" s="7"/>
      <c r="W383" s="7"/>
      <c r="X383" s="7"/>
    </row>
    <row r="384" customFormat="false" ht="14.15" hidden="false" customHeight="true" outlineLevel="0" collapsed="false">
      <c r="A384" s="7"/>
      <c r="B384" s="8" t="n">
        <f aca="false">B$6+IFERROR(B383,0)</f>
        <v>4</v>
      </c>
      <c r="C384" s="29" t="str">
        <f aca="false">C$354&amp;C357</f>
        <v>αδ</v>
      </c>
      <c r="D384" s="27" t="n">
        <f aca="false">0.5*E384</f>
        <v>26.3778725742702</v>
      </c>
      <c r="E384" s="27" t="n">
        <f aca="false">E383*POWER(2,1/$C$380)</f>
        <v>52.7557451485404</v>
      </c>
      <c r="F384" s="27" t="n">
        <f aca="false">E384*2</f>
        <v>105.511490297081</v>
      </c>
      <c r="G384" s="27" t="n">
        <f aca="false">F384*2</f>
        <v>211.022980594161</v>
      </c>
      <c r="H384" s="27" t="n">
        <f aca="false">G384*2</f>
        <v>422.045961188323</v>
      </c>
      <c r="I384" s="27" t="n">
        <f aca="false">H384*2</f>
        <v>844.091922376646</v>
      </c>
      <c r="J384" s="27" t="n">
        <f aca="false">I384*2</f>
        <v>1688.18384475329</v>
      </c>
      <c r="K384" s="27" t="n">
        <f aca="false">J384*2</f>
        <v>3376.36768950658</v>
      </c>
      <c r="L384" s="27" t="n">
        <f aca="false">K384*2</f>
        <v>6752.73537901317</v>
      </c>
      <c r="M384" s="27" t="n">
        <f aca="false">L384*2</f>
        <v>13505.4707580263</v>
      </c>
      <c r="N384" s="27" t="n">
        <f aca="false">M384*2</f>
        <v>27010.9415160527</v>
      </c>
      <c r="O384" s="7"/>
      <c r="P384" s="29" t="str">
        <f aca="false">C384</f>
        <v>αδ</v>
      </c>
      <c r="Q384" s="28" t="n">
        <f aca="false">1200*LOG(E384/$E$2,2)</f>
        <v>-372.219601508506</v>
      </c>
      <c r="R384" s="7"/>
      <c r="S384" s="8"/>
      <c r="T384" s="11"/>
      <c r="U384" s="12"/>
      <c r="V384" s="7"/>
      <c r="W384" s="7"/>
      <c r="X384" s="7"/>
    </row>
    <row r="385" customFormat="false" ht="14.15" hidden="false" customHeight="true" outlineLevel="0" collapsed="false">
      <c r="A385" s="7"/>
      <c r="B385" s="8" t="n">
        <f aca="false">B$6+IFERROR(B384,0)</f>
        <v>5</v>
      </c>
      <c r="C385" s="29" t="str">
        <f aca="false">C$354&amp;C358</f>
        <v>αϵ</v>
      </c>
      <c r="D385" s="27" t="n">
        <f aca="false">0.5*E385</f>
        <v>27.119455511379</v>
      </c>
      <c r="E385" s="27" t="n">
        <f aca="false">E384*POWER(2,1/$C$380)</f>
        <v>54.2389110227581</v>
      </c>
      <c r="F385" s="27" t="n">
        <f aca="false">E385*2</f>
        <v>108.477822045516</v>
      </c>
      <c r="G385" s="27" t="n">
        <f aca="false">F385*2</f>
        <v>216.955644091032</v>
      </c>
      <c r="H385" s="27" t="n">
        <f aca="false">G385*2</f>
        <v>433.911288182064</v>
      </c>
      <c r="I385" s="27" t="n">
        <f aca="false">H385*2</f>
        <v>867.822576364129</v>
      </c>
      <c r="J385" s="27" t="n">
        <f aca="false">I385*2</f>
        <v>1735.64515272826</v>
      </c>
      <c r="K385" s="27" t="n">
        <f aca="false">J385*2</f>
        <v>3471.29030545652</v>
      </c>
      <c r="L385" s="27" t="n">
        <f aca="false">K385*2</f>
        <v>6942.58061091303</v>
      </c>
      <c r="M385" s="27" t="n">
        <f aca="false">L385*2</f>
        <v>13885.1612218261</v>
      </c>
      <c r="N385" s="27" t="n">
        <f aca="false">M385*2</f>
        <v>27770.3224436521</v>
      </c>
      <c r="O385" s="7"/>
      <c r="P385" s="29" t="str">
        <f aca="false">C385</f>
        <v>αϵ</v>
      </c>
      <c r="Q385" s="28" t="n">
        <f aca="false">1200*LOG(E385/$E$2,2)</f>
        <v>-324.219601508506</v>
      </c>
      <c r="R385" s="7"/>
      <c r="S385" s="8"/>
      <c r="T385" s="11"/>
      <c r="U385" s="12"/>
      <c r="V385" s="7"/>
      <c r="W385" s="7"/>
      <c r="X385" s="7"/>
    </row>
    <row r="386" customFormat="false" ht="14.15" hidden="false" customHeight="true" outlineLevel="0" collapsed="false">
      <c r="A386" s="7"/>
      <c r="B386" s="8" t="n">
        <f aca="false">B$6+IFERROR(B385,0)</f>
        <v>6</v>
      </c>
      <c r="C386" s="29" t="str">
        <f aca="false">C$354&amp;C359</f>
        <v>αζ</v>
      </c>
      <c r="D386" s="27" t="n">
        <f aca="false">0.5*E386</f>
        <v>27.8818871826328</v>
      </c>
      <c r="E386" s="27" t="n">
        <f aca="false">E385*POWER(2,1/$C$380)</f>
        <v>55.7637743652657</v>
      </c>
      <c r="F386" s="27" t="n">
        <f aca="false">E386*2</f>
        <v>111.527548730531</v>
      </c>
      <c r="G386" s="27" t="n">
        <f aca="false">F386*2</f>
        <v>223.055097461063</v>
      </c>
      <c r="H386" s="27" t="n">
        <f aca="false">G386*2</f>
        <v>446.110194922126</v>
      </c>
      <c r="I386" s="27" t="n">
        <f aca="false">H386*2</f>
        <v>892.220389844251</v>
      </c>
      <c r="J386" s="27" t="n">
        <f aca="false">I386*2</f>
        <v>1784.4407796885</v>
      </c>
      <c r="K386" s="27" t="n">
        <f aca="false">J386*2</f>
        <v>3568.881559377</v>
      </c>
      <c r="L386" s="27" t="n">
        <f aca="false">K386*2</f>
        <v>7137.76311875401</v>
      </c>
      <c r="M386" s="27" t="n">
        <f aca="false">L386*2</f>
        <v>14275.526237508</v>
      </c>
      <c r="N386" s="27" t="n">
        <f aca="false">M386*2</f>
        <v>28551.052475016</v>
      </c>
      <c r="O386" s="7"/>
      <c r="P386" s="29" t="str">
        <f aca="false">C386</f>
        <v>αζ</v>
      </c>
      <c r="Q386" s="28" t="n">
        <f aca="false">1200*LOG(E386/$E$2,2)</f>
        <v>-276.219601508506</v>
      </c>
      <c r="R386" s="7"/>
      <c r="S386" s="8"/>
      <c r="T386" s="11"/>
      <c r="U386" s="12"/>
      <c r="V386" s="7"/>
      <c r="W386" s="7"/>
      <c r="X386" s="7"/>
    </row>
    <row r="387" customFormat="false" ht="14.15" hidden="false" customHeight="true" outlineLevel="0" collapsed="false">
      <c r="A387" s="7"/>
      <c r="B387" s="8" t="n">
        <f aca="false">B$6+IFERROR(B386,0)</f>
        <v>7</v>
      </c>
      <c r="C387" s="29" t="str">
        <f aca="false">C$354&amp;C360</f>
        <v>αη</v>
      </c>
      <c r="D387" s="27" t="n">
        <f aca="false">0.5*E387</f>
        <v>28.6657537257294</v>
      </c>
      <c r="E387" s="27" t="n">
        <f aca="false">E386*POWER(2,1/$C$380)</f>
        <v>57.3315074514588</v>
      </c>
      <c r="F387" s="27" t="n">
        <f aca="false">E387*2</f>
        <v>114.663014902918</v>
      </c>
      <c r="G387" s="27" t="n">
        <f aca="false">F387*2</f>
        <v>229.326029805835</v>
      </c>
      <c r="H387" s="27" t="n">
        <f aca="false">G387*2</f>
        <v>458.65205961167</v>
      </c>
      <c r="I387" s="27" t="n">
        <f aca="false">H387*2</f>
        <v>917.30411922334</v>
      </c>
      <c r="J387" s="27" t="n">
        <f aca="false">I387*2</f>
        <v>1834.60823844668</v>
      </c>
      <c r="K387" s="27" t="n">
        <f aca="false">J387*2</f>
        <v>3669.21647689336</v>
      </c>
      <c r="L387" s="27" t="n">
        <f aca="false">K387*2</f>
        <v>7338.43295378672</v>
      </c>
      <c r="M387" s="27" t="n">
        <f aca="false">L387*2</f>
        <v>14676.8659075734</v>
      </c>
      <c r="N387" s="27" t="n">
        <f aca="false">M387*2</f>
        <v>29353.7318151469</v>
      </c>
      <c r="O387" s="7"/>
      <c r="P387" s="29" t="str">
        <f aca="false">C387</f>
        <v>αη</v>
      </c>
      <c r="Q387" s="28" t="n">
        <f aca="false">1200*LOG(E387/$E$2,2)</f>
        <v>-228.219601508506</v>
      </c>
      <c r="R387" s="7"/>
      <c r="S387" s="8"/>
      <c r="T387" s="11"/>
      <c r="U387" s="12"/>
      <c r="V387" s="7"/>
      <c r="W387" s="7"/>
      <c r="X387" s="7"/>
    </row>
    <row r="388" customFormat="false" ht="14.15" hidden="false" customHeight="true" outlineLevel="0" collapsed="false">
      <c r="A388" s="7"/>
      <c r="B388" s="8" t="n">
        <f aca="false">B$6+IFERROR(B387,0)</f>
        <v>8</v>
      </c>
      <c r="C388" s="29" t="str">
        <f aca="false">C$354&amp;C361</f>
        <v>αθ</v>
      </c>
      <c r="D388" s="27" t="n">
        <f aca="false">0.5*E388</f>
        <v>29.47165775694</v>
      </c>
      <c r="E388" s="27" t="n">
        <f aca="false">E387*POWER(2,1/$C$380)</f>
        <v>58.9433155138801</v>
      </c>
      <c r="F388" s="27" t="n">
        <f aca="false">E388*2</f>
        <v>117.88663102776</v>
      </c>
      <c r="G388" s="27" t="n">
        <f aca="false">F388*2</f>
        <v>235.77326205552</v>
      </c>
      <c r="H388" s="27" t="n">
        <f aca="false">G388*2</f>
        <v>471.546524111041</v>
      </c>
      <c r="I388" s="27" t="n">
        <f aca="false">H388*2</f>
        <v>943.093048222081</v>
      </c>
      <c r="J388" s="27" t="n">
        <f aca="false">I388*2</f>
        <v>1886.18609644416</v>
      </c>
      <c r="K388" s="27" t="n">
        <f aca="false">J388*2</f>
        <v>3772.37219288832</v>
      </c>
      <c r="L388" s="27" t="n">
        <f aca="false">K388*2</f>
        <v>7544.74438577665</v>
      </c>
      <c r="M388" s="27" t="n">
        <f aca="false">L388*2</f>
        <v>15089.4887715533</v>
      </c>
      <c r="N388" s="27" t="n">
        <f aca="false">M388*2</f>
        <v>30178.9775431066</v>
      </c>
      <c r="O388" s="7"/>
      <c r="P388" s="29" t="str">
        <f aca="false">C388</f>
        <v>αθ</v>
      </c>
      <c r="Q388" s="28" t="n">
        <f aca="false">1200*LOG(E388/$E$2,2)</f>
        <v>-180.219601508506</v>
      </c>
      <c r="R388" s="7"/>
      <c r="S388" s="8"/>
      <c r="T388" s="11"/>
      <c r="U388" s="12"/>
      <c r="V388" s="7"/>
      <c r="W388" s="7"/>
      <c r="X388" s="7"/>
    </row>
    <row r="389" customFormat="false" ht="14.15" hidden="false" customHeight="true" outlineLevel="0" collapsed="false">
      <c r="A389" s="7"/>
      <c r="B389" s="8" t="n">
        <f aca="false">B$6+IFERROR(B388,0)</f>
        <v>9</v>
      </c>
      <c r="C389" s="29" t="str">
        <f aca="false">C$354&amp;C362</f>
        <v>αι</v>
      </c>
      <c r="D389" s="27" t="n">
        <f aca="false">0.5*E389</f>
        <v>30.3002188343856</v>
      </c>
      <c r="E389" s="27" t="n">
        <f aca="false">E388*POWER(2,1/$C$380)</f>
        <v>60.6004376687711</v>
      </c>
      <c r="F389" s="27" t="n">
        <f aca="false">E389*2</f>
        <v>121.200875337542</v>
      </c>
      <c r="G389" s="27" t="n">
        <f aca="false">F389*2</f>
        <v>242.401750675085</v>
      </c>
      <c r="H389" s="27" t="n">
        <f aca="false">G389*2</f>
        <v>484.803501350169</v>
      </c>
      <c r="I389" s="27" t="n">
        <f aca="false">H389*2</f>
        <v>969.607002700338</v>
      </c>
      <c r="J389" s="27" t="n">
        <f aca="false">I389*2</f>
        <v>1939.21400540068</v>
      </c>
      <c r="K389" s="27" t="n">
        <f aca="false">J389*2</f>
        <v>3878.42801080135</v>
      </c>
      <c r="L389" s="27" t="n">
        <f aca="false">K389*2</f>
        <v>7756.85602160271</v>
      </c>
      <c r="M389" s="27" t="n">
        <f aca="false">L389*2</f>
        <v>15513.7120432054</v>
      </c>
      <c r="N389" s="27" t="n">
        <f aca="false">M389*2</f>
        <v>31027.4240864108</v>
      </c>
      <c r="O389" s="7"/>
      <c r="P389" s="29" t="str">
        <f aca="false">C389</f>
        <v>αι</v>
      </c>
      <c r="Q389" s="28" t="n">
        <f aca="false">1200*LOG(E389/$E$2,2)</f>
        <v>-132.219601508506</v>
      </c>
      <c r="R389" s="7"/>
      <c r="S389" s="8"/>
      <c r="T389" s="11"/>
      <c r="U389" s="12"/>
      <c r="V389" s="7"/>
      <c r="W389" s="7"/>
      <c r="X389" s="7"/>
    </row>
    <row r="390" customFormat="false" ht="14.15" hidden="false" customHeight="true" outlineLevel="0" collapsed="false">
      <c r="A390" s="7"/>
      <c r="B390" s="8" t="n">
        <f aca="false">B$6+IFERROR(B389,0)</f>
        <v>10</v>
      </c>
      <c r="C390" s="29" t="str">
        <f aca="false">C$354&amp;C363</f>
        <v>ακ</v>
      </c>
      <c r="D390" s="27" t="n">
        <f aca="false">0.5*E390</f>
        <v>31.1520739343364</v>
      </c>
      <c r="E390" s="27" t="n">
        <f aca="false">E389*POWER(2,1/$C$380)</f>
        <v>62.3041478686727</v>
      </c>
      <c r="F390" s="27" t="n">
        <f aca="false">E390*2</f>
        <v>124.608295737345</v>
      </c>
      <c r="G390" s="27" t="n">
        <f aca="false">F390*2</f>
        <v>249.216591474691</v>
      </c>
      <c r="H390" s="27" t="n">
        <f aca="false">G390*2</f>
        <v>498.433182949382</v>
      </c>
      <c r="I390" s="27" t="n">
        <f aca="false">H390*2</f>
        <v>996.866365898764</v>
      </c>
      <c r="J390" s="27" t="n">
        <f aca="false">I390*2</f>
        <v>1993.73273179753</v>
      </c>
      <c r="K390" s="27" t="n">
        <f aca="false">J390*2</f>
        <v>3987.46546359506</v>
      </c>
      <c r="L390" s="27" t="n">
        <f aca="false">K390*2</f>
        <v>7974.93092719011</v>
      </c>
      <c r="M390" s="27" t="n">
        <f aca="false">L390*2</f>
        <v>15949.8618543802</v>
      </c>
      <c r="N390" s="27" t="n">
        <f aca="false">M390*2</f>
        <v>31899.7237087604</v>
      </c>
      <c r="O390" s="7"/>
      <c r="P390" s="29" t="str">
        <f aca="false">C390</f>
        <v>ακ</v>
      </c>
      <c r="Q390" s="28" t="n">
        <f aca="false">1200*LOG(E390/$E$2,2)</f>
        <v>-84.2196015085056</v>
      </c>
      <c r="R390" s="7"/>
      <c r="S390" s="8"/>
      <c r="T390" s="11"/>
      <c r="U390" s="12"/>
      <c r="V390" s="7"/>
      <c r="W390" s="7"/>
      <c r="X390" s="7"/>
    </row>
    <row r="391" customFormat="false" ht="14.15" hidden="false" customHeight="true" outlineLevel="0" collapsed="false">
      <c r="A391" s="7"/>
      <c r="B391" s="8" t="n">
        <f aca="false">B$6+IFERROR(B390,0)</f>
        <v>11</v>
      </c>
      <c r="C391" s="29" t="str">
        <f aca="false">C$354&amp;C364</f>
        <v>αλ</v>
      </c>
      <c r="D391" s="27" t="n">
        <f aca="false">0.5*E391</f>
        <v>32.0278779409033</v>
      </c>
      <c r="E391" s="27" t="n">
        <f aca="false">E390*POWER(2,1/$C$380)</f>
        <v>64.0557558818065</v>
      </c>
      <c r="F391" s="27" t="n">
        <f aca="false">E391*2</f>
        <v>128.111511763613</v>
      </c>
      <c r="G391" s="27" t="n">
        <f aca="false">F391*2</f>
        <v>256.223023527226</v>
      </c>
      <c r="H391" s="27" t="n">
        <f aca="false">G391*2</f>
        <v>512.446047054452</v>
      </c>
      <c r="I391" s="27" t="n">
        <f aca="false">H391*2</f>
        <v>1024.8920941089</v>
      </c>
      <c r="J391" s="27" t="n">
        <f aca="false">I391*2</f>
        <v>2049.78418821781</v>
      </c>
      <c r="K391" s="27" t="n">
        <f aca="false">J391*2</f>
        <v>4099.56837643562</v>
      </c>
      <c r="L391" s="27" t="n">
        <f aca="false">K391*2</f>
        <v>8199.13675287124</v>
      </c>
      <c r="M391" s="27" t="n">
        <f aca="false">L391*2</f>
        <v>16398.2735057425</v>
      </c>
      <c r="N391" s="27" t="n">
        <f aca="false">M391*2</f>
        <v>32796.5470114849</v>
      </c>
      <c r="O391" s="7"/>
      <c r="P391" s="29" t="str">
        <f aca="false">C391</f>
        <v>αλ</v>
      </c>
      <c r="Q391" s="28" t="n">
        <f aca="false">1200*LOG(E391/$E$2,2)</f>
        <v>-36.2196015085056</v>
      </c>
      <c r="R391" s="7"/>
      <c r="S391" s="8"/>
      <c r="T391" s="11"/>
      <c r="U391" s="12"/>
      <c r="V391" s="7"/>
      <c r="W391" s="7"/>
      <c r="X391" s="7"/>
    </row>
    <row r="392" customFormat="false" ht="14.15" hidden="false" customHeight="true" outlineLevel="0" collapsed="false">
      <c r="A392" s="7"/>
      <c r="B392" s="8" t="n">
        <f aca="false">B$6+IFERROR(B391,0)</f>
        <v>12</v>
      </c>
      <c r="C392" s="29" t="str">
        <f aca="false">C$354&amp;C365</f>
        <v>αμ</v>
      </c>
      <c r="D392" s="27" t="n">
        <f aca="false">0.5*E392</f>
        <v>32.9283041494955</v>
      </c>
      <c r="E392" s="27" t="n">
        <f aca="false">E391*POWER(2,1/$C$380)</f>
        <v>65.856608298991</v>
      </c>
      <c r="F392" s="27" t="n">
        <f aca="false">E392*2</f>
        <v>131.713216597982</v>
      </c>
      <c r="G392" s="27" t="n">
        <f aca="false">F392*2</f>
        <v>263.426433195964</v>
      </c>
      <c r="H392" s="27" t="n">
        <f aca="false">G392*2</f>
        <v>526.852866391928</v>
      </c>
      <c r="I392" s="27" t="n">
        <f aca="false">H392*2</f>
        <v>1053.70573278386</v>
      </c>
      <c r="J392" s="27" t="n">
        <f aca="false">I392*2</f>
        <v>2107.41146556771</v>
      </c>
      <c r="K392" s="27" t="n">
        <f aca="false">J392*2</f>
        <v>4214.82293113542</v>
      </c>
      <c r="L392" s="27" t="n">
        <f aca="false">K392*2</f>
        <v>8429.64586227084</v>
      </c>
      <c r="M392" s="27" t="n">
        <f aca="false">L392*2</f>
        <v>16859.2917245417</v>
      </c>
      <c r="N392" s="27" t="n">
        <f aca="false">M392*2</f>
        <v>33718.5834490834</v>
      </c>
      <c r="O392" s="7"/>
      <c r="P392" s="29" t="str">
        <f aca="false">C392</f>
        <v>αμ</v>
      </c>
      <c r="Q392" s="28" t="n">
        <f aca="false">1200*LOG(E392/$E$2,2)</f>
        <v>11.7803984914948</v>
      </c>
      <c r="R392" s="7"/>
      <c r="S392" s="8"/>
      <c r="T392" s="11"/>
      <c r="U392" s="12"/>
      <c r="V392" s="7"/>
      <c r="W392" s="7"/>
      <c r="X392" s="7"/>
    </row>
    <row r="393" customFormat="false" ht="14.15" hidden="false" customHeight="true" outlineLevel="0" collapsed="false">
      <c r="A393" s="7"/>
      <c r="B393" s="8" t="n">
        <f aca="false">B$6+IFERROR(B392,0)</f>
        <v>13</v>
      </c>
      <c r="C393" s="29" t="str">
        <f aca="false">C$354&amp;C366</f>
        <v>αν</v>
      </c>
      <c r="D393" s="27" t="n">
        <f aca="false">0.5*E393</f>
        <v>33.8540447844326</v>
      </c>
      <c r="E393" s="27" t="n">
        <f aca="false">E392*POWER(2,1/$C$380)</f>
        <v>67.7080895688653</v>
      </c>
      <c r="F393" s="27" t="n">
        <f aca="false">E393*2</f>
        <v>135.416179137731</v>
      </c>
      <c r="G393" s="27" t="n">
        <f aca="false">F393*2</f>
        <v>270.832358275461</v>
      </c>
      <c r="H393" s="27" t="n">
        <f aca="false">G393*2</f>
        <v>541.664716550922</v>
      </c>
      <c r="I393" s="27" t="n">
        <f aca="false">H393*2</f>
        <v>1083.32943310184</v>
      </c>
      <c r="J393" s="27" t="n">
        <f aca="false">I393*2</f>
        <v>2166.65886620369</v>
      </c>
      <c r="K393" s="27" t="n">
        <f aca="false">J393*2</f>
        <v>4333.31773240738</v>
      </c>
      <c r="L393" s="27" t="n">
        <f aca="false">K393*2</f>
        <v>8666.63546481475</v>
      </c>
      <c r="M393" s="27" t="n">
        <f aca="false">L393*2</f>
        <v>17333.2709296295</v>
      </c>
      <c r="N393" s="27" t="n">
        <f aca="false">M393*2</f>
        <v>34666.541859259</v>
      </c>
      <c r="O393" s="7"/>
      <c r="P393" s="29" t="str">
        <f aca="false">C393</f>
        <v>αν</v>
      </c>
      <c r="Q393" s="28" t="n">
        <f aca="false">1200*LOG(E393/$E$2,2)</f>
        <v>59.7803984914946</v>
      </c>
      <c r="R393" s="7"/>
      <c r="S393" s="8"/>
      <c r="T393" s="11"/>
      <c r="U393" s="12"/>
      <c r="V393" s="7"/>
      <c r="W393" s="7"/>
      <c r="X393" s="7"/>
    </row>
    <row r="394" customFormat="false" ht="14.15" hidden="false" customHeight="true" outlineLevel="0" collapsed="false">
      <c r="A394" s="7"/>
      <c r="B394" s="8" t="n">
        <f aca="false">B$6+IFERROR(B393,0)</f>
        <v>14</v>
      </c>
      <c r="C394" s="29" t="str">
        <f aca="false">C$354&amp;C367</f>
        <v>αξ</v>
      </c>
      <c r="D394" s="27" t="n">
        <f aca="false">0.5*E394</f>
        <v>34.8058115311089</v>
      </c>
      <c r="E394" s="27" t="n">
        <f aca="false">E393*POWER(2,1/$C$380)</f>
        <v>69.6116230622178</v>
      </c>
      <c r="F394" s="27" t="n">
        <f aca="false">E394*2</f>
        <v>139.223246124436</v>
      </c>
      <c r="G394" s="27" t="n">
        <f aca="false">F394*2</f>
        <v>278.446492248871</v>
      </c>
      <c r="H394" s="27" t="n">
        <f aca="false">G394*2</f>
        <v>556.892984497742</v>
      </c>
      <c r="I394" s="27" t="n">
        <f aca="false">H394*2</f>
        <v>1113.78596899548</v>
      </c>
      <c r="J394" s="27" t="n">
        <f aca="false">I394*2</f>
        <v>2227.57193799097</v>
      </c>
      <c r="K394" s="27" t="n">
        <f aca="false">J394*2</f>
        <v>4455.14387598194</v>
      </c>
      <c r="L394" s="27" t="n">
        <f aca="false">K394*2</f>
        <v>8910.28775196388</v>
      </c>
      <c r="M394" s="27" t="n">
        <f aca="false">L394*2</f>
        <v>17820.5755039278</v>
      </c>
      <c r="N394" s="27" t="n">
        <f aca="false">M394*2</f>
        <v>35641.1510078555</v>
      </c>
      <c r="O394" s="7"/>
      <c r="P394" s="29" t="str">
        <f aca="false">C394</f>
        <v>αξ</v>
      </c>
      <c r="Q394" s="28" t="n">
        <f aca="false">1200*LOG(E394/$E$2,2)</f>
        <v>107.780398491495</v>
      </c>
      <c r="R394" s="7"/>
      <c r="S394" s="8"/>
      <c r="T394" s="11"/>
      <c r="U394" s="12"/>
      <c r="V394" s="7"/>
      <c r="W394" s="7"/>
      <c r="X394" s="7"/>
    </row>
    <row r="395" customFormat="false" ht="14.15" hidden="false" customHeight="true" outlineLevel="0" collapsed="false">
      <c r="A395" s="7"/>
      <c r="B395" s="8" t="n">
        <f aca="false">B$6+IFERROR(B394,0)</f>
        <v>15</v>
      </c>
      <c r="C395" s="29" t="str">
        <f aca="false">C$354&amp;C368</f>
        <v>αο</v>
      </c>
      <c r="D395" s="27" t="n">
        <f aca="false">0.5*E395</f>
        <v>35.7843360831182</v>
      </c>
      <c r="E395" s="27" t="n">
        <f aca="false">E394*POWER(2,1/$C$380)</f>
        <v>71.5686721662364</v>
      </c>
      <c r="F395" s="27" t="n">
        <f aca="false">E395*2</f>
        <v>143.137344332473</v>
      </c>
      <c r="G395" s="27" t="n">
        <f aca="false">F395*2</f>
        <v>286.274688664946</v>
      </c>
      <c r="H395" s="27" t="n">
        <f aca="false">G395*2</f>
        <v>572.549377329891</v>
      </c>
      <c r="I395" s="27" t="n">
        <f aca="false">H395*2</f>
        <v>1145.09875465978</v>
      </c>
      <c r="J395" s="27" t="n">
        <f aca="false">I395*2</f>
        <v>2290.19750931957</v>
      </c>
      <c r="K395" s="27" t="n">
        <f aca="false">J395*2</f>
        <v>4580.39501863913</v>
      </c>
      <c r="L395" s="27" t="n">
        <f aca="false">K395*2</f>
        <v>9160.79003727826</v>
      </c>
      <c r="M395" s="27" t="n">
        <f aca="false">L395*2</f>
        <v>18321.5800745565</v>
      </c>
      <c r="N395" s="27" t="n">
        <f aca="false">M395*2</f>
        <v>36643.160149113</v>
      </c>
      <c r="O395" s="7"/>
      <c r="P395" s="29" t="str">
        <f aca="false">C395</f>
        <v>αο</v>
      </c>
      <c r="Q395" s="28" t="n">
        <f aca="false">1200*LOG(E395/$E$2,2)</f>
        <v>155.780398491495</v>
      </c>
      <c r="R395" s="7"/>
      <c r="S395" s="8"/>
      <c r="T395" s="11"/>
      <c r="U395" s="12"/>
      <c r="V395" s="7"/>
      <c r="W395" s="7"/>
      <c r="X395" s="7"/>
    </row>
    <row r="396" customFormat="false" ht="14.15" hidden="false" customHeight="true" outlineLevel="0" collapsed="false">
      <c r="A396" s="7"/>
      <c r="B396" s="8" t="n">
        <f aca="false">B$6+IFERROR(B395,0)</f>
        <v>16</v>
      </c>
      <c r="C396" s="29" t="str">
        <f aca="false">C$354&amp;C369</f>
        <v>απ</v>
      </c>
      <c r="D396" s="27" t="n">
        <f aca="false">0.5*E396</f>
        <v>36.7903707047614</v>
      </c>
      <c r="E396" s="27" t="n">
        <f aca="false">E395*POWER(2,1/$C$380)</f>
        <v>73.5807414095228</v>
      </c>
      <c r="F396" s="27" t="n">
        <f aca="false">E396*2</f>
        <v>147.161482819046</v>
      </c>
      <c r="G396" s="27" t="n">
        <f aca="false">F396*2</f>
        <v>294.322965638091</v>
      </c>
      <c r="H396" s="27" t="n">
        <f aca="false">G396*2</f>
        <v>588.645931276183</v>
      </c>
      <c r="I396" s="27" t="n">
        <f aca="false">H396*2</f>
        <v>1177.29186255237</v>
      </c>
      <c r="J396" s="27" t="n">
        <f aca="false">I396*2</f>
        <v>2354.58372510473</v>
      </c>
      <c r="K396" s="27" t="n">
        <f aca="false">J396*2</f>
        <v>4709.16745020946</v>
      </c>
      <c r="L396" s="27" t="n">
        <f aca="false">K396*2</f>
        <v>9418.33490041892</v>
      </c>
      <c r="M396" s="27" t="n">
        <f aca="false">L396*2</f>
        <v>18836.6698008378</v>
      </c>
      <c r="N396" s="27" t="n">
        <f aca="false">M396*2</f>
        <v>37673.3396016757</v>
      </c>
      <c r="O396" s="7"/>
      <c r="P396" s="29" t="str">
        <f aca="false">C396</f>
        <v>απ</v>
      </c>
      <c r="Q396" s="28" t="n">
        <f aca="false">1200*LOG(E396/$E$2,2)</f>
        <v>203.780398491495</v>
      </c>
      <c r="R396" s="7"/>
      <c r="S396" s="8"/>
      <c r="T396" s="11"/>
      <c r="U396" s="12"/>
      <c r="V396" s="7"/>
      <c r="W396" s="7"/>
      <c r="X396" s="7"/>
    </row>
    <row r="397" customFormat="false" ht="14.15" hidden="false" customHeight="true" outlineLevel="0" collapsed="false">
      <c r="A397" s="7"/>
      <c r="B397" s="8" t="n">
        <f aca="false">B$6+IFERROR(B396,0)</f>
        <v>17</v>
      </c>
      <c r="C397" s="29" t="str">
        <f aca="false">C$354&amp;C370</f>
        <v>αρ</v>
      </c>
      <c r="D397" s="27" t="n">
        <f aca="false">0.5*E397</f>
        <v>37.8246888093675</v>
      </c>
      <c r="E397" s="27" t="n">
        <f aca="false">E396*POWER(2,1/$C$380)</f>
        <v>75.649377618735</v>
      </c>
      <c r="F397" s="27" t="n">
        <f aca="false">E397*2</f>
        <v>151.29875523747</v>
      </c>
      <c r="G397" s="27" t="n">
        <f aca="false">F397*2</f>
        <v>302.59751047494</v>
      </c>
      <c r="H397" s="27" t="n">
        <f aca="false">G397*2</f>
        <v>605.19502094988</v>
      </c>
      <c r="I397" s="27" t="n">
        <f aca="false">H397*2</f>
        <v>1210.39004189976</v>
      </c>
      <c r="J397" s="27" t="n">
        <f aca="false">I397*2</f>
        <v>2420.78008379952</v>
      </c>
      <c r="K397" s="27" t="n">
        <f aca="false">J397*2</f>
        <v>4841.56016759904</v>
      </c>
      <c r="L397" s="27" t="n">
        <f aca="false">K397*2</f>
        <v>9683.12033519808</v>
      </c>
      <c r="M397" s="27" t="n">
        <f aca="false">L397*2</f>
        <v>19366.2406703962</v>
      </c>
      <c r="N397" s="27" t="n">
        <f aca="false">M397*2</f>
        <v>38732.4813407923</v>
      </c>
      <c r="O397" s="7"/>
      <c r="P397" s="29" t="str">
        <f aca="false">C397</f>
        <v>αρ</v>
      </c>
      <c r="Q397" s="28" t="n">
        <f aca="false">1200*LOG(E397/$E$2,2)</f>
        <v>251.780398491495</v>
      </c>
      <c r="R397" s="7"/>
      <c r="S397" s="8"/>
      <c r="T397" s="11"/>
      <c r="U397" s="12"/>
      <c r="V397" s="7"/>
      <c r="W397" s="7"/>
      <c r="X397" s="7"/>
    </row>
    <row r="398" customFormat="false" ht="14.15" hidden="false" customHeight="true" outlineLevel="0" collapsed="false">
      <c r="A398" s="7"/>
      <c r="B398" s="8" t="n">
        <f aca="false">B$6+IFERROR(B397,0)</f>
        <v>18</v>
      </c>
      <c r="C398" s="29" t="str">
        <f aca="false">C$354&amp;C371</f>
        <v>ασ</v>
      </c>
      <c r="D398" s="27" t="n">
        <f aca="false">0.5*E398</f>
        <v>38.8880855538737</v>
      </c>
      <c r="E398" s="27" t="n">
        <f aca="false">E397*POWER(2,1/$C$380)</f>
        <v>77.7761711077475</v>
      </c>
      <c r="F398" s="27" t="n">
        <f aca="false">E398*2</f>
        <v>155.552342215495</v>
      </c>
      <c r="G398" s="27" t="n">
        <f aca="false">F398*2</f>
        <v>311.10468443099</v>
      </c>
      <c r="H398" s="27" t="n">
        <f aca="false">G398*2</f>
        <v>622.20936886198</v>
      </c>
      <c r="I398" s="27" t="n">
        <f aca="false">H398*2</f>
        <v>1244.41873772396</v>
      </c>
      <c r="J398" s="27" t="n">
        <f aca="false">I398*2</f>
        <v>2488.83747544792</v>
      </c>
      <c r="K398" s="27" t="n">
        <f aca="false">J398*2</f>
        <v>4977.67495089584</v>
      </c>
      <c r="L398" s="27" t="n">
        <f aca="false">K398*2</f>
        <v>9955.34990179168</v>
      </c>
      <c r="M398" s="27" t="n">
        <f aca="false">L398*2</f>
        <v>19910.6998035834</v>
      </c>
      <c r="N398" s="27" t="n">
        <f aca="false">M398*2</f>
        <v>39821.3996071667</v>
      </c>
      <c r="O398" s="7"/>
      <c r="P398" s="29" t="str">
        <f aca="false">C398</f>
        <v>ασ</v>
      </c>
      <c r="Q398" s="28" t="n">
        <f aca="false">1200*LOG(E398/$E$2,2)</f>
        <v>299.780398491495</v>
      </c>
      <c r="R398" s="7"/>
      <c r="S398" s="8"/>
      <c r="T398" s="11"/>
      <c r="U398" s="12"/>
      <c r="V398" s="7"/>
      <c r="W398" s="7"/>
      <c r="X398" s="7"/>
    </row>
    <row r="399" customFormat="false" ht="14.15" hidden="false" customHeight="true" outlineLevel="0" collapsed="false">
      <c r="A399" s="7"/>
      <c r="B399" s="8" t="n">
        <f aca="false">B$6+IFERROR(B398,0)</f>
        <v>19</v>
      </c>
      <c r="C399" s="29" t="str">
        <f aca="false">C$354&amp;C372</f>
        <v>ατ</v>
      </c>
      <c r="D399" s="27" t="n">
        <f aca="false">0.5*E399</f>
        <v>39.9813784501216</v>
      </c>
      <c r="E399" s="27" t="n">
        <f aca="false">E398*POWER(2,1/$C$380)</f>
        <v>79.9627569002432</v>
      </c>
      <c r="F399" s="27" t="n">
        <f aca="false">E399*2</f>
        <v>159.925513800486</v>
      </c>
      <c r="G399" s="27" t="n">
        <f aca="false">F399*2</f>
        <v>319.851027600973</v>
      </c>
      <c r="H399" s="27" t="n">
        <f aca="false">G399*2</f>
        <v>639.702055201946</v>
      </c>
      <c r="I399" s="27" t="n">
        <f aca="false">H399*2</f>
        <v>1279.40411040389</v>
      </c>
      <c r="J399" s="27" t="n">
        <f aca="false">I399*2</f>
        <v>2558.80822080778</v>
      </c>
      <c r="K399" s="27" t="n">
        <f aca="false">J399*2</f>
        <v>5117.61644161557</v>
      </c>
      <c r="L399" s="27" t="n">
        <f aca="false">K399*2</f>
        <v>10235.2328832311</v>
      </c>
      <c r="M399" s="27" t="n">
        <f aca="false">L399*2</f>
        <v>20470.4657664623</v>
      </c>
      <c r="N399" s="27" t="n">
        <f aca="false">M399*2</f>
        <v>40940.9315329245</v>
      </c>
      <c r="O399" s="7"/>
      <c r="P399" s="29" t="str">
        <f aca="false">C399</f>
        <v>ατ</v>
      </c>
      <c r="Q399" s="28" t="n">
        <f aca="false">1200*LOG(E399/$E$2,2)</f>
        <v>347.780398491495</v>
      </c>
      <c r="R399" s="7"/>
      <c r="S399" s="8"/>
      <c r="T399" s="11"/>
      <c r="U399" s="12"/>
      <c r="V399" s="7"/>
      <c r="W399" s="7"/>
      <c r="X399" s="7"/>
    </row>
    <row r="400" customFormat="false" ht="14.15" hidden="false" customHeight="true" outlineLevel="0" collapsed="false">
      <c r="A400" s="7"/>
      <c r="B400" s="8" t="n">
        <f aca="false">B$6+IFERROR(B399,0)</f>
        <v>20</v>
      </c>
      <c r="C400" s="29" t="str">
        <f aca="false">C$354&amp;C373</f>
        <v>αυ</v>
      </c>
      <c r="D400" s="27" t="n">
        <f aca="false">0.5*E400</f>
        <v>41.1054079933389</v>
      </c>
      <c r="E400" s="27" t="n">
        <f aca="false">E399*POWER(2,1/$C$380)</f>
        <v>82.2108159866779</v>
      </c>
      <c r="F400" s="27" t="n">
        <f aca="false">E400*2</f>
        <v>164.421631973356</v>
      </c>
      <c r="G400" s="27" t="n">
        <f aca="false">F400*2</f>
        <v>328.843263946711</v>
      </c>
      <c r="H400" s="27" t="n">
        <f aca="false">G400*2</f>
        <v>657.686527893423</v>
      </c>
      <c r="I400" s="27" t="n">
        <f aca="false">H400*2</f>
        <v>1315.37305578685</v>
      </c>
      <c r="J400" s="27" t="n">
        <f aca="false">I400*2</f>
        <v>2630.74611157369</v>
      </c>
      <c r="K400" s="27" t="n">
        <f aca="false">J400*2</f>
        <v>5261.49222314738</v>
      </c>
      <c r="L400" s="27" t="n">
        <f aca="false">K400*2</f>
        <v>10522.9844462948</v>
      </c>
      <c r="M400" s="27" t="n">
        <f aca="false">L400*2</f>
        <v>21045.9688925895</v>
      </c>
      <c r="N400" s="27" t="n">
        <f aca="false">M400*2</f>
        <v>42091.9377851791</v>
      </c>
      <c r="O400" s="7"/>
      <c r="P400" s="29" t="str">
        <f aca="false">C400</f>
        <v>αυ</v>
      </c>
      <c r="Q400" s="28" t="n">
        <f aca="false">1200*LOG(E400/$E$2,2)</f>
        <v>395.780398491495</v>
      </c>
      <c r="R400" s="7"/>
      <c r="S400" s="8"/>
      <c r="T400" s="11"/>
      <c r="U400" s="12"/>
      <c r="V400" s="7"/>
      <c r="W400" s="7"/>
      <c r="X400" s="7"/>
    </row>
    <row r="401" customFormat="false" ht="14.15" hidden="false" customHeight="true" outlineLevel="0" collapsed="false">
      <c r="A401" s="7"/>
      <c r="B401" s="8" t="n">
        <f aca="false">B$6+IFERROR(B400,0)</f>
        <v>21</v>
      </c>
      <c r="C401" s="29" t="str">
        <f aca="false">C$354&amp;C374</f>
        <v>αφ</v>
      </c>
      <c r="D401" s="27" t="n">
        <f aca="false">0.5*E401</f>
        <v>42.2610383082906</v>
      </c>
      <c r="E401" s="27" t="n">
        <f aca="false">E400*POWER(2,1/$C$380)</f>
        <v>84.5220766165811</v>
      </c>
      <c r="F401" s="27" t="n">
        <f aca="false">E401*2</f>
        <v>169.044153233162</v>
      </c>
      <c r="G401" s="27" t="n">
        <f aca="false">F401*2</f>
        <v>338.088306466324</v>
      </c>
      <c r="H401" s="27" t="n">
        <f aca="false">G401*2</f>
        <v>676.176612932649</v>
      </c>
      <c r="I401" s="27" t="n">
        <f aca="false">H401*2</f>
        <v>1352.3532258653</v>
      </c>
      <c r="J401" s="27" t="n">
        <f aca="false">I401*2</f>
        <v>2704.7064517306</v>
      </c>
      <c r="K401" s="27" t="n">
        <f aca="false">J401*2</f>
        <v>5409.41290346119</v>
      </c>
      <c r="L401" s="27" t="n">
        <f aca="false">K401*2</f>
        <v>10818.8258069224</v>
      </c>
      <c r="M401" s="27" t="n">
        <f aca="false">L401*2</f>
        <v>21637.6516138448</v>
      </c>
      <c r="N401" s="27" t="n">
        <f aca="false">M401*2</f>
        <v>43275.3032276895</v>
      </c>
      <c r="O401" s="7"/>
      <c r="P401" s="29" t="str">
        <f aca="false">C401</f>
        <v>αφ</v>
      </c>
      <c r="Q401" s="28" t="n">
        <f aca="false">1200*LOG(E401/$E$2,2)</f>
        <v>443.780398491495</v>
      </c>
      <c r="R401" s="7"/>
      <c r="S401" s="8"/>
      <c r="T401" s="11"/>
      <c r="U401" s="12"/>
      <c r="V401" s="7"/>
      <c r="W401" s="7"/>
      <c r="X401" s="7"/>
    </row>
    <row r="402" customFormat="false" ht="14.15" hidden="false" customHeight="true" outlineLevel="0" collapsed="false">
      <c r="A402" s="7"/>
      <c r="B402" s="8" t="n">
        <f aca="false">B$6+IFERROR(B401,0)</f>
        <v>22</v>
      </c>
      <c r="C402" s="29" t="str">
        <f aca="false">C$354&amp;C375</f>
        <v>αχ</v>
      </c>
      <c r="D402" s="27" t="n">
        <f aca="false">0.5*E402</f>
        <v>43.4491578135952</v>
      </c>
      <c r="E402" s="27" t="n">
        <f aca="false">E401*POWER(2,1/$C$380)</f>
        <v>86.8983156271904</v>
      </c>
      <c r="F402" s="27" t="n">
        <f aca="false">E402*2</f>
        <v>173.796631254381</v>
      </c>
      <c r="G402" s="27" t="n">
        <f aca="false">F402*2</f>
        <v>347.593262508762</v>
      </c>
      <c r="H402" s="27" t="n">
        <f aca="false">G402*2</f>
        <v>695.186525017524</v>
      </c>
      <c r="I402" s="27" t="n">
        <f aca="false">H402*2</f>
        <v>1390.37305003505</v>
      </c>
      <c r="J402" s="27" t="n">
        <f aca="false">I402*2</f>
        <v>2780.74610007009</v>
      </c>
      <c r="K402" s="27" t="n">
        <f aca="false">J402*2</f>
        <v>5561.49220014019</v>
      </c>
      <c r="L402" s="27" t="n">
        <f aca="false">K402*2</f>
        <v>11122.9844002804</v>
      </c>
      <c r="M402" s="27" t="n">
        <f aca="false">L402*2</f>
        <v>22245.9688005608</v>
      </c>
      <c r="N402" s="27" t="n">
        <f aca="false">M402*2</f>
        <v>44491.9376011215</v>
      </c>
      <c r="O402" s="7"/>
      <c r="P402" s="29" t="str">
        <f aca="false">C402</f>
        <v>αχ</v>
      </c>
      <c r="Q402" s="28" t="n">
        <f aca="false">1200*LOG(E402/$E$2,2)</f>
        <v>491.780398491495</v>
      </c>
      <c r="R402" s="7"/>
      <c r="S402" s="8"/>
      <c r="T402" s="11"/>
      <c r="U402" s="12"/>
      <c r="V402" s="7"/>
      <c r="W402" s="7"/>
      <c r="X402" s="7"/>
    </row>
    <row r="403" customFormat="false" ht="14.15" hidden="false" customHeight="true" outlineLevel="0" collapsed="false">
      <c r="A403" s="7"/>
      <c r="B403" s="8" t="n">
        <f aca="false">B$6+IFERROR(B402,0)</f>
        <v>23</v>
      </c>
      <c r="C403" s="29" t="str">
        <f aca="false">C$354&amp;C376</f>
        <v>αψ</v>
      </c>
      <c r="D403" s="27" t="n">
        <f aca="false">0.5*E403</f>
        <v>44.6706799047187</v>
      </c>
      <c r="E403" s="27" t="n">
        <f aca="false">E402*POWER(2,1/$C$380)</f>
        <v>89.3413598094374</v>
      </c>
      <c r="F403" s="27" t="n">
        <f aca="false">E403*2</f>
        <v>178.682719618875</v>
      </c>
      <c r="G403" s="27" t="n">
        <f aca="false">F403*2</f>
        <v>357.36543923775</v>
      </c>
      <c r="H403" s="27" t="n">
        <f aca="false">G403*2</f>
        <v>714.7308784755</v>
      </c>
      <c r="I403" s="27" t="n">
        <f aca="false">H403*2</f>
        <v>1429.461756951</v>
      </c>
      <c r="J403" s="27" t="n">
        <f aca="false">I403*2</f>
        <v>2858.923513902</v>
      </c>
      <c r="K403" s="27" t="n">
        <f aca="false">J403*2</f>
        <v>5717.847027804</v>
      </c>
      <c r="L403" s="27" t="n">
        <f aca="false">K403*2</f>
        <v>11435.694055608</v>
      </c>
      <c r="M403" s="27" t="n">
        <f aca="false">L403*2</f>
        <v>22871.388111216</v>
      </c>
      <c r="N403" s="27" t="n">
        <f aca="false">M403*2</f>
        <v>45742.776222432</v>
      </c>
      <c r="O403" s="7"/>
      <c r="P403" s="29" t="str">
        <f aca="false">C403</f>
        <v>αψ</v>
      </c>
      <c r="Q403" s="28" t="n">
        <f aca="false">1200*LOG(E403/$E$2,2)</f>
        <v>539.780398491495</v>
      </c>
      <c r="R403" s="7"/>
      <c r="S403" s="8"/>
      <c r="T403" s="11"/>
      <c r="U403" s="12"/>
      <c r="V403" s="7"/>
      <c r="W403" s="7"/>
      <c r="X403" s="7"/>
    </row>
    <row r="404" customFormat="false" ht="14.15" hidden="false" customHeight="true" outlineLevel="0" collapsed="false">
      <c r="A404" s="7"/>
      <c r="B404" s="8" t="n">
        <f aca="false">B$6+IFERROR(B403,0)</f>
        <v>24</v>
      </c>
      <c r="C404" s="29" t="str">
        <f aca="false">C$354&amp;C377</f>
        <v>αω</v>
      </c>
      <c r="D404" s="27" t="n">
        <f aca="false">0.5*E404</f>
        <v>45.9265436561686</v>
      </c>
      <c r="E404" s="27" t="n">
        <f aca="false">E403*POWER(2,1/$C$380)</f>
        <v>91.8530873123372</v>
      </c>
      <c r="F404" s="27" t="n">
        <f aca="false">E404*2</f>
        <v>183.706174624674</v>
      </c>
      <c r="G404" s="27" t="n">
        <f aca="false">F404*2</f>
        <v>367.412349249349</v>
      </c>
      <c r="H404" s="27" t="n">
        <f aca="false">G404*2</f>
        <v>734.824698498698</v>
      </c>
      <c r="I404" s="27" t="n">
        <f aca="false">H404*2</f>
        <v>1469.6493969974</v>
      </c>
      <c r="J404" s="27" t="n">
        <f aca="false">I404*2</f>
        <v>2939.29879399479</v>
      </c>
      <c r="K404" s="27" t="n">
        <f aca="false">J404*2</f>
        <v>5878.59758798958</v>
      </c>
      <c r="L404" s="27" t="n">
        <f aca="false">K404*2</f>
        <v>11757.1951759792</v>
      </c>
      <c r="M404" s="27" t="n">
        <f aca="false">L404*2</f>
        <v>23514.3903519583</v>
      </c>
      <c r="N404" s="27" t="n">
        <f aca="false">M404*2</f>
        <v>47028.7807039167</v>
      </c>
      <c r="O404" s="7"/>
      <c r="P404" s="29" t="str">
        <f aca="false">C404</f>
        <v>αω</v>
      </c>
      <c r="Q404" s="28" t="n">
        <f aca="false">1200*LOG(E404/$E$2,2)</f>
        <v>587.780398491495</v>
      </c>
      <c r="R404" s="7"/>
      <c r="S404" s="8"/>
      <c r="T404" s="11"/>
      <c r="U404" s="12"/>
      <c r="V404" s="7"/>
      <c r="W404" s="7"/>
      <c r="X404" s="7"/>
    </row>
    <row r="405" customFormat="false" ht="14.15" hidden="false" customHeight="true" outlineLevel="0" collapsed="false">
      <c r="A405" s="7"/>
      <c r="B405" s="8" t="n">
        <f aca="false">B$6+IFERROR(B404,0)</f>
        <v>25</v>
      </c>
      <c r="C405" s="29" t="str">
        <f aca="false">C$355&amp;C354</f>
        <v>βα</v>
      </c>
      <c r="D405" s="27" t="n">
        <f aca="false">0.5*E405</f>
        <v>47.2177145434304</v>
      </c>
      <c r="E405" s="27" t="n">
        <f aca="false">E404*POWER(2,1/$C$380)</f>
        <v>94.4354290868608</v>
      </c>
      <c r="F405" s="27" t="n">
        <f aca="false">E405*2</f>
        <v>188.870858173722</v>
      </c>
      <c r="G405" s="27" t="n">
        <f aca="false">F405*2</f>
        <v>377.741716347443</v>
      </c>
      <c r="H405" s="27" t="n">
        <f aca="false">G405*2</f>
        <v>755.483432694887</v>
      </c>
      <c r="I405" s="27" t="n">
        <f aca="false">H405*2</f>
        <v>1510.96686538977</v>
      </c>
      <c r="J405" s="27" t="n">
        <f aca="false">I405*2</f>
        <v>3021.93373077955</v>
      </c>
      <c r="K405" s="27" t="n">
        <f aca="false">J405*2</f>
        <v>6043.86746155909</v>
      </c>
      <c r="L405" s="27" t="n">
        <f aca="false">K405*2</f>
        <v>12087.7349231182</v>
      </c>
      <c r="M405" s="27" t="n">
        <f aca="false">L405*2</f>
        <v>24175.4698462364</v>
      </c>
      <c r="N405" s="27" t="n">
        <f aca="false">M405*2</f>
        <v>48350.9396924727</v>
      </c>
      <c r="O405" s="7"/>
      <c r="P405" s="29" t="str">
        <f aca="false">C405</f>
        <v>βα</v>
      </c>
      <c r="Q405" s="28" t="n">
        <f aca="false">1200*LOG(E405/$E$2,2)</f>
        <v>635.780398491496</v>
      </c>
      <c r="R405" s="7"/>
      <c r="S405" s="8"/>
      <c r="T405" s="11"/>
      <c r="U405" s="12"/>
      <c r="V405" s="7"/>
      <c r="W405" s="7"/>
      <c r="X405" s="7"/>
    </row>
    <row r="406" customFormat="false" ht="14.15" hidden="false" customHeight="true" outlineLevel="0" collapsed="false">
      <c r="A406" s="7"/>
      <c r="B406" s="8"/>
      <c r="C406" s="29" t="str">
        <f aca="false">C381&amp;"'"</f>
        <v>αα'</v>
      </c>
      <c r="D406" s="27" t="n">
        <f aca="false">0.5*E406</f>
        <v>48.5451851852001</v>
      </c>
      <c r="E406" s="27" t="n">
        <f aca="false">E405*POWER(2,1/$C$380)</f>
        <v>97.0903703704001</v>
      </c>
      <c r="F406" s="27" t="n">
        <f aca="false">E406*2</f>
        <v>194.1807407408</v>
      </c>
      <c r="G406" s="27" t="n">
        <f aca="false">F406*2</f>
        <v>388.3614814816</v>
      </c>
      <c r="H406" s="27" t="n">
        <f aca="false">G406*2</f>
        <v>776.722962963201</v>
      </c>
      <c r="I406" s="27" t="n">
        <f aca="false">H406*2</f>
        <v>1553.4459259264</v>
      </c>
      <c r="J406" s="27" t="n">
        <f aca="false">I406*2</f>
        <v>3106.8918518528</v>
      </c>
      <c r="K406" s="27" t="n">
        <f aca="false">J406*2</f>
        <v>6213.78370370561</v>
      </c>
      <c r="L406" s="27" t="n">
        <f aca="false">K406*2</f>
        <v>12427.5674074112</v>
      </c>
      <c r="M406" s="27" t="n">
        <f aca="false">L406*2</f>
        <v>24855.1348148224</v>
      </c>
      <c r="N406" s="27" t="n">
        <f aca="false">M406*2</f>
        <v>49710.2696296449</v>
      </c>
      <c r="O406" s="7"/>
      <c r="P406" s="29" t="str">
        <f aca="false">C406</f>
        <v>αα'</v>
      </c>
      <c r="Q406" s="28" t="n">
        <f aca="false">1200*LOG(E406/$E$2,2)</f>
        <v>683.780398491496</v>
      </c>
      <c r="R406" s="7"/>
      <c r="S406" s="8"/>
      <c r="T406" s="11"/>
      <c r="U406" s="12"/>
      <c r="V406" s="7"/>
      <c r="W406" s="7"/>
      <c r="X406" s="7"/>
    </row>
    <row r="407" customFormat="false" ht="14.15" hidden="false" customHeight="true" outlineLevel="0" collapsed="false">
      <c r="A407" s="7"/>
      <c r="B407" s="8"/>
      <c r="C407" s="8"/>
      <c r="D407" s="8"/>
      <c r="E407" s="9"/>
      <c r="F407" s="9"/>
      <c r="G407" s="9"/>
      <c r="H407" s="9"/>
      <c r="I407" s="9"/>
      <c r="J407" s="9"/>
      <c r="K407" s="9"/>
      <c r="L407" s="9"/>
      <c r="M407" s="9"/>
      <c r="N407" s="9"/>
      <c r="O407" s="7"/>
      <c r="P407" s="8"/>
      <c r="Q407" s="10"/>
      <c r="R407" s="7"/>
      <c r="S407" s="8"/>
      <c r="T407" s="11"/>
      <c r="U407" s="12"/>
      <c r="V407" s="7"/>
      <c r="W407" s="7"/>
      <c r="X407" s="7"/>
    </row>
    <row r="408" customFormat="false" ht="14.15" hidden="false" customHeight="true" outlineLevel="0" collapsed="false">
      <c r="A408" s="7"/>
      <c r="B408" s="8"/>
      <c r="C408" s="25" t="n">
        <v>26</v>
      </c>
      <c r="D408" s="26" t="n">
        <v>0</v>
      </c>
      <c r="E408" s="27" t="s">
        <v>4</v>
      </c>
      <c r="F408" s="27" t="s">
        <v>5</v>
      </c>
      <c r="G408" s="27" t="s">
        <v>6</v>
      </c>
      <c r="H408" s="27" t="s">
        <v>7</v>
      </c>
      <c r="I408" s="27" t="s">
        <v>8</v>
      </c>
      <c r="J408" s="27" t="s">
        <v>9</v>
      </c>
      <c r="K408" s="27" t="s">
        <v>10</v>
      </c>
      <c r="L408" s="27" t="s">
        <v>11</v>
      </c>
      <c r="M408" s="27" t="s">
        <v>12</v>
      </c>
      <c r="N408" s="27" t="s">
        <v>13</v>
      </c>
      <c r="O408" s="7"/>
      <c r="P408" s="26" t="s">
        <v>14</v>
      </c>
      <c r="Q408" s="28" t="s">
        <v>15</v>
      </c>
      <c r="R408" s="7"/>
      <c r="S408" s="8"/>
      <c r="T408" s="11"/>
      <c r="U408" s="12"/>
      <c r="V408" s="7"/>
      <c r="W408" s="7"/>
      <c r="X408" s="7"/>
    </row>
    <row r="409" customFormat="false" ht="14.15" hidden="false" customHeight="true" outlineLevel="0" collapsed="false">
      <c r="A409" s="7"/>
      <c r="B409" s="8" t="n">
        <f aca="false">B$6+IFERROR(B408,0)</f>
        <v>1</v>
      </c>
      <c r="C409" s="29" t="str">
        <f aca="true">C$354&amp;INDIRECT("C"&amp;354+(IFERROR(INDIRECT("B"&amp;408+IFERROR(B408,0)),0)))</f>
        <v>αα</v>
      </c>
      <c r="D409" s="27" t="n">
        <f aca="false">0.5*E409</f>
        <v>24.2725925926</v>
      </c>
      <c r="E409" s="30" t="n">
        <f aca="false">$E$3</f>
        <v>48.5451851852</v>
      </c>
      <c r="F409" s="27" t="n">
        <f aca="false">E409*2</f>
        <v>97.0903703704</v>
      </c>
      <c r="G409" s="27" t="n">
        <f aca="false">F409*2</f>
        <v>194.1807407408</v>
      </c>
      <c r="H409" s="27" t="n">
        <f aca="false">G409*2</f>
        <v>388.3614814816</v>
      </c>
      <c r="I409" s="27" t="n">
        <f aca="false">H409*2</f>
        <v>776.7229629632</v>
      </c>
      <c r="J409" s="27" t="n">
        <f aca="false">I409*2</f>
        <v>1553.4459259264</v>
      </c>
      <c r="K409" s="27" t="n">
        <f aca="false">J409*2</f>
        <v>3106.8918518528</v>
      </c>
      <c r="L409" s="27" t="n">
        <f aca="false">K409*2</f>
        <v>6213.7837037056</v>
      </c>
      <c r="M409" s="27" t="n">
        <f aca="false">L409*2</f>
        <v>12427.5674074112</v>
      </c>
      <c r="N409" s="27" t="n">
        <f aca="false">M409*2</f>
        <v>24855.1348148224</v>
      </c>
      <c r="O409" s="7"/>
      <c r="P409" s="29" t="str">
        <f aca="false">C409</f>
        <v>αα</v>
      </c>
      <c r="Q409" s="28" t="n">
        <f aca="false">1200*LOG(E409/$E$2,2)</f>
        <v>-516.219601508506</v>
      </c>
      <c r="R409" s="7"/>
      <c r="S409" s="8"/>
      <c r="T409" s="11"/>
      <c r="U409" s="12"/>
      <c r="V409" s="7"/>
      <c r="W409" s="7"/>
      <c r="X409" s="7"/>
    </row>
    <row r="410" customFormat="false" ht="14.15" hidden="false" customHeight="true" outlineLevel="0" collapsed="false">
      <c r="A410" s="7"/>
      <c r="B410" s="8" t="n">
        <f aca="false">B$6+IFERROR(B409,0)</f>
        <v>2</v>
      </c>
      <c r="C410" s="29" t="str">
        <f aca="true">C$354&amp;INDIRECT("C"&amp;354+(IFERROR(INDIRECT("B"&amp;408+IFERROR(B409,0)),0)))</f>
        <v>αβ</v>
      </c>
      <c r="D410" s="27" t="n">
        <f aca="false">0.5*E410</f>
        <v>24.9283907301002</v>
      </c>
      <c r="E410" s="27" t="n">
        <f aca="false">E409*POWER(2,1/$C$408)</f>
        <v>49.8567814602005</v>
      </c>
      <c r="F410" s="27" t="n">
        <f aca="false">E410*2</f>
        <v>99.713562920401</v>
      </c>
      <c r="G410" s="27" t="n">
        <f aca="false">F410*2</f>
        <v>199.427125840802</v>
      </c>
      <c r="H410" s="27" t="n">
        <f aca="false">G410*2</f>
        <v>398.854251681604</v>
      </c>
      <c r="I410" s="27" t="n">
        <f aca="false">H410*2</f>
        <v>797.708503363208</v>
      </c>
      <c r="J410" s="27" t="n">
        <f aca="false">I410*2</f>
        <v>1595.41700672642</v>
      </c>
      <c r="K410" s="27" t="n">
        <f aca="false">J410*2</f>
        <v>3190.83401345283</v>
      </c>
      <c r="L410" s="27" t="n">
        <f aca="false">K410*2</f>
        <v>6381.66802690566</v>
      </c>
      <c r="M410" s="27" t="n">
        <f aca="false">L410*2</f>
        <v>12763.3360538113</v>
      </c>
      <c r="N410" s="27" t="n">
        <f aca="false">M410*2</f>
        <v>25526.6721076226</v>
      </c>
      <c r="O410" s="7"/>
      <c r="P410" s="29" t="str">
        <f aca="false">C410</f>
        <v>αβ</v>
      </c>
      <c r="Q410" s="28" t="n">
        <f aca="false">1200*LOG(E410/$E$2,2)</f>
        <v>-470.06575535466</v>
      </c>
      <c r="R410" s="7"/>
      <c r="S410" s="8"/>
      <c r="T410" s="11"/>
      <c r="U410" s="12"/>
      <c r="V410" s="7"/>
      <c r="W410" s="7"/>
      <c r="X410" s="7"/>
    </row>
    <row r="411" customFormat="false" ht="14.15" hidden="false" customHeight="true" outlineLevel="0" collapsed="false">
      <c r="A411" s="7"/>
      <c r="B411" s="8" t="n">
        <f aca="false">B$6+IFERROR(B410,0)</f>
        <v>3</v>
      </c>
      <c r="C411" s="29" t="str">
        <f aca="true">C$354&amp;INDIRECT("C"&amp;354+(IFERROR(INDIRECT("B"&amp;408+IFERROR(B410,0)),0)))</f>
        <v>αγ</v>
      </c>
      <c r="D411" s="27" t="n">
        <f aca="false">0.5*E411</f>
        <v>25.6019072549342</v>
      </c>
      <c r="E411" s="27" t="n">
        <f aca="false">E410*POWER(2,1/$C$408)</f>
        <v>51.2038145098684</v>
      </c>
      <c r="F411" s="27" t="n">
        <f aca="false">E411*2</f>
        <v>102.407629019737</v>
      </c>
      <c r="G411" s="27" t="n">
        <f aca="false">F411*2</f>
        <v>204.815258039473</v>
      </c>
      <c r="H411" s="27" t="n">
        <f aca="false">G411*2</f>
        <v>409.630516078947</v>
      </c>
      <c r="I411" s="27" t="n">
        <f aca="false">H411*2</f>
        <v>819.261032157894</v>
      </c>
      <c r="J411" s="27" t="n">
        <f aca="false">I411*2</f>
        <v>1638.52206431579</v>
      </c>
      <c r="K411" s="27" t="n">
        <f aca="false">J411*2</f>
        <v>3277.04412863158</v>
      </c>
      <c r="L411" s="27" t="n">
        <f aca="false">K411*2</f>
        <v>6554.08825726315</v>
      </c>
      <c r="M411" s="27" t="n">
        <f aca="false">L411*2</f>
        <v>13108.1765145263</v>
      </c>
      <c r="N411" s="27" t="n">
        <f aca="false">M411*2</f>
        <v>26216.3530290526</v>
      </c>
      <c r="O411" s="7"/>
      <c r="P411" s="29" t="str">
        <f aca="false">C411</f>
        <v>αγ</v>
      </c>
      <c r="Q411" s="28" t="n">
        <f aca="false">1200*LOG(E411/$E$2,2)</f>
        <v>-423.911909200814</v>
      </c>
      <c r="R411" s="7"/>
      <c r="S411" s="8"/>
      <c r="T411" s="11"/>
      <c r="U411" s="12"/>
      <c r="V411" s="7"/>
      <c r="W411" s="7"/>
      <c r="X411" s="7"/>
    </row>
    <row r="412" customFormat="false" ht="14.15" hidden="false" customHeight="true" outlineLevel="0" collapsed="false">
      <c r="A412" s="7"/>
      <c r="B412" s="8" t="n">
        <f aca="false">B$6+IFERROR(B411,0)</f>
        <v>4</v>
      </c>
      <c r="C412" s="29" t="str">
        <f aca="true">C$354&amp;INDIRECT("C"&amp;354+(IFERROR(INDIRECT("B"&amp;408+IFERROR(B411,0)),0)))</f>
        <v>αδ</v>
      </c>
      <c r="D412" s="27" t="n">
        <f aca="false">0.5*E412</f>
        <v>26.2936208833893</v>
      </c>
      <c r="E412" s="27" t="n">
        <f aca="false">E411*POWER(2,1/$C$408)</f>
        <v>52.5872417667786</v>
      </c>
      <c r="F412" s="27" t="n">
        <f aca="false">E412*2</f>
        <v>105.174483533557</v>
      </c>
      <c r="G412" s="27" t="n">
        <f aca="false">F412*2</f>
        <v>210.348967067114</v>
      </c>
      <c r="H412" s="27" t="n">
        <f aca="false">G412*2</f>
        <v>420.697934134229</v>
      </c>
      <c r="I412" s="27" t="n">
        <f aca="false">H412*2</f>
        <v>841.395868268457</v>
      </c>
      <c r="J412" s="27" t="n">
        <f aca="false">I412*2</f>
        <v>1682.79173653691</v>
      </c>
      <c r="K412" s="27" t="n">
        <f aca="false">J412*2</f>
        <v>3365.58347307383</v>
      </c>
      <c r="L412" s="27" t="n">
        <f aca="false">K412*2</f>
        <v>6731.16694614766</v>
      </c>
      <c r="M412" s="27" t="n">
        <f aca="false">L412*2</f>
        <v>13462.3338922953</v>
      </c>
      <c r="N412" s="27" t="n">
        <f aca="false">M412*2</f>
        <v>26924.6677845906</v>
      </c>
      <c r="O412" s="7"/>
      <c r="P412" s="29" t="str">
        <f aca="false">C412</f>
        <v>αδ</v>
      </c>
      <c r="Q412" s="28" t="n">
        <f aca="false">1200*LOG(E412/$E$2,2)</f>
        <v>-377.758063046968</v>
      </c>
      <c r="R412" s="7"/>
      <c r="S412" s="8"/>
      <c r="T412" s="11"/>
      <c r="U412" s="12"/>
      <c r="V412" s="7"/>
      <c r="W412" s="7"/>
      <c r="X412" s="7"/>
    </row>
    <row r="413" customFormat="false" ht="14.15" hidden="false" customHeight="true" outlineLevel="0" collapsed="false">
      <c r="A413" s="7"/>
      <c r="B413" s="8" t="n">
        <f aca="false">B$6+IFERROR(B412,0)</f>
        <v>5</v>
      </c>
      <c r="C413" s="29" t="str">
        <f aca="true">C$354&amp;INDIRECT("C"&amp;354+(IFERROR(INDIRECT("B"&amp;408+IFERROR(B412,0)),0)))</f>
        <v>αϵ</v>
      </c>
      <c r="D413" s="27" t="n">
        <f aca="false">0.5*E413</f>
        <v>27.0040232657339</v>
      </c>
      <c r="E413" s="27" t="n">
        <f aca="false">E412*POWER(2,1/$C$408)</f>
        <v>54.0080465314679</v>
      </c>
      <c r="F413" s="27" t="n">
        <f aca="false">E413*2</f>
        <v>108.016093062936</v>
      </c>
      <c r="G413" s="27" t="n">
        <f aca="false">F413*2</f>
        <v>216.032186125871</v>
      </c>
      <c r="H413" s="27" t="n">
        <f aca="false">G413*2</f>
        <v>432.064372251743</v>
      </c>
      <c r="I413" s="27" t="n">
        <f aca="false">H413*2</f>
        <v>864.128744503486</v>
      </c>
      <c r="J413" s="27" t="n">
        <f aca="false">I413*2</f>
        <v>1728.25748900697</v>
      </c>
      <c r="K413" s="27" t="n">
        <f aca="false">J413*2</f>
        <v>3456.51497801394</v>
      </c>
      <c r="L413" s="27" t="n">
        <f aca="false">K413*2</f>
        <v>6913.02995602789</v>
      </c>
      <c r="M413" s="27" t="n">
        <f aca="false">L413*2</f>
        <v>13826.0599120558</v>
      </c>
      <c r="N413" s="27" t="n">
        <f aca="false">M413*2</f>
        <v>27652.1198241116</v>
      </c>
      <c r="O413" s="7"/>
      <c r="P413" s="29" t="str">
        <f aca="false">C413</f>
        <v>αϵ</v>
      </c>
      <c r="Q413" s="28" t="n">
        <f aca="false">1200*LOG(E413/$E$2,2)</f>
        <v>-331.604216893122</v>
      </c>
      <c r="R413" s="7"/>
      <c r="S413" s="8"/>
      <c r="T413" s="11"/>
      <c r="U413" s="12"/>
      <c r="V413" s="7"/>
      <c r="W413" s="7"/>
      <c r="X413" s="7"/>
    </row>
    <row r="414" customFormat="false" ht="14.15" hidden="false" customHeight="true" outlineLevel="0" collapsed="false">
      <c r="A414" s="7"/>
      <c r="B414" s="8" t="n">
        <f aca="false">B$6+IFERROR(B413,0)</f>
        <v>6</v>
      </c>
      <c r="C414" s="29" t="str">
        <f aca="true">C$354&amp;INDIRECT("C"&amp;354+(IFERROR(INDIRECT("B"&amp;408+IFERROR(B413,0)),0)))</f>
        <v>αζ</v>
      </c>
      <c r="D414" s="27" t="n">
        <f aca="false">0.5*E414</f>
        <v>27.7336193356684</v>
      </c>
      <c r="E414" s="27" t="n">
        <f aca="false">E413*POWER(2,1/$C$408)</f>
        <v>55.4672386713368</v>
      </c>
      <c r="F414" s="27" t="n">
        <f aca="false">E414*2</f>
        <v>110.934477342674</v>
      </c>
      <c r="G414" s="27" t="n">
        <f aca="false">F414*2</f>
        <v>221.868954685347</v>
      </c>
      <c r="H414" s="27" t="n">
        <f aca="false">G414*2</f>
        <v>443.737909370695</v>
      </c>
      <c r="I414" s="27" t="n">
        <f aca="false">H414*2</f>
        <v>887.475818741389</v>
      </c>
      <c r="J414" s="27" t="n">
        <f aca="false">I414*2</f>
        <v>1774.95163748278</v>
      </c>
      <c r="K414" s="27" t="n">
        <f aca="false">J414*2</f>
        <v>3549.90327496556</v>
      </c>
      <c r="L414" s="27" t="n">
        <f aca="false">K414*2</f>
        <v>7099.80654993111</v>
      </c>
      <c r="M414" s="27" t="n">
        <f aca="false">L414*2</f>
        <v>14199.6130998622</v>
      </c>
      <c r="N414" s="27" t="n">
        <f aca="false">M414*2</f>
        <v>28399.2261997245</v>
      </c>
      <c r="O414" s="7"/>
      <c r="P414" s="29" t="str">
        <f aca="false">C414</f>
        <v>αζ</v>
      </c>
      <c r="Q414" s="28" t="n">
        <f aca="false">1200*LOG(E414/$E$2,2)</f>
        <v>-285.450370739275</v>
      </c>
      <c r="R414" s="7"/>
      <c r="S414" s="8"/>
      <c r="T414" s="11"/>
      <c r="U414" s="12"/>
      <c r="V414" s="7"/>
      <c r="W414" s="7"/>
      <c r="X414" s="7"/>
    </row>
    <row r="415" customFormat="false" ht="14.15" hidden="false" customHeight="true" outlineLevel="0" collapsed="false">
      <c r="A415" s="7"/>
      <c r="B415" s="8" t="n">
        <f aca="false">B$6+IFERROR(B414,0)</f>
        <v>7</v>
      </c>
      <c r="C415" s="29" t="str">
        <f aca="true">C$354&amp;INDIRECT("C"&amp;354+(IFERROR(INDIRECT("B"&amp;408+IFERROR(B414,0)),0)))</f>
        <v>αη</v>
      </c>
      <c r="D415" s="27" t="n">
        <f aca="false">0.5*E415</f>
        <v>28.4829276692173</v>
      </c>
      <c r="E415" s="27" t="n">
        <f aca="false">E414*POWER(2,1/$C$408)</f>
        <v>56.9658553384346</v>
      </c>
      <c r="F415" s="27" t="n">
        <f aca="false">E415*2</f>
        <v>113.931710676869</v>
      </c>
      <c r="G415" s="27" t="n">
        <f aca="false">F415*2</f>
        <v>227.863421353738</v>
      </c>
      <c r="H415" s="27" t="n">
        <f aca="false">G415*2</f>
        <v>455.726842707477</v>
      </c>
      <c r="I415" s="27" t="n">
        <f aca="false">H415*2</f>
        <v>911.453685414953</v>
      </c>
      <c r="J415" s="27" t="n">
        <f aca="false">I415*2</f>
        <v>1822.90737082991</v>
      </c>
      <c r="K415" s="27" t="n">
        <f aca="false">J415*2</f>
        <v>3645.81474165981</v>
      </c>
      <c r="L415" s="27" t="n">
        <f aca="false">K415*2</f>
        <v>7291.62948331963</v>
      </c>
      <c r="M415" s="27" t="n">
        <f aca="false">L415*2</f>
        <v>14583.2589666393</v>
      </c>
      <c r="N415" s="27" t="n">
        <f aca="false">M415*2</f>
        <v>29166.5179332785</v>
      </c>
      <c r="O415" s="7"/>
      <c r="P415" s="29" t="str">
        <f aca="false">C415</f>
        <v>αη</v>
      </c>
      <c r="Q415" s="28" t="n">
        <f aca="false">1200*LOG(E415/$E$2,2)</f>
        <v>-239.296524585429</v>
      </c>
      <c r="R415" s="7"/>
      <c r="S415" s="8"/>
      <c r="T415" s="11"/>
      <c r="U415" s="12"/>
      <c r="V415" s="7"/>
      <c r="W415" s="7"/>
      <c r="X415" s="7"/>
    </row>
    <row r="416" customFormat="false" ht="14.15" hidden="false" customHeight="true" outlineLevel="0" collapsed="false">
      <c r="A416" s="7"/>
      <c r="B416" s="8" t="n">
        <f aca="false">B$6+IFERROR(B415,0)</f>
        <v>8</v>
      </c>
      <c r="C416" s="29" t="str">
        <f aca="true">C$354&amp;INDIRECT("C"&amp;354+(IFERROR(INDIRECT("B"&amp;408+IFERROR(B415,0)),0)))</f>
        <v>αθ</v>
      </c>
      <c r="D416" s="27" t="n">
        <f aca="false">0.5*E416</f>
        <v>29.2524808533185</v>
      </c>
      <c r="E416" s="27" t="n">
        <f aca="false">E415*POWER(2,1/$C$408)</f>
        <v>58.504961706637</v>
      </c>
      <c r="F416" s="27" t="n">
        <f aca="false">E416*2</f>
        <v>117.009923413274</v>
      </c>
      <c r="G416" s="27" t="n">
        <f aca="false">F416*2</f>
        <v>234.019846826548</v>
      </c>
      <c r="H416" s="27" t="n">
        <f aca="false">G416*2</f>
        <v>468.039693653096</v>
      </c>
      <c r="I416" s="27" t="n">
        <f aca="false">H416*2</f>
        <v>936.079387306192</v>
      </c>
      <c r="J416" s="27" t="n">
        <f aca="false">I416*2</f>
        <v>1872.15877461238</v>
      </c>
      <c r="K416" s="27" t="n">
        <f aca="false">J416*2</f>
        <v>3744.31754922477</v>
      </c>
      <c r="L416" s="27" t="n">
        <f aca="false">K416*2</f>
        <v>7488.63509844954</v>
      </c>
      <c r="M416" s="27" t="n">
        <f aca="false">L416*2</f>
        <v>14977.2701968991</v>
      </c>
      <c r="N416" s="27" t="n">
        <f aca="false">M416*2</f>
        <v>29954.5403937981</v>
      </c>
      <c r="O416" s="7"/>
      <c r="P416" s="29" t="str">
        <f aca="false">C416</f>
        <v>αθ</v>
      </c>
      <c r="Q416" s="28" t="n">
        <f aca="false">1200*LOG(E416/$E$2,2)</f>
        <v>-193.142678431583</v>
      </c>
      <c r="R416" s="7"/>
      <c r="S416" s="8"/>
      <c r="T416" s="11"/>
      <c r="U416" s="12"/>
      <c r="V416" s="7"/>
      <c r="W416" s="7"/>
      <c r="X416" s="7"/>
    </row>
    <row r="417" customFormat="false" ht="14.15" hidden="false" customHeight="true" outlineLevel="0" collapsed="false">
      <c r="A417" s="7"/>
      <c r="B417" s="8" t="n">
        <f aca="false">B$6+IFERROR(B416,0)</f>
        <v>9</v>
      </c>
      <c r="C417" s="29" t="str">
        <f aca="true">C$354&amp;INDIRECT("C"&amp;354+(IFERROR(INDIRECT("B"&amp;408+IFERROR(B416,0)),0)))</f>
        <v>αι</v>
      </c>
      <c r="D417" s="27" t="n">
        <f aca="false">0.5*E417</f>
        <v>30.0428258643709</v>
      </c>
      <c r="E417" s="27" t="n">
        <f aca="false">E416*POWER(2,1/$C$408)</f>
        <v>60.0856517287417</v>
      </c>
      <c r="F417" s="27" t="n">
        <f aca="false">E417*2</f>
        <v>120.171303457483</v>
      </c>
      <c r="G417" s="27" t="n">
        <f aca="false">F417*2</f>
        <v>240.342606914967</v>
      </c>
      <c r="H417" s="27" t="n">
        <f aca="false">G417*2</f>
        <v>480.685213829934</v>
      </c>
      <c r="I417" s="27" t="n">
        <f aca="false">H417*2</f>
        <v>961.370427659868</v>
      </c>
      <c r="J417" s="27" t="n">
        <f aca="false">I417*2</f>
        <v>1922.74085531974</v>
      </c>
      <c r="K417" s="27" t="n">
        <f aca="false">J417*2</f>
        <v>3845.48171063947</v>
      </c>
      <c r="L417" s="27" t="n">
        <f aca="false">K417*2</f>
        <v>7690.96342127894</v>
      </c>
      <c r="M417" s="27" t="n">
        <f aca="false">L417*2</f>
        <v>15381.9268425579</v>
      </c>
      <c r="N417" s="27" t="n">
        <f aca="false">M417*2</f>
        <v>30763.8536851158</v>
      </c>
      <c r="O417" s="7"/>
      <c r="P417" s="29" t="str">
        <f aca="false">C417</f>
        <v>αι</v>
      </c>
      <c r="Q417" s="28" t="n">
        <f aca="false">1200*LOG(E417/$E$2,2)</f>
        <v>-146.988832277736</v>
      </c>
      <c r="R417" s="7"/>
      <c r="S417" s="8"/>
      <c r="T417" s="11"/>
      <c r="U417" s="12"/>
      <c r="V417" s="7"/>
      <c r="W417" s="7"/>
      <c r="X417" s="7"/>
    </row>
    <row r="418" customFormat="false" ht="14.15" hidden="false" customHeight="true" outlineLevel="0" collapsed="false">
      <c r="A418" s="7"/>
      <c r="B418" s="8" t="n">
        <f aca="false">B$6+IFERROR(B417,0)</f>
        <v>10</v>
      </c>
      <c r="C418" s="29" t="str">
        <f aca="true">C$354&amp;INDIRECT("C"&amp;354+(IFERROR(INDIRECT("B"&amp;408+IFERROR(B417,0)),0)))</f>
        <v>ακ</v>
      </c>
      <c r="D418" s="27" t="n">
        <f aca="false">0.5*E418</f>
        <v>30.8545244570093</v>
      </c>
      <c r="E418" s="27" t="n">
        <f aca="false">E417*POWER(2,1/$C$408)</f>
        <v>61.7090489140185</v>
      </c>
      <c r="F418" s="27" t="n">
        <f aca="false">E418*2</f>
        <v>123.418097828037</v>
      </c>
      <c r="G418" s="27" t="n">
        <f aca="false">F418*2</f>
        <v>246.836195656074</v>
      </c>
      <c r="H418" s="27" t="n">
        <f aca="false">G418*2</f>
        <v>493.672391312148</v>
      </c>
      <c r="I418" s="27" t="n">
        <f aca="false">H418*2</f>
        <v>987.344782624296</v>
      </c>
      <c r="J418" s="27" t="n">
        <f aca="false">I418*2</f>
        <v>1974.68956524859</v>
      </c>
      <c r="K418" s="27" t="n">
        <f aca="false">J418*2</f>
        <v>3949.37913049718</v>
      </c>
      <c r="L418" s="27" t="n">
        <f aca="false">K418*2</f>
        <v>7898.75826099437</v>
      </c>
      <c r="M418" s="27" t="n">
        <f aca="false">L418*2</f>
        <v>15797.5165219887</v>
      </c>
      <c r="N418" s="27" t="n">
        <f aca="false">M418*2</f>
        <v>31595.0330439775</v>
      </c>
      <c r="O418" s="7"/>
      <c r="P418" s="29" t="str">
        <f aca="false">C418</f>
        <v>ακ</v>
      </c>
      <c r="Q418" s="28" t="n">
        <f aca="false">1200*LOG(E418/$E$2,2)</f>
        <v>-100.83498612389</v>
      </c>
      <c r="R418" s="7"/>
      <c r="S418" s="8"/>
      <c r="T418" s="11"/>
      <c r="U418" s="12"/>
      <c r="V418" s="7"/>
      <c r="W418" s="7"/>
      <c r="X418" s="7"/>
    </row>
    <row r="419" customFormat="false" ht="14.15" hidden="false" customHeight="true" outlineLevel="0" collapsed="false">
      <c r="A419" s="7"/>
      <c r="B419" s="8" t="n">
        <f aca="false">B$6+IFERROR(B418,0)</f>
        <v>11</v>
      </c>
      <c r="C419" s="29" t="str">
        <f aca="true">C$354&amp;INDIRECT("C"&amp;354+(IFERROR(INDIRECT("B"&amp;408+IFERROR(B418,0)),0)))</f>
        <v>αλ</v>
      </c>
      <c r="D419" s="27" t="n">
        <f aca="false">0.5*E419</f>
        <v>31.6881535633838</v>
      </c>
      <c r="E419" s="27" t="n">
        <f aca="false">E418*POWER(2,1/$C$408)</f>
        <v>63.3763071267676</v>
      </c>
      <c r="F419" s="27" t="n">
        <f aca="false">E419*2</f>
        <v>126.752614253535</v>
      </c>
      <c r="G419" s="27" t="n">
        <f aca="false">F419*2</f>
        <v>253.50522850707</v>
      </c>
      <c r="H419" s="27" t="n">
        <f aca="false">G419*2</f>
        <v>507.010457014141</v>
      </c>
      <c r="I419" s="27" t="n">
        <f aca="false">H419*2</f>
        <v>1014.02091402828</v>
      </c>
      <c r="J419" s="27" t="n">
        <f aca="false">I419*2</f>
        <v>2028.04182805656</v>
      </c>
      <c r="K419" s="27" t="n">
        <f aca="false">J419*2</f>
        <v>4056.08365611313</v>
      </c>
      <c r="L419" s="27" t="n">
        <f aca="false">K419*2</f>
        <v>8112.16731222625</v>
      </c>
      <c r="M419" s="27" t="n">
        <f aca="false">L419*2</f>
        <v>16224.3346244525</v>
      </c>
      <c r="N419" s="27" t="n">
        <f aca="false">M419*2</f>
        <v>32448.669248905</v>
      </c>
      <c r="O419" s="7"/>
      <c r="P419" s="29" t="str">
        <f aca="false">C419</f>
        <v>αλ</v>
      </c>
      <c r="Q419" s="28" t="n">
        <f aca="false">1200*LOG(E419/$E$2,2)</f>
        <v>-54.6811399700438</v>
      </c>
      <c r="R419" s="7"/>
      <c r="S419" s="8"/>
      <c r="T419" s="11"/>
      <c r="U419" s="12"/>
      <c r="V419" s="7"/>
      <c r="W419" s="7"/>
      <c r="X419" s="7"/>
    </row>
    <row r="420" customFormat="false" ht="14.15" hidden="false" customHeight="true" outlineLevel="0" collapsed="false">
      <c r="A420" s="7"/>
      <c r="B420" s="8" t="n">
        <f aca="false">B$6+IFERROR(B419,0)</f>
        <v>12</v>
      </c>
      <c r="C420" s="29" t="str">
        <f aca="true">C$354&amp;INDIRECT("C"&amp;354+(IFERROR(INDIRECT("B"&amp;408+IFERROR(B419,0)),0)))</f>
        <v>αμ</v>
      </c>
      <c r="D420" s="27" t="n">
        <f aca="false">0.5*E420</f>
        <v>32.5443057032267</v>
      </c>
      <c r="E420" s="27" t="n">
        <f aca="false">E419*POWER(2,1/$C$408)</f>
        <v>65.0886114064533</v>
      </c>
      <c r="F420" s="27" t="n">
        <f aca="false">E420*2</f>
        <v>130.177222812907</v>
      </c>
      <c r="G420" s="27" t="n">
        <f aca="false">F420*2</f>
        <v>260.354445625813</v>
      </c>
      <c r="H420" s="27" t="n">
        <f aca="false">G420*2</f>
        <v>520.708891251627</v>
      </c>
      <c r="I420" s="27" t="n">
        <f aca="false">H420*2</f>
        <v>1041.41778250325</v>
      </c>
      <c r="J420" s="27" t="n">
        <f aca="false">I420*2</f>
        <v>2082.83556500651</v>
      </c>
      <c r="K420" s="27" t="n">
        <f aca="false">J420*2</f>
        <v>4165.67113001301</v>
      </c>
      <c r="L420" s="27" t="n">
        <f aca="false">K420*2</f>
        <v>8331.34226002603</v>
      </c>
      <c r="M420" s="27" t="n">
        <f aca="false">L420*2</f>
        <v>16662.6845200521</v>
      </c>
      <c r="N420" s="27" t="n">
        <f aca="false">M420*2</f>
        <v>33325.3690401041</v>
      </c>
      <c r="O420" s="7"/>
      <c r="P420" s="29" t="str">
        <f aca="false">C420</f>
        <v>αμ</v>
      </c>
      <c r="Q420" s="28" t="n">
        <f aca="false">1200*LOG(E420/$E$2,2)</f>
        <v>-8.52729381619766</v>
      </c>
      <c r="R420" s="7"/>
      <c r="S420" s="8"/>
      <c r="T420" s="11"/>
      <c r="U420" s="12"/>
      <c r="V420" s="7"/>
      <c r="W420" s="7"/>
      <c r="X420" s="7"/>
    </row>
    <row r="421" customFormat="false" ht="14.15" hidden="false" customHeight="true" outlineLevel="0" collapsed="false">
      <c r="A421" s="7"/>
      <c r="B421" s="8" t="n">
        <f aca="false">B$6+IFERROR(B420,0)</f>
        <v>13</v>
      </c>
      <c r="C421" s="29" t="str">
        <f aca="true">C$354&amp;INDIRECT("C"&amp;354+(IFERROR(INDIRECT("B"&amp;408+IFERROR(B420,0)),0)))</f>
        <v>αν</v>
      </c>
      <c r="D421" s="27" t="n">
        <f aca="false">0.5*E421</f>
        <v>33.4235894049982</v>
      </c>
      <c r="E421" s="27" t="n">
        <f aca="false">E420*POWER(2,1/$C$408)</f>
        <v>66.8471788099965</v>
      </c>
      <c r="F421" s="27" t="n">
        <f aca="false">E421*2</f>
        <v>133.694357619993</v>
      </c>
      <c r="G421" s="27" t="n">
        <f aca="false">F421*2</f>
        <v>267.388715239986</v>
      </c>
      <c r="H421" s="27" t="n">
        <f aca="false">G421*2</f>
        <v>534.777430479972</v>
      </c>
      <c r="I421" s="27" t="n">
        <f aca="false">H421*2</f>
        <v>1069.55486095994</v>
      </c>
      <c r="J421" s="27" t="n">
        <f aca="false">I421*2</f>
        <v>2139.10972191989</v>
      </c>
      <c r="K421" s="27" t="n">
        <f aca="false">J421*2</f>
        <v>4278.21944383977</v>
      </c>
      <c r="L421" s="27" t="n">
        <f aca="false">K421*2</f>
        <v>8556.43888767955</v>
      </c>
      <c r="M421" s="27" t="n">
        <f aca="false">L421*2</f>
        <v>17112.8777753591</v>
      </c>
      <c r="N421" s="27" t="n">
        <f aca="false">M421*2</f>
        <v>34225.7555507182</v>
      </c>
      <c r="O421" s="7"/>
      <c r="P421" s="29" t="str">
        <f aca="false">C421</f>
        <v>αν</v>
      </c>
      <c r="Q421" s="28" t="n">
        <f aca="false">1200*LOG(E421/$E$2,2)</f>
        <v>37.6265523376485</v>
      </c>
      <c r="R421" s="7"/>
      <c r="S421" s="8"/>
      <c r="T421" s="11"/>
      <c r="U421" s="12"/>
      <c r="V421" s="7"/>
      <c r="W421" s="7"/>
      <c r="X421" s="7"/>
    </row>
    <row r="422" customFormat="false" ht="14.15" hidden="false" customHeight="true" outlineLevel="0" collapsed="false">
      <c r="A422" s="7"/>
      <c r="B422" s="8" t="n">
        <f aca="false">B$6+IFERROR(B421,0)</f>
        <v>14</v>
      </c>
      <c r="C422" s="29" t="str">
        <f aca="true">C$354&amp;INDIRECT("C"&amp;354+(IFERROR(INDIRECT("B"&amp;408+IFERROR(B421,0)),0)))</f>
        <v>αξ</v>
      </c>
      <c r="D422" s="27" t="n">
        <f aca="false">0.5*E422</f>
        <v>34.3266296384117</v>
      </c>
      <c r="E422" s="27" t="n">
        <f aca="false">E421*POWER(2,1/$C$408)</f>
        <v>68.6532592768233</v>
      </c>
      <c r="F422" s="27" t="n">
        <f aca="false">E422*2</f>
        <v>137.306518553647</v>
      </c>
      <c r="G422" s="27" t="n">
        <f aca="false">F422*2</f>
        <v>274.613037107293</v>
      </c>
      <c r="H422" s="27" t="n">
        <f aca="false">G422*2</f>
        <v>549.226074214587</v>
      </c>
      <c r="I422" s="27" t="n">
        <f aca="false">H422*2</f>
        <v>1098.45214842917</v>
      </c>
      <c r="J422" s="27" t="n">
        <f aca="false">I422*2</f>
        <v>2196.90429685835</v>
      </c>
      <c r="K422" s="27" t="n">
        <f aca="false">J422*2</f>
        <v>4393.80859371669</v>
      </c>
      <c r="L422" s="27" t="n">
        <f aca="false">K422*2</f>
        <v>8787.61718743339</v>
      </c>
      <c r="M422" s="27" t="n">
        <f aca="false">L422*2</f>
        <v>17575.2343748668</v>
      </c>
      <c r="N422" s="27" t="n">
        <f aca="false">M422*2</f>
        <v>35150.4687497336</v>
      </c>
      <c r="O422" s="7"/>
      <c r="P422" s="29" t="str">
        <f aca="false">C422</f>
        <v>αξ</v>
      </c>
      <c r="Q422" s="28" t="n">
        <f aca="false">1200*LOG(E422/$E$2,2)</f>
        <v>83.780398491495</v>
      </c>
      <c r="R422" s="7"/>
      <c r="S422" s="8"/>
      <c r="T422" s="11"/>
      <c r="U422" s="12"/>
      <c r="V422" s="7"/>
      <c r="W422" s="7"/>
      <c r="X422" s="7"/>
    </row>
    <row r="423" customFormat="false" ht="14.15" hidden="false" customHeight="true" outlineLevel="0" collapsed="false">
      <c r="A423" s="7"/>
      <c r="B423" s="8" t="n">
        <f aca="false">B$6+IFERROR(B422,0)</f>
        <v>15</v>
      </c>
      <c r="C423" s="29" t="str">
        <f aca="true">C$354&amp;INDIRECT("C"&amp;354+(IFERROR(INDIRECT("B"&amp;408+IFERROR(B422,0)),0)))</f>
        <v>αο</v>
      </c>
      <c r="D423" s="27" t="n">
        <f aca="false">0.5*E423</f>
        <v>35.2540682586435</v>
      </c>
      <c r="E423" s="27" t="n">
        <f aca="false">E422*POWER(2,1/$C$408)</f>
        <v>70.5081365172871</v>
      </c>
      <c r="F423" s="27" t="n">
        <f aca="false">E423*2</f>
        <v>141.016273034574</v>
      </c>
      <c r="G423" s="27" t="n">
        <f aca="false">F423*2</f>
        <v>282.032546069148</v>
      </c>
      <c r="H423" s="27" t="n">
        <f aca="false">G423*2</f>
        <v>564.065092138296</v>
      </c>
      <c r="I423" s="27" t="n">
        <f aca="false">H423*2</f>
        <v>1128.13018427659</v>
      </c>
      <c r="J423" s="27" t="n">
        <f aca="false">I423*2</f>
        <v>2256.26036855319</v>
      </c>
      <c r="K423" s="27" t="n">
        <f aca="false">J423*2</f>
        <v>4512.52073710637</v>
      </c>
      <c r="L423" s="27" t="n">
        <f aca="false">K423*2</f>
        <v>9025.04147421274</v>
      </c>
      <c r="M423" s="27" t="n">
        <f aca="false">L423*2</f>
        <v>18050.0829484255</v>
      </c>
      <c r="N423" s="27" t="n">
        <f aca="false">M423*2</f>
        <v>36100.165896851</v>
      </c>
      <c r="O423" s="7"/>
      <c r="P423" s="29" t="str">
        <f aca="false">C423</f>
        <v>αο</v>
      </c>
      <c r="Q423" s="28" t="n">
        <f aca="false">1200*LOG(E423/$E$2,2)</f>
        <v>129.934244645341</v>
      </c>
      <c r="R423" s="7"/>
      <c r="S423" s="8"/>
      <c r="T423" s="11"/>
      <c r="U423" s="12"/>
      <c r="V423" s="7"/>
      <c r="W423" s="7"/>
      <c r="X423" s="7"/>
    </row>
    <row r="424" customFormat="false" ht="14.15" hidden="false" customHeight="true" outlineLevel="0" collapsed="false">
      <c r="A424" s="7"/>
      <c r="B424" s="8" t="n">
        <f aca="false">B$6+IFERROR(B423,0)</f>
        <v>16</v>
      </c>
      <c r="C424" s="29" t="str">
        <f aca="true">C$354&amp;INDIRECT("C"&amp;354+(IFERROR(INDIRECT("B"&amp;408+IFERROR(B423,0)),0)))</f>
        <v>απ</v>
      </c>
      <c r="D424" s="27" t="n">
        <f aca="false">0.5*E424</f>
        <v>36.2065644625461</v>
      </c>
      <c r="E424" s="27" t="n">
        <f aca="false">E423*POWER(2,1/$C$408)</f>
        <v>72.4131289250922</v>
      </c>
      <c r="F424" s="27" t="n">
        <f aca="false">E424*2</f>
        <v>144.826257850184</v>
      </c>
      <c r="G424" s="27" t="n">
        <f aca="false">F424*2</f>
        <v>289.652515700369</v>
      </c>
      <c r="H424" s="27" t="n">
        <f aca="false">G424*2</f>
        <v>579.305031400737</v>
      </c>
      <c r="I424" s="27" t="n">
        <f aca="false">H424*2</f>
        <v>1158.61006280147</v>
      </c>
      <c r="J424" s="27" t="n">
        <f aca="false">I424*2</f>
        <v>2317.22012560295</v>
      </c>
      <c r="K424" s="27" t="n">
        <f aca="false">J424*2</f>
        <v>4634.4402512059</v>
      </c>
      <c r="L424" s="27" t="n">
        <f aca="false">K424*2</f>
        <v>9268.8805024118</v>
      </c>
      <c r="M424" s="27" t="n">
        <f aca="false">L424*2</f>
        <v>18537.7610048236</v>
      </c>
      <c r="N424" s="27" t="n">
        <f aca="false">M424*2</f>
        <v>37075.5220096472</v>
      </c>
      <c r="O424" s="7"/>
      <c r="P424" s="29" t="str">
        <f aca="false">C424</f>
        <v>απ</v>
      </c>
      <c r="Q424" s="28" t="n">
        <f aca="false">1200*LOG(E424/$E$2,2)</f>
        <v>176.088090799187</v>
      </c>
      <c r="R424" s="7"/>
      <c r="S424" s="8"/>
      <c r="T424" s="11"/>
      <c r="U424" s="12"/>
      <c r="V424" s="7"/>
      <c r="W424" s="7"/>
      <c r="X424" s="7"/>
    </row>
    <row r="425" customFormat="false" ht="14.15" hidden="false" customHeight="true" outlineLevel="0" collapsed="false">
      <c r="A425" s="7"/>
      <c r="B425" s="8" t="n">
        <f aca="false">B$6+IFERROR(B424,0)</f>
        <v>17</v>
      </c>
      <c r="C425" s="29" t="str">
        <f aca="true">C$354&amp;INDIRECT("C"&amp;354+(IFERROR(INDIRECT("B"&amp;408+IFERROR(B424,0)),0)))</f>
        <v>αρ</v>
      </c>
      <c r="D425" s="27" t="n">
        <f aca="false">0.5*E425</f>
        <v>37.1847952571856</v>
      </c>
      <c r="E425" s="27" t="n">
        <f aca="false">E424*POWER(2,1/$C$408)</f>
        <v>74.3695905143712</v>
      </c>
      <c r="F425" s="27" t="n">
        <f aca="false">E425*2</f>
        <v>148.739181028742</v>
      </c>
      <c r="G425" s="27" t="n">
        <f aca="false">F425*2</f>
        <v>297.478362057485</v>
      </c>
      <c r="H425" s="27" t="n">
        <f aca="false">G425*2</f>
        <v>594.95672411497</v>
      </c>
      <c r="I425" s="27" t="n">
        <f aca="false">H425*2</f>
        <v>1189.91344822994</v>
      </c>
      <c r="J425" s="27" t="n">
        <f aca="false">I425*2</f>
        <v>2379.82689645988</v>
      </c>
      <c r="K425" s="27" t="n">
        <f aca="false">J425*2</f>
        <v>4759.65379291976</v>
      </c>
      <c r="L425" s="27" t="n">
        <f aca="false">K425*2</f>
        <v>9519.30758583951</v>
      </c>
      <c r="M425" s="27" t="n">
        <f aca="false">L425*2</f>
        <v>19038.615171679</v>
      </c>
      <c r="N425" s="27" t="n">
        <f aca="false">M425*2</f>
        <v>38077.230343358</v>
      </c>
      <c r="O425" s="7"/>
      <c r="P425" s="29" t="str">
        <f aca="false">C425</f>
        <v>αρ</v>
      </c>
      <c r="Q425" s="28" t="n">
        <f aca="false">1200*LOG(E425/$E$2,2)</f>
        <v>222.241936953033</v>
      </c>
      <c r="R425" s="7"/>
      <c r="S425" s="8"/>
      <c r="T425" s="11"/>
      <c r="U425" s="12"/>
      <c r="V425" s="7"/>
      <c r="W425" s="7"/>
      <c r="X425" s="7"/>
    </row>
    <row r="426" customFormat="false" ht="14.15" hidden="false" customHeight="true" outlineLevel="0" collapsed="false">
      <c r="A426" s="7"/>
      <c r="B426" s="8" t="n">
        <f aca="false">B$6+IFERROR(B425,0)</f>
        <v>18</v>
      </c>
      <c r="C426" s="29" t="str">
        <f aca="true">C$354&amp;INDIRECT("C"&amp;354+(IFERROR(INDIRECT("B"&amp;408+IFERROR(B425,0)),0)))</f>
        <v>ασ</v>
      </c>
      <c r="D426" s="27" t="n">
        <f aca="false">0.5*E426</f>
        <v>38.1894559410396</v>
      </c>
      <c r="E426" s="27" t="n">
        <f aca="false">E425*POWER(2,1/$C$408)</f>
        <v>76.3789118820791</v>
      </c>
      <c r="F426" s="27" t="n">
        <f aca="false">E426*2</f>
        <v>152.757823764158</v>
      </c>
      <c r="G426" s="27" t="n">
        <f aca="false">F426*2</f>
        <v>305.515647528316</v>
      </c>
      <c r="H426" s="27" t="n">
        <f aca="false">G426*2</f>
        <v>611.031295056633</v>
      </c>
      <c r="I426" s="27" t="n">
        <f aca="false">H426*2</f>
        <v>1222.06259011327</v>
      </c>
      <c r="J426" s="27" t="n">
        <f aca="false">I426*2</f>
        <v>2444.12518022653</v>
      </c>
      <c r="K426" s="27" t="n">
        <f aca="false">J426*2</f>
        <v>4888.25036045306</v>
      </c>
      <c r="L426" s="27" t="n">
        <f aca="false">K426*2</f>
        <v>9776.50072090613</v>
      </c>
      <c r="M426" s="27" t="n">
        <f aca="false">L426*2</f>
        <v>19553.0014418123</v>
      </c>
      <c r="N426" s="27" t="n">
        <f aca="false">M426*2</f>
        <v>39106.0028836245</v>
      </c>
      <c r="O426" s="7"/>
      <c r="P426" s="29" t="str">
        <f aca="false">C426</f>
        <v>ασ</v>
      </c>
      <c r="Q426" s="28" t="n">
        <f aca="false">1200*LOG(E426/$E$2,2)</f>
        <v>268.39578310688</v>
      </c>
      <c r="R426" s="7"/>
      <c r="S426" s="8"/>
      <c r="T426" s="11"/>
      <c r="U426" s="12"/>
      <c r="V426" s="7"/>
      <c r="W426" s="7"/>
      <c r="X426" s="7"/>
    </row>
    <row r="427" customFormat="false" ht="14.15" hidden="false" customHeight="true" outlineLevel="0" collapsed="false">
      <c r="A427" s="7"/>
      <c r="B427" s="8" t="n">
        <f aca="false">B$6+IFERROR(B426,0)</f>
        <v>19</v>
      </c>
      <c r="C427" s="29" t="str">
        <f aca="true">C$354&amp;INDIRECT("C"&amp;354+(IFERROR(INDIRECT("B"&amp;408+IFERROR(B426,0)),0)))</f>
        <v>ατ</v>
      </c>
      <c r="D427" s="27" t="n">
        <f aca="false">0.5*E427</f>
        <v>39.221260598195</v>
      </c>
      <c r="E427" s="27" t="n">
        <f aca="false">E426*POWER(2,1/$C$408)</f>
        <v>78.44252119639</v>
      </c>
      <c r="F427" s="27" t="n">
        <f aca="false">E427*2</f>
        <v>156.88504239278</v>
      </c>
      <c r="G427" s="27" t="n">
        <f aca="false">F427*2</f>
        <v>313.77008478556</v>
      </c>
      <c r="H427" s="27" t="n">
        <f aca="false">G427*2</f>
        <v>627.54016957112</v>
      </c>
      <c r="I427" s="27" t="n">
        <f aca="false">H427*2</f>
        <v>1255.08033914224</v>
      </c>
      <c r="J427" s="27" t="n">
        <f aca="false">I427*2</f>
        <v>2510.16067828448</v>
      </c>
      <c r="K427" s="27" t="n">
        <f aca="false">J427*2</f>
        <v>5020.32135656896</v>
      </c>
      <c r="L427" s="27" t="n">
        <f aca="false">K427*2</f>
        <v>10040.6427131379</v>
      </c>
      <c r="M427" s="27" t="n">
        <f aca="false">L427*2</f>
        <v>20081.2854262758</v>
      </c>
      <c r="N427" s="27" t="n">
        <f aca="false">M427*2</f>
        <v>40162.5708525517</v>
      </c>
      <c r="O427" s="7"/>
      <c r="P427" s="29" t="str">
        <f aca="false">C427</f>
        <v>ατ</v>
      </c>
      <c r="Q427" s="28" t="n">
        <f aca="false">1200*LOG(E427/$E$2,2)</f>
        <v>314.549629260726</v>
      </c>
      <c r="R427" s="7"/>
      <c r="S427" s="8"/>
      <c r="T427" s="11"/>
      <c r="U427" s="12"/>
      <c r="V427" s="7"/>
      <c r="W427" s="7"/>
      <c r="X427" s="7"/>
    </row>
    <row r="428" customFormat="false" ht="14.15" hidden="false" customHeight="true" outlineLevel="0" collapsed="false">
      <c r="A428" s="7"/>
      <c r="B428" s="8" t="n">
        <f aca="false">B$6+IFERROR(B427,0)</f>
        <v>20</v>
      </c>
      <c r="C428" s="29" t="str">
        <f aca="true">C$354&amp;INDIRECT("C"&amp;354+(IFERROR(INDIRECT("B"&amp;408+IFERROR(B427,0)),0)))</f>
        <v>αυ</v>
      </c>
      <c r="D428" s="27" t="n">
        <f aca="false">0.5*E428</f>
        <v>40.280942605899</v>
      </c>
      <c r="E428" s="27" t="n">
        <f aca="false">E427*POWER(2,1/$C$408)</f>
        <v>80.561885211798</v>
      </c>
      <c r="F428" s="27" t="n">
        <f aca="false">E428*2</f>
        <v>161.123770423596</v>
      </c>
      <c r="G428" s="27" t="n">
        <f aca="false">F428*2</f>
        <v>322.247540847192</v>
      </c>
      <c r="H428" s="27" t="n">
        <f aca="false">G428*2</f>
        <v>644.495081694384</v>
      </c>
      <c r="I428" s="27" t="n">
        <f aca="false">H428*2</f>
        <v>1288.99016338877</v>
      </c>
      <c r="J428" s="27" t="n">
        <f aca="false">I428*2</f>
        <v>2577.98032677754</v>
      </c>
      <c r="K428" s="27" t="n">
        <f aca="false">J428*2</f>
        <v>5155.96065355507</v>
      </c>
      <c r="L428" s="27" t="n">
        <f aca="false">K428*2</f>
        <v>10311.9213071101</v>
      </c>
      <c r="M428" s="27" t="n">
        <f aca="false">L428*2</f>
        <v>20623.8426142203</v>
      </c>
      <c r="N428" s="27" t="n">
        <f aca="false">M428*2</f>
        <v>41247.6852284406</v>
      </c>
      <c r="O428" s="7"/>
      <c r="P428" s="29" t="str">
        <f aca="false">C428</f>
        <v>αυ</v>
      </c>
      <c r="Q428" s="28" t="n">
        <f aca="false">1200*LOG(E428/$E$2,2)</f>
        <v>360.703475414572</v>
      </c>
      <c r="R428" s="7"/>
      <c r="S428" s="8"/>
      <c r="T428" s="11"/>
      <c r="U428" s="12"/>
      <c r="V428" s="7"/>
      <c r="W428" s="7"/>
      <c r="X428" s="7"/>
    </row>
    <row r="429" customFormat="false" ht="14.15" hidden="false" customHeight="true" outlineLevel="0" collapsed="false">
      <c r="A429" s="7"/>
      <c r="B429" s="8" t="n">
        <f aca="false">B$6+IFERROR(B428,0)</f>
        <v>21</v>
      </c>
      <c r="C429" s="29" t="str">
        <f aca="true">C$354&amp;INDIRECT("C"&amp;354+(IFERROR(INDIRECT("B"&amp;408+IFERROR(B428,0)),0)))</f>
        <v>αφ</v>
      </c>
      <c r="D429" s="27" t="n">
        <f aca="false">0.5*E429</f>
        <v>41.3692551558223</v>
      </c>
      <c r="E429" s="27" t="n">
        <f aca="false">E428*POWER(2,1/$C$408)</f>
        <v>82.7385103116447</v>
      </c>
      <c r="F429" s="27" t="n">
        <f aca="false">E429*2</f>
        <v>165.477020623289</v>
      </c>
      <c r="G429" s="27" t="n">
        <f aca="false">F429*2</f>
        <v>330.954041246579</v>
      </c>
      <c r="H429" s="27" t="n">
        <f aca="false">G429*2</f>
        <v>661.908082493158</v>
      </c>
      <c r="I429" s="27" t="n">
        <f aca="false">H429*2</f>
        <v>1323.81616498632</v>
      </c>
      <c r="J429" s="27" t="n">
        <f aca="false">I429*2</f>
        <v>2647.63232997263</v>
      </c>
      <c r="K429" s="27" t="n">
        <f aca="false">J429*2</f>
        <v>5295.26465994526</v>
      </c>
      <c r="L429" s="27" t="n">
        <f aca="false">K429*2</f>
        <v>10590.5293198905</v>
      </c>
      <c r="M429" s="27" t="n">
        <f aca="false">L429*2</f>
        <v>21181.058639781</v>
      </c>
      <c r="N429" s="27" t="n">
        <f aca="false">M429*2</f>
        <v>42362.1172795621</v>
      </c>
      <c r="O429" s="7"/>
      <c r="P429" s="29" t="str">
        <f aca="false">C429</f>
        <v>αφ</v>
      </c>
      <c r="Q429" s="28" t="n">
        <f aca="false">1200*LOG(E429/$E$2,2)</f>
        <v>406.857321568419</v>
      </c>
      <c r="R429" s="7"/>
      <c r="S429" s="8"/>
      <c r="T429" s="11"/>
      <c r="U429" s="12"/>
      <c r="V429" s="7"/>
      <c r="W429" s="7"/>
      <c r="X429" s="7"/>
    </row>
    <row r="430" customFormat="false" ht="14.15" hidden="false" customHeight="true" outlineLevel="0" collapsed="false">
      <c r="A430" s="7"/>
      <c r="B430" s="8" t="n">
        <f aca="false">B$6+IFERROR(B429,0)</f>
        <v>22</v>
      </c>
      <c r="C430" s="29" t="str">
        <f aca="true">C$354&amp;INDIRECT("C"&amp;354+(IFERROR(INDIRECT("B"&amp;408+IFERROR(B429,0)),0)))</f>
        <v>αχ</v>
      </c>
      <c r="D430" s="27" t="n">
        <f aca="false">0.5*E430</f>
        <v>42.4869717894065</v>
      </c>
      <c r="E430" s="27" t="n">
        <f aca="false">E429*POWER(2,1/$C$408)</f>
        <v>84.973943578813</v>
      </c>
      <c r="F430" s="27" t="n">
        <f aca="false">E430*2</f>
        <v>169.947887157626</v>
      </c>
      <c r="G430" s="27" t="n">
        <f aca="false">F430*2</f>
        <v>339.895774315252</v>
      </c>
      <c r="H430" s="27" t="n">
        <f aca="false">G430*2</f>
        <v>679.791548630504</v>
      </c>
      <c r="I430" s="27" t="n">
        <f aca="false">H430*2</f>
        <v>1359.58309726101</v>
      </c>
      <c r="J430" s="27" t="n">
        <f aca="false">I430*2</f>
        <v>2719.16619452202</v>
      </c>
      <c r="K430" s="27" t="n">
        <f aca="false">J430*2</f>
        <v>5438.33238904403</v>
      </c>
      <c r="L430" s="27" t="n">
        <f aca="false">K430*2</f>
        <v>10876.6647780881</v>
      </c>
      <c r="M430" s="27" t="n">
        <f aca="false">L430*2</f>
        <v>21753.3295561761</v>
      </c>
      <c r="N430" s="27" t="n">
        <f aca="false">M430*2</f>
        <v>43506.6591123523</v>
      </c>
      <c r="O430" s="7"/>
      <c r="P430" s="29" t="str">
        <f aca="false">C430</f>
        <v>αχ</v>
      </c>
      <c r="Q430" s="28" t="n">
        <f aca="false">1200*LOG(E430/$E$2,2)</f>
        <v>453.011167722265</v>
      </c>
      <c r="R430" s="7"/>
      <c r="S430" s="8"/>
      <c r="T430" s="11"/>
      <c r="U430" s="12"/>
      <c r="V430" s="7"/>
      <c r="W430" s="7"/>
      <c r="X430" s="7"/>
    </row>
    <row r="431" customFormat="false" ht="14.15" hidden="false" customHeight="true" outlineLevel="0" collapsed="false">
      <c r="A431" s="7"/>
      <c r="B431" s="8" t="n">
        <f aca="false">B$6+IFERROR(B430,0)</f>
        <v>23</v>
      </c>
      <c r="C431" s="29" t="str">
        <f aca="true">C$354&amp;INDIRECT("C"&amp;354+(IFERROR(INDIRECT("B"&amp;408+IFERROR(B430,0)),0)))</f>
        <v>αψ</v>
      </c>
      <c r="D431" s="27" t="n">
        <f aca="false">0.5*E431</f>
        <v>43.6348869476749</v>
      </c>
      <c r="E431" s="27" t="n">
        <f aca="false">E430*POWER(2,1/$C$408)</f>
        <v>87.2697738953497</v>
      </c>
      <c r="F431" s="27" t="n">
        <f aca="false">E431*2</f>
        <v>174.5395477907</v>
      </c>
      <c r="G431" s="27" t="n">
        <f aca="false">F431*2</f>
        <v>349.079095581399</v>
      </c>
      <c r="H431" s="27" t="n">
        <f aca="false">G431*2</f>
        <v>698.158191162798</v>
      </c>
      <c r="I431" s="27" t="n">
        <f aca="false">H431*2</f>
        <v>1396.3163823256</v>
      </c>
      <c r="J431" s="27" t="n">
        <f aca="false">I431*2</f>
        <v>2792.63276465119</v>
      </c>
      <c r="K431" s="27" t="n">
        <f aca="false">J431*2</f>
        <v>5585.26552930238</v>
      </c>
      <c r="L431" s="27" t="n">
        <f aca="false">K431*2</f>
        <v>11170.5310586048</v>
      </c>
      <c r="M431" s="27" t="n">
        <f aca="false">L431*2</f>
        <v>22341.0621172095</v>
      </c>
      <c r="N431" s="27" t="n">
        <f aca="false">M431*2</f>
        <v>44682.1242344191</v>
      </c>
      <c r="O431" s="7"/>
      <c r="P431" s="29" t="str">
        <f aca="false">C431</f>
        <v>αψ</v>
      </c>
      <c r="Q431" s="28" t="n">
        <f aca="false">1200*LOG(E431/$E$2,2)</f>
        <v>499.165013876111</v>
      </c>
      <c r="R431" s="7"/>
      <c r="S431" s="8"/>
      <c r="T431" s="11"/>
      <c r="U431" s="12"/>
      <c r="V431" s="7"/>
      <c r="W431" s="7"/>
      <c r="X431" s="7"/>
    </row>
    <row r="432" customFormat="false" ht="14.15" hidden="false" customHeight="true" outlineLevel="0" collapsed="false">
      <c r="A432" s="7"/>
      <c r="B432" s="8" t="n">
        <f aca="false">B$6+IFERROR(B431,0)</f>
        <v>24</v>
      </c>
      <c r="C432" s="29" t="str">
        <f aca="true">C$354&amp;INDIRECT("C"&amp;354+(IFERROR(INDIRECT("B"&amp;408+IFERROR(B431,0)),0)))</f>
        <v>αω</v>
      </c>
      <c r="D432" s="27" t="n">
        <f aca="false">0.5*E432</f>
        <v>44.8138165358987</v>
      </c>
      <c r="E432" s="27" t="n">
        <f aca="false">E431*POWER(2,1/$C$408)</f>
        <v>89.6276330717974</v>
      </c>
      <c r="F432" s="27" t="n">
        <f aca="false">E432*2</f>
        <v>179.255266143595</v>
      </c>
      <c r="G432" s="27" t="n">
        <f aca="false">F432*2</f>
        <v>358.51053228719</v>
      </c>
      <c r="H432" s="27" t="n">
        <f aca="false">G432*2</f>
        <v>717.021064574379</v>
      </c>
      <c r="I432" s="27" t="n">
        <f aca="false">H432*2</f>
        <v>1434.04212914876</v>
      </c>
      <c r="J432" s="27" t="n">
        <f aca="false">I432*2</f>
        <v>2868.08425829752</v>
      </c>
      <c r="K432" s="27" t="n">
        <f aca="false">J432*2</f>
        <v>5736.16851659504</v>
      </c>
      <c r="L432" s="27" t="n">
        <f aca="false">K432*2</f>
        <v>11472.3370331901</v>
      </c>
      <c r="M432" s="27" t="n">
        <f aca="false">L432*2</f>
        <v>22944.6740663801</v>
      </c>
      <c r="N432" s="27" t="n">
        <f aca="false">M432*2</f>
        <v>45889.3481327603</v>
      </c>
      <c r="O432" s="7"/>
      <c r="P432" s="29" t="str">
        <f aca="false">C432</f>
        <v>αω</v>
      </c>
      <c r="Q432" s="28" t="n">
        <f aca="false">1200*LOG(E432/$E$2,2)</f>
        <v>545.318860029958</v>
      </c>
      <c r="R432" s="7"/>
      <c r="S432" s="8"/>
      <c r="T432" s="11"/>
      <c r="U432" s="12"/>
      <c r="V432" s="7"/>
      <c r="W432" s="7"/>
      <c r="X432" s="7"/>
    </row>
    <row r="433" customFormat="false" ht="14.15" hidden="false" customHeight="true" outlineLevel="0" collapsed="false">
      <c r="A433" s="7"/>
      <c r="B433" s="8" t="n">
        <f aca="false">B$6+IFERROR(B432,0)</f>
        <v>25</v>
      </c>
      <c r="C433" s="29" t="str">
        <f aca="true">C$355&amp;INDIRECT("C"&amp;354+(IFERROR(INDIRECT("B"&amp;408+IFERROR(B408,0)),0)))</f>
        <v>βα</v>
      </c>
      <c r="D433" s="27" t="n">
        <f aca="false">0.5*E433</f>
        <v>46.0245985035193</v>
      </c>
      <c r="E433" s="27" t="n">
        <f aca="false">E432*POWER(2,1/$C$408)</f>
        <v>92.0491970070385</v>
      </c>
      <c r="F433" s="27" t="n">
        <f aca="false">E433*2</f>
        <v>184.098394014077</v>
      </c>
      <c r="G433" s="27" t="n">
        <f aca="false">F433*2</f>
        <v>368.196788028154</v>
      </c>
      <c r="H433" s="27" t="n">
        <f aca="false">G433*2</f>
        <v>736.393576056308</v>
      </c>
      <c r="I433" s="27" t="n">
        <f aca="false">H433*2</f>
        <v>1472.78715211262</v>
      </c>
      <c r="J433" s="27" t="n">
        <f aca="false">I433*2</f>
        <v>2945.57430422523</v>
      </c>
      <c r="K433" s="27" t="n">
        <f aca="false">J433*2</f>
        <v>5891.14860845046</v>
      </c>
      <c r="L433" s="27" t="n">
        <f aca="false">K433*2</f>
        <v>11782.2972169009</v>
      </c>
      <c r="M433" s="27" t="n">
        <f aca="false">L433*2</f>
        <v>23564.5944338019</v>
      </c>
      <c r="N433" s="27" t="n">
        <f aca="false">M433*2</f>
        <v>47129.1888676037</v>
      </c>
      <c r="O433" s="7"/>
      <c r="P433" s="29" t="str">
        <f aca="false">C433</f>
        <v>βα</v>
      </c>
      <c r="Q433" s="28" t="n">
        <f aca="false">1200*LOG(E433/$E$2,2)</f>
        <v>591.472706183804</v>
      </c>
      <c r="R433" s="7"/>
      <c r="S433" s="8"/>
      <c r="T433" s="11"/>
      <c r="U433" s="12"/>
      <c r="V433" s="7"/>
      <c r="W433" s="7"/>
      <c r="X433" s="7"/>
    </row>
    <row r="434" customFormat="false" ht="14.15" hidden="false" customHeight="true" outlineLevel="0" collapsed="false">
      <c r="A434" s="7"/>
      <c r="B434" s="8" t="n">
        <f aca="false">B$6+IFERROR(B433,0)</f>
        <v>26</v>
      </c>
      <c r="C434" s="29" t="str">
        <f aca="true">C$355&amp;INDIRECT("C"&amp;354+(IFERROR(INDIRECT("B"&amp;408+IFERROR(B409,0)),0)))</f>
        <v>ββ</v>
      </c>
      <c r="D434" s="27" t="n">
        <f aca="false">0.5*E434</f>
        <v>47.2680934397382</v>
      </c>
      <c r="E434" s="27" t="n">
        <f aca="false">E433*POWER(2,1/$C$408)</f>
        <v>94.5361868794765</v>
      </c>
      <c r="F434" s="27" t="n">
        <f aca="false">E434*2</f>
        <v>189.072373758953</v>
      </c>
      <c r="G434" s="27" t="n">
        <f aca="false">F434*2</f>
        <v>378.144747517906</v>
      </c>
      <c r="H434" s="27" t="n">
        <f aca="false">G434*2</f>
        <v>756.289495035812</v>
      </c>
      <c r="I434" s="27" t="n">
        <f aca="false">H434*2</f>
        <v>1512.57899007162</v>
      </c>
      <c r="J434" s="27" t="n">
        <f aca="false">I434*2</f>
        <v>3025.15798014325</v>
      </c>
      <c r="K434" s="27" t="n">
        <f aca="false">J434*2</f>
        <v>6050.31596028649</v>
      </c>
      <c r="L434" s="27" t="n">
        <f aca="false">K434*2</f>
        <v>12100.631920573</v>
      </c>
      <c r="M434" s="27" t="n">
        <f aca="false">L434*2</f>
        <v>24201.263841146</v>
      </c>
      <c r="N434" s="27" t="n">
        <f aca="false">M434*2</f>
        <v>48402.527682292</v>
      </c>
      <c r="O434" s="7"/>
      <c r="P434" s="29" t="str">
        <f aca="false">C434</f>
        <v>ββ</v>
      </c>
      <c r="Q434" s="28" t="n">
        <f aca="false">1200*LOG(E434/$E$2,2)</f>
        <v>637.62655233765</v>
      </c>
      <c r="R434" s="7"/>
      <c r="S434" s="8"/>
      <c r="T434" s="11"/>
      <c r="U434" s="12"/>
      <c r="V434" s="7"/>
      <c r="W434" s="7"/>
      <c r="X434" s="7"/>
    </row>
    <row r="435" customFormat="false" ht="14.15" hidden="false" customHeight="true" outlineLevel="0" collapsed="false">
      <c r="A435" s="7"/>
      <c r="B435" s="8"/>
      <c r="C435" s="29" t="str">
        <f aca="false">C409&amp;"'"</f>
        <v>αα'</v>
      </c>
      <c r="D435" s="27" t="n">
        <f aca="false">0.5*E435</f>
        <v>48.5451851852001</v>
      </c>
      <c r="E435" s="27" t="n">
        <f aca="false">E434*POWER(2,1/$C$408)</f>
        <v>97.0903703704002</v>
      </c>
      <c r="F435" s="27" t="n">
        <f aca="false">E435*2</f>
        <v>194.1807407408</v>
      </c>
      <c r="G435" s="27" t="n">
        <f aca="false">F435*2</f>
        <v>388.361481481601</v>
      </c>
      <c r="H435" s="27" t="n">
        <f aca="false">G435*2</f>
        <v>776.722962963201</v>
      </c>
      <c r="I435" s="27" t="n">
        <f aca="false">H435*2</f>
        <v>1553.4459259264</v>
      </c>
      <c r="J435" s="27" t="n">
        <f aca="false">I435*2</f>
        <v>3106.89185185281</v>
      </c>
      <c r="K435" s="27" t="n">
        <f aca="false">J435*2</f>
        <v>6213.78370370561</v>
      </c>
      <c r="L435" s="27" t="n">
        <f aca="false">K435*2</f>
        <v>12427.5674074112</v>
      </c>
      <c r="M435" s="27" t="n">
        <f aca="false">L435*2</f>
        <v>24855.1348148224</v>
      </c>
      <c r="N435" s="27" t="n">
        <f aca="false">M435*2</f>
        <v>49710.2696296449</v>
      </c>
      <c r="O435" s="7"/>
      <c r="P435" s="29" t="str">
        <f aca="false">C435</f>
        <v>αα'</v>
      </c>
      <c r="Q435" s="28" t="n">
        <f aca="false">1200*LOG(E435/$E$2,2)</f>
        <v>683.780398491496</v>
      </c>
      <c r="R435" s="7"/>
      <c r="S435" s="8"/>
      <c r="T435" s="11"/>
      <c r="U435" s="12"/>
      <c r="V435" s="7"/>
      <c r="W435" s="7"/>
      <c r="X435" s="7"/>
    </row>
    <row r="436" customFormat="false" ht="14.15" hidden="false" customHeight="true" outlineLevel="0" collapsed="false">
      <c r="A436" s="7"/>
      <c r="B436" s="8"/>
      <c r="C436" s="8"/>
      <c r="D436" s="8"/>
      <c r="E436" s="9"/>
      <c r="F436" s="9"/>
      <c r="G436" s="9"/>
      <c r="H436" s="9"/>
      <c r="I436" s="9"/>
      <c r="J436" s="9"/>
      <c r="K436" s="9"/>
      <c r="L436" s="9"/>
      <c r="M436" s="9"/>
      <c r="N436" s="9"/>
      <c r="O436" s="7"/>
      <c r="P436" s="8"/>
      <c r="Q436" s="10"/>
      <c r="R436" s="7"/>
      <c r="S436" s="8"/>
      <c r="T436" s="11"/>
      <c r="U436" s="12"/>
      <c r="V436" s="7"/>
      <c r="W436" s="7"/>
      <c r="X436" s="7"/>
    </row>
    <row r="437" customFormat="false" ht="14.15" hidden="false" customHeight="true" outlineLevel="0" collapsed="false">
      <c r="A437" s="7"/>
      <c r="B437" s="8"/>
      <c r="C437" s="25" t="n">
        <v>27</v>
      </c>
      <c r="D437" s="26" t="n">
        <v>0</v>
      </c>
      <c r="E437" s="27" t="s">
        <v>4</v>
      </c>
      <c r="F437" s="27" t="s">
        <v>5</v>
      </c>
      <c r="G437" s="27" t="s">
        <v>6</v>
      </c>
      <c r="H437" s="27" t="s">
        <v>7</v>
      </c>
      <c r="I437" s="27" t="s">
        <v>8</v>
      </c>
      <c r="J437" s="27" t="s">
        <v>9</v>
      </c>
      <c r="K437" s="27" t="s">
        <v>10</v>
      </c>
      <c r="L437" s="27" t="s">
        <v>11</v>
      </c>
      <c r="M437" s="27" t="s">
        <v>12</v>
      </c>
      <c r="N437" s="27" t="s">
        <v>13</v>
      </c>
      <c r="O437" s="7"/>
      <c r="P437" s="26" t="s">
        <v>14</v>
      </c>
      <c r="Q437" s="28" t="s">
        <v>15</v>
      </c>
      <c r="R437" s="7"/>
      <c r="S437" s="8"/>
      <c r="T437" s="11"/>
      <c r="U437" s="12"/>
      <c r="V437" s="7"/>
      <c r="W437" s="7"/>
      <c r="X437" s="7"/>
    </row>
    <row r="438" customFormat="false" ht="14.15" hidden="false" customHeight="true" outlineLevel="0" collapsed="false">
      <c r="A438" s="7"/>
      <c r="B438" s="8" t="n">
        <f aca="false">B$6+IFERROR(B437,0)</f>
        <v>1</v>
      </c>
      <c r="C438" s="29" t="str">
        <f aca="true">C$354&amp;INDIRECT("C"&amp;354+(IFERROR(INDIRECT("B"&amp;408+IFERROR(B437,0)),0)))</f>
        <v>αα</v>
      </c>
      <c r="D438" s="27" t="n">
        <f aca="false">0.5*E438</f>
        <v>24.2725925926</v>
      </c>
      <c r="E438" s="30" t="n">
        <f aca="false">$E$3</f>
        <v>48.5451851852</v>
      </c>
      <c r="F438" s="27" t="n">
        <f aca="false">E438*2</f>
        <v>97.0903703704</v>
      </c>
      <c r="G438" s="27" t="n">
        <f aca="false">F438*2</f>
        <v>194.1807407408</v>
      </c>
      <c r="H438" s="27" t="n">
        <f aca="false">G438*2</f>
        <v>388.3614814816</v>
      </c>
      <c r="I438" s="27" t="n">
        <f aca="false">H438*2</f>
        <v>776.7229629632</v>
      </c>
      <c r="J438" s="27" t="n">
        <f aca="false">I438*2</f>
        <v>1553.4459259264</v>
      </c>
      <c r="K438" s="27" t="n">
        <f aca="false">J438*2</f>
        <v>3106.8918518528</v>
      </c>
      <c r="L438" s="27" t="n">
        <f aca="false">K438*2</f>
        <v>6213.7837037056</v>
      </c>
      <c r="M438" s="27" t="n">
        <f aca="false">L438*2</f>
        <v>12427.5674074112</v>
      </c>
      <c r="N438" s="27" t="n">
        <f aca="false">M438*2</f>
        <v>24855.1348148224</v>
      </c>
      <c r="O438" s="7"/>
      <c r="P438" s="29" t="str">
        <f aca="false">C438</f>
        <v>αα</v>
      </c>
      <c r="Q438" s="28" t="n">
        <f aca="false">1200*LOG(E438/$E$2,2)</f>
        <v>-516.219601508506</v>
      </c>
      <c r="R438" s="7"/>
      <c r="S438" s="8"/>
      <c r="T438" s="11"/>
      <c r="U438" s="12"/>
      <c r="V438" s="7"/>
      <c r="W438" s="7"/>
      <c r="X438" s="7"/>
    </row>
    <row r="439" customFormat="false" ht="14.15" hidden="false" customHeight="true" outlineLevel="0" collapsed="false">
      <c r="A439" s="7"/>
      <c r="B439" s="8" t="n">
        <f aca="false">B$6+IFERROR(B438,0)</f>
        <v>2</v>
      </c>
      <c r="C439" s="29" t="str">
        <f aca="true">C$354&amp;INDIRECT("C"&amp;354+(IFERROR(INDIRECT("B"&amp;408+IFERROR(B438,0)),0)))</f>
        <v>αβ</v>
      </c>
      <c r="D439" s="27" t="n">
        <f aca="false">0.5*E439</f>
        <v>24.9037888554744</v>
      </c>
      <c r="E439" s="27" t="n">
        <f aca="false">E438*POWER(2,1/$C$437)</f>
        <v>49.8075777109489</v>
      </c>
      <c r="F439" s="27" t="n">
        <f aca="false">E439*2</f>
        <v>99.6151554218978</v>
      </c>
      <c r="G439" s="27" t="n">
        <f aca="false">F439*2</f>
        <v>199.230310843796</v>
      </c>
      <c r="H439" s="27" t="n">
        <f aca="false">G439*2</f>
        <v>398.460621687591</v>
      </c>
      <c r="I439" s="27" t="n">
        <f aca="false">H439*2</f>
        <v>796.921243375182</v>
      </c>
      <c r="J439" s="27" t="n">
        <f aca="false">I439*2</f>
        <v>1593.84248675036</v>
      </c>
      <c r="K439" s="27" t="n">
        <f aca="false">J439*2</f>
        <v>3187.68497350073</v>
      </c>
      <c r="L439" s="27" t="n">
        <f aca="false">K439*2</f>
        <v>6375.36994700146</v>
      </c>
      <c r="M439" s="27" t="n">
        <f aca="false">L439*2</f>
        <v>12750.7398940029</v>
      </c>
      <c r="N439" s="27" t="n">
        <f aca="false">M439*2</f>
        <v>25501.4797880058</v>
      </c>
      <c r="O439" s="7"/>
      <c r="P439" s="29" t="str">
        <f aca="false">C439</f>
        <v>αβ</v>
      </c>
      <c r="Q439" s="28" t="n">
        <f aca="false">1200*LOG(E439/$E$2,2)</f>
        <v>-471.775157064062</v>
      </c>
      <c r="R439" s="7"/>
      <c r="S439" s="8"/>
      <c r="T439" s="11"/>
      <c r="U439" s="12"/>
      <c r="V439" s="7"/>
      <c r="W439" s="7"/>
      <c r="X439" s="7"/>
    </row>
    <row r="440" customFormat="false" ht="14.15" hidden="false" customHeight="true" outlineLevel="0" collapsed="false">
      <c r="A440" s="7"/>
      <c r="B440" s="8" t="n">
        <f aca="false">B$6+IFERROR(B439,0)</f>
        <v>3</v>
      </c>
      <c r="C440" s="29" t="str">
        <f aca="true">C$354&amp;INDIRECT("C"&amp;354+(IFERROR(INDIRECT("B"&amp;408+IFERROR(B439,0)),0)))</f>
        <v>αγ</v>
      </c>
      <c r="D440" s="27" t="n">
        <f aca="false">0.5*E440</f>
        <v>25.551399051914</v>
      </c>
      <c r="E440" s="27" t="n">
        <f aca="false">E439*POWER(2,1/$C$437)</f>
        <v>51.1027981038279</v>
      </c>
      <c r="F440" s="27" t="n">
        <f aca="false">E440*2</f>
        <v>102.205596207656</v>
      </c>
      <c r="G440" s="27" t="n">
        <f aca="false">F440*2</f>
        <v>204.411192415312</v>
      </c>
      <c r="H440" s="27" t="n">
        <f aca="false">G440*2</f>
        <v>408.822384830623</v>
      </c>
      <c r="I440" s="27" t="n">
        <f aca="false">H440*2</f>
        <v>817.644769661246</v>
      </c>
      <c r="J440" s="27" t="n">
        <f aca="false">I440*2</f>
        <v>1635.28953932249</v>
      </c>
      <c r="K440" s="27" t="n">
        <f aca="false">J440*2</f>
        <v>3270.57907864499</v>
      </c>
      <c r="L440" s="27" t="n">
        <f aca="false">K440*2</f>
        <v>6541.15815728997</v>
      </c>
      <c r="M440" s="27" t="n">
        <f aca="false">L440*2</f>
        <v>13082.3163145799</v>
      </c>
      <c r="N440" s="27" t="n">
        <f aca="false">M440*2</f>
        <v>26164.6326291599</v>
      </c>
      <c r="O440" s="7"/>
      <c r="P440" s="29" t="str">
        <f aca="false">C440</f>
        <v>αγ</v>
      </c>
      <c r="Q440" s="28" t="n">
        <f aca="false">1200*LOG(E440/$E$2,2)</f>
        <v>-427.330712619617</v>
      </c>
      <c r="R440" s="7"/>
      <c r="S440" s="8"/>
      <c r="T440" s="11"/>
      <c r="U440" s="12"/>
      <c r="V440" s="7"/>
      <c r="W440" s="7"/>
      <c r="X440" s="7"/>
    </row>
    <row r="441" customFormat="false" ht="14.15" hidden="false" customHeight="true" outlineLevel="0" collapsed="false">
      <c r="A441" s="7"/>
      <c r="B441" s="8" t="n">
        <f aca="false">B$6+IFERROR(B440,0)</f>
        <v>4</v>
      </c>
      <c r="C441" s="29" t="str">
        <f aca="true">C$354&amp;INDIRECT("C"&amp;354+(IFERROR(INDIRECT("B"&amp;408+IFERROR(B440,0)),0)))</f>
        <v>αδ</v>
      </c>
      <c r="D441" s="27" t="n">
        <f aca="false">0.5*E441</f>
        <v>26.2158500178029</v>
      </c>
      <c r="E441" s="27" t="n">
        <f aca="false">E440*POWER(2,1/$C$437)</f>
        <v>52.4317000356058</v>
      </c>
      <c r="F441" s="27" t="n">
        <f aca="false">E441*2</f>
        <v>104.863400071212</v>
      </c>
      <c r="G441" s="27" t="n">
        <f aca="false">F441*2</f>
        <v>209.726800142423</v>
      </c>
      <c r="H441" s="27" t="n">
        <f aca="false">G441*2</f>
        <v>419.453600284846</v>
      </c>
      <c r="I441" s="27" t="n">
        <f aca="false">H441*2</f>
        <v>838.907200569693</v>
      </c>
      <c r="J441" s="27" t="n">
        <f aca="false">I441*2</f>
        <v>1677.81440113939</v>
      </c>
      <c r="K441" s="27" t="n">
        <f aca="false">J441*2</f>
        <v>3355.62880227877</v>
      </c>
      <c r="L441" s="27" t="n">
        <f aca="false">K441*2</f>
        <v>6711.25760455754</v>
      </c>
      <c r="M441" s="27" t="n">
        <f aca="false">L441*2</f>
        <v>13422.5152091151</v>
      </c>
      <c r="N441" s="27" t="n">
        <f aca="false">M441*2</f>
        <v>26845.0304182302</v>
      </c>
      <c r="O441" s="7"/>
      <c r="P441" s="29" t="str">
        <f aca="false">C441</f>
        <v>αδ</v>
      </c>
      <c r="Q441" s="28" t="n">
        <f aca="false">1200*LOG(E441/$E$2,2)</f>
        <v>-382.886268175173</v>
      </c>
      <c r="R441" s="7"/>
      <c r="S441" s="8"/>
      <c r="T441" s="11"/>
      <c r="U441" s="12"/>
      <c r="V441" s="7"/>
      <c r="W441" s="7"/>
      <c r="X441" s="7"/>
    </row>
    <row r="442" customFormat="false" ht="14.15" hidden="false" customHeight="true" outlineLevel="0" collapsed="false">
      <c r="A442" s="7"/>
      <c r="B442" s="8" t="n">
        <f aca="false">B$6+IFERROR(B441,0)</f>
        <v>5</v>
      </c>
      <c r="C442" s="29" t="str">
        <f aca="true">C$354&amp;INDIRECT("C"&amp;354+(IFERROR(INDIRECT("B"&amp;408+IFERROR(B441,0)),0)))</f>
        <v>αϵ</v>
      </c>
      <c r="D442" s="27" t="n">
        <f aca="false">0.5*E442</f>
        <v>26.8975796886729</v>
      </c>
      <c r="E442" s="27" t="n">
        <f aca="false">E441*POWER(2,1/$C$437)</f>
        <v>53.7951593773457</v>
      </c>
      <c r="F442" s="27" t="n">
        <f aca="false">E442*2</f>
        <v>107.590318754691</v>
      </c>
      <c r="G442" s="27" t="n">
        <f aca="false">F442*2</f>
        <v>215.180637509383</v>
      </c>
      <c r="H442" s="27" t="n">
        <f aca="false">G442*2</f>
        <v>430.361275018766</v>
      </c>
      <c r="I442" s="27" t="n">
        <f aca="false">H442*2</f>
        <v>860.722550037532</v>
      </c>
      <c r="J442" s="27" t="n">
        <f aca="false">I442*2</f>
        <v>1721.44510007506</v>
      </c>
      <c r="K442" s="27" t="n">
        <f aca="false">J442*2</f>
        <v>3442.89020015013</v>
      </c>
      <c r="L442" s="27" t="n">
        <f aca="false">K442*2</f>
        <v>6885.78040030025</v>
      </c>
      <c r="M442" s="27" t="n">
        <f aca="false">L442*2</f>
        <v>13771.5608006005</v>
      </c>
      <c r="N442" s="27" t="n">
        <f aca="false">M442*2</f>
        <v>27543.121601201</v>
      </c>
      <c r="O442" s="7"/>
      <c r="P442" s="29" t="str">
        <f aca="false">C442</f>
        <v>αϵ</v>
      </c>
      <c r="Q442" s="28" t="n">
        <f aca="false">1200*LOG(E442/$E$2,2)</f>
        <v>-338.441823730728</v>
      </c>
      <c r="R442" s="7"/>
      <c r="S442" s="8"/>
      <c r="T442" s="11"/>
      <c r="U442" s="12"/>
      <c r="V442" s="7"/>
      <c r="W442" s="7"/>
      <c r="X442" s="7"/>
    </row>
    <row r="443" customFormat="false" ht="14.15" hidden="false" customHeight="true" outlineLevel="0" collapsed="false">
      <c r="A443" s="7"/>
      <c r="B443" s="8" t="n">
        <f aca="false">B$6+IFERROR(B442,0)</f>
        <v>6</v>
      </c>
      <c r="C443" s="29" t="str">
        <f aca="true">C$354&amp;INDIRECT("C"&amp;354+(IFERROR(INDIRECT("B"&amp;408+IFERROR(B442,0)),0)))</f>
        <v>αζ</v>
      </c>
      <c r="D443" s="27" t="n">
        <f aca="false">0.5*E443</f>
        <v>27.5970373883433</v>
      </c>
      <c r="E443" s="27" t="n">
        <f aca="false">E442*POWER(2,1/$C$437)</f>
        <v>55.1940747766866</v>
      </c>
      <c r="F443" s="27" t="n">
        <f aca="false">E443*2</f>
        <v>110.388149553373</v>
      </c>
      <c r="G443" s="27" t="n">
        <f aca="false">F443*2</f>
        <v>220.776299106746</v>
      </c>
      <c r="H443" s="27" t="n">
        <f aca="false">G443*2</f>
        <v>441.552598213493</v>
      </c>
      <c r="I443" s="27" t="n">
        <f aca="false">H443*2</f>
        <v>883.105196426986</v>
      </c>
      <c r="J443" s="27" t="n">
        <f aca="false">I443*2</f>
        <v>1766.21039285397</v>
      </c>
      <c r="K443" s="27" t="n">
        <f aca="false">J443*2</f>
        <v>3532.42078570794</v>
      </c>
      <c r="L443" s="27" t="n">
        <f aca="false">K443*2</f>
        <v>7064.84157141589</v>
      </c>
      <c r="M443" s="27" t="n">
        <f aca="false">L443*2</f>
        <v>14129.6831428318</v>
      </c>
      <c r="N443" s="27" t="n">
        <f aca="false">M443*2</f>
        <v>28259.3662856636</v>
      </c>
      <c r="O443" s="7"/>
      <c r="P443" s="29" t="str">
        <f aca="false">C443</f>
        <v>αζ</v>
      </c>
      <c r="Q443" s="28" t="n">
        <f aca="false">1200*LOG(E443/$E$2,2)</f>
        <v>-293.997379286283</v>
      </c>
      <c r="R443" s="7"/>
      <c r="S443" s="8"/>
      <c r="T443" s="11"/>
      <c r="U443" s="12"/>
      <c r="V443" s="7"/>
      <c r="W443" s="7"/>
      <c r="X443" s="7"/>
    </row>
    <row r="444" customFormat="false" ht="14.15" hidden="false" customHeight="true" outlineLevel="0" collapsed="false">
      <c r="A444" s="7"/>
      <c r="B444" s="8" t="n">
        <f aca="false">B$6+IFERROR(B443,0)</f>
        <v>7</v>
      </c>
      <c r="C444" s="29" t="str">
        <f aca="true">C$354&amp;INDIRECT("C"&amp;354+(IFERROR(INDIRECT("B"&amp;408+IFERROR(B443,0)),0)))</f>
        <v>αη</v>
      </c>
      <c r="D444" s="27" t="n">
        <f aca="false">0.5*E444</f>
        <v>28.3146841250681</v>
      </c>
      <c r="E444" s="27" t="n">
        <f aca="false">E443*POWER(2,1/$C$437)</f>
        <v>56.6293682501361</v>
      </c>
      <c r="F444" s="27" t="n">
        <f aca="false">E444*2</f>
        <v>113.258736500272</v>
      </c>
      <c r="G444" s="27" t="n">
        <f aca="false">F444*2</f>
        <v>226.517473000544</v>
      </c>
      <c r="H444" s="27" t="n">
        <f aca="false">G444*2</f>
        <v>453.034946001089</v>
      </c>
      <c r="I444" s="27" t="n">
        <f aca="false">H444*2</f>
        <v>906.069892002178</v>
      </c>
      <c r="J444" s="27" t="n">
        <f aca="false">I444*2</f>
        <v>1812.13978400436</v>
      </c>
      <c r="K444" s="27" t="n">
        <f aca="false">J444*2</f>
        <v>3624.27956800871</v>
      </c>
      <c r="L444" s="27" t="n">
        <f aca="false">K444*2</f>
        <v>7248.55913601742</v>
      </c>
      <c r="M444" s="27" t="n">
        <f aca="false">L444*2</f>
        <v>14497.1182720348</v>
      </c>
      <c r="N444" s="27" t="n">
        <f aca="false">M444*2</f>
        <v>28994.2365440697</v>
      </c>
      <c r="O444" s="7"/>
      <c r="P444" s="29" t="str">
        <f aca="false">C444</f>
        <v>αη</v>
      </c>
      <c r="Q444" s="28" t="n">
        <f aca="false">1200*LOG(E444/$E$2,2)</f>
        <v>-249.552934841838</v>
      </c>
      <c r="R444" s="7"/>
      <c r="S444" s="8"/>
      <c r="T444" s="11"/>
      <c r="U444" s="12"/>
      <c r="V444" s="7"/>
      <c r="W444" s="7"/>
      <c r="X444" s="7"/>
    </row>
    <row r="445" customFormat="false" ht="14.15" hidden="false" customHeight="true" outlineLevel="0" collapsed="false">
      <c r="A445" s="7"/>
      <c r="B445" s="8" t="n">
        <f aca="false">B$6+IFERROR(B444,0)</f>
        <v>8</v>
      </c>
      <c r="C445" s="29" t="str">
        <f aca="true">C$354&amp;INDIRECT("C"&amp;354+(IFERROR(INDIRECT("B"&amp;408+IFERROR(B444,0)),0)))</f>
        <v>αθ</v>
      </c>
      <c r="D445" s="27" t="n">
        <f aca="false">0.5*E445</f>
        <v>29.050992895383</v>
      </c>
      <c r="E445" s="27" t="n">
        <f aca="false">E444*POWER(2,1/$C$437)</f>
        <v>58.101985790766</v>
      </c>
      <c r="F445" s="27" t="n">
        <f aca="false">E445*2</f>
        <v>116.203971581532</v>
      </c>
      <c r="G445" s="27" t="n">
        <f aca="false">F445*2</f>
        <v>232.407943163064</v>
      </c>
      <c r="H445" s="27" t="n">
        <f aca="false">G445*2</f>
        <v>464.815886326128</v>
      </c>
      <c r="I445" s="27" t="n">
        <f aca="false">H445*2</f>
        <v>929.631772652257</v>
      </c>
      <c r="J445" s="27" t="n">
        <f aca="false">I445*2</f>
        <v>1859.26354530451</v>
      </c>
      <c r="K445" s="27" t="n">
        <f aca="false">J445*2</f>
        <v>3718.52709060903</v>
      </c>
      <c r="L445" s="27" t="n">
        <f aca="false">K445*2</f>
        <v>7437.05418121805</v>
      </c>
      <c r="M445" s="27" t="n">
        <f aca="false">L445*2</f>
        <v>14874.1083624361</v>
      </c>
      <c r="N445" s="27" t="n">
        <f aca="false">M445*2</f>
        <v>29748.2167248722</v>
      </c>
      <c r="O445" s="7"/>
      <c r="P445" s="29" t="str">
        <f aca="false">C445</f>
        <v>αθ</v>
      </c>
      <c r="Q445" s="28" t="n">
        <f aca="false">1200*LOG(E445/$E$2,2)</f>
        <v>-205.108490397394</v>
      </c>
      <c r="R445" s="7"/>
      <c r="S445" s="8"/>
      <c r="T445" s="11"/>
      <c r="U445" s="12"/>
      <c r="V445" s="7"/>
      <c r="W445" s="7"/>
      <c r="X445" s="7"/>
    </row>
    <row r="446" customFormat="false" ht="14.15" hidden="false" customHeight="true" outlineLevel="0" collapsed="false">
      <c r="A446" s="7"/>
      <c r="B446" s="8" t="n">
        <f aca="false">B$6+IFERROR(B445,0)</f>
        <v>9</v>
      </c>
      <c r="C446" s="29" t="str">
        <f aca="true">C$354&amp;INDIRECT("C"&amp;354+(IFERROR(INDIRECT("B"&amp;408+IFERROR(B445,0)),0)))</f>
        <v>αι</v>
      </c>
      <c r="D446" s="27" t="n">
        <f aca="false">0.5*E446</f>
        <v>29.8064489958553</v>
      </c>
      <c r="E446" s="27" t="n">
        <f aca="false">E445*POWER(2,1/$C$437)</f>
        <v>59.6128979917106</v>
      </c>
      <c r="F446" s="27" t="n">
        <f aca="false">E446*2</f>
        <v>119.225795983421</v>
      </c>
      <c r="G446" s="27" t="n">
        <f aca="false">F446*2</f>
        <v>238.451591966842</v>
      </c>
      <c r="H446" s="27" t="n">
        <f aca="false">G446*2</f>
        <v>476.903183933685</v>
      </c>
      <c r="I446" s="27" t="n">
        <f aca="false">H446*2</f>
        <v>953.80636786737</v>
      </c>
      <c r="J446" s="27" t="n">
        <f aca="false">I446*2</f>
        <v>1907.61273573474</v>
      </c>
      <c r="K446" s="27" t="n">
        <f aca="false">J446*2</f>
        <v>3815.22547146948</v>
      </c>
      <c r="L446" s="27" t="n">
        <f aca="false">K446*2</f>
        <v>7630.45094293896</v>
      </c>
      <c r="M446" s="27" t="n">
        <f aca="false">L446*2</f>
        <v>15260.9018858779</v>
      </c>
      <c r="N446" s="27" t="n">
        <f aca="false">M446*2</f>
        <v>30521.8037717558</v>
      </c>
      <c r="O446" s="7"/>
      <c r="P446" s="29" t="str">
        <f aca="false">C446</f>
        <v>αι</v>
      </c>
      <c r="Q446" s="28" t="n">
        <f aca="false">1200*LOG(E446/$E$2,2)</f>
        <v>-160.664045952949</v>
      </c>
      <c r="R446" s="7"/>
      <c r="S446" s="8"/>
      <c r="T446" s="11"/>
      <c r="U446" s="12"/>
      <c r="V446" s="7"/>
      <c r="W446" s="7"/>
      <c r="X446" s="7"/>
    </row>
    <row r="447" customFormat="false" ht="14.15" hidden="false" customHeight="true" outlineLevel="0" collapsed="false">
      <c r="A447" s="7"/>
      <c r="B447" s="8" t="n">
        <f aca="false">B$6+IFERROR(B446,0)</f>
        <v>10</v>
      </c>
      <c r="C447" s="29" t="str">
        <f aca="true">C$354&amp;INDIRECT("C"&amp;354+(IFERROR(INDIRECT("B"&amp;408+IFERROR(B446,0)),0)))</f>
        <v>ακ</v>
      </c>
      <c r="D447" s="27" t="n">
        <f aca="false">0.5*E447</f>
        <v>30.5815503429391</v>
      </c>
      <c r="E447" s="27" t="n">
        <f aca="false">E446*POWER(2,1/$C$437)</f>
        <v>61.1631006858783</v>
      </c>
      <c r="F447" s="27" t="n">
        <f aca="false">E447*2</f>
        <v>122.326201371757</v>
      </c>
      <c r="G447" s="27" t="n">
        <f aca="false">F447*2</f>
        <v>244.652402743513</v>
      </c>
      <c r="H447" s="27" t="n">
        <f aca="false">G447*2</f>
        <v>489.304805487026</v>
      </c>
      <c r="I447" s="27" t="n">
        <f aca="false">H447*2</f>
        <v>978.609610974053</v>
      </c>
      <c r="J447" s="27" t="n">
        <f aca="false">I447*2</f>
        <v>1957.21922194811</v>
      </c>
      <c r="K447" s="27" t="n">
        <f aca="false">J447*2</f>
        <v>3914.43844389621</v>
      </c>
      <c r="L447" s="27" t="n">
        <f aca="false">K447*2</f>
        <v>7828.87688779242</v>
      </c>
      <c r="M447" s="27" t="n">
        <f aca="false">L447*2</f>
        <v>15657.7537755848</v>
      </c>
      <c r="N447" s="27" t="n">
        <f aca="false">M447*2</f>
        <v>31315.5075511697</v>
      </c>
      <c r="O447" s="7"/>
      <c r="P447" s="29" t="str">
        <f aca="false">C447</f>
        <v>ακ</v>
      </c>
      <c r="Q447" s="28" t="n">
        <f aca="false">1200*LOG(E447/$E$2,2)</f>
        <v>-116.219601508504</v>
      </c>
      <c r="R447" s="7"/>
      <c r="S447" s="8"/>
      <c r="T447" s="11"/>
      <c r="U447" s="12"/>
      <c r="V447" s="7"/>
      <c r="W447" s="7"/>
      <c r="X447" s="7"/>
    </row>
    <row r="448" customFormat="false" ht="14.15" hidden="false" customHeight="true" outlineLevel="0" collapsed="false">
      <c r="A448" s="7"/>
      <c r="B448" s="8" t="n">
        <f aca="false">B$6+IFERROR(B447,0)</f>
        <v>11</v>
      </c>
      <c r="C448" s="29" t="str">
        <f aca="true">C$354&amp;INDIRECT("C"&amp;354+(IFERROR(INDIRECT("B"&amp;408+IFERROR(B447,0)),0)))</f>
        <v>αλ</v>
      </c>
      <c r="D448" s="27" t="n">
        <f aca="false">0.5*E448</f>
        <v>31.3768078011496</v>
      </c>
      <c r="E448" s="27" t="n">
        <f aca="false">E447*POWER(2,1/$C$437)</f>
        <v>62.7536156022993</v>
      </c>
      <c r="F448" s="27" t="n">
        <f aca="false">E448*2</f>
        <v>125.507231204599</v>
      </c>
      <c r="G448" s="27" t="n">
        <f aca="false">F448*2</f>
        <v>251.014462409197</v>
      </c>
      <c r="H448" s="27" t="n">
        <f aca="false">G448*2</f>
        <v>502.028924818394</v>
      </c>
      <c r="I448" s="27" t="n">
        <f aca="false">H448*2</f>
        <v>1004.05784963679</v>
      </c>
      <c r="J448" s="27" t="n">
        <f aca="false">I448*2</f>
        <v>2008.11569927358</v>
      </c>
      <c r="K448" s="27" t="n">
        <f aca="false">J448*2</f>
        <v>4016.23139854715</v>
      </c>
      <c r="L448" s="27" t="n">
        <f aca="false">K448*2</f>
        <v>8032.46279709431</v>
      </c>
      <c r="M448" s="27" t="n">
        <f aca="false">L448*2</f>
        <v>16064.9255941886</v>
      </c>
      <c r="N448" s="27" t="n">
        <f aca="false">M448*2</f>
        <v>32129.8511883772</v>
      </c>
      <c r="O448" s="7"/>
      <c r="P448" s="29" t="str">
        <f aca="false">C448</f>
        <v>αλ</v>
      </c>
      <c r="Q448" s="28" t="n">
        <f aca="false">1200*LOG(E448/$E$2,2)</f>
        <v>-71.7751570640599</v>
      </c>
      <c r="R448" s="7"/>
      <c r="S448" s="8"/>
      <c r="T448" s="11"/>
      <c r="U448" s="12"/>
      <c r="V448" s="7"/>
      <c r="W448" s="7"/>
      <c r="X448" s="7"/>
    </row>
    <row r="449" customFormat="false" ht="14.15" hidden="false" customHeight="true" outlineLevel="0" collapsed="false">
      <c r="A449" s="7"/>
      <c r="B449" s="8" t="n">
        <f aca="false">B$6+IFERROR(B448,0)</f>
        <v>12</v>
      </c>
      <c r="C449" s="29" t="str">
        <f aca="true">C$354&amp;INDIRECT("C"&amp;354+(IFERROR(INDIRECT("B"&amp;408+IFERROR(B448,0)),0)))</f>
        <v>αμ</v>
      </c>
      <c r="D449" s="27" t="n">
        <f aca="false">0.5*E449</f>
        <v>32.1927455197703</v>
      </c>
      <c r="E449" s="27" t="n">
        <f aca="false">E448*POWER(2,1/$C$437)</f>
        <v>64.3854910395407</v>
      </c>
      <c r="F449" s="27" t="n">
        <f aca="false">E449*2</f>
        <v>128.770982079081</v>
      </c>
      <c r="G449" s="27" t="n">
        <f aca="false">F449*2</f>
        <v>257.541964158163</v>
      </c>
      <c r="H449" s="27" t="n">
        <f aca="false">G449*2</f>
        <v>515.083928316325</v>
      </c>
      <c r="I449" s="27" t="n">
        <f aca="false">H449*2</f>
        <v>1030.16785663265</v>
      </c>
      <c r="J449" s="27" t="n">
        <f aca="false">I449*2</f>
        <v>2060.3357132653</v>
      </c>
      <c r="K449" s="27" t="n">
        <f aca="false">J449*2</f>
        <v>4120.6714265306</v>
      </c>
      <c r="L449" s="27" t="n">
        <f aca="false">K449*2</f>
        <v>8241.3428530612</v>
      </c>
      <c r="M449" s="27" t="n">
        <f aca="false">L449*2</f>
        <v>16482.6857061224</v>
      </c>
      <c r="N449" s="27" t="n">
        <f aca="false">M449*2</f>
        <v>32965.3714122448</v>
      </c>
      <c r="O449" s="7"/>
      <c r="P449" s="29" t="str">
        <f aca="false">C449</f>
        <v>αμ</v>
      </c>
      <c r="Q449" s="28" t="n">
        <f aca="false">1200*LOG(E449/$E$2,2)</f>
        <v>-27.3307126196152</v>
      </c>
      <c r="R449" s="7"/>
      <c r="S449" s="8"/>
      <c r="T449" s="11"/>
      <c r="U449" s="12"/>
      <c r="V449" s="7"/>
      <c r="W449" s="7"/>
      <c r="X449" s="7"/>
    </row>
    <row r="450" customFormat="false" ht="14.15" hidden="false" customHeight="true" outlineLevel="0" collapsed="false">
      <c r="A450" s="7"/>
      <c r="B450" s="8" t="n">
        <f aca="false">B$6+IFERROR(B449,0)</f>
        <v>13</v>
      </c>
      <c r="C450" s="29" t="str">
        <f aca="true">C$354&amp;INDIRECT("C"&amp;354+(IFERROR(INDIRECT("B"&amp;408+IFERROR(B449,0)),0)))</f>
        <v>αν</v>
      </c>
      <c r="D450" s="27" t="n">
        <f aca="false">0.5*E450</f>
        <v>33.0299012783168</v>
      </c>
      <c r="E450" s="27" t="n">
        <f aca="false">E449*POWER(2,1/$C$437)</f>
        <v>66.0598025566336</v>
      </c>
      <c r="F450" s="27" t="n">
        <f aca="false">E450*2</f>
        <v>132.119605113267</v>
      </c>
      <c r="G450" s="27" t="n">
        <f aca="false">F450*2</f>
        <v>264.239210226534</v>
      </c>
      <c r="H450" s="27" t="n">
        <f aca="false">G450*2</f>
        <v>528.478420453069</v>
      </c>
      <c r="I450" s="27" t="n">
        <f aca="false">H450*2</f>
        <v>1056.95684090614</v>
      </c>
      <c r="J450" s="27" t="n">
        <f aca="false">I450*2</f>
        <v>2113.91368181227</v>
      </c>
      <c r="K450" s="27" t="n">
        <f aca="false">J450*2</f>
        <v>4227.82736362455</v>
      </c>
      <c r="L450" s="27" t="n">
        <f aca="false">K450*2</f>
        <v>8455.6547272491</v>
      </c>
      <c r="M450" s="27" t="n">
        <f aca="false">L450*2</f>
        <v>16911.3094544982</v>
      </c>
      <c r="N450" s="27" t="n">
        <f aca="false">M450*2</f>
        <v>33822.6189089964</v>
      </c>
      <c r="O450" s="7"/>
      <c r="P450" s="29" t="str">
        <f aca="false">C450</f>
        <v>αν</v>
      </c>
      <c r="Q450" s="28" t="n">
        <f aca="false">1200*LOG(E450/$E$2,2)</f>
        <v>17.1137318248295</v>
      </c>
      <c r="R450" s="7"/>
      <c r="S450" s="8"/>
      <c r="T450" s="11"/>
      <c r="U450" s="12"/>
      <c r="V450" s="7"/>
      <c r="W450" s="7"/>
      <c r="X450" s="7"/>
    </row>
    <row r="451" customFormat="false" ht="14.15" hidden="false" customHeight="true" outlineLevel="0" collapsed="false">
      <c r="A451" s="7"/>
      <c r="B451" s="8" t="n">
        <f aca="false">B$6+IFERROR(B450,0)</f>
        <v>14</v>
      </c>
      <c r="C451" s="29" t="str">
        <f aca="true">C$354&amp;INDIRECT("C"&amp;354+(IFERROR(INDIRECT("B"&amp;408+IFERROR(B450,0)),0)))</f>
        <v>αξ</v>
      </c>
      <c r="D451" s="27" t="n">
        <f aca="false">0.5*E451</f>
        <v>33.8888268409838</v>
      </c>
      <c r="E451" s="27" t="n">
        <f aca="false">E450*POWER(2,1/$C$437)</f>
        <v>67.7776536819675</v>
      </c>
      <c r="F451" s="27" t="n">
        <f aca="false">E451*2</f>
        <v>135.555307363935</v>
      </c>
      <c r="G451" s="27" t="n">
        <f aca="false">F451*2</f>
        <v>271.11061472787</v>
      </c>
      <c r="H451" s="27" t="n">
        <f aca="false">G451*2</f>
        <v>542.22122945574</v>
      </c>
      <c r="I451" s="27" t="n">
        <f aca="false">H451*2</f>
        <v>1084.44245891148</v>
      </c>
      <c r="J451" s="27" t="n">
        <f aca="false">I451*2</f>
        <v>2168.88491782296</v>
      </c>
      <c r="K451" s="27" t="n">
        <f aca="false">J451*2</f>
        <v>4337.76983564592</v>
      </c>
      <c r="L451" s="27" t="n">
        <f aca="false">K451*2</f>
        <v>8675.53967129184</v>
      </c>
      <c r="M451" s="27" t="n">
        <f aca="false">L451*2</f>
        <v>17351.0793425837</v>
      </c>
      <c r="N451" s="27" t="n">
        <f aca="false">M451*2</f>
        <v>34702.1586851674</v>
      </c>
      <c r="O451" s="7"/>
      <c r="P451" s="29" t="str">
        <f aca="false">C451</f>
        <v>αξ</v>
      </c>
      <c r="Q451" s="28" t="n">
        <f aca="false">1200*LOG(E451/$E$2,2)</f>
        <v>61.5581762692737</v>
      </c>
      <c r="R451" s="7"/>
      <c r="S451" s="8"/>
      <c r="T451" s="11"/>
      <c r="U451" s="12"/>
      <c r="V451" s="7"/>
      <c r="W451" s="7"/>
      <c r="X451" s="7"/>
    </row>
    <row r="452" customFormat="false" ht="14.15" hidden="false" customHeight="true" outlineLevel="0" collapsed="false">
      <c r="A452" s="7"/>
      <c r="B452" s="8" t="n">
        <f aca="false">B$6+IFERROR(B451,0)</f>
        <v>15</v>
      </c>
      <c r="C452" s="29" t="str">
        <f aca="true">C$354&amp;INDIRECT("C"&amp;354+(IFERROR(INDIRECT("B"&amp;408+IFERROR(B451,0)),0)))</f>
        <v>αο</v>
      </c>
      <c r="D452" s="27" t="n">
        <f aca="false">0.5*E452</f>
        <v>34.7700883203096</v>
      </c>
      <c r="E452" s="27" t="n">
        <f aca="false">E451*POWER(2,1/$C$437)</f>
        <v>69.5401766406192</v>
      </c>
      <c r="F452" s="27" t="n">
        <f aca="false">E452*2</f>
        <v>139.080353281238</v>
      </c>
      <c r="G452" s="27" t="n">
        <f aca="false">F452*2</f>
        <v>278.160706562477</v>
      </c>
      <c r="H452" s="27" t="n">
        <f aca="false">G452*2</f>
        <v>556.321413124954</v>
      </c>
      <c r="I452" s="27" t="n">
        <f aca="false">H452*2</f>
        <v>1112.64282624991</v>
      </c>
      <c r="J452" s="27" t="n">
        <f aca="false">I452*2</f>
        <v>2225.28565249981</v>
      </c>
      <c r="K452" s="27" t="n">
        <f aca="false">J452*2</f>
        <v>4450.57130499963</v>
      </c>
      <c r="L452" s="27" t="n">
        <f aca="false">K452*2</f>
        <v>8901.14260999926</v>
      </c>
      <c r="M452" s="27" t="n">
        <f aca="false">L452*2</f>
        <v>17802.2852199985</v>
      </c>
      <c r="N452" s="27" t="n">
        <f aca="false">M452*2</f>
        <v>35604.570439997</v>
      </c>
      <c r="O452" s="7"/>
      <c r="P452" s="29" t="str">
        <f aca="false">C452</f>
        <v>αο</v>
      </c>
      <c r="Q452" s="28" t="n">
        <f aca="false">1200*LOG(E452/$E$2,2)</f>
        <v>106.002620713719</v>
      </c>
      <c r="R452" s="7"/>
      <c r="S452" s="8"/>
      <c r="T452" s="11"/>
      <c r="U452" s="12"/>
      <c r="V452" s="7"/>
      <c r="W452" s="7"/>
      <c r="X452" s="7"/>
    </row>
    <row r="453" customFormat="false" ht="14.15" hidden="false" customHeight="true" outlineLevel="0" collapsed="false">
      <c r="A453" s="7"/>
      <c r="B453" s="8" t="n">
        <f aca="false">B$6+IFERROR(B452,0)</f>
        <v>16</v>
      </c>
      <c r="C453" s="29" t="str">
        <f aca="true">C$354&amp;INDIRECT("C"&amp;354+(IFERROR(INDIRECT("B"&amp;408+IFERROR(B452,0)),0)))</f>
        <v>απ</v>
      </c>
      <c r="D453" s="27" t="n">
        <f aca="false">0.5*E453</f>
        <v>35.6742665502975</v>
      </c>
      <c r="E453" s="27" t="n">
        <f aca="false">E452*POWER(2,1/$C$437)</f>
        <v>71.348533100595</v>
      </c>
      <c r="F453" s="27" t="n">
        <f aca="false">E453*2</f>
        <v>142.69706620119</v>
      </c>
      <c r="G453" s="27" t="n">
        <f aca="false">F453*2</f>
        <v>285.39413240238</v>
      </c>
      <c r="H453" s="27" t="n">
        <f aca="false">G453*2</f>
        <v>570.78826480476</v>
      </c>
      <c r="I453" s="27" t="n">
        <f aca="false">H453*2</f>
        <v>1141.57652960952</v>
      </c>
      <c r="J453" s="27" t="n">
        <f aca="false">I453*2</f>
        <v>2283.15305921904</v>
      </c>
      <c r="K453" s="27" t="n">
        <f aca="false">J453*2</f>
        <v>4566.30611843808</v>
      </c>
      <c r="L453" s="27" t="n">
        <f aca="false">K453*2</f>
        <v>9132.61223687616</v>
      </c>
      <c r="M453" s="27" t="n">
        <f aca="false">L453*2</f>
        <v>18265.2244737523</v>
      </c>
      <c r="N453" s="27" t="n">
        <f aca="false">M453*2</f>
        <v>36530.4489475046</v>
      </c>
      <c r="O453" s="7"/>
      <c r="P453" s="29" t="str">
        <f aca="false">C453</f>
        <v>απ</v>
      </c>
      <c r="Q453" s="28" t="n">
        <f aca="false">1200*LOG(E453/$E$2,2)</f>
        <v>150.447065158163</v>
      </c>
      <c r="R453" s="7"/>
      <c r="S453" s="8"/>
      <c r="T453" s="11"/>
      <c r="U453" s="12"/>
      <c r="V453" s="7"/>
      <c r="W453" s="7"/>
      <c r="X453" s="7"/>
    </row>
    <row r="454" customFormat="false" ht="14.15" hidden="false" customHeight="true" outlineLevel="0" collapsed="false">
      <c r="A454" s="7"/>
      <c r="B454" s="8" t="n">
        <f aca="false">B$6+IFERROR(B453,0)</f>
        <v>17</v>
      </c>
      <c r="C454" s="29" t="str">
        <f aca="true">C$354&amp;INDIRECT("C"&amp;354+(IFERROR(INDIRECT("B"&amp;408+IFERROR(B453,0)),0)))</f>
        <v>αρ</v>
      </c>
      <c r="D454" s="27" t="n">
        <f aca="false">0.5*E454</f>
        <v>36.6019574692395</v>
      </c>
      <c r="E454" s="27" t="n">
        <f aca="false">E453*POWER(2,1/$C$437)</f>
        <v>73.203914938479</v>
      </c>
      <c r="F454" s="27" t="n">
        <f aca="false">E454*2</f>
        <v>146.407829876958</v>
      </c>
      <c r="G454" s="27" t="n">
        <f aca="false">F454*2</f>
        <v>292.815659753916</v>
      </c>
      <c r="H454" s="27" t="n">
        <f aca="false">G454*2</f>
        <v>585.631319507832</v>
      </c>
      <c r="I454" s="27" t="n">
        <f aca="false">H454*2</f>
        <v>1171.26263901566</v>
      </c>
      <c r="J454" s="27" t="n">
        <f aca="false">I454*2</f>
        <v>2342.52527803133</v>
      </c>
      <c r="K454" s="27" t="n">
        <f aca="false">J454*2</f>
        <v>4685.05055606266</v>
      </c>
      <c r="L454" s="27" t="n">
        <f aca="false">K454*2</f>
        <v>9370.10111212532</v>
      </c>
      <c r="M454" s="27" t="n">
        <f aca="false">L454*2</f>
        <v>18740.2022242506</v>
      </c>
      <c r="N454" s="27" t="n">
        <f aca="false">M454*2</f>
        <v>37480.4044485013</v>
      </c>
      <c r="O454" s="7"/>
      <c r="P454" s="29" t="str">
        <f aca="false">C454</f>
        <v>αρ</v>
      </c>
      <c r="Q454" s="28" t="n">
        <f aca="false">1200*LOG(E454/$E$2,2)</f>
        <v>194.891509602608</v>
      </c>
      <c r="R454" s="7"/>
      <c r="S454" s="8"/>
      <c r="T454" s="11"/>
      <c r="U454" s="12"/>
      <c r="V454" s="7"/>
      <c r="W454" s="7"/>
      <c r="X454" s="7"/>
    </row>
    <row r="455" customFormat="false" ht="14.15" hidden="false" customHeight="true" outlineLevel="0" collapsed="false">
      <c r="A455" s="7"/>
      <c r="B455" s="8" t="n">
        <f aca="false">B$6+IFERROR(B454,0)</f>
        <v>18</v>
      </c>
      <c r="C455" s="29" t="str">
        <f aca="true">C$354&amp;INDIRECT("C"&amp;354+(IFERROR(INDIRECT("B"&amp;408+IFERROR(B454,0)),0)))</f>
        <v>ασ</v>
      </c>
      <c r="D455" s="27" t="n">
        <f aca="false">0.5*E455</f>
        <v>37.553772512496</v>
      </c>
      <c r="E455" s="27" t="n">
        <f aca="false">E454*POWER(2,1/$C$437)</f>
        <v>75.1075450249921</v>
      </c>
      <c r="F455" s="27" t="n">
        <f aca="false">E455*2</f>
        <v>150.215090049984</v>
      </c>
      <c r="G455" s="27" t="n">
        <f aca="false">F455*2</f>
        <v>300.430180099968</v>
      </c>
      <c r="H455" s="27" t="n">
        <f aca="false">G455*2</f>
        <v>600.860360199937</v>
      </c>
      <c r="I455" s="27" t="n">
        <f aca="false">H455*2</f>
        <v>1201.72072039987</v>
      </c>
      <c r="J455" s="27" t="n">
        <f aca="false">I455*2</f>
        <v>2403.44144079975</v>
      </c>
      <c r="K455" s="27" t="n">
        <f aca="false">J455*2</f>
        <v>4806.88288159949</v>
      </c>
      <c r="L455" s="27" t="n">
        <f aca="false">K455*2</f>
        <v>9613.76576319898</v>
      </c>
      <c r="M455" s="27" t="n">
        <f aca="false">L455*2</f>
        <v>19227.531526398</v>
      </c>
      <c r="N455" s="27" t="n">
        <f aca="false">M455*2</f>
        <v>38455.0630527959</v>
      </c>
      <c r="O455" s="7"/>
      <c r="P455" s="29" t="str">
        <f aca="false">C455</f>
        <v>ασ</v>
      </c>
      <c r="Q455" s="28" t="n">
        <f aca="false">1200*LOG(E455/$E$2,2)</f>
        <v>239.335954047053</v>
      </c>
      <c r="R455" s="7"/>
      <c r="S455" s="8"/>
      <c r="T455" s="11"/>
      <c r="U455" s="12"/>
      <c r="V455" s="7"/>
      <c r="W455" s="7"/>
      <c r="X455" s="7"/>
    </row>
    <row r="456" customFormat="false" ht="14.15" hidden="false" customHeight="true" outlineLevel="0" collapsed="false">
      <c r="A456" s="7"/>
      <c r="B456" s="8" t="n">
        <f aca="false">B$6+IFERROR(B455,0)</f>
        <v>19</v>
      </c>
      <c r="C456" s="29" t="str">
        <f aca="true">C$354&amp;INDIRECT("C"&amp;354+(IFERROR(INDIRECT("B"&amp;408+IFERROR(B455,0)),0)))</f>
        <v>ατ</v>
      </c>
      <c r="D456" s="27" t="n">
        <f aca="false">0.5*E456</f>
        <v>38.5303390154888</v>
      </c>
      <c r="E456" s="27" t="n">
        <f aca="false">E455*POWER(2,1/$C$437)</f>
        <v>77.0606780309777</v>
      </c>
      <c r="F456" s="27" t="n">
        <f aca="false">E456*2</f>
        <v>154.121356061955</v>
      </c>
      <c r="G456" s="27" t="n">
        <f aca="false">F456*2</f>
        <v>308.242712123911</v>
      </c>
      <c r="H456" s="27" t="n">
        <f aca="false">G456*2</f>
        <v>616.485424247822</v>
      </c>
      <c r="I456" s="27" t="n">
        <f aca="false">H456*2</f>
        <v>1232.97084849564</v>
      </c>
      <c r="J456" s="27" t="n">
        <f aca="false">I456*2</f>
        <v>2465.94169699129</v>
      </c>
      <c r="K456" s="27" t="n">
        <f aca="false">J456*2</f>
        <v>4931.88339398257</v>
      </c>
      <c r="L456" s="27" t="n">
        <f aca="false">K456*2</f>
        <v>9863.76678796514</v>
      </c>
      <c r="M456" s="27" t="n">
        <f aca="false">L456*2</f>
        <v>19727.5335759303</v>
      </c>
      <c r="N456" s="27" t="n">
        <f aca="false">M456*2</f>
        <v>39455.0671518606</v>
      </c>
      <c r="O456" s="7"/>
      <c r="P456" s="29" t="str">
        <f aca="false">C456</f>
        <v>ατ</v>
      </c>
      <c r="Q456" s="28" t="n">
        <f aca="false">1200*LOG(E456/$E$2,2)</f>
        <v>283.780398491497</v>
      </c>
      <c r="R456" s="7"/>
      <c r="S456" s="8"/>
      <c r="T456" s="11"/>
      <c r="U456" s="12"/>
      <c r="V456" s="7"/>
      <c r="W456" s="7"/>
      <c r="X456" s="7"/>
    </row>
    <row r="457" customFormat="false" ht="14.15" hidden="false" customHeight="true" outlineLevel="0" collapsed="false">
      <c r="A457" s="7"/>
      <c r="B457" s="8" t="n">
        <f aca="false">B$6+IFERROR(B456,0)</f>
        <v>20</v>
      </c>
      <c r="C457" s="29" t="str">
        <f aca="true">C$354&amp;INDIRECT("C"&amp;354+(IFERROR(INDIRECT("B"&amp;408+IFERROR(B456,0)),0)))</f>
        <v>αυ</v>
      </c>
      <c r="D457" s="27" t="n">
        <f aca="false">0.5*E457</f>
        <v>39.5323006271741</v>
      </c>
      <c r="E457" s="27" t="n">
        <f aca="false">E456*POWER(2,1/$C$437)</f>
        <v>79.0646012543483</v>
      </c>
      <c r="F457" s="27" t="n">
        <f aca="false">E457*2</f>
        <v>158.129202508697</v>
      </c>
      <c r="G457" s="27" t="n">
        <f aca="false">F457*2</f>
        <v>316.258405017393</v>
      </c>
      <c r="H457" s="27" t="n">
        <f aca="false">G457*2</f>
        <v>632.516810034786</v>
      </c>
      <c r="I457" s="27" t="n">
        <f aca="false">H457*2</f>
        <v>1265.03362006957</v>
      </c>
      <c r="J457" s="27" t="n">
        <f aca="false">I457*2</f>
        <v>2530.06724013915</v>
      </c>
      <c r="K457" s="27" t="n">
        <f aca="false">J457*2</f>
        <v>5060.13448027829</v>
      </c>
      <c r="L457" s="27" t="n">
        <f aca="false">K457*2</f>
        <v>10120.2689605566</v>
      </c>
      <c r="M457" s="27" t="n">
        <f aca="false">L457*2</f>
        <v>20240.5379211132</v>
      </c>
      <c r="N457" s="27" t="n">
        <f aca="false">M457*2</f>
        <v>40481.0758422263</v>
      </c>
      <c r="O457" s="7"/>
      <c r="P457" s="29" t="str">
        <f aca="false">C457</f>
        <v>αυ</v>
      </c>
      <c r="Q457" s="28" t="n">
        <f aca="false">1200*LOG(E457/$E$2,2)</f>
        <v>328.224842935942</v>
      </c>
      <c r="R457" s="7"/>
      <c r="S457" s="8"/>
      <c r="T457" s="11"/>
      <c r="U457" s="12"/>
      <c r="V457" s="7"/>
      <c r="W457" s="7"/>
      <c r="X457" s="7"/>
    </row>
    <row r="458" customFormat="false" ht="14.15" hidden="false" customHeight="true" outlineLevel="0" collapsed="false">
      <c r="A458" s="7"/>
      <c r="B458" s="8" t="n">
        <f aca="false">B$6+IFERROR(B457,0)</f>
        <v>21</v>
      </c>
      <c r="C458" s="29" t="str">
        <f aca="true">C$354&amp;INDIRECT("C"&amp;354+(IFERROR(INDIRECT("B"&amp;408+IFERROR(B457,0)),0)))</f>
        <v>αφ</v>
      </c>
      <c r="D458" s="27" t="n">
        <f aca="false">0.5*E458</f>
        <v>40.5603177342675</v>
      </c>
      <c r="E458" s="27" t="n">
        <f aca="false">E457*POWER(2,1/$C$437)</f>
        <v>81.1206354685351</v>
      </c>
      <c r="F458" s="27" t="n">
        <f aca="false">E458*2</f>
        <v>162.24127093707</v>
      </c>
      <c r="G458" s="27" t="n">
        <f aca="false">F458*2</f>
        <v>324.48254187414</v>
      </c>
      <c r="H458" s="27" t="n">
        <f aca="false">G458*2</f>
        <v>648.965083748281</v>
      </c>
      <c r="I458" s="27" t="n">
        <f aca="false">H458*2</f>
        <v>1297.93016749656</v>
      </c>
      <c r="J458" s="27" t="n">
        <f aca="false">I458*2</f>
        <v>2595.86033499312</v>
      </c>
      <c r="K458" s="27" t="n">
        <f aca="false">J458*2</f>
        <v>5191.72066998625</v>
      </c>
      <c r="L458" s="27" t="n">
        <f aca="false">K458*2</f>
        <v>10383.4413399725</v>
      </c>
      <c r="M458" s="27" t="n">
        <f aca="false">L458*2</f>
        <v>20766.882679945</v>
      </c>
      <c r="N458" s="27" t="n">
        <f aca="false">M458*2</f>
        <v>41533.76535989</v>
      </c>
      <c r="O458" s="7"/>
      <c r="P458" s="29" t="str">
        <f aca="false">C458</f>
        <v>αφ</v>
      </c>
      <c r="Q458" s="28" t="n">
        <f aca="false">1200*LOG(E458/$E$2,2)</f>
        <v>372.669287380386</v>
      </c>
      <c r="R458" s="7"/>
      <c r="S458" s="8"/>
      <c r="T458" s="11"/>
      <c r="U458" s="12"/>
      <c r="V458" s="7"/>
      <c r="W458" s="7"/>
      <c r="X458" s="7"/>
    </row>
    <row r="459" customFormat="false" ht="14.15" hidden="false" customHeight="true" outlineLevel="0" collapsed="false">
      <c r="A459" s="7"/>
      <c r="B459" s="8" t="n">
        <f aca="false">B$6+IFERROR(B458,0)</f>
        <v>22</v>
      </c>
      <c r="C459" s="29" t="str">
        <f aca="true">C$354&amp;INDIRECT("C"&amp;354+(IFERROR(INDIRECT("B"&amp;408+IFERROR(B458,0)),0)))</f>
        <v>αχ</v>
      </c>
      <c r="D459" s="27" t="n">
        <f aca="false">0.5*E459</f>
        <v>41.6150678965009</v>
      </c>
      <c r="E459" s="27" t="n">
        <f aca="false">E458*POWER(2,1/$C$437)</f>
        <v>83.2301357930019</v>
      </c>
      <c r="F459" s="27" t="n">
        <f aca="false">E459*2</f>
        <v>166.460271586004</v>
      </c>
      <c r="G459" s="27" t="n">
        <f aca="false">F459*2</f>
        <v>332.920543172007</v>
      </c>
      <c r="H459" s="27" t="n">
        <f aca="false">G459*2</f>
        <v>665.841086344015</v>
      </c>
      <c r="I459" s="27" t="n">
        <f aca="false">H459*2</f>
        <v>1331.68217268803</v>
      </c>
      <c r="J459" s="27" t="n">
        <f aca="false">I459*2</f>
        <v>2663.36434537606</v>
      </c>
      <c r="K459" s="27" t="n">
        <f aca="false">J459*2</f>
        <v>5326.72869075212</v>
      </c>
      <c r="L459" s="27" t="n">
        <f aca="false">K459*2</f>
        <v>10653.4573815042</v>
      </c>
      <c r="M459" s="27" t="n">
        <f aca="false">L459*2</f>
        <v>21306.9147630085</v>
      </c>
      <c r="N459" s="27" t="n">
        <f aca="false">M459*2</f>
        <v>42613.829526017</v>
      </c>
      <c r="O459" s="7"/>
      <c r="P459" s="29" t="str">
        <f aca="false">C459</f>
        <v>αχ</v>
      </c>
      <c r="Q459" s="28" t="n">
        <f aca="false">1200*LOG(E459/$E$2,2)</f>
        <v>417.113731824831</v>
      </c>
      <c r="R459" s="7"/>
      <c r="S459" s="8"/>
      <c r="T459" s="11"/>
      <c r="U459" s="12"/>
      <c r="V459" s="7"/>
      <c r="W459" s="7"/>
      <c r="X459" s="7"/>
    </row>
    <row r="460" customFormat="false" ht="14.15" hidden="false" customHeight="true" outlineLevel="0" collapsed="false">
      <c r="A460" s="7"/>
      <c r="B460" s="8" t="n">
        <f aca="false">B$6+IFERROR(B459,0)</f>
        <v>23</v>
      </c>
      <c r="C460" s="29" t="str">
        <f aca="true">C$354&amp;INDIRECT("C"&amp;354+(IFERROR(INDIRECT("B"&amp;408+IFERROR(B459,0)),0)))</f>
        <v>αψ</v>
      </c>
      <c r="D460" s="27" t="n">
        <f aca="false">0.5*E460</f>
        <v>42.6972462931979</v>
      </c>
      <c r="E460" s="27" t="n">
        <f aca="false">E459*POWER(2,1/$C$437)</f>
        <v>85.3944925863957</v>
      </c>
      <c r="F460" s="27" t="n">
        <f aca="false">E460*2</f>
        <v>170.788985172791</v>
      </c>
      <c r="G460" s="27" t="n">
        <f aca="false">F460*2</f>
        <v>341.577970345583</v>
      </c>
      <c r="H460" s="27" t="n">
        <f aca="false">G460*2</f>
        <v>683.155940691166</v>
      </c>
      <c r="I460" s="27" t="n">
        <f aca="false">H460*2</f>
        <v>1366.31188138233</v>
      </c>
      <c r="J460" s="27" t="n">
        <f aca="false">I460*2</f>
        <v>2732.62376276466</v>
      </c>
      <c r="K460" s="27" t="n">
        <f aca="false">J460*2</f>
        <v>5465.24752552933</v>
      </c>
      <c r="L460" s="27" t="n">
        <f aca="false">K460*2</f>
        <v>10930.4950510587</v>
      </c>
      <c r="M460" s="27" t="n">
        <f aca="false">L460*2</f>
        <v>21860.9901021173</v>
      </c>
      <c r="N460" s="27" t="n">
        <f aca="false">M460*2</f>
        <v>43721.9802042346</v>
      </c>
      <c r="O460" s="7"/>
      <c r="P460" s="29" t="str">
        <f aca="false">C460</f>
        <v>αψ</v>
      </c>
      <c r="Q460" s="28" t="n">
        <f aca="false">1200*LOG(E460/$E$2,2)</f>
        <v>461.558176269276</v>
      </c>
      <c r="R460" s="7"/>
      <c r="S460" s="8"/>
      <c r="T460" s="11"/>
      <c r="U460" s="12"/>
      <c r="V460" s="7"/>
      <c r="W460" s="7"/>
      <c r="X460" s="7"/>
    </row>
    <row r="461" customFormat="false" ht="14.15" hidden="false" customHeight="true" outlineLevel="0" collapsed="false">
      <c r="A461" s="7"/>
      <c r="B461" s="8" t="n">
        <f aca="false">B$6+IFERROR(B460,0)</f>
        <v>24</v>
      </c>
      <c r="C461" s="29" t="str">
        <f aca="true">C$354&amp;INDIRECT("C"&amp;354+(IFERROR(INDIRECT("B"&amp;408+IFERROR(B460,0)),0)))</f>
        <v>αω</v>
      </c>
      <c r="D461" s="27" t="n">
        <f aca="false">0.5*E461</f>
        <v>43.807566181462</v>
      </c>
      <c r="E461" s="27" t="n">
        <f aca="false">E460*POWER(2,1/$C$437)</f>
        <v>87.615132362924</v>
      </c>
      <c r="F461" s="27" t="n">
        <f aca="false">E461*2</f>
        <v>175.230264725848</v>
      </c>
      <c r="G461" s="27" t="n">
        <f aca="false">F461*2</f>
        <v>350.460529451696</v>
      </c>
      <c r="H461" s="27" t="n">
        <f aca="false">G461*2</f>
        <v>700.921058903392</v>
      </c>
      <c r="I461" s="27" t="n">
        <f aca="false">H461*2</f>
        <v>1401.84211780678</v>
      </c>
      <c r="J461" s="27" t="n">
        <f aca="false">I461*2</f>
        <v>2803.68423561357</v>
      </c>
      <c r="K461" s="27" t="n">
        <f aca="false">J461*2</f>
        <v>5607.36847122714</v>
      </c>
      <c r="L461" s="27" t="n">
        <f aca="false">K461*2</f>
        <v>11214.7369424543</v>
      </c>
      <c r="M461" s="27" t="n">
        <f aca="false">L461*2</f>
        <v>22429.4738849085</v>
      </c>
      <c r="N461" s="27" t="n">
        <f aca="false">M461*2</f>
        <v>44858.9477698171</v>
      </c>
      <c r="O461" s="7"/>
      <c r="P461" s="29" t="str">
        <f aca="false">C461</f>
        <v>αω</v>
      </c>
      <c r="Q461" s="28" t="n">
        <f aca="false">1200*LOG(E461/$E$2,2)</f>
        <v>506.002620713721</v>
      </c>
      <c r="R461" s="7"/>
      <c r="S461" s="8"/>
      <c r="T461" s="11"/>
      <c r="U461" s="12"/>
      <c r="V461" s="7"/>
      <c r="W461" s="7"/>
      <c r="X461" s="7"/>
    </row>
    <row r="462" customFormat="false" ht="14.15" hidden="false" customHeight="true" outlineLevel="0" collapsed="false">
      <c r="A462" s="7"/>
      <c r="B462" s="8" t="n">
        <f aca="false">B$6+IFERROR(B461,0)</f>
        <v>25</v>
      </c>
      <c r="C462" s="29" t="str">
        <f aca="true">C$355&amp;INDIRECT("C"&amp;354+(IFERROR(INDIRECT("B"&amp;408+IFERROR(B437,0)),0)))</f>
        <v>βα</v>
      </c>
      <c r="D462" s="27" t="n">
        <f aca="false">0.5*E462</f>
        <v>44.9467593662804</v>
      </c>
      <c r="E462" s="27" t="n">
        <f aca="false">E461*POWER(2,1/$C$437)</f>
        <v>89.8935187325608</v>
      </c>
      <c r="F462" s="27" t="n">
        <f aca="false">E462*2</f>
        <v>179.787037465122</v>
      </c>
      <c r="G462" s="27" t="n">
        <f aca="false">F462*2</f>
        <v>359.574074930243</v>
      </c>
      <c r="H462" s="27" t="n">
        <f aca="false">G462*2</f>
        <v>719.148149860487</v>
      </c>
      <c r="I462" s="27" t="n">
        <f aca="false">H462*2</f>
        <v>1438.29629972097</v>
      </c>
      <c r="J462" s="27" t="n">
        <f aca="false">I462*2</f>
        <v>2876.59259944195</v>
      </c>
      <c r="K462" s="27" t="n">
        <f aca="false">J462*2</f>
        <v>5753.18519888389</v>
      </c>
      <c r="L462" s="27" t="n">
        <f aca="false">K462*2</f>
        <v>11506.3703977678</v>
      </c>
      <c r="M462" s="27" t="n">
        <f aca="false">L462*2</f>
        <v>23012.7407955356</v>
      </c>
      <c r="N462" s="27" t="n">
        <f aca="false">M462*2</f>
        <v>46025.4815910711</v>
      </c>
      <c r="O462" s="7"/>
      <c r="P462" s="29" t="str">
        <f aca="false">C462</f>
        <v>βα</v>
      </c>
      <c r="Q462" s="28" t="n">
        <f aca="false">1200*LOG(E462/$E$2,2)</f>
        <v>550.447065158165</v>
      </c>
      <c r="R462" s="7"/>
      <c r="S462" s="8"/>
      <c r="T462" s="11"/>
      <c r="U462" s="12"/>
      <c r="V462" s="7"/>
      <c r="W462" s="7"/>
      <c r="X462" s="7"/>
    </row>
    <row r="463" customFormat="false" ht="14.15" hidden="false" customHeight="true" outlineLevel="0" collapsed="false">
      <c r="A463" s="7"/>
      <c r="B463" s="8" t="n">
        <f aca="false">B$6+IFERROR(B462,0)</f>
        <v>26</v>
      </c>
      <c r="C463" s="29" t="str">
        <f aca="true">C$355&amp;INDIRECT("C"&amp;354+(IFERROR(INDIRECT("B"&amp;408+IFERROR(B438,0)),0)))</f>
        <v>ββ</v>
      </c>
      <c r="D463" s="27" t="n">
        <f aca="false">0.5*E463</f>
        <v>46.1155766828518</v>
      </c>
      <c r="E463" s="27" t="n">
        <f aca="false">E462*POWER(2,1/$C$437)</f>
        <v>92.2311533657036</v>
      </c>
      <c r="F463" s="27" t="n">
        <f aca="false">E463*2</f>
        <v>184.462306731407</v>
      </c>
      <c r="G463" s="27" t="n">
        <f aca="false">F463*2</f>
        <v>368.924613462814</v>
      </c>
      <c r="H463" s="27" t="n">
        <f aca="false">G463*2</f>
        <v>737.849226925629</v>
      </c>
      <c r="I463" s="27" t="n">
        <f aca="false">H463*2</f>
        <v>1475.69845385126</v>
      </c>
      <c r="J463" s="27" t="n">
        <f aca="false">I463*2</f>
        <v>2951.39690770251</v>
      </c>
      <c r="K463" s="27" t="n">
        <f aca="false">J463*2</f>
        <v>5902.79381540503</v>
      </c>
      <c r="L463" s="27" t="n">
        <f aca="false">K463*2</f>
        <v>11805.5876308101</v>
      </c>
      <c r="M463" s="27" t="n">
        <f aca="false">L463*2</f>
        <v>23611.1752616201</v>
      </c>
      <c r="N463" s="27" t="n">
        <f aca="false">M463*2</f>
        <v>47222.3505232402</v>
      </c>
      <c r="O463" s="7"/>
      <c r="P463" s="29" t="str">
        <f aca="false">C463</f>
        <v>ββ</v>
      </c>
      <c r="Q463" s="28" t="n">
        <f aca="false">1200*LOG(E463/$E$2,2)</f>
        <v>594.89150960261</v>
      </c>
      <c r="R463" s="7"/>
      <c r="S463" s="8"/>
      <c r="T463" s="11"/>
      <c r="U463" s="12"/>
      <c r="V463" s="7"/>
      <c r="W463" s="7"/>
      <c r="X463" s="7"/>
    </row>
    <row r="464" customFormat="false" ht="14.15" hidden="false" customHeight="true" outlineLevel="0" collapsed="false">
      <c r="A464" s="7"/>
      <c r="B464" s="8" t="n">
        <f aca="false">B$6+IFERROR(B463,0)</f>
        <v>27</v>
      </c>
      <c r="C464" s="29" t="str">
        <f aca="true">C$355&amp;INDIRECT("C"&amp;354+(IFERROR(INDIRECT("B"&amp;408+IFERROR(B439,0)),0)))</f>
        <v>βγ</v>
      </c>
      <c r="D464" s="27" t="n">
        <f aca="false">0.5*E464</f>
        <v>47.3147884914573</v>
      </c>
      <c r="E464" s="27" t="n">
        <f aca="false">E463*POWER(2,1/$C$437)</f>
        <v>94.6295769829146</v>
      </c>
      <c r="F464" s="27" t="n">
        <f aca="false">E464*2</f>
        <v>189.259153965829</v>
      </c>
      <c r="G464" s="27" t="n">
        <f aca="false">F464*2</f>
        <v>378.518307931658</v>
      </c>
      <c r="H464" s="27" t="n">
        <f aca="false">G464*2</f>
        <v>757.036615863317</v>
      </c>
      <c r="I464" s="27" t="n">
        <f aca="false">H464*2</f>
        <v>1514.07323172663</v>
      </c>
      <c r="J464" s="27" t="n">
        <f aca="false">I464*2</f>
        <v>3028.14646345327</v>
      </c>
      <c r="K464" s="27" t="n">
        <f aca="false">J464*2</f>
        <v>6056.29292690653</v>
      </c>
      <c r="L464" s="27" t="n">
        <f aca="false">K464*2</f>
        <v>12112.5858538131</v>
      </c>
      <c r="M464" s="27" t="n">
        <f aca="false">L464*2</f>
        <v>24225.1717076261</v>
      </c>
      <c r="N464" s="27" t="n">
        <f aca="false">M464*2</f>
        <v>48450.3434152523</v>
      </c>
      <c r="O464" s="7"/>
      <c r="P464" s="29" t="str">
        <f aca="false">C464</f>
        <v>βγ</v>
      </c>
      <c r="Q464" s="28" t="n">
        <f aca="false">1200*LOG(E464/$E$2,2)</f>
        <v>639.335954047055</v>
      </c>
      <c r="R464" s="7"/>
      <c r="S464" s="8"/>
      <c r="T464" s="11"/>
      <c r="U464" s="12"/>
      <c r="V464" s="7"/>
      <c r="W464" s="7"/>
      <c r="X464" s="7"/>
    </row>
    <row r="465" customFormat="false" ht="14.15" hidden="false" customHeight="true" outlineLevel="0" collapsed="false">
      <c r="A465" s="7"/>
      <c r="B465" s="8"/>
      <c r="C465" s="29" t="str">
        <f aca="false">C438&amp;"'"</f>
        <v>αα'</v>
      </c>
      <c r="D465" s="27" t="n">
        <f aca="false">0.5*E465</f>
        <v>48.5451851852002</v>
      </c>
      <c r="E465" s="27" t="n">
        <f aca="false">E464*POWER(2,1/$C$437)</f>
        <v>97.0903703704003</v>
      </c>
      <c r="F465" s="27" t="n">
        <f aca="false">E465*2</f>
        <v>194.180740740801</v>
      </c>
      <c r="G465" s="27" t="n">
        <f aca="false">F465*2</f>
        <v>388.361481481601</v>
      </c>
      <c r="H465" s="27" t="n">
        <f aca="false">G465*2</f>
        <v>776.722962963202</v>
      </c>
      <c r="I465" s="27" t="n">
        <f aca="false">H465*2</f>
        <v>1553.4459259264</v>
      </c>
      <c r="J465" s="27" t="n">
        <f aca="false">I465*2</f>
        <v>3106.89185185281</v>
      </c>
      <c r="K465" s="27" t="n">
        <f aca="false">J465*2</f>
        <v>6213.78370370562</v>
      </c>
      <c r="L465" s="27" t="n">
        <f aca="false">K465*2</f>
        <v>12427.5674074112</v>
      </c>
      <c r="M465" s="27" t="n">
        <f aca="false">L465*2</f>
        <v>24855.1348148225</v>
      </c>
      <c r="N465" s="27" t="n">
        <f aca="false">M465*2</f>
        <v>49710.269629645</v>
      </c>
      <c r="O465" s="7"/>
      <c r="P465" s="29" t="str">
        <f aca="false">C465</f>
        <v>αα'</v>
      </c>
      <c r="Q465" s="28" t="n">
        <f aca="false">1200*LOG(E465/$E$2,2)</f>
        <v>683.780398491499</v>
      </c>
      <c r="R465" s="7"/>
      <c r="S465" s="8"/>
      <c r="T465" s="11"/>
      <c r="U465" s="12"/>
      <c r="V465" s="7"/>
      <c r="W465" s="7"/>
      <c r="X465" s="7"/>
    </row>
    <row r="466" customFormat="false" ht="14.15" hidden="false" customHeight="true" outlineLevel="0" collapsed="false">
      <c r="A466" s="7"/>
      <c r="B466" s="8"/>
      <c r="C466" s="8"/>
      <c r="D466" s="8"/>
      <c r="E466" s="9"/>
      <c r="F466" s="9"/>
      <c r="G466" s="9"/>
      <c r="H466" s="9"/>
      <c r="I466" s="9"/>
      <c r="J466" s="9"/>
      <c r="K466" s="9"/>
      <c r="L466" s="9"/>
      <c r="M466" s="9"/>
      <c r="N466" s="9"/>
      <c r="O466" s="7"/>
      <c r="P466" s="8"/>
      <c r="Q466" s="10"/>
      <c r="R466" s="7"/>
      <c r="S466" s="8"/>
      <c r="T466" s="11"/>
      <c r="U466" s="12"/>
      <c r="V466" s="7"/>
      <c r="W466" s="7"/>
      <c r="X466" s="7"/>
    </row>
    <row r="467" customFormat="false" ht="14.15" hidden="false" customHeight="true" outlineLevel="0" collapsed="false">
      <c r="A467" s="7"/>
      <c r="B467" s="8"/>
      <c r="C467" s="25" t="n">
        <v>28</v>
      </c>
      <c r="D467" s="26" t="n">
        <v>0</v>
      </c>
      <c r="E467" s="27" t="s">
        <v>4</v>
      </c>
      <c r="F467" s="27" t="s">
        <v>5</v>
      </c>
      <c r="G467" s="27" t="s">
        <v>6</v>
      </c>
      <c r="H467" s="27" t="s">
        <v>7</v>
      </c>
      <c r="I467" s="27" t="s">
        <v>8</v>
      </c>
      <c r="J467" s="27" t="s">
        <v>9</v>
      </c>
      <c r="K467" s="27" t="s">
        <v>10</v>
      </c>
      <c r="L467" s="27" t="s">
        <v>11</v>
      </c>
      <c r="M467" s="27" t="s">
        <v>12</v>
      </c>
      <c r="N467" s="27" t="s">
        <v>13</v>
      </c>
      <c r="O467" s="7"/>
      <c r="P467" s="26" t="s">
        <v>14</v>
      </c>
      <c r="Q467" s="28" t="s">
        <v>15</v>
      </c>
      <c r="R467" s="7"/>
      <c r="S467" s="8"/>
      <c r="T467" s="11"/>
      <c r="U467" s="12"/>
      <c r="V467" s="7"/>
      <c r="W467" s="7"/>
      <c r="X467" s="7"/>
    </row>
    <row r="468" customFormat="false" ht="14.15" hidden="false" customHeight="true" outlineLevel="0" collapsed="false">
      <c r="A468" s="7"/>
      <c r="B468" s="8" t="n">
        <f aca="false">B$6+IFERROR(B467,0)</f>
        <v>1</v>
      </c>
      <c r="C468" s="29" t="str">
        <f aca="true">C$354&amp;INDIRECT("C"&amp;354+(IFERROR(INDIRECT("B"&amp;408+IFERROR(B467,0)),0)))</f>
        <v>αα</v>
      </c>
      <c r="D468" s="27" t="n">
        <f aca="false">0.5*E468</f>
        <v>24.2725925926</v>
      </c>
      <c r="E468" s="30" t="n">
        <f aca="false">$E$3</f>
        <v>48.5451851852</v>
      </c>
      <c r="F468" s="27" t="n">
        <f aca="false">E468*2</f>
        <v>97.0903703704</v>
      </c>
      <c r="G468" s="27" t="n">
        <f aca="false">F468*2</f>
        <v>194.1807407408</v>
      </c>
      <c r="H468" s="27" t="n">
        <f aca="false">G468*2</f>
        <v>388.3614814816</v>
      </c>
      <c r="I468" s="27" t="n">
        <f aca="false">H468*2</f>
        <v>776.7229629632</v>
      </c>
      <c r="J468" s="27" t="n">
        <f aca="false">I468*2</f>
        <v>1553.4459259264</v>
      </c>
      <c r="K468" s="27" t="n">
        <f aca="false">J468*2</f>
        <v>3106.8918518528</v>
      </c>
      <c r="L468" s="27" t="n">
        <f aca="false">K468*2</f>
        <v>6213.7837037056</v>
      </c>
      <c r="M468" s="27" t="n">
        <f aca="false">L468*2</f>
        <v>12427.5674074112</v>
      </c>
      <c r="N468" s="27" t="n">
        <f aca="false">M468*2</f>
        <v>24855.1348148224</v>
      </c>
      <c r="O468" s="7"/>
      <c r="P468" s="29" t="str">
        <f aca="false">C468</f>
        <v>αα</v>
      </c>
      <c r="Q468" s="28" t="n">
        <f aca="false">1200*LOG(E468/$E$2,2)</f>
        <v>-516.219601508506</v>
      </c>
      <c r="R468" s="7"/>
      <c r="S468" s="8"/>
      <c r="T468" s="11"/>
      <c r="U468" s="12"/>
      <c r="V468" s="7"/>
      <c r="W468" s="7"/>
      <c r="X468" s="7"/>
    </row>
    <row r="469" customFormat="false" ht="14.15" hidden="false" customHeight="true" outlineLevel="0" collapsed="false">
      <c r="A469" s="7"/>
      <c r="B469" s="8" t="n">
        <f aca="false">B$6+IFERROR(B468,0)</f>
        <v>2</v>
      </c>
      <c r="C469" s="29" t="str">
        <f aca="true">C$354&amp;INDIRECT("C"&amp;354+(IFERROR(INDIRECT("B"&amp;408+IFERROR(B468,0)),0)))</f>
        <v>αβ</v>
      </c>
      <c r="D469" s="27" t="n">
        <f aca="false">0.5*E469</f>
        <v>24.8809659983022</v>
      </c>
      <c r="E469" s="27" t="n">
        <f aca="false">E468*POWER(2,1/C$467)</f>
        <v>49.7619319966045</v>
      </c>
      <c r="F469" s="27" t="n">
        <f aca="false">E469*2</f>
        <v>99.523863993209</v>
      </c>
      <c r="G469" s="27" t="n">
        <f aca="false">F469*2</f>
        <v>199.047727986418</v>
      </c>
      <c r="H469" s="27" t="n">
        <f aca="false">G469*2</f>
        <v>398.095455972836</v>
      </c>
      <c r="I469" s="27" t="n">
        <f aca="false">H469*2</f>
        <v>796.190911945672</v>
      </c>
      <c r="J469" s="27" t="n">
        <f aca="false">I469*2</f>
        <v>1592.38182389134</v>
      </c>
      <c r="K469" s="27" t="n">
        <f aca="false">J469*2</f>
        <v>3184.76364778269</v>
      </c>
      <c r="L469" s="27" t="n">
        <f aca="false">K469*2</f>
        <v>6369.52729556537</v>
      </c>
      <c r="M469" s="27" t="n">
        <f aca="false">L469*2</f>
        <v>12739.0545911307</v>
      </c>
      <c r="N469" s="27" t="n">
        <f aca="false">M469*2</f>
        <v>25478.1091822615</v>
      </c>
      <c r="O469" s="7"/>
      <c r="P469" s="29" t="str">
        <f aca="false">C469</f>
        <v>αβ</v>
      </c>
      <c r="Q469" s="28" t="n">
        <f aca="false">1200*LOG(E469/$E$2,2)</f>
        <v>-473.362458651363</v>
      </c>
      <c r="R469" s="7"/>
      <c r="S469" s="8"/>
      <c r="T469" s="11"/>
      <c r="U469" s="12"/>
      <c r="V469" s="7"/>
      <c r="W469" s="7"/>
      <c r="X469" s="7"/>
    </row>
    <row r="470" customFormat="false" ht="14.15" hidden="false" customHeight="true" outlineLevel="0" collapsed="false">
      <c r="A470" s="7"/>
      <c r="B470" s="8" t="n">
        <f aca="false">B$6+IFERROR(B469,0)</f>
        <v>3</v>
      </c>
      <c r="C470" s="29" t="str">
        <f aca="true">C$354&amp;INDIRECT("C"&amp;354+(IFERROR(INDIRECT("B"&amp;408+IFERROR(B469,0)),0)))</f>
        <v>αγ</v>
      </c>
      <c r="D470" s="27" t="n">
        <f aca="false">0.5*E470</f>
        <v>25.5045878039994</v>
      </c>
      <c r="E470" s="27" t="n">
        <f aca="false">E469*POWER(2,1/C$467)</f>
        <v>51.0091756079988</v>
      </c>
      <c r="F470" s="27" t="n">
        <f aca="false">E470*2</f>
        <v>102.018351215998</v>
      </c>
      <c r="G470" s="27" t="n">
        <f aca="false">F470*2</f>
        <v>204.036702431995</v>
      </c>
      <c r="H470" s="27" t="n">
        <f aca="false">G470*2</f>
        <v>408.073404863991</v>
      </c>
      <c r="I470" s="27" t="n">
        <f aca="false">H470*2</f>
        <v>816.146809727981</v>
      </c>
      <c r="J470" s="27" t="n">
        <f aca="false">I470*2</f>
        <v>1632.29361945596</v>
      </c>
      <c r="K470" s="27" t="n">
        <f aca="false">J470*2</f>
        <v>3264.58723891192</v>
      </c>
      <c r="L470" s="27" t="n">
        <f aca="false">K470*2</f>
        <v>6529.17447782385</v>
      </c>
      <c r="M470" s="27" t="n">
        <f aca="false">L470*2</f>
        <v>13058.3489556477</v>
      </c>
      <c r="N470" s="27" t="n">
        <f aca="false">M470*2</f>
        <v>26116.6979112954</v>
      </c>
      <c r="O470" s="7"/>
      <c r="P470" s="29" t="str">
        <f aca="false">C470</f>
        <v>αγ</v>
      </c>
      <c r="Q470" s="28" t="n">
        <f aca="false">1200*LOG(E470/$E$2,2)</f>
        <v>-430.50531579422</v>
      </c>
      <c r="R470" s="7"/>
      <c r="S470" s="8"/>
      <c r="T470" s="11"/>
      <c r="U470" s="12"/>
      <c r="V470" s="7"/>
      <c r="W470" s="7"/>
      <c r="X470" s="7"/>
    </row>
    <row r="471" customFormat="false" ht="14.15" hidden="false" customHeight="true" outlineLevel="0" collapsed="false">
      <c r="A471" s="7"/>
      <c r="B471" s="8" t="n">
        <f aca="false">B$6+IFERROR(B470,0)</f>
        <v>4</v>
      </c>
      <c r="C471" s="29" t="str">
        <f aca="true">C$354&amp;INDIRECT("C"&amp;354+(IFERROR(INDIRECT("B"&amp;408+IFERROR(B470,0)),0)))</f>
        <v>αδ</v>
      </c>
      <c r="D471" s="27" t="n">
        <f aca="false">0.5*E471</f>
        <v>26.1438401988211</v>
      </c>
      <c r="E471" s="27" t="n">
        <f aca="false">E470*POWER(2,1/C$467)</f>
        <v>52.2876803976422</v>
      </c>
      <c r="F471" s="27" t="n">
        <f aca="false">E471*2</f>
        <v>104.575360795284</v>
      </c>
      <c r="G471" s="27" t="n">
        <f aca="false">F471*2</f>
        <v>209.150721590569</v>
      </c>
      <c r="H471" s="27" t="n">
        <f aca="false">G471*2</f>
        <v>418.301443181138</v>
      </c>
      <c r="I471" s="27" t="n">
        <f aca="false">H471*2</f>
        <v>836.602886362276</v>
      </c>
      <c r="J471" s="27" t="n">
        <f aca="false">I471*2</f>
        <v>1673.20577272455</v>
      </c>
      <c r="K471" s="27" t="n">
        <f aca="false">J471*2</f>
        <v>3346.4115454491</v>
      </c>
      <c r="L471" s="27" t="n">
        <f aca="false">K471*2</f>
        <v>6692.82309089821</v>
      </c>
      <c r="M471" s="27" t="n">
        <f aca="false">L471*2</f>
        <v>13385.6461817964</v>
      </c>
      <c r="N471" s="27" t="n">
        <f aca="false">M471*2</f>
        <v>26771.2923635928</v>
      </c>
      <c r="O471" s="7"/>
      <c r="P471" s="29" t="str">
        <f aca="false">C471</f>
        <v>αδ</v>
      </c>
      <c r="Q471" s="28" t="n">
        <f aca="false">1200*LOG(E471/$E$2,2)</f>
        <v>-387.648172937077</v>
      </c>
      <c r="R471" s="7"/>
      <c r="S471" s="8"/>
      <c r="T471" s="11"/>
      <c r="U471" s="12"/>
      <c r="V471" s="7"/>
      <c r="W471" s="7"/>
      <c r="X471" s="7"/>
    </row>
    <row r="472" customFormat="false" ht="14.15" hidden="false" customHeight="true" outlineLevel="0" collapsed="false">
      <c r="A472" s="7"/>
      <c r="B472" s="8" t="n">
        <f aca="false">B$6+IFERROR(B471,0)</f>
        <v>5</v>
      </c>
      <c r="C472" s="29" t="str">
        <f aca="true">C$354&amp;INDIRECT("C"&amp;354+(IFERROR(INDIRECT("B"&amp;408+IFERROR(B471,0)),0)))</f>
        <v>αϵ</v>
      </c>
      <c r="D472" s="27" t="n">
        <f aca="false">0.5*E472</f>
        <v>26.7991149511663</v>
      </c>
      <c r="E472" s="27" t="n">
        <f aca="false">E471*POWER(2,1/C$467)</f>
        <v>53.5982299023326</v>
      </c>
      <c r="F472" s="27" t="n">
        <f aca="false">E472*2</f>
        <v>107.196459804665</v>
      </c>
      <c r="G472" s="27" t="n">
        <f aca="false">F472*2</f>
        <v>214.392919609331</v>
      </c>
      <c r="H472" s="27" t="n">
        <f aca="false">G472*2</f>
        <v>428.785839218661</v>
      </c>
      <c r="I472" s="27" t="n">
        <f aca="false">H472*2</f>
        <v>857.571678437322</v>
      </c>
      <c r="J472" s="27" t="n">
        <f aca="false">I472*2</f>
        <v>1715.14335687464</v>
      </c>
      <c r="K472" s="27" t="n">
        <f aca="false">J472*2</f>
        <v>3430.28671374929</v>
      </c>
      <c r="L472" s="27" t="n">
        <f aca="false">K472*2</f>
        <v>6860.57342749858</v>
      </c>
      <c r="M472" s="27" t="n">
        <f aca="false">L472*2</f>
        <v>13721.1468549972</v>
      </c>
      <c r="N472" s="27" t="n">
        <f aca="false">M472*2</f>
        <v>27442.2937099943</v>
      </c>
      <c r="O472" s="7"/>
      <c r="P472" s="29" t="str">
        <f aca="false">C472</f>
        <v>αϵ</v>
      </c>
      <c r="Q472" s="28" t="n">
        <f aca="false">1200*LOG(E472/$E$2,2)</f>
        <v>-344.791030079934</v>
      </c>
      <c r="R472" s="7"/>
      <c r="S472" s="8"/>
      <c r="T472" s="11"/>
      <c r="U472" s="12"/>
      <c r="V472" s="7"/>
      <c r="W472" s="7"/>
      <c r="X472" s="7"/>
    </row>
    <row r="473" customFormat="false" ht="14.15" hidden="false" customHeight="true" outlineLevel="0" collapsed="false">
      <c r="A473" s="7"/>
      <c r="B473" s="8" t="n">
        <f aca="false">B$6+IFERROR(B472,0)</f>
        <v>6</v>
      </c>
      <c r="C473" s="29" t="str">
        <f aca="true">C$354&amp;INDIRECT("C"&amp;354+(IFERROR(INDIRECT("B"&amp;408+IFERROR(B472,0)),0)))</f>
        <v>αζ</v>
      </c>
      <c r="D473" s="27" t="n">
        <f aca="false">0.5*E473</f>
        <v>27.4708136488002</v>
      </c>
      <c r="E473" s="27" t="n">
        <f aca="false">E472*POWER(2,1/C$467)</f>
        <v>54.9416272976004</v>
      </c>
      <c r="F473" s="27" t="n">
        <f aca="false">E473*2</f>
        <v>109.883254595201</v>
      </c>
      <c r="G473" s="27" t="n">
        <f aca="false">F473*2</f>
        <v>219.766509190402</v>
      </c>
      <c r="H473" s="27" t="n">
        <f aca="false">G473*2</f>
        <v>439.533018380803</v>
      </c>
      <c r="I473" s="27" t="n">
        <f aca="false">H473*2</f>
        <v>879.066036761606</v>
      </c>
      <c r="J473" s="27" t="n">
        <f aca="false">I473*2</f>
        <v>1758.13207352321</v>
      </c>
      <c r="K473" s="27" t="n">
        <f aca="false">J473*2</f>
        <v>3516.26414704642</v>
      </c>
      <c r="L473" s="27" t="n">
        <f aca="false">K473*2</f>
        <v>7032.52829409285</v>
      </c>
      <c r="M473" s="27" t="n">
        <f aca="false">L473*2</f>
        <v>14065.0565881857</v>
      </c>
      <c r="N473" s="27" t="n">
        <f aca="false">M473*2</f>
        <v>28130.1131763714</v>
      </c>
      <c r="O473" s="7"/>
      <c r="P473" s="29" t="str">
        <f aca="false">C473</f>
        <v>αζ</v>
      </c>
      <c r="Q473" s="28" t="n">
        <f aca="false">1200*LOG(E473/$E$2,2)</f>
        <v>-301.933887222791</v>
      </c>
      <c r="R473" s="7"/>
      <c r="S473" s="8"/>
      <c r="T473" s="11"/>
      <c r="U473" s="12"/>
      <c r="V473" s="7"/>
      <c r="W473" s="7"/>
      <c r="X473" s="7"/>
    </row>
    <row r="474" customFormat="false" ht="14.15" hidden="false" customHeight="true" outlineLevel="0" collapsed="false">
      <c r="A474" s="7"/>
      <c r="B474" s="8" t="n">
        <f aca="false">B$6+IFERROR(B473,0)</f>
        <v>7</v>
      </c>
      <c r="C474" s="29" t="str">
        <f aca="true">C$354&amp;INDIRECT("C"&amp;354+(IFERROR(INDIRECT("B"&amp;408+IFERROR(B473,0)),0)))</f>
        <v>αη</v>
      </c>
      <c r="D474" s="27" t="n">
        <f aca="false">0.5*E474</f>
        <v>28.1593479449688</v>
      </c>
      <c r="E474" s="27" t="n">
        <f aca="false">E473*POWER(2,1/C$467)</f>
        <v>56.3186958899375</v>
      </c>
      <c r="F474" s="27" t="n">
        <f aca="false">E474*2</f>
        <v>112.637391779875</v>
      </c>
      <c r="G474" s="27" t="n">
        <f aca="false">F474*2</f>
        <v>225.27478355975</v>
      </c>
      <c r="H474" s="27" t="n">
        <f aca="false">G474*2</f>
        <v>450.5495671195</v>
      </c>
      <c r="I474" s="27" t="n">
        <f aca="false">H474*2</f>
        <v>901.099134239</v>
      </c>
      <c r="J474" s="27" t="n">
        <f aca="false">I474*2</f>
        <v>1802.198268478</v>
      </c>
      <c r="K474" s="27" t="n">
        <f aca="false">J474*2</f>
        <v>3604.396536956</v>
      </c>
      <c r="L474" s="27" t="n">
        <f aca="false">K474*2</f>
        <v>7208.793073912</v>
      </c>
      <c r="M474" s="27" t="n">
        <f aca="false">L474*2</f>
        <v>14417.586147824</v>
      </c>
      <c r="N474" s="27" t="n">
        <f aca="false">M474*2</f>
        <v>28835.172295648</v>
      </c>
      <c r="O474" s="7"/>
      <c r="P474" s="29" t="str">
        <f aca="false">C474</f>
        <v>αη</v>
      </c>
      <c r="Q474" s="28" t="n">
        <f aca="false">1200*LOG(E474/$E$2,2)</f>
        <v>-259.076744365649</v>
      </c>
      <c r="R474" s="7"/>
      <c r="S474" s="8"/>
      <c r="T474" s="11"/>
      <c r="U474" s="12"/>
      <c r="V474" s="7"/>
      <c r="W474" s="7"/>
      <c r="X474" s="7"/>
    </row>
    <row r="475" customFormat="false" ht="14.15" hidden="false" customHeight="true" outlineLevel="0" collapsed="false">
      <c r="A475" s="7"/>
      <c r="B475" s="8" t="n">
        <f aca="false">B$6+IFERROR(B474,0)</f>
        <v>8</v>
      </c>
      <c r="C475" s="29" t="str">
        <f aca="true">C$354&amp;INDIRECT("C"&amp;354+(IFERROR(INDIRECT("B"&amp;408+IFERROR(B474,0)),0)))</f>
        <v>αθ</v>
      </c>
      <c r="D475" s="27" t="n">
        <f aca="false">0.5*E475</f>
        <v>28.8651398106823</v>
      </c>
      <c r="E475" s="27" t="n">
        <f aca="false">E474*POWER(2,1/C$467)</f>
        <v>57.7302796213645</v>
      </c>
      <c r="F475" s="27" t="n">
        <f aca="false">E475*2</f>
        <v>115.460559242729</v>
      </c>
      <c r="G475" s="27" t="n">
        <f aca="false">F475*2</f>
        <v>230.921118485458</v>
      </c>
      <c r="H475" s="27" t="n">
        <f aca="false">G475*2</f>
        <v>461.842236970916</v>
      </c>
      <c r="I475" s="27" t="n">
        <f aca="false">H475*2</f>
        <v>923.684473941833</v>
      </c>
      <c r="J475" s="27" t="n">
        <f aca="false">I475*2</f>
        <v>1847.36894788367</v>
      </c>
      <c r="K475" s="27" t="n">
        <f aca="false">J475*2</f>
        <v>3694.73789576733</v>
      </c>
      <c r="L475" s="27" t="n">
        <f aca="false">K475*2</f>
        <v>7389.47579153466</v>
      </c>
      <c r="M475" s="27" t="n">
        <f aca="false">L475*2</f>
        <v>14778.9515830693</v>
      </c>
      <c r="N475" s="27" t="n">
        <f aca="false">M475*2</f>
        <v>29557.9031661386</v>
      </c>
      <c r="O475" s="7"/>
      <c r="P475" s="29" t="str">
        <f aca="false">C475</f>
        <v>αθ</v>
      </c>
      <c r="Q475" s="28" t="n">
        <f aca="false">1200*LOG(E475/$E$2,2)</f>
        <v>-216.219601508506</v>
      </c>
      <c r="R475" s="7"/>
      <c r="S475" s="8"/>
      <c r="T475" s="11"/>
      <c r="U475" s="12"/>
      <c r="V475" s="7"/>
      <c r="W475" s="7"/>
      <c r="X475" s="7"/>
    </row>
    <row r="476" customFormat="false" ht="14.15" hidden="false" customHeight="true" outlineLevel="0" collapsed="false">
      <c r="A476" s="7"/>
      <c r="B476" s="8" t="n">
        <f aca="false">B$6+IFERROR(B475,0)</f>
        <v>9</v>
      </c>
      <c r="C476" s="29" t="str">
        <f aca="true">C$354&amp;INDIRECT("C"&amp;354+(IFERROR(INDIRECT("B"&amp;408+IFERROR(B475,0)),0)))</f>
        <v>αι</v>
      </c>
      <c r="D476" s="27" t="n">
        <f aca="false">0.5*E476</f>
        <v>29.5886217933218</v>
      </c>
      <c r="E476" s="27" t="n">
        <f aca="false">E475*POWER(2,1/C$467)</f>
        <v>59.1772435866436</v>
      </c>
      <c r="F476" s="27" t="n">
        <f aca="false">E476*2</f>
        <v>118.354487173287</v>
      </c>
      <c r="G476" s="27" t="n">
        <f aca="false">F476*2</f>
        <v>236.708974346575</v>
      </c>
      <c r="H476" s="27" t="n">
        <f aca="false">G476*2</f>
        <v>473.417948693149</v>
      </c>
      <c r="I476" s="27" t="n">
        <f aca="false">H476*2</f>
        <v>946.835897386298</v>
      </c>
      <c r="J476" s="27" t="n">
        <f aca="false">I476*2</f>
        <v>1893.6717947726</v>
      </c>
      <c r="K476" s="27" t="n">
        <f aca="false">J476*2</f>
        <v>3787.34358954519</v>
      </c>
      <c r="L476" s="27" t="n">
        <f aca="false">K476*2</f>
        <v>7574.68717909039</v>
      </c>
      <c r="M476" s="27" t="n">
        <f aca="false">L476*2</f>
        <v>15149.3743581808</v>
      </c>
      <c r="N476" s="27" t="n">
        <f aca="false">M476*2</f>
        <v>30298.7487163615</v>
      </c>
      <c r="O476" s="7"/>
      <c r="P476" s="29" t="str">
        <f aca="false">C476</f>
        <v>αι</v>
      </c>
      <c r="Q476" s="28" t="n">
        <f aca="false">1200*LOG(E476/$E$2,2)</f>
        <v>-173.362458651363</v>
      </c>
      <c r="R476" s="7"/>
      <c r="S476" s="8"/>
      <c r="T476" s="11"/>
      <c r="U476" s="12"/>
      <c r="V476" s="7"/>
      <c r="W476" s="7"/>
      <c r="X476" s="7"/>
    </row>
    <row r="477" customFormat="false" ht="14.15" hidden="false" customHeight="true" outlineLevel="0" collapsed="false">
      <c r="A477" s="7"/>
      <c r="B477" s="8" t="n">
        <f aca="false">B$6+IFERROR(B476,0)</f>
        <v>10</v>
      </c>
      <c r="C477" s="29" t="str">
        <f aca="true">C$354&amp;INDIRECT("C"&amp;354+(IFERROR(INDIRECT("B"&amp;408+IFERROR(B476,0)),0)))</f>
        <v>ακ</v>
      </c>
      <c r="D477" s="27" t="n">
        <f aca="false">0.5*E477</f>
        <v>30.3302372817277</v>
      </c>
      <c r="E477" s="27" t="n">
        <f aca="false">E476*POWER(2,1/C$467)</f>
        <v>60.6604745634555</v>
      </c>
      <c r="F477" s="27" t="n">
        <f aca="false">E477*2</f>
        <v>121.320949126911</v>
      </c>
      <c r="G477" s="27" t="n">
        <f aca="false">F477*2</f>
        <v>242.641898253822</v>
      </c>
      <c r="H477" s="27" t="n">
        <f aca="false">G477*2</f>
        <v>485.283796507644</v>
      </c>
      <c r="I477" s="27" t="n">
        <f aca="false">H477*2</f>
        <v>970.567593015288</v>
      </c>
      <c r="J477" s="27" t="n">
        <f aca="false">I477*2</f>
        <v>1941.13518603058</v>
      </c>
      <c r="K477" s="27" t="n">
        <f aca="false">J477*2</f>
        <v>3882.27037206115</v>
      </c>
      <c r="L477" s="27" t="n">
        <f aca="false">K477*2</f>
        <v>7764.5407441223</v>
      </c>
      <c r="M477" s="27" t="n">
        <f aca="false">L477*2</f>
        <v>15529.0814882446</v>
      </c>
      <c r="N477" s="27" t="n">
        <f aca="false">M477*2</f>
        <v>31058.1629764892</v>
      </c>
      <c r="O477" s="7"/>
      <c r="P477" s="29" t="str">
        <f aca="false">C477</f>
        <v>ακ</v>
      </c>
      <c r="Q477" s="28" t="n">
        <f aca="false">1200*LOG(E477/$E$2,2)</f>
        <v>-130.50531579422</v>
      </c>
      <c r="R477" s="7"/>
      <c r="S477" s="8"/>
      <c r="T477" s="11"/>
      <c r="U477" s="12"/>
      <c r="V477" s="7"/>
      <c r="W477" s="7"/>
      <c r="X477" s="7"/>
    </row>
    <row r="478" customFormat="false" ht="14.15" hidden="false" customHeight="true" outlineLevel="0" collapsed="false">
      <c r="A478" s="7"/>
      <c r="B478" s="8" t="n">
        <f aca="false">B$6+IFERROR(B477,0)</f>
        <v>11</v>
      </c>
      <c r="C478" s="29" t="str">
        <f aca="true">C$354&amp;INDIRECT("C"&amp;354+(IFERROR(INDIRECT("B"&amp;408+IFERROR(B477,0)),0)))</f>
        <v>αλ</v>
      </c>
      <c r="D478" s="27" t="n">
        <f aca="false">0.5*E478</f>
        <v>31.0904407779322</v>
      </c>
      <c r="E478" s="27" t="n">
        <f aca="false">E477*POWER(2,1/C$467)</f>
        <v>62.1808815558645</v>
      </c>
      <c r="F478" s="27" t="n">
        <f aca="false">E478*2</f>
        <v>124.361763111729</v>
      </c>
      <c r="G478" s="27" t="n">
        <f aca="false">F478*2</f>
        <v>248.723526223458</v>
      </c>
      <c r="H478" s="27" t="n">
        <f aca="false">G478*2</f>
        <v>497.447052446916</v>
      </c>
      <c r="I478" s="27" t="n">
        <f aca="false">H478*2</f>
        <v>994.894104893831</v>
      </c>
      <c r="J478" s="27" t="n">
        <f aca="false">I478*2</f>
        <v>1989.78820978766</v>
      </c>
      <c r="K478" s="27" t="n">
        <f aca="false">J478*2</f>
        <v>3979.57641957533</v>
      </c>
      <c r="L478" s="27" t="n">
        <f aca="false">K478*2</f>
        <v>7959.15283915065</v>
      </c>
      <c r="M478" s="27" t="n">
        <f aca="false">L478*2</f>
        <v>15918.3056783013</v>
      </c>
      <c r="N478" s="27" t="n">
        <f aca="false">M478*2</f>
        <v>31836.6113566026</v>
      </c>
      <c r="O478" s="7"/>
      <c r="P478" s="29" t="str">
        <f aca="false">C478</f>
        <v>αλ</v>
      </c>
      <c r="Q478" s="28" t="n">
        <f aca="false">1200*LOG(E478/$E$2,2)</f>
        <v>-87.648172937077</v>
      </c>
      <c r="R478" s="7"/>
      <c r="S478" s="8"/>
      <c r="T478" s="11"/>
      <c r="U478" s="12"/>
      <c r="V478" s="7"/>
      <c r="W478" s="7"/>
      <c r="X478" s="7"/>
    </row>
    <row r="479" customFormat="false" ht="14.15" hidden="false" customHeight="true" outlineLevel="0" collapsed="false">
      <c r="A479" s="7"/>
      <c r="B479" s="8" t="n">
        <f aca="false">B$6+IFERROR(B478,0)</f>
        <v>12</v>
      </c>
      <c r="C479" s="29" t="str">
        <f aca="true">C$354&amp;INDIRECT("C"&amp;354+(IFERROR(INDIRECT("B"&amp;408+IFERROR(B478,0)),0)))</f>
        <v>αμ</v>
      </c>
      <c r="D479" s="27" t="n">
        <f aca="false">0.5*E479</f>
        <v>31.8696981757028</v>
      </c>
      <c r="E479" s="27" t="n">
        <f aca="false">E478*POWER(2,1/C$467)</f>
        <v>63.7393963514056</v>
      </c>
      <c r="F479" s="27" t="n">
        <f aca="false">E479*2</f>
        <v>127.478792702811</v>
      </c>
      <c r="G479" s="27" t="n">
        <f aca="false">F479*2</f>
        <v>254.957585405622</v>
      </c>
      <c r="H479" s="27" t="n">
        <f aca="false">G479*2</f>
        <v>509.915170811245</v>
      </c>
      <c r="I479" s="27" t="n">
        <f aca="false">H479*2</f>
        <v>1019.83034162249</v>
      </c>
      <c r="J479" s="27" t="n">
        <f aca="false">I479*2</f>
        <v>2039.66068324498</v>
      </c>
      <c r="K479" s="27" t="n">
        <f aca="false">J479*2</f>
        <v>4079.32136648996</v>
      </c>
      <c r="L479" s="27" t="n">
        <f aca="false">K479*2</f>
        <v>8158.64273297992</v>
      </c>
      <c r="M479" s="27" t="n">
        <f aca="false">L479*2</f>
        <v>16317.2854659598</v>
      </c>
      <c r="N479" s="27" t="n">
        <f aca="false">M479*2</f>
        <v>32634.5709319197</v>
      </c>
      <c r="O479" s="7"/>
      <c r="P479" s="29" t="str">
        <f aca="false">C479</f>
        <v>αμ</v>
      </c>
      <c r="Q479" s="28" t="n">
        <f aca="false">1200*LOG(E479/$E$2,2)</f>
        <v>-44.7910300799341</v>
      </c>
      <c r="R479" s="7"/>
      <c r="S479" s="8"/>
      <c r="T479" s="11"/>
      <c r="U479" s="12"/>
      <c r="V479" s="7"/>
      <c r="W479" s="7"/>
      <c r="X479" s="7"/>
    </row>
    <row r="480" customFormat="false" ht="14.15" hidden="false" customHeight="true" outlineLevel="0" collapsed="false">
      <c r="A480" s="7"/>
      <c r="B480" s="8" t="n">
        <f aca="false">B$6+IFERROR(B479,0)</f>
        <v>13</v>
      </c>
      <c r="C480" s="29" t="str">
        <f aca="true">C$354&amp;INDIRECT("C"&amp;354+(IFERROR(INDIRECT("B"&amp;408+IFERROR(B479,0)),0)))</f>
        <v>αν</v>
      </c>
      <c r="D480" s="27" t="n">
        <f aca="false">0.5*E480</f>
        <v>32.6684870460671</v>
      </c>
      <c r="E480" s="27" t="n">
        <f aca="false">E479*POWER(2,1/C$467)</f>
        <v>65.3369740921341</v>
      </c>
      <c r="F480" s="27" t="n">
        <f aca="false">E480*2</f>
        <v>130.673948184268</v>
      </c>
      <c r="G480" s="27" t="n">
        <f aca="false">F480*2</f>
        <v>261.347896368536</v>
      </c>
      <c r="H480" s="27" t="n">
        <f aca="false">G480*2</f>
        <v>522.695792737073</v>
      </c>
      <c r="I480" s="27" t="n">
        <f aca="false">H480*2</f>
        <v>1045.39158547415</v>
      </c>
      <c r="J480" s="27" t="n">
        <f aca="false">I480*2</f>
        <v>2090.78317094829</v>
      </c>
      <c r="K480" s="27" t="n">
        <f aca="false">J480*2</f>
        <v>4181.56634189658</v>
      </c>
      <c r="L480" s="27" t="n">
        <f aca="false">K480*2</f>
        <v>8363.13268379317</v>
      </c>
      <c r="M480" s="27" t="n">
        <f aca="false">L480*2</f>
        <v>16726.2653675863</v>
      </c>
      <c r="N480" s="27" t="n">
        <f aca="false">M480*2</f>
        <v>33452.5307351727</v>
      </c>
      <c r="O480" s="7"/>
      <c r="P480" s="29" t="str">
        <f aca="false">C480</f>
        <v>αν</v>
      </c>
      <c r="Q480" s="28" t="n">
        <f aca="false">1200*LOG(E480/$E$2,2)</f>
        <v>-1.93388722279106</v>
      </c>
      <c r="R480" s="7"/>
      <c r="S480" s="8"/>
      <c r="T480" s="11"/>
      <c r="U480" s="12"/>
      <c r="V480" s="7"/>
      <c r="W480" s="7"/>
      <c r="X480" s="7"/>
    </row>
    <row r="481" customFormat="false" ht="14.15" hidden="false" customHeight="true" outlineLevel="0" collapsed="false">
      <c r="A481" s="7"/>
      <c r="B481" s="8" t="n">
        <f aca="false">B$6+IFERROR(B480,0)</f>
        <v>14</v>
      </c>
      <c r="C481" s="29" t="str">
        <f aca="true">C$354&amp;INDIRECT("C"&amp;354+(IFERROR(INDIRECT("B"&amp;408+IFERROR(B480,0)),0)))</f>
        <v>αξ</v>
      </c>
      <c r="D481" s="27" t="n">
        <f aca="false">0.5*E481</f>
        <v>33.4872969299941</v>
      </c>
      <c r="E481" s="27" t="n">
        <f aca="false">E480*POWER(2,1/C$467)</f>
        <v>66.9745938599882</v>
      </c>
      <c r="F481" s="27" t="n">
        <f aca="false">E481*2</f>
        <v>133.949187719976</v>
      </c>
      <c r="G481" s="27" t="n">
        <f aca="false">F481*2</f>
        <v>267.898375439953</v>
      </c>
      <c r="H481" s="27" t="n">
        <f aca="false">G481*2</f>
        <v>535.796750879906</v>
      </c>
      <c r="I481" s="27" t="n">
        <f aca="false">H481*2</f>
        <v>1071.59350175981</v>
      </c>
      <c r="J481" s="27" t="n">
        <f aca="false">I481*2</f>
        <v>2143.18700351962</v>
      </c>
      <c r="K481" s="27" t="n">
        <f aca="false">J481*2</f>
        <v>4286.37400703925</v>
      </c>
      <c r="L481" s="27" t="n">
        <f aca="false">K481*2</f>
        <v>8572.74801407849</v>
      </c>
      <c r="M481" s="27" t="n">
        <f aca="false">L481*2</f>
        <v>17145.496028157</v>
      </c>
      <c r="N481" s="27" t="n">
        <f aca="false">M481*2</f>
        <v>34290.992056314</v>
      </c>
      <c r="O481" s="7"/>
      <c r="P481" s="29" t="str">
        <f aca="false">C481</f>
        <v>αξ</v>
      </c>
      <c r="Q481" s="28" t="n">
        <f aca="false">1200*LOG(E481/$E$2,2)</f>
        <v>40.9232556343517</v>
      </c>
      <c r="R481" s="7"/>
      <c r="S481" s="8"/>
      <c r="T481" s="11"/>
      <c r="U481" s="12"/>
      <c r="V481" s="7"/>
      <c r="W481" s="7"/>
      <c r="X481" s="7"/>
    </row>
    <row r="482" customFormat="false" ht="14.15" hidden="false" customHeight="true" outlineLevel="0" collapsed="false">
      <c r="A482" s="7"/>
      <c r="B482" s="8" t="n">
        <f aca="false">B$6+IFERROR(B481,0)</f>
        <v>15</v>
      </c>
      <c r="C482" s="29" t="str">
        <f aca="true">C$354&amp;INDIRECT("C"&amp;354+(IFERROR(INDIRECT("B"&amp;408+IFERROR(B481,0)),0)))</f>
        <v>αο</v>
      </c>
      <c r="D482" s="27" t="n">
        <f aca="false">0.5*E482</f>
        <v>34.3266296384117</v>
      </c>
      <c r="E482" s="27" t="n">
        <f aca="false">E481*POWER(2,1/C$467)</f>
        <v>68.6532592768233</v>
      </c>
      <c r="F482" s="27" t="n">
        <f aca="false">E482*2</f>
        <v>137.306518553647</v>
      </c>
      <c r="G482" s="27" t="n">
        <f aca="false">F482*2</f>
        <v>274.613037107293</v>
      </c>
      <c r="H482" s="27" t="n">
        <f aca="false">G482*2</f>
        <v>549.226074214587</v>
      </c>
      <c r="I482" s="27" t="n">
        <f aca="false">H482*2</f>
        <v>1098.45214842917</v>
      </c>
      <c r="J482" s="27" t="n">
        <f aca="false">I482*2</f>
        <v>2196.90429685835</v>
      </c>
      <c r="K482" s="27" t="n">
        <f aca="false">J482*2</f>
        <v>4393.80859371669</v>
      </c>
      <c r="L482" s="27" t="n">
        <f aca="false">K482*2</f>
        <v>8787.61718743339</v>
      </c>
      <c r="M482" s="27" t="n">
        <f aca="false">L482*2</f>
        <v>17575.2343748668</v>
      </c>
      <c r="N482" s="27" t="n">
        <f aca="false">M482*2</f>
        <v>35150.4687497335</v>
      </c>
      <c r="O482" s="7"/>
      <c r="P482" s="29" t="str">
        <f aca="false">C482</f>
        <v>αο</v>
      </c>
      <c r="Q482" s="28" t="n">
        <f aca="false">1200*LOG(E482/$E$2,2)</f>
        <v>83.7803984914946</v>
      </c>
      <c r="R482" s="7"/>
      <c r="S482" s="8"/>
      <c r="T482" s="11"/>
      <c r="U482" s="12"/>
      <c r="V482" s="7"/>
      <c r="W482" s="7"/>
      <c r="X482" s="7"/>
    </row>
    <row r="483" customFormat="false" ht="14.15" hidden="false" customHeight="true" outlineLevel="0" collapsed="false">
      <c r="A483" s="7"/>
      <c r="B483" s="8" t="n">
        <f aca="false">B$6+IFERROR(B482,0)</f>
        <v>16</v>
      </c>
      <c r="C483" s="29" t="str">
        <f aca="true">C$354&amp;INDIRECT("C"&amp;354+(IFERROR(INDIRECT("B"&amp;408+IFERROR(B482,0)),0)))</f>
        <v>απ</v>
      </c>
      <c r="D483" s="27" t="n">
        <f aca="false">0.5*E483</f>
        <v>35.1869995597429</v>
      </c>
      <c r="E483" s="27" t="n">
        <f aca="false">E482*POWER(2,1/C$467)</f>
        <v>70.3739991194858</v>
      </c>
      <c r="F483" s="27" t="n">
        <f aca="false">E483*2</f>
        <v>140.747998238972</v>
      </c>
      <c r="G483" s="27" t="n">
        <f aca="false">F483*2</f>
        <v>281.495996477943</v>
      </c>
      <c r="H483" s="27" t="n">
        <f aca="false">G483*2</f>
        <v>562.991992955886</v>
      </c>
      <c r="I483" s="27" t="n">
        <f aca="false">H483*2</f>
        <v>1125.98398591177</v>
      </c>
      <c r="J483" s="27" t="n">
        <f aca="false">I483*2</f>
        <v>2251.96797182354</v>
      </c>
      <c r="K483" s="27" t="n">
        <f aca="false">J483*2</f>
        <v>4503.93594364709</v>
      </c>
      <c r="L483" s="27" t="n">
        <f aca="false">K483*2</f>
        <v>9007.87188729418</v>
      </c>
      <c r="M483" s="27" t="n">
        <f aca="false">L483*2</f>
        <v>18015.7437745884</v>
      </c>
      <c r="N483" s="27" t="n">
        <f aca="false">M483*2</f>
        <v>36031.4875491767</v>
      </c>
      <c r="O483" s="7"/>
      <c r="P483" s="29" t="str">
        <f aca="false">C483</f>
        <v>απ</v>
      </c>
      <c r="Q483" s="28" t="n">
        <f aca="false">1200*LOG(E483/$E$2,2)</f>
        <v>126.637541348638</v>
      </c>
      <c r="R483" s="7"/>
      <c r="S483" s="8"/>
      <c r="T483" s="11"/>
      <c r="U483" s="12"/>
      <c r="V483" s="7"/>
      <c r="W483" s="7"/>
      <c r="X483" s="7"/>
    </row>
    <row r="484" customFormat="false" ht="14.15" hidden="false" customHeight="true" outlineLevel="0" collapsed="false">
      <c r="A484" s="7"/>
      <c r="B484" s="8" t="n">
        <f aca="false">B$6+IFERROR(B483,0)</f>
        <v>17</v>
      </c>
      <c r="C484" s="29" t="str">
        <f aca="true">C$354&amp;INDIRECT("C"&amp;354+(IFERROR(INDIRECT("B"&amp;408+IFERROR(B483,0)),0)))</f>
        <v>αρ</v>
      </c>
      <c r="D484" s="27" t="n">
        <f aca="false">0.5*E484</f>
        <v>36.0689339751514</v>
      </c>
      <c r="E484" s="27" t="n">
        <f aca="false">E483*POWER(2,1/C$467)</f>
        <v>72.1378679503028</v>
      </c>
      <c r="F484" s="27" t="n">
        <f aca="false">E484*2</f>
        <v>144.275735900606</v>
      </c>
      <c r="G484" s="27" t="n">
        <f aca="false">F484*2</f>
        <v>288.551471801211</v>
      </c>
      <c r="H484" s="27" t="n">
        <f aca="false">G484*2</f>
        <v>577.102943602423</v>
      </c>
      <c r="I484" s="27" t="n">
        <f aca="false">H484*2</f>
        <v>1154.20588720485</v>
      </c>
      <c r="J484" s="27" t="n">
        <f aca="false">I484*2</f>
        <v>2308.41177440969</v>
      </c>
      <c r="K484" s="27" t="n">
        <f aca="false">J484*2</f>
        <v>4616.82354881938</v>
      </c>
      <c r="L484" s="27" t="n">
        <f aca="false">K484*2</f>
        <v>9233.64709763876</v>
      </c>
      <c r="M484" s="27" t="n">
        <f aca="false">L484*2</f>
        <v>18467.2941952775</v>
      </c>
      <c r="N484" s="27" t="n">
        <f aca="false">M484*2</f>
        <v>36934.5883905551</v>
      </c>
      <c r="O484" s="7"/>
      <c r="P484" s="29" t="str">
        <f aca="false">C484</f>
        <v>αρ</v>
      </c>
      <c r="Q484" s="28" t="n">
        <f aca="false">1200*LOG(E484/$E$2,2)</f>
        <v>169.494684205781</v>
      </c>
      <c r="R484" s="7"/>
      <c r="S484" s="8"/>
      <c r="T484" s="11"/>
      <c r="U484" s="12"/>
      <c r="V484" s="7"/>
      <c r="W484" s="7"/>
      <c r="X484" s="7"/>
    </row>
    <row r="485" customFormat="false" ht="14.15" hidden="false" customHeight="true" outlineLevel="0" collapsed="false">
      <c r="A485" s="7"/>
      <c r="B485" s="8" t="n">
        <f aca="false">B$6+IFERROR(B484,0)</f>
        <v>18</v>
      </c>
      <c r="C485" s="29" t="str">
        <f aca="true">C$354&amp;INDIRECT("C"&amp;354+(IFERROR(INDIRECT("B"&amp;408+IFERROR(B484,0)),0)))</f>
        <v>ασ</v>
      </c>
      <c r="D485" s="27" t="n">
        <f aca="false">0.5*E485</f>
        <v>36.9729733816878</v>
      </c>
      <c r="E485" s="27" t="n">
        <f aca="false">E484*POWER(2,1/C$467)</f>
        <v>73.9459467633755</v>
      </c>
      <c r="F485" s="27" t="n">
        <f aca="false">E485*2</f>
        <v>147.891893526751</v>
      </c>
      <c r="G485" s="27" t="n">
        <f aca="false">F485*2</f>
        <v>295.783787053502</v>
      </c>
      <c r="H485" s="27" t="n">
        <f aca="false">G485*2</f>
        <v>591.567574107004</v>
      </c>
      <c r="I485" s="27" t="n">
        <f aca="false">H485*2</f>
        <v>1183.13514821401</v>
      </c>
      <c r="J485" s="27" t="n">
        <f aca="false">I485*2</f>
        <v>2366.27029642802</v>
      </c>
      <c r="K485" s="27" t="n">
        <f aca="false">J485*2</f>
        <v>4732.54059285603</v>
      </c>
      <c r="L485" s="27" t="n">
        <f aca="false">K485*2</f>
        <v>9465.08118571206</v>
      </c>
      <c r="M485" s="27" t="n">
        <f aca="false">L485*2</f>
        <v>18930.1623714241</v>
      </c>
      <c r="N485" s="27" t="n">
        <f aca="false">M485*2</f>
        <v>37860.3247428483</v>
      </c>
      <c r="O485" s="7"/>
      <c r="P485" s="29" t="str">
        <f aca="false">C485</f>
        <v>ασ</v>
      </c>
      <c r="Q485" s="28" t="n">
        <f aca="false">1200*LOG(E485/$E$2,2)</f>
        <v>212.351827062924</v>
      </c>
      <c r="R485" s="7"/>
      <c r="S485" s="8"/>
      <c r="T485" s="11"/>
      <c r="U485" s="12"/>
      <c r="V485" s="7"/>
      <c r="W485" s="7"/>
      <c r="X485" s="7"/>
    </row>
    <row r="486" customFormat="false" ht="14.15" hidden="false" customHeight="true" outlineLevel="0" collapsed="false">
      <c r="A486" s="7"/>
      <c r="B486" s="8" t="n">
        <f aca="false">B$6+IFERROR(B485,0)</f>
        <v>19</v>
      </c>
      <c r="C486" s="29" t="str">
        <f aca="true">C$354&amp;INDIRECT("C"&amp;354+(IFERROR(INDIRECT("B"&amp;408+IFERROR(B485,0)),0)))</f>
        <v>ατ</v>
      </c>
      <c r="D486" s="27" t="n">
        <f aca="false">0.5*E486</f>
        <v>37.899671823535</v>
      </c>
      <c r="E486" s="27" t="n">
        <f aca="false">E485*POWER(2,1/C$467)</f>
        <v>75.79934364707</v>
      </c>
      <c r="F486" s="27" t="n">
        <f aca="false">E486*2</f>
        <v>151.59868729414</v>
      </c>
      <c r="G486" s="27" t="n">
        <f aca="false">F486*2</f>
        <v>303.19737458828</v>
      </c>
      <c r="H486" s="27" t="n">
        <f aca="false">G486*2</f>
        <v>606.39474917656</v>
      </c>
      <c r="I486" s="27" t="n">
        <f aca="false">H486*2</f>
        <v>1212.78949835312</v>
      </c>
      <c r="J486" s="27" t="n">
        <f aca="false">I486*2</f>
        <v>2425.57899670624</v>
      </c>
      <c r="K486" s="27" t="n">
        <f aca="false">J486*2</f>
        <v>4851.15799341248</v>
      </c>
      <c r="L486" s="27" t="n">
        <f aca="false">K486*2</f>
        <v>9702.31598682496</v>
      </c>
      <c r="M486" s="27" t="n">
        <f aca="false">L486*2</f>
        <v>19404.6319736499</v>
      </c>
      <c r="N486" s="27" t="n">
        <f aca="false">M486*2</f>
        <v>38809.2639472999</v>
      </c>
      <c r="O486" s="7"/>
      <c r="P486" s="29" t="str">
        <f aca="false">C486</f>
        <v>ατ</v>
      </c>
      <c r="Q486" s="28" t="n">
        <f aca="false">1200*LOG(E486/$E$2,2)</f>
        <v>255.208969920067</v>
      </c>
      <c r="R486" s="7"/>
      <c r="S486" s="8"/>
      <c r="T486" s="11"/>
      <c r="U486" s="12"/>
      <c r="V486" s="7"/>
      <c r="W486" s="7"/>
      <c r="X486" s="7"/>
    </row>
    <row r="487" customFormat="false" ht="14.15" hidden="false" customHeight="true" outlineLevel="0" collapsed="false">
      <c r="A487" s="7"/>
      <c r="B487" s="8" t="n">
        <f aca="false">B$6+IFERROR(B486,0)</f>
        <v>20</v>
      </c>
      <c r="C487" s="29" t="str">
        <f aca="true">C$354&amp;INDIRECT("C"&amp;354+(IFERROR(INDIRECT("B"&amp;408+IFERROR(B486,0)),0)))</f>
        <v>αυ</v>
      </c>
      <c r="D487" s="27" t="n">
        <f aca="false">0.5*E487</f>
        <v>38.8495972315572</v>
      </c>
      <c r="E487" s="27" t="n">
        <f aca="false">E486*POWER(2,1/C$467)</f>
        <v>77.6991944631144</v>
      </c>
      <c r="F487" s="27" t="n">
        <f aca="false">E487*2</f>
        <v>155.398388926229</v>
      </c>
      <c r="G487" s="27" t="n">
        <f aca="false">F487*2</f>
        <v>310.796777852457</v>
      </c>
      <c r="H487" s="27" t="n">
        <f aca="false">G487*2</f>
        <v>621.593555704915</v>
      </c>
      <c r="I487" s="27" t="n">
        <f aca="false">H487*2</f>
        <v>1243.18711140983</v>
      </c>
      <c r="J487" s="27" t="n">
        <f aca="false">I487*2</f>
        <v>2486.37422281966</v>
      </c>
      <c r="K487" s="27" t="n">
        <f aca="false">J487*2</f>
        <v>4972.74844563932</v>
      </c>
      <c r="L487" s="27" t="n">
        <f aca="false">K487*2</f>
        <v>9945.49689127864</v>
      </c>
      <c r="M487" s="27" t="n">
        <f aca="false">L487*2</f>
        <v>19890.9937825573</v>
      </c>
      <c r="N487" s="27" t="n">
        <f aca="false">M487*2</f>
        <v>39781.9875651146</v>
      </c>
      <c r="O487" s="7"/>
      <c r="P487" s="29" t="str">
        <f aca="false">C487</f>
        <v>αυ</v>
      </c>
      <c r="Q487" s="28" t="n">
        <f aca="false">1200*LOG(E487/$E$2,2)</f>
        <v>298.06611277721</v>
      </c>
      <c r="R487" s="7"/>
      <c r="S487" s="8"/>
      <c r="T487" s="11"/>
      <c r="U487" s="12"/>
      <c r="V487" s="7"/>
      <c r="W487" s="7"/>
      <c r="X487" s="7"/>
    </row>
    <row r="488" customFormat="false" ht="14.15" hidden="false" customHeight="true" outlineLevel="0" collapsed="false">
      <c r="A488" s="7"/>
      <c r="B488" s="8" t="n">
        <f aca="false">B$6+IFERROR(B487,0)</f>
        <v>21</v>
      </c>
      <c r="C488" s="29" t="str">
        <f aca="true">C$354&amp;INDIRECT("C"&amp;354+(IFERROR(INDIRECT("B"&amp;408+IFERROR(B487,0)),0)))</f>
        <v>αφ</v>
      </c>
      <c r="D488" s="27" t="n">
        <f aca="false">0.5*E488</f>
        <v>39.8233317713578</v>
      </c>
      <c r="E488" s="27" t="n">
        <f aca="false">E487*POWER(2,1/C$467)</f>
        <v>79.6466635427156</v>
      </c>
      <c r="F488" s="27" t="n">
        <f aca="false">E488*2</f>
        <v>159.293327085431</v>
      </c>
      <c r="G488" s="27" t="n">
        <f aca="false">F488*2</f>
        <v>318.586654170862</v>
      </c>
      <c r="H488" s="27" t="n">
        <f aca="false">G488*2</f>
        <v>637.173308341725</v>
      </c>
      <c r="I488" s="27" t="n">
        <f aca="false">H488*2</f>
        <v>1274.34661668345</v>
      </c>
      <c r="J488" s="27" t="n">
        <f aca="false">I488*2</f>
        <v>2548.6932333669</v>
      </c>
      <c r="K488" s="27" t="n">
        <f aca="false">J488*2</f>
        <v>5097.3864667338</v>
      </c>
      <c r="L488" s="27" t="n">
        <f aca="false">K488*2</f>
        <v>10194.7729334676</v>
      </c>
      <c r="M488" s="27" t="n">
        <f aca="false">L488*2</f>
        <v>20389.5458669352</v>
      </c>
      <c r="N488" s="27" t="n">
        <f aca="false">M488*2</f>
        <v>40779.0917338704</v>
      </c>
      <c r="O488" s="7"/>
      <c r="P488" s="29" t="str">
        <f aca="false">C488</f>
        <v>αφ</v>
      </c>
      <c r="Q488" s="28" t="n">
        <f aca="false">1200*LOG(E488/$E$2,2)</f>
        <v>340.923255634353</v>
      </c>
      <c r="R488" s="7"/>
      <c r="S488" s="8"/>
      <c r="T488" s="11"/>
      <c r="U488" s="12"/>
      <c r="V488" s="7"/>
      <c r="W488" s="7"/>
      <c r="X488" s="7"/>
    </row>
    <row r="489" customFormat="false" ht="14.15" hidden="false" customHeight="true" outlineLevel="0" collapsed="false">
      <c r="A489" s="7"/>
      <c r="B489" s="8" t="n">
        <f aca="false">B$6+IFERROR(B488,0)</f>
        <v>22</v>
      </c>
      <c r="C489" s="29" t="str">
        <f aca="true">C$354&amp;INDIRECT("C"&amp;354+(IFERROR(INDIRECT("B"&amp;408+IFERROR(B488,0)),0)))</f>
        <v>αχ</v>
      </c>
      <c r="D489" s="27" t="n">
        <f aca="false">0.5*E489</f>
        <v>40.8214722000624</v>
      </c>
      <c r="E489" s="27" t="n">
        <f aca="false">E488*POWER(2,1/C$467)</f>
        <v>81.6429444001249</v>
      </c>
      <c r="F489" s="27" t="n">
        <f aca="false">E489*2</f>
        <v>163.28588880025</v>
      </c>
      <c r="G489" s="27" t="n">
        <f aca="false">F489*2</f>
        <v>326.5717776005</v>
      </c>
      <c r="H489" s="27" t="n">
        <f aca="false">G489*2</f>
        <v>653.143555200999</v>
      </c>
      <c r="I489" s="27" t="n">
        <f aca="false">H489*2</f>
        <v>1306.287110402</v>
      </c>
      <c r="J489" s="27" t="n">
        <f aca="false">I489*2</f>
        <v>2612.574220804</v>
      </c>
      <c r="K489" s="27" t="n">
        <f aca="false">J489*2</f>
        <v>5225.14844160799</v>
      </c>
      <c r="L489" s="27" t="n">
        <f aca="false">K489*2</f>
        <v>10450.296883216</v>
      </c>
      <c r="M489" s="27" t="n">
        <f aca="false">L489*2</f>
        <v>20900.593766432</v>
      </c>
      <c r="N489" s="27" t="n">
        <f aca="false">M489*2</f>
        <v>41801.1875328639</v>
      </c>
      <c r="O489" s="7"/>
      <c r="P489" s="29" t="str">
        <f aca="false">C489</f>
        <v>αχ</v>
      </c>
      <c r="Q489" s="28" t="n">
        <f aca="false">1200*LOG(E489/$E$2,2)</f>
        <v>383.780398491495</v>
      </c>
      <c r="R489" s="7"/>
      <c r="S489" s="8"/>
      <c r="T489" s="11"/>
      <c r="U489" s="12"/>
      <c r="V489" s="7"/>
      <c r="W489" s="7"/>
      <c r="X489" s="7"/>
    </row>
    <row r="490" customFormat="false" ht="14.15" hidden="false" customHeight="true" outlineLevel="0" collapsed="false">
      <c r="A490" s="7"/>
      <c r="B490" s="8" t="n">
        <f aca="false">B$6+IFERROR(B489,0)</f>
        <v>23</v>
      </c>
      <c r="C490" s="29" t="str">
        <f aca="true">C$354&amp;INDIRECT("C"&amp;354+(IFERROR(INDIRECT("B"&amp;408+IFERROR(B489,0)),0)))</f>
        <v>αψ</v>
      </c>
      <c r="D490" s="27" t="n">
        <f aca="false">0.5*E490</f>
        <v>41.8446302320439</v>
      </c>
      <c r="E490" s="27" t="n">
        <f aca="false">E489*POWER(2,1/C$467)</f>
        <v>83.6892604640877</v>
      </c>
      <c r="F490" s="27" t="n">
        <f aca="false">E490*2</f>
        <v>167.378520928175</v>
      </c>
      <c r="G490" s="27" t="n">
        <f aca="false">F490*2</f>
        <v>334.757041856351</v>
      </c>
      <c r="H490" s="27" t="n">
        <f aca="false">G490*2</f>
        <v>669.514083712702</v>
      </c>
      <c r="I490" s="27" t="n">
        <f aca="false">H490*2</f>
        <v>1339.0281674254</v>
      </c>
      <c r="J490" s="27" t="n">
        <f aca="false">I490*2</f>
        <v>2678.05633485081</v>
      </c>
      <c r="K490" s="27" t="n">
        <f aca="false">J490*2</f>
        <v>5356.11266970162</v>
      </c>
      <c r="L490" s="27" t="n">
        <f aca="false">K490*2</f>
        <v>10712.2253394032</v>
      </c>
      <c r="M490" s="27" t="n">
        <f aca="false">L490*2</f>
        <v>21424.4506788065</v>
      </c>
      <c r="N490" s="27" t="n">
        <f aca="false">M490*2</f>
        <v>42848.9013576129</v>
      </c>
      <c r="O490" s="7"/>
      <c r="P490" s="29" t="str">
        <f aca="false">C490</f>
        <v>αψ</v>
      </c>
      <c r="Q490" s="28" t="n">
        <f aca="false">1200*LOG(E490/$E$2,2)</f>
        <v>426.637541348638</v>
      </c>
      <c r="R490" s="7"/>
      <c r="S490" s="8"/>
      <c r="T490" s="11"/>
      <c r="U490" s="12"/>
      <c r="V490" s="7"/>
      <c r="W490" s="7"/>
      <c r="X490" s="7"/>
    </row>
    <row r="491" customFormat="false" ht="14.15" hidden="false" customHeight="true" outlineLevel="0" collapsed="false">
      <c r="A491" s="7"/>
      <c r="B491" s="8" t="n">
        <f aca="false">B$6+IFERROR(B490,0)</f>
        <v>24</v>
      </c>
      <c r="C491" s="29" t="str">
        <f aca="true">C$354&amp;INDIRECT("C"&amp;354+(IFERROR(INDIRECT("B"&amp;408+IFERROR(B490,0)),0)))</f>
        <v>αω</v>
      </c>
      <c r="D491" s="27" t="n">
        <f aca="false">0.5*E491</f>
        <v>42.8934329138135</v>
      </c>
      <c r="E491" s="27" t="n">
        <f aca="false">E490*POWER(2,1/C$467)</f>
        <v>85.7868658276269</v>
      </c>
      <c r="F491" s="27" t="n">
        <f aca="false">E491*2</f>
        <v>171.573731655254</v>
      </c>
      <c r="G491" s="27" t="n">
        <f aca="false">F491*2</f>
        <v>343.147463310508</v>
      </c>
      <c r="H491" s="27" t="n">
        <f aca="false">G491*2</f>
        <v>686.294926621015</v>
      </c>
      <c r="I491" s="27" t="n">
        <f aca="false">H491*2</f>
        <v>1372.58985324203</v>
      </c>
      <c r="J491" s="27" t="n">
        <f aca="false">I491*2</f>
        <v>2745.17970648406</v>
      </c>
      <c r="K491" s="27" t="n">
        <f aca="false">J491*2</f>
        <v>5490.35941296812</v>
      </c>
      <c r="L491" s="27" t="n">
        <f aca="false">K491*2</f>
        <v>10980.7188259362</v>
      </c>
      <c r="M491" s="27" t="n">
        <f aca="false">L491*2</f>
        <v>21961.4376518725</v>
      </c>
      <c r="N491" s="27" t="n">
        <f aca="false">M491*2</f>
        <v>43922.875303745</v>
      </c>
      <c r="O491" s="7"/>
      <c r="P491" s="29" t="str">
        <f aca="false">C491</f>
        <v>αω</v>
      </c>
      <c r="Q491" s="28" t="n">
        <f aca="false">1200*LOG(E491/$E$2,2)</f>
        <v>469.494684205781</v>
      </c>
      <c r="R491" s="7"/>
      <c r="S491" s="8"/>
      <c r="T491" s="11"/>
      <c r="U491" s="12"/>
      <c r="V491" s="7"/>
      <c r="W491" s="7"/>
      <c r="X491" s="7"/>
    </row>
    <row r="492" customFormat="false" ht="14.15" hidden="false" customHeight="true" outlineLevel="0" collapsed="false">
      <c r="A492" s="7"/>
      <c r="B492" s="8" t="n">
        <f aca="false">B$6+IFERROR(B491,0)</f>
        <v>25</v>
      </c>
      <c r="C492" s="29" t="str">
        <f aca="true">C$355&amp;INDIRECT("C"&amp;354+(IFERROR(INDIRECT("B"&amp;408+IFERROR(B467,0)),0)))</f>
        <v>βα</v>
      </c>
      <c r="D492" s="27" t="n">
        <f aca="false">0.5*E492</f>
        <v>43.9685230083093</v>
      </c>
      <c r="E492" s="27" t="n">
        <f aca="false">E491*POWER(2,1/C$467)</f>
        <v>87.9370460166186</v>
      </c>
      <c r="F492" s="27" t="n">
        <f aca="false">E492*2</f>
        <v>175.874092033237</v>
      </c>
      <c r="G492" s="27" t="n">
        <f aca="false">F492*2</f>
        <v>351.748184066474</v>
      </c>
      <c r="H492" s="27" t="n">
        <f aca="false">G492*2</f>
        <v>703.496368132949</v>
      </c>
      <c r="I492" s="27" t="n">
        <f aca="false">H492*2</f>
        <v>1406.9927362659</v>
      </c>
      <c r="J492" s="27" t="n">
        <f aca="false">I492*2</f>
        <v>2813.9854725318</v>
      </c>
      <c r="K492" s="27" t="n">
        <f aca="false">J492*2</f>
        <v>5627.97094506359</v>
      </c>
      <c r="L492" s="27" t="n">
        <f aca="false">K492*2</f>
        <v>11255.9418901272</v>
      </c>
      <c r="M492" s="27" t="n">
        <f aca="false">L492*2</f>
        <v>22511.8837802544</v>
      </c>
      <c r="N492" s="27" t="n">
        <f aca="false">M492*2</f>
        <v>45023.7675605087</v>
      </c>
      <c r="O492" s="7"/>
      <c r="P492" s="29" t="str">
        <f aca="false">C492</f>
        <v>βα</v>
      </c>
      <c r="Q492" s="28" t="n">
        <f aca="false">1200*LOG(E492/$E$2,2)</f>
        <v>512.351827062924</v>
      </c>
      <c r="R492" s="7"/>
      <c r="S492" s="8"/>
      <c r="T492" s="11"/>
      <c r="U492" s="12"/>
      <c r="V492" s="7"/>
      <c r="W492" s="7"/>
      <c r="X492" s="7"/>
    </row>
    <row r="493" customFormat="false" ht="14.15" hidden="false" customHeight="true" outlineLevel="0" collapsed="false">
      <c r="A493" s="7"/>
      <c r="B493" s="8" t="n">
        <f aca="false">B$6+IFERROR(B492,0)</f>
        <v>26</v>
      </c>
      <c r="C493" s="29" t="str">
        <f aca="true">C$355&amp;INDIRECT("C"&amp;354+(IFERROR(INDIRECT("B"&amp;408+IFERROR(B468,0)),0)))</f>
        <v>ββ</v>
      </c>
      <c r="D493" s="27" t="n">
        <f aca="false">0.5*E493</f>
        <v>45.070559388816</v>
      </c>
      <c r="E493" s="27" t="n">
        <f aca="false">E492*POWER(2,1/C$467)</f>
        <v>90.141118777632</v>
      </c>
      <c r="F493" s="27" t="n">
        <f aca="false">E493*2</f>
        <v>180.282237555264</v>
      </c>
      <c r="G493" s="27" t="n">
        <f aca="false">F493*2</f>
        <v>360.564475110528</v>
      </c>
      <c r="H493" s="27" t="n">
        <f aca="false">G493*2</f>
        <v>721.128950221056</v>
      </c>
      <c r="I493" s="27" t="n">
        <f aca="false">H493*2</f>
        <v>1442.25790044211</v>
      </c>
      <c r="J493" s="27" t="n">
        <f aca="false">I493*2</f>
        <v>2884.51580088422</v>
      </c>
      <c r="K493" s="27" t="n">
        <f aca="false">J493*2</f>
        <v>5769.03160176845</v>
      </c>
      <c r="L493" s="27" t="n">
        <f aca="false">K493*2</f>
        <v>11538.0632035369</v>
      </c>
      <c r="M493" s="27" t="n">
        <f aca="false">L493*2</f>
        <v>23076.1264070738</v>
      </c>
      <c r="N493" s="27" t="n">
        <f aca="false">M493*2</f>
        <v>46152.2528141476</v>
      </c>
      <c r="O493" s="7"/>
      <c r="P493" s="29" t="str">
        <f aca="false">C493</f>
        <v>ββ</v>
      </c>
      <c r="Q493" s="28" t="n">
        <f aca="false">1200*LOG(E493/$E$2,2)</f>
        <v>555.208969920067</v>
      </c>
      <c r="R493" s="7"/>
      <c r="S493" s="8"/>
      <c r="T493" s="11"/>
      <c r="U493" s="12"/>
      <c r="V493" s="7"/>
      <c r="W493" s="7"/>
      <c r="X493" s="7"/>
    </row>
    <row r="494" customFormat="false" ht="14.15" hidden="false" customHeight="true" outlineLevel="0" collapsed="false">
      <c r="A494" s="7"/>
      <c r="B494" s="8" t="n">
        <f aca="false">B$6+IFERROR(B493,0)</f>
        <v>27</v>
      </c>
      <c r="C494" s="29" t="str">
        <f aca="true">C$355&amp;INDIRECT("C"&amp;354+(IFERROR(INDIRECT("B"&amp;408+IFERROR(B469,0)),0)))</f>
        <v>βγ</v>
      </c>
      <c r="D494" s="27" t="n">
        <f aca="false">0.5*E494</f>
        <v>46.2002174427578</v>
      </c>
      <c r="E494" s="27" t="n">
        <f aca="false">E493*POWER(2,1/C$467)</f>
        <v>92.4004348855157</v>
      </c>
      <c r="F494" s="27" t="n">
        <f aca="false">E494*2</f>
        <v>184.800869771031</v>
      </c>
      <c r="G494" s="27" t="n">
        <f aca="false">F494*2</f>
        <v>369.601739542063</v>
      </c>
      <c r="H494" s="27" t="n">
        <f aca="false">G494*2</f>
        <v>739.203479084125</v>
      </c>
      <c r="I494" s="27" t="n">
        <f aca="false">H494*2</f>
        <v>1478.40695816825</v>
      </c>
      <c r="J494" s="27" t="n">
        <f aca="false">I494*2</f>
        <v>2956.8139163365</v>
      </c>
      <c r="K494" s="27" t="n">
        <f aca="false">J494*2</f>
        <v>5913.627832673</v>
      </c>
      <c r="L494" s="27" t="n">
        <f aca="false">K494*2</f>
        <v>11827.255665346</v>
      </c>
      <c r="M494" s="27" t="n">
        <f aca="false">L494*2</f>
        <v>23654.511330692</v>
      </c>
      <c r="N494" s="27" t="n">
        <f aca="false">M494*2</f>
        <v>47309.022661384</v>
      </c>
      <c r="O494" s="7"/>
      <c r="P494" s="29" t="str">
        <f aca="false">C494</f>
        <v>βγ</v>
      </c>
      <c r="Q494" s="28" t="n">
        <f aca="false">1200*LOG(E494/$E$2,2)</f>
        <v>598.06611277721</v>
      </c>
      <c r="R494" s="7"/>
      <c r="S494" s="8"/>
      <c r="T494" s="11"/>
      <c r="U494" s="12"/>
      <c r="V494" s="7"/>
      <c r="W494" s="7"/>
      <c r="X494" s="7"/>
    </row>
    <row r="495" customFormat="false" ht="14.15" hidden="false" customHeight="true" outlineLevel="0" collapsed="false">
      <c r="A495" s="7"/>
      <c r="B495" s="8" t="n">
        <f aca="false">B$6+IFERROR(B494,0)</f>
        <v>28</v>
      </c>
      <c r="C495" s="29" t="str">
        <f aca="true">C$355&amp;INDIRECT("C"&amp;354+(IFERROR(INDIRECT("B"&amp;408+IFERROR(B470,0)),0)))</f>
        <v>βδ</v>
      </c>
      <c r="D495" s="27" t="n">
        <f aca="false">0.5*E495</f>
        <v>47.3581894856126</v>
      </c>
      <c r="E495" s="27" t="n">
        <f aca="false">E494*POWER(2,1/C$467)</f>
        <v>94.7163789712252</v>
      </c>
      <c r="F495" s="27" t="n">
        <f aca="false">E495*2</f>
        <v>189.43275794245</v>
      </c>
      <c r="G495" s="27" t="n">
        <f aca="false">F495*2</f>
        <v>378.865515884901</v>
      </c>
      <c r="H495" s="27" t="n">
        <f aca="false">G495*2</f>
        <v>757.731031769802</v>
      </c>
      <c r="I495" s="27" t="n">
        <f aca="false">H495*2</f>
        <v>1515.4620635396</v>
      </c>
      <c r="J495" s="27" t="n">
        <f aca="false">I495*2</f>
        <v>3030.92412707921</v>
      </c>
      <c r="K495" s="27" t="n">
        <f aca="false">J495*2</f>
        <v>6061.84825415841</v>
      </c>
      <c r="L495" s="27" t="n">
        <f aca="false">K495*2</f>
        <v>12123.6965083168</v>
      </c>
      <c r="M495" s="27" t="n">
        <f aca="false">L495*2</f>
        <v>24247.3930166337</v>
      </c>
      <c r="N495" s="27" t="n">
        <f aca="false">M495*2</f>
        <v>48494.7860332673</v>
      </c>
      <c r="O495" s="7"/>
      <c r="P495" s="29" t="str">
        <f aca="false">C495</f>
        <v>βδ</v>
      </c>
      <c r="Q495" s="28" t="n">
        <f aca="false">1200*LOG(E495/$E$2,2)</f>
        <v>640.923255634353</v>
      </c>
      <c r="R495" s="7"/>
      <c r="S495" s="8"/>
      <c r="T495" s="11"/>
      <c r="U495" s="12"/>
      <c r="V495" s="7"/>
      <c r="W495" s="7"/>
      <c r="X495" s="7"/>
    </row>
    <row r="496" customFormat="false" ht="14.15" hidden="false" customHeight="true" outlineLevel="0" collapsed="false">
      <c r="A496" s="7"/>
      <c r="B496" s="8"/>
      <c r="C496" s="29" t="str">
        <f aca="false">C468&amp;"'"</f>
        <v>αα'</v>
      </c>
      <c r="D496" s="27" t="n">
        <f aca="false">0.5*E496</f>
        <v>48.5451851852001</v>
      </c>
      <c r="E496" s="27" t="n">
        <f aca="false">E495*POWER(2,1/C$467)</f>
        <v>97.0903703704001</v>
      </c>
      <c r="F496" s="27" t="n">
        <f aca="false">E496*2</f>
        <v>194.1807407408</v>
      </c>
      <c r="G496" s="27" t="n">
        <f aca="false">F496*2</f>
        <v>388.3614814816</v>
      </c>
      <c r="H496" s="27" t="n">
        <f aca="false">G496*2</f>
        <v>776.722962963201</v>
      </c>
      <c r="I496" s="27" t="n">
        <f aca="false">H496*2</f>
        <v>1553.4459259264</v>
      </c>
      <c r="J496" s="27" t="n">
        <f aca="false">I496*2</f>
        <v>3106.8918518528</v>
      </c>
      <c r="K496" s="27" t="n">
        <f aca="false">J496*2</f>
        <v>6213.78370370561</v>
      </c>
      <c r="L496" s="27" t="n">
        <f aca="false">K496*2</f>
        <v>12427.5674074112</v>
      </c>
      <c r="M496" s="27" t="n">
        <f aca="false">L496*2</f>
        <v>24855.1348148224</v>
      </c>
      <c r="N496" s="27" t="n">
        <f aca="false">M496*2</f>
        <v>49710.2696296449</v>
      </c>
      <c r="O496" s="7"/>
      <c r="P496" s="29" t="str">
        <f aca="false">C496</f>
        <v>αα'</v>
      </c>
      <c r="Q496" s="28" t="n">
        <f aca="false">1200*LOG(E496/$E$2,2)</f>
        <v>683.780398491496</v>
      </c>
      <c r="R496" s="7"/>
      <c r="S496" s="8"/>
      <c r="T496" s="11"/>
      <c r="U496" s="12"/>
      <c r="V496" s="7"/>
      <c r="W496" s="7"/>
      <c r="X496" s="7"/>
    </row>
    <row r="497" customFormat="false" ht="14.15" hidden="false" customHeight="true" outlineLevel="0" collapsed="false">
      <c r="A497" s="7"/>
      <c r="B497" s="8"/>
      <c r="C497" s="8"/>
      <c r="D497" s="8"/>
      <c r="E497" s="9"/>
      <c r="F497" s="9"/>
      <c r="G497" s="9"/>
      <c r="H497" s="9"/>
      <c r="I497" s="9"/>
      <c r="J497" s="9"/>
      <c r="K497" s="9"/>
      <c r="L497" s="9"/>
      <c r="M497" s="9"/>
      <c r="N497" s="9"/>
      <c r="O497" s="7"/>
      <c r="P497" s="8"/>
      <c r="Q497" s="10"/>
      <c r="R497" s="7"/>
      <c r="S497" s="8"/>
      <c r="T497" s="11"/>
      <c r="U497" s="12"/>
      <c r="V497" s="7"/>
      <c r="W497" s="7"/>
      <c r="X497" s="7"/>
    </row>
    <row r="498" customFormat="false" ht="14.15" hidden="false" customHeight="true" outlineLevel="0" collapsed="false">
      <c r="A498" s="7"/>
      <c r="B498" s="8"/>
      <c r="C498" s="25" t="n">
        <v>29</v>
      </c>
      <c r="D498" s="26" t="n">
        <v>0</v>
      </c>
      <c r="E498" s="27" t="s">
        <v>4</v>
      </c>
      <c r="F498" s="27" t="s">
        <v>5</v>
      </c>
      <c r="G498" s="27" t="s">
        <v>6</v>
      </c>
      <c r="H498" s="27" t="s">
        <v>7</v>
      </c>
      <c r="I498" s="27" t="s">
        <v>8</v>
      </c>
      <c r="J498" s="27" t="s">
        <v>9</v>
      </c>
      <c r="K498" s="27" t="s">
        <v>10</v>
      </c>
      <c r="L498" s="27" t="s">
        <v>11</v>
      </c>
      <c r="M498" s="27" t="s">
        <v>12</v>
      </c>
      <c r="N498" s="27" t="s">
        <v>13</v>
      </c>
      <c r="O498" s="7"/>
      <c r="P498" s="26" t="s">
        <v>14</v>
      </c>
      <c r="Q498" s="28" t="s">
        <v>15</v>
      </c>
      <c r="R498" s="7"/>
      <c r="S498" s="8"/>
      <c r="T498" s="11"/>
      <c r="U498" s="12"/>
      <c r="V498" s="7"/>
      <c r="W498" s="7"/>
      <c r="X498" s="7"/>
    </row>
    <row r="499" customFormat="false" ht="14.15" hidden="false" customHeight="true" outlineLevel="0" collapsed="false">
      <c r="A499" s="7"/>
      <c r="B499" s="8" t="n">
        <f aca="false">B$6+IFERROR(B498,0)</f>
        <v>1</v>
      </c>
      <c r="C499" s="29" t="str">
        <f aca="true">C$354&amp;INDIRECT("C"&amp;354+(IFERROR(INDIRECT("B"&amp;408+IFERROR(B498,0)),0)))</f>
        <v>αα</v>
      </c>
      <c r="D499" s="27" t="n">
        <f aca="false">0.5*E499</f>
        <v>24.2725925926</v>
      </c>
      <c r="E499" s="30" t="n">
        <f aca="false">$E$3</f>
        <v>48.5451851852</v>
      </c>
      <c r="F499" s="27" t="n">
        <f aca="false">E499*2</f>
        <v>97.0903703704</v>
      </c>
      <c r="G499" s="27" t="n">
        <f aca="false">F499*2</f>
        <v>194.1807407408</v>
      </c>
      <c r="H499" s="27" t="n">
        <f aca="false">G499*2</f>
        <v>388.3614814816</v>
      </c>
      <c r="I499" s="27" t="n">
        <f aca="false">H499*2</f>
        <v>776.7229629632</v>
      </c>
      <c r="J499" s="27" t="n">
        <f aca="false">I499*2</f>
        <v>1553.4459259264</v>
      </c>
      <c r="K499" s="27" t="n">
        <f aca="false">J499*2</f>
        <v>3106.8918518528</v>
      </c>
      <c r="L499" s="27" t="n">
        <f aca="false">K499*2</f>
        <v>6213.7837037056</v>
      </c>
      <c r="M499" s="27" t="n">
        <f aca="false">L499*2</f>
        <v>12427.5674074112</v>
      </c>
      <c r="N499" s="27" t="n">
        <f aca="false">M499*2</f>
        <v>24855.1348148224</v>
      </c>
      <c r="O499" s="7"/>
      <c r="P499" s="29" t="str">
        <f aca="false">C499</f>
        <v>αα</v>
      </c>
      <c r="Q499" s="28" t="n">
        <f aca="false">1200*LOG(E499/$E$2,2)</f>
        <v>-516.219601508506</v>
      </c>
      <c r="R499" s="7"/>
      <c r="S499" s="8"/>
      <c r="T499" s="11"/>
      <c r="U499" s="12"/>
      <c r="V499" s="7"/>
      <c r="W499" s="7"/>
      <c r="X499" s="7"/>
    </row>
    <row r="500" customFormat="false" ht="14.15" hidden="false" customHeight="true" outlineLevel="0" collapsed="false">
      <c r="A500" s="7"/>
      <c r="B500" s="8" t="n">
        <f aca="false">B$6+IFERROR(B499,0)</f>
        <v>2</v>
      </c>
      <c r="C500" s="29" t="str">
        <f aca="true">C$354&amp;INDIRECT("C"&amp;354+(IFERROR(INDIRECT("B"&amp;408+IFERROR(B499,0)),0)))</f>
        <v>αβ</v>
      </c>
      <c r="D500" s="27" t="n">
        <f aca="false">0.5*E500</f>
        <v>24.8597359335181</v>
      </c>
      <c r="E500" s="27" t="n">
        <f aca="false">E499*POWER(2,1/C$498)</f>
        <v>49.7194718670361</v>
      </c>
      <c r="F500" s="27" t="n">
        <f aca="false">E500*2</f>
        <v>99.4389437340722</v>
      </c>
      <c r="G500" s="27" t="n">
        <f aca="false">F500*2</f>
        <v>198.877887468144</v>
      </c>
      <c r="H500" s="27" t="n">
        <f aca="false">G500*2</f>
        <v>397.755774936289</v>
      </c>
      <c r="I500" s="27" t="n">
        <f aca="false">H500*2</f>
        <v>795.511549872578</v>
      </c>
      <c r="J500" s="27" t="n">
        <f aca="false">I500*2</f>
        <v>1591.02309974516</v>
      </c>
      <c r="K500" s="27" t="n">
        <f aca="false">J500*2</f>
        <v>3182.04619949031</v>
      </c>
      <c r="L500" s="27" t="n">
        <f aca="false">K500*2</f>
        <v>6364.09239898062</v>
      </c>
      <c r="M500" s="27" t="n">
        <f aca="false">L500*2</f>
        <v>12728.1847979612</v>
      </c>
      <c r="N500" s="27" t="n">
        <f aca="false">M500*2</f>
        <v>25456.3695959225</v>
      </c>
      <c r="O500" s="7"/>
      <c r="P500" s="29" t="str">
        <f aca="false">C500</f>
        <v>αβ</v>
      </c>
      <c r="Q500" s="28" t="n">
        <f aca="false">1200*LOG(E500/$E$2,2)</f>
        <v>-474.840291163679</v>
      </c>
      <c r="R500" s="7"/>
      <c r="S500" s="8"/>
      <c r="T500" s="11"/>
      <c r="U500" s="12"/>
      <c r="V500" s="7"/>
      <c r="W500" s="7"/>
      <c r="X500" s="7"/>
    </row>
    <row r="501" customFormat="false" ht="14.15" hidden="false" customHeight="true" outlineLevel="0" collapsed="false">
      <c r="A501" s="7"/>
      <c r="B501" s="8" t="n">
        <f aca="false">B$6+IFERROR(B500,0)</f>
        <v>3</v>
      </c>
      <c r="C501" s="29" t="str">
        <f aca="true">C$354&amp;INDIRECT("C"&amp;354+(IFERROR(INDIRECT("B"&amp;408+IFERROR(B500,0)),0)))</f>
        <v>αγ</v>
      </c>
      <c r="D501" s="27" t="n">
        <f aca="false">0.5*E501</f>
        <v>25.4610820136561</v>
      </c>
      <c r="E501" s="27" t="n">
        <f aca="false">E500*POWER(2,1/C$498)</f>
        <v>50.9221640273121</v>
      </c>
      <c r="F501" s="27" t="n">
        <f aca="false">E501*2</f>
        <v>101.844328054624</v>
      </c>
      <c r="G501" s="27" t="n">
        <f aca="false">F501*2</f>
        <v>203.688656109248</v>
      </c>
      <c r="H501" s="27" t="n">
        <f aca="false">G501*2</f>
        <v>407.377312218497</v>
      </c>
      <c r="I501" s="27" t="n">
        <f aca="false">H501*2</f>
        <v>814.754624436994</v>
      </c>
      <c r="J501" s="27" t="n">
        <f aca="false">I501*2</f>
        <v>1629.50924887399</v>
      </c>
      <c r="K501" s="27" t="n">
        <f aca="false">J501*2</f>
        <v>3259.01849774798</v>
      </c>
      <c r="L501" s="27" t="n">
        <f aca="false">K501*2</f>
        <v>6518.03699549595</v>
      </c>
      <c r="M501" s="27" t="n">
        <f aca="false">L501*2</f>
        <v>13036.0739909919</v>
      </c>
      <c r="N501" s="27" t="n">
        <f aca="false">M501*2</f>
        <v>26072.1479819838</v>
      </c>
      <c r="O501" s="7"/>
      <c r="P501" s="29" t="str">
        <f aca="false">C501</f>
        <v>αγ</v>
      </c>
      <c r="Q501" s="28" t="n">
        <f aca="false">1200*LOG(E501/$E$2,2)</f>
        <v>-433.460980818851</v>
      </c>
      <c r="R501" s="7"/>
      <c r="S501" s="8"/>
      <c r="T501" s="11"/>
      <c r="U501" s="12"/>
      <c r="V501" s="7"/>
      <c r="W501" s="7"/>
      <c r="X501" s="7"/>
    </row>
    <row r="502" customFormat="false" ht="14.15" hidden="false" customHeight="true" outlineLevel="0" collapsed="false">
      <c r="A502" s="7"/>
      <c r="B502" s="8" t="n">
        <f aca="false">B$6+IFERROR(B501,0)</f>
        <v>4</v>
      </c>
      <c r="C502" s="29" t="str">
        <f aca="true">C$354&amp;INDIRECT("C"&amp;354+(IFERROR(INDIRECT("B"&amp;408+IFERROR(B501,0)),0)))</f>
        <v>αδ</v>
      </c>
      <c r="D502" s="27" t="n">
        <f aca="false">0.5*E502</f>
        <v>26.0769743910301</v>
      </c>
      <c r="E502" s="27" t="n">
        <f aca="false">E501*POWER(2,1/C$498)</f>
        <v>52.1539487820601</v>
      </c>
      <c r="F502" s="27" t="n">
        <f aca="false">E502*2</f>
        <v>104.30789756412</v>
      </c>
      <c r="G502" s="27" t="n">
        <f aca="false">F502*2</f>
        <v>208.61579512824</v>
      </c>
      <c r="H502" s="27" t="n">
        <f aca="false">G502*2</f>
        <v>417.231590256481</v>
      </c>
      <c r="I502" s="27" t="n">
        <f aca="false">H502*2</f>
        <v>834.463180512962</v>
      </c>
      <c r="J502" s="27" t="n">
        <f aca="false">I502*2</f>
        <v>1668.92636102592</v>
      </c>
      <c r="K502" s="27" t="n">
        <f aca="false">J502*2</f>
        <v>3337.85272205185</v>
      </c>
      <c r="L502" s="27" t="n">
        <f aca="false">K502*2</f>
        <v>6675.70544410369</v>
      </c>
      <c r="M502" s="27" t="n">
        <f aca="false">L502*2</f>
        <v>13351.4108882074</v>
      </c>
      <c r="N502" s="27" t="n">
        <f aca="false">M502*2</f>
        <v>26702.8217764148</v>
      </c>
      <c r="O502" s="7"/>
      <c r="P502" s="29" t="str">
        <f aca="false">C502</f>
        <v>αδ</v>
      </c>
      <c r="Q502" s="28" t="n">
        <f aca="false">1200*LOG(E502/$E$2,2)</f>
        <v>-392.081670474024</v>
      </c>
      <c r="R502" s="7"/>
      <c r="S502" s="8"/>
      <c r="T502" s="11"/>
      <c r="U502" s="12"/>
      <c r="V502" s="7"/>
      <c r="W502" s="7"/>
      <c r="X502" s="7"/>
    </row>
    <row r="503" customFormat="false" ht="14.15" hidden="false" customHeight="true" outlineLevel="0" collapsed="false">
      <c r="A503" s="7"/>
      <c r="B503" s="8" t="n">
        <f aca="false">B$6+IFERROR(B502,0)</f>
        <v>5</v>
      </c>
      <c r="C503" s="29" t="str">
        <f aca="true">C$354&amp;INDIRECT("C"&amp;354+(IFERROR(INDIRECT("B"&amp;408+IFERROR(B502,0)),0)))</f>
        <v>αϵ</v>
      </c>
      <c r="D503" s="27" t="n">
        <f aca="false">0.5*E503</f>
        <v>26.7077649341734</v>
      </c>
      <c r="E503" s="27" t="n">
        <f aca="false">E502*POWER(2,1/C$498)</f>
        <v>53.4155298683469</v>
      </c>
      <c r="F503" s="27" t="n">
        <f aca="false">E503*2</f>
        <v>106.831059736694</v>
      </c>
      <c r="G503" s="27" t="n">
        <f aca="false">F503*2</f>
        <v>213.662119473387</v>
      </c>
      <c r="H503" s="27" t="n">
        <f aca="false">G503*2</f>
        <v>427.324238946775</v>
      </c>
      <c r="I503" s="27" t="n">
        <f aca="false">H503*2</f>
        <v>854.64847789355</v>
      </c>
      <c r="J503" s="27" t="n">
        <f aca="false">I503*2</f>
        <v>1709.2969557871</v>
      </c>
      <c r="K503" s="27" t="n">
        <f aca="false">J503*2</f>
        <v>3418.5939115742</v>
      </c>
      <c r="L503" s="27" t="n">
        <f aca="false">K503*2</f>
        <v>6837.1878231484</v>
      </c>
      <c r="M503" s="27" t="n">
        <f aca="false">L503*2</f>
        <v>13674.3756462968</v>
      </c>
      <c r="N503" s="27" t="n">
        <f aca="false">M503*2</f>
        <v>27348.7512925936</v>
      </c>
      <c r="O503" s="7"/>
      <c r="P503" s="29" t="str">
        <f aca="false">C503</f>
        <v>αϵ</v>
      </c>
      <c r="Q503" s="28" t="n">
        <f aca="false">1200*LOG(E503/$E$2,2)</f>
        <v>-350.702360129197</v>
      </c>
      <c r="R503" s="7"/>
      <c r="S503" s="8"/>
      <c r="T503" s="11"/>
      <c r="U503" s="12"/>
      <c r="V503" s="7"/>
      <c r="W503" s="7"/>
      <c r="X503" s="7"/>
    </row>
    <row r="504" customFormat="false" ht="14.15" hidden="false" customHeight="true" outlineLevel="0" collapsed="false">
      <c r="A504" s="7"/>
      <c r="B504" s="8" t="n">
        <f aca="false">B$6+IFERROR(B503,0)</f>
        <v>6</v>
      </c>
      <c r="C504" s="29" t="str">
        <f aca="true">C$354&amp;INDIRECT("C"&amp;354+(IFERROR(INDIRECT("B"&amp;408+IFERROR(B503,0)),0)))</f>
        <v>αζ</v>
      </c>
      <c r="D504" s="27" t="n">
        <f aca="false">0.5*E504</f>
        <v>27.3538140231647</v>
      </c>
      <c r="E504" s="27" t="n">
        <f aca="false">E503*POWER(2,1/C$498)</f>
        <v>54.7076280463294</v>
      </c>
      <c r="F504" s="27" t="n">
        <f aca="false">E504*2</f>
        <v>109.415256092659</v>
      </c>
      <c r="G504" s="27" t="n">
        <f aca="false">F504*2</f>
        <v>218.830512185317</v>
      </c>
      <c r="H504" s="27" t="n">
        <f aca="false">G504*2</f>
        <v>437.661024370635</v>
      </c>
      <c r="I504" s="27" t="n">
        <f aca="false">H504*2</f>
        <v>875.32204874127</v>
      </c>
      <c r="J504" s="27" t="n">
        <f aca="false">I504*2</f>
        <v>1750.64409748254</v>
      </c>
      <c r="K504" s="27" t="n">
        <f aca="false">J504*2</f>
        <v>3501.28819496508</v>
      </c>
      <c r="L504" s="27" t="n">
        <f aca="false">K504*2</f>
        <v>7002.57638993016</v>
      </c>
      <c r="M504" s="27" t="n">
        <f aca="false">L504*2</f>
        <v>14005.1527798603</v>
      </c>
      <c r="N504" s="27" t="n">
        <f aca="false">M504*2</f>
        <v>28010.3055597206</v>
      </c>
      <c r="O504" s="7"/>
      <c r="P504" s="29" t="str">
        <f aca="false">C504</f>
        <v>αζ</v>
      </c>
      <c r="Q504" s="28" t="n">
        <f aca="false">1200*LOG(E504/$E$2,2)</f>
        <v>-309.323049784369</v>
      </c>
      <c r="R504" s="7"/>
      <c r="S504" s="8"/>
      <c r="T504" s="11"/>
      <c r="U504" s="12"/>
      <c r="V504" s="7"/>
      <c r="W504" s="7"/>
      <c r="X504" s="7"/>
    </row>
    <row r="505" customFormat="false" ht="14.15" hidden="false" customHeight="true" outlineLevel="0" collapsed="false">
      <c r="A505" s="7"/>
      <c r="B505" s="8" t="n">
        <f aca="false">B$6+IFERROR(B504,0)</f>
        <v>7</v>
      </c>
      <c r="C505" s="29" t="str">
        <f aca="true">C$354&amp;INDIRECT("C"&amp;354+(IFERROR(INDIRECT("B"&amp;408+IFERROR(B504,0)),0)))</f>
        <v>αη</v>
      </c>
      <c r="D505" s="27" t="n">
        <f aca="false">0.5*E505</f>
        <v>28.0154907555179</v>
      </c>
      <c r="E505" s="27" t="n">
        <f aca="false">E504*POWER(2,1/C$498)</f>
        <v>56.0309815110358</v>
      </c>
      <c r="F505" s="27" t="n">
        <f aca="false">E505*2</f>
        <v>112.061963022072</v>
      </c>
      <c r="G505" s="27" t="n">
        <f aca="false">F505*2</f>
        <v>224.123926044143</v>
      </c>
      <c r="H505" s="27" t="n">
        <f aca="false">G505*2</f>
        <v>448.247852088286</v>
      </c>
      <c r="I505" s="27" t="n">
        <f aca="false">H505*2</f>
        <v>896.495704176572</v>
      </c>
      <c r="J505" s="27" t="n">
        <f aca="false">I505*2</f>
        <v>1792.99140835314</v>
      </c>
      <c r="K505" s="27" t="n">
        <f aca="false">J505*2</f>
        <v>3585.98281670629</v>
      </c>
      <c r="L505" s="27" t="n">
        <f aca="false">K505*2</f>
        <v>7171.96563341258</v>
      </c>
      <c r="M505" s="27" t="n">
        <f aca="false">L505*2</f>
        <v>14343.9312668252</v>
      </c>
      <c r="N505" s="27" t="n">
        <f aca="false">M505*2</f>
        <v>28687.8625336503</v>
      </c>
      <c r="O505" s="7"/>
      <c r="P505" s="29" t="str">
        <f aca="false">C505</f>
        <v>αη</v>
      </c>
      <c r="Q505" s="28" t="n">
        <f aca="false">1200*LOG(E505/$E$2,2)</f>
        <v>-267.943739439542</v>
      </c>
      <c r="R505" s="7"/>
      <c r="S505" s="8"/>
      <c r="T505" s="11"/>
      <c r="U505" s="12"/>
      <c r="V505" s="7"/>
      <c r="W505" s="7"/>
      <c r="X505" s="7"/>
    </row>
    <row r="506" customFormat="false" ht="14.15" hidden="false" customHeight="true" outlineLevel="0" collapsed="false">
      <c r="A506" s="7"/>
      <c r="B506" s="8" t="n">
        <f aca="false">B$6+IFERROR(B505,0)</f>
        <v>8</v>
      </c>
      <c r="C506" s="29" t="str">
        <f aca="true">C$354&amp;INDIRECT("C"&amp;354+(IFERROR(INDIRECT("B"&amp;408+IFERROR(B505,0)),0)))</f>
        <v>αθ</v>
      </c>
      <c r="D506" s="27" t="n">
        <f aca="false">0.5*E506</f>
        <v>28.6931731570537</v>
      </c>
      <c r="E506" s="27" t="n">
        <f aca="false">E505*POWER(2,1/C$498)</f>
        <v>57.3863463141074</v>
      </c>
      <c r="F506" s="27" t="n">
        <f aca="false">E506*2</f>
        <v>114.772692628215</v>
      </c>
      <c r="G506" s="27" t="n">
        <f aca="false">F506*2</f>
        <v>229.54538525643</v>
      </c>
      <c r="H506" s="27" t="n">
        <f aca="false">G506*2</f>
        <v>459.090770512859</v>
      </c>
      <c r="I506" s="27" t="n">
        <f aca="false">H506*2</f>
        <v>918.181541025719</v>
      </c>
      <c r="J506" s="27" t="n">
        <f aca="false">I506*2</f>
        <v>1836.36308205144</v>
      </c>
      <c r="K506" s="27" t="n">
        <f aca="false">J506*2</f>
        <v>3672.72616410287</v>
      </c>
      <c r="L506" s="27" t="n">
        <f aca="false">K506*2</f>
        <v>7345.45232820575</v>
      </c>
      <c r="M506" s="27" t="n">
        <f aca="false">L506*2</f>
        <v>14690.9046564115</v>
      </c>
      <c r="N506" s="27" t="n">
        <f aca="false">M506*2</f>
        <v>29381.809312823</v>
      </c>
      <c r="O506" s="7"/>
      <c r="P506" s="29" t="str">
        <f aca="false">C506</f>
        <v>αθ</v>
      </c>
      <c r="Q506" s="28" t="n">
        <f aca="false">1200*LOG(E506/$E$2,2)</f>
        <v>-226.564429094714</v>
      </c>
      <c r="R506" s="7"/>
      <c r="S506" s="8"/>
      <c r="T506" s="11"/>
      <c r="U506" s="12"/>
      <c r="V506" s="7"/>
      <c r="W506" s="7"/>
      <c r="X506" s="7"/>
    </row>
    <row r="507" customFormat="false" ht="14.15" hidden="false" customHeight="true" outlineLevel="0" collapsed="false">
      <c r="A507" s="7"/>
      <c r="B507" s="8" t="n">
        <f aca="false">B$6+IFERROR(B506,0)</f>
        <v>9</v>
      </c>
      <c r="C507" s="29" t="str">
        <f aca="true">C$354&amp;INDIRECT("C"&amp;354+(IFERROR(INDIRECT("B"&amp;408+IFERROR(B506,0)),0)))</f>
        <v>αι</v>
      </c>
      <c r="D507" s="27" t="n">
        <f aca="false">0.5*E507</f>
        <v>29.3872483978712</v>
      </c>
      <c r="E507" s="27" t="n">
        <f aca="false">E506*POWER(2,1/C$498)</f>
        <v>58.7744967957423</v>
      </c>
      <c r="F507" s="27" t="n">
        <f aca="false">E507*2</f>
        <v>117.548993591485</v>
      </c>
      <c r="G507" s="27" t="n">
        <f aca="false">F507*2</f>
        <v>235.097987182969</v>
      </c>
      <c r="H507" s="27" t="n">
        <f aca="false">G507*2</f>
        <v>470.195974365939</v>
      </c>
      <c r="I507" s="27" t="n">
        <f aca="false">H507*2</f>
        <v>940.391948731877</v>
      </c>
      <c r="J507" s="27" t="n">
        <f aca="false">I507*2</f>
        <v>1880.78389746375</v>
      </c>
      <c r="K507" s="27" t="n">
        <f aca="false">J507*2</f>
        <v>3761.56779492751</v>
      </c>
      <c r="L507" s="27" t="n">
        <f aca="false">K507*2</f>
        <v>7523.13558985502</v>
      </c>
      <c r="M507" s="27" t="n">
        <f aca="false">L507*2</f>
        <v>15046.27117971</v>
      </c>
      <c r="N507" s="27" t="n">
        <f aca="false">M507*2</f>
        <v>30092.5423594201</v>
      </c>
      <c r="O507" s="7"/>
      <c r="P507" s="29" t="str">
        <f aca="false">C507</f>
        <v>αι</v>
      </c>
      <c r="Q507" s="28" t="n">
        <f aca="false">1200*LOG(E507/$E$2,2)</f>
        <v>-185.185118749887</v>
      </c>
      <c r="R507" s="7"/>
      <c r="S507" s="8"/>
      <c r="T507" s="11"/>
      <c r="U507" s="12"/>
      <c r="V507" s="7"/>
      <c r="W507" s="7"/>
      <c r="X507" s="7"/>
    </row>
    <row r="508" customFormat="false" ht="14.15" hidden="false" customHeight="true" outlineLevel="0" collapsed="false">
      <c r="A508" s="7"/>
      <c r="B508" s="8" t="n">
        <f aca="false">B$6+IFERROR(B507,0)</f>
        <v>10</v>
      </c>
      <c r="C508" s="29" t="str">
        <f aca="true">C$354&amp;INDIRECT("C"&amp;354+(IFERROR(INDIRECT("B"&amp;408+IFERROR(B507,0)),0)))</f>
        <v>ακ</v>
      </c>
      <c r="D508" s="27" t="n">
        <f aca="false">0.5*E508</f>
        <v>30.0981130135437</v>
      </c>
      <c r="E508" s="27" t="n">
        <f aca="false">E507*POWER(2,1/C$498)</f>
        <v>60.1962260270874</v>
      </c>
      <c r="F508" s="27" t="n">
        <f aca="false">E508*2</f>
        <v>120.392452054175</v>
      </c>
      <c r="G508" s="27" t="n">
        <f aca="false">F508*2</f>
        <v>240.78490410835</v>
      </c>
      <c r="H508" s="27" t="n">
        <f aca="false">G508*2</f>
        <v>481.5698082167</v>
      </c>
      <c r="I508" s="27" t="n">
        <f aca="false">H508*2</f>
        <v>963.139616433399</v>
      </c>
      <c r="J508" s="27" t="n">
        <f aca="false">I508*2</f>
        <v>1926.2792328668</v>
      </c>
      <c r="K508" s="27" t="n">
        <f aca="false">J508*2</f>
        <v>3852.5584657336</v>
      </c>
      <c r="L508" s="27" t="n">
        <f aca="false">K508*2</f>
        <v>7705.11693146719</v>
      </c>
      <c r="M508" s="27" t="n">
        <f aca="false">L508*2</f>
        <v>15410.2338629344</v>
      </c>
      <c r="N508" s="27" t="n">
        <f aca="false">M508*2</f>
        <v>30820.4677258688</v>
      </c>
      <c r="O508" s="7"/>
      <c r="P508" s="29" t="str">
        <f aca="false">C508</f>
        <v>ακ</v>
      </c>
      <c r="Q508" s="28" t="n">
        <f aca="false">1200*LOG(E508/$E$2,2)</f>
        <v>-143.805808405059</v>
      </c>
      <c r="R508" s="7"/>
      <c r="S508" s="8"/>
      <c r="T508" s="11"/>
      <c r="U508" s="12"/>
      <c r="V508" s="7"/>
      <c r="W508" s="7"/>
      <c r="X508" s="7"/>
    </row>
    <row r="509" customFormat="false" ht="14.15" hidden="false" customHeight="true" outlineLevel="0" collapsed="false">
      <c r="A509" s="7"/>
      <c r="B509" s="8" t="n">
        <f aca="false">B$6+IFERROR(B508,0)</f>
        <v>11</v>
      </c>
      <c r="C509" s="29" t="str">
        <f aca="true">C$354&amp;INDIRECT("C"&amp;354+(IFERROR(INDIRECT("B"&amp;408+IFERROR(B508,0)),0)))</f>
        <v>αλ</v>
      </c>
      <c r="D509" s="27" t="n">
        <f aca="false">0.5*E509</f>
        <v>30.826173131666</v>
      </c>
      <c r="E509" s="27" t="n">
        <f aca="false">E508*POWER(2,1/C$498)</f>
        <v>61.6523462633319</v>
      </c>
      <c r="F509" s="27" t="n">
        <f aca="false">E509*2</f>
        <v>123.304692526664</v>
      </c>
      <c r="G509" s="27" t="n">
        <f aca="false">F509*2</f>
        <v>246.609385053328</v>
      </c>
      <c r="H509" s="27" t="n">
        <f aca="false">G509*2</f>
        <v>493.218770106655</v>
      </c>
      <c r="I509" s="27" t="n">
        <f aca="false">H509*2</f>
        <v>986.437540213311</v>
      </c>
      <c r="J509" s="27" t="n">
        <f aca="false">I509*2</f>
        <v>1972.87508042662</v>
      </c>
      <c r="K509" s="27" t="n">
        <f aca="false">J509*2</f>
        <v>3945.75016085324</v>
      </c>
      <c r="L509" s="27" t="n">
        <f aca="false">K509*2</f>
        <v>7891.50032170649</v>
      </c>
      <c r="M509" s="27" t="n">
        <f aca="false">L509*2</f>
        <v>15783.000643413</v>
      </c>
      <c r="N509" s="27" t="n">
        <f aca="false">M509*2</f>
        <v>31566.0012868259</v>
      </c>
      <c r="O509" s="7"/>
      <c r="P509" s="29" t="str">
        <f aca="false">C509</f>
        <v>αλ</v>
      </c>
      <c r="Q509" s="28" t="n">
        <f aca="false">1200*LOG(E509/$E$2,2)</f>
        <v>-102.426498060232</v>
      </c>
      <c r="R509" s="7"/>
      <c r="S509" s="8"/>
      <c r="T509" s="11"/>
      <c r="U509" s="12"/>
      <c r="V509" s="7"/>
      <c r="W509" s="7"/>
      <c r="X509" s="7"/>
    </row>
    <row r="510" customFormat="false" ht="14.15" hidden="false" customHeight="true" outlineLevel="0" collapsed="false">
      <c r="A510" s="7"/>
      <c r="B510" s="8" t="n">
        <f aca="false">B$6+IFERROR(B509,0)</f>
        <v>12</v>
      </c>
      <c r="C510" s="29" t="str">
        <f aca="true">C$354&amp;INDIRECT("C"&amp;354+(IFERROR(INDIRECT("B"&amp;408+IFERROR(B509,0)),0)))</f>
        <v>αμ</v>
      </c>
      <c r="D510" s="27" t="n">
        <f aca="false">0.5*E510</f>
        <v>31.5718447038804</v>
      </c>
      <c r="E510" s="27" t="n">
        <f aca="false">E509*POWER(2,1/C$498)</f>
        <v>63.1436894077608</v>
      </c>
      <c r="F510" s="27" t="n">
        <f aca="false">E510*2</f>
        <v>126.287378815522</v>
      </c>
      <c r="G510" s="27" t="n">
        <f aca="false">F510*2</f>
        <v>252.574757631043</v>
      </c>
      <c r="H510" s="27" t="n">
        <f aca="false">G510*2</f>
        <v>505.149515262087</v>
      </c>
      <c r="I510" s="27" t="n">
        <f aca="false">H510*2</f>
        <v>1010.29903052417</v>
      </c>
      <c r="J510" s="27" t="n">
        <f aca="false">I510*2</f>
        <v>2020.59806104835</v>
      </c>
      <c r="K510" s="27" t="n">
        <f aca="false">J510*2</f>
        <v>4041.19612209669</v>
      </c>
      <c r="L510" s="27" t="n">
        <f aca="false">K510*2</f>
        <v>8082.39224419339</v>
      </c>
      <c r="M510" s="27" t="n">
        <f aca="false">L510*2</f>
        <v>16164.7844883868</v>
      </c>
      <c r="N510" s="27" t="n">
        <f aca="false">M510*2</f>
        <v>32329.5689767735</v>
      </c>
      <c r="O510" s="7"/>
      <c r="P510" s="29" t="str">
        <f aca="false">C510</f>
        <v>αμ</v>
      </c>
      <c r="Q510" s="28" t="n">
        <f aca="false">1200*LOG(E510/$E$2,2)</f>
        <v>-61.0471877154042</v>
      </c>
      <c r="R510" s="7"/>
      <c r="S510" s="8"/>
      <c r="T510" s="11"/>
      <c r="U510" s="12"/>
      <c r="V510" s="7"/>
      <c r="W510" s="7"/>
      <c r="X510" s="7"/>
    </row>
    <row r="511" customFormat="false" ht="14.15" hidden="false" customHeight="true" outlineLevel="0" collapsed="false">
      <c r="A511" s="7"/>
      <c r="B511" s="8" t="n">
        <f aca="false">B$6+IFERROR(B510,0)</f>
        <v>13</v>
      </c>
      <c r="C511" s="29" t="str">
        <f aca="true">C$354&amp;INDIRECT("C"&amp;354+(IFERROR(INDIRECT("B"&amp;408+IFERROR(B510,0)),0)))</f>
        <v>αν</v>
      </c>
      <c r="D511" s="27" t="n">
        <f aca="false">0.5*E511</f>
        <v>32.3355537435169</v>
      </c>
      <c r="E511" s="27" t="n">
        <f aca="false">E510*POWER(2,1/C$498)</f>
        <v>64.6711074870338</v>
      </c>
      <c r="F511" s="27" t="n">
        <f aca="false">E511*2</f>
        <v>129.342214974068</v>
      </c>
      <c r="G511" s="27" t="n">
        <f aca="false">F511*2</f>
        <v>258.684429948135</v>
      </c>
      <c r="H511" s="27" t="n">
        <f aca="false">G511*2</f>
        <v>517.368859896271</v>
      </c>
      <c r="I511" s="27" t="n">
        <f aca="false">H511*2</f>
        <v>1034.73771979254</v>
      </c>
      <c r="J511" s="27" t="n">
        <f aca="false">I511*2</f>
        <v>2069.47543958508</v>
      </c>
      <c r="K511" s="27" t="n">
        <f aca="false">J511*2</f>
        <v>4138.95087917017</v>
      </c>
      <c r="L511" s="27" t="n">
        <f aca="false">K511*2</f>
        <v>8277.90175834033</v>
      </c>
      <c r="M511" s="27" t="n">
        <f aca="false">L511*2</f>
        <v>16555.8035166807</v>
      </c>
      <c r="N511" s="27" t="n">
        <f aca="false">M511*2</f>
        <v>33111.6070333613</v>
      </c>
      <c r="O511" s="7"/>
      <c r="P511" s="29" t="str">
        <f aca="false">C511</f>
        <v>αν</v>
      </c>
      <c r="Q511" s="28" t="n">
        <f aca="false">1200*LOG(E511/$E$2,2)</f>
        <v>-19.667877370577</v>
      </c>
      <c r="R511" s="7"/>
      <c r="S511" s="8"/>
      <c r="T511" s="11"/>
      <c r="U511" s="12"/>
      <c r="V511" s="7"/>
      <c r="W511" s="7"/>
      <c r="X511" s="7"/>
    </row>
    <row r="512" customFormat="false" ht="14.15" hidden="false" customHeight="true" outlineLevel="0" collapsed="false">
      <c r="A512" s="7"/>
      <c r="B512" s="8" t="n">
        <f aca="false">B$6+IFERROR(B511,0)</f>
        <v>14</v>
      </c>
      <c r="C512" s="29" t="str">
        <f aca="true">C$354&amp;INDIRECT("C"&amp;354+(IFERROR(INDIRECT("B"&amp;408+IFERROR(B511,0)),0)))</f>
        <v>αξ</v>
      </c>
      <c r="D512" s="27" t="n">
        <f aca="false">0.5*E512</f>
        <v>33.1177365689804</v>
      </c>
      <c r="E512" s="27" t="n">
        <f aca="false">E511*POWER(2,1/C$498)</f>
        <v>66.2354731379608</v>
      </c>
      <c r="F512" s="27" t="n">
        <f aca="false">E512*2</f>
        <v>132.470946275922</v>
      </c>
      <c r="G512" s="27" t="n">
        <f aca="false">F512*2</f>
        <v>264.941892551843</v>
      </c>
      <c r="H512" s="27" t="n">
        <f aca="false">G512*2</f>
        <v>529.883785103686</v>
      </c>
      <c r="I512" s="27" t="n">
        <f aca="false">H512*2</f>
        <v>1059.76757020737</v>
      </c>
      <c r="J512" s="27" t="n">
        <f aca="false">I512*2</f>
        <v>2119.53514041475</v>
      </c>
      <c r="K512" s="27" t="n">
        <f aca="false">J512*2</f>
        <v>4239.07028082949</v>
      </c>
      <c r="L512" s="27" t="n">
        <f aca="false">K512*2</f>
        <v>8478.14056165898</v>
      </c>
      <c r="M512" s="27" t="n">
        <f aca="false">L512*2</f>
        <v>16956.281123318</v>
      </c>
      <c r="N512" s="27" t="n">
        <f aca="false">M512*2</f>
        <v>33912.5622466359</v>
      </c>
      <c r="O512" s="7"/>
      <c r="P512" s="29" t="str">
        <f aca="false">C512</f>
        <v>αξ</v>
      </c>
      <c r="Q512" s="28" t="n">
        <f aca="false">1200*LOG(E512/$E$2,2)</f>
        <v>21.7114329742502</v>
      </c>
      <c r="R512" s="7"/>
      <c r="S512" s="8"/>
      <c r="T512" s="11"/>
      <c r="U512" s="12"/>
      <c r="V512" s="7"/>
      <c r="W512" s="7"/>
      <c r="X512" s="7"/>
    </row>
    <row r="513" customFormat="false" ht="14.15" hidden="false" customHeight="true" outlineLevel="0" collapsed="false">
      <c r="A513" s="7"/>
      <c r="B513" s="8" t="n">
        <f aca="false">B$6+IFERROR(B512,0)</f>
        <v>15</v>
      </c>
      <c r="C513" s="29" t="str">
        <f aca="true">C$354&amp;INDIRECT("C"&amp;354+(IFERROR(INDIRECT("B"&amp;408+IFERROR(B512,0)),0)))</f>
        <v>αο</v>
      </c>
      <c r="D513" s="27" t="n">
        <f aca="false">0.5*E513</f>
        <v>33.9188400530262</v>
      </c>
      <c r="E513" s="27" t="n">
        <f aca="false">E512*POWER(2,1/C$498)</f>
        <v>67.8376801060523</v>
      </c>
      <c r="F513" s="27" t="n">
        <f aca="false">E513*2</f>
        <v>135.675360212105</v>
      </c>
      <c r="G513" s="27" t="n">
        <f aca="false">F513*2</f>
        <v>271.350720424209</v>
      </c>
      <c r="H513" s="27" t="n">
        <f aca="false">G513*2</f>
        <v>542.701440848419</v>
      </c>
      <c r="I513" s="27" t="n">
        <f aca="false">H513*2</f>
        <v>1085.40288169684</v>
      </c>
      <c r="J513" s="27" t="n">
        <f aca="false">I513*2</f>
        <v>2170.80576339367</v>
      </c>
      <c r="K513" s="27" t="n">
        <f aca="false">J513*2</f>
        <v>4341.61152678735</v>
      </c>
      <c r="L513" s="27" t="n">
        <f aca="false">K513*2</f>
        <v>8683.2230535747</v>
      </c>
      <c r="M513" s="27" t="n">
        <f aca="false">L513*2</f>
        <v>17366.4461071494</v>
      </c>
      <c r="N513" s="27" t="n">
        <f aca="false">M513*2</f>
        <v>34732.8922142988</v>
      </c>
      <c r="O513" s="7"/>
      <c r="P513" s="29" t="str">
        <f aca="false">C513</f>
        <v>αο</v>
      </c>
      <c r="Q513" s="28" t="n">
        <f aca="false">1200*LOG(E513/$E$2,2)</f>
        <v>63.0907433190775</v>
      </c>
      <c r="R513" s="7"/>
      <c r="S513" s="8"/>
      <c r="T513" s="11"/>
      <c r="U513" s="12"/>
      <c r="V513" s="7"/>
      <c r="W513" s="7"/>
      <c r="X513" s="7"/>
    </row>
    <row r="514" customFormat="false" ht="14.15" hidden="false" customHeight="true" outlineLevel="0" collapsed="false">
      <c r="A514" s="7"/>
      <c r="B514" s="8" t="n">
        <f aca="false">B$6+IFERROR(B513,0)</f>
        <v>16</v>
      </c>
      <c r="C514" s="29" t="str">
        <f aca="true">C$354&amp;INDIRECT("C"&amp;354+(IFERROR(INDIRECT("B"&amp;408+IFERROR(B513,0)),0)))</f>
        <v>απ</v>
      </c>
      <c r="D514" s="27" t="n">
        <f aca="false">0.5*E514</f>
        <v>34.7393218780649</v>
      </c>
      <c r="E514" s="27" t="n">
        <f aca="false">E513*POWER(2,1/C$498)</f>
        <v>69.4786437561299</v>
      </c>
      <c r="F514" s="27" t="n">
        <f aca="false">E514*2</f>
        <v>138.95728751226</v>
      </c>
      <c r="G514" s="27" t="n">
        <f aca="false">F514*2</f>
        <v>277.91457502452</v>
      </c>
      <c r="H514" s="27" t="n">
        <f aca="false">G514*2</f>
        <v>555.829150049039</v>
      </c>
      <c r="I514" s="27" t="n">
        <f aca="false">H514*2</f>
        <v>1111.65830009808</v>
      </c>
      <c r="J514" s="27" t="n">
        <f aca="false">I514*2</f>
        <v>2223.31660019616</v>
      </c>
      <c r="K514" s="27" t="n">
        <f aca="false">J514*2</f>
        <v>4446.63320039231</v>
      </c>
      <c r="L514" s="27" t="n">
        <f aca="false">K514*2</f>
        <v>8893.26640078463</v>
      </c>
      <c r="M514" s="27" t="n">
        <f aca="false">L514*2</f>
        <v>17786.5328015693</v>
      </c>
      <c r="N514" s="27" t="n">
        <f aca="false">M514*2</f>
        <v>35573.0656031385</v>
      </c>
      <c r="O514" s="7"/>
      <c r="P514" s="29" t="str">
        <f aca="false">C514</f>
        <v>απ</v>
      </c>
      <c r="Q514" s="28" t="n">
        <f aca="false">1200*LOG(E514/$E$2,2)</f>
        <v>104.470053663905</v>
      </c>
      <c r="R514" s="7"/>
      <c r="S514" s="8"/>
      <c r="T514" s="11"/>
      <c r="U514" s="12"/>
      <c r="V514" s="7"/>
      <c r="W514" s="7"/>
      <c r="X514" s="7"/>
    </row>
    <row r="515" customFormat="false" ht="14.15" hidden="false" customHeight="true" outlineLevel="0" collapsed="false">
      <c r="A515" s="7"/>
      <c r="B515" s="8" t="n">
        <f aca="false">B$6+IFERROR(B514,0)</f>
        <v>17</v>
      </c>
      <c r="C515" s="29" t="str">
        <f aca="true">C$354&amp;INDIRECT("C"&amp;354+(IFERROR(INDIRECT("B"&amp;408+IFERROR(B514,0)),0)))</f>
        <v>αρ</v>
      </c>
      <c r="D515" s="27" t="n">
        <f aca="false">0.5*E515</f>
        <v>35.5796507976437</v>
      </c>
      <c r="E515" s="27" t="n">
        <f aca="false">E514*POWER(2,1/C$498)</f>
        <v>71.1593015952874</v>
      </c>
      <c r="F515" s="27" t="n">
        <f aca="false">E515*2</f>
        <v>142.318603190575</v>
      </c>
      <c r="G515" s="27" t="n">
        <f aca="false">F515*2</f>
        <v>284.63720638115</v>
      </c>
      <c r="H515" s="27" t="n">
        <f aca="false">G515*2</f>
        <v>569.274412762299</v>
      </c>
      <c r="I515" s="27" t="n">
        <f aca="false">H515*2</f>
        <v>1138.5488255246</v>
      </c>
      <c r="J515" s="27" t="n">
        <f aca="false">I515*2</f>
        <v>2277.0976510492</v>
      </c>
      <c r="K515" s="27" t="n">
        <f aca="false">J515*2</f>
        <v>4554.19530209839</v>
      </c>
      <c r="L515" s="27" t="n">
        <f aca="false">K515*2</f>
        <v>9108.39060419679</v>
      </c>
      <c r="M515" s="27" t="n">
        <f aca="false">L515*2</f>
        <v>18216.7812083936</v>
      </c>
      <c r="N515" s="27" t="n">
        <f aca="false">M515*2</f>
        <v>36433.5624167872</v>
      </c>
      <c r="O515" s="7"/>
      <c r="P515" s="29" t="str">
        <f aca="false">C515</f>
        <v>αρ</v>
      </c>
      <c r="Q515" s="28" t="n">
        <f aca="false">1200*LOG(E515/$E$2,2)</f>
        <v>145.849364008732</v>
      </c>
      <c r="R515" s="7"/>
      <c r="S515" s="8"/>
      <c r="T515" s="11"/>
      <c r="U515" s="12"/>
      <c r="V515" s="7"/>
      <c r="W515" s="7"/>
      <c r="X515" s="7"/>
    </row>
    <row r="516" customFormat="false" ht="14.15" hidden="false" customHeight="true" outlineLevel="0" collapsed="false">
      <c r="A516" s="7"/>
      <c r="B516" s="8" t="n">
        <f aca="false">B$6+IFERROR(B515,0)</f>
        <v>18</v>
      </c>
      <c r="C516" s="29" t="str">
        <f aca="true">C$354&amp;INDIRECT("C"&amp;354+(IFERROR(INDIRECT("B"&amp;408+IFERROR(B515,0)),0)))</f>
        <v>ασ</v>
      </c>
      <c r="D516" s="27" t="n">
        <f aca="false">0.5*E516</f>
        <v>36.4403069042516</v>
      </c>
      <c r="E516" s="27" t="n">
        <f aca="false">E515*POWER(2,1/C$498)</f>
        <v>72.8806138085032</v>
      </c>
      <c r="F516" s="27" t="n">
        <f aca="false">E516*2</f>
        <v>145.761227617006</v>
      </c>
      <c r="G516" s="27" t="n">
        <f aca="false">F516*2</f>
        <v>291.522455234013</v>
      </c>
      <c r="H516" s="27" t="n">
        <f aca="false">G516*2</f>
        <v>583.044910468025</v>
      </c>
      <c r="I516" s="27" t="n">
        <f aca="false">H516*2</f>
        <v>1166.08982093605</v>
      </c>
      <c r="J516" s="27" t="n">
        <f aca="false">I516*2</f>
        <v>2332.1796418721</v>
      </c>
      <c r="K516" s="27" t="n">
        <f aca="false">J516*2</f>
        <v>4664.3592837442</v>
      </c>
      <c r="L516" s="27" t="n">
        <f aca="false">K516*2</f>
        <v>9328.71856748841</v>
      </c>
      <c r="M516" s="27" t="n">
        <f aca="false">L516*2</f>
        <v>18657.4371349768</v>
      </c>
      <c r="N516" s="27" t="n">
        <f aca="false">M516*2</f>
        <v>37314.8742699536</v>
      </c>
      <c r="O516" s="7"/>
      <c r="P516" s="29" t="str">
        <f aca="false">C516</f>
        <v>ασ</v>
      </c>
      <c r="Q516" s="28" t="n">
        <f aca="false">1200*LOG(E516/$E$2,2)</f>
        <v>187.22867435356</v>
      </c>
      <c r="R516" s="7"/>
      <c r="S516" s="8"/>
      <c r="T516" s="11"/>
      <c r="U516" s="12"/>
      <c r="V516" s="7"/>
      <c r="W516" s="7"/>
      <c r="X516" s="7"/>
    </row>
    <row r="517" customFormat="false" ht="14.15" hidden="false" customHeight="true" outlineLevel="0" collapsed="false">
      <c r="A517" s="7"/>
      <c r="B517" s="8" t="n">
        <f aca="false">B$6+IFERROR(B516,0)</f>
        <v>19</v>
      </c>
      <c r="C517" s="29" t="str">
        <f aca="true">C$354&amp;INDIRECT("C"&amp;354+(IFERROR(INDIRECT("B"&amp;408+IFERROR(B516,0)),0)))</f>
        <v>ατ</v>
      </c>
      <c r="D517" s="27" t="n">
        <f aca="false">0.5*E517</f>
        <v>37.3217819036039</v>
      </c>
      <c r="E517" s="27" t="n">
        <f aca="false">E516*POWER(2,1/C$498)</f>
        <v>74.6435638072079</v>
      </c>
      <c r="F517" s="27" t="n">
        <f aca="false">E517*2</f>
        <v>149.287127614416</v>
      </c>
      <c r="G517" s="27" t="n">
        <f aca="false">F517*2</f>
        <v>298.574255228831</v>
      </c>
      <c r="H517" s="27" t="n">
        <f aca="false">G517*2</f>
        <v>597.148510457663</v>
      </c>
      <c r="I517" s="27" t="n">
        <f aca="false">H517*2</f>
        <v>1194.29702091533</v>
      </c>
      <c r="J517" s="27" t="n">
        <f aca="false">I517*2</f>
        <v>2388.59404183065</v>
      </c>
      <c r="K517" s="27" t="n">
        <f aca="false">J517*2</f>
        <v>4777.1880836613</v>
      </c>
      <c r="L517" s="27" t="n">
        <f aca="false">K517*2</f>
        <v>9554.37616732261</v>
      </c>
      <c r="M517" s="27" t="n">
        <f aca="false">L517*2</f>
        <v>19108.7523346452</v>
      </c>
      <c r="N517" s="27" t="n">
        <f aca="false">M517*2</f>
        <v>38217.5046692904</v>
      </c>
      <c r="O517" s="7"/>
      <c r="P517" s="29" t="str">
        <f aca="false">C517</f>
        <v>ατ</v>
      </c>
      <c r="Q517" s="28" t="n">
        <f aca="false">1200*LOG(E517/$E$2,2)</f>
        <v>228.607984698387</v>
      </c>
      <c r="R517" s="7"/>
      <c r="S517" s="8"/>
      <c r="T517" s="11"/>
      <c r="U517" s="12"/>
      <c r="V517" s="7"/>
      <c r="W517" s="7"/>
      <c r="X517" s="7"/>
    </row>
    <row r="518" customFormat="false" ht="14.15" hidden="false" customHeight="true" outlineLevel="0" collapsed="false">
      <c r="A518" s="7"/>
      <c r="B518" s="8" t="n">
        <f aca="false">B$6+IFERROR(B517,0)</f>
        <v>20</v>
      </c>
      <c r="C518" s="29" t="str">
        <f aca="true">C$354&amp;INDIRECT("C"&amp;354+(IFERROR(INDIRECT("B"&amp;408+IFERROR(B517,0)),0)))</f>
        <v>αυ</v>
      </c>
      <c r="D518" s="27" t="n">
        <f aca="false">0.5*E518</f>
        <v>38.2245793955611</v>
      </c>
      <c r="E518" s="27" t="n">
        <f aca="false">E517*POWER(2,1/C$498)</f>
        <v>76.4491587911222</v>
      </c>
      <c r="F518" s="27" t="n">
        <f aca="false">E518*2</f>
        <v>152.898317582244</v>
      </c>
      <c r="G518" s="27" t="n">
        <f aca="false">F518*2</f>
        <v>305.796635164489</v>
      </c>
      <c r="H518" s="27" t="n">
        <f aca="false">G518*2</f>
        <v>611.593270328977</v>
      </c>
      <c r="I518" s="27" t="n">
        <f aca="false">H518*2</f>
        <v>1223.18654065795</v>
      </c>
      <c r="J518" s="27" t="n">
        <f aca="false">I518*2</f>
        <v>2446.37308131591</v>
      </c>
      <c r="K518" s="27" t="n">
        <f aca="false">J518*2</f>
        <v>4892.74616263182</v>
      </c>
      <c r="L518" s="27" t="n">
        <f aca="false">K518*2</f>
        <v>9785.49232526364</v>
      </c>
      <c r="M518" s="27" t="n">
        <f aca="false">L518*2</f>
        <v>19570.9846505273</v>
      </c>
      <c r="N518" s="27" t="n">
        <f aca="false">M518*2</f>
        <v>39141.9693010546</v>
      </c>
      <c r="O518" s="7"/>
      <c r="P518" s="29" t="str">
        <f aca="false">C518</f>
        <v>αυ</v>
      </c>
      <c r="Q518" s="28" t="n">
        <f aca="false">1200*LOG(E518/$E$2,2)</f>
        <v>269.987295043214</v>
      </c>
      <c r="R518" s="7"/>
      <c r="S518" s="8"/>
      <c r="T518" s="11"/>
      <c r="U518" s="12"/>
      <c r="V518" s="7"/>
      <c r="W518" s="7"/>
      <c r="X518" s="7"/>
    </row>
    <row r="519" customFormat="false" ht="14.15" hidden="false" customHeight="true" outlineLevel="0" collapsed="false">
      <c r="A519" s="7"/>
      <c r="B519" s="8" t="n">
        <f aca="false">B$6+IFERROR(B518,0)</f>
        <v>21</v>
      </c>
      <c r="C519" s="29" t="str">
        <f aca="true">C$354&amp;INDIRECT("C"&amp;354+(IFERROR(INDIRECT("B"&amp;408+IFERROR(B518,0)),0)))</f>
        <v>αφ</v>
      </c>
      <c r="D519" s="27" t="n">
        <f aca="false">0.5*E519</f>
        <v>39.1492151618426</v>
      </c>
      <c r="E519" s="27" t="n">
        <f aca="false">E518*POWER(2,1/C$498)</f>
        <v>78.2984303236852</v>
      </c>
      <c r="F519" s="27" t="n">
        <f aca="false">E519*2</f>
        <v>156.59686064737</v>
      </c>
      <c r="G519" s="27" t="n">
        <f aca="false">F519*2</f>
        <v>313.193721294741</v>
      </c>
      <c r="H519" s="27" t="n">
        <f aca="false">G519*2</f>
        <v>626.387442589482</v>
      </c>
      <c r="I519" s="27" t="n">
        <f aca="false">H519*2</f>
        <v>1252.77488517896</v>
      </c>
      <c r="J519" s="27" t="n">
        <f aca="false">I519*2</f>
        <v>2505.54977035793</v>
      </c>
      <c r="K519" s="27" t="n">
        <f aca="false">J519*2</f>
        <v>5011.09954071585</v>
      </c>
      <c r="L519" s="27" t="n">
        <f aca="false">K519*2</f>
        <v>10022.1990814317</v>
      </c>
      <c r="M519" s="27" t="n">
        <f aca="false">L519*2</f>
        <v>20044.3981628634</v>
      </c>
      <c r="N519" s="27" t="n">
        <f aca="false">M519*2</f>
        <v>40088.7963257268</v>
      </c>
      <c r="O519" s="7"/>
      <c r="P519" s="29" t="str">
        <f aca="false">C519</f>
        <v>αφ</v>
      </c>
      <c r="Q519" s="28" t="n">
        <f aca="false">1200*LOG(E519/$E$2,2)</f>
        <v>311.366605388042</v>
      </c>
      <c r="R519" s="7"/>
      <c r="S519" s="8"/>
      <c r="T519" s="11"/>
      <c r="U519" s="12"/>
      <c r="V519" s="7"/>
      <c r="W519" s="7"/>
      <c r="X519" s="7"/>
    </row>
    <row r="520" customFormat="false" ht="14.15" hidden="false" customHeight="true" outlineLevel="0" collapsed="false">
      <c r="A520" s="7"/>
      <c r="B520" s="8" t="n">
        <f aca="false">B$6+IFERROR(B519,0)</f>
        <v>22</v>
      </c>
      <c r="C520" s="29" t="str">
        <f aca="true">C$354&amp;INDIRECT("C"&amp;354+(IFERROR(INDIRECT("B"&amp;408+IFERROR(B519,0)),0)))</f>
        <v>αχ</v>
      </c>
      <c r="D520" s="27" t="n">
        <f aca="false">0.5*E520</f>
        <v>40.0962174607009</v>
      </c>
      <c r="E520" s="27" t="n">
        <f aca="false">E519*POWER(2,1/C$498)</f>
        <v>80.1924349214019</v>
      </c>
      <c r="F520" s="27" t="n">
        <f aca="false">E520*2</f>
        <v>160.384869842804</v>
      </c>
      <c r="G520" s="27" t="n">
        <f aca="false">F520*2</f>
        <v>320.769739685608</v>
      </c>
      <c r="H520" s="27" t="n">
        <f aca="false">G520*2</f>
        <v>641.539479371215</v>
      </c>
      <c r="I520" s="27" t="n">
        <f aca="false">H520*2</f>
        <v>1283.07895874243</v>
      </c>
      <c r="J520" s="27" t="n">
        <f aca="false">I520*2</f>
        <v>2566.15791748486</v>
      </c>
      <c r="K520" s="27" t="n">
        <f aca="false">J520*2</f>
        <v>5132.31583496972</v>
      </c>
      <c r="L520" s="27" t="n">
        <f aca="false">K520*2</f>
        <v>10264.6316699394</v>
      </c>
      <c r="M520" s="27" t="n">
        <f aca="false">L520*2</f>
        <v>20529.2633398789</v>
      </c>
      <c r="N520" s="27" t="n">
        <f aca="false">M520*2</f>
        <v>41058.5266797578</v>
      </c>
      <c r="O520" s="7"/>
      <c r="P520" s="29" t="str">
        <f aca="false">C520</f>
        <v>αχ</v>
      </c>
      <c r="Q520" s="28" t="n">
        <f aca="false">1200*LOG(E520/$E$2,2)</f>
        <v>352.745915732869</v>
      </c>
      <c r="R520" s="7"/>
      <c r="S520" s="8"/>
      <c r="T520" s="11"/>
      <c r="U520" s="12"/>
      <c r="V520" s="7"/>
      <c r="W520" s="7"/>
      <c r="X520" s="7"/>
    </row>
    <row r="521" customFormat="false" ht="14.15" hidden="false" customHeight="true" outlineLevel="0" collapsed="false">
      <c r="A521" s="7"/>
      <c r="B521" s="8" t="n">
        <f aca="false">B$6+IFERROR(B520,0)</f>
        <v>23</v>
      </c>
      <c r="C521" s="29" t="str">
        <f aca="true">C$354&amp;INDIRECT("C"&amp;354+(IFERROR(INDIRECT("B"&amp;408+IFERROR(B520,0)),0)))</f>
        <v>αψ</v>
      </c>
      <c r="D521" s="27" t="n">
        <f aca="false">0.5*E521</f>
        <v>41.0661273287235</v>
      </c>
      <c r="E521" s="27" t="n">
        <f aca="false">E520*POWER(2,1/C$498)</f>
        <v>82.1322546574469</v>
      </c>
      <c r="F521" s="27" t="n">
        <f aca="false">E521*2</f>
        <v>164.264509314894</v>
      </c>
      <c r="G521" s="27" t="n">
        <f aca="false">F521*2</f>
        <v>328.529018629788</v>
      </c>
      <c r="H521" s="27" t="n">
        <f aca="false">G521*2</f>
        <v>657.058037259575</v>
      </c>
      <c r="I521" s="27" t="n">
        <f aca="false">H521*2</f>
        <v>1314.11607451915</v>
      </c>
      <c r="J521" s="27" t="n">
        <f aca="false">I521*2</f>
        <v>2628.2321490383</v>
      </c>
      <c r="K521" s="27" t="n">
        <f aca="false">J521*2</f>
        <v>5256.4642980766</v>
      </c>
      <c r="L521" s="27" t="n">
        <f aca="false">K521*2</f>
        <v>10512.9285961532</v>
      </c>
      <c r="M521" s="27" t="n">
        <f aca="false">L521*2</f>
        <v>21025.8571923064</v>
      </c>
      <c r="N521" s="27" t="n">
        <f aca="false">M521*2</f>
        <v>42051.7143846128</v>
      </c>
      <c r="O521" s="7"/>
      <c r="P521" s="29" t="str">
        <f aca="false">C521</f>
        <v>αψ</v>
      </c>
      <c r="Q521" s="28" t="n">
        <f aca="false">1200*LOG(E521/$E$2,2)</f>
        <v>394.125226077697</v>
      </c>
      <c r="R521" s="7"/>
      <c r="S521" s="8"/>
      <c r="T521" s="11"/>
      <c r="U521" s="12"/>
      <c r="V521" s="7"/>
      <c r="W521" s="7"/>
      <c r="X521" s="7"/>
    </row>
    <row r="522" customFormat="false" ht="14.15" hidden="false" customHeight="true" outlineLevel="0" collapsed="false">
      <c r="A522" s="7"/>
      <c r="B522" s="8" t="n">
        <f aca="false">B$6+IFERROR(B521,0)</f>
        <v>24</v>
      </c>
      <c r="C522" s="29" t="str">
        <f aca="true">C$354&amp;INDIRECT("C"&amp;354+(IFERROR(INDIRECT("B"&amp;408+IFERROR(B521,0)),0)))</f>
        <v>αω</v>
      </c>
      <c r="D522" s="27" t="n">
        <f aca="false">0.5*E522</f>
        <v>42.0594988899346</v>
      </c>
      <c r="E522" s="27" t="n">
        <f aca="false">E521*POWER(2,1/C$498)</f>
        <v>84.1189977798692</v>
      </c>
      <c r="F522" s="27" t="n">
        <f aca="false">E522*2</f>
        <v>168.237995559738</v>
      </c>
      <c r="G522" s="27" t="n">
        <f aca="false">F522*2</f>
        <v>336.475991119477</v>
      </c>
      <c r="H522" s="27" t="n">
        <f aca="false">G522*2</f>
        <v>672.951982238954</v>
      </c>
      <c r="I522" s="27" t="n">
        <f aca="false">H522*2</f>
        <v>1345.90396447791</v>
      </c>
      <c r="J522" s="27" t="n">
        <f aca="false">I522*2</f>
        <v>2691.80792895581</v>
      </c>
      <c r="K522" s="27" t="n">
        <f aca="false">J522*2</f>
        <v>5383.61585791163</v>
      </c>
      <c r="L522" s="27" t="n">
        <f aca="false">K522*2</f>
        <v>10767.2317158233</v>
      </c>
      <c r="M522" s="27" t="n">
        <f aca="false">L522*2</f>
        <v>21534.4634316465</v>
      </c>
      <c r="N522" s="27" t="n">
        <f aca="false">M522*2</f>
        <v>43068.926863293</v>
      </c>
      <c r="O522" s="7"/>
      <c r="P522" s="29" t="str">
        <f aca="false">C522</f>
        <v>αω</v>
      </c>
      <c r="Q522" s="28" t="n">
        <f aca="false">1200*LOG(E522/$E$2,2)</f>
        <v>435.504536422524</v>
      </c>
      <c r="R522" s="7"/>
      <c r="S522" s="8"/>
      <c r="T522" s="11"/>
      <c r="U522" s="12"/>
      <c r="V522" s="7"/>
      <c r="W522" s="7"/>
      <c r="X522" s="7"/>
    </row>
    <row r="523" customFormat="false" ht="14.15" hidden="false" customHeight="true" outlineLevel="0" collapsed="false">
      <c r="A523" s="7"/>
      <c r="B523" s="8" t="n">
        <f aca="false">B$6+IFERROR(B522,0)</f>
        <v>25</v>
      </c>
      <c r="C523" s="29" t="str">
        <f aca="true">C$355&amp;INDIRECT("C"&amp;354+(IFERROR(INDIRECT("B"&amp;408+IFERROR(B498,0)),0)))</f>
        <v>βα</v>
      </c>
      <c r="D523" s="27" t="n">
        <f aca="false">0.5*E523</f>
        <v>43.0768996723753</v>
      </c>
      <c r="E523" s="27" t="n">
        <f aca="false">E522*POWER(2,1/C$498)</f>
        <v>86.1537993447506</v>
      </c>
      <c r="F523" s="27" t="n">
        <f aca="false">E523*2</f>
        <v>172.307598689501</v>
      </c>
      <c r="G523" s="27" t="n">
        <f aca="false">F523*2</f>
        <v>344.615197379002</v>
      </c>
      <c r="H523" s="27" t="n">
        <f aca="false">G523*2</f>
        <v>689.230394758005</v>
      </c>
      <c r="I523" s="27" t="n">
        <f aca="false">H523*2</f>
        <v>1378.46078951601</v>
      </c>
      <c r="J523" s="27" t="n">
        <f aca="false">I523*2</f>
        <v>2756.92157903202</v>
      </c>
      <c r="K523" s="27" t="n">
        <f aca="false">J523*2</f>
        <v>5513.84315806404</v>
      </c>
      <c r="L523" s="27" t="n">
        <f aca="false">K523*2</f>
        <v>11027.6863161281</v>
      </c>
      <c r="M523" s="27" t="n">
        <f aca="false">L523*2</f>
        <v>22055.3726322562</v>
      </c>
      <c r="N523" s="27" t="n">
        <f aca="false">M523*2</f>
        <v>44110.7452645123</v>
      </c>
      <c r="O523" s="7"/>
      <c r="P523" s="29" t="str">
        <f aca="false">C523</f>
        <v>βα</v>
      </c>
      <c r="Q523" s="28" t="n">
        <f aca="false">1200*LOG(E523/$E$2,2)</f>
        <v>476.883846767351</v>
      </c>
      <c r="R523" s="7"/>
      <c r="S523" s="8"/>
      <c r="T523" s="11"/>
      <c r="U523" s="12"/>
      <c r="V523" s="7"/>
      <c r="W523" s="7"/>
      <c r="X523" s="7"/>
    </row>
    <row r="524" customFormat="false" ht="14.15" hidden="false" customHeight="true" outlineLevel="0" collapsed="false">
      <c r="A524" s="7"/>
      <c r="B524" s="8" t="n">
        <f aca="false">B$6+IFERROR(B523,0)</f>
        <v>26</v>
      </c>
      <c r="C524" s="29" t="str">
        <f aca="true">C$355&amp;INDIRECT("C"&amp;354+(IFERROR(INDIRECT("B"&amp;408+IFERROR(B499,0)),0)))</f>
        <v>ββ</v>
      </c>
      <c r="D524" s="27" t="n">
        <f aca="false">0.5*E524</f>
        <v>44.1189109323402</v>
      </c>
      <c r="E524" s="27" t="n">
        <f aca="false">E523*POWER(2,1/C$498)</f>
        <v>88.2378218646805</v>
      </c>
      <c r="F524" s="27" t="n">
        <f aca="false">E524*2</f>
        <v>176.475643729361</v>
      </c>
      <c r="G524" s="27" t="n">
        <f aca="false">F524*2</f>
        <v>352.951287458722</v>
      </c>
      <c r="H524" s="27" t="n">
        <f aca="false">G524*2</f>
        <v>705.902574917444</v>
      </c>
      <c r="I524" s="27" t="n">
        <f aca="false">H524*2</f>
        <v>1411.80514983489</v>
      </c>
      <c r="J524" s="27" t="n">
        <f aca="false">I524*2</f>
        <v>2823.61029966978</v>
      </c>
      <c r="K524" s="27" t="n">
        <f aca="false">J524*2</f>
        <v>5647.22059933955</v>
      </c>
      <c r="L524" s="27" t="n">
        <f aca="false">K524*2</f>
        <v>11294.4411986791</v>
      </c>
      <c r="M524" s="27" t="n">
        <f aca="false">L524*2</f>
        <v>22588.8823973582</v>
      </c>
      <c r="N524" s="27" t="n">
        <f aca="false">M524*2</f>
        <v>45177.7647947164</v>
      </c>
      <c r="O524" s="7"/>
      <c r="P524" s="29" t="str">
        <f aca="false">C524</f>
        <v>ββ</v>
      </c>
      <c r="Q524" s="28" t="n">
        <f aca="false">1200*LOG(E524/$E$2,2)</f>
        <v>518.263157112179</v>
      </c>
      <c r="R524" s="7"/>
      <c r="S524" s="8"/>
      <c r="T524" s="11"/>
      <c r="U524" s="12"/>
      <c r="V524" s="7"/>
      <c r="W524" s="7"/>
      <c r="X524" s="7"/>
    </row>
    <row r="525" customFormat="false" ht="14.15" hidden="false" customHeight="true" outlineLevel="0" collapsed="false">
      <c r="A525" s="7"/>
      <c r="B525" s="8" t="n">
        <f aca="false">B$6+IFERROR(B524,0)</f>
        <v>27</v>
      </c>
      <c r="C525" s="29" t="str">
        <f aca="true">C$355&amp;INDIRECT("C"&amp;354+(IFERROR(INDIRECT("B"&amp;408+IFERROR(B500,0)),0)))</f>
        <v>βγ</v>
      </c>
      <c r="D525" s="27" t="n">
        <f aca="false">0.5*E525</f>
        <v>45.1861279864582</v>
      </c>
      <c r="E525" s="27" t="n">
        <f aca="false">E524*POWER(2,1/C$498)</f>
        <v>90.3722559729164</v>
      </c>
      <c r="F525" s="27" t="n">
        <f aca="false">E525*2</f>
        <v>180.744511945833</v>
      </c>
      <c r="G525" s="27" t="n">
        <f aca="false">F525*2</f>
        <v>361.489023891666</v>
      </c>
      <c r="H525" s="27" t="n">
        <f aca="false">G525*2</f>
        <v>722.978047783332</v>
      </c>
      <c r="I525" s="27" t="n">
        <f aca="false">H525*2</f>
        <v>1445.95609556666</v>
      </c>
      <c r="J525" s="27" t="n">
        <f aca="false">I525*2</f>
        <v>2891.91219113333</v>
      </c>
      <c r="K525" s="27" t="n">
        <f aca="false">J525*2</f>
        <v>5783.82438226665</v>
      </c>
      <c r="L525" s="27" t="n">
        <f aca="false">K525*2</f>
        <v>11567.6487645333</v>
      </c>
      <c r="M525" s="27" t="n">
        <f aca="false">L525*2</f>
        <v>23135.2975290666</v>
      </c>
      <c r="N525" s="27" t="n">
        <f aca="false">M525*2</f>
        <v>46270.5950581332</v>
      </c>
      <c r="O525" s="7"/>
      <c r="P525" s="29" t="str">
        <f aca="false">C525</f>
        <v>βγ</v>
      </c>
      <c r="Q525" s="28" t="n">
        <f aca="false">1200*LOG(E525/$E$2,2)</f>
        <v>559.642467457006</v>
      </c>
      <c r="R525" s="7"/>
      <c r="S525" s="8"/>
      <c r="T525" s="11"/>
      <c r="U525" s="12"/>
      <c r="V525" s="7"/>
      <c r="W525" s="7"/>
      <c r="X525" s="7"/>
    </row>
    <row r="526" customFormat="false" ht="14.15" hidden="false" customHeight="true" outlineLevel="0" collapsed="false">
      <c r="A526" s="7"/>
      <c r="B526" s="8" t="n">
        <f aca="false">B$6+IFERROR(B525,0)</f>
        <v>28</v>
      </c>
      <c r="C526" s="29" t="str">
        <f aca="true">C$355&amp;INDIRECT("C"&amp;354+(IFERROR(INDIRECT("B"&amp;408+IFERROR(B501,0)),0)))</f>
        <v>βδ</v>
      </c>
      <c r="D526" s="27" t="n">
        <f aca="false">0.5*E526</f>
        <v>46.2791605518055</v>
      </c>
      <c r="E526" s="27" t="n">
        <f aca="false">E525*POWER(2,1/C$498)</f>
        <v>92.5583211036111</v>
      </c>
      <c r="F526" s="27" t="n">
        <f aca="false">E526*2</f>
        <v>185.116642207222</v>
      </c>
      <c r="G526" s="27" t="n">
        <f aca="false">F526*2</f>
        <v>370.233284414444</v>
      </c>
      <c r="H526" s="27" t="n">
        <f aca="false">G526*2</f>
        <v>740.466568828889</v>
      </c>
      <c r="I526" s="27" t="n">
        <f aca="false">H526*2</f>
        <v>1480.93313765778</v>
      </c>
      <c r="J526" s="27" t="n">
        <f aca="false">I526*2</f>
        <v>2961.86627531556</v>
      </c>
      <c r="K526" s="27" t="n">
        <f aca="false">J526*2</f>
        <v>5923.73255063111</v>
      </c>
      <c r="L526" s="27" t="n">
        <f aca="false">K526*2</f>
        <v>11847.4651012622</v>
      </c>
      <c r="M526" s="27" t="n">
        <f aca="false">L526*2</f>
        <v>23694.9302025244</v>
      </c>
      <c r="N526" s="27" t="n">
        <f aca="false">M526*2</f>
        <v>47389.8604050489</v>
      </c>
      <c r="O526" s="7"/>
      <c r="P526" s="29" t="str">
        <f aca="false">C526</f>
        <v>βδ</v>
      </c>
      <c r="Q526" s="28" t="n">
        <f aca="false">1200*LOG(E526/$E$2,2)</f>
        <v>601.021777801833</v>
      </c>
      <c r="R526" s="7"/>
      <c r="S526" s="8"/>
      <c r="T526" s="11"/>
      <c r="U526" s="12"/>
      <c r="V526" s="7"/>
      <c r="W526" s="7"/>
      <c r="X526" s="7"/>
    </row>
    <row r="527" customFormat="false" ht="14.15" hidden="false" customHeight="true" outlineLevel="0" collapsed="false">
      <c r="A527" s="7"/>
      <c r="B527" s="8" t="n">
        <f aca="false">B$6+IFERROR(B526,0)</f>
        <v>29</v>
      </c>
      <c r="C527" s="29" t="str">
        <f aca="true">C$355&amp;INDIRECT("C"&amp;354+(IFERROR(INDIRECT("B"&amp;408+IFERROR(B502,0)),0)))</f>
        <v>βϵ</v>
      </c>
      <c r="D527" s="27" t="n">
        <f aca="false">0.5*E527</f>
        <v>47.3986330942465</v>
      </c>
      <c r="E527" s="27" t="n">
        <f aca="false">E526*POWER(2,1/C$498)</f>
        <v>94.7972661884929</v>
      </c>
      <c r="F527" s="27" t="n">
        <f aca="false">E527*2</f>
        <v>189.594532376986</v>
      </c>
      <c r="G527" s="27" t="n">
        <f aca="false">F527*2</f>
        <v>379.189064753972</v>
      </c>
      <c r="H527" s="27" t="n">
        <f aca="false">G527*2</f>
        <v>758.378129507943</v>
      </c>
      <c r="I527" s="27" t="n">
        <f aca="false">H527*2</f>
        <v>1516.75625901589</v>
      </c>
      <c r="J527" s="27" t="n">
        <f aca="false">I527*2</f>
        <v>3033.51251803177</v>
      </c>
      <c r="K527" s="27" t="n">
        <f aca="false">J527*2</f>
        <v>6067.02503606355</v>
      </c>
      <c r="L527" s="27" t="n">
        <f aca="false">K527*2</f>
        <v>12134.0500721271</v>
      </c>
      <c r="M527" s="27" t="n">
        <f aca="false">L527*2</f>
        <v>24268.1001442542</v>
      </c>
      <c r="N527" s="27" t="n">
        <f aca="false">M527*2</f>
        <v>48536.2002885084</v>
      </c>
      <c r="O527" s="7"/>
      <c r="P527" s="29" t="str">
        <f aca="false">C527</f>
        <v>βϵ</v>
      </c>
      <c r="Q527" s="28" t="n">
        <f aca="false">1200*LOG(E527/$E$2,2)</f>
        <v>642.401088146661</v>
      </c>
      <c r="R527" s="7"/>
      <c r="S527" s="8"/>
      <c r="T527" s="11"/>
      <c r="U527" s="12"/>
      <c r="V527" s="7"/>
      <c r="W527" s="7"/>
      <c r="X527" s="7"/>
    </row>
    <row r="528" customFormat="false" ht="14.15" hidden="false" customHeight="true" outlineLevel="0" collapsed="false">
      <c r="A528" s="7"/>
      <c r="B528" s="8"/>
      <c r="C528" s="29" t="str">
        <f aca="false">C499&amp;"'"</f>
        <v>αα'</v>
      </c>
      <c r="D528" s="27" t="n">
        <f aca="false">0.5*E528</f>
        <v>48.5451851851999</v>
      </c>
      <c r="E528" s="27" t="n">
        <f aca="false">E527*POWER(2,1/C$498)</f>
        <v>97.0903703703997</v>
      </c>
      <c r="F528" s="27" t="n">
        <f aca="false">E528*2</f>
        <v>194.180740740799</v>
      </c>
      <c r="G528" s="27" t="n">
        <f aca="false">F528*2</f>
        <v>388.361481481599</v>
      </c>
      <c r="H528" s="27" t="n">
        <f aca="false">G528*2</f>
        <v>776.722962963198</v>
      </c>
      <c r="I528" s="27" t="n">
        <f aca="false">H528*2</f>
        <v>1553.4459259264</v>
      </c>
      <c r="J528" s="27" t="n">
        <f aca="false">I528*2</f>
        <v>3106.89185185279</v>
      </c>
      <c r="K528" s="27" t="n">
        <f aca="false">J528*2</f>
        <v>6213.78370370558</v>
      </c>
      <c r="L528" s="27" t="n">
        <f aca="false">K528*2</f>
        <v>12427.5674074112</v>
      </c>
      <c r="M528" s="27" t="n">
        <f aca="false">L528*2</f>
        <v>24855.1348148223</v>
      </c>
      <c r="N528" s="27" t="n">
        <f aca="false">M528*2</f>
        <v>49710.2696296446</v>
      </c>
      <c r="O528" s="7"/>
      <c r="P528" s="29" t="str">
        <f aca="false">C528</f>
        <v>αα'</v>
      </c>
      <c r="Q528" s="28" t="n">
        <f aca="false">1200*LOG(E528/$E$2,2)</f>
        <v>683.780398491488</v>
      </c>
      <c r="R528" s="7"/>
      <c r="S528" s="8"/>
      <c r="T528" s="11"/>
      <c r="U528" s="12"/>
      <c r="V528" s="7"/>
      <c r="W528" s="7"/>
      <c r="X528" s="7"/>
    </row>
    <row r="529" customFormat="false" ht="14.15" hidden="false" customHeight="true" outlineLevel="0" collapsed="false">
      <c r="A529" s="7"/>
      <c r="B529" s="8"/>
      <c r="C529" s="8"/>
      <c r="D529" s="8"/>
      <c r="E529" s="9"/>
      <c r="F529" s="9"/>
      <c r="G529" s="9"/>
      <c r="H529" s="9"/>
      <c r="I529" s="9"/>
      <c r="J529" s="9"/>
      <c r="K529" s="9"/>
      <c r="L529" s="9"/>
      <c r="M529" s="9"/>
      <c r="N529" s="9"/>
      <c r="O529" s="7"/>
      <c r="P529" s="8"/>
      <c r="Q529" s="10"/>
      <c r="R529" s="7"/>
      <c r="S529" s="8"/>
      <c r="T529" s="11"/>
      <c r="U529" s="12"/>
      <c r="V529" s="7"/>
      <c r="W529" s="7"/>
      <c r="X529" s="7"/>
    </row>
    <row r="530" customFormat="false" ht="14.15" hidden="false" customHeight="true" outlineLevel="0" collapsed="false">
      <c r="A530" s="7"/>
      <c r="B530" s="8"/>
      <c r="C530" s="25" t="n">
        <v>30</v>
      </c>
      <c r="D530" s="26" t="n">
        <v>0</v>
      </c>
      <c r="E530" s="27" t="s">
        <v>4</v>
      </c>
      <c r="F530" s="27" t="s">
        <v>5</v>
      </c>
      <c r="G530" s="27" t="s">
        <v>6</v>
      </c>
      <c r="H530" s="27" t="s">
        <v>7</v>
      </c>
      <c r="I530" s="27" t="s">
        <v>8</v>
      </c>
      <c r="J530" s="27" t="s">
        <v>9</v>
      </c>
      <c r="K530" s="27" t="s">
        <v>10</v>
      </c>
      <c r="L530" s="27" t="s">
        <v>11</v>
      </c>
      <c r="M530" s="27" t="s">
        <v>12</v>
      </c>
      <c r="N530" s="27" t="s">
        <v>13</v>
      </c>
      <c r="O530" s="7"/>
      <c r="P530" s="26" t="s">
        <v>14</v>
      </c>
      <c r="Q530" s="28" t="s">
        <v>15</v>
      </c>
      <c r="R530" s="7"/>
      <c r="S530" s="8"/>
      <c r="T530" s="11"/>
      <c r="U530" s="12"/>
      <c r="V530" s="7"/>
      <c r="W530" s="7"/>
      <c r="X530" s="7"/>
    </row>
    <row r="531" customFormat="false" ht="14.15" hidden="false" customHeight="true" outlineLevel="0" collapsed="false">
      <c r="A531" s="7"/>
      <c r="B531" s="8" t="n">
        <f aca="false">B$6+IFERROR(B530,0)</f>
        <v>1</v>
      </c>
      <c r="C531" s="29" t="str">
        <f aca="true">C$354&amp;INDIRECT("C"&amp;354+(IFERROR(INDIRECT("B"&amp;408+IFERROR(B530,0)),0)))</f>
        <v>αα</v>
      </c>
      <c r="D531" s="27" t="n">
        <f aca="false">0.5*E531</f>
        <v>24.2725925926</v>
      </c>
      <c r="E531" s="30" t="n">
        <f aca="false">$E$3</f>
        <v>48.5451851852</v>
      </c>
      <c r="F531" s="27" t="n">
        <f aca="false">E531*2</f>
        <v>97.0903703704</v>
      </c>
      <c r="G531" s="27" t="n">
        <f aca="false">F531*2</f>
        <v>194.1807407408</v>
      </c>
      <c r="H531" s="27" t="n">
        <f aca="false">G531*2</f>
        <v>388.3614814816</v>
      </c>
      <c r="I531" s="27" t="n">
        <f aca="false">H531*2</f>
        <v>776.7229629632</v>
      </c>
      <c r="J531" s="27" t="n">
        <f aca="false">I531*2</f>
        <v>1553.4459259264</v>
      </c>
      <c r="K531" s="27" t="n">
        <f aca="false">J531*2</f>
        <v>3106.8918518528</v>
      </c>
      <c r="L531" s="27" t="n">
        <f aca="false">K531*2</f>
        <v>6213.7837037056</v>
      </c>
      <c r="M531" s="27" t="n">
        <f aca="false">L531*2</f>
        <v>12427.5674074112</v>
      </c>
      <c r="N531" s="27" t="n">
        <f aca="false">M531*2</f>
        <v>24855.1348148224</v>
      </c>
      <c r="O531" s="7"/>
      <c r="P531" s="29" t="str">
        <f aca="false">C531</f>
        <v>αα</v>
      </c>
      <c r="Q531" s="28" t="n">
        <f aca="false">1200*LOG(E531/$E$2,2)</f>
        <v>-516.219601508506</v>
      </c>
      <c r="R531" s="7"/>
      <c r="S531" s="8"/>
      <c r="T531" s="11"/>
      <c r="U531" s="12"/>
      <c r="V531" s="7"/>
      <c r="W531" s="7"/>
      <c r="X531" s="7"/>
    </row>
    <row r="532" customFormat="false" ht="14.15" hidden="false" customHeight="true" outlineLevel="0" collapsed="false">
      <c r="A532" s="7"/>
      <c r="B532" s="8" t="n">
        <f aca="false">B$6+IFERROR(B531,0)</f>
        <v>2</v>
      </c>
      <c r="C532" s="29" t="str">
        <f aca="true">C$354&amp;INDIRECT("C"&amp;354+(IFERROR(INDIRECT("B"&amp;408+IFERROR(B531,0)),0)))</f>
        <v>αβ</v>
      </c>
      <c r="D532" s="27" t="n">
        <f aca="false">0.5*E532</f>
        <v>24.8399375503412</v>
      </c>
      <c r="E532" s="27" t="n">
        <f aca="false">E531*POWER(2,1/C$530)</f>
        <v>49.6798751006823</v>
      </c>
      <c r="F532" s="27" t="n">
        <f aca="false">E532*2</f>
        <v>99.3597502013646</v>
      </c>
      <c r="G532" s="27" t="n">
        <f aca="false">F532*2</f>
        <v>198.719500402729</v>
      </c>
      <c r="H532" s="27" t="n">
        <f aca="false">G532*2</f>
        <v>397.439000805458</v>
      </c>
      <c r="I532" s="27" t="n">
        <f aca="false">H532*2</f>
        <v>794.878001610917</v>
      </c>
      <c r="J532" s="27" t="n">
        <f aca="false">I532*2</f>
        <v>1589.75600322183</v>
      </c>
      <c r="K532" s="27" t="n">
        <f aca="false">J532*2</f>
        <v>3179.51200644367</v>
      </c>
      <c r="L532" s="27" t="n">
        <f aca="false">K532*2</f>
        <v>6359.02401288734</v>
      </c>
      <c r="M532" s="27" t="n">
        <f aca="false">L532*2</f>
        <v>12718.0480257747</v>
      </c>
      <c r="N532" s="27" t="n">
        <f aca="false">M532*2</f>
        <v>25436.0960515493</v>
      </c>
      <c r="O532" s="7"/>
      <c r="P532" s="29" t="str">
        <f aca="false">C532</f>
        <v>αβ</v>
      </c>
      <c r="Q532" s="28" t="n">
        <f aca="false">1200*LOG(E532/$E$2,2)</f>
        <v>-476.219601508506</v>
      </c>
      <c r="R532" s="7"/>
      <c r="S532" s="8"/>
      <c r="T532" s="11"/>
      <c r="U532" s="12"/>
      <c r="V532" s="7"/>
      <c r="W532" s="7"/>
      <c r="X532" s="7"/>
    </row>
    <row r="533" customFormat="false" ht="14.15" hidden="false" customHeight="true" outlineLevel="0" collapsed="false">
      <c r="A533" s="7"/>
      <c r="B533" s="8" t="n">
        <f aca="false">B$6+IFERROR(B532,0)</f>
        <v>3</v>
      </c>
      <c r="C533" s="29" t="str">
        <f aca="true">C$354&amp;INDIRECT("C"&amp;354+(IFERROR(INDIRECT("B"&amp;408+IFERROR(B532,0)),0)))</f>
        <v>αγ</v>
      </c>
      <c r="D533" s="27" t="n">
        <f aca="false">0.5*E533</f>
        <v>25.4205435678495</v>
      </c>
      <c r="E533" s="27" t="n">
        <f aca="false">E532*POWER(2,1/C$530)</f>
        <v>50.8410871356989</v>
      </c>
      <c r="F533" s="27" t="n">
        <f aca="false">E533*2</f>
        <v>101.682174271398</v>
      </c>
      <c r="G533" s="27" t="n">
        <f aca="false">F533*2</f>
        <v>203.364348542796</v>
      </c>
      <c r="H533" s="27" t="n">
        <f aca="false">G533*2</f>
        <v>406.728697085591</v>
      </c>
      <c r="I533" s="27" t="n">
        <f aca="false">H533*2</f>
        <v>813.457394171183</v>
      </c>
      <c r="J533" s="27" t="n">
        <f aca="false">I533*2</f>
        <v>1626.91478834237</v>
      </c>
      <c r="K533" s="27" t="n">
        <f aca="false">J533*2</f>
        <v>3253.82957668473</v>
      </c>
      <c r="L533" s="27" t="n">
        <f aca="false">K533*2</f>
        <v>6507.65915336946</v>
      </c>
      <c r="M533" s="27" t="n">
        <f aca="false">L533*2</f>
        <v>13015.3183067389</v>
      </c>
      <c r="N533" s="27" t="n">
        <f aca="false">M533*2</f>
        <v>26030.6366134778</v>
      </c>
      <c r="O533" s="7"/>
      <c r="P533" s="29" t="str">
        <f aca="false">C533</f>
        <v>αγ</v>
      </c>
      <c r="Q533" s="28" t="n">
        <f aca="false">1200*LOG(E533/$E$2,2)</f>
        <v>-436.219601508506</v>
      </c>
      <c r="R533" s="7"/>
      <c r="S533" s="8"/>
      <c r="T533" s="11"/>
      <c r="U533" s="12"/>
      <c r="V533" s="7"/>
      <c r="W533" s="7"/>
      <c r="X533" s="7"/>
    </row>
    <row r="534" customFormat="false" ht="14.15" hidden="false" customHeight="true" outlineLevel="0" collapsed="false">
      <c r="A534" s="7"/>
      <c r="B534" s="8" t="n">
        <f aca="false">B$6+IFERROR(B533,0)</f>
        <v>4</v>
      </c>
      <c r="C534" s="29" t="str">
        <f aca="true">C$354&amp;INDIRECT("C"&amp;354+(IFERROR(INDIRECT("B"&amp;408+IFERROR(B533,0)),0)))</f>
        <v>αδ</v>
      </c>
      <c r="D534" s="27" t="n">
        <f aca="false">0.5*E534</f>
        <v>26.0147206077037</v>
      </c>
      <c r="E534" s="27" t="n">
        <f aca="false">E533*POWER(2,1/C$530)</f>
        <v>52.0294412154074</v>
      </c>
      <c r="F534" s="27" t="n">
        <f aca="false">E534*2</f>
        <v>104.058882430815</v>
      </c>
      <c r="G534" s="27" t="n">
        <f aca="false">F534*2</f>
        <v>208.11776486163</v>
      </c>
      <c r="H534" s="27" t="n">
        <f aca="false">G534*2</f>
        <v>416.235529723259</v>
      </c>
      <c r="I534" s="27" t="n">
        <f aca="false">H534*2</f>
        <v>832.471059446518</v>
      </c>
      <c r="J534" s="27" t="n">
        <f aca="false">I534*2</f>
        <v>1664.94211889304</v>
      </c>
      <c r="K534" s="27" t="n">
        <f aca="false">J534*2</f>
        <v>3329.88423778607</v>
      </c>
      <c r="L534" s="27" t="n">
        <f aca="false">K534*2</f>
        <v>6659.76847557214</v>
      </c>
      <c r="M534" s="27" t="n">
        <f aca="false">L534*2</f>
        <v>13319.5369511443</v>
      </c>
      <c r="N534" s="27" t="n">
        <f aca="false">M534*2</f>
        <v>26639.0739022886</v>
      </c>
      <c r="O534" s="7"/>
      <c r="P534" s="29" t="str">
        <f aca="false">C534</f>
        <v>αδ</v>
      </c>
      <c r="Q534" s="28" t="n">
        <f aca="false">1200*LOG(E534/$E$2,2)</f>
        <v>-396.219601508506</v>
      </c>
      <c r="R534" s="7"/>
      <c r="S534" s="8"/>
      <c r="T534" s="11"/>
      <c r="U534" s="12"/>
      <c r="V534" s="7"/>
      <c r="W534" s="7"/>
      <c r="X534" s="7"/>
    </row>
    <row r="535" customFormat="false" ht="14.15" hidden="false" customHeight="true" outlineLevel="0" collapsed="false">
      <c r="A535" s="7"/>
      <c r="B535" s="8" t="n">
        <f aca="false">B$6+IFERROR(B534,0)</f>
        <v>5</v>
      </c>
      <c r="C535" s="29" t="str">
        <f aca="true">C$354&amp;INDIRECT("C"&amp;354+(IFERROR(INDIRECT("B"&amp;408+IFERROR(B534,0)),0)))</f>
        <v>αϵ</v>
      </c>
      <c r="D535" s="27" t="n">
        <f aca="false">0.5*E535</f>
        <v>26.6227858775144</v>
      </c>
      <c r="E535" s="27" t="n">
        <f aca="false">E534*POWER(2,1/C$530)</f>
        <v>53.2455717550289</v>
      </c>
      <c r="F535" s="27" t="n">
        <f aca="false">E535*2</f>
        <v>106.491143510058</v>
      </c>
      <c r="G535" s="27" t="n">
        <f aca="false">F535*2</f>
        <v>212.982287020115</v>
      </c>
      <c r="H535" s="27" t="n">
        <f aca="false">G535*2</f>
        <v>425.964574040231</v>
      </c>
      <c r="I535" s="27" t="n">
        <f aca="false">H535*2</f>
        <v>851.929148080462</v>
      </c>
      <c r="J535" s="27" t="n">
        <f aca="false">I535*2</f>
        <v>1703.85829616092</v>
      </c>
      <c r="K535" s="27" t="n">
        <f aca="false">J535*2</f>
        <v>3407.71659232185</v>
      </c>
      <c r="L535" s="27" t="n">
        <f aca="false">K535*2</f>
        <v>6815.43318464369</v>
      </c>
      <c r="M535" s="27" t="n">
        <f aca="false">L535*2</f>
        <v>13630.8663692874</v>
      </c>
      <c r="N535" s="27" t="n">
        <f aca="false">M535*2</f>
        <v>27261.7327385748</v>
      </c>
      <c r="O535" s="7"/>
      <c r="P535" s="29" t="str">
        <f aca="false">C535</f>
        <v>αϵ</v>
      </c>
      <c r="Q535" s="28" t="n">
        <f aca="false">1200*LOG(E535/$E$2,2)</f>
        <v>-356.219601508506</v>
      </c>
      <c r="R535" s="7"/>
      <c r="S535" s="8"/>
      <c r="T535" s="11"/>
      <c r="U535" s="12"/>
      <c r="V535" s="7"/>
      <c r="W535" s="7"/>
      <c r="X535" s="7"/>
    </row>
    <row r="536" customFormat="false" ht="14.15" hidden="false" customHeight="true" outlineLevel="0" collapsed="false">
      <c r="A536" s="7"/>
      <c r="B536" s="8" t="n">
        <f aca="false">B$6+IFERROR(B535,0)</f>
        <v>6</v>
      </c>
      <c r="C536" s="29" t="str">
        <f aca="true">C$354&amp;INDIRECT("C"&amp;354+(IFERROR(INDIRECT("B"&amp;408+IFERROR(B535,0)),0)))</f>
        <v>αζ</v>
      </c>
      <c r="D536" s="27" t="n">
        <f aca="false">0.5*E536</f>
        <v>27.2450639992687</v>
      </c>
      <c r="E536" s="27" t="n">
        <f aca="false">E535*POWER(2,1/C$530)</f>
        <v>54.4901279985374</v>
      </c>
      <c r="F536" s="27" t="n">
        <f aca="false">E536*2</f>
        <v>108.980255997075</v>
      </c>
      <c r="G536" s="27" t="n">
        <f aca="false">F536*2</f>
        <v>217.96051199415</v>
      </c>
      <c r="H536" s="27" t="n">
        <f aca="false">G536*2</f>
        <v>435.921023988299</v>
      </c>
      <c r="I536" s="27" t="n">
        <f aca="false">H536*2</f>
        <v>871.842047976599</v>
      </c>
      <c r="J536" s="27" t="n">
        <f aca="false">I536*2</f>
        <v>1743.6840959532</v>
      </c>
      <c r="K536" s="27" t="n">
        <f aca="false">J536*2</f>
        <v>3487.3681919064</v>
      </c>
      <c r="L536" s="27" t="n">
        <f aca="false">K536*2</f>
        <v>6974.73638381279</v>
      </c>
      <c r="M536" s="27" t="n">
        <f aca="false">L536*2</f>
        <v>13949.4727676256</v>
      </c>
      <c r="N536" s="27" t="n">
        <f aca="false">M536*2</f>
        <v>27898.9455352512</v>
      </c>
      <c r="O536" s="7"/>
      <c r="P536" s="29" t="str">
        <f aca="false">C536</f>
        <v>αζ</v>
      </c>
      <c r="Q536" s="28" t="n">
        <f aca="false">1200*LOG(E536/$E$2,2)</f>
        <v>-316.219601508506</v>
      </c>
      <c r="R536" s="7"/>
      <c r="S536" s="8"/>
      <c r="T536" s="11"/>
      <c r="U536" s="12"/>
      <c r="V536" s="7"/>
      <c r="W536" s="7"/>
      <c r="X536" s="7"/>
    </row>
    <row r="537" customFormat="false" ht="14.15" hidden="false" customHeight="true" outlineLevel="0" collapsed="false">
      <c r="A537" s="7"/>
      <c r="B537" s="8" t="n">
        <f aca="false">B$6+IFERROR(B536,0)</f>
        <v>7</v>
      </c>
      <c r="C537" s="29" t="str">
        <f aca="true">C$354&amp;INDIRECT("C"&amp;354+(IFERROR(INDIRECT("B"&amp;408+IFERROR(B536,0)),0)))</f>
        <v>αη</v>
      </c>
      <c r="D537" s="27" t="n">
        <f aca="false">0.5*E537</f>
        <v>27.8818871826328</v>
      </c>
      <c r="E537" s="27" t="n">
        <f aca="false">E536*POWER(2,1/C$530)</f>
        <v>55.7637743652657</v>
      </c>
      <c r="F537" s="27" t="n">
        <f aca="false">E537*2</f>
        <v>111.527548730531</v>
      </c>
      <c r="G537" s="27" t="n">
        <f aca="false">F537*2</f>
        <v>223.055097461063</v>
      </c>
      <c r="H537" s="27" t="n">
        <f aca="false">G537*2</f>
        <v>446.110194922126</v>
      </c>
      <c r="I537" s="27" t="n">
        <f aca="false">H537*2</f>
        <v>892.220389844251</v>
      </c>
      <c r="J537" s="27" t="n">
        <f aca="false">I537*2</f>
        <v>1784.4407796885</v>
      </c>
      <c r="K537" s="27" t="n">
        <f aca="false">J537*2</f>
        <v>3568.881559377</v>
      </c>
      <c r="L537" s="27" t="n">
        <f aca="false">K537*2</f>
        <v>7137.76311875401</v>
      </c>
      <c r="M537" s="27" t="n">
        <f aca="false">L537*2</f>
        <v>14275.526237508</v>
      </c>
      <c r="N537" s="27" t="n">
        <f aca="false">M537*2</f>
        <v>28551.052475016</v>
      </c>
      <c r="O537" s="7"/>
      <c r="P537" s="29" t="str">
        <f aca="false">C537</f>
        <v>αη</v>
      </c>
      <c r="Q537" s="28" t="n">
        <f aca="false">1200*LOG(E537/$E$2,2)</f>
        <v>-276.219601508506</v>
      </c>
      <c r="R537" s="7"/>
      <c r="S537" s="8"/>
      <c r="T537" s="11"/>
      <c r="U537" s="12"/>
      <c r="V537" s="7"/>
      <c r="W537" s="7"/>
      <c r="X537" s="7"/>
    </row>
    <row r="538" customFormat="false" ht="14.15" hidden="false" customHeight="true" outlineLevel="0" collapsed="false">
      <c r="A538" s="7"/>
      <c r="B538" s="8" t="n">
        <f aca="false">B$6+IFERROR(B537,0)</f>
        <v>8</v>
      </c>
      <c r="C538" s="29" t="str">
        <f aca="true">C$354&amp;INDIRECT("C"&amp;354+(IFERROR(INDIRECT("B"&amp;408+IFERROR(B537,0)),0)))</f>
        <v>αθ</v>
      </c>
      <c r="D538" s="27" t="n">
        <f aca="false">0.5*E538</f>
        <v>28.533595402306</v>
      </c>
      <c r="E538" s="27" t="n">
        <f aca="false">E537*POWER(2,1/C$530)</f>
        <v>57.0671908046119</v>
      </c>
      <c r="F538" s="27" t="n">
        <f aca="false">E538*2</f>
        <v>114.134381609224</v>
      </c>
      <c r="G538" s="27" t="n">
        <f aca="false">F538*2</f>
        <v>228.268763218448</v>
      </c>
      <c r="H538" s="27" t="n">
        <f aca="false">G538*2</f>
        <v>456.537526436896</v>
      </c>
      <c r="I538" s="27" t="n">
        <f aca="false">H538*2</f>
        <v>913.075052873791</v>
      </c>
      <c r="J538" s="27" t="n">
        <f aca="false">I538*2</f>
        <v>1826.15010574758</v>
      </c>
      <c r="K538" s="27" t="n">
        <f aca="false">J538*2</f>
        <v>3652.30021149516</v>
      </c>
      <c r="L538" s="27" t="n">
        <f aca="false">K538*2</f>
        <v>7304.60042299033</v>
      </c>
      <c r="M538" s="27" t="n">
        <f aca="false">L538*2</f>
        <v>14609.2008459807</v>
      </c>
      <c r="N538" s="27" t="n">
        <f aca="false">M538*2</f>
        <v>29218.4016919613</v>
      </c>
      <c r="O538" s="7"/>
      <c r="P538" s="29" t="str">
        <f aca="false">C538</f>
        <v>αθ</v>
      </c>
      <c r="Q538" s="28" t="n">
        <f aca="false">1200*LOG(E538/$E$2,2)</f>
        <v>-236.219601508506</v>
      </c>
      <c r="R538" s="7"/>
      <c r="S538" s="8"/>
      <c r="T538" s="11"/>
      <c r="U538" s="12"/>
      <c r="V538" s="7"/>
      <c r="W538" s="7"/>
      <c r="X538" s="7"/>
    </row>
    <row r="539" customFormat="false" ht="14.15" hidden="false" customHeight="true" outlineLevel="0" collapsed="false">
      <c r="A539" s="7"/>
      <c r="B539" s="8" t="n">
        <f aca="false">B$6+IFERROR(B538,0)</f>
        <v>9</v>
      </c>
      <c r="C539" s="29" t="str">
        <f aca="true">C$354&amp;INDIRECT("C"&amp;354+(IFERROR(INDIRECT("B"&amp;408+IFERROR(B538,0)),0)))</f>
        <v>αι</v>
      </c>
      <c r="D539" s="27" t="n">
        <f aca="false">0.5*E539</f>
        <v>29.2005365795191</v>
      </c>
      <c r="E539" s="27" t="n">
        <f aca="false">E538*POWER(2,1/C$530)</f>
        <v>58.4010731590383</v>
      </c>
      <c r="F539" s="27" t="n">
        <f aca="false">E539*2</f>
        <v>116.802146318077</v>
      </c>
      <c r="G539" s="27" t="n">
        <f aca="false">F539*2</f>
        <v>233.604292636153</v>
      </c>
      <c r="H539" s="27" t="n">
        <f aca="false">G539*2</f>
        <v>467.208585272306</v>
      </c>
      <c r="I539" s="27" t="n">
        <f aca="false">H539*2</f>
        <v>934.417170544613</v>
      </c>
      <c r="J539" s="27" t="n">
        <f aca="false">I539*2</f>
        <v>1868.83434108923</v>
      </c>
      <c r="K539" s="27" t="n">
        <f aca="false">J539*2</f>
        <v>3737.66868217845</v>
      </c>
      <c r="L539" s="27" t="n">
        <f aca="false">K539*2</f>
        <v>7475.3373643569</v>
      </c>
      <c r="M539" s="27" t="n">
        <f aca="false">L539*2</f>
        <v>14950.6747287138</v>
      </c>
      <c r="N539" s="27" t="n">
        <f aca="false">M539*2</f>
        <v>29901.3494574276</v>
      </c>
      <c r="O539" s="7"/>
      <c r="P539" s="29" t="str">
        <f aca="false">C539</f>
        <v>αι</v>
      </c>
      <c r="Q539" s="28" t="n">
        <f aca="false">1200*LOG(E539/$E$2,2)</f>
        <v>-196.219601508506</v>
      </c>
      <c r="R539" s="7"/>
      <c r="S539" s="8"/>
      <c r="T539" s="11"/>
      <c r="U539" s="12"/>
      <c r="V539" s="7"/>
      <c r="W539" s="7"/>
      <c r="X539" s="7"/>
    </row>
    <row r="540" customFormat="false" ht="14.15" hidden="false" customHeight="true" outlineLevel="0" collapsed="false">
      <c r="A540" s="7"/>
      <c r="B540" s="8" t="n">
        <f aca="false">B$6+IFERROR(B539,0)</f>
        <v>10</v>
      </c>
      <c r="C540" s="29" t="str">
        <f aca="true">C$354&amp;INDIRECT("C"&amp;354+(IFERROR(INDIRECT("B"&amp;408+IFERROR(B539,0)),0)))</f>
        <v>ακ</v>
      </c>
      <c r="D540" s="27" t="n">
        <f aca="false">0.5*E540</f>
        <v>29.8830667677767</v>
      </c>
      <c r="E540" s="27" t="n">
        <f aca="false">E539*POWER(2,1/C$530)</f>
        <v>59.7661335355534</v>
      </c>
      <c r="F540" s="27" t="n">
        <f aca="false">E540*2</f>
        <v>119.532267071107</v>
      </c>
      <c r="G540" s="27" t="n">
        <f aca="false">F540*2</f>
        <v>239.064534142214</v>
      </c>
      <c r="H540" s="27" t="n">
        <f aca="false">G540*2</f>
        <v>478.129068284427</v>
      </c>
      <c r="I540" s="27" t="n">
        <f aca="false">H540*2</f>
        <v>956.258136568855</v>
      </c>
      <c r="J540" s="27" t="n">
        <f aca="false">I540*2</f>
        <v>1912.51627313771</v>
      </c>
      <c r="K540" s="27" t="n">
        <f aca="false">J540*2</f>
        <v>3825.03254627542</v>
      </c>
      <c r="L540" s="27" t="n">
        <f aca="false">K540*2</f>
        <v>7650.06509255084</v>
      </c>
      <c r="M540" s="27" t="n">
        <f aca="false">L540*2</f>
        <v>15300.1301851017</v>
      </c>
      <c r="N540" s="27" t="n">
        <f aca="false">M540*2</f>
        <v>30600.2603702033</v>
      </c>
      <c r="O540" s="7"/>
      <c r="P540" s="29" t="str">
        <f aca="false">C540</f>
        <v>ακ</v>
      </c>
      <c r="Q540" s="28" t="n">
        <f aca="false">1200*LOG(E540/$E$2,2)</f>
        <v>-156.219601508505</v>
      </c>
      <c r="R540" s="7"/>
      <c r="S540" s="8"/>
      <c r="T540" s="11"/>
      <c r="U540" s="12"/>
      <c r="V540" s="7"/>
      <c r="W540" s="7"/>
      <c r="X540" s="7"/>
    </row>
    <row r="541" customFormat="false" ht="14.15" hidden="false" customHeight="true" outlineLevel="0" collapsed="false">
      <c r="A541" s="7"/>
      <c r="B541" s="8" t="n">
        <f aca="false">B$6+IFERROR(B540,0)</f>
        <v>11</v>
      </c>
      <c r="C541" s="29" t="str">
        <f aca="true">C$354&amp;INDIRECT("C"&amp;354+(IFERROR(INDIRECT("B"&amp;408+IFERROR(B540,0)),0)))</f>
        <v>αλ</v>
      </c>
      <c r="D541" s="27" t="n">
        <f aca="false">0.5*E541</f>
        <v>30.5815503429391</v>
      </c>
      <c r="E541" s="27" t="n">
        <f aca="false">E540*POWER(2,1/C$530)</f>
        <v>61.1631006858783</v>
      </c>
      <c r="F541" s="27" t="n">
        <f aca="false">E541*2</f>
        <v>122.326201371757</v>
      </c>
      <c r="G541" s="27" t="n">
        <f aca="false">F541*2</f>
        <v>244.652402743513</v>
      </c>
      <c r="H541" s="27" t="n">
        <f aca="false">G541*2</f>
        <v>489.304805487026</v>
      </c>
      <c r="I541" s="27" t="n">
        <f aca="false">H541*2</f>
        <v>978.609610974052</v>
      </c>
      <c r="J541" s="27" t="n">
        <f aca="false">I541*2</f>
        <v>1957.2192219481</v>
      </c>
      <c r="K541" s="27" t="n">
        <f aca="false">J541*2</f>
        <v>3914.43844389621</v>
      </c>
      <c r="L541" s="27" t="n">
        <f aca="false">K541*2</f>
        <v>7828.87688779242</v>
      </c>
      <c r="M541" s="27" t="n">
        <f aca="false">L541*2</f>
        <v>15657.7537755848</v>
      </c>
      <c r="N541" s="27" t="n">
        <f aca="false">M541*2</f>
        <v>31315.5075511697</v>
      </c>
      <c r="O541" s="7"/>
      <c r="P541" s="29" t="str">
        <f aca="false">C541</f>
        <v>αλ</v>
      </c>
      <c r="Q541" s="28" t="n">
        <f aca="false">1200*LOG(E541/$E$2,2)</f>
        <v>-116.219601508505</v>
      </c>
      <c r="R541" s="7"/>
      <c r="S541" s="8"/>
      <c r="T541" s="11"/>
      <c r="U541" s="12"/>
      <c r="V541" s="7"/>
      <c r="W541" s="7"/>
      <c r="X541" s="7"/>
    </row>
    <row r="542" customFormat="false" ht="14.15" hidden="false" customHeight="true" outlineLevel="0" collapsed="false">
      <c r="A542" s="7"/>
      <c r="B542" s="8" t="n">
        <f aca="false">B$6+IFERROR(B541,0)</f>
        <v>12</v>
      </c>
      <c r="C542" s="29" t="str">
        <f aca="true">C$354&amp;INDIRECT("C"&amp;354+(IFERROR(INDIRECT("B"&amp;408+IFERROR(B541,0)),0)))</f>
        <v>αμ</v>
      </c>
      <c r="D542" s="27" t="n">
        <f aca="false">0.5*E542</f>
        <v>31.2963601977489</v>
      </c>
      <c r="E542" s="27" t="n">
        <f aca="false">E541*POWER(2,1/C$530)</f>
        <v>62.5927203954979</v>
      </c>
      <c r="F542" s="27" t="n">
        <f aca="false">E542*2</f>
        <v>125.185440790996</v>
      </c>
      <c r="G542" s="27" t="n">
        <f aca="false">F542*2</f>
        <v>250.370881581991</v>
      </c>
      <c r="H542" s="27" t="n">
        <f aca="false">G542*2</f>
        <v>500.741763163983</v>
      </c>
      <c r="I542" s="27" t="n">
        <f aca="false">H542*2</f>
        <v>1001.48352632797</v>
      </c>
      <c r="J542" s="27" t="n">
        <f aca="false">I542*2</f>
        <v>2002.96705265593</v>
      </c>
      <c r="K542" s="27" t="n">
        <f aca="false">J542*2</f>
        <v>4005.93410531186</v>
      </c>
      <c r="L542" s="27" t="n">
        <f aca="false">K542*2</f>
        <v>8011.86821062373</v>
      </c>
      <c r="M542" s="27" t="n">
        <f aca="false">L542*2</f>
        <v>16023.7364212475</v>
      </c>
      <c r="N542" s="27" t="n">
        <f aca="false">M542*2</f>
        <v>32047.4728424949</v>
      </c>
      <c r="O542" s="7"/>
      <c r="P542" s="29" t="str">
        <f aca="false">C542</f>
        <v>αμ</v>
      </c>
      <c r="Q542" s="28" t="n">
        <f aca="false">1200*LOG(E542/$E$2,2)</f>
        <v>-76.2196015085052</v>
      </c>
      <c r="R542" s="7"/>
      <c r="S542" s="8"/>
      <c r="T542" s="11"/>
      <c r="U542" s="12"/>
      <c r="V542" s="7"/>
      <c r="W542" s="7"/>
      <c r="X542" s="7"/>
    </row>
    <row r="543" customFormat="false" ht="14.15" hidden="false" customHeight="true" outlineLevel="0" collapsed="false">
      <c r="A543" s="7"/>
      <c r="B543" s="8" t="n">
        <f aca="false">B$6+IFERROR(B542,0)</f>
        <v>13</v>
      </c>
      <c r="C543" s="29" t="str">
        <f aca="true">C$354&amp;INDIRECT("C"&amp;354+(IFERROR(INDIRECT("B"&amp;408+IFERROR(B542,0)),0)))</f>
        <v>αν</v>
      </c>
      <c r="D543" s="27" t="n">
        <f aca="false">0.5*E543</f>
        <v>32.0278779409033</v>
      </c>
      <c r="E543" s="27" t="n">
        <f aca="false">E542*POWER(2,1/C$530)</f>
        <v>64.0557558818066</v>
      </c>
      <c r="F543" s="27" t="n">
        <f aca="false">E543*2</f>
        <v>128.111511763613</v>
      </c>
      <c r="G543" s="27" t="n">
        <f aca="false">F543*2</f>
        <v>256.223023527226</v>
      </c>
      <c r="H543" s="27" t="n">
        <f aca="false">G543*2</f>
        <v>512.446047054453</v>
      </c>
      <c r="I543" s="27" t="n">
        <f aca="false">H543*2</f>
        <v>1024.89209410891</v>
      </c>
      <c r="J543" s="27" t="n">
        <f aca="false">I543*2</f>
        <v>2049.78418821781</v>
      </c>
      <c r="K543" s="27" t="n">
        <f aca="false">J543*2</f>
        <v>4099.56837643562</v>
      </c>
      <c r="L543" s="27" t="n">
        <f aca="false">K543*2</f>
        <v>8199.13675287124</v>
      </c>
      <c r="M543" s="27" t="n">
        <f aca="false">L543*2</f>
        <v>16398.2735057425</v>
      </c>
      <c r="N543" s="27" t="n">
        <f aca="false">M543*2</f>
        <v>32796.547011485</v>
      </c>
      <c r="O543" s="7"/>
      <c r="P543" s="29" t="str">
        <f aca="false">C543</f>
        <v>αν</v>
      </c>
      <c r="Q543" s="28" t="n">
        <f aca="false">1200*LOG(E543/$E$2,2)</f>
        <v>-36.2196015085048</v>
      </c>
      <c r="R543" s="7"/>
      <c r="S543" s="8"/>
      <c r="T543" s="11"/>
      <c r="U543" s="12"/>
      <c r="V543" s="7"/>
      <c r="W543" s="7"/>
      <c r="X543" s="7"/>
    </row>
    <row r="544" customFormat="false" ht="14.15" hidden="false" customHeight="true" outlineLevel="0" collapsed="false">
      <c r="A544" s="7"/>
      <c r="B544" s="8" t="n">
        <f aca="false">B$6+IFERROR(B543,0)</f>
        <v>14</v>
      </c>
      <c r="C544" s="29" t="str">
        <f aca="true">C$354&amp;INDIRECT("C"&amp;354+(IFERROR(INDIRECT("B"&amp;408+IFERROR(B543,0)),0)))</f>
        <v>αξ</v>
      </c>
      <c r="D544" s="27" t="n">
        <f aca="false">0.5*E544</f>
        <v>32.7764941007798</v>
      </c>
      <c r="E544" s="27" t="n">
        <f aca="false">E543*POWER(2,1/C$530)</f>
        <v>65.5529882015597</v>
      </c>
      <c r="F544" s="27" t="n">
        <f aca="false">E544*2</f>
        <v>131.105976403119</v>
      </c>
      <c r="G544" s="27" t="n">
        <f aca="false">F544*2</f>
        <v>262.211952806239</v>
      </c>
      <c r="H544" s="27" t="n">
        <f aca="false">G544*2</f>
        <v>524.423905612478</v>
      </c>
      <c r="I544" s="27" t="n">
        <f aca="false">H544*2</f>
        <v>1048.84781122496</v>
      </c>
      <c r="J544" s="27" t="n">
        <f aca="false">I544*2</f>
        <v>2097.69562244991</v>
      </c>
      <c r="K544" s="27" t="n">
        <f aca="false">J544*2</f>
        <v>4195.39124489982</v>
      </c>
      <c r="L544" s="27" t="n">
        <f aca="false">K544*2</f>
        <v>8390.78248979964</v>
      </c>
      <c r="M544" s="27" t="n">
        <f aca="false">L544*2</f>
        <v>16781.5649795993</v>
      </c>
      <c r="N544" s="27" t="n">
        <f aca="false">M544*2</f>
        <v>33563.1299591986</v>
      </c>
      <c r="O544" s="7"/>
      <c r="P544" s="29" t="str">
        <f aca="false">C544</f>
        <v>αξ</v>
      </c>
      <c r="Q544" s="28" t="n">
        <f aca="false">1200*LOG(E544/$E$2,2)</f>
        <v>3.78039849149514</v>
      </c>
      <c r="R544" s="7"/>
      <c r="S544" s="8"/>
      <c r="T544" s="11"/>
      <c r="U544" s="12"/>
      <c r="V544" s="7"/>
      <c r="W544" s="7"/>
      <c r="X544" s="7"/>
    </row>
    <row r="545" customFormat="false" ht="14.15" hidden="false" customHeight="true" outlineLevel="0" collapsed="false">
      <c r="A545" s="7"/>
      <c r="B545" s="8" t="n">
        <f aca="false">B$6+IFERROR(B544,0)</f>
        <v>15</v>
      </c>
      <c r="C545" s="29" t="str">
        <f aca="true">C$354&amp;INDIRECT("C"&amp;354+(IFERROR(INDIRECT("B"&amp;408+IFERROR(B544,0)),0)))</f>
        <v>αο</v>
      </c>
      <c r="D545" s="27" t="n">
        <f aca="false">0.5*E545</f>
        <v>33.5426083339244</v>
      </c>
      <c r="E545" s="27" t="n">
        <f aca="false">E544*POWER(2,1/C$530)</f>
        <v>67.0852166678488</v>
      </c>
      <c r="F545" s="27" t="n">
        <f aca="false">E545*2</f>
        <v>134.170433335698</v>
      </c>
      <c r="G545" s="27" t="n">
        <f aca="false">F545*2</f>
        <v>268.340866671395</v>
      </c>
      <c r="H545" s="27" t="n">
        <f aca="false">G545*2</f>
        <v>536.681733342791</v>
      </c>
      <c r="I545" s="27" t="n">
        <f aca="false">H545*2</f>
        <v>1073.36346668558</v>
      </c>
      <c r="J545" s="27" t="n">
        <f aca="false">I545*2</f>
        <v>2146.72693337116</v>
      </c>
      <c r="K545" s="27" t="n">
        <f aca="false">J545*2</f>
        <v>4293.45386674232</v>
      </c>
      <c r="L545" s="27" t="n">
        <f aca="false">K545*2</f>
        <v>8586.90773348465</v>
      </c>
      <c r="M545" s="27" t="n">
        <f aca="false">L545*2</f>
        <v>17173.8154669693</v>
      </c>
      <c r="N545" s="27" t="n">
        <f aca="false">M545*2</f>
        <v>34347.6309339386</v>
      </c>
      <c r="O545" s="7"/>
      <c r="P545" s="29" t="str">
        <f aca="false">C545</f>
        <v>αο</v>
      </c>
      <c r="Q545" s="28" t="n">
        <f aca="false">1200*LOG(E545/$E$2,2)</f>
        <v>43.7803984914954</v>
      </c>
      <c r="R545" s="7"/>
      <c r="S545" s="8"/>
      <c r="T545" s="11"/>
      <c r="U545" s="12"/>
      <c r="V545" s="7"/>
      <c r="W545" s="7"/>
      <c r="X545" s="7"/>
    </row>
    <row r="546" customFormat="false" ht="14.15" hidden="false" customHeight="true" outlineLevel="0" collapsed="false">
      <c r="A546" s="7"/>
      <c r="B546" s="8" t="n">
        <f aca="false">B$6+IFERROR(B545,0)</f>
        <v>16</v>
      </c>
      <c r="C546" s="29" t="str">
        <f aca="true">C$354&amp;INDIRECT("C"&amp;354+(IFERROR(INDIRECT("B"&amp;408+IFERROR(B545,0)),0)))</f>
        <v>απ</v>
      </c>
      <c r="D546" s="27" t="n">
        <f aca="false">0.5*E546</f>
        <v>34.3266296384117</v>
      </c>
      <c r="E546" s="27" t="n">
        <f aca="false">E545*POWER(2,1/C$530)</f>
        <v>68.6532592768234</v>
      </c>
      <c r="F546" s="27" t="n">
        <f aca="false">E546*2</f>
        <v>137.306518553647</v>
      </c>
      <c r="G546" s="27" t="n">
        <f aca="false">F546*2</f>
        <v>274.613037107293</v>
      </c>
      <c r="H546" s="27" t="n">
        <f aca="false">G546*2</f>
        <v>549.226074214587</v>
      </c>
      <c r="I546" s="27" t="n">
        <f aca="false">H546*2</f>
        <v>1098.45214842917</v>
      </c>
      <c r="J546" s="27" t="n">
        <f aca="false">I546*2</f>
        <v>2196.90429685835</v>
      </c>
      <c r="K546" s="27" t="n">
        <f aca="false">J546*2</f>
        <v>4393.8085937167</v>
      </c>
      <c r="L546" s="27" t="n">
        <f aca="false">K546*2</f>
        <v>8787.61718743339</v>
      </c>
      <c r="M546" s="27" t="n">
        <f aca="false">L546*2</f>
        <v>17575.2343748668</v>
      </c>
      <c r="N546" s="27" t="n">
        <f aca="false">M546*2</f>
        <v>35150.4687497336</v>
      </c>
      <c r="O546" s="7"/>
      <c r="P546" s="29" t="str">
        <f aca="false">C546</f>
        <v>απ</v>
      </c>
      <c r="Q546" s="28" t="n">
        <f aca="false">1200*LOG(E546/$E$2,2)</f>
        <v>83.7803984914957</v>
      </c>
      <c r="R546" s="7"/>
      <c r="S546" s="8"/>
      <c r="T546" s="11"/>
      <c r="U546" s="12"/>
      <c r="V546" s="7"/>
      <c r="W546" s="7"/>
      <c r="X546" s="7"/>
    </row>
    <row r="547" customFormat="false" ht="14.15" hidden="false" customHeight="true" outlineLevel="0" collapsed="false">
      <c r="A547" s="7"/>
      <c r="B547" s="8" t="n">
        <f aca="false">B$6+IFERROR(B546,0)</f>
        <v>17</v>
      </c>
      <c r="C547" s="29" t="str">
        <f aca="true">C$354&amp;INDIRECT("C"&amp;354+(IFERROR(INDIRECT("B"&amp;408+IFERROR(B546,0)),0)))</f>
        <v>αρ</v>
      </c>
      <c r="D547" s="27" t="n">
        <f aca="false">0.5*E547</f>
        <v>35.1289765721932</v>
      </c>
      <c r="E547" s="27" t="n">
        <f aca="false">E546*POWER(2,1/C$530)</f>
        <v>70.2579531443864</v>
      </c>
      <c r="F547" s="27" t="n">
        <f aca="false">E547*2</f>
        <v>140.515906288773</v>
      </c>
      <c r="G547" s="27" t="n">
        <f aca="false">F547*2</f>
        <v>281.031812577546</v>
      </c>
      <c r="H547" s="27" t="n">
        <f aca="false">G547*2</f>
        <v>562.063625155091</v>
      </c>
      <c r="I547" s="27" t="n">
        <f aca="false">H547*2</f>
        <v>1124.12725031018</v>
      </c>
      <c r="J547" s="27" t="n">
        <f aca="false">I547*2</f>
        <v>2248.25450062037</v>
      </c>
      <c r="K547" s="27" t="n">
        <f aca="false">J547*2</f>
        <v>4496.50900124073</v>
      </c>
      <c r="L547" s="27" t="n">
        <f aca="false">K547*2</f>
        <v>8993.01800248146</v>
      </c>
      <c r="M547" s="27" t="n">
        <f aca="false">L547*2</f>
        <v>17986.0360049629</v>
      </c>
      <c r="N547" s="27" t="n">
        <f aca="false">M547*2</f>
        <v>35972.0720099259</v>
      </c>
      <c r="O547" s="7"/>
      <c r="P547" s="29" t="str">
        <f aca="false">C547</f>
        <v>αρ</v>
      </c>
      <c r="Q547" s="28" t="n">
        <f aca="false">1200*LOG(E547/$E$2,2)</f>
        <v>123.780398491496</v>
      </c>
      <c r="R547" s="7"/>
      <c r="S547" s="8"/>
      <c r="T547" s="11"/>
      <c r="U547" s="12"/>
      <c r="V547" s="7"/>
      <c r="W547" s="7"/>
      <c r="X547" s="7"/>
    </row>
    <row r="548" customFormat="false" ht="14.15" hidden="false" customHeight="true" outlineLevel="0" collapsed="false">
      <c r="A548" s="7"/>
      <c r="B548" s="8" t="n">
        <f aca="false">B$6+IFERROR(B547,0)</f>
        <v>18</v>
      </c>
      <c r="C548" s="29" t="str">
        <f aca="true">C$354&amp;INDIRECT("C"&amp;354+(IFERROR(INDIRECT("B"&amp;408+IFERROR(B547,0)),0)))</f>
        <v>ασ</v>
      </c>
      <c r="D548" s="27" t="n">
        <f aca="false">0.5*E548</f>
        <v>35.9500774765489</v>
      </c>
      <c r="E548" s="27" t="n">
        <f aca="false">E547*POWER(2,1/C$530)</f>
        <v>71.9001549530978</v>
      </c>
      <c r="F548" s="27" t="n">
        <f aca="false">E548*2</f>
        <v>143.800309906196</v>
      </c>
      <c r="G548" s="27" t="n">
        <f aca="false">F548*2</f>
        <v>287.600619812391</v>
      </c>
      <c r="H548" s="27" t="n">
        <f aca="false">G548*2</f>
        <v>575.201239624782</v>
      </c>
      <c r="I548" s="27" t="n">
        <f aca="false">H548*2</f>
        <v>1150.40247924956</v>
      </c>
      <c r="J548" s="27" t="n">
        <f aca="false">I548*2</f>
        <v>2300.80495849913</v>
      </c>
      <c r="K548" s="27" t="n">
        <f aca="false">J548*2</f>
        <v>4601.60991699826</v>
      </c>
      <c r="L548" s="27" t="n">
        <f aca="false">K548*2</f>
        <v>9203.21983399652</v>
      </c>
      <c r="M548" s="27" t="n">
        <f aca="false">L548*2</f>
        <v>18406.439667993</v>
      </c>
      <c r="N548" s="27" t="n">
        <f aca="false">M548*2</f>
        <v>36812.8793359861</v>
      </c>
      <c r="O548" s="7"/>
      <c r="P548" s="29" t="str">
        <f aca="false">C548</f>
        <v>ασ</v>
      </c>
      <c r="Q548" s="28" t="n">
        <f aca="false">1200*LOG(E548/$E$2,2)</f>
        <v>163.780398491496</v>
      </c>
      <c r="R548" s="7"/>
      <c r="S548" s="8"/>
      <c r="T548" s="11"/>
      <c r="U548" s="12"/>
      <c r="V548" s="7"/>
      <c r="W548" s="7"/>
      <c r="X548" s="7"/>
    </row>
    <row r="549" customFormat="false" ht="14.15" hidden="false" customHeight="true" outlineLevel="0" collapsed="false">
      <c r="A549" s="7"/>
      <c r="B549" s="8" t="n">
        <f aca="false">B$6+IFERROR(B548,0)</f>
        <v>19</v>
      </c>
      <c r="C549" s="29" t="str">
        <f aca="true">C$354&amp;INDIRECT("C"&amp;354+(IFERROR(INDIRECT("B"&amp;408+IFERROR(B548,0)),0)))</f>
        <v>ατ</v>
      </c>
      <c r="D549" s="27" t="n">
        <f aca="false">0.5*E549</f>
        <v>36.7903707047614</v>
      </c>
      <c r="E549" s="27" t="n">
        <f aca="false">E548*POWER(2,1/C$530)</f>
        <v>73.5807414095229</v>
      </c>
      <c r="F549" s="27" t="n">
        <f aca="false">E549*2</f>
        <v>147.161482819046</v>
      </c>
      <c r="G549" s="27" t="n">
        <f aca="false">F549*2</f>
        <v>294.322965638092</v>
      </c>
      <c r="H549" s="27" t="n">
        <f aca="false">G549*2</f>
        <v>588.645931276183</v>
      </c>
      <c r="I549" s="27" t="n">
        <f aca="false">H549*2</f>
        <v>1177.29186255237</v>
      </c>
      <c r="J549" s="27" t="n">
        <f aca="false">I549*2</f>
        <v>2354.58372510473</v>
      </c>
      <c r="K549" s="27" t="n">
        <f aca="false">J549*2</f>
        <v>4709.16745020946</v>
      </c>
      <c r="L549" s="27" t="n">
        <f aca="false">K549*2</f>
        <v>9418.33490041893</v>
      </c>
      <c r="M549" s="27" t="n">
        <f aca="false">L549*2</f>
        <v>18836.6698008379</v>
      </c>
      <c r="N549" s="27" t="n">
        <f aca="false">M549*2</f>
        <v>37673.3396016757</v>
      </c>
      <c r="O549" s="7"/>
      <c r="P549" s="29" t="str">
        <f aca="false">C549</f>
        <v>ατ</v>
      </c>
      <c r="Q549" s="28" t="n">
        <f aca="false">1200*LOG(E549/$E$2,2)</f>
        <v>203.780398491496</v>
      </c>
      <c r="R549" s="7"/>
      <c r="S549" s="8"/>
      <c r="T549" s="11"/>
      <c r="U549" s="12"/>
      <c r="V549" s="7"/>
      <c r="W549" s="7"/>
      <c r="X549" s="7"/>
    </row>
    <row r="550" customFormat="false" ht="14.15" hidden="false" customHeight="true" outlineLevel="0" collapsed="false">
      <c r="A550" s="7"/>
      <c r="B550" s="8" t="n">
        <f aca="false">B$6+IFERROR(B549,0)</f>
        <v>20</v>
      </c>
      <c r="C550" s="29" t="str">
        <f aca="true">C$354&amp;INDIRECT("C"&amp;354+(IFERROR(INDIRECT("B"&amp;408+IFERROR(B549,0)),0)))</f>
        <v>αυ</v>
      </c>
      <c r="D550" s="27" t="n">
        <f aca="false">0.5*E550</f>
        <v>37.6503048561359</v>
      </c>
      <c r="E550" s="27" t="n">
        <f aca="false">E549*POWER(2,1/C$530)</f>
        <v>75.3006097122717</v>
      </c>
      <c r="F550" s="27" t="n">
        <f aca="false">E550*2</f>
        <v>150.601219424543</v>
      </c>
      <c r="G550" s="27" t="n">
        <f aca="false">F550*2</f>
        <v>301.202438849087</v>
      </c>
      <c r="H550" s="27" t="n">
        <f aca="false">G550*2</f>
        <v>602.404877698174</v>
      </c>
      <c r="I550" s="27" t="n">
        <f aca="false">H550*2</f>
        <v>1204.80975539635</v>
      </c>
      <c r="J550" s="27" t="n">
        <f aca="false">I550*2</f>
        <v>2409.61951079269</v>
      </c>
      <c r="K550" s="27" t="n">
        <f aca="false">J550*2</f>
        <v>4819.23902158539</v>
      </c>
      <c r="L550" s="27" t="n">
        <f aca="false">K550*2</f>
        <v>9638.47804317078</v>
      </c>
      <c r="M550" s="27" t="n">
        <f aca="false">L550*2</f>
        <v>19276.9560863416</v>
      </c>
      <c r="N550" s="27" t="n">
        <f aca="false">M550*2</f>
        <v>38553.9121726831</v>
      </c>
      <c r="O550" s="7"/>
      <c r="P550" s="29" t="str">
        <f aca="false">C550</f>
        <v>αυ</v>
      </c>
      <c r="Q550" s="28" t="n">
        <f aca="false">1200*LOG(E550/$E$2,2)</f>
        <v>243.780398491496</v>
      </c>
      <c r="R550" s="7"/>
      <c r="S550" s="8"/>
      <c r="T550" s="11"/>
      <c r="U550" s="12"/>
      <c r="V550" s="7"/>
      <c r="W550" s="7"/>
      <c r="X550" s="7"/>
    </row>
    <row r="551" customFormat="false" ht="14.15" hidden="false" customHeight="true" outlineLevel="0" collapsed="false">
      <c r="A551" s="7"/>
      <c r="B551" s="8" t="n">
        <f aca="false">B$6+IFERROR(B550,0)</f>
        <v>21</v>
      </c>
      <c r="C551" s="29" t="str">
        <f aca="true">C$354&amp;INDIRECT("C"&amp;354+(IFERROR(INDIRECT("B"&amp;408+IFERROR(B550,0)),0)))</f>
        <v>αφ</v>
      </c>
      <c r="D551" s="27" t="n">
        <f aca="false">0.5*E551</f>
        <v>38.5303390154888</v>
      </c>
      <c r="E551" s="27" t="n">
        <f aca="false">E550*POWER(2,1/C$530)</f>
        <v>77.0606780309776</v>
      </c>
      <c r="F551" s="27" t="n">
        <f aca="false">E551*2</f>
        <v>154.121356061955</v>
      </c>
      <c r="G551" s="27" t="n">
        <f aca="false">F551*2</f>
        <v>308.242712123911</v>
      </c>
      <c r="H551" s="27" t="n">
        <f aca="false">G551*2</f>
        <v>616.485424247821</v>
      </c>
      <c r="I551" s="27" t="n">
        <f aca="false">H551*2</f>
        <v>1232.97084849564</v>
      </c>
      <c r="J551" s="27" t="n">
        <f aca="false">I551*2</f>
        <v>2465.94169699128</v>
      </c>
      <c r="K551" s="27" t="n">
        <f aca="false">J551*2</f>
        <v>4931.88339398257</v>
      </c>
      <c r="L551" s="27" t="n">
        <f aca="false">K551*2</f>
        <v>9863.76678796514</v>
      </c>
      <c r="M551" s="27" t="n">
        <f aca="false">L551*2</f>
        <v>19727.5335759303</v>
      </c>
      <c r="N551" s="27" t="n">
        <f aca="false">M551*2</f>
        <v>39455.0671518606</v>
      </c>
      <c r="O551" s="7"/>
      <c r="P551" s="29" t="str">
        <f aca="false">C551</f>
        <v>αφ</v>
      </c>
      <c r="Q551" s="28" t="n">
        <f aca="false">1200*LOG(E551/$E$2,2)</f>
        <v>283.780398491496</v>
      </c>
      <c r="R551" s="7"/>
      <c r="S551" s="8"/>
      <c r="T551" s="11"/>
      <c r="U551" s="12"/>
      <c r="V551" s="7"/>
      <c r="W551" s="7"/>
      <c r="X551" s="7"/>
    </row>
    <row r="552" customFormat="false" ht="14.15" hidden="false" customHeight="true" outlineLevel="0" collapsed="false">
      <c r="A552" s="7"/>
      <c r="B552" s="8" t="n">
        <f aca="false">B$6+IFERROR(B551,0)</f>
        <v>22</v>
      </c>
      <c r="C552" s="29" t="str">
        <f aca="true">C$354&amp;INDIRECT("C"&amp;354+(IFERROR(INDIRECT("B"&amp;408+IFERROR(B551,0)),0)))</f>
        <v>αχ</v>
      </c>
      <c r="D552" s="27" t="n">
        <f aca="false">0.5*E552</f>
        <v>39.430942998236</v>
      </c>
      <c r="E552" s="27" t="n">
        <f aca="false">E551*POWER(2,1/C$530)</f>
        <v>78.861885996472</v>
      </c>
      <c r="F552" s="27" t="n">
        <f aca="false">E552*2</f>
        <v>157.723771992944</v>
      </c>
      <c r="G552" s="27" t="n">
        <f aca="false">F552*2</f>
        <v>315.447543985888</v>
      </c>
      <c r="H552" s="27" t="n">
        <f aca="false">G552*2</f>
        <v>630.895087971776</v>
      </c>
      <c r="I552" s="27" t="n">
        <f aca="false">H552*2</f>
        <v>1261.79017594355</v>
      </c>
      <c r="J552" s="27" t="n">
        <f aca="false">I552*2</f>
        <v>2523.5803518871</v>
      </c>
      <c r="K552" s="27" t="n">
        <f aca="false">J552*2</f>
        <v>5047.16070377421</v>
      </c>
      <c r="L552" s="27" t="n">
        <f aca="false">K552*2</f>
        <v>10094.3214075484</v>
      </c>
      <c r="M552" s="27" t="n">
        <f aca="false">L552*2</f>
        <v>20188.6428150968</v>
      </c>
      <c r="N552" s="27" t="n">
        <f aca="false">M552*2</f>
        <v>40377.2856301937</v>
      </c>
      <c r="O552" s="7"/>
      <c r="P552" s="29" t="str">
        <f aca="false">C552</f>
        <v>αχ</v>
      </c>
      <c r="Q552" s="28" t="n">
        <f aca="false">1200*LOG(E552/$E$2,2)</f>
        <v>323.780398491497</v>
      </c>
      <c r="R552" s="7"/>
      <c r="S552" s="8"/>
      <c r="T552" s="11"/>
      <c r="U552" s="12"/>
      <c r="V552" s="7"/>
      <c r="W552" s="7"/>
      <c r="X552" s="7"/>
    </row>
    <row r="553" customFormat="false" ht="14.15" hidden="false" customHeight="true" outlineLevel="0" collapsed="false">
      <c r="A553" s="7"/>
      <c r="B553" s="8" t="n">
        <f aca="false">B$6+IFERROR(B552,0)</f>
        <v>23</v>
      </c>
      <c r="C553" s="29" t="str">
        <f aca="true">C$354&amp;INDIRECT("C"&amp;354+(IFERROR(INDIRECT("B"&amp;408+IFERROR(B552,0)),0)))</f>
        <v>αψ</v>
      </c>
      <c r="D553" s="27" t="n">
        <f aca="false">0.5*E553</f>
        <v>40.3525976012077</v>
      </c>
      <c r="E553" s="27" t="n">
        <f aca="false">E552*POWER(2,1/C$530)</f>
        <v>80.7051952024155</v>
      </c>
      <c r="F553" s="27" t="n">
        <f aca="false">E553*2</f>
        <v>161.410390404831</v>
      </c>
      <c r="G553" s="27" t="n">
        <f aca="false">F553*2</f>
        <v>322.820780809662</v>
      </c>
      <c r="H553" s="27" t="n">
        <f aca="false">G553*2</f>
        <v>645.641561619324</v>
      </c>
      <c r="I553" s="27" t="n">
        <f aca="false">H553*2</f>
        <v>1291.28312323865</v>
      </c>
      <c r="J553" s="27" t="n">
        <f aca="false">I553*2</f>
        <v>2582.5662464773</v>
      </c>
      <c r="K553" s="27" t="n">
        <f aca="false">J553*2</f>
        <v>5165.13249295459</v>
      </c>
      <c r="L553" s="27" t="n">
        <f aca="false">K553*2</f>
        <v>10330.2649859092</v>
      </c>
      <c r="M553" s="27" t="n">
        <f aca="false">L553*2</f>
        <v>20660.5299718184</v>
      </c>
      <c r="N553" s="27" t="n">
        <f aca="false">M553*2</f>
        <v>41321.0599436367</v>
      </c>
      <c r="O553" s="7"/>
      <c r="P553" s="29" t="str">
        <f aca="false">C553</f>
        <v>αψ</v>
      </c>
      <c r="Q553" s="28" t="n">
        <f aca="false">1200*LOG(E553/$E$2,2)</f>
        <v>363.780398491497</v>
      </c>
      <c r="R553" s="7"/>
      <c r="S553" s="8"/>
      <c r="T553" s="11"/>
      <c r="U553" s="12"/>
      <c r="V553" s="7"/>
      <c r="W553" s="7"/>
      <c r="X553" s="7"/>
    </row>
    <row r="554" customFormat="false" ht="14.15" hidden="false" customHeight="true" outlineLevel="0" collapsed="false">
      <c r="A554" s="7"/>
      <c r="B554" s="8" t="n">
        <f aca="false">B$6+IFERROR(B553,0)</f>
        <v>24</v>
      </c>
      <c r="C554" s="29" t="str">
        <f aca="true">C$354&amp;INDIRECT("C"&amp;354+(IFERROR(INDIRECT("B"&amp;408+IFERROR(B553,0)),0)))</f>
        <v>αω</v>
      </c>
      <c r="D554" s="27" t="n">
        <f aca="false">0.5*E554</f>
        <v>41.2957948593277</v>
      </c>
      <c r="E554" s="27" t="n">
        <f aca="false">E553*POWER(2,1/C$530)</f>
        <v>82.5915897186554</v>
      </c>
      <c r="F554" s="27" t="n">
        <f aca="false">E554*2</f>
        <v>165.183179437311</v>
      </c>
      <c r="G554" s="27" t="n">
        <f aca="false">F554*2</f>
        <v>330.366358874622</v>
      </c>
      <c r="H554" s="27" t="n">
        <f aca="false">G554*2</f>
        <v>660.732717749243</v>
      </c>
      <c r="I554" s="27" t="n">
        <f aca="false">H554*2</f>
        <v>1321.46543549849</v>
      </c>
      <c r="J554" s="27" t="n">
        <f aca="false">I554*2</f>
        <v>2642.93087099697</v>
      </c>
      <c r="K554" s="27" t="n">
        <f aca="false">J554*2</f>
        <v>5285.86174199395</v>
      </c>
      <c r="L554" s="27" t="n">
        <f aca="false">K554*2</f>
        <v>10571.7234839879</v>
      </c>
      <c r="M554" s="27" t="n">
        <f aca="false">L554*2</f>
        <v>21143.4469679758</v>
      </c>
      <c r="N554" s="27" t="n">
        <f aca="false">M554*2</f>
        <v>42286.8939359516</v>
      </c>
      <c r="O554" s="7"/>
      <c r="P554" s="29" t="str">
        <f aca="false">C554</f>
        <v>αω</v>
      </c>
      <c r="Q554" s="28" t="n">
        <f aca="false">1200*LOG(E554/$E$2,2)</f>
        <v>403.780398491497</v>
      </c>
      <c r="R554" s="7"/>
      <c r="S554" s="8"/>
      <c r="T554" s="11"/>
      <c r="U554" s="12"/>
      <c r="V554" s="7"/>
      <c r="W554" s="7"/>
      <c r="X554" s="7"/>
    </row>
    <row r="555" customFormat="false" ht="14.15" hidden="false" customHeight="true" outlineLevel="0" collapsed="false">
      <c r="A555" s="7"/>
      <c r="B555" s="8" t="n">
        <f aca="false">B$6+IFERROR(B554,0)</f>
        <v>25</v>
      </c>
      <c r="C555" s="29" t="str">
        <f aca="true">C$355&amp;INDIRECT("C"&amp;354+(IFERROR(INDIRECT("B"&amp;408+IFERROR(B530,0)),0)))</f>
        <v>βα</v>
      </c>
      <c r="D555" s="27" t="n">
        <f aca="false">0.5*E555</f>
        <v>42.2610383082906</v>
      </c>
      <c r="E555" s="27" t="n">
        <f aca="false">E554*POWER(2,1/C$530)</f>
        <v>84.5220766165812</v>
      </c>
      <c r="F555" s="27" t="n">
        <f aca="false">E555*2</f>
        <v>169.044153233162</v>
      </c>
      <c r="G555" s="27" t="n">
        <f aca="false">F555*2</f>
        <v>338.088306466325</v>
      </c>
      <c r="H555" s="27" t="n">
        <f aca="false">G555*2</f>
        <v>676.17661293265</v>
      </c>
      <c r="I555" s="27" t="n">
        <f aca="false">H555*2</f>
        <v>1352.3532258653</v>
      </c>
      <c r="J555" s="27" t="n">
        <f aca="false">I555*2</f>
        <v>2704.7064517306</v>
      </c>
      <c r="K555" s="27" t="n">
        <f aca="false">J555*2</f>
        <v>5409.4129034612</v>
      </c>
      <c r="L555" s="27" t="n">
        <f aca="false">K555*2</f>
        <v>10818.8258069224</v>
      </c>
      <c r="M555" s="27" t="n">
        <f aca="false">L555*2</f>
        <v>21637.6516138448</v>
      </c>
      <c r="N555" s="27" t="n">
        <f aca="false">M555*2</f>
        <v>43275.3032276896</v>
      </c>
      <c r="O555" s="7"/>
      <c r="P555" s="29" t="str">
        <f aca="false">C555</f>
        <v>βα</v>
      </c>
      <c r="Q555" s="28" t="n">
        <f aca="false">1200*LOG(E555/$E$2,2)</f>
        <v>443.780398491497</v>
      </c>
      <c r="R555" s="7"/>
      <c r="S555" s="8"/>
      <c r="T555" s="11"/>
      <c r="U555" s="12"/>
      <c r="V555" s="7"/>
      <c r="W555" s="7"/>
      <c r="X555" s="7"/>
    </row>
    <row r="556" customFormat="false" ht="14.15" hidden="false" customHeight="true" outlineLevel="0" collapsed="false">
      <c r="A556" s="7"/>
      <c r="B556" s="8" t="n">
        <f aca="false">B$6+IFERROR(B555,0)</f>
        <v>26</v>
      </c>
      <c r="C556" s="29" t="str">
        <f aca="true">C$355&amp;INDIRECT("C"&amp;354+(IFERROR(INDIRECT("B"&amp;408+IFERROR(B531,0)),0)))</f>
        <v>ββ</v>
      </c>
      <c r="D556" s="27" t="n">
        <f aca="false">0.5*E556</f>
        <v>43.2488432533802</v>
      </c>
      <c r="E556" s="27" t="n">
        <f aca="false">E555*POWER(2,1/C$530)</f>
        <v>86.4976865067603</v>
      </c>
      <c r="F556" s="27" t="n">
        <f aca="false">E556*2</f>
        <v>172.995373013521</v>
      </c>
      <c r="G556" s="27" t="n">
        <f aca="false">F556*2</f>
        <v>345.990746027041</v>
      </c>
      <c r="H556" s="27" t="n">
        <f aca="false">G556*2</f>
        <v>691.981492054082</v>
      </c>
      <c r="I556" s="27" t="n">
        <f aca="false">H556*2</f>
        <v>1383.96298410816</v>
      </c>
      <c r="J556" s="27" t="n">
        <f aca="false">I556*2</f>
        <v>2767.92596821633</v>
      </c>
      <c r="K556" s="27" t="n">
        <f aca="false">J556*2</f>
        <v>5535.85193643266</v>
      </c>
      <c r="L556" s="27" t="n">
        <f aca="false">K556*2</f>
        <v>11071.7038728653</v>
      </c>
      <c r="M556" s="27" t="n">
        <f aca="false">L556*2</f>
        <v>22143.4077457306</v>
      </c>
      <c r="N556" s="27" t="n">
        <f aca="false">M556*2</f>
        <v>44286.8154914613</v>
      </c>
      <c r="O556" s="7"/>
      <c r="P556" s="29" t="str">
        <f aca="false">C556</f>
        <v>ββ</v>
      </c>
      <c r="Q556" s="28" t="n">
        <f aca="false">1200*LOG(E556/$E$2,2)</f>
        <v>483.780398491497</v>
      </c>
      <c r="R556" s="7"/>
      <c r="S556" s="8"/>
      <c r="T556" s="11"/>
      <c r="U556" s="12"/>
      <c r="V556" s="7"/>
      <c r="W556" s="7"/>
      <c r="X556" s="7"/>
    </row>
    <row r="557" customFormat="false" ht="14.15" hidden="false" customHeight="true" outlineLevel="0" collapsed="false">
      <c r="A557" s="7"/>
      <c r="B557" s="8" t="n">
        <f aca="false">B$6+IFERROR(B556,0)</f>
        <v>27</v>
      </c>
      <c r="C557" s="29" t="str">
        <f aca="true">C$355&amp;INDIRECT("C"&amp;354+(IFERROR(INDIRECT("B"&amp;408+IFERROR(B532,0)),0)))</f>
        <v>βγ</v>
      </c>
      <c r="D557" s="27" t="n">
        <f aca="false">0.5*E557</f>
        <v>44.2597370445701</v>
      </c>
      <c r="E557" s="27" t="n">
        <f aca="false">E556*POWER(2,1/C$530)</f>
        <v>88.5194740891402</v>
      </c>
      <c r="F557" s="27" t="n">
        <f aca="false">E557*2</f>
        <v>177.03894817828</v>
      </c>
      <c r="G557" s="27" t="n">
        <f aca="false">F557*2</f>
        <v>354.077896356561</v>
      </c>
      <c r="H557" s="27" t="n">
        <f aca="false">G557*2</f>
        <v>708.155792713122</v>
      </c>
      <c r="I557" s="27" t="n">
        <f aca="false">H557*2</f>
        <v>1416.31158542624</v>
      </c>
      <c r="J557" s="27" t="n">
        <f aca="false">I557*2</f>
        <v>2832.62317085249</v>
      </c>
      <c r="K557" s="27" t="n">
        <f aca="false">J557*2</f>
        <v>5665.24634170497</v>
      </c>
      <c r="L557" s="27" t="n">
        <f aca="false">K557*2</f>
        <v>11330.4926834099</v>
      </c>
      <c r="M557" s="27" t="n">
        <f aca="false">L557*2</f>
        <v>22660.9853668199</v>
      </c>
      <c r="N557" s="27" t="n">
        <f aca="false">M557*2</f>
        <v>45321.9707336398</v>
      </c>
      <c r="O557" s="7"/>
      <c r="P557" s="29" t="str">
        <f aca="false">C557</f>
        <v>βγ</v>
      </c>
      <c r="Q557" s="28" t="n">
        <f aca="false">1200*LOG(E557/$E$2,2)</f>
        <v>523.780398491497</v>
      </c>
      <c r="R557" s="7"/>
      <c r="S557" s="8"/>
      <c r="T557" s="11"/>
      <c r="U557" s="12"/>
      <c r="V557" s="7"/>
      <c r="W557" s="7"/>
      <c r="X557" s="7"/>
    </row>
    <row r="558" customFormat="false" ht="14.15" hidden="false" customHeight="true" outlineLevel="0" collapsed="false">
      <c r="A558" s="7"/>
      <c r="B558" s="8" t="n">
        <f aca="false">B$6+IFERROR(B557,0)</f>
        <v>28</v>
      </c>
      <c r="C558" s="29" t="str">
        <f aca="true">C$355&amp;INDIRECT("C"&amp;354+(IFERROR(INDIRECT("B"&amp;408+IFERROR(B533,0)),0)))</f>
        <v>βδ</v>
      </c>
      <c r="D558" s="27" t="n">
        <f aca="false">0.5*E558</f>
        <v>45.2942593580556</v>
      </c>
      <c r="E558" s="27" t="n">
        <f aca="false">E557*POWER(2,1/C$530)</f>
        <v>90.5885187161111</v>
      </c>
      <c r="F558" s="27" t="n">
        <f aca="false">E558*2</f>
        <v>181.177037432222</v>
      </c>
      <c r="G558" s="27" t="n">
        <f aca="false">F558*2</f>
        <v>362.354074864444</v>
      </c>
      <c r="H558" s="27" t="n">
        <f aca="false">G558*2</f>
        <v>724.708149728889</v>
      </c>
      <c r="I558" s="27" t="n">
        <f aca="false">H558*2</f>
        <v>1449.41629945778</v>
      </c>
      <c r="J558" s="27" t="n">
        <f aca="false">I558*2</f>
        <v>2898.83259891556</v>
      </c>
      <c r="K558" s="27" t="n">
        <f aca="false">J558*2</f>
        <v>5797.66519783111</v>
      </c>
      <c r="L558" s="27" t="n">
        <f aca="false">K558*2</f>
        <v>11595.3303956622</v>
      </c>
      <c r="M558" s="27" t="n">
        <f aca="false">L558*2</f>
        <v>23190.6607913244</v>
      </c>
      <c r="N558" s="27" t="n">
        <f aca="false">M558*2</f>
        <v>46381.3215826489</v>
      </c>
      <c r="O558" s="7"/>
      <c r="P558" s="29" t="str">
        <f aca="false">C558</f>
        <v>βδ</v>
      </c>
      <c r="Q558" s="28" t="n">
        <f aca="false">1200*LOG(E558/$E$2,2)</f>
        <v>563.780398491497</v>
      </c>
      <c r="R558" s="7"/>
      <c r="S558" s="8"/>
      <c r="T558" s="11"/>
      <c r="U558" s="12"/>
      <c r="V558" s="7"/>
      <c r="W558" s="7"/>
      <c r="X558" s="7"/>
    </row>
    <row r="559" customFormat="false" ht="14.15" hidden="false" customHeight="true" outlineLevel="0" collapsed="false">
      <c r="A559" s="7"/>
      <c r="B559" s="8" t="n">
        <f aca="false">B$6+IFERROR(B558,0)</f>
        <v>29</v>
      </c>
      <c r="C559" s="29" t="str">
        <f aca="true">C$355&amp;INDIRECT("C"&amp;354+(IFERROR(INDIRECT("B"&amp;408+IFERROR(B534,0)),0)))</f>
        <v>βϵ</v>
      </c>
      <c r="D559" s="27" t="n">
        <f aca="false">0.5*E559</f>
        <v>46.3529624843647</v>
      </c>
      <c r="E559" s="27" t="n">
        <f aca="false">E558*POWER(2,1/C$530)</f>
        <v>92.7059249687293</v>
      </c>
      <c r="F559" s="27" t="n">
        <f aca="false">E559*2</f>
        <v>185.411849937459</v>
      </c>
      <c r="G559" s="27" t="n">
        <f aca="false">F559*2</f>
        <v>370.823699874917</v>
      </c>
      <c r="H559" s="27" t="n">
        <f aca="false">G559*2</f>
        <v>741.647399749834</v>
      </c>
      <c r="I559" s="27" t="n">
        <f aca="false">H559*2</f>
        <v>1483.29479949967</v>
      </c>
      <c r="J559" s="27" t="n">
        <f aca="false">I559*2</f>
        <v>2966.58959899934</v>
      </c>
      <c r="K559" s="27" t="n">
        <f aca="false">J559*2</f>
        <v>5933.17919799868</v>
      </c>
      <c r="L559" s="27" t="n">
        <f aca="false">K559*2</f>
        <v>11866.3583959974</v>
      </c>
      <c r="M559" s="27" t="n">
        <f aca="false">L559*2</f>
        <v>23732.7167919947</v>
      </c>
      <c r="N559" s="27" t="n">
        <f aca="false">M559*2</f>
        <v>47465.4335839894</v>
      </c>
      <c r="O559" s="7"/>
      <c r="P559" s="29" t="str">
        <f aca="false">C559</f>
        <v>βϵ</v>
      </c>
      <c r="Q559" s="28" t="n">
        <f aca="false">1200*LOG(E559/$E$2,2)</f>
        <v>603.780398491497</v>
      </c>
      <c r="R559" s="7"/>
      <c r="S559" s="8"/>
      <c r="T559" s="11"/>
      <c r="U559" s="12"/>
      <c r="V559" s="7"/>
      <c r="W559" s="7"/>
      <c r="X559" s="7"/>
    </row>
    <row r="560" customFormat="false" ht="14.15" hidden="false" customHeight="true" outlineLevel="0" collapsed="false">
      <c r="A560" s="7"/>
      <c r="B560" s="8" t="n">
        <f aca="false">B$6+IFERROR(B559,0)</f>
        <v>30</v>
      </c>
      <c r="C560" s="29" t="str">
        <f aca="true">C$355&amp;INDIRECT("C"&amp;354+(IFERROR(INDIRECT("B"&amp;408+IFERROR(B535,0)),0)))</f>
        <v>βζ</v>
      </c>
      <c r="D560" s="27" t="n">
        <f aca="false">0.5*E560</f>
        <v>47.4364116232048</v>
      </c>
      <c r="E560" s="27" t="n">
        <f aca="false">E559*POWER(2,1/C$530)</f>
        <v>94.8728232464095</v>
      </c>
      <c r="F560" s="27" t="n">
        <f aca="false">E560*2</f>
        <v>189.745646492819</v>
      </c>
      <c r="G560" s="27" t="n">
        <f aca="false">F560*2</f>
        <v>379.491292985638</v>
      </c>
      <c r="H560" s="27" t="n">
        <f aca="false">G560*2</f>
        <v>758.982585971276</v>
      </c>
      <c r="I560" s="27" t="n">
        <f aca="false">H560*2</f>
        <v>1517.96517194255</v>
      </c>
      <c r="J560" s="27" t="n">
        <f aca="false">I560*2</f>
        <v>3035.9303438851</v>
      </c>
      <c r="K560" s="27" t="n">
        <f aca="false">J560*2</f>
        <v>6071.86068777021</v>
      </c>
      <c r="L560" s="27" t="n">
        <f aca="false">K560*2</f>
        <v>12143.7213755404</v>
      </c>
      <c r="M560" s="27" t="n">
        <f aca="false">L560*2</f>
        <v>24287.4427510808</v>
      </c>
      <c r="N560" s="27" t="n">
        <f aca="false">M560*2</f>
        <v>48574.8855021617</v>
      </c>
      <c r="O560" s="7"/>
      <c r="P560" s="29" t="str">
        <f aca="false">C560</f>
        <v>βζ</v>
      </c>
      <c r="Q560" s="28" t="n">
        <f aca="false">1200*LOG(E560/$E$2,2)</f>
        <v>643.780398491497</v>
      </c>
      <c r="R560" s="7"/>
      <c r="S560" s="8"/>
      <c r="T560" s="11"/>
      <c r="U560" s="12"/>
      <c r="V560" s="7"/>
      <c r="W560" s="7"/>
      <c r="X560" s="7"/>
    </row>
    <row r="561" customFormat="false" ht="14.15" hidden="false" customHeight="true" outlineLevel="0" collapsed="false">
      <c r="A561" s="7"/>
      <c r="B561" s="8"/>
      <c r="C561" s="29" t="str">
        <f aca="false">C531&amp;"'"</f>
        <v>αα'</v>
      </c>
      <c r="D561" s="27" t="n">
        <f aca="false">0.5*E561</f>
        <v>48.5451851852001</v>
      </c>
      <c r="E561" s="27" t="n">
        <f aca="false">E560*POWER(2,1/C$530)</f>
        <v>97.0903703704002</v>
      </c>
      <c r="F561" s="27" t="n">
        <f aca="false">E561*2</f>
        <v>194.1807407408</v>
      </c>
      <c r="G561" s="27" t="n">
        <f aca="false">F561*2</f>
        <v>388.361481481601</v>
      </c>
      <c r="H561" s="27" t="n">
        <f aca="false">G561*2</f>
        <v>776.722962963202</v>
      </c>
      <c r="I561" s="27" t="n">
        <f aca="false">H561*2</f>
        <v>1553.4459259264</v>
      </c>
      <c r="J561" s="27" t="n">
        <f aca="false">I561*2</f>
        <v>3106.89185185281</v>
      </c>
      <c r="K561" s="27" t="n">
        <f aca="false">J561*2</f>
        <v>6213.78370370561</v>
      </c>
      <c r="L561" s="27" t="n">
        <f aca="false">K561*2</f>
        <v>12427.5674074112</v>
      </c>
      <c r="M561" s="27" t="n">
        <f aca="false">L561*2</f>
        <v>24855.1348148225</v>
      </c>
      <c r="N561" s="27" t="n">
        <f aca="false">M561*2</f>
        <v>49710.2696296449</v>
      </c>
      <c r="O561" s="7"/>
      <c r="P561" s="29" t="str">
        <f aca="false">C561</f>
        <v>αα'</v>
      </c>
      <c r="Q561" s="28" t="n">
        <f aca="false">1200*LOG(E561/$E$2,2)</f>
        <v>683.780398491497</v>
      </c>
      <c r="R561" s="7"/>
      <c r="S561" s="8"/>
      <c r="T561" s="11"/>
      <c r="U561" s="12"/>
      <c r="V561" s="7"/>
      <c r="W561" s="7"/>
      <c r="X561" s="7"/>
    </row>
    <row r="562" customFormat="false" ht="14.15" hidden="false" customHeight="true" outlineLevel="0" collapsed="false">
      <c r="A562" s="7"/>
      <c r="B562" s="8"/>
      <c r="C562" s="8"/>
      <c r="D562" s="8"/>
      <c r="E562" s="9"/>
      <c r="F562" s="9"/>
      <c r="G562" s="9"/>
      <c r="H562" s="9"/>
      <c r="I562" s="9"/>
      <c r="J562" s="9"/>
      <c r="K562" s="9"/>
      <c r="L562" s="9"/>
      <c r="M562" s="9"/>
      <c r="N562" s="9"/>
      <c r="O562" s="7"/>
      <c r="P562" s="8"/>
      <c r="Q562" s="10"/>
      <c r="R562" s="7"/>
      <c r="S562" s="8"/>
      <c r="T562" s="11"/>
      <c r="U562" s="12"/>
      <c r="V562" s="7"/>
      <c r="W562" s="7"/>
      <c r="X562" s="7"/>
    </row>
    <row r="563" customFormat="false" ht="14.15" hidden="false" customHeight="true" outlineLevel="0" collapsed="false">
      <c r="A563" s="7"/>
      <c r="B563" s="8"/>
      <c r="C563" s="25" t="n">
        <v>31</v>
      </c>
      <c r="D563" s="26" t="n">
        <v>0</v>
      </c>
      <c r="E563" s="27" t="s">
        <v>4</v>
      </c>
      <c r="F563" s="27" t="s">
        <v>5</v>
      </c>
      <c r="G563" s="27" t="s">
        <v>6</v>
      </c>
      <c r="H563" s="27" t="s">
        <v>7</v>
      </c>
      <c r="I563" s="27" t="s">
        <v>8</v>
      </c>
      <c r="J563" s="27" t="s">
        <v>9</v>
      </c>
      <c r="K563" s="27" t="s">
        <v>10</v>
      </c>
      <c r="L563" s="27" t="s">
        <v>11</v>
      </c>
      <c r="M563" s="27" t="s">
        <v>12</v>
      </c>
      <c r="N563" s="27" t="s">
        <v>13</v>
      </c>
      <c r="O563" s="7"/>
      <c r="P563" s="26" t="s">
        <v>14</v>
      </c>
      <c r="Q563" s="28" t="s">
        <v>15</v>
      </c>
      <c r="R563" s="7"/>
      <c r="S563" s="8"/>
      <c r="T563" s="11"/>
      <c r="U563" s="12"/>
      <c r="V563" s="7"/>
      <c r="W563" s="7"/>
      <c r="X563" s="7"/>
    </row>
    <row r="564" customFormat="false" ht="14.15" hidden="false" customHeight="true" outlineLevel="0" collapsed="false">
      <c r="A564" s="7"/>
      <c r="B564" s="8" t="n">
        <f aca="false">B$6+IFERROR(B563,0)</f>
        <v>1</v>
      </c>
      <c r="C564" s="29" t="str">
        <f aca="true">C$354&amp;INDIRECT("C"&amp;354+(IFERROR(INDIRECT("B"&amp;408+IFERROR(B563,0)),0)))</f>
        <v>αα</v>
      </c>
      <c r="D564" s="27" t="n">
        <f aca="false">0.5*E564</f>
        <v>24.2725925926</v>
      </c>
      <c r="E564" s="30" t="n">
        <f aca="false">$E$3</f>
        <v>48.5451851852</v>
      </c>
      <c r="F564" s="27" t="n">
        <f aca="false">E564*2</f>
        <v>97.0903703704</v>
      </c>
      <c r="G564" s="27" t="n">
        <f aca="false">F564*2</f>
        <v>194.1807407408</v>
      </c>
      <c r="H564" s="27" t="n">
        <f aca="false">G564*2</f>
        <v>388.3614814816</v>
      </c>
      <c r="I564" s="27" t="n">
        <f aca="false">H564*2</f>
        <v>776.7229629632</v>
      </c>
      <c r="J564" s="27" t="n">
        <f aca="false">I564*2</f>
        <v>1553.4459259264</v>
      </c>
      <c r="K564" s="27" t="n">
        <f aca="false">J564*2</f>
        <v>3106.8918518528</v>
      </c>
      <c r="L564" s="27" t="n">
        <f aca="false">K564*2</f>
        <v>6213.7837037056</v>
      </c>
      <c r="M564" s="27" t="n">
        <f aca="false">L564*2</f>
        <v>12427.5674074112</v>
      </c>
      <c r="N564" s="27" t="n">
        <f aca="false">M564*2</f>
        <v>24855.1348148224</v>
      </c>
      <c r="O564" s="7"/>
      <c r="P564" s="29" t="str">
        <f aca="false">C564</f>
        <v>αα</v>
      </c>
      <c r="Q564" s="28" t="n">
        <f aca="false">1200*LOG(E564/$E$2,2)</f>
        <v>-516.219601508506</v>
      </c>
      <c r="R564" s="7"/>
      <c r="S564" s="8"/>
      <c r="T564" s="11"/>
      <c r="U564" s="12"/>
      <c r="V564" s="7"/>
      <c r="W564" s="7"/>
      <c r="X564" s="7"/>
    </row>
    <row r="565" customFormat="false" ht="14.15" hidden="false" customHeight="true" outlineLevel="0" collapsed="false">
      <c r="A565" s="7"/>
      <c r="B565" s="8" t="n">
        <f aca="false">B$6+IFERROR(B564,0)</f>
        <v>2</v>
      </c>
      <c r="C565" s="29" t="str">
        <f aca="true">C$354&amp;INDIRECT("C"&amp;354+(IFERROR(INDIRECT("B"&amp;408+IFERROR(B564,0)),0)))</f>
        <v>αβ</v>
      </c>
      <c r="D565" s="27" t="n">
        <f aca="false">0.5*E565</f>
        <v>24.8214307568834</v>
      </c>
      <c r="E565" s="27" t="n">
        <f aca="false">E564*POWER(2,1/C$563)</f>
        <v>49.6428615137668</v>
      </c>
      <c r="F565" s="27" t="n">
        <f aca="false">E565*2</f>
        <v>99.2857230275336</v>
      </c>
      <c r="G565" s="27" t="n">
        <f aca="false">F565*2</f>
        <v>198.571446055067</v>
      </c>
      <c r="H565" s="27" t="n">
        <f aca="false">G565*2</f>
        <v>397.142892110134</v>
      </c>
      <c r="I565" s="27" t="n">
        <f aca="false">H565*2</f>
        <v>794.285784220269</v>
      </c>
      <c r="J565" s="27" t="n">
        <f aca="false">I565*2</f>
        <v>1588.57156844054</v>
      </c>
      <c r="K565" s="27" t="n">
        <f aca="false">J565*2</f>
        <v>3177.14313688107</v>
      </c>
      <c r="L565" s="27" t="n">
        <f aca="false">K565*2</f>
        <v>6354.28627376215</v>
      </c>
      <c r="M565" s="27" t="n">
        <f aca="false">L565*2</f>
        <v>12708.5725475243</v>
      </c>
      <c r="N565" s="27" t="n">
        <f aca="false">M565*2</f>
        <v>25417.1450950486</v>
      </c>
      <c r="O565" s="7"/>
      <c r="P565" s="29" t="str">
        <f aca="false">C565</f>
        <v>αβ</v>
      </c>
      <c r="Q565" s="28" t="n">
        <f aca="false">1200*LOG(E565/$E$2,2)</f>
        <v>-477.509924089152</v>
      </c>
      <c r="R565" s="7"/>
      <c r="S565" s="8"/>
      <c r="T565" s="11"/>
      <c r="U565" s="12"/>
      <c r="V565" s="7"/>
      <c r="W565" s="7"/>
      <c r="X565" s="7"/>
    </row>
    <row r="566" customFormat="false" ht="14.15" hidden="false" customHeight="true" outlineLevel="0" collapsed="false">
      <c r="A566" s="7"/>
      <c r="B566" s="8" t="n">
        <f aca="false">B$6+IFERROR(B565,0)</f>
        <v>3</v>
      </c>
      <c r="C566" s="29" t="str">
        <f aca="true">C$354&amp;INDIRECT("C"&amp;354+(IFERROR(INDIRECT("B"&amp;408+IFERROR(B565,0)),0)))</f>
        <v>αγ</v>
      </c>
      <c r="D566" s="27" t="n">
        <f aca="false">0.5*E566</f>
        <v>25.382678939974</v>
      </c>
      <c r="E566" s="27" t="n">
        <f aca="false">E565*POWER(2,1/C$563)</f>
        <v>50.765357879948</v>
      </c>
      <c r="F566" s="27" t="n">
        <f aca="false">E566*2</f>
        <v>101.530715759896</v>
      </c>
      <c r="G566" s="27" t="n">
        <f aca="false">F566*2</f>
        <v>203.061431519792</v>
      </c>
      <c r="H566" s="27" t="n">
        <f aca="false">G566*2</f>
        <v>406.122863039584</v>
      </c>
      <c r="I566" s="27" t="n">
        <f aca="false">H566*2</f>
        <v>812.245726079168</v>
      </c>
      <c r="J566" s="27" t="n">
        <f aca="false">I566*2</f>
        <v>1624.49145215834</v>
      </c>
      <c r="K566" s="27" t="n">
        <f aca="false">J566*2</f>
        <v>3248.98290431667</v>
      </c>
      <c r="L566" s="27" t="n">
        <f aca="false">K566*2</f>
        <v>6497.96580863335</v>
      </c>
      <c r="M566" s="27" t="n">
        <f aca="false">L566*2</f>
        <v>12995.9316172667</v>
      </c>
      <c r="N566" s="27" t="n">
        <f aca="false">M566*2</f>
        <v>25991.8632345334</v>
      </c>
      <c r="O566" s="7"/>
      <c r="P566" s="29" t="str">
        <f aca="false">C566</f>
        <v>αγ</v>
      </c>
      <c r="Q566" s="28" t="n">
        <f aca="false">1200*LOG(E566/$E$2,2)</f>
        <v>-438.800246669797</v>
      </c>
      <c r="R566" s="7"/>
      <c r="S566" s="8"/>
      <c r="T566" s="11"/>
      <c r="U566" s="12"/>
      <c r="V566" s="7"/>
      <c r="W566" s="7"/>
      <c r="X566" s="7"/>
    </row>
    <row r="567" customFormat="false" ht="14.15" hidden="false" customHeight="true" outlineLevel="0" collapsed="false">
      <c r="A567" s="7"/>
      <c r="B567" s="8" t="n">
        <f aca="false">B$6+IFERROR(B566,0)</f>
        <v>4</v>
      </c>
      <c r="C567" s="29" t="str">
        <f aca="true">C$354&amp;INDIRECT("C"&amp;354+(IFERROR(INDIRECT("B"&amp;408+IFERROR(B566,0)),0)))</f>
        <v>αδ</v>
      </c>
      <c r="D567" s="27" t="n">
        <f aca="false">0.5*E567</f>
        <v>25.9566177502129</v>
      </c>
      <c r="E567" s="27" t="n">
        <f aca="false">E566*POWER(2,1/C$563)</f>
        <v>51.9132355004258</v>
      </c>
      <c r="F567" s="27" t="n">
        <f aca="false">E567*2</f>
        <v>103.826471000852</v>
      </c>
      <c r="G567" s="27" t="n">
        <f aca="false">F567*2</f>
        <v>207.652942001703</v>
      </c>
      <c r="H567" s="27" t="n">
        <f aca="false">G567*2</f>
        <v>415.305884003406</v>
      </c>
      <c r="I567" s="27" t="n">
        <f aca="false">H567*2</f>
        <v>830.611768006813</v>
      </c>
      <c r="J567" s="27" t="n">
        <f aca="false">I567*2</f>
        <v>1661.22353601363</v>
      </c>
      <c r="K567" s="27" t="n">
        <f aca="false">J567*2</f>
        <v>3322.44707202725</v>
      </c>
      <c r="L567" s="27" t="n">
        <f aca="false">K567*2</f>
        <v>6644.8941440545</v>
      </c>
      <c r="M567" s="27" t="n">
        <f aca="false">L567*2</f>
        <v>13289.788288109</v>
      </c>
      <c r="N567" s="27" t="n">
        <f aca="false">M567*2</f>
        <v>26579.576576218</v>
      </c>
      <c r="O567" s="7"/>
      <c r="P567" s="29" t="str">
        <f aca="false">C567</f>
        <v>αδ</v>
      </c>
      <c r="Q567" s="28" t="n">
        <f aca="false">1200*LOG(E567/$E$2,2)</f>
        <v>-400.090569250442</v>
      </c>
      <c r="R567" s="7"/>
      <c r="S567" s="8"/>
      <c r="T567" s="11"/>
      <c r="U567" s="12"/>
      <c r="V567" s="7"/>
      <c r="W567" s="7"/>
      <c r="X567" s="7"/>
    </row>
    <row r="568" customFormat="false" ht="14.15" hidden="false" customHeight="true" outlineLevel="0" collapsed="false">
      <c r="A568" s="7"/>
      <c r="B568" s="8" t="n">
        <f aca="false">B$6+IFERROR(B567,0)</f>
        <v>5</v>
      </c>
      <c r="C568" s="29" t="str">
        <f aca="true">C$354&amp;INDIRECT("C"&amp;354+(IFERROR(INDIRECT("B"&amp;408+IFERROR(B567,0)),0)))</f>
        <v>αϵ</v>
      </c>
      <c r="D568" s="27" t="n">
        <f aca="false">0.5*E568</f>
        <v>26.5435341408986</v>
      </c>
      <c r="E568" s="27" t="n">
        <f aca="false">E567*POWER(2,1/C$563)</f>
        <v>53.0870682817971</v>
      </c>
      <c r="F568" s="27" t="n">
        <f aca="false">E568*2</f>
        <v>106.174136563594</v>
      </c>
      <c r="G568" s="27" t="n">
        <f aca="false">F568*2</f>
        <v>212.348273127189</v>
      </c>
      <c r="H568" s="27" t="n">
        <f aca="false">G568*2</f>
        <v>424.696546254377</v>
      </c>
      <c r="I568" s="27" t="n">
        <f aca="false">H568*2</f>
        <v>849.393092508754</v>
      </c>
      <c r="J568" s="27" t="n">
        <f aca="false">I568*2</f>
        <v>1698.78618501751</v>
      </c>
      <c r="K568" s="27" t="n">
        <f aca="false">J568*2</f>
        <v>3397.57237003502</v>
      </c>
      <c r="L568" s="27" t="n">
        <f aca="false">K568*2</f>
        <v>6795.14474007003</v>
      </c>
      <c r="M568" s="27" t="n">
        <f aca="false">L568*2</f>
        <v>13590.2894801401</v>
      </c>
      <c r="N568" s="27" t="n">
        <f aca="false">M568*2</f>
        <v>27180.5789602801</v>
      </c>
      <c r="O568" s="7"/>
      <c r="P568" s="29" t="str">
        <f aca="false">C568</f>
        <v>αϵ</v>
      </c>
      <c r="Q568" s="28" t="n">
        <f aca="false">1200*LOG(E568/$E$2,2)</f>
        <v>-361.380891831088</v>
      </c>
      <c r="R568" s="7"/>
      <c r="S568" s="8"/>
      <c r="T568" s="11"/>
      <c r="U568" s="12"/>
      <c r="V568" s="7"/>
      <c r="W568" s="7"/>
      <c r="X568" s="7"/>
    </row>
    <row r="569" customFormat="false" ht="14.15" hidden="false" customHeight="true" outlineLevel="0" collapsed="false">
      <c r="A569" s="7"/>
      <c r="B569" s="8" t="n">
        <f aca="false">B$6+IFERROR(B568,0)</f>
        <v>6</v>
      </c>
      <c r="C569" s="29" t="str">
        <f aca="true">C$354&amp;INDIRECT("C"&amp;354+(IFERROR(INDIRECT("B"&amp;408+IFERROR(B568,0)),0)))</f>
        <v>αζ</v>
      </c>
      <c r="D569" s="27" t="n">
        <f aca="false">0.5*E569</f>
        <v>27.1437215537556</v>
      </c>
      <c r="E569" s="27" t="n">
        <f aca="false">E568*POWER(2,1/C$563)</f>
        <v>54.2874431075111</v>
      </c>
      <c r="F569" s="27" t="n">
        <f aca="false">E569*2</f>
        <v>108.574886215022</v>
      </c>
      <c r="G569" s="27" t="n">
        <f aca="false">F569*2</f>
        <v>217.149772430045</v>
      </c>
      <c r="H569" s="27" t="n">
        <f aca="false">G569*2</f>
        <v>434.299544860089</v>
      </c>
      <c r="I569" s="27" t="n">
        <f aca="false">H569*2</f>
        <v>868.599089720178</v>
      </c>
      <c r="J569" s="27" t="n">
        <f aca="false">I569*2</f>
        <v>1737.19817944036</v>
      </c>
      <c r="K569" s="27" t="n">
        <f aca="false">J569*2</f>
        <v>3474.39635888071</v>
      </c>
      <c r="L569" s="27" t="n">
        <f aca="false">K569*2</f>
        <v>6948.79271776143</v>
      </c>
      <c r="M569" s="27" t="n">
        <f aca="false">L569*2</f>
        <v>13897.5854355229</v>
      </c>
      <c r="N569" s="27" t="n">
        <f aca="false">M569*2</f>
        <v>27795.1708710457</v>
      </c>
      <c r="O569" s="7"/>
      <c r="P569" s="29" t="str">
        <f aca="false">C569</f>
        <v>αζ</v>
      </c>
      <c r="Q569" s="28" t="n">
        <f aca="false">1200*LOG(E569/$E$2,2)</f>
        <v>-322.671214411733</v>
      </c>
      <c r="R569" s="7"/>
      <c r="S569" s="8"/>
      <c r="T569" s="11"/>
      <c r="U569" s="12"/>
      <c r="V569" s="7"/>
      <c r="W569" s="7"/>
      <c r="X569" s="7"/>
    </row>
    <row r="570" customFormat="false" ht="14.15" hidden="false" customHeight="true" outlineLevel="0" collapsed="false">
      <c r="A570" s="7"/>
      <c r="B570" s="8" t="n">
        <f aca="false">B$6+IFERROR(B569,0)</f>
        <v>7</v>
      </c>
      <c r="C570" s="29" t="str">
        <f aca="true">C$354&amp;INDIRECT("C"&amp;354+(IFERROR(INDIRECT("B"&amp;408+IFERROR(B569,0)),0)))</f>
        <v>αη</v>
      </c>
      <c r="D570" s="27" t="n">
        <f aca="false">0.5*E570</f>
        <v>27.7574800656471</v>
      </c>
      <c r="E570" s="27" t="n">
        <f aca="false">E569*POWER(2,1/C$563)</f>
        <v>55.5149601312941</v>
      </c>
      <c r="F570" s="27" t="n">
        <f aca="false">E570*2</f>
        <v>111.029920262588</v>
      </c>
      <c r="G570" s="27" t="n">
        <f aca="false">F570*2</f>
        <v>222.059840525177</v>
      </c>
      <c r="H570" s="27" t="n">
        <f aca="false">G570*2</f>
        <v>444.119681050353</v>
      </c>
      <c r="I570" s="27" t="n">
        <f aca="false">H570*2</f>
        <v>888.239362100706</v>
      </c>
      <c r="J570" s="27" t="n">
        <f aca="false">I570*2</f>
        <v>1776.47872420141</v>
      </c>
      <c r="K570" s="27" t="n">
        <f aca="false">J570*2</f>
        <v>3552.95744840283</v>
      </c>
      <c r="L570" s="27" t="n">
        <f aca="false">K570*2</f>
        <v>7105.91489680565</v>
      </c>
      <c r="M570" s="27" t="n">
        <f aca="false">L570*2</f>
        <v>14211.8297936113</v>
      </c>
      <c r="N570" s="27" t="n">
        <f aca="false">M570*2</f>
        <v>28423.6595872226</v>
      </c>
      <c r="O570" s="7"/>
      <c r="P570" s="29" t="str">
        <f aca="false">C570</f>
        <v>αη</v>
      </c>
      <c r="Q570" s="28" t="n">
        <f aca="false">1200*LOG(E570/$E$2,2)</f>
        <v>-283.961536992378</v>
      </c>
      <c r="R570" s="7"/>
      <c r="S570" s="8"/>
      <c r="T570" s="11"/>
      <c r="U570" s="12"/>
      <c r="V570" s="7"/>
      <c r="W570" s="7"/>
      <c r="X570" s="7"/>
    </row>
    <row r="571" customFormat="false" ht="14.15" hidden="false" customHeight="true" outlineLevel="0" collapsed="false">
      <c r="A571" s="7"/>
      <c r="B571" s="8" t="n">
        <f aca="false">B$6+IFERROR(B570,0)</f>
        <v>8</v>
      </c>
      <c r="C571" s="29" t="str">
        <f aca="true">C$354&amp;INDIRECT("C"&amp;354+(IFERROR(INDIRECT("B"&amp;408+IFERROR(B570,0)),0)))</f>
        <v>αθ</v>
      </c>
      <c r="D571" s="27" t="n">
        <f aca="false">0.5*E571</f>
        <v>28.3851165386049</v>
      </c>
      <c r="E571" s="27" t="n">
        <f aca="false">E570*POWER(2,1/C$563)</f>
        <v>56.7702330772099</v>
      </c>
      <c r="F571" s="27" t="n">
        <f aca="false">E571*2</f>
        <v>113.54046615442</v>
      </c>
      <c r="G571" s="27" t="n">
        <f aca="false">F571*2</f>
        <v>227.08093230884</v>
      </c>
      <c r="H571" s="27" t="n">
        <f aca="false">G571*2</f>
        <v>454.161864617679</v>
      </c>
      <c r="I571" s="27" t="n">
        <f aca="false">H571*2</f>
        <v>908.323729235358</v>
      </c>
      <c r="J571" s="27" t="n">
        <f aca="false">I571*2</f>
        <v>1816.64745847072</v>
      </c>
      <c r="K571" s="27" t="n">
        <f aca="false">J571*2</f>
        <v>3633.29491694143</v>
      </c>
      <c r="L571" s="27" t="n">
        <f aca="false">K571*2</f>
        <v>7266.58983388287</v>
      </c>
      <c r="M571" s="27" t="n">
        <f aca="false">L571*2</f>
        <v>14533.1796677657</v>
      </c>
      <c r="N571" s="27" t="n">
        <f aca="false">M571*2</f>
        <v>29066.3593355315</v>
      </c>
      <c r="O571" s="7"/>
      <c r="P571" s="29" t="str">
        <f aca="false">C571</f>
        <v>αθ</v>
      </c>
      <c r="Q571" s="28" t="n">
        <f aca="false">1200*LOG(E571/$E$2,2)</f>
        <v>-245.251859573024</v>
      </c>
      <c r="R571" s="7"/>
      <c r="S571" s="8"/>
      <c r="T571" s="11"/>
      <c r="U571" s="12"/>
      <c r="V571" s="7"/>
      <c r="W571" s="7"/>
      <c r="X571" s="7"/>
    </row>
    <row r="572" customFormat="false" ht="14.15" hidden="false" customHeight="true" outlineLevel="0" collapsed="false">
      <c r="A572" s="7"/>
      <c r="B572" s="8" t="n">
        <f aca="false">B$6+IFERROR(B571,0)</f>
        <v>9</v>
      </c>
      <c r="C572" s="29" t="str">
        <f aca="true">C$354&amp;INDIRECT("C"&amp;354+(IFERROR(INDIRECT("B"&amp;408+IFERROR(B571,0)),0)))</f>
        <v>αι</v>
      </c>
      <c r="D572" s="27" t="n">
        <f aca="false">0.5*E572</f>
        <v>29.0269447732521</v>
      </c>
      <c r="E572" s="27" t="n">
        <f aca="false">E571*POWER(2,1/C$563)</f>
        <v>58.0538895465042</v>
      </c>
      <c r="F572" s="27" t="n">
        <f aca="false">E572*2</f>
        <v>116.107779093008</v>
      </c>
      <c r="G572" s="27" t="n">
        <f aca="false">F572*2</f>
        <v>232.215558186017</v>
      </c>
      <c r="H572" s="27" t="n">
        <f aca="false">G572*2</f>
        <v>464.431116372034</v>
      </c>
      <c r="I572" s="27" t="n">
        <f aca="false">H572*2</f>
        <v>928.862232744067</v>
      </c>
      <c r="J572" s="27" t="n">
        <f aca="false">I572*2</f>
        <v>1857.72446548813</v>
      </c>
      <c r="K572" s="27" t="n">
        <f aca="false">J572*2</f>
        <v>3715.44893097627</v>
      </c>
      <c r="L572" s="27" t="n">
        <f aca="false">K572*2</f>
        <v>7430.89786195254</v>
      </c>
      <c r="M572" s="27" t="n">
        <f aca="false">L572*2</f>
        <v>14861.7957239051</v>
      </c>
      <c r="N572" s="27" t="n">
        <f aca="false">M572*2</f>
        <v>29723.5914478102</v>
      </c>
      <c r="O572" s="7"/>
      <c r="P572" s="29" t="str">
        <f aca="false">C572</f>
        <v>αι</v>
      </c>
      <c r="Q572" s="28" t="n">
        <f aca="false">1200*LOG(E572/$E$2,2)</f>
        <v>-206.542182153669</v>
      </c>
      <c r="R572" s="7"/>
      <c r="S572" s="8"/>
      <c r="T572" s="11"/>
      <c r="U572" s="12"/>
      <c r="V572" s="7"/>
      <c r="W572" s="7"/>
      <c r="X572" s="7"/>
    </row>
    <row r="573" customFormat="false" ht="14.15" hidden="false" customHeight="true" outlineLevel="0" collapsed="false">
      <c r="A573" s="7"/>
      <c r="B573" s="8" t="n">
        <f aca="false">B$6+IFERROR(B572,0)</f>
        <v>10</v>
      </c>
      <c r="C573" s="29" t="str">
        <f aca="true">C$354&amp;INDIRECT("C"&amp;354+(IFERROR(INDIRECT("B"&amp;408+IFERROR(B572,0)),0)))</f>
        <v>ακ</v>
      </c>
      <c r="D573" s="27" t="n">
        <f aca="false">0.5*E573</f>
        <v>29.6832856656941</v>
      </c>
      <c r="E573" s="27" t="n">
        <f aca="false">E572*POWER(2,1/C$563)</f>
        <v>59.3665713313881</v>
      </c>
      <c r="F573" s="27" t="n">
        <f aca="false">E573*2</f>
        <v>118.733142662776</v>
      </c>
      <c r="G573" s="27" t="n">
        <f aca="false">F573*2</f>
        <v>237.466285325553</v>
      </c>
      <c r="H573" s="27" t="n">
        <f aca="false">G573*2</f>
        <v>474.932570651105</v>
      </c>
      <c r="I573" s="27" t="n">
        <f aca="false">H573*2</f>
        <v>949.86514130221</v>
      </c>
      <c r="J573" s="27" t="n">
        <f aca="false">I573*2</f>
        <v>1899.73028260442</v>
      </c>
      <c r="K573" s="27" t="n">
        <f aca="false">J573*2</f>
        <v>3799.46056520884</v>
      </c>
      <c r="L573" s="27" t="n">
        <f aca="false">K573*2</f>
        <v>7598.92113041768</v>
      </c>
      <c r="M573" s="27" t="n">
        <f aca="false">L573*2</f>
        <v>15197.8422608354</v>
      </c>
      <c r="N573" s="27" t="n">
        <f aca="false">M573*2</f>
        <v>30395.6845216707</v>
      </c>
      <c r="O573" s="7"/>
      <c r="P573" s="29" t="str">
        <f aca="false">C573</f>
        <v>ακ</v>
      </c>
      <c r="Q573" s="28" t="n">
        <f aca="false">1200*LOG(E573/$E$2,2)</f>
        <v>-167.832504734315</v>
      </c>
      <c r="R573" s="7"/>
      <c r="S573" s="8"/>
      <c r="T573" s="11"/>
      <c r="U573" s="12"/>
      <c r="V573" s="7"/>
      <c r="W573" s="7"/>
      <c r="X573" s="7"/>
    </row>
    <row r="574" customFormat="false" ht="14.15" hidden="false" customHeight="true" outlineLevel="0" collapsed="false">
      <c r="A574" s="7"/>
      <c r="B574" s="8" t="n">
        <f aca="false">B$6+IFERROR(B573,0)</f>
        <v>11</v>
      </c>
      <c r="C574" s="29" t="str">
        <f aca="true">C$354&amp;INDIRECT("C"&amp;354+(IFERROR(INDIRECT("B"&amp;408+IFERROR(B573,0)),0)))</f>
        <v>αλ</v>
      </c>
      <c r="D574" s="27" t="n">
        <f aca="false">0.5*E574</f>
        <v>30.354467367958</v>
      </c>
      <c r="E574" s="27" t="n">
        <f aca="false">E573*POWER(2,1/C$563)</f>
        <v>60.7089347359159</v>
      </c>
      <c r="F574" s="27" t="n">
        <f aca="false">E574*2</f>
        <v>121.417869471832</v>
      </c>
      <c r="G574" s="27" t="n">
        <f aca="false">F574*2</f>
        <v>242.835738943664</v>
      </c>
      <c r="H574" s="27" t="n">
        <f aca="false">G574*2</f>
        <v>485.671477887327</v>
      </c>
      <c r="I574" s="27" t="n">
        <f aca="false">H574*2</f>
        <v>971.342955774655</v>
      </c>
      <c r="J574" s="27" t="n">
        <f aca="false">I574*2</f>
        <v>1942.68591154931</v>
      </c>
      <c r="K574" s="27" t="n">
        <f aca="false">J574*2</f>
        <v>3885.37182309862</v>
      </c>
      <c r="L574" s="27" t="n">
        <f aca="false">K574*2</f>
        <v>7770.74364619724</v>
      </c>
      <c r="M574" s="27" t="n">
        <f aca="false">L574*2</f>
        <v>15541.4872923945</v>
      </c>
      <c r="N574" s="27" t="n">
        <f aca="false">M574*2</f>
        <v>31082.9745847889</v>
      </c>
      <c r="O574" s="7"/>
      <c r="P574" s="29" t="str">
        <f aca="false">C574</f>
        <v>αλ</v>
      </c>
      <c r="Q574" s="28" t="n">
        <f aca="false">1200*LOG(E574/$E$2,2)</f>
        <v>-129.12282731496</v>
      </c>
      <c r="R574" s="7"/>
      <c r="S574" s="8"/>
      <c r="T574" s="11"/>
      <c r="U574" s="12"/>
      <c r="V574" s="7"/>
      <c r="W574" s="7"/>
      <c r="X574" s="7"/>
    </row>
    <row r="575" customFormat="false" ht="14.15" hidden="false" customHeight="true" outlineLevel="0" collapsed="false">
      <c r="A575" s="7"/>
      <c r="B575" s="8" t="n">
        <f aca="false">B$6+IFERROR(B574,0)</f>
        <v>12</v>
      </c>
      <c r="C575" s="29" t="str">
        <f aca="true">C$354&amp;INDIRECT("C"&amp;354+(IFERROR(INDIRECT("B"&amp;408+IFERROR(B574,0)),0)))</f>
        <v>αμ</v>
      </c>
      <c r="D575" s="27" t="n">
        <f aca="false">0.5*E575</f>
        <v>31.0408254520593</v>
      </c>
      <c r="E575" s="27" t="n">
        <f aca="false">E574*POWER(2,1/C$563)</f>
        <v>62.0816509041187</v>
      </c>
      <c r="F575" s="27" t="n">
        <f aca="false">E575*2</f>
        <v>124.163301808237</v>
      </c>
      <c r="G575" s="27" t="n">
        <f aca="false">F575*2</f>
        <v>248.326603616475</v>
      </c>
      <c r="H575" s="27" t="n">
        <f aca="false">G575*2</f>
        <v>496.653207232949</v>
      </c>
      <c r="I575" s="27" t="n">
        <f aca="false">H575*2</f>
        <v>993.306414465899</v>
      </c>
      <c r="J575" s="27" t="n">
        <f aca="false">I575*2</f>
        <v>1986.6128289318</v>
      </c>
      <c r="K575" s="27" t="n">
        <f aca="false">J575*2</f>
        <v>3973.2256578636</v>
      </c>
      <c r="L575" s="27" t="n">
        <f aca="false">K575*2</f>
        <v>7946.45131572719</v>
      </c>
      <c r="M575" s="27" t="n">
        <f aca="false">L575*2</f>
        <v>15892.9026314544</v>
      </c>
      <c r="N575" s="27" t="n">
        <f aca="false">M575*2</f>
        <v>31785.8052629088</v>
      </c>
      <c r="O575" s="7"/>
      <c r="P575" s="29" t="str">
        <f aca="false">C575</f>
        <v>αμ</v>
      </c>
      <c r="Q575" s="28" t="n">
        <f aca="false">1200*LOG(E575/$E$2,2)</f>
        <v>-90.4131498956052</v>
      </c>
      <c r="R575" s="7"/>
      <c r="S575" s="8"/>
      <c r="T575" s="11"/>
      <c r="U575" s="12"/>
      <c r="V575" s="7"/>
      <c r="W575" s="7"/>
      <c r="X575" s="7"/>
    </row>
    <row r="576" customFormat="false" ht="14.15" hidden="false" customHeight="true" outlineLevel="0" collapsed="false">
      <c r="A576" s="7"/>
      <c r="B576" s="8" t="n">
        <f aca="false">B$6+IFERROR(B575,0)</f>
        <v>13</v>
      </c>
      <c r="C576" s="29" t="str">
        <f aca="true">C$354&amp;INDIRECT("C"&amp;354+(IFERROR(INDIRECT("B"&amp;408+IFERROR(B575,0)),0)))</f>
        <v>αν</v>
      </c>
      <c r="D576" s="27" t="n">
        <f aca="false">0.5*E576</f>
        <v>31.7427030777788</v>
      </c>
      <c r="E576" s="27" t="n">
        <f aca="false">E575*POWER(2,1/C$563)</f>
        <v>63.4854061555576</v>
      </c>
      <c r="F576" s="27" t="n">
        <f aca="false">E576*2</f>
        <v>126.970812311115</v>
      </c>
      <c r="G576" s="27" t="n">
        <f aca="false">F576*2</f>
        <v>253.94162462223</v>
      </c>
      <c r="H576" s="27" t="n">
        <f aca="false">G576*2</f>
        <v>507.883249244461</v>
      </c>
      <c r="I576" s="27" t="n">
        <f aca="false">H576*2</f>
        <v>1015.76649848892</v>
      </c>
      <c r="J576" s="27" t="n">
        <f aca="false">I576*2</f>
        <v>2031.53299697784</v>
      </c>
      <c r="K576" s="27" t="n">
        <f aca="false">J576*2</f>
        <v>4063.06599395569</v>
      </c>
      <c r="L576" s="27" t="n">
        <f aca="false">K576*2</f>
        <v>8126.13198791137</v>
      </c>
      <c r="M576" s="27" t="n">
        <f aca="false">L576*2</f>
        <v>16252.2639758227</v>
      </c>
      <c r="N576" s="27" t="n">
        <f aca="false">M576*2</f>
        <v>32504.5279516455</v>
      </c>
      <c r="O576" s="7"/>
      <c r="P576" s="29" t="str">
        <f aca="false">C576</f>
        <v>αν</v>
      </c>
      <c r="Q576" s="28" t="n">
        <f aca="false">1200*LOG(E576/$E$2,2)</f>
        <v>-51.7034724762506</v>
      </c>
      <c r="R576" s="7"/>
      <c r="S576" s="8"/>
      <c r="T576" s="11"/>
      <c r="U576" s="12"/>
      <c r="V576" s="7"/>
      <c r="W576" s="7"/>
      <c r="X576" s="7"/>
    </row>
    <row r="577" customFormat="false" ht="14.15" hidden="false" customHeight="true" outlineLevel="0" collapsed="false">
      <c r="A577" s="7"/>
      <c r="B577" s="8" t="n">
        <f aca="false">B$6+IFERROR(B576,0)</f>
        <v>14</v>
      </c>
      <c r="C577" s="29" t="str">
        <f aca="true">C$354&amp;INDIRECT("C"&amp;354+(IFERROR(INDIRECT("B"&amp;408+IFERROR(B576,0)),0)))</f>
        <v>αξ</v>
      </c>
      <c r="D577" s="27" t="n">
        <f aca="false">0.5*E577</f>
        <v>32.4604511642322</v>
      </c>
      <c r="E577" s="27" t="n">
        <f aca="false">E576*POWER(2,1/C$563)</f>
        <v>64.9209023284643</v>
      </c>
      <c r="F577" s="27" t="n">
        <f aca="false">E577*2</f>
        <v>129.841804656929</v>
      </c>
      <c r="G577" s="27" t="n">
        <f aca="false">F577*2</f>
        <v>259.683609313857</v>
      </c>
      <c r="H577" s="27" t="n">
        <f aca="false">G577*2</f>
        <v>519.367218627715</v>
      </c>
      <c r="I577" s="27" t="n">
        <f aca="false">H577*2</f>
        <v>1038.73443725543</v>
      </c>
      <c r="J577" s="27" t="n">
        <f aca="false">I577*2</f>
        <v>2077.46887451086</v>
      </c>
      <c r="K577" s="27" t="n">
        <f aca="false">J577*2</f>
        <v>4154.93774902172</v>
      </c>
      <c r="L577" s="27" t="n">
        <f aca="false">K577*2</f>
        <v>8309.87549804344</v>
      </c>
      <c r="M577" s="27" t="n">
        <f aca="false">L577*2</f>
        <v>16619.7509960869</v>
      </c>
      <c r="N577" s="27" t="n">
        <f aca="false">M577*2</f>
        <v>33239.5019921737</v>
      </c>
      <c r="O577" s="7"/>
      <c r="P577" s="29" t="str">
        <f aca="false">C577</f>
        <v>αξ</v>
      </c>
      <c r="Q577" s="28" t="n">
        <f aca="false">1200*LOG(E577/$E$2,2)</f>
        <v>-12.9937950568957</v>
      </c>
      <c r="R577" s="7"/>
      <c r="S577" s="8"/>
      <c r="T577" s="11"/>
      <c r="U577" s="12"/>
      <c r="V577" s="7"/>
      <c r="W577" s="7"/>
      <c r="X577" s="7"/>
    </row>
    <row r="578" customFormat="false" ht="14.15" hidden="false" customHeight="true" outlineLevel="0" collapsed="false">
      <c r="A578" s="7"/>
      <c r="B578" s="8" t="n">
        <f aca="false">B$6+IFERROR(B577,0)</f>
        <v>15</v>
      </c>
      <c r="C578" s="29" t="str">
        <f aca="true">C$354&amp;INDIRECT("C"&amp;354+(IFERROR(INDIRECT("B"&amp;408+IFERROR(B577,0)),0)))</f>
        <v>αο</v>
      </c>
      <c r="D578" s="27" t="n">
        <f aca="false">0.5*E578</f>
        <v>33.1944285653203</v>
      </c>
      <c r="E578" s="27" t="n">
        <f aca="false">E577*POWER(2,1/C$563)</f>
        <v>66.3888571306406</v>
      </c>
      <c r="F578" s="27" t="n">
        <f aca="false">E578*2</f>
        <v>132.777714261281</v>
      </c>
      <c r="G578" s="27" t="n">
        <f aca="false">F578*2</f>
        <v>265.555428522563</v>
      </c>
      <c r="H578" s="27" t="n">
        <f aca="false">G578*2</f>
        <v>531.110857045125</v>
      </c>
      <c r="I578" s="27" t="n">
        <f aca="false">H578*2</f>
        <v>1062.22171409025</v>
      </c>
      <c r="J578" s="27" t="n">
        <f aca="false">I578*2</f>
        <v>2124.4434281805</v>
      </c>
      <c r="K578" s="27" t="n">
        <f aca="false">J578*2</f>
        <v>4248.886856361</v>
      </c>
      <c r="L578" s="27" t="n">
        <f aca="false">K578*2</f>
        <v>8497.773712722</v>
      </c>
      <c r="M578" s="27" t="n">
        <f aca="false">L578*2</f>
        <v>16995.547425444</v>
      </c>
      <c r="N578" s="27" t="n">
        <f aca="false">M578*2</f>
        <v>33991.094850888</v>
      </c>
      <c r="O578" s="7"/>
      <c r="P578" s="29" t="str">
        <f aca="false">C578</f>
        <v>αο</v>
      </c>
      <c r="Q578" s="28" t="n">
        <f aca="false">1200*LOG(E578/$E$2,2)</f>
        <v>25.7158823624591</v>
      </c>
      <c r="R578" s="7"/>
      <c r="S578" s="8"/>
      <c r="T578" s="11"/>
      <c r="U578" s="12"/>
      <c r="V578" s="7"/>
      <c r="W578" s="7"/>
      <c r="X578" s="7"/>
    </row>
    <row r="579" customFormat="false" ht="14.15" hidden="false" customHeight="true" outlineLevel="0" collapsed="false">
      <c r="A579" s="7"/>
      <c r="B579" s="8" t="n">
        <f aca="false">B$6+IFERROR(B578,0)</f>
        <v>16</v>
      </c>
      <c r="C579" s="29" t="str">
        <f aca="true">C$354&amp;INDIRECT("C"&amp;354+(IFERROR(INDIRECT("B"&amp;408+IFERROR(B578,0)),0)))</f>
        <v>απ</v>
      </c>
      <c r="D579" s="27" t="n">
        <f aca="false">0.5*E579</f>
        <v>33.945002249146</v>
      </c>
      <c r="E579" s="27" t="n">
        <f aca="false">E578*POWER(2,1/C$563)</f>
        <v>67.8900044982919</v>
      </c>
      <c r="F579" s="27" t="n">
        <f aca="false">E579*2</f>
        <v>135.780008996584</v>
      </c>
      <c r="G579" s="27" t="n">
        <f aca="false">F579*2</f>
        <v>271.560017993168</v>
      </c>
      <c r="H579" s="27" t="n">
        <f aca="false">G579*2</f>
        <v>543.120035986335</v>
      </c>
      <c r="I579" s="27" t="n">
        <f aca="false">H579*2</f>
        <v>1086.24007197267</v>
      </c>
      <c r="J579" s="27" t="n">
        <f aca="false">I579*2</f>
        <v>2172.48014394534</v>
      </c>
      <c r="K579" s="27" t="n">
        <f aca="false">J579*2</f>
        <v>4344.96028789068</v>
      </c>
      <c r="L579" s="27" t="n">
        <f aca="false">K579*2</f>
        <v>8689.92057578137</v>
      </c>
      <c r="M579" s="27" t="n">
        <f aca="false">L579*2</f>
        <v>17379.8411515627</v>
      </c>
      <c r="N579" s="27" t="n">
        <f aca="false">M579*2</f>
        <v>34759.6823031255</v>
      </c>
      <c r="O579" s="7"/>
      <c r="P579" s="29" t="str">
        <f aca="false">C579</f>
        <v>απ</v>
      </c>
      <c r="Q579" s="28" t="n">
        <f aca="false">1200*LOG(E579/$E$2,2)</f>
        <v>64.4255597818138</v>
      </c>
      <c r="R579" s="7"/>
      <c r="S579" s="8"/>
      <c r="T579" s="11"/>
      <c r="U579" s="12"/>
      <c r="V579" s="7"/>
      <c r="W579" s="7"/>
      <c r="X579" s="7"/>
    </row>
    <row r="580" customFormat="false" ht="14.15" hidden="false" customHeight="true" outlineLevel="0" collapsed="false">
      <c r="A580" s="7"/>
      <c r="B580" s="8" t="n">
        <f aca="false">B$6+IFERROR(B579,0)</f>
        <v>17</v>
      </c>
      <c r="C580" s="29" t="str">
        <f aca="true">C$354&amp;INDIRECT("C"&amp;354+(IFERROR(INDIRECT("B"&amp;408+IFERROR(B579,0)),0)))</f>
        <v>αρ</v>
      </c>
      <c r="D580" s="27" t="n">
        <f aca="false">0.5*E580</f>
        <v>34.7125474814874</v>
      </c>
      <c r="E580" s="27" t="n">
        <f aca="false">E579*POWER(2,1/C$563)</f>
        <v>69.4250949629749</v>
      </c>
      <c r="F580" s="27" t="n">
        <f aca="false">E580*2</f>
        <v>138.85018992595</v>
      </c>
      <c r="G580" s="27" t="n">
        <f aca="false">F580*2</f>
        <v>277.7003798519</v>
      </c>
      <c r="H580" s="27" t="n">
        <f aca="false">G580*2</f>
        <v>555.400759703799</v>
      </c>
      <c r="I580" s="27" t="n">
        <f aca="false">H580*2</f>
        <v>1110.8015194076</v>
      </c>
      <c r="J580" s="27" t="n">
        <f aca="false">I580*2</f>
        <v>2221.6030388152</v>
      </c>
      <c r="K580" s="27" t="n">
        <f aca="false">J580*2</f>
        <v>4443.20607763039</v>
      </c>
      <c r="L580" s="27" t="n">
        <f aca="false">K580*2</f>
        <v>8886.41215526079</v>
      </c>
      <c r="M580" s="27" t="n">
        <f aca="false">L580*2</f>
        <v>17772.8243105216</v>
      </c>
      <c r="N580" s="27" t="n">
        <f aca="false">M580*2</f>
        <v>35545.6486210431</v>
      </c>
      <c r="O580" s="7"/>
      <c r="P580" s="29" t="str">
        <f aca="false">C580</f>
        <v>αρ</v>
      </c>
      <c r="Q580" s="28" t="n">
        <f aca="false">1200*LOG(E580/$E$2,2)</f>
        <v>103.135237201169</v>
      </c>
      <c r="R580" s="7"/>
      <c r="S580" s="8"/>
      <c r="T580" s="11"/>
      <c r="U580" s="12"/>
      <c r="V580" s="7"/>
      <c r="W580" s="7"/>
      <c r="X580" s="7"/>
    </row>
    <row r="581" customFormat="false" ht="14.15" hidden="false" customHeight="true" outlineLevel="0" collapsed="false">
      <c r="A581" s="7"/>
      <c r="B581" s="8" t="n">
        <f aca="false">B$6+IFERROR(B580,0)</f>
        <v>18</v>
      </c>
      <c r="C581" s="29" t="str">
        <f aca="true">C$354&amp;INDIRECT("C"&amp;354+(IFERROR(INDIRECT("B"&amp;408+IFERROR(B580,0)),0)))</f>
        <v>ασ</v>
      </c>
      <c r="D581" s="27" t="n">
        <f aca="false">0.5*E581</f>
        <v>35.4974480134211</v>
      </c>
      <c r="E581" s="27" t="n">
        <f aca="false">E580*POWER(2,1/C$563)</f>
        <v>70.9948960268421</v>
      </c>
      <c r="F581" s="27" t="n">
        <f aca="false">E581*2</f>
        <v>141.989792053684</v>
      </c>
      <c r="G581" s="27" t="n">
        <f aca="false">F581*2</f>
        <v>283.979584107369</v>
      </c>
      <c r="H581" s="27" t="n">
        <f aca="false">G581*2</f>
        <v>567.959168214737</v>
      </c>
      <c r="I581" s="27" t="n">
        <f aca="false">H581*2</f>
        <v>1135.91833642947</v>
      </c>
      <c r="J581" s="27" t="n">
        <f aca="false">I581*2</f>
        <v>2271.83667285895</v>
      </c>
      <c r="K581" s="27" t="n">
        <f aca="false">J581*2</f>
        <v>4543.6733457179</v>
      </c>
      <c r="L581" s="27" t="n">
        <f aca="false">K581*2</f>
        <v>9087.34669143579</v>
      </c>
      <c r="M581" s="27" t="n">
        <f aca="false">L581*2</f>
        <v>18174.6933828716</v>
      </c>
      <c r="N581" s="27" t="n">
        <f aca="false">M581*2</f>
        <v>36349.3867657432</v>
      </c>
      <c r="O581" s="7"/>
      <c r="P581" s="29" t="str">
        <f aca="false">C581</f>
        <v>ασ</v>
      </c>
      <c r="Q581" s="28" t="n">
        <f aca="false">1200*LOG(E581/$E$2,2)</f>
        <v>141.844914620523</v>
      </c>
      <c r="R581" s="7"/>
      <c r="S581" s="8"/>
      <c r="T581" s="11"/>
      <c r="U581" s="12"/>
      <c r="V581" s="7"/>
      <c r="W581" s="7"/>
      <c r="X581" s="7"/>
    </row>
    <row r="582" customFormat="false" ht="14.15" hidden="false" customHeight="true" outlineLevel="0" collapsed="false">
      <c r="A582" s="7"/>
      <c r="B582" s="8" t="n">
        <f aca="false">B$6+IFERROR(B581,0)</f>
        <v>19</v>
      </c>
      <c r="C582" s="29" t="str">
        <f aca="true">C$354&amp;INDIRECT("C"&amp;354+(IFERROR(INDIRECT("B"&amp;408+IFERROR(B581,0)),0)))</f>
        <v>ατ</v>
      </c>
      <c r="D582" s="27" t="n">
        <f aca="false">0.5*E582</f>
        <v>36.3000962731859</v>
      </c>
      <c r="E582" s="27" t="n">
        <f aca="false">E581*POWER(2,1/C$563)</f>
        <v>72.6001925463718</v>
      </c>
      <c r="F582" s="27" t="n">
        <f aca="false">E582*2</f>
        <v>145.200385092744</v>
      </c>
      <c r="G582" s="27" t="n">
        <f aca="false">F582*2</f>
        <v>290.400770185487</v>
      </c>
      <c r="H582" s="27" t="n">
        <f aca="false">G582*2</f>
        <v>580.801540370975</v>
      </c>
      <c r="I582" s="27" t="n">
        <f aca="false">H582*2</f>
        <v>1161.60308074195</v>
      </c>
      <c r="J582" s="27" t="n">
        <f aca="false">I582*2</f>
        <v>2323.2061614839</v>
      </c>
      <c r="K582" s="27" t="n">
        <f aca="false">J582*2</f>
        <v>4646.4123229678</v>
      </c>
      <c r="L582" s="27" t="n">
        <f aca="false">K582*2</f>
        <v>9292.82464593559</v>
      </c>
      <c r="M582" s="27" t="n">
        <f aca="false">L582*2</f>
        <v>18585.6492918712</v>
      </c>
      <c r="N582" s="27" t="n">
        <f aca="false">M582*2</f>
        <v>37171.2985837424</v>
      </c>
      <c r="O582" s="7"/>
      <c r="P582" s="29" t="str">
        <f aca="false">C582</f>
        <v>ατ</v>
      </c>
      <c r="Q582" s="28" t="n">
        <f aca="false">1200*LOG(E582/$E$2,2)</f>
        <v>180.554592039878</v>
      </c>
      <c r="R582" s="7"/>
      <c r="S582" s="8"/>
      <c r="T582" s="11"/>
      <c r="U582" s="12"/>
      <c r="V582" s="7"/>
      <c r="W582" s="7"/>
      <c r="X582" s="7"/>
    </row>
    <row r="583" customFormat="false" ht="14.15" hidden="false" customHeight="true" outlineLevel="0" collapsed="false">
      <c r="A583" s="7"/>
      <c r="B583" s="8" t="n">
        <f aca="false">B$6+IFERROR(B582,0)</f>
        <v>20</v>
      </c>
      <c r="C583" s="29" t="str">
        <f aca="true">C$354&amp;INDIRECT("C"&amp;354+(IFERROR(INDIRECT("B"&amp;408+IFERROR(B582,0)),0)))</f>
        <v>αυ</v>
      </c>
      <c r="D583" s="27" t="n">
        <f aca="false">0.5*E583</f>
        <v>37.1208935623869</v>
      </c>
      <c r="E583" s="27" t="n">
        <f aca="false">E582*POWER(2,1/C$563)</f>
        <v>74.2417871247738</v>
      </c>
      <c r="F583" s="27" t="n">
        <f aca="false">E583*2</f>
        <v>148.483574249548</v>
      </c>
      <c r="G583" s="27" t="n">
        <f aca="false">F583*2</f>
        <v>296.967148499095</v>
      </c>
      <c r="H583" s="27" t="n">
        <f aca="false">G583*2</f>
        <v>593.93429699819</v>
      </c>
      <c r="I583" s="27" t="n">
        <f aca="false">H583*2</f>
        <v>1187.86859399638</v>
      </c>
      <c r="J583" s="27" t="n">
        <f aca="false">I583*2</f>
        <v>2375.73718799276</v>
      </c>
      <c r="K583" s="27" t="n">
        <f aca="false">J583*2</f>
        <v>4751.47437598552</v>
      </c>
      <c r="L583" s="27" t="n">
        <f aca="false">K583*2</f>
        <v>9502.94875197104</v>
      </c>
      <c r="M583" s="27" t="n">
        <f aca="false">L583*2</f>
        <v>19005.8975039421</v>
      </c>
      <c r="N583" s="27" t="n">
        <f aca="false">M583*2</f>
        <v>38011.7950078842</v>
      </c>
      <c r="O583" s="7"/>
      <c r="P583" s="29" t="str">
        <f aca="false">C583</f>
        <v>αυ</v>
      </c>
      <c r="Q583" s="28" t="n">
        <f aca="false">1200*LOG(E583/$E$2,2)</f>
        <v>219.264269459233</v>
      </c>
      <c r="R583" s="7"/>
      <c r="S583" s="8"/>
      <c r="T583" s="11"/>
      <c r="U583" s="12"/>
      <c r="V583" s="7"/>
      <c r="W583" s="7"/>
      <c r="X583" s="7"/>
    </row>
    <row r="584" customFormat="false" ht="14.15" hidden="false" customHeight="true" outlineLevel="0" collapsed="false">
      <c r="A584" s="7"/>
      <c r="B584" s="8" t="n">
        <f aca="false">B$6+IFERROR(B583,0)</f>
        <v>21</v>
      </c>
      <c r="C584" s="29" t="str">
        <f aca="true">C$354&amp;INDIRECT("C"&amp;354+(IFERROR(INDIRECT("B"&amp;408+IFERROR(B583,0)),0)))</f>
        <v>αφ</v>
      </c>
      <c r="D584" s="27" t="n">
        <f aca="false">0.5*E584</f>
        <v>37.9602502566343</v>
      </c>
      <c r="E584" s="27" t="n">
        <f aca="false">E583*POWER(2,1/C$563)</f>
        <v>75.9205005132687</v>
      </c>
      <c r="F584" s="27" t="n">
        <f aca="false">E584*2</f>
        <v>151.841001026537</v>
      </c>
      <c r="G584" s="27" t="n">
        <f aca="false">F584*2</f>
        <v>303.682002053075</v>
      </c>
      <c r="H584" s="27" t="n">
        <f aca="false">G584*2</f>
        <v>607.364004106149</v>
      </c>
      <c r="I584" s="27" t="n">
        <f aca="false">H584*2</f>
        <v>1214.7280082123</v>
      </c>
      <c r="J584" s="27" t="n">
        <f aca="false">I584*2</f>
        <v>2429.4560164246</v>
      </c>
      <c r="K584" s="27" t="n">
        <f aca="false">J584*2</f>
        <v>4858.9120328492</v>
      </c>
      <c r="L584" s="27" t="n">
        <f aca="false">K584*2</f>
        <v>9717.82406569839</v>
      </c>
      <c r="M584" s="27" t="n">
        <f aca="false">L584*2</f>
        <v>19435.6481313968</v>
      </c>
      <c r="N584" s="27" t="n">
        <f aca="false">M584*2</f>
        <v>38871.2962627936</v>
      </c>
      <c r="O584" s="7"/>
      <c r="P584" s="29" t="str">
        <f aca="false">C584</f>
        <v>αφ</v>
      </c>
      <c r="Q584" s="28" t="n">
        <f aca="false">1200*LOG(E584/$E$2,2)</f>
        <v>257.973946878587</v>
      </c>
      <c r="R584" s="7"/>
      <c r="S584" s="8"/>
      <c r="T584" s="11"/>
      <c r="U584" s="12"/>
      <c r="V584" s="7"/>
      <c r="W584" s="7"/>
      <c r="X584" s="7"/>
    </row>
    <row r="585" customFormat="false" ht="14.15" hidden="false" customHeight="true" outlineLevel="0" collapsed="false">
      <c r="A585" s="7"/>
      <c r="B585" s="8" t="n">
        <f aca="false">B$6+IFERROR(B584,0)</f>
        <v>22</v>
      </c>
      <c r="C585" s="29" t="str">
        <f aca="true">C$354&amp;INDIRECT("C"&amp;354+(IFERROR(INDIRECT("B"&amp;408+IFERROR(B584,0)),0)))</f>
        <v>αχ</v>
      </c>
      <c r="D585" s="27" t="n">
        <f aca="false">0.5*E585</f>
        <v>38.8185860107203</v>
      </c>
      <c r="E585" s="27" t="n">
        <f aca="false">E584*POWER(2,1/C$563)</f>
        <v>77.6371720214405</v>
      </c>
      <c r="F585" s="27" t="n">
        <f aca="false">E585*2</f>
        <v>155.274344042881</v>
      </c>
      <c r="G585" s="27" t="n">
        <f aca="false">F585*2</f>
        <v>310.548688085762</v>
      </c>
      <c r="H585" s="27" t="n">
        <f aca="false">G585*2</f>
        <v>621.097376171524</v>
      </c>
      <c r="I585" s="27" t="n">
        <f aca="false">H585*2</f>
        <v>1242.19475234305</v>
      </c>
      <c r="J585" s="27" t="n">
        <f aca="false">I585*2</f>
        <v>2484.3895046861</v>
      </c>
      <c r="K585" s="27" t="n">
        <f aca="false">J585*2</f>
        <v>4968.77900937219</v>
      </c>
      <c r="L585" s="27" t="n">
        <f aca="false">K585*2</f>
        <v>9937.55801874439</v>
      </c>
      <c r="M585" s="27" t="n">
        <f aca="false">L585*2</f>
        <v>19875.1160374888</v>
      </c>
      <c r="N585" s="27" t="n">
        <f aca="false">M585*2</f>
        <v>39750.2320749775</v>
      </c>
      <c r="O585" s="7"/>
      <c r="P585" s="29" t="str">
        <f aca="false">C585</f>
        <v>αχ</v>
      </c>
      <c r="Q585" s="28" t="n">
        <f aca="false">1200*LOG(E585/$E$2,2)</f>
        <v>296.683624297942</v>
      </c>
      <c r="R585" s="7"/>
      <c r="S585" s="8"/>
      <c r="T585" s="11"/>
      <c r="U585" s="12"/>
      <c r="V585" s="7"/>
      <c r="W585" s="7"/>
      <c r="X585" s="7"/>
    </row>
    <row r="586" customFormat="false" ht="14.15" hidden="false" customHeight="true" outlineLevel="0" collapsed="false">
      <c r="A586" s="7"/>
      <c r="B586" s="8" t="n">
        <f aca="false">B$6+IFERROR(B585,0)</f>
        <v>23</v>
      </c>
      <c r="C586" s="29" t="str">
        <f aca="true">C$354&amp;INDIRECT("C"&amp;354+(IFERROR(INDIRECT("B"&amp;408+IFERROR(B585,0)),0)))</f>
        <v>αψ</v>
      </c>
      <c r="D586" s="27" t="n">
        <f aca="false">0.5*E586</f>
        <v>39.696329968434</v>
      </c>
      <c r="E586" s="27" t="n">
        <f aca="false">E585*POWER(2,1/C$563)</f>
        <v>79.3926599368679</v>
      </c>
      <c r="F586" s="27" t="n">
        <f aca="false">E586*2</f>
        <v>158.785319873736</v>
      </c>
      <c r="G586" s="27" t="n">
        <f aca="false">F586*2</f>
        <v>317.570639747472</v>
      </c>
      <c r="H586" s="27" t="n">
        <f aca="false">G586*2</f>
        <v>635.141279494943</v>
      </c>
      <c r="I586" s="27" t="n">
        <f aca="false">H586*2</f>
        <v>1270.28255898989</v>
      </c>
      <c r="J586" s="27" t="n">
        <f aca="false">I586*2</f>
        <v>2540.56511797977</v>
      </c>
      <c r="K586" s="27" t="n">
        <f aca="false">J586*2</f>
        <v>5081.13023595955</v>
      </c>
      <c r="L586" s="27" t="n">
        <f aca="false">K586*2</f>
        <v>10162.2604719191</v>
      </c>
      <c r="M586" s="27" t="n">
        <f aca="false">L586*2</f>
        <v>20324.5209438382</v>
      </c>
      <c r="N586" s="27" t="n">
        <f aca="false">M586*2</f>
        <v>40649.0418876764</v>
      </c>
      <c r="O586" s="7"/>
      <c r="P586" s="29" t="str">
        <f aca="false">C586</f>
        <v>αψ</v>
      </c>
      <c r="Q586" s="28" t="n">
        <f aca="false">1200*LOG(E586/$E$2,2)</f>
        <v>335.393301717297</v>
      </c>
      <c r="R586" s="7"/>
      <c r="S586" s="8"/>
      <c r="T586" s="11"/>
      <c r="U586" s="12"/>
      <c r="V586" s="7"/>
      <c r="W586" s="7"/>
      <c r="X586" s="7"/>
    </row>
    <row r="587" customFormat="false" ht="14.15" hidden="false" customHeight="true" outlineLevel="0" collapsed="false">
      <c r="A587" s="7"/>
      <c r="B587" s="8" t="n">
        <f aca="false">B$6+IFERROR(B586,0)</f>
        <v>24</v>
      </c>
      <c r="C587" s="29" t="str">
        <f aca="true">C$354&amp;INDIRECT("C"&amp;354+(IFERROR(INDIRECT("B"&amp;408+IFERROR(B586,0)),0)))</f>
        <v>αω</v>
      </c>
      <c r="D587" s="27" t="n">
        <f aca="false">0.5*E587</f>
        <v>40.5939209771219</v>
      </c>
      <c r="E587" s="27" t="n">
        <f aca="false">E586*POWER(2,1/C$563)</f>
        <v>81.1878419542438</v>
      </c>
      <c r="F587" s="27" t="n">
        <f aca="false">E587*2</f>
        <v>162.375683908488</v>
      </c>
      <c r="G587" s="27" t="n">
        <f aca="false">F587*2</f>
        <v>324.751367816975</v>
      </c>
      <c r="H587" s="27" t="n">
        <f aca="false">G587*2</f>
        <v>649.50273563395</v>
      </c>
      <c r="I587" s="27" t="n">
        <f aca="false">H587*2</f>
        <v>1299.0054712679</v>
      </c>
      <c r="J587" s="27" t="n">
        <f aca="false">I587*2</f>
        <v>2598.0109425358</v>
      </c>
      <c r="K587" s="27" t="n">
        <f aca="false">J587*2</f>
        <v>5196.0218850716</v>
      </c>
      <c r="L587" s="27" t="n">
        <f aca="false">K587*2</f>
        <v>10392.0437701432</v>
      </c>
      <c r="M587" s="27" t="n">
        <f aca="false">L587*2</f>
        <v>20784.0875402864</v>
      </c>
      <c r="N587" s="27" t="n">
        <f aca="false">M587*2</f>
        <v>41568.1750805728</v>
      </c>
      <c r="O587" s="7"/>
      <c r="P587" s="29" t="str">
        <f aca="false">C587</f>
        <v>αω</v>
      </c>
      <c r="Q587" s="28" t="n">
        <f aca="false">1200*LOG(E587/$E$2,2)</f>
        <v>374.102979136651</v>
      </c>
      <c r="R587" s="7"/>
      <c r="S587" s="8"/>
      <c r="T587" s="11"/>
      <c r="U587" s="12"/>
      <c r="V587" s="7"/>
      <c r="W587" s="7"/>
      <c r="X587" s="7"/>
    </row>
    <row r="588" customFormat="false" ht="14.15" hidden="false" customHeight="true" outlineLevel="0" collapsed="false">
      <c r="A588" s="7"/>
      <c r="B588" s="8" t="n">
        <f aca="false">B$6+IFERROR(B587,0)</f>
        <v>25</v>
      </c>
      <c r="C588" s="29" t="str">
        <f aca="true">C$355&amp;INDIRECT("C"&amp;354+(IFERROR(INDIRECT("B"&amp;408+IFERROR(B563,0)),0)))</f>
        <v>βα</v>
      </c>
      <c r="D588" s="27" t="n">
        <f aca="false">0.5*E588</f>
        <v>41.5118078070991</v>
      </c>
      <c r="E588" s="27" t="n">
        <f aca="false">E587*POWER(2,1/C$563)</f>
        <v>83.0236156141981</v>
      </c>
      <c r="F588" s="27" t="n">
        <f aca="false">E588*2</f>
        <v>166.047231228396</v>
      </c>
      <c r="G588" s="27" t="n">
        <f aca="false">F588*2</f>
        <v>332.094462456792</v>
      </c>
      <c r="H588" s="27" t="n">
        <f aca="false">G588*2</f>
        <v>664.188924913585</v>
      </c>
      <c r="I588" s="27" t="n">
        <f aca="false">H588*2</f>
        <v>1328.37784982717</v>
      </c>
      <c r="J588" s="27" t="n">
        <f aca="false">I588*2</f>
        <v>2656.75569965434</v>
      </c>
      <c r="K588" s="27" t="n">
        <f aca="false">J588*2</f>
        <v>5313.51139930868</v>
      </c>
      <c r="L588" s="27" t="n">
        <f aca="false">K588*2</f>
        <v>10627.0227986174</v>
      </c>
      <c r="M588" s="27" t="n">
        <f aca="false">L588*2</f>
        <v>21254.0455972347</v>
      </c>
      <c r="N588" s="27" t="n">
        <f aca="false">M588*2</f>
        <v>42508.0911944694</v>
      </c>
      <c r="O588" s="7"/>
      <c r="P588" s="29" t="str">
        <f aca="false">C588</f>
        <v>βα</v>
      </c>
      <c r="Q588" s="28" t="n">
        <f aca="false">1200*LOG(E588/$E$2,2)</f>
        <v>412.812656556006</v>
      </c>
      <c r="R588" s="7"/>
      <c r="S588" s="8"/>
      <c r="T588" s="11"/>
      <c r="U588" s="12"/>
      <c r="V588" s="7"/>
      <c r="W588" s="7"/>
      <c r="X588" s="7"/>
    </row>
    <row r="589" customFormat="false" ht="14.15" hidden="false" customHeight="true" outlineLevel="0" collapsed="false">
      <c r="A589" s="7"/>
      <c r="B589" s="8" t="n">
        <f aca="false">B$6+IFERROR(B588,0)</f>
        <v>26</v>
      </c>
      <c r="C589" s="29" t="str">
        <f aca="true">C$355&amp;INDIRECT("C"&amp;354+(IFERROR(INDIRECT("B"&amp;408+IFERROR(B564,0)),0)))</f>
        <v>ββ</v>
      </c>
      <c r="D589" s="27" t="n">
        <f aca="false">0.5*E589</f>
        <v>42.4504493760215</v>
      </c>
      <c r="E589" s="27" t="n">
        <f aca="false">E588*POWER(2,1/C$563)</f>
        <v>84.900898752043</v>
      </c>
      <c r="F589" s="27" t="n">
        <f aca="false">E589*2</f>
        <v>169.801797504086</v>
      </c>
      <c r="G589" s="27" t="n">
        <f aca="false">F589*2</f>
        <v>339.603595008172</v>
      </c>
      <c r="H589" s="27" t="n">
        <f aca="false">G589*2</f>
        <v>679.207190016344</v>
      </c>
      <c r="I589" s="27" t="n">
        <f aca="false">H589*2</f>
        <v>1358.41438003269</v>
      </c>
      <c r="J589" s="27" t="n">
        <f aca="false">I589*2</f>
        <v>2716.82876006538</v>
      </c>
      <c r="K589" s="27" t="n">
        <f aca="false">J589*2</f>
        <v>5433.65752013075</v>
      </c>
      <c r="L589" s="27" t="n">
        <f aca="false">K589*2</f>
        <v>10867.3150402615</v>
      </c>
      <c r="M589" s="27" t="n">
        <f aca="false">L589*2</f>
        <v>21734.630080523</v>
      </c>
      <c r="N589" s="27" t="n">
        <f aca="false">M589*2</f>
        <v>43469.260161046</v>
      </c>
      <c r="O589" s="7"/>
      <c r="P589" s="29" t="str">
        <f aca="false">C589</f>
        <v>ββ</v>
      </c>
      <c r="Q589" s="28" t="n">
        <f aca="false">1200*LOG(E589/$E$2,2)</f>
        <v>451.522333975361</v>
      </c>
      <c r="R589" s="7"/>
      <c r="S589" s="8"/>
      <c r="T589" s="11"/>
      <c r="U589" s="12"/>
      <c r="V589" s="7"/>
      <c r="W589" s="7"/>
      <c r="X589" s="7"/>
    </row>
    <row r="590" customFormat="false" ht="14.15" hidden="false" customHeight="true" outlineLevel="0" collapsed="false">
      <c r="A590" s="7"/>
      <c r="B590" s="8" t="n">
        <f aca="false">B$6+IFERROR(B589,0)</f>
        <v>27</v>
      </c>
      <c r="C590" s="29" t="str">
        <f aca="true">C$355&amp;INDIRECT("C"&amp;354+(IFERROR(INDIRECT("B"&amp;408+IFERROR(B565,0)),0)))</f>
        <v>βγ</v>
      </c>
      <c r="D590" s="27" t="n">
        <f aca="false">0.5*E590</f>
        <v>43.4103149783323</v>
      </c>
      <c r="E590" s="27" t="n">
        <f aca="false">E589*POWER(2,1/C$563)</f>
        <v>86.8206299566646</v>
      </c>
      <c r="F590" s="27" t="n">
        <f aca="false">E590*2</f>
        <v>173.641259913329</v>
      </c>
      <c r="G590" s="27" t="n">
        <f aca="false">F590*2</f>
        <v>347.282519826659</v>
      </c>
      <c r="H590" s="27" t="n">
        <f aca="false">G590*2</f>
        <v>694.565039653317</v>
      </c>
      <c r="I590" s="27" t="n">
        <f aca="false">H590*2</f>
        <v>1389.13007930663</v>
      </c>
      <c r="J590" s="27" t="n">
        <f aca="false">I590*2</f>
        <v>2778.26015861327</v>
      </c>
      <c r="K590" s="27" t="n">
        <f aca="false">J590*2</f>
        <v>5556.52031722654</v>
      </c>
      <c r="L590" s="27" t="n">
        <f aca="false">K590*2</f>
        <v>11113.0406344531</v>
      </c>
      <c r="M590" s="27" t="n">
        <f aca="false">L590*2</f>
        <v>22226.0812689061</v>
      </c>
      <c r="N590" s="27" t="n">
        <f aca="false">M590*2</f>
        <v>44452.1625378123</v>
      </c>
      <c r="O590" s="7"/>
      <c r="P590" s="29" t="str">
        <f aca="false">C590</f>
        <v>βγ</v>
      </c>
      <c r="Q590" s="28" t="n">
        <f aca="false">1200*LOG(E590/$E$2,2)</f>
        <v>490.232011394715</v>
      </c>
      <c r="R590" s="7"/>
      <c r="S590" s="8"/>
      <c r="T590" s="11"/>
      <c r="U590" s="12"/>
      <c r="V590" s="7"/>
      <c r="W590" s="7"/>
      <c r="X590" s="7"/>
    </row>
    <row r="591" customFormat="false" ht="14.15" hidden="false" customHeight="true" outlineLevel="0" collapsed="false">
      <c r="A591" s="7"/>
      <c r="B591" s="8" t="n">
        <f aca="false">B$6+IFERROR(B590,0)</f>
        <v>28</v>
      </c>
      <c r="C591" s="29" t="str">
        <f aca="true">C$355&amp;INDIRECT("C"&amp;354+(IFERROR(INDIRECT("B"&amp;408+IFERROR(B566,0)),0)))</f>
        <v>βδ</v>
      </c>
      <c r="D591" s="27" t="n">
        <f aca="false">0.5*E591</f>
        <v>44.3918845198957</v>
      </c>
      <c r="E591" s="27" t="n">
        <f aca="false">E590*POWER(2,1/C$563)</f>
        <v>88.7837690397913</v>
      </c>
      <c r="F591" s="27" t="n">
        <f aca="false">E591*2</f>
        <v>177.567538079583</v>
      </c>
      <c r="G591" s="27" t="n">
        <f aca="false">F591*2</f>
        <v>355.135076159165</v>
      </c>
      <c r="H591" s="27" t="n">
        <f aca="false">G591*2</f>
        <v>710.270152318331</v>
      </c>
      <c r="I591" s="27" t="n">
        <f aca="false">H591*2</f>
        <v>1420.54030463666</v>
      </c>
      <c r="J591" s="27" t="n">
        <f aca="false">I591*2</f>
        <v>2841.08060927332</v>
      </c>
      <c r="K591" s="27" t="n">
        <f aca="false">J591*2</f>
        <v>5682.16121854664</v>
      </c>
      <c r="L591" s="27" t="n">
        <f aca="false">K591*2</f>
        <v>11364.3224370933</v>
      </c>
      <c r="M591" s="27" t="n">
        <f aca="false">L591*2</f>
        <v>22728.6448741866</v>
      </c>
      <c r="N591" s="27" t="n">
        <f aca="false">M591*2</f>
        <v>45457.2897483732</v>
      </c>
      <c r="O591" s="7"/>
      <c r="P591" s="29" t="str">
        <f aca="false">C591</f>
        <v>βδ</v>
      </c>
      <c r="Q591" s="28" t="n">
        <f aca="false">1200*LOG(E591/$E$2,2)</f>
        <v>528.94168881407</v>
      </c>
      <c r="R591" s="7"/>
      <c r="S591" s="8"/>
      <c r="T591" s="11"/>
      <c r="U591" s="12"/>
      <c r="V591" s="7"/>
      <c r="W591" s="7"/>
      <c r="X591" s="7"/>
    </row>
    <row r="592" customFormat="false" ht="14.15" hidden="false" customHeight="true" outlineLevel="0" collapsed="false">
      <c r="A592" s="7"/>
      <c r="B592" s="8" t="n">
        <f aca="false">B$6+IFERROR(B591,0)</f>
        <v>29</v>
      </c>
      <c r="C592" s="29" t="str">
        <f aca="true">C$355&amp;INDIRECT("C"&amp;354+(IFERROR(INDIRECT("B"&amp;408+IFERROR(B567,0)),0)))</f>
        <v>βϵ</v>
      </c>
      <c r="D592" s="27" t="n">
        <f aca="false">0.5*E592</f>
        <v>45.3956487579362</v>
      </c>
      <c r="E592" s="27" t="n">
        <f aca="false">E591*POWER(2,1/C$563)</f>
        <v>90.7912975158724</v>
      </c>
      <c r="F592" s="27" t="n">
        <f aca="false">E592*2</f>
        <v>181.582595031745</v>
      </c>
      <c r="G592" s="27" t="n">
        <f aca="false">F592*2</f>
        <v>363.16519006349</v>
      </c>
      <c r="H592" s="27" t="n">
        <f aca="false">G592*2</f>
        <v>726.330380126979</v>
      </c>
      <c r="I592" s="27" t="n">
        <f aca="false">H592*2</f>
        <v>1452.66076025396</v>
      </c>
      <c r="J592" s="27" t="n">
        <f aca="false">I592*2</f>
        <v>2905.32152050792</v>
      </c>
      <c r="K592" s="27" t="n">
        <f aca="false">J592*2</f>
        <v>5810.64304101584</v>
      </c>
      <c r="L592" s="27" t="n">
        <f aca="false">K592*2</f>
        <v>11621.2860820317</v>
      </c>
      <c r="M592" s="27" t="n">
        <f aca="false">L592*2</f>
        <v>23242.5721640633</v>
      </c>
      <c r="N592" s="27" t="n">
        <f aca="false">M592*2</f>
        <v>46485.1443281267</v>
      </c>
      <c r="O592" s="7"/>
      <c r="P592" s="29" t="str">
        <f aca="false">C592</f>
        <v>βϵ</v>
      </c>
      <c r="Q592" s="28" t="n">
        <f aca="false">1200*LOG(E592/$E$2,2)</f>
        <v>567.651366233425</v>
      </c>
      <c r="R592" s="7"/>
      <c r="S592" s="8"/>
      <c r="T592" s="11"/>
      <c r="U592" s="12"/>
      <c r="V592" s="7"/>
      <c r="W592" s="7"/>
      <c r="X592" s="7"/>
    </row>
    <row r="593" customFormat="false" ht="14.15" hidden="false" customHeight="true" outlineLevel="0" collapsed="false">
      <c r="A593" s="7"/>
      <c r="B593" s="8" t="n">
        <f aca="false">B$6+IFERROR(B592,0)</f>
        <v>30</v>
      </c>
      <c r="C593" s="29" t="str">
        <f aca="true">C$355&amp;INDIRECT("C"&amp;354+(IFERROR(INDIRECT("B"&amp;408+IFERROR(B568,0)),0)))</f>
        <v>βζ</v>
      </c>
      <c r="D593" s="27" t="n">
        <f aca="false">0.5*E593</f>
        <v>46.4221095464041</v>
      </c>
      <c r="E593" s="27" t="n">
        <f aca="false">E592*POWER(2,1/C$563)</f>
        <v>92.8442190928082</v>
      </c>
      <c r="F593" s="27" t="n">
        <f aca="false">E593*2</f>
        <v>185.688438185616</v>
      </c>
      <c r="G593" s="27" t="n">
        <f aca="false">F593*2</f>
        <v>371.376876371233</v>
      </c>
      <c r="H593" s="27" t="n">
        <f aca="false">G593*2</f>
        <v>742.753752742465</v>
      </c>
      <c r="I593" s="27" t="n">
        <f aca="false">H593*2</f>
        <v>1485.50750548493</v>
      </c>
      <c r="J593" s="27" t="n">
        <f aca="false">I593*2</f>
        <v>2971.01501096986</v>
      </c>
      <c r="K593" s="27" t="n">
        <f aca="false">J593*2</f>
        <v>5942.03002193972</v>
      </c>
      <c r="L593" s="27" t="n">
        <f aca="false">K593*2</f>
        <v>11884.0600438794</v>
      </c>
      <c r="M593" s="27" t="n">
        <f aca="false">L593*2</f>
        <v>23768.1200877589</v>
      </c>
      <c r="N593" s="27" t="n">
        <f aca="false">M593*2</f>
        <v>47536.2401755178</v>
      </c>
      <c r="O593" s="7"/>
      <c r="P593" s="29" t="str">
        <f aca="false">C593</f>
        <v>βζ</v>
      </c>
      <c r="Q593" s="28" t="n">
        <f aca="false">1200*LOG(E593/$E$2,2)</f>
        <v>606.361043652779</v>
      </c>
      <c r="R593" s="7"/>
      <c r="S593" s="8"/>
      <c r="T593" s="11"/>
      <c r="U593" s="12"/>
      <c r="V593" s="7"/>
      <c r="W593" s="7"/>
      <c r="X593" s="7"/>
    </row>
    <row r="594" customFormat="false" ht="14.15" hidden="false" customHeight="true" outlineLevel="0" collapsed="false">
      <c r="A594" s="7"/>
      <c r="B594" s="8" t="n">
        <f aca="false">B$6+IFERROR(B593,0)</f>
        <v>31</v>
      </c>
      <c r="C594" s="29" t="str">
        <f aca="true">C$355&amp;INDIRECT("C"&amp;354+(IFERROR(INDIRECT("B"&amp;408+IFERROR(B569,0)),0)))</f>
        <v>βη</v>
      </c>
      <c r="D594" s="27" t="n">
        <f aca="false">0.5*E594</f>
        <v>47.4717800868876</v>
      </c>
      <c r="E594" s="27" t="n">
        <f aca="false">E593*POWER(2,1/C$563)</f>
        <v>94.9435601737753</v>
      </c>
      <c r="F594" s="27" t="n">
        <f aca="false">E594*2</f>
        <v>189.887120347551</v>
      </c>
      <c r="G594" s="27" t="n">
        <f aca="false">F594*2</f>
        <v>379.774240695101</v>
      </c>
      <c r="H594" s="27" t="n">
        <f aca="false">G594*2</f>
        <v>759.548481390202</v>
      </c>
      <c r="I594" s="27" t="n">
        <f aca="false">H594*2</f>
        <v>1519.0969627804</v>
      </c>
      <c r="J594" s="27" t="n">
        <f aca="false">I594*2</f>
        <v>3038.19392556081</v>
      </c>
      <c r="K594" s="27" t="n">
        <f aca="false">J594*2</f>
        <v>6076.38785112162</v>
      </c>
      <c r="L594" s="27" t="n">
        <f aca="false">K594*2</f>
        <v>12152.7757022432</v>
      </c>
      <c r="M594" s="27" t="n">
        <f aca="false">L594*2</f>
        <v>24305.5514044865</v>
      </c>
      <c r="N594" s="27" t="n">
        <f aca="false">M594*2</f>
        <v>48611.1028089729</v>
      </c>
      <c r="O594" s="7"/>
      <c r="P594" s="29" t="str">
        <f aca="false">C594</f>
        <v>βη</v>
      </c>
      <c r="Q594" s="28" t="n">
        <f aca="false">1200*LOG(E594/$E$2,2)</f>
        <v>645.070721072134</v>
      </c>
      <c r="R594" s="7"/>
      <c r="S594" s="8"/>
      <c r="T594" s="11"/>
      <c r="U594" s="12"/>
      <c r="V594" s="7"/>
      <c r="W594" s="7"/>
      <c r="X594" s="7"/>
    </row>
    <row r="595" customFormat="false" ht="14.15" hidden="false" customHeight="true" outlineLevel="0" collapsed="false">
      <c r="A595" s="7"/>
      <c r="B595" s="8"/>
      <c r="C595" s="29" t="str">
        <f aca="false">C564&amp;"'"</f>
        <v>αα'</v>
      </c>
      <c r="D595" s="27" t="n">
        <f aca="false">0.5*E595</f>
        <v>48.5451851851999</v>
      </c>
      <c r="E595" s="27" t="n">
        <f aca="false">E594*POWER(2,1/C$563)</f>
        <v>97.0903703703997</v>
      </c>
      <c r="F595" s="27" t="n">
        <f aca="false">E595*2</f>
        <v>194.180740740799</v>
      </c>
      <c r="G595" s="27" t="n">
        <f aca="false">F595*2</f>
        <v>388.361481481599</v>
      </c>
      <c r="H595" s="27" t="n">
        <f aca="false">G595*2</f>
        <v>776.722962963198</v>
      </c>
      <c r="I595" s="27" t="n">
        <f aca="false">H595*2</f>
        <v>1553.4459259264</v>
      </c>
      <c r="J595" s="27" t="n">
        <f aca="false">I595*2</f>
        <v>3106.89185185279</v>
      </c>
      <c r="K595" s="27" t="n">
        <f aca="false">J595*2</f>
        <v>6213.78370370558</v>
      </c>
      <c r="L595" s="27" t="n">
        <f aca="false">K595*2</f>
        <v>12427.5674074112</v>
      </c>
      <c r="M595" s="27" t="n">
        <f aca="false">L595*2</f>
        <v>24855.1348148223</v>
      </c>
      <c r="N595" s="27" t="n">
        <f aca="false">M595*2</f>
        <v>49710.2696296447</v>
      </c>
      <c r="O595" s="7"/>
      <c r="P595" s="29" t="str">
        <f aca="false">C595</f>
        <v>αα'</v>
      </c>
      <c r="Q595" s="28" t="n">
        <f aca="false">1200*LOG(E595/$E$2,2)</f>
        <v>683.780398491489</v>
      </c>
      <c r="R595" s="7"/>
      <c r="S595" s="8"/>
      <c r="T595" s="11"/>
      <c r="U595" s="12"/>
      <c r="V595" s="7"/>
      <c r="W595" s="7"/>
      <c r="X595" s="7"/>
    </row>
    <row r="596" customFormat="false" ht="14.15" hidden="false" customHeight="true" outlineLevel="0" collapsed="false">
      <c r="A596" s="7"/>
      <c r="B596" s="8"/>
      <c r="C596" s="8"/>
      <c r="D596" s="8"/>
      <c r="E596" s="9"/>
      <c r="F596" s="9"/>
      <c r="G596" s="9"/>
      <c r="H596" s="9"/>
      <c r="I596" s="9"/>
      <c r="J596" s="9"/>
      <c r="K596" s="9"/>
      <c r="L596" s="9"/>
      <c r="M596" s="9"/>
      <c r="N596" s="9"/>
      <c r="O596" s="7"/>
      <c r="P596" s="8"/>
      <c r="Q596" s="10"/>
      <c r="R596" s="7"/>
      <c r="S596" s="8"/>
      <c r="T596" s="11"/>
      <c r="U596" s="12"/>
      <c r="V596" s="7"/>
      <c r="W596" s="7"/>
      <c r="X596" s="7"/>
    </row>
    <row r="597" customFormat="false" ht="14.15" hidden="false" customHeight="true" outlineLevel="0" collapsed="false">
      <c r="A597" s="7"/>
      <c r="B597" s="8"/>
      <c r="C597" s="25" t="n">
        <v>32</v>
      </c>
      <c r="D597" s="26" t="n">
        <v>0</v>
      </c>
      <c r="E597" s="27" t="s">
        <v>4</v>
      </c>
      <c r="F597" s="27" t="s">
        <v>5</v>
      </c>
      <c r="G597" s="27" t="s">
        <v>6</v>
      </c>
      <c r="H597" s="27" t="s">
        <v>7</v>
      </c>
      <c r="I597" s="27" t="s">
        <v>8</v>
      </c>
      <c r="J597" s="27" t="s">
        <v>9</v>
      </c>
      <c r="K597" s="27" t="s">
        <v>10</v>
      </c>
      <c r="L597" s="27" t="s">
        <v>11</v>
      </c>
      <c r="M597" s="27" t="s">
        <v>12</v>
      </c>
      <c r="N597" s="27" t="s">
        <v>13</v>
      </c>
      <c r="O597" s="7"/>
      <c r="P597" s="26" t="s">
        <v>14</v>
      </c>
      <c r="Q597" s="28" t="s">
        <v>15</v>
      </c>
      <c r="R597" s="7"/>
      <c r="S597" s="8"/>
      <c r="T597" s="11"/>
      <c r="U597" s="12"/>
      <c r="V597" s="7"/>
      <c r="W597" s="7"/>
      <c r="X597" s="7"/>
    </row>
    <row r="598" customFormat="false" ht="14.15" hidden="false" customHeight="true" outlineLevel="0" collapsed="false">
      <c r="A598" s="7"/>
      <c r="B598" s="8" t="n">
        <f aca="false">B$6+IFERROR(B597,0)</f>
        <v>1</v>
      </c>
      <c r="C598" s="29" t="str">
        <f aca="true">C$354&amp;INDIRECT("C"&amp;354+(IFERROR(INDIRECT("B"&amp;408+IFERROR(B597,0)),0)))</f>
        <v>αα</v>
      </c>
      <c r="D598" s="27" t="n">
        <f aca="false">0.5*E598</f>
        <v>24.2725925926</v>
      </c>
      <c r="E598" s="30" t="n">
        <f aca="false">$E$3</f>
        <v>48.5451851852</v>
      </c>
      <c r="F598" s="27" t="n">
        <f aca="false">E598*2</f>
        <v>97.0903703704</v>
      </c>
      <c r="G598" s="27" t="n">
        <f aca="false">F598*2</f>
        <v>194.1807407408</v>
      </c>
      <c r="H598" s="27" t="n">
        <f aca="false">G598*2</f>
        <v>388.3614814816</v>
      </c>
      <c r="I598" s="27" t="n">
        <f aca="false">H598*2</f>
        <v>776.7229629632</v>
      </c>
      <c r="J598" s="27" t="n">
        <f aca="false">I598*2</f>
        <v>1553.4459259264</v>
      </c>
      <c r="K598" s="27" t="n">
        <f aca="false">J598*2</f>
        <v>3106.8918518528</v>
      </c>
      <c r="L598" s="27" t="n">
        <f aca="false">K598*2</f>
        <v>6213.7837037056</v>
      </c>
      <c r="M598" s="27" t="n">
        <f aca="false">L598*2</f>
        <v>12427.5674074112</v>
      </c>
      <c r="N598" s="27" t="n">
        <f aca="false">M598*2</f>
        <v>24855.1348148224</v>
      </c>
      <c r="O598" s="7"/>
      <c r="P598" s="29" t="str">
        <f aca="false">C598</f>
        <v>αα</v>
      </c>
      <c r="Q598" s="28" t="n">
        <f aca="false">1200*LOG(E598/$E$2,2)</f>
        <v>-516.219601508506</v>
      </c>
      <c r="R598" s="7"/>
      <c r="S598" s="8"/>
      <c r="T598" s="11"/>
      <c r="U598" s="12"/>
      <c r="V598" s="7"/>
      <c r="W598" s="7"/>
      <c r="X598" s="7"/>
    </row>
    <row r="599" customFormat="false" ht="14.15" hidden="false" customHeight="true" outlineLevel="0" collapsed="false">
      <c r="A599" s="7"/>
      <c r="B599" s="8" t="n">
        <f aca="false">B$6+IFERROR(B598,0)</f>
        <v>2</v>
      </c>
      <c r="C599" s="29" t="str">
        <f aca="true">C$354&amp;INDIRECT("C"&amp;354+(IFERROR(INDIRECT("B"&amp;408+IFERROR(B598,0)),0)))</f>
        <v>αβ</v>
      </c>
      <c r="D599" s="27" t="n">
        <f aca="false">0.5*E599</f>
        <v>24.804093160821</v>
      </c>
      <c r="E599" s="27" t="n">
        <f aca="false">E598*POWER(2,1/C$597)</f>
        <v>49.6081863216419</v>
      </c>
      <c r="F599" s="27" t="n">
        <f aca="false">E599*2</f>
        <v>99.2163726432839</v>
      </c>
      <c r="G599" s="27" t="n">
        <f aca="false">F599*2</f>
        <v>198.432745286568</v>
      </c>
      <c r="H599" s="27" t="n">
        <f aca="false">G599*2</f>
        <v>396.865490573136</v>
      </c>
      <c r="I599" s="27" t="n">
        <f aca="false">H599*2</f>
        <v>793.730981146271</v>
      </c>
      <c r="J599" s="27" t="n">
        <f aca="false">I599*2</f>
        <v>1587.46196229254</v>
      </c>
      <c r="K599" s="27" t="n">
        <f aca="false">J599*2</f>
        <v>3174.92392458508</v>
      </c>
      <c r="L599" s="27" t="n">
        <f aca="false">K599*2</f>
        <v>6349.84784917017</v>
      </c>
      <c r="M599" s="27" t="n">
        <f aca="false">L599*2</f>
        <v>12699.6956983403</v>
      </c>
      <c r="N599" s="27" t="n">
        <f aca="false">M599*2</f>
        <v>25399.3913966807</v>
      </c>
      <c r="O599" s="7"/>
      <c r="P599" s="29" t="str">
        <f aca="false">C599</f>
        <v>αβ</v>
      </c>
      <c r="Q599" s="28" t="n">
        <f aca="false">1200*LOG(E599/$E$2,2)</f>
        <v>-478.719601508506</v>
      </c>
      <c r="R599" s="7"/>
      <c r="S599" s="8"/>
      <c r="T599" s="11"/>
      <c r="U599" s="12"/>
      <c r="V599" s="7"/>
      <c r="W599" s="7"/>
      <c r="X599" s="7"/>
    </row>
    <row r="600" customFormat="false" ht="14.15" hidden="false" customHeight="true" outlineLevel="0" collapsed="false">
      <c r="A600" s="7"/>
      <c r="B600" s="8" t="n">
        <f aca="false">B$6+IFERROR(B599,0)</f>
        <v>3</v>
      </c>
      <c r="C600" s="29" t="str">
        <f aca="true">C$354&amp;INDIRECT("C"&amp;354+(IFERROR(INDIRECT("B"&amp;408+IFERROR(B599,0)),0)))</f>
        <v>αγ</v>
      </c>
      <c r="D600" s="27" t="n">
        <f aca="false">0.5*E600</f>
        <v>25.347232075994</v>
      </c>
      <c r="E600" s="27" t="n">
        <f aca="false">E599*POWER(2,1/C$597)</f>
        <v>50.6944641519881</v>
      </c>
      <c r="F600" s="27" t="n">
        <f aca="false">E600*2</f>
        <v>101.388928303976</v>
      </c>
      <c r="G600" s="27" t="n">
        <f aca="false">F600*2</f>
        <v>202.777856607952</v>
      </c>
      <c r="H600" s="27" t="n">
        <f aca="false">G600*2</f>
        <v>405.555713215904</v>
      </c>
      <c r="I600" s="27" t="n">
        <f aca="false">H600*2</f>
        <v>811.111426431809</v>
      </c>
      <c r="J600" s="27" t="n">
        <f aca="false">I600*2</f>
        <v>1622.22285286362</v>
      </c>
      <c r="K600" s="27" t="n">
        <f aca="false">J600*2</f>
        <v>3244.44570572724</v>
      </c>
      <c r="L600" s="27" t="n">
        <f aca="false">K600*2</f>
        <v>6488.89141145447</v>
      </c>
      <c r="M600" s="27" t="n">
        <f aca="false">L600*2</f>
        <v>12977.7828229089</v>
      </c>
      <c r="N600" s="27" t="n">
        <f aca="false">M600*2</f>
        <v>25955.5656458179</v>
      </c>
      <c r="O600" s="7"/>
      <c r="P600" s="29" t="str">
        <f aca="false">C600</f>
        <v>αγ</v>
      </c>
      <c r="Q600" s="28" t="n">
        <f aca="false">1200*LOG(E600/$E$2,2)</f>
        <v>-441.219601508507</v>
      </c>
      <c r="R600" s="7"/>
      <c r="S600" s="8"/>
      <c r="T600" s="11"/>
      <c r="U600" s="12"/>
      <c r="V600" s="7"/>
      <c r="W600" s="7"/>
      <c r="X600" s="7"/>
    </row>
    <row r="601" customFormat="false" ht="14.15" hidden="false" customHeight="true" outlineLevel="0" collapsed="false">
      <c r="A601" s="7"/>
      <c r="B601" s="8" t="n">
        <f aca="false">B$6+IFERROR(B600,0)</f>
        <v>4</v>
      </c>
      <c r="C601" s="29" t="str">
        <f aca="true">C$354&amp;INDIRECT("C"&amp;354+(IFERROR(INDIRECT("B"&amp;408+IFERROR(B600,0)),0)))</f>
        <v>αδ</v>
      </c>
      <c r="D601" s="27" t="n">
        <f aca="false">0.5*E601</f>
        <v>25.9022641847325</v>
      </c>
      <c r="E601" s="27" t="n">
        <f aca="false">E600*POWER(2,1/C$597)</f>
        <v>51.8045283694649</v>
      </c>
      <c r="F601" s="27" t="n">
        <f aca="false">E601*2</f>
        <v>103.60905673893</v>
      </c>
      <c r="G601" s="27" t="n">
        <f aca="false">F601*2</f>
        <v>207.21811347786</v>
      </c>
      <c r="H601" s="27" t="n">
        <f aca="false">G601*2</f>
        <v>414.436226955719</v>
      </c>
      <c r="I601" s="27" t="n">
        <f aca="false">H601*2</f>
        <v>828.872453911439</v>
      </c>
      <c r="J601" s="27" t="n">
        <f aca="false">I601*2</f>
        <v>1657.74490782288</v>
      </c>
      <c r="K601" s="27" t="n">
        <f aca="false">J601*2</f>
        <v>3315.48981564576</v>
      </c>
      <c r="L601" s="27" t="n">
        <f aca="false">K601*2</f>
        <v>6630.97963129151</v>
      </c>
      <c r="M601" s="27" t="n">
        <f aca="false">L601*2</f>
        <v>13261.959262583</v>
      </c>
      <c r="N601" s="27" t="n">
        <f aca="false">M601*2</f>
        <v>26523.918525166</v>
      </c>
      <c r="O601" s="7"/>
      <c r="P601" s="29" t="str">
        <f aca="false">C601</f>
        <v>αδ</v>
      </c>
      <c r="Q601" s="28" t="n">
        <f aca="false">1200*LOG(E601/$E$2,2)</f>
        <v>-403.719601508507</v>
      </c>
      <c r="R601" s="7"/>
      <c r="S601" s="8"/>
      <c r="T601" s="11"/>
      <c r="U601" s="12"/>
      <c r="V601" s="7"/>
      <c r="W601" s="7"/>
      <c r="X601" s="7"/>
    </row>
    <row r="602" customFormat="false" ht="14.15" hidden="false" customHeight="true" outlineLevel="0" collapsed="false">
      <c r="A602" s="7"/>
      <c r="B602" s="8" t="n">
        <f aca="false">B$6+IFERROR(B601,0)</f>
        <v>5</v>
      </c>
      <c r="C602" s="29" t="str">
        <f aca="true">C$354&amp;INDIRECT("C"&amp;354+(IFERROR(INDIRECT("B"&amp;408+IFERROR(B601,0)),0)))</f>
        <v>αϵ</v>
      </c>
      <c r="D602" s="27" t="n">
        <f aca="false">0.5*E602</f>
        <v>26.4694499140638</v>
      </c>
      <c r="E602" s="27" t="n">
        <f aca="false">E601*POWER(2,1/C$597)</f>
        <v>52.9388998281275</v>
      </c>
      <c r="F602" s="27" t="n">
        <f aca="false">E602*2</f>
        <v>105.877799656255</v>
      </c>
      <c r="G602" s="27" t="n">
        <f aca="false">F602*2</f>
        <v>211.75559931251</v>
      </c>
      <c r="H602" s="27" t="n">
        <f aca="false">G602*2</f>
        <v>423.51119862502</v>
      </c>
      <c r="I602" s="27" t="n">
        <f aca="false">H602*2</f>
        <v>847.02239725004</v>
      </c>
      <c r="J602" s="27" t="n">
        <f aca="false">I602*2</f>
        <v>1694.04479450008</v>
      </c>
      <c r="K602" s="27" t="n">
        <f aca="false">J602*2</f>
        <v>3388.08958900016</v>
      </c>
      <c r="L602" s="27" t="n">
        <f aca="false">K602*2</f>
        <v>6776.17917800032</v>
      </c>
      <c r="M602" s="27" t="n">
        <f aca="false">L602*2</f>
        <v>13552.3583560006</v>
      </c>
      <c r="N602" s="27" t="n">
        <f aca="false">M602*2</f>
        <v>27104.7167120013</v>
      </c>
      <c r="O602" s="7"/>
      <c r="P602" s="29" t="str">
        <f aca="false">C602</f>
        <v>αϵ</v>
      </c>
      <c r="Q602" s="28" t="n">
        <f aca="false">1200*LOG(E602/$E$2,2)</f>
        <v>-366.219601508507</v>
      </c>
      <c r="R602" s="7"/>
      <c r="S602" s="8"/>
      <c r="T602" s="11"/>
      <c r="U602" s="12"/>
      <c r="V602" s="7"/>
      <c r="W602" s="7"/>
      <c r="X602" s="7"/>
    </row>
    <row r="603" customFormat="false" ht="14.15" hidden="false" customHeight="true" outlineLevel="0" collapsed="false">
      <c r="A603" s="7"/>
      <c r="B603" s="8" t="n">
        <f aca="false">B$6+IFERROR(B602,0)</f>
        <v>6</v>
      </c>
      <c r="C603" s="29" t="str">
        <f aca="true">C$354&amp;INDIRECT("C"&amp;354+(IFERROR(INDIRECT("B"&amp;408+IFERROR(B602,0)),0)))</f>
        <v>αζ</v>
      </c>
      <c r="D603" s="27" t="n">
        <f aca="false">0.5*E603</f>
        <v>27.0490553936247</v>
      </c>
      <c r="E603" s="27" t="n">
        <f aca="false">E602*POWER(2,1/C$597)</f>
        <v>54.0981107872494</v>
      </c>
      <c r="F603" s="27" t="n">
        <f aca="false">E603*2</f>
        <v>108.196221574499</v>
      </c>
      <c r="G603" s="27" t="n">
        <f aca="false">F603*2</f>
        <v>216.392443148998</v>
      </c>
      <c r="H603" s="27" t="n">
        <f aca="false">G603*2</f>
        <v>432.784886297995</v>
      </c>
      <c r="I603" s="27" t="n">
        <f aca="false">H603*2</f>
        <v>865.56977259599</v>
      </c>
      <c r="J603" s="27" t="n">
        <f aca="false">I603*2</f>
        <v>1731.13954519198</v>
      </c>
      <c r="K603" s="27" t="n">
        <f aca="false">J603*2</f>
        <v>3462.27909038396</v>
      </c>
      <c r="L603" s="27" t="n">
        <f aca="false">K603*2</f>
        <v>6924.55818076792</v>
      </c>
      <c r="M603" s="27" t="n">
        <f aca="false">L603*2</f>
        <v>13849.1163615358</v>
      </c>
      <c r="N603" s="27" t="n">
        <f aca="false">M603*2</f>
        <v>27698.2327230717</v>
      </c>
      <c r="O603" s="7"/>
      <c r="P603" s="29" t="str">
        <f aca="false">C603</f>
        <v>αζ</v>
      </c>
      <c r="Q603" s="28" t="n">
        <f aca="false">1200*LOG(E603/$E$2,2)</f>
        <v>-328.719601508507</v>
      </c>
      <c r="R603" s="7"/>
      <c r="S603" s="8"/>
      <c r="T603" s="11"/>
      <c r="U603" s="12"/>
      <c r="V603" s="7"/>
      <c r="W603" s="7"/>
      <c r="X603" s="7"/>
    </row>
    <row r="604" customFormat="false" ht="14.15" hidden="false" customHeight="true" outlineLevel="0" collapsed="false">
      <c r="A604" s="7"/>
      <c r="B604" s="8" t="n">
        <f aca="false">B$6+IFERROR(B603,0)</f>
        <v>7</v>
      </c>
      <c r="C604" s="29" t="str">
        <f aca="true">C$354&amp;INDIRECT("C"&amp;354+(IFERROR(INDIRECT("B"&amp;408+IFERROR(B603,0)),0)))</f>
        <v>αη</v>
      </c>
      <c r="D604" s="27" t="n">
        <f aca="false">0.5*E604</f>
        <v>27.6413525805323</v>
      </c>
      <c r="E604" s="27" t="n">
        <f aca="false">E603*POWER(2,1/C$597)</f>
        <v>55.2827051610647</v>
      </c>
      <c r="F604" s="27" t="n">
        <f aca="false">E604*2</f>
        <v>110.565410322129</v>
      </c>
      <c r="G604" s="27" t="n">
        <f aca="false">F604*2</f>
        <v>221.130820644259</v>
      </c>
      <c r="H604" s="27" t="n">
        <f aca="false">G604*2</f>
        <v>442.261641288517</v>
      </c>
      <c r="I604" s="27" t="n">
        <f aca="false">H604*2</f>
        <v>884.523282577035</v>
      </c>
      <c r="J604" s="27" t="n">
        <f aca="false">I604*2</f>
        <v>1769.04656515407</v>
      </c>
      <c r="K604" s="27" t="n">
        <f aca="false">J604*2</f>
        <v>3538.09313030814</v>
      </c>
      <c r="L604" s="27" t="n">
        <f aca="false">K604*2</f>
        <v>7076.18626061628</v>
      </c>
      <c r="M604" s="27" t="n">
        <f aca="false">L604*2</f>
        <v>14152.3725212326</v>
      </c>
      <c r="N604" s="27" t="n">
        <f aca="false">M604*2</f>
        <v>28304.7450424651</v>
      </c>
      <c r="O604" s="7"/>
      <c r="P604" s="29" t="str">
        <f aca="false">C604</f>
        <v>αη</v>
      </c>
      <c r="Q604" s="28" t="n">
        <f aca="false">1200*LOG(E604/$E$2,2)</f>
        <v>-291.219601508507</v>
      </c>
      <c r="R604" s="7"/>
      <c r="S604" s="8"/>
      <c r="T604" s="11"/>
      <c r="U604" s="12"/>
      <c r="V604" s="7"/>
      <c r="W604" s="7"/>
      <c r="X604" s="7"/>
    </row>
    <row r="605" customFormat="false" ht="14.15" hidden="false" customHeight="true" outlineLevel="0" collapsed="false">
      <c r="A605" s="7"/>
      <c r="B605" s="8" t="n">
        <f aca="false">B$6+IFERROR(B604,0)</f>
        <v>8</v>
      </c>
      <c r="C605" s="29" t="str">
        <f aca="true">C$354&amp;INDIRECT("C"&amp;354+(IFERROR(INDIRECT("B"&amp;408+IFERROR(B604,0)),0)))</f>
        <v>αθ</v>
      </c>
      <c r="D605" s="27" t="n">
        <f aca="false">0.5*E605</f>
        <v>28.2466193869891</v>
      </c>
      <c r="E605" s="27" t="n">
        <f aca="false">E604*POWER(2,1/C$597)</f>
        <v>56.4932387739782</v>
      </c>
      <c r="F605" s="27" t="n">
        <f aca="false">E605*2</f>
        <v>112.986477547956</v>
      </c>
      <c r="G605" s="27" t="n">
        <f aca="false">F605*2</f>
        <v>225.972955095913</v>
      </c>
      <c r="H605" s="27" t="n">
        <f aca="false">G605*2</f>
        <v>451.945910191826</v>
      </c>
      <c r="I605" s="27" t="n">
        <f aca="false">H605*2</f>
        <v>903.891820383651</v>
      </c>
      <c r="J605" s="27" t="n">
        <f aca="false">I605*2</f>
        <v>1807.7836407673</v>
      </c>
      <c r="K605" s="27" t="n">
        <f aca="false">J605*2</f>
        <v>3615.56728153461</v>
      </c>
      <c r="L605" s="27" t="n">
        <f aca="false">K605*2</f>
        <v>7231.13456306921</v>
      </c>
      <c r="M605" s="27" t="n">
        <f aca="false">L605*2</f>
        <v>14462.2691261384</v>
      </c>
      <c r="N605" s="27" t="n">
        <f aca="false">M605*2</f>
        <v>28924.5382522768</v>
      </c>
      <c r="O605" s="7"/>
      <c r="P605" s="29" t="str">
        <f aca="false">C605</f>
        <v>αθ</v>
      </c>
      <c r="Q605" s="28" t="n">
        <f aca="false">1200*LOG(E605/$E$2,2)</f>
        <v>-253.719601508507</v>
      </c>
      <c r="R605" s="7"/>
      <c r="S605" s="8"/>
      <c r="T605" s="11"/>
      <c r="U605" s="12"/>
      <c r="V605" s="7"/>
      <c r="W605" s="7"/>
      <c r="X605" s="7"/>
    </row>
    <row r="606" customFormat="false" ht="14.15" hidden="false" customHeight="true" outlineLevel="0" collapsed="false">
      <c r="A606" s="7"/>
      <c r="B606" s="8" t="n">
        <f aca="false">B$6+IFERROR(B605,0)</f>
        <v>9</v>
      </c>
      <c r="C606" s="29" t="str">
        <f aca="true">C$354&amp;INDIRECT("C"&amp;354+(IFERROR(INDIRECT("B"&amp;408+IFERROR(B605,0)),0)))</f>
        <v>αι</v>
      </c>
      <c r="D606" s="27" t="n">
        <f aca="false">0.5*E606</f>
        <v>28.8651398106823</v>
      </c>
      <c r="E606" s="27" t="n">
        <f aca="false">E605*POWER(2,1/C$597)</f>
        <v>57.7302796213645</v>
      </c>
      <c r="F606" s="27" t="n">
        <f aca="false">E606*2</f>
        <v>115.460559242729</v>
      </c>
      <c r="G606" s="27" t="n">
        <f aca="false">F606*2</f>
        <v>230.921118485458</v>
      </c>
      <c r="H606" s="27" t="n">
        <f aca="false">G606*2</f>
        <v>461.842236970916</v>
      </c>
      <c r="I606" s="27" t="n">
        <f aca="false">H606*2</f>
        <v>923.684473941832</v>
      </c>
      <c r="J606" s="27" t="n">
        <f aca="false">I606*2</f>
        <v>1847.36894788366</v>
      </c>
      <c r="K606" s="27" t="n">
        <f aca="false">J606*2</f>
        <v>3694.73789576733</v>
      </c>
      <c r="L606" s="27" t="n">
        <f aca="false">K606*2</f>
        <v>7389.47579153466</v>
      </c>
      <c r="M606" s="27" t="n">
        <f aca="false">L606*2</f>
        <v>14778.9515830693</v>
      </c>
      <c r="N606" s="27" t="n">
        <f aca="false">M606*2</f>
        <v>29557.9031661386</v>
      </c>
      <c r="O606" s="7"/>
      <c r="P606" s="29" t="str">
        <f aca="false">C606</f>
        <v>αι</v>
      </c>
      <c r="Q606" s="28" t="n">
        <f aca="false">1200*LOG(E606/$E$2,2)</f>
        <v>-216.219601508507</v>
      </c>
      <c r="R606" s="7"/>
      <c r="S606" s="8"/>
      <c r="T606" s="11"/>
      <c r="U606" s="12"/>
      <c r="V606" s="7"/>
      <c r="W606" s="7"/>
      <c r="X606" s="7"/>
    </row>
    <row r="607" customFormat="false" ht="14.15" hidden="false" customHeight="true" outlineLevel="0" collapsed="false">
      <c r="A607" s="7"/>
      <c r="B607" s="8" t="n">
        <f aca="false">B$6+IFERROR(B606,0)</f>
        <v>10</v>
      </c>
      <c r="C607" s="29" t="str">
        <f aca="true">C$354&amp;INDIRECT("C"&amp;354+(IFERROR(INDIRECT("B"&amp;408+IFERROR(B606,0)),0)))</f>
        <v>ακ</v>
      </c>
      <c r="D607" s="27" t="n">
        <f aca="false">0.5*E607</f>
        <v>29.4972040680386</v>
      </c>
      <c r="E607" s="27" t="n">
        <f aca="false">E606*POWER(2,1/C$597)</f>
        <v>58.9944081360773</v>
      </c>
      <c r="F607" s="27" t="n">
        <f aca="false">E607*2</f>
        <v>117.988816272155</v>
      </c>
      <c r="G607" s="27" t="n">
        <f aca="false">F607*2</f>
        <v>235.977632544309</v>
      </c>
      <c r="H607" s="27" t="n">
        <f aca="false">G607*2</f>
        <v>471.955265088618</v>
      </c>
      <c r="I607" s="27" t="n">
        <f aca="false">H607*2</f>
        <v>943.910530177236</v>
      </c>
      <c r="J607" s="27" t="n">
        <f aca="false">I607*2</f>
        <v>1887.82106035447</v>
      </c>
      <c r="K607" s="27" t="n">
        <f aca="false">J607*2</f>
        <v>3775.64212070894</v>
      </c>
      <c r="L607" s="27" t="n">
        <f aca="false">K607*2</f>
        <v>7551.28424141789</v>
      </c>
      <c r="M607" s="27" t="n">
        <f aca="false">L607*2</f>
        <v>15102.5684828358</v>
      </c>
      <c r="N607" s="27" t="n">
        <f aca="false">M607*2</f>
        <v>30205.1369656716</v>
      </c>
      <c r="O607" s="7"/>
      <c r="P607" s="29" t="str">
        <f aca="false">C607</f>
        <v>ακ</v>
      </c>
      <c r="Q607" s="28" t="n">
        <f aca="false">1200*LOG(E607/$E$2,2)</f>
        <v>-178.719601508507</v>
      </c>
      <c r="R607" s="7"/>
      <c r="S607" s="8"/>
      <c r="T607" s="11"/>
      <c r="U607" s="12"/>
      <c r="V607" s="7"/>
      <c r="W607" s="7"/>
      <c r="X607" s="7"/>
    </row>
    <row r="608" customFormat="false" ht="14.15" hidden="false" customHeight="true" outlineLevel="0" collapsed="false">
      <c r="A608" s="7"/>
      <c r="B608" s="8" t="n">
        <f aca="false">B$6+IFERROR(B607,0)</f>
        <v>11</v>
      </c>
      <c r="C608" s="29" t="str">
        <f aca="true">C$354&amp;INDIRECT("C"&amp;354+(IFERROR(INDIRECT("B"&amp;408+IFERROR(B607,0)),0)))</f>
        <v>αλ</v>
      </c>
      <c r="D608" s="27" t="n">
        <f aca="false">0.5*E608</f>
        <v>30.1431087303973</v>
      </c>
      <c r="E608" s="27" t="n">
        <f aca="false">E607*POWER(2,1/C$597)</f>
        <v>60.2862174607946</v>
      </c>
      <c r="F608" s="27" t="n">
        <f aca="false">E608*2</f>
        <v>120.572434921589</v>
      </c>
      <c r="G608" s="27" t="n">
        <f aca="false">F608*2</f>
        <v>241.144869843178</v>
      </c>
      <c r="H608" s="27" t="n">
        <f aca="false">G608*2</f>
        <v>482.289739686357</v>
      </c>
      <c r="I608" s="27" t="n">
        <f aca="false">H608*2</f>
        <v>964.579479372713</v>
      </c>
      <c r="J608" s="27" t="n">
        <f aca="false">I608*2</f>
        <v>1929.15895874543</v>
      </c>
      <c r="K608" s="27" t="n">
        <f aca="false">J608*2</f>
        <v>3858.31791749085</v>
      </c>
      <c r="L608" s="27" t="n">
        <f aca="false">K608*2</f>
        <v>7716.6358349817</v>
      </c>
      <c r="M608" s="27" t="n">
        <f aca="false">L608*2</f>
        <v>15433.2716699634</v>
      </c>
      <c r="N608" s="27" t="n">
        <f aca="false">M608*2</f>
        <v>30866.5433399268</v>
      </c>
      <c r="O608" s="7"/>
      <c r="P608" s="29" t="str">
        <f aca="false">C608</f>
        <v>αλ</v>
      </c>
      <c r="Q608" s="28" t="n">
        <f aca="false">1200*LOG(E608/$E$2,2)</f>
        <v>-141.219601508507</v>
      </c>
      <c r="R608" s="7"/>
      <c r="S608" s="8"/>
      <c r="T608" s="11"/>
      <c r="U608" s="12"/>
      <c r="V608" s="7"/>
      <c r="W608" s="7"/>
      <c r="X608" s="7"/>
    </row>
    <row r="609" customFormat="false" ht="14.15" hidden="false" customHeight="true" outlineLevel="0" collapsed="false">
      <c r="A609" s="7"/>
      <c r="B609" s="8" t="n">
        <f aca="false">B$6+IFERROR(B608,0)</f>
        <v>12</v>
      </c>
      <c r="C609" s="29" t="str">
        <f aca="true">C$354&amp;INDIRECT("C"&amp;354+(IFERROR(INDIRECT("B"&amp;408+IFERROR(B608,0)),0)))</f>
        <v>αμ</v>
      </c>
      <c r="D609" s="27" t="n">
        <f aca="false">0.5*E609</f>
        <v>30.803156863164</v>
      </c>
      <c r="E609" s="27" t="n">
        <f aca="false">E608*POWER(2,1/C$597)</f>
        <v>61.606313726328</v>
      </c>
      <c r="F609" s="27" t="n">
        <f aca="false">E609*2</f>
        <v>123.212627452656</v>
      </c>
      <c r="G609" s="27" t="n">
        <f aca="false">F609*2</f>
        <v>246.425254905312</v>
      </c>
      <c r="H609" s="27" t="n">
        <f aca="false">G609*2</f>
        <v>492.850509810624</v>
      </c>
      <c r="I609" s="27" t="n">
        <f aca="false">H609*2</f>
        <v>985.701019621248</v>
      </c>
      <c r="J609" s="27" t="n">
        <f aca="false">I609*2</f>
        <v>1971.4020392425</v>
      </c>
      <c r="K609" s="27" t="n">
        <f aca="false">J609*2</f>
        <v>3942.80407848499</v>
      </c>
      <c r="L609" s="27" t="n">
        <f aca="false">K609*2</f>
        <v>7885.60815696998</v>
      </c>
      <c r="M609" s="27" t="n">
        <f aca="false">L609*2</f>
        <v>15771.21631394</v>
      </c>
      <c r="N609" s="27" t="n">
        <f aca="false">M609*2</f>
        <v>31542.4326278799</v>
      </c>
      <c r="O609" s="7"/>
      <c r="P609" s="29" t="str">
        <f aca="false">C609</f>
        <v>αμ</v>
      </c>
      <c r="Q609" s="28" t="n">
        <f aca="false">1200*LOG(E609/$E$2,2)</f>
        <v>-103.719601508507</v>
      </c>
      <c r="R609" s="7"/>
      <c r="S609" s="8"/>
      <c r="T609" s="11"/>
      <c r="U609" s="12"/>
      <c r="V609" s="7"/>
      <c r="W609" s="7"/>
      <c r="X609" s="7"/>
    </row>
    <row r="610" customFormat="false" ht="14.15" hidden="false" customHeight="true" outlineLevel="0" collapsed="false">
      <c r="A610" s="7"/>
      <c r="B610" s="8" t="n">
        <f aca="false">B$6+IFERROR(B609,0)</f>
        <v>13</v>
      </c>
      <c r="C610" s="29" t="str">
        <f aca="true">C$354&amp;INDIRECT("C"&amp;354+(IFERROR(INDIRECT("B"&amp;408+IFERROR(B609,0)),0)))</f>
        <v>αν</v>
      </c>
      <c r="D610" s="27" t="n">
        <f aca="false">0.5*E610</f>
        <v>31.4776581680128</v>
      </c>
      <c r="E610" s="27" t="n">
        <f aca="false">E609*POWER(2,1/C$597)</f>
        <v>62.9553163360255</v>
      </c>
      <c r="F610" s="27" t="n">
        <f aca="false">E610*2</f>
        <v>125.910632672051</v>
      </c>
      <c r="G610" s="27" t="n">
        <f aca="false">F610*2</f>
        <v>251.821265344102</v>
      </c>
      <c r="H610" s="27" t="n">
        <f aca="false">G610*2</f>
        <v>503.642530688204</v>
      </c>
      <c r="I610" s="27" t="n">
        <f aca="false">H610*2</f>
        <v>1007.28506137641</v>
      </c>
      <c r="J610" s="27" t="n">
        <f aca="false">I610*2</f>
        <v>2014.57012275282</v>
      </c>
      <c r="K610" s="27" t="n">
        <f aca="false">J610*2</f>
        <v>4029.14024550563</v>
      </c>
      <c r="L610" s="27" t="n">
        <f aca="false">K610*2</f>
        <v>8058.28049101127</v>
      </c>
      <c r="M610" s="27" t="n">
        <f aca="false">L610*2</f>
        <v>16116.5609820225</v>
      </c>
      <c r="N610" s="27" t="n">
        <f aca="false">M610*2</f>
        <v>32233.1219640451</v>
      </c>
      <c r="O610" s="7"/>
      <c r="P610" s="29" t="str">
        <f aca="false">C610</f>
        <v>αν</v>
      </c>
      <c r="Q610" s="28" t="n">
        <f aca="false">1200*LOG(E610/$E$2,2)</f>
        <v>-66.2196015085069</v>
      </c>
      <c r="R610" s="7"/>
      <c r="S610" s="8"/>
      <c r="T610" s="11"/>
      <c r="U610" s="12"/>
      <c r="V610" s="7"/>
      <c r="W610" s="7"/>
      <c r="X610" s="7"/>
    </row>
    <row r="611" customFormat="false" ht="14.15" hidden="false" customHeight="true" outlineLevel="0" collapsed="false">
      <c r="A611" s="7"/>
      <c r="B611" s="8" t="n">
        <f aca="false">B$6+IFERROR(B610,0)</f>
        <v>14</v>
      </c>
      <c r="C611" s="29" t="str">
        <f aca="true">C$354&amp;INDIRECT("C"&amp;354+(IFERROR(INDIRECT("B"&amp;408+IFERROR(B610,0)),0)))</f>
        <v>αξ</v>
      </c>
      <c r="D611" s="27" t="n">
        <f aca="false">0.5*E611</f>
        <v>32.1669291282012</v>
      </c>
      <c r="E611" s="27" t="n">
        <f aca="false">E610*POWER(2,1/C$597)</f>
        <v>64.3338582564024</v>
      </c>
      <c r="F611" s="27" t="n">
        <f aca="false">E611*2</f>
        <v>128.667716512805</v>
      </c>
      <c r="G611" s="27" t="n">
        <f aca="false">F611*2</f>
        <v>257.33543302561</v>
      </c>
      <c r="H611" s="27" t="n">
        <f aca="false">G611*2</f>
        <v>514.670866051219</v>
      </c>
      <c r="I611" s="27" t="n">
        <f aca="false">H611*2</f>
        <v>1029.34173210244</v>
      </c>
      <c r="J611" s="27" t="n">
        <f aca="false">I611*2</f>
        <v>2058.68346420488</v>
      </c>
      <c r="K611" s="27" t="n">
        <f aca="false">J611*2</f>
        <v>4117.36692840976</v>
      </c>
      <c r="L611" s="27" t="n">
        <f aca="false">K611*2</f>
        <v>8234.73385681951</v>
      </c>
      <c r="M611" s="27" t="n">
        <f aca="false">L611*2</f>
        <v>16469.467713639</v>
      </c>
      <c r="N611" s="27" t="n">
        <f aca="false">M611*2</f>
        <v>32938.935427278</v>
      </c>
      <c r="O611" s="7"/>
      <c r="P611" s="29" t="str">
        <f aca="false">C611</f>
        <v>αξ</v>
      </c>
      <c r="Q611" s="28" t="n">
        <f aca="false">1200*LOG(E611/$E$2,2)</f>
        <v>-28.7196015085071</v>
      </c>
      <c r="R611" s="7"/>
      <c r="S611" s="8"/>
      <c r="T611" s="11"/>
      <c r="U611" s="12"/>
      <c r="V611" s="7"/>
      <c r="W611" s="7"/>
      <c r="X611" s="7"/>
    </row>
    <row r="612" customFormat="false" ht="14.15" hidden="false" customHeight="true" outlineLevel="0" collapsed="false">
      <c r="A612" s="7"/>
      <c r="B612" s="8" t="n">
        <f aca="false">B$6+IFERROR(B611,0)</f>
        <v>15</v>
      </c>
      <c r="C612" s="29" t="str">
        <f aca="true">C$354&amp;INDIRECT("C"&amp;354+(IFERROR(INDIRECT("B"&amp;408+IFERROR(B611,0)),0)))</f>
        <v>αο</v>
      </c>
      <c r="D612" s="27" t="n">
        <f aca="false">0.5*E612</f>
        <v>32.8712931570679</v>
      </c>
      <c r="E612" s="27" t="n">
        <f aca="false">E611*POWER(2,1/C$597)</f>
        <v>65.7425863141357</v>
      </c>
      <c r="F612" s="27" t="n">
        <f aca="false">E612*2</f>
        <v>131.485172628271</v>
      </c>
      <c r="G612" s="27" t="n">
        <f aca="false">F612*2</f>
        <v>262.970345256543</v>
      </c>
      <c r="H612" s="27" t="n">
        <f aca="false">G612*2</f>
        <v>525.940690513086</v>
      </c>
      <c r="I612" s="27" t="n">
        <f aca="false">H612*2</f>
        <v>1051.88138102617</v>
      </c>
      <c r="J612" s="27" t="n">
        <f aca="false">I612*2</f>
        <v>2103.76276205234</v>
      </c>
      <c r="K612" s="27" t="n">
        <f aca="false">J612*2</f>
        <v>4207.52552410469</v>
      </c>
      <c r="L612" s="27" t="n">
        <f aca="false">K612*2</f>
        <v>8415.05104820937</v>
      </c>
      <c r="M612" s="27" t="n">
        <f aca="false">L612*2</f>
        <v>16830.1020964188</v>
      </c>
      <c r="N612" s="27" t="n">
        <f aca="false">M612*2</f>
        <v>33660.2041928375</v>
      </c>
      <c r="O612" s="7"/>
      <c r="P612" s="29" t="str">
        <f aca="false">C612</f>
        <v>αο</v>
      </c>
      <c r="Q612" s="28" t="n">
        <f aca="false">1200*LOG(E612/$E$2,2)</f>
        <v>8.78039849149272</v>
      </c>
      <c r="R612" s="7"/>
      <c r="S612" s="8"/>
      <c r="T612" s="11"/>
      <c r="U612" s="12"/>
      <c r="V612" s="7"/>
      <c r="W612" s="7"/>
      <c r="X612" s="7"/>
    </row>
    <row r="613" customFormat="false" ht="14.15" hidden="false" customHeight="true" outlineLevel="0" collapsed="false">
      <c r="A613" s="7"/>
      <c r="B613" s="8" t="n">
        <f aca="false">B$6+IFERROR(B612,0)</f>
        <v>16</v>
      </c>
      <c r="C613" s="29" t="str">
        <f aca="true">C$354&amp;INDIRECT("C"&amp;354+(IFERROR(INDIRECT("B"&amp;408+IFERROR(B612,0)),0)))</f>
        <v>απ</v>
      </c>
      <c r="D613" s="27" t="n">
        <f aca="false">0.5*E613</f>
        <v>33.5910807497812</v>
      </c>
      <c r="E613" s="27" t="n">
        <f aca="false">E612*POWER(2,1/C$597)</f>
        <v>67.1821614995625</v>
      </c>
      <c r="F613" s="27" t="n">
        <f aca="false">E613*2</f>
        <v>134.364322999125</v>
      </c>
      <c r="G613" s="27" t="n">
        <f aca="false">F613*2</f>
        <v>268.72864599825</v>
      </c>
      <c r="H613" s="27" t="n">
        <f aca="false">G613*2</f>
        <v>537.4572919965</v>
      </c>
      <c r="I613" s="27" t="n">
        <f aca="false">H613*2</f>
        <v>1074.914583993</v>
      </c>
      <c r="J613" s="27" t="n">
        <f aca="false">I613*2</f>
        <v>2149.829167986</v>
      </c>
      <c r="K613" s="27" t="n">
        <f aca="false">J613*2</f>
        <v>4299.658335972</v>
      </c>
      <c r="L613" s="27" t="n">
        <f aca="false">K613*2</f>
        <v>8599.31667194399</v>
      </c>
      <c r="M613" s="27" t="n">
        <f aca="false">L613*2</f>
        <v>17198.633343888</v>
      </c>
      <c r="N613" s="27" t="n">
        <f aca="false">M613*2</f>
        <v>34397.266687776</v>
      </c>
      <c r="O613" s="7"/>
      <c r="P613" s="29" t="str">
        <f aca="false">C613</f>
        <v>απ</v>
      </c>
      <c r="Q613" s="28" t="n">
        <f aca="false">1200*LOG(E613/$E$2,2)</f>
        <v>46.2803984914927</v>
      </c>
      <c r="R613" s="7"/>
      <c r="S613" s="8"/>
      <c r="T613" s="11"/>
      <c r="U613" s="12"/>
      <c r="V613" s="7"/>
      <c r="W613" s="7"/>
      <c r="X613" s="7"/>
    </row>
    <row r="614" customFormat="false" ht="14.15" hidden="false" customHeight="true" outlineLevel="0" collapsed="false">
      <c r="A614" s="7"/>
      <c r="B614" s="8" t="n">
        <f aca="false">B$6+IFERROR(B613,0)</f>
        <v>17</v>
      </c>
      <c r="C614" s="29" t="str">
        <f aca="true">C$354&amp;INDIRECT("C"&amp;354+(IFERROR(INDIRECT("B"&amp;408+IFERROR(B613,0)),0)))</f>
        <v>αρ</v>
      </c>
      <c r="D614" s="27" t="n">
        <f aca="false">0.5*E614</f>
        <v>34.3266296384116</v>
      </c>
      <c r="E614" s="27" t="n">
        <f aca="false">E613*POWER(2,1/C$597)</f>
        <v>68.6532592768233</v>
      </c>
      <c r="F614" s="27" t="n">
        <f aca="false">E614*2</f>
        <v>137.306518553647</v>
      </c>
      <c r="G614" s="27" t="n">
        <f aca="false">F614*2</f>
        <v>274.613037107293</v>
      </c>
      <c r="H614" s="27" t="n">
        <f aca="false">G614*2</f>
        <v>549.226074214586</v>
      </c>
      <c r="I614" s="27" t="n">
        <f aca="false">H614*2</f>
        <v>1098.45214842917</v>
      </c>
      <c r="J614" s="27" t="n">
        <f aca="false">I614*2</f>
        <v>2196.90429685834</v>
      </c>
      <c r="K614" s="27" t="n">
        <f aca="false">J614*2</f>
        <v>4393.80859371669</v>
      </c>
      <c r="L614" s="27" t="n">
        <f aca="false">K614*2</f>
        <v>8787.61718743338</v>
      </c>
      <c r="M614" s="27" t="n">
        <f aca="false">L614*2</f>
        <v>17575.2343748668</v>
      </c>
      <c r="N614" s="27" t="n">
        <f aca="false">M614*2</f>
        <v>35150.4687497335</v>
      </c>
      <c r="O614" s="7"/>
      <c r="P614" s="29" t="str">
        <f aca="false">C614</f>
        <v>αρ</v>
      </c>
      <c r="Q614" s="28" t="n">
        <f aca="false">1200*LOG(E614/$E$2,2)</f>
        <v>83.7803984914928</v>
      </c>
      <c r="R614" s="7"/>
      <c r="S614" s="8"/>
      <c r="T614" s="11"/>
      <c r="U614" s="12"/>
      <c r="V614" s="7"/>
      <c r="W614" s="7"/>
      <c r="X614" s="7"/>
    </row>
    <row r="615" customFormat="false" ht="14.15" hidden="false" customHeight="true" outlineLevel="0" collapsed="false">
      <c r="A615" s="7"/>
      <c r="B615" s="8" t="n">
        <f aca="false">B$6+IFERROR(B614,0)</f>
        <v>18</v>
      </c>
      <c r="C615" s="29" t="str">
        <f aca="true">C$354&amp;INDIRECT("C"&amp;354+(IFERROR(INDIRECT("B"&amp;408+IFERROR(B614,0)),0)))</f>
        <v>ασ</v>
      </c>
      <c r="D615" s="27" t="n">
        <f aca="false">0.5*E615</f>
        <v>35.0782849503987</v>
      </c>
      <c r="E615" s="27" t="n">
        <f aca="false">E614*POWER(2,1/C$597)</f>
        <v>70.1565699007975</v>
      </c>
      <c r="F615" s="27" t="n">
        <f aca="false">E615*2</f>
        <v>140.313139801595</v>
      </c>
      <c r="G615" s="27" t="n">
        <f aca="false">F615*2</f>
        <v>280.62627960319</v>
      </c>
      <c r="H615" s="27" t="n">
        <f aca="false">G615*2</f>
        <v>561.25255920638</v>
      </c>
      <c r="I615" s="27" t="n">
        <f aca="false">H615*2</f>
        <v>1122.50511841276</v>
      </c>
      <c r="J615" s="27" t="n">
        <f aca="false">I615*2</f>
        <v>2245.01023682552</v>
      </c>
      <c r="K615" s="27" t="n">
        <f aca="false">J615*2</f>
        <v>4490.02047365104</v>
      </c>
      <c r="L615" s="27" t="n">
        <f aca="false">K615*2</f>
        <v>8980.04094730208</v>
      </c>
      <c r="M615" s="27" t="n">
        <f aca="false">L615*2</f>
        <v>17960.0818946042</v>
      </c>
      <c r="N615" s="27" t="n">
        <f aca="false">M615*2</f>
        <v>35920.1637892083</v>
      </c>
      <c r="O615" s="7"/>
      <c r="P615" s="29" t="str">
        <f aca="false">C615</f>
        <v>ασ</v>
      </c>
      <c r="Q615" s="28" t="n">
        <f aca="false">1200*LOG(E615/$E$2,2)</f>
        <v>121.280398491493</v>
      </c>
      <c r="R615" s="7"/>
      <c r="S615" s="8"/>
      <c r="T615" s="11"/>
      <c r="U615" s="12"/>
      <c r="V615" s="7"/>
      <c r="W615" s="7"/>
      <c r="X615" s="7"/>
    </row>
    <row r="616" customFormat="false" ht="14.15" hidden="false" customHeight="true" outlineLevel="0" collapsed="false">
      <c r="A616" s="7"/>
      <c r="B616" s="8" t="n">
        <f aca="false">B$6+IFERROR(B615,0)</f>
        <v>19</v>
      </c>
      <c r="C616" s="29" t="str">
        <f aca="true">C$354&amp;INDIRECT("C"&amp;354+(IFERROR(INDIRECT("B"&amp;408+IFERROR(B615,0)),0)))</f>
        <v>ατ</v>
      </c>
      <c r="D616" s="27" t="n">
        <f aca="false">0.5*E616</f>
        <v>35.8463993704891</v>
      </c>
      <c r="E616" s="27" t="n">
        <f aca="false">E615*POWER(2,1/C$597)</f>
        <v>71.6927987409782</v>
      </c>
      <c r="F616" s="27" t="n">
        <f aca="false">E616*2</f>
        <v>143.385597481956</v>
      </c>
      <c r="G616" s="27" t="n">
        <f aca="false">F616*2</f>
        <v>286.771194963913</v>
      </c>
      <c r="H616" s="27" t="n">
        <f aca="false">G616*2</f>
        <v>573.542389927825</v>
      </c>
      <c r="I616" s="27" t="n">
        <f aca="false">H616*2</f>
        <v>1147.08477985565</v>
      </c>
      <c r="J616" s="27" t="n">
        <f aca="false">I616*2</f>
        <v>2294.1695597113</v>
      </c>
      <c r="K616" s="27" t="n">
        <f aca="false">J616*2</f>
        <v>4588.3391194226</v>
      </c>
      <c r="L616" s="27" t="n">
        <f aca="false">K616*2</f>
        <v>9176.6782388452</v>
      </c>
      <c r="M616" s="27" t="n">
        <f aca="false">L616*2</f>
        <v>18353.3564776904</v>
      </c>
      <c r="N616" s="27" t="n">
        <f aca="false">M616*2</f>
        <v>36706.7129553808</v>
      </c>
      <c r="O616" s="7"/>
      <c r="P616" s="29" t="str">
        <f aca="false">C616</f>
        <v>ατ</v>
      </c>
      <c r="Q616" s="28" t="n">
        <f aca="false">1200*LOG(E616/$E$2,2)</f>
        <v>158.780398491492</v>
      </c>
      <c r="R616" s="7"/>
      <c r="S616" s="8"/>
      <c r="T616" s="11"/>
      <c r="U616" s="12"/>
      <c r="V616" s="7"/>
      <c r="W616" s="7"/>
      <c r="X616" s="7"/>
    </row>
    <row r="617" customFormat="false" ht="14.15" hidden="false" customHeight="true" outlineLevel="0" collapsed="false">
      <c r="A617" s="7"/>
      <c r="B617" s="8" t="n">
        <f aca="false">B$6+IFERROR(B616,0)</f>
        <v>20</v>
      </c>
      <c r="C617" s="29" t="str">
        <f aca="true">C$354&amp;INDIRECT("C"&amp;354+(IFERROR(INDIRECT("B"&amp;408+IFERROR(B616,0)),0)))</f>
        <v>αυ</v>
      </c>
      <c r="D617" s="27" t="n">
        <f aca="false">0.5*E617</f>
        <v>36.6313333062195</v>
      </c>
      <c r="E617" s="27" t="n">
        <f aca="false">E616*POWER(2,1/C$597)</f>
        <v>73.262666612439</v>
      </c>
      <c r="F617" s="27" t="n">
        <f aca="false">E617*2</f>
        <v>146.525333224878</v>
      </c>
      <c r="G617" s="27" t="n">
        <f aca="false">F617*2</f>
        <v>293.050666449756</v>
      </c>
      <c r="H617" s="27" t="n">
        <f aca="false">G617*2</f>
        <v>586.101332899512</v>
      </c>
      <c r="I617" s="27" t="n">
        <f aca="false">H617*2</f>
        <v>1172.20266579902</v>
      </c>
      <c r="J617" s="27" t="n">
        <f aca="false">I617*2</f>
        <v>2344.40533159805</v>
      </c>
      <c r="K617" s="27" t="n">
        <f aca="false">J617*2</f>
        <v>4688.8106631961</v>
      </c>
      <c r="L617" s="27" t="n">
        <f aca="false">K617*2</f>
        <v>9377.62132639219</v>
      </c>
      <c r="M617" s="27" t="n">
        <f aca="false">L617*2</f>
        <v>18755.2426527844</v>
      </c>
      <c r="N617" s="27" t="n">
        <f aca="false">M617*2</f>
        <v>37510.4853055688</v>
      </c>
      <c r="O617" s="7"/>
      <c r="P617" s="29" t="str">
        <f aca="false">C617</f>
        <v>αυ</v>
      </c>
      <c r="Q617" s="28" t="n">
        <f aca="false">1200*LOG(E617/$E$2,2)</f>
        <v>196.280398491492</v>
      </c>
      <c r="R617" s="7"/>
      <c r="S617" s="8"/>
      <c r="T617" s="11"/>
      <c r="U617" s="12"/>
      <c r="V617" s="7"/>
      <c r="W617" s="7"/>
      <c r="X617" s="7"/>
    </row>
    <row r="618" customFormat="false" ht="14.15" hidden="false" customHeight="true" outlineLevel="0" collapsed="false">
      <c r="A618" s="7"/>
      <c r="B618" s="8" t="n">
        <f aca="false">B$6+IFERROR(B617,0)</f>
        <v>21</v>
      </c>
      <c r="C618" s="29" t="str">
        <f aca="true">C$354&amp;INDIRECT("C"&amp;354+(IFERROR(INDIRECT("B"&amp;408+IFERROR(B617,0)),0)))</f>
        <v>αφ</v>
      </c>
      <c r="D618" s="27" t="n">
        <f aca="false">0.5*E618</f>
        <v>37.4334550570243</v>
      </c>
      <c r="E618" s="27" t="n">
        <f aca="false">E617*POWER(2,1/C$597)</f>
        <v>74.8669101140486</v>
      </c>
      <c r="F618" s="27" t="n">
        <f aca="false">E618*2</f>
        <v>149.733820228097</v>
      </c>
      <c r="G618" s="27" t="n">
        <f aca="false">F618*2</f>
        <v>299.467640456194</v>
      </c>
      <c r="H618" s="27" t="n">
        <f aca="false">G618*2</f>
        <v>598.935280912389</v>
      </c>
      <c r="I618" s="27" t="n">
        <f aca="false">H618*2</f>
        <v>1197.87056182478</v>
      </c>
      <c r="J618" s="27" t="n">
        <f aca="false">I618*2</f>
        <v>2395.74112364955</v>
      </c>
      <c r="K618" s="27" t="n">
        <f aca="false">J618*2</f>
        <v>4791.48224729911</v>
      </c>
      <c r="L618" s="27" t="n">
        <f aca="false">K618*2</f>
        <v>9582.96449459822</v>
      </c>
      <c r="M618" s="27" t="n">
        <f aca="false">L618*2</f>
        <v>19165.9289891964</v>
      </c>
      <c r="N618" s="27" t="n">
        <f aca="false">M618*2</f>
        <v>38331.8579783929</v>
      </c>
      <c r="O618" s="7"/>
      <c r="P618" s="29" t="str">
        <f aca="false">C618</f>
        <v>αφ</v>
      </c>
      <c r="Q618" s="28" t="n">
        <f aca="false">1200*LOG(E618/$E$2,2)</f>
        <v>233.780398491492</v>
      </c>
      <c r="R618" s="7"/>
      <c r="S618" s="8"/>
      <c r="T618" s="11"/>
      <c r="U618" s="12"/>
      <c r="V618" s="7"/>
      <c r="W618" s="7"/>
      <c r="X618" s="7"/>
    </row>
    <row r="619" customFormat="false" ht="14.15" hidden="false" customHeight="true" outlineLevel="0" collapsed="false">
      <c r="A619" s="7"/>
      <c r="B619" s="8" t="n">
        <f aca="false">B$6+IFERROR(B618,0)</f>
        <v>22</v>
      </c>
      <c r="C619" s="29" t="str">
        <f aca="true">C$354&amp;INDIRECT("C"&amp;354+(IFERROR(INDIRECT("B"&amp;408+IFERROR(B618,0)),0)))</f>
        <v>αχ</v>
      </c>
      <c r="D619" s="27" t="n">
        <f aca="false">0.5*E619</f>
        <v>38.2531409870451</v>
      </c>
      <c r="E619" s="27" t="n">
        <f aca="false">E618*POWER(2,1/C$597)</f>
        <v>76.5062819740903</v>
      </c>
      <c r="F619" s="27" t="n">
        <f aca="false">E619*2</f>
        <v>153.012563948181</v>
      </c>
      <c r="G619" s="27" t="n">
        <f aca="false">F619*2</f>
        <v>306.025127896361</v>
      </c>
      <c r="H619" s="27" t="n">
        <f aca="false">G619*2</f>
        <v>612.050255792722</v>
      </c>
      <c r="I619" s="27" t="n">
        <f aca="false">H619*2</f>
        <v>1224.10051158544</v>
      </c>
      <c r="J619" s="27" t="n">
        <f aca="false">I619*2</f>
        <v>2448.20102317089</v>
      </c>
      <c r="K619" s="27" t="n">
        <f aca="false">J619*2</f>
        <v>4896.40204634178</v>
      </c>
      <c r="L619" s="27" t="n">
        <f aca="false">K619*2</f>
        <v>9792.80409268356</v>
      </c>
      <c r="M619" s="27" t="n">
        <f aca="false">L619*2</f>
        <v>19585.6081853671</v>
      </c>
      <c r="N619" s="27" t="n">
        <f aca="false">M619*2</f>
        <v>39171.2163707342</v>
      </c>
      <c r="O619" s="7"/>
      <c r="P619" s="29" t="str">
        <f aca="false">C619</f>
        <v>αχ</v>
      </c>
      <c r="Q619" s="28" t="n">
        <f aca="false">1200*LOG(E619/$E$2,2)</f>
        <v>271.280398491492</v>
      </c>
      <c r="R619" s="7"/>
      <c r="S619" s="8"/>
      <c r="T619" s="11"/>
      <c r="U619" s="12"/>
      <c r="V619" s="7"/>
      <c r="W619" s="7"/>
      <c r="X619" s="7"/>
    </row>
    <row r="620" customFormat="false" ht="14.15" hidden="false" customHeight="true" outlineLevel="0" collapsed="false">
      <c r="A620" s="7"/>
      <c r="B620" s="8" t="n">
        <f aca="false">B$6+IFERROR(B619,0)</f>
        <v>23</v>
      </c>
      <c r="C620" s="29" t="str">
        <f aca="true">C$354&amp;INDIRECT("C"&amp;354+(IFERROR(INDIRECT("B"&amp;408+IFERROR(B619,0)),0)))</f>
        <v>αψ</v>
      </c>
      <c r="D620" s="27" t="n">
        <f aca="false">0.5*E620</f>
        <v>39.0907757017253</v>
      </c>
      <c r="E620" s="27" t="n">
        <f aca="false">E619*POWER(2,1/C$597)</f>
        <v>78.1815514034507</v>
      </c>
      <c r="F620" s="27" t="n">
        <f aca="false">E620*2</f>
        <v>156.363102806901</v>
      </c>
      <c r="G620" s="27" t="n">
        <f aca="false">F620*2</f>
        <v>312.726205613803</v>
      </c>
      <c r="H620" s="27" t="n">
        <f aca="false">G620*2</f>
        <v>625.452411227606</v>
      </c>
      <c r="I620" s="27" t="n">
        <f aca="false">H620*2</f>
        <v>1250.90482245521</v>
      </c>
      <c r="J620" s="27" t="n">
        <f aca="false">I620*2</f>
        <v>2501.80964491042</v>
      </c>
      <c r="K620" s="27" t="n">
        <f aca="false">J620*2</f>
        <v>5003.61928982084</v>
      </c>
      <c r="L620" s="27" t="n">
        <f aca="false">K620*2</f>
        <v>10007.2385796417</v>
      </c>
      <c r="M620" s="27" t="n">
        <f aca="false">L620*2</f>
        <v>20014.4771592834</v>
      </c>
      <c r="N620" s="27" t="n">
        <f aca="false">M620*2</f>
        <v>40028.9543185668</v>
      </c>
      <c r="O620" s="7"/>
      <c r="P620" s="29" t="str">
        <f aca="false">C620</f>
        <v>αψ</v>
      </c>
      <c r="Q620" s="28" t="n">
        <f aca="false">1200*LOG(E620/$E$2,2)</f>
        <v>308.780398491492</v>
      </c>
      <c r="R620" s="7"/>
      <c r="S620" s="8"/>
      <c r="T620" s="11"/>
      <c r="U620" s="12"/>
      <c r="V620" s="7"/>
      <c r="W620" s="7"/>
      <c r="X620" s="7"/>
    </row>
    <row r="621" customFormat="false" ht="14.15" hidden="false" customHeight="true" outlineLevel="0" collapsed="false">
      <c r="A621" s="7"/>
      <c r="B621" s="8" t="n">
        <f aca="false">B$6+IFERROR(B620,0)</f>
        <v>24</v>
      </c>
      <c r="C621" s="29" t="str">
        <f aca="true">C$354&amp;INDIRECT("C"&amp;354+(IFERROR(INDIRECT("B"&amp;408+IFERROR(B620,0)),0)))</f>
        <v>αω</v>
      </c>
      <c r="D621" s="27" t="n">
        <f aca="false">0.5*E621</f>
        <v>39.9467522282708</v>
      </c>
      <c r="E621" s="27" t="n">
        <f aca="false">E620*POWER(2,1/C$597)</f>
        <v>79.8935044565415</v>
      </c>
      <c r="F621" s="27" t="n">
        <f aca="false">E621*2</f>
        <v>159.787008913083</v>
      </c>
      <c r="G621" s="27" t="n">
        <f aca="false">F621*2</f>
        <v>319.574017826166</v>
      </c>
      <c r="H621" s="27" t="n">
        <f aca="false">G621*2</f>
        <v>639.148035652332</v>
      </c>
      <c r="I621" s="27" t="n">
        <f aca="false">H621*2</f>
        <v>1278.29607130466</v>
      </c>
      <c r="J621" s="27" t="n">
        <f aca="false">I621*2</f>
        <v>2556.59214260933</v>
      </c>
      <c r="K621" s="27" t="n">
        <f aca="false">J621*2</f>
        <v>5113.18428521866</v>
      </c>
      <c r="L621" s="27" t="n">
        <f aca="false">K621*2</f>
        <v>10226.3685704373</v>
      </c>
      <c r="M621" s="27" t="n">
        <f aca="false">L621*2</f>
        <v>20452.7371408746</v>
      </c>
      <c r="N621" s="27" t="n">
        <f aca="false">M621*2</f>
        <v>40905.4742817493</v>
      </c>
      <c r="O621" s="7"/>
      <c r="P621" s="29" t="str">
        <f aca="false">C621</f>
        <v>αω</v>
      </c>
      <c r="Q621" s="28" t="n">
        <f aca="false">1200*LOG(E621/$E$2,2)</f>
        <v>346.280398491492</v>
      </c>
      <c r="R621" s="7"/>
      <c r="S621" s="8"/>
      <c r="T621" s="11"/>
      <c r="U621" s="12"/>
      <c r="V621" s="7"/>
      <c r="W621" s="7"/>
      <c r="X621" s="7"/>
    </row>
    <row r="622" customFormat="false" ht="14.15" hidden="false" customHeight="true" outlineLevel="0" collapsed="false">
      <c r="A622" s="7"/>
      <c r="B622" s="8" t="n">
        <f aca="false">B$6+IFERROR(B621,0)</f>
        <v>25</v>
      </c>
      <c r="C622" s="29" t="str">
        <f aca="true">C$355&amp;INDIRECT("C"&amp;354+(IFERROR(INDIRECT("B"&amp;408+IFERROR(B597,0)),0)))</f>
        <v>βα</v>
      </c>
      <c r="D622" s="27" t="n">
        <f aca="false">0.5*E622</f>
        <v>40.8214722000624</v>
      </c>
      <c r="E622" s="27" t="n">
        <f aca="false">E621*POWER(2,1/C$597)</f>
        <v>81.6429444001247</v>
      </c>
      <c r="F622" s="27" t="n">
        <f aca="false">E622*2</f>
        <v>163.285888800249</v>
      </c>
      <c r="G622" s="27" t="n">
        <f aca="false">F622*2</f>
        <v>326.571777600499</v>
      </c>
      <c r="H622" s="27" t="n">
        <f aca="false">G622*2</f>
        <v>653.143555200998</v>
      </c>
      <c r="I622" s="27" t="n">
        <f aca="false">H622*2</f>
        <v>1306.287110402</v>
      </c>
      <c r="J622" s="27" t="n">
        <f aca="false">I622*2</f>
        <v>2612.57422080399</v>
      </c>
      <c r="K622" s="27" t="n">
        <f aca="false">J622*2</f>
        <v>5225.14844160798</v>
      </c>
      <c r="L622" s="27" t="n">
        <f aca="false">K622*2</f>
        <v>10450.296883216</v>
      </c>
      <c r="M622" s="27" t="n">
        <f aca="false">L622*2</f>
        <v>20900.5937664319</v>
      </c>
      <c r="N622" s="27" t="n">
        <f aca="false">M622*2</f>
        <v>41801.1875328639</v>
      </c>
      <c r="O622" s="7"/>
      <c r="P622" s="29" t="str">
        <f aca="false">C622</f>
        <v>βα</v>
      </c>
      <c r="Q622" s="28" t="n">
        <f aca="false">1200*LOG(E622/$E$2,2)</f>
        <v>383.780398491492</v>
      </c>
      <c r="R622" s="7"/>
      <c r="S622" s="8"/>
      <c r="T622" s="11"/>
      <c r="U622" s="12"/>
      <c r="V622" s="7"/>
      <c r="W622" s="7"/>
      <c r="X622" s="7"/>
    </row>
    <row r="623" customFormat="false" ht="14.15" hidden="false" customHeight="true" outlineLevel="0" collapsed="false">
      <c r="A623" s="7"/>
      <c r="B623" s="8" t="n">
        <f aca="false">B$6+IFERROR(B622,0)</f>
        <v>26</v>
      </c>
      <c r="C623" s="29" t="str">
        <f aca="true">C$355&amp;INDIRECT("C"&amp;354+(IFERROR(INDIRECT("B"&amp;408+IFERROR(B598,0)),0)))</f>
        <v>ββ</v>
      </c>
      <c r="D623" s="27" t="n">
        <f aca="false">0.5*E623</f>
        <v>41.715346045107</v>
      </c>
      <c r="E623" s="27" t="n">
        <f aca="false">E622*POWER(2,1/C$597)</f>
        <v>83.430692090214</v>
      </c>
      <c r="F623" s="27" t="n">
        <f aca="false">E623*2</f>
        <v>166.861384180428</v>
      </c>
      <c r="G623" s="27" t="n">
        <f aca="false">F623*2</f>
        <v>333.722768360856</v>
      </c>
      <c r="H623" s="27" t="n">
        <f aca="false">G623*2</f>
        <v>667.445536721712</v>
      </c>
      <c r="I623" s="27" t="n">
        <f aca="false">H623*2</f>
        <v>1334.89107344342</v>
      </c>
      <c r="J623" s="27" t="n">
        <f aca="false">I623*2</f>
        <v>2669.78214688685</v>
      </c>
      <c r="K623" s="27" t="n">
        <f aca="false">J623*2</f>
        <v>5339.5642937737</v>
      </c>
      <c r="L623" s="27" t="n">
        <f aca="false">K623*2</f>
        <v>10679.1285875474</v>
      </c>
      <c r="M623" s="27" t="n">
        <f aca="false">L623*2</f>
        <v>21358.2571750948</v>
      </c>
      <c r="N623" s="27" t="n">
        <f aca="false">M623*2</f>
        <v>42716.5143501896</v>
      </c>
      <c r="O623" s="7"/>
      <c r="P623" s="29" t="str">
        <f aca="false">C623</f>
        <v>ββ</v>
      </c>
      <c r="Q623" s="28" t="n">
        <f aca="false">1200*LOG(E623/$E$2,2)</f>
        <v>421.280398491491</v>
      </c>
      <c r="R623" s="7"/>
      <c r="S623" s="8"/>
      <c r="T623" s="11"/>
      <c r="U623" s="12"/>
      <c r="V623" s="7"/>
      <c r="W623" s="7"/>
      <c r="X623" s="7"/>
    </row>
    <row r="624" customFormat="false" ht="14.15" hidden="false" customHeight="true" outlineLevel="0" collapsed="false">
      <c r="A624" s="7"/>
      <c r="B624" s="8" t="n">
        <f aca="false">B$6+IFERROR(B623,0)</f>
        <v>27</v>
      </c>
      <c r="C624" s="29" t="str">
        <f aca="true">C$355&amp;INDIRECT("C"&amp;354+(IFERROR(INDIRECT("B"&amp;408+IFERROR(B599,0)),0)))</f>
        <v>βγ</v>
      </c>
      <c r="D624" s="27" t="n">
        <f aca="false">0.5*E624</f>
        <v>42.6287931786146</v>
      </c>
      <c r="E624" s="27" t="n">
        <f aca="false">E623*POWER(2,1/C$597)</f>
        <v>85.2575863572293</v>
      </c>
      <c r="F624" s="27" t="n">
        <f aca="false">E624*2</f>
        <v>170.515172714459</v>
      </c>
      <c r="G624" s="27" t="n">
        <f aca="false">F624*2</f>
        <v>341.030345428917</v>
      </c>
      <c r="H624" s="27" t="n">
        <f aca="false">G624*2</f>
        <v>682.060690857834</v>
      </c>
      <c r="I624" s="27" t="n">
        <f aca="false">H624*2</f>
        <v>1364.12138171567</v>
      </c>
      <c r="J624" s="27" t="n">
        <f aca="false">I624*2</f>
        <v>2728.24276343134</v>
      </c>
      <c r="K624" s="27" t="n">
        <f aca="false">J624*2</f>
        <v>5456.48552686267</v>
      </c>
      <c r="L624" s="27" t="n">
        <f aca="false">K624*2</f>
        <v>10912.9710537253</v>
      </c>
      <c r="M624" s="27" t="n">
        <f aca="false">L624*2</f>
        <v>21825.9421074507</v>
      </c>
      <c r="N624" s="27" t="n">
        <f aca="false">M624*2</f>
        <v>43651.8842149014</v>
      </c>
      <c r="O624" s="7"/>
      <c r="P624" s="29" t="str">
        <f aca="false">C624</f>
        <v>βγ</v>
      </c>
      <c r="Q624" s="28" t="n">
        <f aca="false">1200*LOG(E624/$E$2,2)</f>
        <v>458.780398491491</v>
      </c>
      <c r="R624" s="7"/>
      <c r="S624" s="8"/>
      <c r="T624" s="11"/>
      <c r="U624" s="12"/>
      <c r="V624" s="7"/>
      <c r="W624" s="7"/>
      <c r="X624" s="7"/>
    </row>
    <row r="625" customFormat="false" ht="14.15" hidden="false" customHeight="true" outlineLevel="0" collapsed="false">
      <c r="A625" s="7"/>
      <c r="B625" s="8" t="n">
        <f aca="false">B$6+IFERROR(B624,0)</f>
        <v>28</v>
      </c>
      <c r="C625" s="29" t="str">
        <f aca="true">C$355&amp;INDIRECT("C"&amp;354+(IFERROR(INDIRECT("B"&amp;408+IFERROR(B600,0)),0)))</f>
        <v>βδ</v>
      </c>
      <c r="D625" s="27" t="n">
        <f aca="false">0.5*E625</f>
        <v>43.5622421997924</v>
      </c>
      <c r="E625" s="27" t="n">
        <f aca="false">E624*POWER(2,1/C$597)</f>
        <v>87.1244843995847</v>
      </c>
      <c r="F625" s="27" t="n">
        <f aca="false">E625*2</f>
        <v>174.248968799169</v>
      </c>
      <c r="G625" s="27" t="n">
        <f aca="false">F625*2</f>
        <v>348.497937598339</v>
      </c>
      <c r="H625" s="27" t="n">
        <f aca="false">G625*2</f>
        <v>696.995875196678</v>
      </c>
      <c r="I625" s="27" t="n">
        <f aca="false">H625*2</f>
        <v>1393.99175039336</v>
      </c>
      <c r="J625" s="27" t="n">
        <f aca="false">I625*2</f>
        <v>2787.98350078671</v>
      </c>
      <c r="K625" s="27" t="n">
        <f aca="false">J625*2</f>
        <v>5575.96700157342</v>
      </c>
      <c r="L625" s="27" t="n">
        <f aca="false">K625*2</f>
        <v>11151.9340031468</v>
      </c>
      <c r="M625" s="27" t="n">
        <f aca="false">L625*2</f>
        <v>22303.8680062937</v>
      </c>
      <c r="N625" s="27" t="n">
        <f aca="false">M625*2</f>
        <v>44607.7360125874</v>
      </c>
      <c r="O625" s="7"/>
      <c r="P625" s="29" t="str">
        <f aca="false">C625</f>
        <v>βδ</v>
      </c>
      <c r="Q625" s="28" t="n">
        <f aca="false">1200*LOG(E625/$E$2,2)</f>
        <v>496.280398491491</v>
      </c>
      <c r="R625" s="7"/>
      <c r="S625" s="8"/>
      <c r="T625" s="11"/>
      <c r="U625" s="12"/>
      <c r="V625" s="7"/>
      <c r="W625" s="7"/>
      <c r="X625" s="7"/>
    </row>
    <row r="626" customFormat="false" ht="14.15" hidden="false" customHeight="true" outlineLevel="0" collapsed="false">
      <c r="A626" s="7"/>
      <c r="B626" s="8" t="n">
        <f aca="false">B$6+IFERROR(B625,0)</f>
        <v>29</v>
      </c>
      <c r="C626" s="29" t="str">
        <f aca="true">C$355&amp;INDIRECT("C"&amp;354+(IFERROR(INDIRECT("B"&amp;408+IFERROR(B601,0)),0)))</f>
        <v>βϵ</v>
      </c>
      <c r="D626" s="27" t="n">
        <f aca="false">0.5*E626</f>
        <v>44.5161310929478</v>
      </c>
      <c r="E626" s="27" t="n">
        <f aca="false">E625*POWER(2,1/C$597)</f>
        <v>89.0322621858957</v>
      </c>
      <c r="F626" s="27" t="n">
        <f aca="false">E626*2</f>
        <v>178.064524371791</v>
      </c>
      <c r="G626" s="27" t="n">
        <f aca="false">F626*2</f>
        <v>356.129048743583</v>
      </c>
      <c r="H626" s="27" t="n">
        <f aca="false">G626*2</f>
        <v>712.258097487165</v>
      </c>
      <c r="I626" s="27" t="n">
        <f aca="false">H626*2</f>
        <v>1424.51619497433</v>
      </c>
      <c r="J626" s="27" t="n">
        <f aca="false">I626*2</f>
        <v>2849.03238994866</v>
      </c>
      <c r="K626" s="27" t="n">
        <f aca="false">J626*2</f>
        <v>5698.06477989732</v>
      </c>
      <c r="L626" s="27" t="n">
        <f aca="false">K626*2</f>
        <v>11396.1295597946</v>
      </c>
      <c r="M626" s="27" t="n">
        <f aca="false">L626*2</f>
        <v>22792.2591195893</v>
      </c>
      <c r="N626" s="27" t="n">
        <f aca="false">M626*2</f>
        <v>45584.5182391786</v>
      </c>
      <c r="O626" s="7"/>
      <c r="P626" s="29" t="str">
        <f aca="false">C626</f>
        <v>βϵ</v>
      </c>
      <c r="Q626" s="28" t="n">
        <f aca="false">1200*LOG(E626/$E$2,2)</f>
        <v>533.780398491491</v>
      </c>
      <c r="R626" s="7"/>
      <c r="S626" s="8"/>
      <c r="T626" s="11"/>
      <c r="U626" s="12"/>
      <c r="V626" s="7"/>
      <c r="W626" s="7"/>
      <c r="X626" s="7"/>
    </row>
    <row r="627" customFormat="false" ht="14.15" hidden="false" customHeight="true" outlineLevel="0" collapsed="false">
      <c r="A627" s="7"/>
      <c r="B627" s="8" t="n">
        <f aca="false">B$6+IFERROR(B626,0)</f>
        <v>30</v>
      </c>
      <c r="C627" s="29" t="str">
        <f aca="true">C$355&amp;INDIRECT("C"&amp;354+(IFERROR(INDIRECT("B"&amp;408+IFERROR(B602,0)),0)))</f>
        <v>βζ</v>
      </c>
      <c r="D627" s="27" t="n">
        <f aca="false">0.5*E627</f>
        <v>45.4909074329963</v>
      </c>
      <c r="E627" s="27" t="n">
        <f aca="false">E626*POWER(2,1/C$597)</f>
        <v>90.9818148659925</v>
      </c>
      <c r="F627" s="27" t="n">
        <f aca="false">E627*2</f>
        <v>181.963629731985</v>
      </c>
      <c r="G627" s="27" t="n">
        <f aca="false">F627*2</f>
        <v>363.92725946397</v>
      </c>
      <c r="H627" s="27" t="n">
        <f aca="false">G627*2</f>
        <v>727.85451892794</v>
      </c>
      <c r="I627" s="27" t="n">
        <f aca="false">H627*2</f>
        <v>1455.70903785588</v>
      </c>
      <c r="J627" s="27" t="n">
        <f aca="false">I627*2</f>
        <v>2911.41807571176</v>
      </c>
      <c r="K627" s="27" t="n">
        <f aca="false">J627*2</f>
        <v>5822.83615142352</v>
      </c>
      <c r="L627" s="27" t="n">
        <f aca="false">K627*2</f>
        <v>11645.672302847</v>
      </c>
      <c r="M627" s="27" t="n">
        <f aca="false">L627*2</f>
        <v>23291.3446056941</v>
      </c>
      <c r="N627" s="27" t="n">
        <f aca="false">M627*2</f>
        <v>46582.6892113882</v>
      </c>
      <c r="O627" s="7"/>
      <c r="P627" s="29" t="str">
        <f aca="false">C627</f>
        <v>βζ</v>
      </c>
      <c r="Q627" s="28" t="n">
        <f aca="false">1200*LOG(E627/$E$2,2)</f>
        <v>571.280398491491</v>
      </c>
      <c r="R627" s="7"/>
      <c r="S627" s="8"/>
      <c r="T627" s="11"/>
      <c r="U627" s="12"/>
      <c r="V627" s="7"/>
      <c r="W627" s="7"/>
      <c r="X627" s="7"/>
    </row>
    <row r="628" customFormat="false" ht="14.15" hidden="false" customHeight="true" outlineLevel="0" collapsed="false">
      <c r="A628" s="7"/>
      <c r="B628" s="8" t="n">
        <f aca="false">B$6+IFERROR(B627,0)</f>
        <v>31</v>
      </c>
      <c r="C628" s="29" t="str">
        <f aca="true">C$355&amp;INDIRECT("C"&amp;354+(IFERROR(INDIRECT("B"&amp;408+IFERROR(B603,0)),0)))</f>
        <v>βη</v>
      </c>
      <c r="D628" s="27" t="n">
        <f aca="false">0.5*E628</f>
        <v>46.4870285954672</v>
      </c>
      <c r="E628" s="27" t="n">
        <f aca="false">E627*POWER(2,1/C$597)</f>
        <v>92.9740571909345</v>
      </c>
      <c r="F628" s="27" t="n">
        <f aca="false">E628*2</f>
        <v>185.948114381869</v>
      </c>
      <c r="G628" s="27" t="n">
        <f aca="false">F628*2</f>
        <v>371.896228763738</v>
      </c>
      <c r="H628" s="27" t="n">
        <f aca="false">G628*2</f>
        <v>743.792457527476</v>
      </c>
      <c r="I628" s="27" t="n">
        <f aca="false">H628*2</f>
        <v>1487.58491505495</v>
      </c>
      <c r="J628" s="27" t="n">
        <f aca="false">I628*2</f>
        <v>2975.1698301099</v>
      </c>
      <c r="K628" s="27" t="n">
        <f aca="false">J628*2</f>
        <v>5950.33966021981</v>
      </c>
      <c r="L628" s="27" t="n">
        <f aca="false">K628*2</f>
        <v>11900.6793204396</v>
      </c>
      <c r="M628" s="27" t="n">
        <f aca="false">L628*2</f>
        <v>23801.3586408792</v>
      </c>
      <c r="N628" s="27" t="n">
        <f aca="false">M628*2</f>
        <v>47602.7172817585</v>
      </c>
      <c r="O628" s="7"/>
      <c r="P628" s="29" t="str">
        <f aca="false">C628</f>
        <v>βη</v>
      </c>
      <c r="Q628" s="28" t="n">
        <f aca="false">1200*LOG(E628/$E$2,2)</f>
        <v>608.780398491491</v>
      </c>
      <c r="R628" s="7"/>
      <c r="S628" s="8"/>
      <c r="T628" s="11"/>
      <c r="U628" s="12"/>
      <c r="V628" s="7"/>
      <c r="W628" s="7"/>
      <c r="X628" s="7"/>
    </row>
    <row r="629" customFormat="false" ht="14.15" hidden="false" customHeight="true" outlineLevel="0" collapsed="false">
      <c r="A629" s="7"/>
      <c r="B629" s="8" t="n">
        <f aca="false">B$6+IFERROR(B628,0)</f>
        <v>32</v>
      </c>
      <c r="C629" s="29" t="str">
        <f aca="true">C$355&amp;INDIRECT("C"&amp;354+(IFERROR(INDIRECT("B"&amp;408+IFERROR(B604,0)),0)))</f>
        <v>βθ</v>
      </c>
      <c r="D629" s="27" t="n">
        <f aca="false">0.5*E629</f>
        <v>47.5049619711104</v>
      </c>
      <c r="E629" s="27" t="n">
        <f aca="false">E628*POWER(2,1/C$597)</f>
        <v>95.0099239422207</v>
      </c>
      <c r="F629" s="27" t="n">
        <f aca="false">E629*2</f>
        <v>190.019847884441</v>
      </c>
      <c r="G629" s="27" t="n">
        <f aca="false">F629*2</f>
        <v>380.039695768883</v>
      </c>
      <c r="H629" s="27" t="n">
        <f aca="false">G629*2</f>
        <v>760.079391537766</v>
      </c>
      <c r="I629" s="27" t="n">
        <f aca="false">H629*2</f>
        <v>1520.15878307553</v>
      </c>
      <c r="J629" s="27" t="n">
        <f aca="false">I629*2</f>
        <v>3040.31756615106</v>
      </c>
      <c r="K629" s="27" t="n">
        <f aca="false">J629*2</f>
        <v>6080.63513230213</v>
      </c>
      <c r="L629" s="27" t="n">
        <f aca="false">K629*2</f>
        <v>12161.2702646043</v>
      </c>
      <c r="M629" s="27" t="n">
        <f aca="false">L629*2</f>
        <v>24322.5405292085</v>
      </c>
      <c r="N629" s="27" t="n">
        <f aca="false">M629*2</f>
        <v>48645.081058417</v>
      </c>
      <c r="O629" s="7"/>
      <c r="P629" s="29" t="str">
        <f aca="false">C629</f>
        <v>βθ</v>
      </c>
      <c r="Q629" s="28" t="n">
        <f aca="false">1200*LOG(E629/$E$2,2)</f>
        <v>646.280398491491</v>
      </c>
      <c r="R629" s="7"/>
      <c r="S629" s="8"/>
      <c r="T629" s="11"/>
      <c r="U629" s="12"/>
      <c r="V629" s="7"/>
      <c r="W629" s="7"/>
      <c r="X629" s="7"/>
    </row>
    <row r="630" customFormat="false" ht="14.15" hidden="false" customHeight="true" outlineLevel="0" collapsed="false">
      <c r="A630" s="7"/>
      <c r="B630" s="8"/>
      <c r="C630" s="29" t="str">
        <f aca="false">C598&amp;"'"</f>
        <v>αα'</v>
      </c>
      <c r="D630" s="27" t="n">
        <f aca="false">0.5*E630</f>
        <v>48.5451851851999</v>
      </c>
      <c r="E630" s="27" t="n">
        <f aca="false">E629*POWER(2,1/C$597)</f>
        <v>97.0903703703998</v>
      </c>
      <c r="F630" s="27" t="n">
        <f aca="false">E630*2</f>
        <v>194.1807407408</v>
      </c>
      <c r="G630" s="27" t="n">
        <f aca="false">F630*2</f>
        <v>388.361481481599</v>
      </c>
      <c r="H630" s="27" t="n">
        <f aca="false">G630*2</f>
        <v>776.722962963199</v>
      </c>
      <c r="I630" s="27" t="n">
        <f aca="false">H630*2</f>
        <v>1553.4459259264</v>
      </c>
      <c r="J630" s="27" t="n">
        <f aca="false">I630*2</f>
        <v>3106.89185185279</v>
      </c>
      <c r="K630" s="27" t="n">
        <f aca="false">J630*2</f>
        <v>6213.78370370559</v>
      </c>
      <c r="L630" s="27" t="n">
        <f aca="false">K630*2</f>
        <v>12427.5674074112</v>
      </c>
      <c r="M630" s="27" t="n">
        <f aca="false">L630*2</f>
        <v>24855.1348148224</v>
      </c>
      <c r="N630" s="27" t="n">
        <f aca="false">M630*2</f>
        <v>49710.2696296447</v>
      </c>
      <c r="O630" s="7"/>
      <c r="P630" s="29" t="str">
        <f aca="false">C630</f>
        <v>αα'</v>
      </c>
      <c r="Q630" s="28" t="n">
        <f aca="false">1200*LOG(E630/$E$2,2)</f>
        <v>683.780398491491</v>
      </c>
      <c r="R630" s="7"/>
      <c r="S630" s="8"/>
      <c r="T630" s="11"/>
      <c r="U630" s="12"/>
      <c r="V630" s="7"/>
      <c r="W630" s="7"/>
      <c r="X630" s="7"/>
    </row>
    <row r="631" customFormat="false" ht="14.15" hidden="false" customHeight="true" outlineLevel="0" collapsed="false">
      <c r="A631" s="7"/>
      <c r="B631" s="8"/>
      <c r="C631" s="8"/>
      <c r="D631" s="8"/>
      <c r="E631" s="9"/>
      <c r="F631" s="9"/>
      <c r="G631" s="9"/>
      <c r="H631" s="9"/>
      <c r="I631" s="9"/>
      <c r="J631" s="9"/>
      <c r="K631" s="9"/>
      <c r="L631" s="9"/>
      <c r="M631" s="9"/>
      <c r="N631" s="9"/>
      <c r="O631" s="7"/>
      <c r="P631" s="8"/>
      <c r="Q631" s="10"/>
      <c r="R631" s="7"/>
      <c r="S631" s="8"/>
      <c r="T631" s="11"/>
      <c r="U631" s="12"/>
      <c r="V631" s="7"/>
      <c r="W631" s="7"/>
      <c r="X631" s="7"/>
    </row>
    <row r="632" customFormat="false" ht="14.15" hidden="false" customHeight="true" outlineLevel="0" collapsed="false">
      <c r="A632" s="7"/>
      <c r="B632" s="8"/>
      <c r="C632" s="25" t="n">
        <v>33</v>
      </c>
      <c r="D632" s="26" t="n">
        <v>0</v>
      </c>
      <c r="E632" s="27" t="s">
        <v>4</v>
      </c>
      <c r="F632" s="27" t="s">
        <v>5</v>
      </c>
      <c r="G632" s="27" t="s">
        <v>6</v>
      </c>
      <c r="H632" s="27" t="s">
        <v>7</v>
      </c>
      <c r="I632" s="27" t="s">
        <v>8</v>
      </c>
      <c r="J632" s="27" t="s">
        <v>9</v>
      </c>
      <c r="K632" s="27" t="s">
        <v>10</v>
      </c>
      <c r="L632" s="27" t="s">
        <v>11</v>
      </c>
      <c r="M632" s="27" t="s">
        <v>12</v>
      </c>
      <c r="N632" s="27" t="s">
        <v>13</v>
      </c>
      <c r="O632" s="7"/>
      <c r="P632" s="26" t="s">
        <v>14</v>
      </c>
      <c r="Q632" s="28" t="s">
        <v>15</v>
      </c>
      <c r="R632" s="7"/>
      <c r="S632" s="8"/>
      <c r="T632" s="11"/>
      <c r="U632" s="12"/>
      <c r="V632" s="7"/>
      <c r="W632" s="7"/>
      <c r="X632" s="7"/>
    </row>
    <row r="633" customFormat="false" ht="14.15" hidden="false" customHeight="true" outlineLevel="0" collapsed="false">
      <c r="A633" s="7"/>
      <c r="B633" s="8" t="n">
        <f aca="false">B$6+IFERROR(B632,0)</f>
        <v>1</v>
      </c>
      <c r="C633" s="29" t="str">
        <f aca="true">C$354&amp;INDIRECT("C"&amp;354+(IFERROR(INDIRECT("B"&amp;408+IFERROR(B632,0)),0)))</f>
        <v>αα</v>
      </c>
      <c r="D633" s="27" t="n">
        <f aca="false">0.5*E633</f>
        <v>24.2725925926</v>
      </c>
      <c r="E633" s="30" t="n">
        <f aca="false">$E$3</f>
        <v>48.5451851852</v>
      </c>
      <c r="F633" s="27" t="n">
        <f aca="false">E633*2</f>
        <v>97.0903703704</v>
      </c>
      <c r="G633" s="27" t="n">
        <f aca="false">F633*2</f>
        <v>194.1807407408</v>
      </c>
      <c r="H633" s="27" t="n">
        <f aca="false">G633*2</f>
        <v>388.3614814816</v>
      </c>
      <c r="I633" s="27" t="n">
        <f aca="false">H633*2</f>
        <v>776.7229629632</v>
      </c>
      <c r="J633" s="27" t="n">
        <f aca="false">I633*2</f>
        <v>1553.4459259264</v>
      </c>
      <c r="K633" s="27" t="n">
        <f aca="false">J633*2</f>
        <v>3106.8918518528</v>
      </c>
      <c r="L633" s="27" t="n">
        <f aca="false">K633*2</f>
        <v>6213.7837037056</v>
      </c>
      <c r="M633" s="27" t="n">
        <f aca="false">L633*2</f>
        <v>12427.5674074112</v>
      </c>
      <c r="N633" s="27" t="n">
        <f aca="false">M633*2</f>
        <v>24855.1348148224</v>
      </c>
      <c r="O633" s="7"/>
      <c r="P633" s="29" t="str">
        <f aca="false">C633</f>
        <v>αα</v>
      </c>
      <c r="Q633" s="28" t="n">
        <f aca="false">1200*LOG(E633/$E$2,2)</f>
        <v>-516.219601508506</v>
      </c>
      <c r="R633" s="7"/>
      <c r="S633" s="8"/>
      <c r="T633" s="11"/>
      <c r="U633" s="12"/>
      <c r="V633" s="7"/>
      <c r="W633" s="7"/>
      <c r="X633" s="7"/>
    </row>
    <row r="634" customFormat="false" ht="14.15" hidden="false" customHeight="true" outlineLevel="0" collapsed="false">
      <c r="A634" s="7"/>
      <c r="B634" s="8" t="n">
        <f aca="false">B$6+IFERROR(B633,0)</f>
        <v>2</v>
      </c>
      <c r="C634" s="29" t="str">
        <f aca="true">C$354&amp;INDIRECT("C"&amp;354+(IFERROR(INDIRECT("B"&amp;408+IFERROR(B633,0)),0)))</f>
        <v>αβ</v>
      </c>
      <c r="D634" s="27" t="n">
        <f aca="false">0.5*E634</f>
        <v>24.7878173598163</v>
      </c>
      <c r="E634" s="27" t="n">
        <f aca="false">E633*POWER(2,1/C$632)</f>
        <v>49.5756347196327</v>
      </c>
      <c r="F634" s="27" t="n">
        <f aca="false">E634*2</f>
        <v>99.1512694392654</v>
      </c>
      <c r="G634" s="27" t="n">
        <f aca="false">F634*2</f>
        <v>198.302538878531</v>
      </c>
      <c r="H634" s="27" t="n">
        <f aca="false">G634*2</f>
        <v>396.605077757061</v>
      </c>
      <c r="I634" s="27" t="n">
        <f aca="false">H634*2</f>
        <v>793.210155514123</v>
      </c>
      <c r="J634" s="27" t="n">
        <f aca="false">I634*2</f>
        <v>1586.42031102825</v>
      </c>
      <c r="K634" s="27" t="n">
        <f aca="false">J634*2</f>
        <v>3172.84062205649</v>
      </c>
      <c r="L634" s="27" t="n">
        <f aca="false">K634*2</f>
        <v>6345.68124411298</v>
      </c>
      <c r="M634" s="27" t="n">
        <f aca="false">L634*2</f>
        <v>12691.362488226</v>
      </c>
      <c r="N634" s="27" t="n">
        <f aca="false">M634*2</f>
        <v>25382.7249764519</v>
      </c>
      <c r="O634" s="7"/>
      <c r="P634" s="29" t="str">
        <f aca="false">C634</f>
        <v>αβ</v>
      </c>
      <c r="Q634" s="28" t="n">
        <f aca="false">1200*LOG(E634/$E$2,2)</f>
        <v>-479.85596514487</v>
      </c>
      <c r="R634" s="7"/>
      <c r="S634" s="8"/>
      <c r="T634" s="11"/>
      <c r="U634" s="12"/>
      <c r="V634" s="7"/>
      <c r="W634" s="7"/>
      <c r="X634" s="7"/>
    </row>
    <row r="635" customFormat="false" ht="14.15" hidden="false" customHeight="true" outlineLevel="0" collapsed="false">
      <c r="A635" s="7"/>
      <c r="B635" s="8" t="n">
        <f aca="false">B$6+IFERROR(B634,0)</f>
        <v>3</v>
      </c>
      <c r="C635" s="29" t="str">
        <f aca="true">C$354&amp;INDIRECT("C"&amp;354+(IFERROR(INDIRECT("B"&amp;408+IFERROR(B634,0)),0)))</f>
        <v>αγ</v>
      </c>
      <c r="D635" s="27" t="n">
        <f aca="false">0.5*E635</f>
        <v>25.3139786003303</v>
      </c>
      <c r="E635" s="27" t="n">
        <f aca="false">E634*POWER(2,1/C$632)</f>
        <v>50.6279572006606</v>
      </c>
      <c r="F635" s="27" t="n">
        <f aca="false">E635*2</f>
        <v>101.255914401321</v>
      </c>
      <c r="G635" s="27" t="n">
        <f aca="false">F635*2</f>
        <v>202.511828802642</v>
      </c>
      <c r="H635" s="27" t="n">
        <f aca="false">G635*2</f>
        <v>405.023657605285</v>
      </c>
      <c r="I635" s="27" t="n">
        <f aca="false">H635*2</f>
        <v>810.04731521057</v>
      </c>
      <c r="J635" s="27" t="n">
        <f aca="false">I635*2</f>
        <v>1620.09463042114</v>
      </c>
      <c r="K635" s="27" t="n">
        <f aca="false">J635*2</f>
        <v>3240.18926084228</v>
      </c>
      <c r="L635" s="27" t="n">
        <f aca="false">K635*2</f>
        <v>6480.37852168456</v>
      </c>
      <c r="M635" s="27" t="n">
        <f aca="false">L635*2</f>
        <v>12960.7570433691</v>
      </c>
      <c r="N635" s="27" t="n">
        <f aca="false">M635*2</f>
        <v>25921.5140867382</v>
      </c>
      <c r="O635" s="7"/>
      <c r="P635" s="29" t="str">
        <f aca="false">C635</f>
        <v>αγ</v>
      </c>
      <c r="Q635" s="28" t="n">
        <f aca="false">1200*LOG(E635/$E$2,2)</f>
        <v>-443.492328781234</v>
      </c>
      <c r="R635" s="7"/>
      <c r="S635" s="8"/>
      <c r="T635" s="11"/>
      <c r="U635" s="12"/>
      <c r="V635" s="7"/>
      <c r="W635" s="7"/>
      <c r="X635" s="7"/>
    </row>
    <row r="636" customFormat="false" ht="14.15" hidden="false" customHeight="true" outlineLevel="0" collapsed="false">
      <c r="A636" s="7"/>
      <c r="B636" s="8" t="n">
        <f aca="false">B$6+IFERROR(B635,0)</f>
        <v>4</v>
      </c>
      <c r="C636" s="29" t="str">
        <f aca="true">C$354&amp;INDIRECT("C"&amp;354+(IFERROR(INDIRECT("B"&amp;408+IFERROR(B635,0)),0)))</f>
        <v>αδ</v>
      </c>
      <c r="D636" s="27" t="n">
        <f aca="false">0.5*E636</f>
        <v>25.8513084583551</v>
      </c>
      <c r="E636" s="27" t="n">
        <f aca="false">E635*POWER(2,1/C$632)</f>
        <v>51.7026169167101</v>
      </c>
      <c r="F636" s="27" t="n">
        <f aca="false">E636*2</f>
        <v>103.40523383342</v>
      </c>
      <c r="G636" s="27" t="n">
        <f aca="false">F636*2</f>
        <v>206.810467666841</v>
      </c>
      <c r="H636" s="27" t="n">
        <f aca="false">G636*2</f>
        <v>413.620935333681</v>
      </c>
      <c r="I636" s="27" t="n">
        <f aca="false">H636*2</f>
        <v>827.241870667362</v>
      </c>
      <c r="J636" s="27" t="n">
        <f aca="false">I636*2</f>
        <v>1654.48374133472</v>
      </c>
      <c r="K636" s="27" t="n">
        <f aca="false">J636*2</f>
        <v>3308.96748266945</v>
      </c>
      <c r="L636" s="27" t="n">
        <f aca="false">K636*2</f>
        <v>6617.9349653389</v>
      </c>
      <c r="M636" s="27" t="n">
        <f aca="false">L636*2</f>
        <v>13235.8699306778</v>
      </c>
      <c r="N636" s="27" t="n">
        <f aca="false">M636*2</f>
        <v>26471.7398613556</v>
      </c>
      <c r="O636" s="7"/>
      <c r="P636" s="29" t="str">
        <f aca="false">C636</f>
        <v>αδ</v>
      </c>
      <c r="Q636" s="28" t="n">
        <f aca="false">1200*LOG(E636/$E$2,2)</f>
        <v>-407.128692417597</v>
      </c>
      <c r="R636" s="7"/>
      <c r="S636" s="8"/>
      <c r="T636" s="11"/>
      <c r="U636" s="12"/>
      <c r="V636" s="7"/>
      <c r="W636" s="7"/>
      <c r="X636" s="7"/>
    </row>
    <row r="637" customFormat="false" ht="14.15" hidden="false" customHeight="true" outlineLevel="0" collapsed="false">
      <c r="A637" s="7"/>
      <c r="B637" s="8" t="n">
        <f aca="false">B$6+IFERROR(B636,0)</f>
        <v>5</v>
      </c>
      <c r="C637" s="29" t="str">
        <f aca="true">C$354&amp;INDIRECT("C"&amp;354+(IFERROR(INDIRECT("B"&amp;408+IFERROR(B636,0)),0)))</f>
        <v>αϵ</v>
      </c>
      <c r="D637" s="27" t="n">
        <f aca="false">0.5*E637</f>
        <v>26.4000440057376</v>
      </c>
      <c r="E637" s="27" t="n">
        <f aca="false">E636*POWER(2,1/C$632)</f>
        <v>52.8000880114752</v>
      </c>
      <c r="F637" s="27" t="n">
        <f aca="false">E637*2</f>
        <v>105.60017602295</v>
      </c>
      <c r="G637" s="27" t="n">
        <f aca="false">F637*2</f>
        <v>211.200352045901</v>
      </c>
      <c r="H637" s="27" t="n">
        <f aca="false">G637*2</f>
        <v>422.400704091802</v>
      </c>
      <c r="I637" s="27" t="n">
        <f aca="false">H637*2</f>
        <v>844.801408183604</v>
      </c>
      <c r="J637" s="27" t="n">
        <f aca="false">I637*2</f>
        <v>1689.60281636721</v>
      </c>
      <c r="K637" s="27" t="n">
        <f aca="false">J637*2</f>
        <v>3379.20563273442</v>
      </c>
      <c r="L637" s="27" t="n">
        <f aca="false">K637*2</f>
        <v>6758.41126546883</v>
      </c>
      <c r="M637" s="27" t="n">
        <f aca="false">L637*2</f>
        <v>13516.8225309377</v>
      </c>
      <c r="N637" s="27" t="n">
        <f aca="false">M637*2</f>
        <v>27033.6450618753</v>
      </c>
      <c r="O637" s="7"/>
      <c r="P637" s="29" t="str">
        <f aca="false">C637</f>
        <v>αϵ</v>
      </c>
      <c r="Q637" s="28" t="n">
        <f aca="false">1200*LOG(E637/$E$2,2)</f>
        <v>-370.765056053961</v>
      </c>
      <c r="R637" s="7"/>
      <c r="S637" s="8"/>
      <c r="T637" s="11"/>
      <c r="U637" s="12"/>
      <c r="V637" s="7"/>
      <c r="W637" s="7"/>
      <c r="X637" s="7"/>
    </row>
    <row r="638" customFormat="false" ht="14.15" hidden="false" customHeight="true" outlineLevel="0" collapsed="false">
      <c r="A638" s="7"/>
      <c r="B638" s="8" t="n">
        <f aca="false">B$6+IFERROR(B637,0)</f>
        <v>6</v>
      </c>
      <c r="C638" s="29" t="str">
        <f aca="true">C$354&amp;INDIRECT("C"&amp;354+(IFERROR(INDIRECT("B"&amp;408+IFERROR(B637,0)),0)))</f>
        <v>αζ</v>
      </c>
      <c r="D638" s="27" t="n">
        <f aca="false">0.5*E638</f>
        <v>26.9604273465557</v>
      </c>
      <c r="E638" s="27" t="n">
        <f aca="false">E637*POWER(2,1/C$632)</f>
        <v>53.9208546931114</v>
      </c>
      <c r="F638" s="27" t="n">
        <f aca="false">E638*2</f>
        <v>107.841709386223</v>
      </c>
      <c r="G638" s="27" t="n">
        <f aca="false">F638*2</f>
        <v>215.683418772446</v>
      </c>
      <c r="H638" s="27" t="n">
        <f aca="false">G638*2</f>
        <v>431.366837544891</v>
      </c>
      <c r="I638" s="27" t="n">
        <f aca="false">H638*2</f>
        <v>862.733675089782</v>
      </c>
      <c r="J638" s="27" t="n">
        <f aca="false">I638*2</f>
        <v>1725.46735017956</v>
      </c>
      <c r="K638" s="27" t="n">
        <f aca="false">J638*2</f>
        <v>3450.93470035913</v>
      </c>
      <c r="L638" s="27" t="n">
        <f aca="false">K638*2</f>
        <v>6901.86940071826</v>
      </c>
      <c r="M638" s="27" t="n">
        <f aca="false">L638*2</f>
        <v>13803.7388014365</v>
      </c>
      <c r="N638" s="27" t="n">
        <f aca="false">M638*2</f>
        <v>27607.477602873</v>
      </c>
      <c r="O638" s="7"/>
      <c r="P638" s="29" t="str">
        <f aca="false">C638</f>
        <v>αζ</v>
      </c>
      <c r="Q638" s="28" t="n">
        <f aca="false">1200*LOG(E638/$E$2,2)</f>
        <v>-334.401419690324</v>
      </c>
      <c r="R638" s="7"/>
      <c r="S638" s="8"/>
      <c r="T638" s="11"/>
      <c r="U638" s="12"/>
      <c r="V638" s="7"/>
      <c r="W638" s="7"/>
      <c r="X638" s="7"/>
    </row>
    <row r="639" customFormat="false" ht="14.15" hidden="false" customHeight="true" outlineLevel="0" collapsed="false">
      <c r="A639" s="7"/>
      <c r="B639" s="8" t="n">
        <f aca="false">B$6+IFERROR(B638,0)</f>
        <v>7</v>
      </c>
      <c r="C639" s="29" t="str">
        <f aca="true">C$354&amp;INDIRECT("C"&amp;354+(IFERROR(INDIRECT("B"&amp;408+IFERROR(B638,0)),0)))</f>
        <v>αη</v>
      </c>
      <c r="D639" s="27" t="n">
        <f aca="false">0.5*E639</f>
        <v>27.532705723935</v>
      </c>
      <c r="E639" s="27" t="n">
        <f aca="false">E638*POWER(2,1/C$632)</f>
        <v>55.06541144787</v>
      </c>
      <c r="F639" s="27" t="n">
        <f aca="false">E639*2</f>
        <v>110.13082289574</v>
      </c>
      <c r="G639" s="27" t="n">
        <f aca="false">F639*2</f>
        <v>220.26164579148</v>
      </c>
      <c r="H639" s="27" t="n">
        <f aca="false">G639*2</f>
        <v>440.52329158296</v>
      </c>
      <c r="I639" s="27" t="n">
        <f aca="false">H639*2</f>
        <v>881.04658316592</v>
      </c>
      <c r="J639" s="27" t="n">
        <f aca="false">I639*2</f>
        <v>1762.09316633184</v>
      </c>
      <c r="K639" s="27" t="n">
        <f aca="false">J639*2</f>
        <v>3524.18633266368</v>
      </c>
      <c r="L639" s="27" t="n">
        <f aca="false">K639*2</f>
        <v>7048.37266532736</v>
      </c>
      <c r="M639" s="27" t="n">
        <f aca="false">L639*2</f>
        <v>14096.7453306547</v>
      </c>
      <c r="N639" s="27" t="n">
        <f aca="false">M639*2</f>
        <v>28193.4906613095</v>
      </c>
      <c r="O639" s="7"/>
      <c r="P639" s="29" t="str">
        <f aca="false">C639</f>
        <v>αη</v>
      </c>
      <c r="Q639" s="28" t="n">
        <f aca="false">1200*LOG(E639/$E$2,2)</f>
        <v>-298.037783326688</v>
      </c>
      <c r="R639" s="7"/>
      <c r="S639" s="8"/>
      <c r="T639" s="11"/>
      <c r="U639" s="12"/>
      <c r="V639" s="7"/>
      <c r="W639" s="7"/>
      <c r="X639" s="7"/>
    </row>
    <row r="640" customFormat="false" ht="14.15" hidden="false" customHeight="true" outlineLevel="0" collapsed="false">
      <c r="A640" s="7"/>
      <c r="B640" s="8" t="n">
        <f aca="false">B$6+IFERROR(B639,0)</f>
        <v>8</v>
      </c>
      <c r="C640" s="29" t="str">
        <f aca="true">C$354&amp;INDIRECT("C"&amp;354+(IFERROR(INDIRECT("B"&amp;408+IFERROR(B639,0)),0)))</f>
        <v>αθ</v>
      </c>
      <c r="D640" s="27" t="n">
        <f aca="false">0.5*E640</f>
        <v>28.1171316291338</v>
      </c>
      <c r="E640" s="27" t="n">
        <f aca="false">E639*POWER(2,1/C$632)</f>
        <v>56.2342632582675</v>
      </c>
      <c r="F640" s="27" t="n">
        <f aca="false">E640*2</f>
        <v>112.468526516535</v>
      </c>
      <c r="G640" s="27" t="n">
        <f aca="false">F640*2</f>
        <v>224.93705303307</v>
      </c>
      <c r="H640" s="27" t="n">
        <f aca="false">G640*2</f>
        <v>449.87410606614</v>
      </c>
      <c r="I640" s="27" t="n">
        <f aca="false">H640*2</f>
        <v>899.74821213228</v>
      </c>
      <c r="J640" s="27" t="n">
        <f aca="false">I640*2</f>
        <v>1799.49642426456</v>
      </c>
      <c r="K640" s="27" t="n">
        <f aca="false">J640*2</f>
        <v>3598.99284852912</v>
      </c>
      <c r="L640" s="27" t="n">
        <f aca="false">K640*2</f>
        <v>7197.98569705824</v>
      </c>
      <c r="M640" s="27" t="n">
        <f aca="false">L640*2</f>
        <v>14395.9713941165</v>
      </c>
      <c r="N640" s="27" t="n">
        <f aca="false">M640*2</f>
        <v>28791.942788233</v>
      </c>
      <c r="O640" s="7"/>
      <c r="P640" s="29" t="str">
        <f aca="false">C640</f>
        <v>αθ</v>
      </c>
      <c r="Q640" s="28" t="n">
        <f aca="false">1200*LOG(E640/$E$2,2)</f>
        <v>-261.674146963052</v>
      </c>
      <c r="R640" s="7"/>
      <c r="S640" s="8"/>
      <c r="T640" s="11"/>
      <c r="U640" s="12"/>
      <c r="V640" s="7"/>
      <c r="W640" s="7"/>
      <c r="X640" s="7"/>
    </row>
    <row r="641" customFormat="false" ht="14.15" hidden="false" customHeight="true" outlineLevel="0" collapsed="false">
      <c r="A641" s="7"/>
      <c r="B641" s="8" t="n">
        <f aca="false">B$6+IFERROR(B640,0)</f>
        <v>9</v>
      </c>
      <c r="C641" s="29" t="str">
        <f aca="true">C$354&amp;INDIRECT("C"&amp;354+(IFERROR(INDIRECT("B"&amp;408+IFERROR(B640,0)),0)))</f>
        <v>αι</v>
      </c>
      <c r="D641" s="27" t="n">
        <f aca="false">0.5*E641</f>
        <v>28.7139629129426</v>
      </c>
      <c r="E641" s="27" t="n">
        <f aca="false">E640*POWER(2,1/C$632)</f>
        <v>57.4279258258853</v>
      </c>
      <c r="F641" s="27" t="n">
        <f aca="false">E641*2</f>
        <v>114.855851651771</v>
      </c>
      <c r="G641" s="27" t="n">
        <f aca="false">F641*2</f>
        <v>229.711703303541</v>
      </c>
      <c r="H641" s="27" t="n">
        <f aca="false">G641*2</f>
        <v>459.423406607082</v>
      </c>
      <c r="I641" s="27" t="n">
        <f aca="false">H641*2</f>
        <v>918.846813214165</v>
      </c>
      <c r="J641" s="27" t="n">
        <f aca="false">I641*2</f>
        <v>1837.69362642833</v>
      </c>
      <c r="K641" s="27" t="n">
        <f aca="false">J641*2</f>
        <v>3675.38725285666</v>
      </c>
      <c r="L641" s="27" t="n">
        <f aca="false">K641*2</f>
        <v>7350.77450571332</v>
      </c>
      <c r="M641" s="27" t="n">
        <f aca="false">L641*2</f>
        <v>14701.5490114266</v>
      </c>
      <c r="N641" s="27" t="n">
        <f aca="false">M641*2</f>
        <v>29403.0980228533</v>
      </c>
      <c r="O641" s="7"/>
      <c r="P641" s="29" t="str">
        <f aca="false">C641</f>
        <v>αι</v>
      </c>
      <c r="Q641" s="28" t="n">
        <f aca="false">1200*LOG(E641/$E$2,2)</f>
        <v>-225.310510599415</v>
      </c>
      <c r="R641" s="7"/>
      <c r="S641" s="8"/>
      <c r="T641" s="11"/>
      <c r="U641" s="12"/>
      <c r="V641" s="7"/>
      <c r="W641" s="7"/>
      <c r="X641" s="7"/>
    </row>
    <row r="642" customFormat="false" ht="14.15" hidden="false" customHeight="true" outlineLevel="0" collapsed="false">
      <c r="A642" s="7"/>
      <c r="B642" s="8" t="n">
        <f aca="false">B$6+IFERROR(B641,0)</f>
        <v>10</v>
      </c>
      <c r="C642" s="29" t="str">
        <f aca="true">C$354&amp;INDIRECT("C"&amp;354+(IFERROR(INDIRECT("B"&amp;408+IFERROR(B641,0)),0)))</f>
        <v>ακ</v>
      </c>
      <c r="D642" s="27" t="n">
        <f aca="false">0.5*E642</f>
        <v>29.3234628994496</v>
      </c>
      <c r="E642" s="27" t="n">
        <f aca="false">E641*POWER(2,1/C$632)</f>
        <v>58.6469257988993</v>
      </c>
      <c r="F642" s="27" t="n">
        <f aca="false">E642*2</f>
        <v>117.293851597799</v>
      </c>
      <c r="G642" s="27" t="n">
        <f aca="false">F642*2</f>
        <v>234.587703195597</v>
      </c>
      <c r="H642" s="27" t="n">
        <f aca="false">G642*2</f>
        <v>469.175406391194</v>
      </c>
      <c r="I642" s="27" t="n">
        <f aca="false">H642*2</f>
        <v>938.350812782389</v>
      </c>
      <c r="J642" s="27" t="n">
        <f aca="false">I642*2</f>
        <v>1876.70162556478</v>
      </c>
      <c r="K642" s="27" t="n">
        <f aca="false">J642*2</f>
        <v>3753.40325112955</v>
      </c>
      <c r="L642" s="27" t="n">
        <f aca="false">K642*2</f>
        <v>7506.80650225911</v>
      </c>
      <c r="M642" s="27" t="n">
        <f aca="false">L642*2</f>
        <v>15013.6130045182</v>
      </c>
      <c r="N642" s="27" t="n">
        <f aca="false">M642*2</f>
        <v>30027.2260090364</v>
      </c>
      <c r="O642" s="7"/>
      <c r="P642" s="29" t="str">
        <f aca="false">C642</f>
        <v>ακ</v>
      </c>
      <c r="Q642" s="28" t="n">
        <f aca="false">1200*LOG(E642/$E$2,2)</f>
        <v>-188.946874235779</v>
      </c>
      <c r="R642" s="7"/>
      <c r="S642" s="8"/>
      <c r="T642" s="11"/>
      <c r="U642" s="12"/>
      <c r="V642" s="7"/>
      <c r="W642" s="7"/>
      <c r="X642" s="7"/>
    </row>
    <row r="643" customFormat="false" ht="14.15" hidden="false" customHeight="true" outlineLevel="0" collapsed="false">
      <c r="A643" s="7"/>
      <c r="B643" s="8" t="n">
        <f aca="false">B$6+IFERROR(B642,0)</f>
        <v>11</v>
      </c>
      <c r="C643" s="29" t="str">
        <f aca="true">C$354&amp;INDIRECT("C"&amp;354+(IFERROR(INDIRECT("B"&amp;408+IFERROR(B642,0)),0)))</f>
        <v>αλ</v>
      </c>
      <c r="D643" s="27" t="n">
        <f aca="false">0.5*E643</f>
        <v>29.9459005022194</v>
      </c>
      <c r="E643" s="27" t="n">
        <f aca="false">E642*POWER(2,1/C$632)</f>
        <v>59.8918010044389</v>
      </c>
      <c r="F643" s="27" t="n">
        <f aca="false">E643*2</f>
        <v>119.783602008878</v>
      </c>
      <c r="G643" s="27" t="n">
        <f aca="false">F643*2</f>
        <v>239.567204017756</v>
      </c>
      <c r="H643" s="27" t="n">
        <f aca="false">G643*2</f>
        <v>479.134408035511</v>
      </c>
      <c r="I643" s="27" t="n">
        <f aca="false">H643*2</f>
        <v>958.268816071022</v>
      </c>
      <c r="J643" s="27" t="n">
        <f aca="false">I643*2</f>
        <v>1916.53763214204</v>
      </c>
      <c r="K643" s="27" t="n">
        <f aca="false">J643*2</f>
        <v>3833.07526428409</v>
      </c>
      <c r="L643" s="27" t="n">
        <f aca="false">K643*2</f>
        <v>7666.15052856818</v>
      </c>
      <c r="M643" s="27" t="n">
        <f aca="false">L643*2</f>
        <v>15332.3010571364</v>
      </c>
      <c r="N643" s="27" t="n">
        <f aca="false">M643*2</f>
        <v>30664.6021142727</v>
      </c>
      <c r="O643" s="7"/>
      <c r="P643" s="29" t="str">
        <f aca="false">C643</f>
        <v>αλ</v>
      </c>
      <c r="Q643" s="28" t="n">
        <f aca="false">1200*LOG(E643/$E$2,2)</f>
        <v>-152.583237872142</v>
      </c>
      <c r="R643" s="7"/>
      <c r="S643" s="8"/>
      <c r="T643" s="11"/>
      <c r="U643" s="12"/>
      <c r="V643" s="7"/>
      <c r="W643" s="7"/>
      <c r="X643" s="7"/>
    </row>
    <row r="644" customFormat="false" ht="14.15" hidden="false" customHeight="true" outlineLevel="0" collapsed="false">
      <c r="A644" s="7"/>
      <c r="B644" s="8" t="n">
        <f aca="false">B$6+IFERROR(B643,0)</f>
        <v>12</v>
      </c>
      <c r="C644" s="29" t="str">
        <f aca="true">C$354&amp;INDIRECT("C"&amp;354+(IFERROR(INDIRECT("B"&amp;408+IFERROR(B643,0)),0)))</f>
        <v>αμ</v>
      </c>
      <c r="D644" s="27" t="n">
        <f aca="false">0.5*E644</f>
        <v>30.5815503429391</v>
      </c>
      <c r="E644" s="27" t="n">
        <f aca="false">E643*POWER(2,1/C$632)</f>
        <v>61.1631006858782</v>
      </c>
      <c r="F644" s="27" t="n">
        <f aca="false">E644*2</f>
        <v>122.326201371756</v>
      </c>
      <c r="G644" s="27" t="n">
        <f aca="false">F644*2</f>
        <v>244.652402743513</v>
      </c>
      <c r="H644" s="27" t="n">
        <f aca="false">G644*2</f>
        <v>489.304805487026</v>
      </c>
      <c r="I644" s="27" t="n">
        <f aca="false">H644*2</f>
        <v>978.609610974052</v>
      </c>
      <c r="J644" s="27" t="n">
        <f aca="false">I644*2</f>
        <v>1957.2192219481</v>
      </c>
      <c r="K644" s="27" t="n">
        <f aca="false">J644*2</f>
        <v>3914.43844389621</v>
      </c>
      <c r="L644" s="27" t="n">
        <f aca="false">K644*2</f>
        <v>7828.87688779242</v>
      </c>
      <c r="M644" s="27" t="n">
        <f aca="false">L644*2</f>
        <v>15657.7537755848</v>
      </c>
      <c r="N644" s="27" t="n">
        <f aca="false">M644*2</f>
        <v>31315.5075511697</v>
      </c>
      <c r="O644" s="7"/>
      <c r="P644" s="29" t="str">
        <f aca="false">C644</f>
        <v>αμ</v>
      </c>
      <c r="Q644" s="28" t="n">
        <f aca="false">1200*LOG(E644/$E$2,2)</f>
        <v>-116.219601508506</v>
      </c>
      <c r="R644" s="7"/>
      <c r="S644" s="8"/>
      <c r="T644" s="11"/>
      <c r="U644" s="12"/>
      <c r="V644" s="7"/>
      <c r="W644" s="7"/>
      <c r="X644" s="7"/>
    </row>
    <row r="645" customFormat="false" ht="14.15" hidden="false" customHeight="true" outlineLevel="0" collapsed="false">
      <c r="A645" s="7"/>
      <c r="B645" s="8" t="n">
        <f aca="false">B$6+IFERROR(B644,0)</f>
        <v>13</v>
      </c>
      <c r="C645" s="29" t="str">
        <f aca="true">C$354&amp;INDIRECT("C"&amp;354+(IFERROR(INDIRECT("B"&amp;408+IFERROR(B644,0)),0)))</f>
        <v>αν</v>
      </c>
      <c r="D645" s="27" t="n">
        <f aca="false">0.5*E645</f>
        <v>31.2306928725822</v>
      </c>
      <c r="E645" s="27" t="n">
        <f aca="false">E644*POWER(2,1/C$632)</f>
        <v>62.4613857451644</v>
      </c>
      <c r="F645" s="27" t="n">
        <f aca="false">E645*2</f>
        <v>124.922771490329</v>
      </c>
      <c r="G645" s="27" t="n">
        <f aca="false">F645*2</f>
        <v>249.845542980657</v>
      </c>
      <c r="H645" s="27" t="n">
        <f aca="false">G645*2</f>
        <v>499.691085961315</v>
      </c>
      <c r="I645" s="27" t="n">
        <f aca="false">H645*2</f>
        <v>999.38217192263</v>
      </c>
      <c r="J645" s="27" t="n">
        <f aca="false">I645*2</f>
        <v>1998.76434384526</v>
      </c>
      <c r="K645" s="27" t="n">
        <f aca="false">J645*2</f>
        <v>3997.52868769052</v>
      </c>
      <c r="L645" s="27" t="n">
        <f aca="false">K645*2</f>
        <v>7995.05737538104</v>
      </c>
      <c r="M645" s="27" t="n">
        <f aca="false">L645*2</f>
        <v>15990.1147507621</v>
      </c>
      <c r="N645" s="27" t="n">
        <f aca="false">M645*2</f>
        <v>31980.2295015242</v>
      </c>
      <c r="O645" s="7"/>
      <c r="P645" s="29" t="str">
        <f aca="false">C645</f>
        <v>αν</v>
      </c>
      <c r="Q645" s="28" t="n">
        <f aca="false">1200*LOG(E645/$E$2,2)</f>
        <v>-79.8559651448693</v>
      </c>
      <c r="R645" s="7"/>
      <c r="S645" s="8"/>
      <c r="T645" s="11"/>
      <c r="U645" s="12"/>
      <c r="V645" s="7"/>
      <c r="W645" s="7"/>
      <c r="X645" s="7"/>
    </row>
    <row r="646" customFormat="false" ht="14.15" hidden="false" customHeight="true" outlineLevel="0" collapsed="false">
      <c r="A646" s="7"/>
      <c r="B646" s="8" t="n">
        <f aca="false">B$6+IFERROR(B645,0)</f>
        <v>14</v>
      </c>
      <c r="C646" s="29" t="str">
        <f aca="true">C$354&amp;INDIRECT("C"&amp;354+(IFERROR(INDIRECT("B"&amp;408+IFERROR(B645,0)),0)))</f>
        <v>αξ</v>
      </c>
      <c r="D646" s="27" t="n">
        <f aca="false">0.5*E646</f>
        <v>31.8936144951445</v>
      </c>
      <c r="E646" s="27" t="n">
        <f aca="false">E645*POWER(2,1/C$632)</f>
        <v>63.7872289902891</v>
      </c>
      <c r="F646" s="27" t="n">
        <f aca="false">E646*2</f>
        <v>127.574457980578</v>
      </c>
      <c r="G646" s="27" t="n">
        <f aca="false">F646*2</f>
        <v>255.148915961156</v>
      </c>
      <c r="H646" s="27" t="n">
        <f aca="false">G646*2</f>
        <v>510.297831922312</v>
      </c>
      <c r="I646" s="27" t="n">
        <f aca="false">H646*2</f>
        <v>1020.59566384462</v>
      </c>
      <c r="J646" s="27" t="n">
        <f aca="false">I646*2</f>
        <v>2041.19132768925</v>
      </c>
      <c r="K646" s="27" t="n">
        <f aca="false">J646*2</f>
        <v>4082.3826553785</v>
      </c>
      <c r="L646" s="27" t="n">
        <f aca="false">K646*2</f>
        <v>8164.765310757</v>
      </c>
      <c r="M646" s="27" t="n">
        <f aca="false">L646*2</f>
        <v>16329.530621514</v>
      </c>
      <c r="N646" s="27" t="n">
        <f aca="false">M646*2</f>
        <v>32659.061243028</v>
      </c>
      <c r="O646" s="7"/>
      <c r="P646" s="29" t="str">
        <f aca="false">C646</f>
        <v>αξ</v>
      </c>
      <c r="Q646" s="28" t="n">
        <f aca="false">1200*LOG(E646/$E$2,2)</f>
        <v>-43.4923287812327</v>
      </c>
      <c r="R646" s="7"/>
      <c r="S646" s="8"/>
      <c r="T646" s="11"/>
      <c r="U646" s="12"/>
      <c r="V646" s="7"/>
      <c r="W646" s="7"/>
      <c r="X646" s="7"/>
    </row>
    <row r="647" customFormat="false" ht="14.15" hidden="false" customHeight="true" outlineLevel="0" collapsed="false">
      <c r="A647" s="7"/>
      <c r="B647" s="8" t="n">
        <f aca="false">B$6+IFERROR(B646,0)</f>
        <v>15</v>
      </c>
      <c r="C647" s="29" t="str">
        <f aca="true">C$354&amp;INDIRECT("C"&amp;354+(IFERROR(INDIRECT("B"&amp;408+IFERROR(B646,0)),0)))</f>
        <v>αο</v>
      </c>
      <c r="D647" s="27" t="n">
        <f aca="false">0.5*E647</f>
        <v>32.570607694007</v>
      </c>
      <c r="E647" s="27" t="n">
        <f aca="false">E646*POWER(2,1/C$632)</f>
        <v>65.1412153880139</v>
      </c>
      <c r="F647" s="27" t="n">
        <f aca="false">E647*2</f>
        <v>130.282430776028</v>
      </c>
      <c r="G647" s="27" t="n">
        <f aca="false">F647*2</f>
        <v>260.564861552056</v>
      </c>
      <c r="H647" s="27" t="n">
        <f aca="false">G647*2</f>
        <v>521.129723104111</v>
      </c>
      <c r="I647" s="27" t="n">
        <f aca="false">H647*2</f>
        <v>1042.25944620822</v>
      </c>
      <c r="J647" s="27" t="n">
        <f aca="false">I647*2</f>
        <v>2084.51889241645</v>
      </c>
      <c r="K647" s="27" t="n">
        <f aca="false">J647*2</f>
        <v>4169.03778483289</v>
      </c>
      <c r="L647" s="27" t="n">
        <f aca="false">K647*2</f>
        <v>8338.07556966578</v>
      </c>
      <c r="M647" s="27" t="n">
        <f aca="false">L647*2</f>
        <v>16676.1511393316</v>
      </c>
      <c r="N647" s="27" t="n">
        <f aca="false">M647*2</f>
        <v>33352.3022786631</v>
      </c>
      <c r="O647" s="7"/>
      <c r="P647" s="29" t="str">
        <f aca="false">C647</f>
        <v>αο</v>
      </c>
      <c r="Q647" s="28" t="n">
        <f aca="false">1200*LOG(E647/$E$2,2)</f>
        <v>-7.12869241759633</v>
      </c>
      <c r="R647" s="7"/>
      <c r="S647" s="8"/>
      <c r="T647" s="11"/>
      <c r="U647" s="12"/>
      <c r="V647" s="7"/>
      <c r="W647" s="7"/>
      <c r="X647" s="7"/>
    </row>
    <row r="648" customFormat="false" ht="14.15" hidden="false" customHeight="true" outlineLevel="0" collapsed="false">
      <c r="A648" s="7"/>
      <c r="B648" s="8" t="n">
        <f aca="false">B$6+IFERROR(B647,0)</f>
        <v>16</v>
      </c>
      <c r="C648" s="29" t="str">
        <f aca="true">C$354&amp;INDIRECT("C"&amp;354+(IFERROR(INDIRECT("B"&amp;408+IFERROR(B647,0)),0)))</f>
        <v>απ</v>
      </c>
      <c r="D648" s="27" t="n">
        <f aca="false">0.5*E648</f>
        <v>33.2619711609798</v>
      </c>
      <c r="E648" s="27" t="n">
        <f aca="false">E647*POWER(2,1/C$632)</f>
        <v>66.5239423219596</v>
      </c>
      <c r="F648" s="27" t="n">
        <f aca="false">E648*2</f>
        <v>133.047884643919</v>
      </c>
      <c r="G648" s="27" t="n">
        <f aca="false">F648*2</f>
        <v>266.095769287838</v>
      </c>
      <c r="H648" s="27" t="n">
        <f aca="false">G648*2</f>
        <v>532.191538575677</v>
      </c>
      <c r="I648" s="27" t="n">
        <f aca="false">H648*2</f>
        <v>1064.38307715135</v>
      </c>
      <c r="J648" s="27" t="n">
        <f aca="false">I648*2</f>
        <v>2128.76615430271</v>
      </c>
      <c r="K648" s="27" t="n">
        <f aca="false">J648*2</f>
        <v>4257.53230860542</v>
      </c>
      <c r="L648" s="27" t="n">
        <f aca="false">K648*2</f>
        <v>8515.06461721083</v>
      </c>
      <c r="M648" s="27" t="n">
        <f aca="false">L648*2</f>
        <v>17030.1292344217</v>
      </c>
      <c r="N648" s="27" t="n">
        <f aca="false">M648*2</f>
        <v>34060.2584688433</v>
      </c>
      <c r="O648" s="7"/>
      <c r="P648" s="29" t="str">
        <f aca="false">C648</f>
        <v>απ</v>
      </c>
      <c r="Q648" s="28" t="n">
        <f aca="false">1200*LOG(E648/$E$2,2)</f>
        <v>29.2349439460401</v>
      </c>
      <c r="R648" s="7"/>
      <c r="S648" s="8"/>
      <c r="T648" s="11"/>
      <c r="U648" s="12"/>
      <c r="V648" s="7"/>
      <c r="W648" s="7"/>
      <c r="X648" s="7"/>
    </row>
    <row r="649" customFormat="false" ht="14.15" hidden="false" customHeight="true" outlineLevel="0" collapsed="false">
      <c r="A649" s="7"/>
      <c r="B649" s="8" t="n">
        <f aca="false">B$6+IFERROR(B648,0)</f>
        <v>17</v>
      </c>
      <c r="C649" s="29" t="str">
        <f aca="true">C$354&amp;INDIRECT("C"&amp;354+(IFERROR(INDIRECT("B"&amp;408+IFERROR(B648,0)),0)))</f>
        <v>αρ</v>
      </c>
      <c r="D649" s="27" t="n">
        <f aca="false">0.5*E649</f>
        <v>33.9680099280869</v>
      </c>
      <c r="E649" s="27" t="n">
        <f aca="false">E648*POWER(2,1/C$632)</f>
        <v>67.9360198561738</v>
      </c>
      <c r="F649" s="27" t="n">
        <f aca="false">E649*2</f>
        <v>135.872039712348</v>
      </c>
      <c r="G649" s="27" t="n">
        <f aca="false">F649*2</f>
        <v>271.744079424695</v>
      </c>
      <c r="H649" s="27" t="n">
        <f aca="false">G649*2</f>
        <v>543.488158849391</v>
      </c>
      <c r="I649" s="27" t="n">
        <f aca="false">H649*2</f>
        <v>1086.97631769878</v>
      </c>
      <c r="J649" s="27" t="n">
        <f aca="false">I649*2</f>
        <v>2173.95263539756</v>
      </c>
      <c r="K649" s="27" t="n">
        <f aca="false">J649*2</f>
        <v>4347.90527079513</v>
      </c>
      <c r="L649" s="27" t="n">
        <f aca="false">K649*2</f>
        <v>8695.81054159025</v>
      </c>
      <c r="M649" s="27" t="n">
        <f aca="false">L649*2</f>
        <v>17391.6210831805</v>
      </c>
      <c r="N649" s="27" t="n">
        <f aca="false">M649*2</f>
        <v>34783.242166361</v>
      </c>
      <c r="O649" s="7"/>
      <c r="P649" s="29" t="str">
        <f aca="false">C649</f>
        <v>αρ</v>
      </c>
      <c r="Q649" s="28" t="n">
        <f aca="false">1200*LOG(E649/$E$2,2)</f>
        <v>65.5985803096762</v>
      </c>
      <c r="R649" s="7"/>
      <c r="S649" s="8"/>
      <c r="T649" s="11"/>
      <c r="U649" s="12"/>
      <c r="V649" s="7"/>
      <c r="W649" s="7"/>
      <c r="X649" s="7"/>
    </row>
    <row r="650" customFormat="false" ht="14.15" hidden="false" customHeight="true" outlineLevel="0" collapsed="false">
      <c r="A650" s="7"/>
      <c r="B650" s="8" t="n">
        <f aca="false">B$6+IFERROR(B649,0)</f>
        <v>18</v>
      </c>
      <c r="C650" s="29" t="str">
        <f aca="true">C$354&amp;INDIRECT("C"&amp;354+(IFERROR(INDIRECT("B"&amp;408+IFERROR(B649,0)),0)))</f>
        <v>ασ</v>
      </c>
      <c r="D650" s="27" t="n">
        <f aca="false">0.5*E650</f>
        <v>34.6890355021468</v>
      </c>
      <c r="E650" s="27" t="n">
        <f aca="false">E649*POWER(2,1/C$632)</f>
        <v>69.3780710042936</v>
      </c>
      <c r="F650" s="27" t="n">
        <f aca="false">E650*2</f>
        <v>138.756142008587</v>
      </c>
      <c r="G650" s="27" t="n">
        <f aca="false">F650*2</f>
        <v>277.512284017174</v>
      </c>
      <c r="H650" s="27" t="n">
        <f aca="false">G650*2</f>
        <v>555.024568034349</v>
      </c>
      <c r="I650" s="27" t="n">
        <f aca="false">H650*2</f>
        <v>1110.0491360687</v>
      </c>
      <c r="J650" s="27" t="n">
        <f aca="false">I650*2</f>
        <v>2220.0982721374</v>
      </c>
      <c r="K650" s="27" t="n">
        <f aca="false">J650*2</f>
        <v>4440.19654427479</v>
      </c>
      <c r="L650" s="27" t="n">
        <f aca="false">K650*2</f>
        <v>8880.39308854958</v>
      </c>
      <c r="M650" s="27" t="n">
        <f aca="false">L650*2</f>
        <v>17760.7861770992</v>
      </c>
      <c r="N650" s="27" t="n">
        <f aca="false">M650*2</f>
        <v>35521.5723541983</v>
      </c>
      <c r="O650" s="7"/>
      <c r="P650" s="29" t="str">
        <f aca="false">C650</f>
        <v>ασ</v>
      </c>
      <c r="Q650" s="28" t="n">
        <f aca="false">1200*LOG(E650/$E$2,2)</f>
        <v>101.962216673313</v>
      </c>
      <c r="R650" s="7"/>
      <c r="S650" s="8"/>
      <c r="T650" s="11"/>
      <c r="U650" s="12"/>
      <c r="V650" s="7"/>
      <c r="W650" s="7"/>
      <c r="X650" s="7"/>
    </row>
    <row r="651" customFormat="false" ht="14.15" hidden="false" customHeight="true" outlineLevel="0" collapsed="false">
      <c r="A651" s="7"/>
      <c r="B651" s="8" t="n">
        <f aca="false">B$6+IFERROR(B650,0)</f>
        <v>19</v>
      </c>
      <c r="C651" s="29" t="str">
        <f aca="true">C$354&amp;INDIRECT("C"&amp;354+(IFERROR(INDIRECT("B"&amp;408+IFERROR(B650,0)),0)))</f>
        <v>ατ</v>
      </c>
      <c r="D651" s="27" t="n">
        <f aca="false">0.5*E651</f>
        <v>35.4253660022106</v>
      </c>
      <c r="E651" s="27" t="n">
        <f aca="false">E650*POWER(2,1/C$632)</f>
        <v>70.8507320044211</v>
      </c>
      <c r="F651" s="27" t="n">
        <f aca="false">E651*2</f>
        <v>141.701464008842</v>
      </c>
      <c r="G651" s="27" t="n">
        <f aca="false">F651*2</f>
        <v>283.402928017684</v>
      </c>
      <c r="H651" s="27" t="n">
        <f aca="false">G651*2</f>
        <v>566.805856035369</v>
      </c>
      <c r="I651" s="27" t="n">
        <f aca="false">H651*2</f>
        <v>1133.61171207074</v>
      </c>
      <c r="J651" s="27" t="n">
        <f aca="false">I651*2</f>
        <v>2267.22342414148</v>
      </c>
      <c r="K651" s="27" t="n">
        <f aca="false">J651*2</f>
        <v>4534.44684828295</v>
      </c>
      <c r="L651" s="27" t="n">
        <f aca="false">K651*2</f>
        <v>9068.8936965659</v>
      </c>
      <c r="M651" s="27" t="n">
        <f aca="false">L651*2</f>
        <v>18137.7873931318</v>
      </c>
      <c r="N651" s="27" t="n">
        <f aca="false">M651*2</f>
        <v>36275.5747862636</v>
      </c>
      <c r="O651" s="7"/>
      <c r="P651" s="29" t="str">
        <f aca="false">C651</f>
        <v>ατ</v>
      </c>
      <c r="Q651" s="28" t="n">
        <f aca="false">1200*LOG(E651/$E$2,2)</f>
        <v>138.325853036949</v>
      </c>
      <c r="R651" s="7"/>
      <c r="S651" s="8"/>
      <c r="T651" s="11"/>
      <c r="U651" s="12"/>
      <c r="V651" s="7"/>
      <c r="W651" s="7"/>
      <c r="X651" s="7"/>
    </row>
    <row r="652" customFormat="false" ht="14.15" hidden="false" customHeight="true" outlineLevel="0" collapsed="false">
      <c r="A652" s="7"/>
      <c r="B652" s="8" t="n">
        <f aca="false">B$6+IFERROR(B651,0)</f>
        <v>20</v>
      </c>
      <c r="C652" s="29" t="str">
        <f aca="true">C$354&amp;INDIRECT("C"&amp;354+(IFERROR(INDIRECT("B"&amp;408+IFERROR(B651,0)),0)))</f>
        <v>αυ</v>
      </c>
      <c r="D652" s="27" t="n">
        <f aca="false">0.5*E652</f>
        <v>36.1773262999172</v>
      </c>
      <c r="E652" s="27" t="n">
        <f aca="false">E651*POWER(2,1/C$632)</f>
        <v>72.3546525998343</v>
      </c>
      <c r="F652" s="27" t="n">
        <f aca="false">E652*2</f>
        <v>144.709305199669</v>
      </c>
      <c r="G652" s="27" t="n">
        <f aca="false">F652*2</f>
        <v>289.418610399337</v>
      </c>
      <c r="H652" s="27" t="n">
        <f aca="false">G652*2</f>
        <v>578.837220798675</v>
      </c>
      <c r="I652" s="27" t="n">
        <f aca="false">H652*2</f>
        <v>1157.67444159735</v>
      </c>
      <c r="J652" s="27" t="n">
        <f aca="false">I652*2</f>
        <v>2315.3488831947</v>
      </c>
      <c r="K652" s="27" t="n">
        <f aca="false">J652*2</f>
        <v>4630.6977663894</v>
      </c>
      <c r="L652" s="27" t="n">
        <f aca="false">K652*2</f>
        <v>9261.39553277879</v>
      </c>
      <c r="M652" s="27" t="n">
        <f aca="false">L652*2</f>
        <v>18522.7910655576</v>
      </c>
      <c r="N652" s="27" t="n">
        <f aca="false">M652*2</f>
        <v>37045.5821311152</v>
      </c>
      <c r="O652" s="7"/>
      <c r="P652" s="29" t="str">
        <f aca="false">C652</f>
        <v>αυ</v>
      </c>
      <c r="Q652" s="28" t="n">
        <f aca="false">1200*LOG(E652/$E$2,2)</f>
        <v>174.689489400586</v>
      </c>
      <c r="R652" s="7"/>
      <c r="S652" s="8"/>
      <c r="T652" s="11"/>
      <c r="U652" s="12"/>
      <c r="V652" s="7"/>
      <c r="W652" s="7"/>
      <c r="X652" s="7"/>
    </row>
    <row r="653" customFormat="false" ht="14.15" hidden="false" customHeight="true" outlineLevel="0" collapsed="false">
      <c r="A653" s="7"/>
      <c r="B653" s="8" t="n">
        <f aca="false">B$6+IFERROR(B652,0)</f>
        <v>21</v>
      </c>
      <c r="C653" s="29" t="str">
        <f aca="true">C$354&amp;INDIRECT("C"&amp;354+(IFERROR(INDIRECT("B"&amp;408+IFERROR(B652,0)),0)))</f>
        <v>αφ</v>
      </c>
      <c r="D653" s="27" t="n">
        <f aca="false">0.5*E653</f>
        <v>36.945248162828</v>
      </c>
      <c r="E653" s="27" t="n">
        <f aca="false">E652*POWER(2,1/C$632)</f>
        <v>73.890496325656</v>
      </c>
      <c r="F653" s="27" t="n">
        <f aca="false">E653*2</f>
        <v>147.780992651312</v>
      </c>
      <c r="G653" s="27" t="n">
        <f aca="false">F653*2</f>
        <v>295.561985302624</v>
      </c>
      <c r="H653" s="27" t="n">
        <f aca="false">G653*2</f>
        <v>591.123970605248</v>
      </c>
      <c r="I653" s="27" t="n">
        <f aca="false">H653*2</f>
        <v>1182.2479412105</v>
      </c>
      <c r="J653" s="27" t="n">
        <f aca="false">I653*2</f>
        <v>2364.49588242099</v>
      </c>
      <c r="K653" s="27" t="n">
        <f aca="false">J653*2</f>
        <v>4728.99176484198</v>
      </c>
      <c r="L653" s="27" t="n">
        <f aca="false">K653*2</f>
        <v>9457.98352968396</v>
      </c>
      <c r="M653" s="27" t="n">
        <f aca="false">L653*2</f>
        <v>18915.9670593679</v>
      </c>
      <c r="N653" s="27" t="n">
        <f aca="false">M653*2</f>
        <v>37831.9341187358</v>
      </c>
      <c r="O653" s="7"/>
      <c r="P653" s="29" t="str">
        <f aca="false">C653</f>
        <v>αφ</v>
      </c>
      <c r="Q653" s="28" t="n">
        <f aca="false">1200*LOG(E653/$E$2,2)</f>
        <v>211.053125764222</v>
      </c>
      <c r="R653" s="7"/>
      <c r="S653" s="8"/>
      <c r="T653" s="11"/>
      <c r="U653" s="12"/>
      <c r="V653" s="7"/>
      <c r="W653" s="7"/>
      <c r="X653" s="7"/>
    </row>
    <row r="654" customFormat="false" ht="14.15" hidden="false" customHeight="true" outlineLevel="0" collapsed="false">
      <c r="A654" s="7"/>
      <c r="B654" s="8" t="n">
        <f aca="false">B$6+IFERROR(B653,0)</f>
        <v>22</v>
      </c>
      <c r="C654" s="29" t="str">
        <f aca="true">C$354&amp;INDIRECT("C"&amp;354+(IFERROR(INDIRECT("B"&amp;408+IFERROR(B653,0)),0)))</f>
        <v>αχ</v>
      </c>
      <c r="D654" s="27" t="n">
        <f aca="false">0.5*E654</f>
        <v>37.7294704008038</v>
      </c>
      <c r="E654" s="27" t="n">
        <f aca="false">E653*POWER(2,1/C$632)</f>
        <v>75.4589408016075</v>
      </c>
      <c r="F654" s="27" t="n">
        <f aca="false">E654*2</f>
        <v>150.917881603215</v>
      </c>
      <c r="G654" s="27" t="n">
        <f aca="false">F654*2</f>
        <v>301.83576320643</v>
      </c>
      <c r="H654" s="27" t="n">
        <f aca="false">G654*2</f>
        <v>603.67152641286</v>
      </c>
      <c r="I654" s="27" t="n">
        <f aca="false">H654*2</f>
        <v>1207.34305282572</v>
      </c>
      <c r="J654" s="27" t="n">
        <f aca="false">I654*2</f>
        <v>2414.68610565144</v>
      </c>
      <c r="K654" s="27" t="n">
        <f aca="false">J654*2</f>
        <v>4829.37221130288</v>
      </c>
      <c r="L654" s="27" t="n">
        <f aca="false">K654*2</f>
        <v>9658.74442260576</v>
      </c>
      <c r="M654" s="27" t="n">
        <f aca="false">L654*2</f>
        <v>19317.4888452115</v>
      </c>
      <c r="N654" s="27" t="n">
        <f aca="false">M654*2</f>
        <v>38634.977690423</v>
      </c>
      <c r="O654" s="7"/>
      <c r="P654" s="29" t="str">
        <f aca="false">C654</f>
        <v>αχ</v>
      </c>
      <c r="Q654" s="28" t="n">
        <f aca="false">1200*LOG(E654/$E$2,2)</f>
        <v>247.416762127858</v>
      </c>
      <c r="R654" s="7"/>
      <c r="S654" s="8"/>
      <c r="T654" s="11"/>
      <c r="U654" s="12"/>
      <c r="V654" s="7"/>
      <c r="W654" s="7"/>
      <c r="X654" s="7"/>
    </row>
    <row r="655" customFormat="false" ht="14.15" hidden="false" customHeight="true" outlineLevel="0" collapsed="false">
      <c r="A655" s="7"/>
      <c r="B655" s="8" t="n">
        <f aca="false">B$6+IFERROR(B654,0)</f>
        <v>23</v>
      </c>
      <c r="C655" s="29" t="str">
        <f aca="true">C$354&amp;INDIRECT("C"&amp;354+(IFERROR(INDIRECT("B"&amp;408+IFERROR(B654,0)),0)))</f>
        <v>αψ</v>
      </c>
      <c r="D655" s="27" t="n">
        <f aca="false">0.5*E655</f>
        <v>38.5303390154888</v>
      </c>
      <c r="E655" s="27" t="n">
        <f aca="false">E654*POWER(2,1/C$632)</f>
        <v>77.0606780309776</v>
      </c>
      <c r="F655" s="27" t="n">
        <f aca="false">E655*2</f>
        <v>154.121356061955</v>
      </c>
      <c r="G655" s="27" t="n">
        <f aca="false">F655*2</f>
        <v>308.24271212391</v>
      </c>
      <c r="H655" s="27" t="n">
        <f aca="false">G655*2</f>
        <v>616.485424247821</v>
      </c>
      <c r="I655" s="27" t="n">
        <f aca="false">H655*2</f>
        <v>1232.97084849564</v>
      </c>
      <c r="J655" s="27" t="n">
        <f aca="false">I655*2</f>
        <v>2465.94169699128</v>
      </c>
      <c r="K655" s="27" t="n">
        <f aca="false">J655*2</f>
        <v>4931.88339398257</v>
      </c>
      <c r="L655" s="27" t="n">
        <f aca="false">K655*2</f>
        <v>9863.76678796513</v>
      </c>
      <c r="M655" s="27" t="n">
        <f aca="false">L655*2</f>
        <v>19727.5335759303</v>
      </c>
      <c r="N655" s="27" t="n">
        <f aca="false">M655*2</f>
        <v>39455.0671518605</v>
      </c>
      <c r="O655" s="7"/>
      <c r="P655" s="29" t="str">
        <f aca="false">C655</f>
        <v>αψ</v>
      </c>
      <c r="Q655" s="28" t="n">
        <f aca="false">1200*LOG(E655/$E$2,2)</f>
        <v>283.780398491495</v>
      </c>
      <c r="R655" s="7"/>
      <c r="S655" s="8"/>
      <c r="T655" s="11"/>
      <c r="U655" s="12"/>
      <c r="V655" s="7"/>
      <c r="W655" s="7"/>
      <c r="X655" s="7"/>
    </row>
    <row r="656" customFormat="false" ht="14.15" hidden="false" customHeight="true" outlineLevel="0" collapsed="false">
      <c r="A656" s="7"/>
      <c r="B656" s="8" t="n">
        <f aca="false">B$6+IFERROR(B655,0)</f>
        <v>24</v>
      </c>
      <c r="C656" s="29" t="str">
        <f aca="true">C$354&amp;INDIRECT("C"&amp;354+(IFERROR(INDIRECT("B"&amp;408+IFERROR(B655,0)),0)))</f>
        <v>αω</v>
      </c>
      <c r="D656" s="27" t="n">
        <f aca="false">0.5*E656</f>
        <v>39.3482073529681</v>
      </c>
      <c r="E656" s="27" t="n">
        <f aca="false">E655*POWER(2,1/C$632)</f>
        <v>78.6964147059362</v>
      </c>
      <c r="F656" s="27" t="n">
        <f aca="false">E656*2</f>
        <v>157.392829411872</v>
      </c>
      <c r="G656" s="27" t="n">
        <f aca="false">F656*2</f>
        <v>314.785658823745</v>
      </c>
      <c r="H656" s="27" t="n">
        <f aca="false">G656*2</f>
        <v>629.571317647489</v>
      </c>
      <c r="I656" s="27" t="n">
        <f aca="false">H656*2</f>
        <v>1259.14263529498</v>
      </c>
      <c r="J656" s="27" t="n">
        <f aca="false">I656*2</f>
        <v>2518.28527058996</v>
      </c>
      <c r="K656" s="27" t="n">
        <f aca="false">J656*2</f>
        <v>5036.57054117992</v>
      </c>
      <c r="L656" s="27" t="n">
        <f aca="false">K656*2</f>
        <v>10073.1410823598</v>
      </c>
      <c r="M656" s="27" t="n">
        <f aca="false">L656*2</f>
        <v>20146.2821647197</v>
      </c>
      <c r="N656" s="27" t="n">
        <f aca="false">M656*2</f>
        <v>40292.5643294393</v>
      </c>
      <c r="O656" s="7"/>
      <c r="P656" s="29" t="str">
        <f aca="false">C656</f>
        <v>αω</v>
      </c>
      <c r="Q656" s="28" t="n">
        <f aca="false">1200*LOG(E656/$E$2,2)</f>
        <v>320.144034855132</v>
      </c>
      <c r="R656" s="7"/>
      <c r="S656" s="8"/>
      <c r="T656" s="11"/>
      <c r="U656" s="12"/>
      <c r="V656" s="7"/>
      <c r="W656" s="7"/>
      <c r="X656" s="7"/>
    </row>
    <row r="657" customFormat="false" ht="14.15" hidden="false" customHeight="true" outlineLevel="0" collapsed="false">
      <c r="A657" s="7"/>
      <c r="B657" s="8" t="n">
        <f aca="false">B$6+IFERROR(B656,0)</f>
        <v>25</v>
      </c>
      <c r="C657" s="29" t="str">
        <f aca="true">C$355&amp;INDIRECT("C"&amp;354+(IFERROR(INDIRECT("B"&amp;408+IFERROR(B632,0)),0)))</f>
        <v>βα</v>
      </c>
      <c r="D657" s="27" t="n">
        <f aca="false">0.5*E657</f>
        <v>40.1834362596649</v>
      </c>
      <c r="E657" s="27" t="n">
        <f aca="false">E656*POWER(2,1/C$632)</f>
        <v>80.3668725193297</v>
      </c>
      <c r="F657" s="27" t="n">
        <f aca="false">E657*2</f>
        <v>160.733745038659</v>
      </c>
      <c r="G657" s="27" t="n">
        <f aca="false">F657*2</f>
        <v>321.467490077319</v>
      </c>
      <c r="H657" s="27" t="n">
        <f aca="false">G657*2</f>
        <v>642.934980154638</v>
      </c>
      <c r="I657" s="27" t="n">
        <f aca="false">H657*2</f>
        <v>1285.86996030928</v>
      </c>
      <c r="J657" s="27" t="n">
        <f aca="false">I657*2</f>
        <v>2571.73992061855</v>
      </c>
      <c r="K657" s="27" t="n">
        <f aca="false">J657*2</f>
        <v>5143.4798412371</v>
      </c>
      <c r="L657" s="27" t="n">
        <f aca="false">K657*2</f>
        <v>10286.9596824742</v>
      </c>
      <c r="M657" s="27" t="n">
        <f aca="false">L657*2</f>
        <v>20573.9193649484</v>
      </c>
      <c r="N657" s="27" t="n">
        <f aca="false">M657*2</f>
        <v>41147.8387298968</v>
      </c>
      <c r="O657" s="7"/>
      <c r="P657" s="29" t="str">
        <f aca="false">C657</f>
        <v>βα</v>
      </c>
      <c r="Q657" s="28" t="n">
        <f aca="false">1200*LOG(E657/$E$2,2)</f>
        <v>356.507671218768</v>
      </c>
      <c r="R657" s="7"/>
      <c r="S657" s="8"/>
      <c r="T657" s="11"/>
      <c r="U657" s="12"/>
      <c r="V657" s="7"/>
      <c r="W657" s="7"/>
      <c r="X657" s="7"/>
    </row>
    <row r="658" customFormat="false" ht="14.15" hidden="false" customHeight="true" outlineLevel="0" collapsed="false">
      <c r="A658" s="7"/>
      <c r="B658" s="8" t="n">
        <f aca="false">B$6+IFERROR(B657,0)</f>
        <v>26</v>
      </c>
      <c r="C658" s="29" t="str">
        <f aca="true">C$355&amp;INDIRECT("C"&amp;354+(IFERROR(INDIRECT("B"&amp;408+IFERROR(B633,0)),0)))</f>
        <v>ββ</v>
      </c>
      <c r="D658" s="27" t="n">
        <f aca="false">0.5*E658</f>
        <v>41.0363942415473</v>
      </c>
      <c r="E658" s="27" t="n">
        <f aca="false">E657*POWER(2,1/C$632)</f>
        <v>82.0727884830946</v>
      </c>
      <c r="F658" s="27" t="n">
        <f aca="false">E658*2</f>
        <v>164.145576966189</v>
      </c>
      <c r="G658" s="27" t="n">
        <f aca="false">F658*2</f>
        <v>328.291153932378</v>
      </c>
      <c r="H658" s="27" t="n">
        <f aca="false">G658*2</f>
        <v>656.582307864757</v>
      </c>
      <c r="I658" s="27" t="n">
        <f aca="false">H658*2</f>
        <v>1313.16461572951</v>
      </c>
      <c r="J658" s="27" t="n">
        <f aca="false">I658*2</f>
        <v>2626.32923145903</v>
      </c>
      <c r="K658" s="27" t="n">
        <f aca="false">J658*2</f>
        <v>5252.65846291805</v>
      </c>
      <c r="L658" s="27" t="n">
        <f aca="false">K658*2</f>
        <v>10505.3169258361</v>
      </c>
      <c r="M658" s="27" t="n">
        <f aca="false">L658*2</f>
        <v>21010.6338516722</v>
      </c>
      <c r="N658" s="27" t="n">
        <f aca="false">M658*2</f>
        <v>42021.2677033444</v>
      </c>
      <c r="O658" s="7"/>
      <c r="P658" s="29" t="str">
        <f aca="false">C658</f>
        <v>ββ</v>
      </c>
      <c r="Q658" s="28" t="n">
        <f aca="false">1200*LOG(E658/$E$2,2)</f>
        <v>392.871307582405</v>
      </c>
      <c r="R658" s="7"/>
      <c r="S658" s="8"/>
      <c r="T658" s="11"/>
      <c r="U658" s="12"/>
      <c r="V658" s="7"/>
      <c r="W658" s="7"/>
      <c r="X658" s="7"/>
    </row>
    <row r="659" customFormat="false" ht="14.15" hidden="false" customHeight="true" outlineLevel="0" collapsed="false">
      <c r="A659" s="7"/>
      <c r="B659" s="8" t="n">
        <f aca="false">B$6+IFERROR(B658,0)</f>
        <v>27</v>
      </c>
      <c r="C659" s="29" t="str">
        <f aca="true">C$355&amp;INDIRECT("C"&amp;354+(IFERROR(INDIRECT("B"&amp;408+IFERROR(B634,0)),0)))</f>
        <v>βγ</v>
      </c>
      <c r="D659" s="27" t="n">
        <f aca="false">0.5*E659</f>
        <v>41.9074576267147</v>
      </c>
      <c r="E659" s="27" t="n">
        <f aca="false">E658*POWER(2,1/C$632)</f>
        <v>83.8149152534294</v>
      </c>
      <c r="F659" s="27" t="n">
        <f aca="false">E659*2</f>
        <v>167.629830506859</v>
      </c>
      <c r="G659" s="27" t="n">
        <f aca="false">F659*2</f>
        <v>335.259661013718</v>
      </c>
      <c r="H659" s="27" t="n">
        <f aca="false">G659*2</f>
        <v>670.519322027435</v>
      </c>
      <c r="I659" s="27" t="n">
        <f aca="false">H659*2</f>
        <v>1341.03864405487</v>
      </c>
      <c r="J659" s="27" t="n">
        <f aca="false">I659*2</f>
        <v>2682.07728810974</v>
      </c>
      <c r="K659" s="27" t="n">
        <f aca="false">J659*2</f>
        <v>5364.15457621948</v>
      </c>
      <c r="L659" s="27" t="n">
        <f aca="false">K659*2</f>
        <v>10728.309152439</v>
      </c>
      <c r="M659" s="27" t="n">
        <f aca="false">L659*2</f>
        <v>21456.6183048779</v>
      </c>
      <c r="N659" s="27" t="n">
        <f aca="false">M659*2</f>
        <v>42913.2366097558</v>
      </c>
      <c r="O659" s="7"/>
      <c r="P659" s="29" t="str">
        <f aca="false">C659</f>
        <v>βγ</v>
      </c>
      <c r="Q659" s="28" t="n">
        <f aca="false">1200*LOG(E659/$E$2,2)</f>
        <v>429.234943946041</v>
      </c>
      <c r="R659" s="7"/>
      <c r="S659" s="8"/>
      <c r="T659" s="11"/>
      <c r="U659" s="12"/>
      <c r="V659" s="7"/>
      <c r="W659" s="7"/>
      <c r="X659" s="7"/>
    </row>
    <row r="660" customFormat="false" ht="14.15" hidden="false" customHeight="true" outlineLevel="0" collapsed="false">
      <c r="A660" s="7"/>
      <c r="B660" s="8" t="n">
        <f aca="false">B$6+IFERROR(B659,0)</f>
        <v>28</v>
      </c>
      <c r="C660" s="29" t="str">
        <f aca="true">C$355&amp;INDIRECT("C"&amp;354+(IFERROR(INDIRECT("B"&amp;408+IFERROR(B635,0)),0)))</f>
        <v>βδ</v>
      </c>
      <c r="D660" s="27" t="n">
        <f aca="false">0.5*E660</f>
        <v>42.7970107314348</v>
      </c>
      <c r="E660" s="27" t="n">
        <f aca="false">E659*POWER(2,1/C$632)</f>
        <v>85.5940214628695</v>
      </c>
      <c r="F660" s="27" t="n">
        <f aca="false">E660*2</f>
        <v>171.188042925739</v>
      </c>
      <c r="G660" s="27" t="n">
        <f aca="false">F660*2</f>
        <v>342.376085851478</v>
      </c>
      <c r="H660" s="27" t="n">
        <f aca="false">G660*2</f>
        <v>684.752171702956</v>
      </c>
      <c r="I660" s="27" t="n">
        <f aca="false">H660*2</f>
        <v>1369.50434340591</v>
      </c>
      <c r="J660" s="27" t="n">
        <f aca="false">I660*2</f>
        <v>2739.00868681183</v>
      </c>
      <c r="K660" s="27" t="n">
        <f aca="false">J660*2</f>
        <v>5478.01737362365</v>
      </c>
      <c r="L660" s="27" t="n">
        <f aca="false">K660*2</f>
        <v>10956.0347472473</v>
      </c>
      <c r="M660" s="27" t="n">
        <f aca="false">L660*2</f>
        <v>21912.0694944946</v>
      </c>
      <c r="N660" s="27" t="n">
        <f aca="false">M660*2</f>
        <v>43824.1389889892</v>
      </c>
      <c r="O660" s="7"/>
      <c r="P660" s="29" t="str">
        <f aca="false">C660</f>
        <v>βδ</v>
      </c>
      <c r="Q660" s="28" t="n">
        <f aca="false">1200*LOG(E660/$E$2,2)</f>
        <v>465.598580309677</v>
      </c>
      <c r="R660" s="7"/>
      <c r="S660" s="8"/>
      <c r="T660" s="11"/>
      <c r="U660" s="12"/>
      <c r="V660" s="7"/>
      <c r="W660" s="7"/>
      <c r="X660" s="7"/>
    </row>
    <row r="661" customFormat="false" ht="14.15" hidden="false" customHeight="true" outlineLevel="0" collapsed="false">
      <c r="A661" s="7"/>
      <c r="B661" s="8" t="n">
        <f aca="false">B$6+IFERROR(B660,0)</f>
        <v>29</v>
      </c>
      <c r="C661" s="29" t="str">
        <f aca="true">C$355&amp;INDIRECT("C"&amp;354+(IFERROR(INDIRECT("B"&amp;408+IFERROR(B636,0)),0)))</f>
        <v>βϵ</v>
      </c>
      <c r="D661" s="27" t="n">
        <f aca="false">0.5*E661</f>
        <v>43.7054460297053</v>
      </c>
      <c r="E661" s="27" t="n">
        <f aca="false">E660*POWER(2,1/C$632)</f>
        <v>87.4108920594107</v>
      </c>
      <c r="F661" s="27" t="n">
        <f aca="false">E661*2</f>
        <v>174.821784118821</v>
      </c>
      <c r="G661" s="27" t="n">
        <f aca="false">F661*2</f>
        <v>349.643568237643</v>
      </c>
      <c r="H661" s="27" t="n">
        <f aca="false">G661*2</f>
        <v>699.287136475286</v>
      </c>
      <c r="I661" s="27" t="n">
        <f aca="false">H661*2</f>
        <v>1398.57427295057</v>
      </c>
      <c r="J661" s="27" t="n">
        <f aca="false">I661*2</f>
        <v>2797.14854590114</v>
      </c>
      <c r="K661" s="27" t="n">
        <f aca="false">J661*2</f>
        <v>5594.29709180228</v>
      </c>
      <c r="L661" s="27" t="n">
        <f aca="false">K661*2</f>
        <v>11188.5941836046</v>
      </c>
      <c r="M661" s="27" t="n">
        <f aca="false">L661*2</f>
        <v>22377.1883672091</v>
      </c>
      <c r="N661" s="27" t="n">
        <f aca="false">M661*2</f>
        <v>44754.3767344183</v>
      </c>
      <c r="O661" s="7"/>
      <c r="P661" s="29" t="str">
        <f aca="false">C661</f>
        <v>βϵ</v>
      </c>
      <c r="Q661" s="28" t="n">
        <f aca="false">1200*LOG(E661/$E$2,2)</f>
        <v>501.962216673314</v>
      </c>
      <c r="R661" s="7"/>
      <c r="S661" s="8"/>
      <c r="T661" s="11"/>
      <c r="U661" s="12"/>
      <c r="V661" s="7"/>
      <c r="W661" s="7"/>
      <c r="X661" s="7"/>
    </row>
    <row r="662" customFormat="false" ht="14.15" hidden="false" customHeight="true" outlineLevel="0" collapsed="false">
      <c r="A662" s="7"/>
      <c r="B662" s="8" t="n">
        <f aca="false">B$6+IFERROR(B661,0)</f>
        <v>30</v>
      </c>
      <c r="C662" s="29" t="str">
        <f aca="true">C$355&amp;INDIRECT("C"&amp;354+(IFERROR(INDIRECT("B"&amp;408+IFERROR(B637,0)),0)))</f>
        <v>βζ</v>
      </c>
      <c r="D662" s="27" t="n">
        <f aca="false">0.5*E662</f>
        <v>44.6331643264153</v>
      </c>
      <c r="E662" s="27" t="n">
        <f aca="false">E661*POWER(2,1/C$632)</f>
        <v>89.2663286528306</v>
      </c>
      <c r="F662" s="27" t="n">
        <f aca="false">E662*2</f>
        <v>178.532657305661</v>
      </c>
      <c r="G662" s="27" t="n">
        <f aca="false">F662*2</f>
        <v>357.065314611322</v>
      </c>
      <c r="H662" s="27" t="n">
        <f aca="false">G662*2</f>
        <v>714.130629222645</v>
      </c>
      <c r="I662" s="27" t="n">
        <f aca="false">H662*2</f>
        <v>1428.26125844529</v>
      </c>
      <c r="J662" s="27" t="n">
        <f aca="false">I662*2</f>
        <v>2856.52251689058</v>
      </c>
      <c r="K662" s="27" t="n">
        <f aca="false">J662*2</f>
        <v>5713.04503378116</v>
      </c>
      <c r="L662" s="27" t="n">
        <f aca="false">K662*2</f>
        <v>11426.0900675623</v>
      </c>
      <c r="M662" s="27" t="n">
        <f aca="false">L662*2</f>
        <v>22852.1801351246</v>
      </c>
      <c r="N662" s="27" t="n">
        <f aca="false">M662*2</f>
        <v>45704.3602702493</v>
      </c>
      <c r="O662" s="7"/>
      <c r="P662" s="29" t="str">
        <f aca="false">C662</f>
        <v>βζ</v>
      </c>
      <c r="Q662" s="28" t="n">
        <f aca="false">1200*LOG(E662/$E$2,2)</f>
        <v>538.32585303695</v>
      </c>
      <c r="R662" s="7"/>
      <c r="S662" s="8"/>
      <c r="T662" s="11"/>
      <c r="U662" s="12"/>
      <c r="V662" s="7"/>
      <c r="W662" s="7"/>
      <c r="X662" s="7"/>
    </row>
    <row r="663" customFormat="false" ht="14.15" hidden="false" customHeight="true" outlineLevel="0" collapsed="false">
      <c r="A663" s="7"/>
      <c r="B663" s="8" t="n">
        <f aca="false">B$6+IFERROR(B662,0)</f>
        <v>31</v>
      </c>
      <c r="C663" s="29" t="str">
        <f aca="true">C$355&amp;INDIRECT("C"&amp;354+(IFERROR(INDIRECT("B"&amp;408+IFERROR(B638,0)),0)))</f>
        <v>βη</v>
      </c>
      <c r="D663" s="27" t="n">
        <f aca="false">0.5*E663</f>
        <v>45.5805749341811</v>
      </c>
      <c r="E663" s="27" t="n">
        <f aca="false">E662*POWER(2,1/C$632)</f>
        <v>91.1611498683621</v>
      </c>
      <c r="F663" s="27" t="n">
        <f aca="false">E663*2</f>
        <v>182.322299736724</v>
      </c>
      <c r="G663" s="27" t="n">
        <f aca="false">F663*2</f>
        <v>364.644599473448</v>
      </c>
      <c r="H663" s="27" t="n">
        <f aca="false">G663*2</f>
        <v>729.289198946897</v>
      </c>
      <c r="I663" s="27" t="n">
        <f aca="false">H663*2</f>
        <v>1458.57839789379</v>
      </c>
      <c r="J663" s="27" t="n">
        <f aca="false">I663*2</f>
        <v>2917.15679578759</v>
      </c>
      <c r="K663" s="27" t="n">
        <f aca="false">J663*2</f>
        <v>5834.31359157518</v>
      </c>
      <c r="L663" s="27" t="n">
        <f aca="false">K663*2</f>
        <v>11668.6271831504</v>
      </c>
      <c r="M663" s="27" t="n">
        <f aca="false">L663*2</f>
        <v>23337.2543663007</v>
      </c>
      <c r="N663" s="27" t="n">
        <f aca="false">M663*2</f>
        <v>46674.5087326014</v>
      </c>
      <c r="O663" s="7"/>
      <c r="P663" s="29" t="str">
        <f aca="false">C663</f>
        <v>βη</v>
      </c>
      <c r="Q663" s="28" t="n">
        <f aca="false">1200*LOG(E663/$E$2,2)</f>
        <v>574.689489400587</v>
      </c>
      <c r="R663" s="7"/>
      <c r="S663" s="8"/>
      <c r="T663" s="11"/>
      <c r="U663" s="12"/>
      <c r="V663" s="7"/>
      <c r="W663" s="7"/>
      <c r="X663" s="7"/>
    </row>
    <row r="664" customFormat="false" ht="14.15" hidden="false" customHeight="true" outlineLevel="0" collapsed="false">
      <c r="A664" s="7"/>
      <c r="B664" s="8" t="n">
        <f aca="false">B$6+IFERROR(B663,0)</f>
        <v>32</v>
      </c>
      <c r="C664" s="29" t="str">
        <f aca="true">C$355&amp;INDIRECT("C"&amp;354+(IFERROR(INDIRECT("B"&amp;408+IFERROR(B639,0)),0)))</f>
        <v>βθ</v>
      </c>
      <c r="D664" s="27" t="n">
        <f aca="false">0.5*E664</f>
        <v>46.5480958539369</v>
      </c>
      <c r="E664" s="27" t="n">
        <f aca="false">E663*POWER(2,1/C$632)</f>
        <v>93.0961917078737</v>
      </c>
      <c r="F664" s="27" t="n">
        <f aca="false">E664*2</f>
        <v>186.192383415747</v>
      </c>
      <c r="G664" s="27" t="n">
        <f aca="false">F664*2</f>
        <v>372.384766831495</v>
      </c>
      <c r="H664" s="27" t="n">
        <f aca="false">G664*2</f>
        <v>744.76953366299</v>
      </c>
      <c r="I664" s="27" t="n">
        <f aca="false">H664*2</f>
        <v>1489.53906732598</v>
      </c>
      <c r="J664" s="27" t="n">
        <f aca="false">I664*2</f>
        <v>2979.07813465196</v>
      </c>
      <c r="K664" s="27" t="n">
        <f aca="false">J664*2</f>
        <v>5958.15626930392</v>
      </c>
      <c r="L664" s="27" t="n">
        <f aca="false">K664*2</f>
        <v>11916.3125386078</v>
      </c>
      <c r="M664" s="27" t="n">
        <f aca="false">L664*2</f>
        <v>23832.6250772157</v>
      </c>
      <c r="N664" s="27" t="n">
        <f aca="false">M664*2</f>
        <v>47665.2501544314</v>
      </c>
      <c r="O664" s="7"/>
      <c r="P664" s="29" t="str">
        <f aca="false">C664</f>
        <v>βθ</v>
      </c>
      <c r="Q664" s="28" t="n">
        <f aca="false">1200*LOG(E664/$E$2,2)</f>
        <v>611.053125764223</v>
      </c>
      <c r="R664" s="7"/>
      <c r="S664" s="8"/>
      <c r="T664" s="11"/>
      <c r="U664" s="12"/>
      <c r="V664" s="7"/>
      <c r="W664" s="7"/>
      <c r="X664" s="7"/>
    </row>
    <row r="665" customFormat="false" ht="14.15" hidden="false" customHeight="true" outlineLevel="0" collapsed="false">
      <c r="A665" s="7"/>
      <c r="B665" s="8" t="n">
        <f aca="false">B$6+IFERROR(B664,0)</f>
        <v>33</v>
      </c>
      <c r="C665" s="29" t="str">
        <f aca="true">C$355&amp;INDIRECT("C"&amp;354+(IFERROR(INDIRECT("B"&amp;408+IFERROR(B640,0)),0)))</f>
        <v>βι</v>
      </c>
      <c r="D665" s="27" t="n">
        <f aca="false">0.5*E665</f>
        <v>47.5361539593582</v>
      </c>
      <c r="E665" s="27" t="n">
        <f aca="false">E664*POWER(2,1/C$632)</f>
        <v>95.0723079187165</v>
      </c>
      <c r="F665" s="27" t="n">
        <f aca="false">E665*2</f>
        <v>190.144615837433</v>
      </c>
      <c r="G665" s="27" t="n">
        <f aca="false">F665*2</f>
        <v>380.289231674866</v>
      </c>
      <c r="H665" s="27" t="n">
        <f aca="false">G665*2</f>
        <v>760.578463349732</v>
      </c>
      <c r="I665" s="27" t="n">
        <f aca="false">H665*2</f>
        <v>1521.15692669946</v>
      </c>
      <c r="J665" s="27" t="n">
        <f aca="false">I665*2</f>
        <v>3042.31385339893</v>
      </c>
      <c r="K665" s="27" t="n">
        <f aca="false">J665*2</f>
        <v>6084.62770679785</v>
      </c>
      <c r="L665" s="27" t="n">
        <f aca="false">K665*2</f>
        <v>12169.2554135957</v>
      </c>
      <c r="M665" s="27" t="n">
        <f aca="false">L665*2</f>
        <v>24338.5108271914</v>
      </c>
      <c r="N665" s="27" t="n">
        <f aca="false">M665*2</f>
        <v>48677.0216543828</v>
      </c>
      <c r="O665" s="7"/>
      <c r="P665" s="29" t="str">
        <f aca="false">C665</f>
        <v>βι</v>
      </c>
      <c r="Q665" s="28" t="n">
        <f aca="false">1200*LOG(E665/$E$2,2)</f>
        <v>647.416762127859</v>
      </c>
      <c r="R665" s="7"/>
      <c r="S665" s="8"/>
      <c r="T665" s="11"/>
      <c r="U665" s="12"/>
      <c r="V665" s="7"/>
      <c r="W665" s="7"/>
      <c r="X665" s="7"/>
    </row>
    <row r="666" customFormat="false" ht="14.15" hidden="false" customHeight="true" outlineLevel="0" collapsed="false">
      <c r="A666" s="7"/>
      <c r="B666" s="8"/>
      <c r="C666" s="29" t="str">
        <f aca="false">C633&amp;"'"</f>
        <v>αα'</v>
      </c>
      <c r="D666" s="27" t="n">
        <f aca="false">0.5*E666</f>
        <v>48.5451851852001</v>
      </c>
      <c r="E666" s="27" t="n">
        <f aca="false">E665*POWER(2,1/C$632)</f>
        <v>97.0903703704001</v>
      </c>
      <c r="F666" s="27" t="n">
        <f aca="false">E666*2</f>
        <v>194.1807407408</v>
      </c>
      <c r="G666" s="27" t="n">
        <f aca="false">F666*2</f>
        <v>388.3614814816</v>
      </c>
      <c r="H666" s="27" t="n">
        <f aca="false">G666*2</f>
        <v>776.722962963201</v>
      </c>
      <c r="I666" s="27" t="n">
        <f aca="false">H666*2</f>
        <v>1553.4459259264</v>
      </c>
      <c r="J666" s="27" t="n">
        <f aca="false">I666*2</f>
        <v>3106.8918518528</v>
      </c>
      <c r="K666" s="27" t="n">
        <f aca="false">J666*2</f>
        <v>6213.78370370561</v>
      </c>
      <c r="L666" s="27" t="n">
        <f aca="false">K666*2</f>
        <v>12427.5674074112</v>
      </c>
      <c r="M666" s="27" t="n">
        <f aca="false">L666*2</f>
        <v>24855.1348148224</v>
      </c>
      <c r="N666" s="27" t="n">
        <f aca="false">M666*2</f>
        <v>49710.2696296449</v>
      </c>
      <c r="O666" s="7"/>
      <c r="P666" s="29" t="str">
        <f aca="false">C666</f>
        <v>αα'</v>
      </c>
      <c r="Q666" s="28" t="n">
        <f aca="false">1200*LOG(E666/$E$2,2)</f>
        <v>683.780398491496</v>
      </c>
      <c r="R666" s="7"/>
      <c r="S666" s="8"/>
      <c r="T666" s="11"/>
      <c r="U666" s="12"/>
      <c r="V666" s="7"/>
      <c r="W666" s="7"/>
      <c r="X666" s="7"/>
    </row>
    <row r="667" customFormat="false" ht="14.15" hidden="false" customHeight="true" outlineLevel="0" collapsed="false">
      <c r="A667" s="7"/>
      <c r="B667" s="8"/>
      <c r="C667" s="8"/>
      <c r="D667" s="8"/>
      <c r="E667" s="9"/>
      <c r="F667" s="9"/>
      <c r="G667" s="9"/>
      <c r="H667" s="9"/>
      <c r="I667" s="9"/>
      <c r="J667" s="9"/>
      <c r="K667" s="9"/>
      <c r="L667" s="9"/>
      <c r="M667" s="9"/>
      <c r="N667" s="9"/>
      <c r="O667" s="7"/>
      <c r="P667" s="8"/>
      <c r="Q667" s="10"/>
      <c r="R667" s="7"/>
      <c r="S667" s="8"/>
      <c r="T667" s="11"/>
      <c r="U667" s="12"/>
      <c r="V667" s="7"/>
      <c r="W667" s="7"/>
      <c r="X667" s="7"/>
    </row>
    <row r="668" customFormat="false" ht="14.15" hidden="false" customHeight="true" outlineLevel="0" collapsed="false">
      <c r="A668" s="7"/>
      <c r="B668" s="8"/>
      <c r="C668" s="25" t="n">
        <v>34</v>
      </c>
      <c r="D668" s="26" t="n">
        <v>0</v>
      </c>
      <c r="E668" s="27" t="s">
        <v>4</v>
      </c>
      <c r="F668" s="27" t="s">
        <v>5</v>
      </c>
      <c r="G668" s="27" t="s">
        <v>6</v>
      </c>
      <c r="H668" s="27" t="s">
        <v>7</v>
      </c>
      <c r="I668" s="27" t="s">
        <v>8</v>
      </c>
      <c r="J668" s="27" t="s">
        <v>9</v>
      </c>
      <c r="K668" s="27" t="s">
        <v>10</v>
      </c>
      <c r="L668" s="27" t="s">
        <v>11</v>
      </c>
      <c r="M668" s="27" t="s">
        <v>12</v>
      </c>
      <c r="N668" s="27" t="s">
        <v>13</v>
      </c>
      <c r="O668" s="7"/>
      <c r="P668" s="26" t="s">
        <v>14</v>
      </c>
      <c r="Q668" s="28" t="s">
        <v>15</v>
      </c>
      <c r="R668" s="7"/>
      <c r="S668" s="8"/>
      <c r="T668" s="11"/>
      <c r="U668" s="12"/>
      <c r="V668" s="7"/>
      <c r="W668" s="7"/>
      <c r="X668" s="7"/>
    </row>
    <row r="669" customFormat="false" ht="14.15" hidden="false" customHeight="true" outlineLevel="0" collapsed="false">
      <c r="A669" s="7"/>
      <c r="B669" s="8" t="n">
        <f aca="false">B$6+IFERROR(B668,0)</f>
        <v>1</v>
      </c>
      <c r="C669" s="29" t="str">
        <f aca="true">C$354&amp;INDIRECT("C"&amp;354+(IFERROR(INDIRECT("B"&amp;408+IFERROR(B668,0)),0)))</f>
        <v>αα</v>
      </c>
      <c r="D669" s="27" t="n">
        <f aca="false">0.5*E669</f>
        <v>24.2725925926</v>
      </c>
      <c r="E669" s="30" t="n">
        <f aca="false">$E$3</f>
        <v>48.5451851852</v>
      </c>
      <c r="F669" s="27" t="n">
        <f aca="false">E669*2</f>
        <v>97.0903703704</v>
      </c>
      <c r="G669" s="27" t="n">
        <f aca="false">F669*2</f>
        <v>194.1807407408</v>
      </c>
      <c r="H669" s="27" t="n">
        <f aca="false">G669*2</f>
        <v>388.3614814816</v>
      </c>
      <c r="I669" s="27" t="n">
        <f aca="false">H669*2</f>
        <v>776.7229629632</v>
      </c>
      <c r="J669" s="27" t="n">
        <f aca="false">I669*2</f>
        <v>1553.4459259264</v>
      </c>
      <c r="K669" s="27" t="n">
        <f aca="false">J669*2</f>
        <v>3106.8918518528</v>
      </c>
      <c r="L669" s="27" t="n">
        <f aca="false">K669*2</f>
        <v>6213.7837037056</v>
      </c>
      <c r="M669" s="27" t="n">
        <f aca="false">L669*2</f>
        <v>12427.5674074112</v>
      </c>
      <c r="N669" s="27" t="n">
        <f aca="false">M669*2</f>
        <v>24855.1348148224</v>
      </c>
      <c r="O669" s="7"/>
      <c r="P669" s="29" t="str">
        <f aca="false">C669</f>
        <v>αα</v>
      </c>
      <c r="Q669" s="28" t="n">
        <f aca="false">1200*LOG(E669/$E$2,2)</f>
        <v>-516.219601508506</v>
      </c>
      <c r="R669" s="7"/>
      <c r="S669" s="8"/>
      <c r="T669" s="11"/>
      <c r="U669" s="12"/>
      <c r="V669" s="7"/>
      <c r="W669" s="7"/>
      <c r="X669" s="7"/>
    </row>
    <row r="670" customFormat="false" ht="14.15" hidden="false" customHeight="true" outlineLevel="0" collapsed="false">
      <c r="A670" s="7"/>
      <c r="B670" s="8" t="n">
        <f aca="false">B$6+IFERROR(B669,0)</f>
        <v>2</v>
      </c>
      <c r="C670" s="29" t="str">
        <f aca="true">C$354&amp;INDIRECT("C"&amp;354+(IFERROR(INDIRECT("B"&amp;408+IFERROR(B669,0)),0)))</f>
        <v>αβ</v>
      </c>
      <c r="D670" s="27" t="n">
        <f aca="false">0.5*E670</f>
        <v>24.7725087148993</v>
      </c>
      <c r="E670" s="27" t="n">
        <f aca="false">E669*POWER(2,1/C$668)</f>
        <v>49.5450174297987</v>
      </c>
      <c r="F670" s="27" t="n">
        <f aca="false">E670*2</f>
        <v>99.0900348595973</v>
      </c>
      <c r="G670" s="27" t="n">
        <f aca="false">F670*2</f>
        <v>198.180069719195</v>
      </c>
      <c r="H670" s="27" t="n">
        <f aca="false">G670*2</f>
        <v>396.360139438389</v>
      </c>
      <c r="I670" s="27" t="n">
        <f aca="false">H670*2</f>
        <v>792.720278876779</v>
      </c>
      <c r="J670" s="27" t="n">
        <f aca="false">I670*2</f>
        <v>1585.44055775356</v>
      </c>
      <c r="K670" s="27" t="n">
        <f aca="false">J670*2</f>
        <v>3170.88111550712</v>
      </c>
      <c r="L670" s="27" t="n">
        <f aca="false">K670*2</f>
        <v>6341.76223101423</v>
      </c>
      <c r="M670" s="27" t="n">
        <f aca="false">L670*2</f>
        <v>12683.5244620285</v>
      </c>
      <c r="N670" s="27" t="n">
        <f aca="false">M670*2</f>
        <v>25367.0489240569</v>
      </c>
      <c r="O670" s="7"/>
      <c r="P670" s="29" t="str">
        <f aca="false">C670</f>
        <v>αβ</v>
      </c>
      <c r="Q670" s="28" t="n">
        <f aca="false">1200*LOG(E670/$E$2,2)</f>
        <v>-480.925483861447</v>
      </c>
      <c r="R670" s="7"/>
      <c r="S670" s="8"/>
      <c r="T670" s="11"/>
      <c r="U670" s="12"/>
      <c r="V670" s="7"/>
      <c r="W670" s="7"/>
      <c r="X670" s="7"/>
    </row>
    <row r="671" customFormat="false" ht="14.15" hidden="false" customHeight="true" outlineLevel="0" collapsed="false">
      <c r="A671" s="7"/>
      <c r="B671" s="8" t="n">
        <f aca="false">B$6+IFERROR(B670,0)</f>
        <v>3</v>
      </c>
      <c r="C671" s="29" t="str">
        <f aca="true">C$354&amp;INDIRECT("C"&amp;354+(IFERROR(INDIRECT("B"&amp;408+IFERROR(B670,0)),0)))</f>
        <v>αγ</v>
      </c>
      <c r="D671" s="27" t="n">
        <f aca="false">0.5*E671</f>
        <v>25.2827210644509</v>
      </c>
      <c r="E671" s="27" t="n">
        <f aca="false">E670*POWER(2,1/C$668)</f>
        <v>50.5654421289019</v>
      </c>
      <c r="F671" s="27" t="n">
        <f aca="false">E671*2</f>
        <v>101.130884257804</v>
      </c>
      <c r="G671" s="27" t="n">
        <f aca="false">F671*2</f>
        <v>202.261768515607</v>
      </c>
      <c r="H671" s="27" t="n">
        <f aca="false">G671*2</f>
        <v>404.523537031215</v>
      </c>
      <c r="I671" s="27" t="n">
        <f aca="false">H671*2</f>
        <v>809.04707406243</v>
      </c>
      <c r="J671" s="27" t="n">
        <f aca="false">I671*2</f>
        <v>1618.09414812486</v>
      </c>
      <c r="K671" s="27" t="n">
        <f aca="false">J671*2</f>
        <v>3236.18829624972</v>
      </c>
      <c r="L671" s="27" t="n">
        <f aca="false">K671*2</f>
        <v>6472.37659249944</v>
      </c>
      <c r="M671" s="27" t="n">
        <f aca="false">L671*2</f>
        <v>12944.7531849989</v>
      </c>
      <c r="N671" s="27" t="n">
        <f aca="false">M671*2</f>
        <v>25889.5063699977</v>
      </c>
      <c r="O671" s="7"/>
      <c r="P671" s="29" t="str">
        <f aca="false">C671</f>
        <v>αγ</v>
      </c>
      <c r="Q671" s="28" t="n">
        <f aca="false">1200*LOG(E671/$E$2,2)</f>
        <v>-445.631366214389</v>
      </c>
      <c r="R671" s="7"/>
      <c r="S671" s="8"/>
      <c r="T671" s="11"/>
      <c r="U671" s="12"/>
      <c r="V671" s="7"/>
      <c r="W671" s="7"/>
      <c r="X671" s="7"/>
    </row>
    <row r="672" customFormat="false" ht="14.15" hidden="false" customHeight="true" outlineLevel="0" collapsed="false">
      <c r="A672" s="7"/>
      <c r="B672" s="8" t="n">
        <f aca="false">B$6+IFERROR(B671,0)</f>
        <v>4</v>
      </c>
      <c r="C672" s="29" t="str">
        <f aca="true">C$354&amp;INDIRECT("C"&amp;354+(IFERROR(INDIRECT("B"&amp;408+IFERROR(B671,0)),0)))</f>
        <v>αδ</v>
      </c>
      <c r="D672" s="27" t="n">
        <f aca="false">0.5*E672</f>
        <v>25.8034417014203</v>
      </c>
      <c r="E672" s="27" t="n">
        <f aca="false">E671*POWER(2,1/C$668)</f>
        <v>51.6068834028405</v>
      </c>
      <c r="F672" s="27" t="n">
        <f aca="false">E672*2</f>
        <v>103.213766805681</v>
      </c>
      <c r="G672" s="27" t="n">
        <f aca="false">F672*2</f>
        <v>206.427533611362</v>
      </c>
      <c r="H672" s="27" t="n">
        <f aca="false">G672*2</f>
        <v>412.855067222724</v>
      </c>
      <c r="I672" s="27" t="n">
        <f aca="false">H672*2</f>
        <v>825.710134445449</v>
      </c>
      <c r="J672" s="27" t="n">
        <f aca="false">I672*2</f>
        <v>1651.4202688909</v>
      </c>
      <c r="K672" s="27" t="n">
        <f aca="false">J672*2</f>
        <v>3302.84053778179</v>
      </c>
      <c r="L672" s="27" t="n">
        <f aca="false">K672*2</f>
        <v>6605.68107556359</v>
      </c>
      <c r="M672" s="27" t="n">
        <f aca="false">L672*2</f>
        <v>13211.3621511272</v>
      </c>
      <c r="N672" s="27" t="n">
        <f aca="false">M672*2</f>
        <v>26422.7243022544</v>
      </c>
      <c r="O672" s="7"/>
      <c r="P672" s="29" t="str">
        <f aca="false">C672</f>
        <v>αδ</v>
      </c>
      <c r="Q672" s="28" t="n">
        <f aca="false">1200*LOG(E672/$E$2,2)</f>
        <v>-410.33724856733</v>
      </c>
      <c r="R672" s="7"/>
      <c r="S672" s="8"/>
      <c r="T672" s="11"/>
      <c r="U672" s="12"/>
      <c r="V672" s="7"/>
      <c r="W672" s="7"/>
      <c r="X672" s="7"/>
    </row>
    <row r="673" customFormat="false" ht="14.15" hidden="false" customHeight="true" outlineLevel="0" collapsed="false">
      <c r="A673" s="7"/>
      <c r="B673" s="8" t="n">
        <f aca="false">B$6+IFERROR(B672,0)</f>
        <v>5</v>
      </c>
      <c r="C673" s="29" t="str">
        <f aca="true">C$354&amp;INDIRECT("C"&amp;354+(IFERROR(INDIRECT("B"&amp;408+IFERROR(B672,0)),0)))</f>
        <v>αϵ</v>
      </c>
      <c r="D673" s="27" t="n">
        <f aca="false">0.5*E673</f>
        <v>26.3348870535449</v>
      </c>
      <c r="E673" s="27" t="n">
        <f aca="false">E672*POWER(2,1/C$668)</f>
        <v>52.6697741070897</v>
      </c>
      <c r="F673" s="27" t="n">
        <f aca="false">E673*2</f>
        <v>105.339548214179</v>
      </c>
      <c r="G673" s="27" t="n">
        <f aca="false">F673*2</f>
        <v>210.679096428359</v>
      </c>
      <c r="H673" s="27" t="n">
        <f aca="false">G673*2</f>
        <v>421.358192856718</v>
      </c>
      <c r="I673" s="27" t="n">
        <f aca="false">H673*2</f>
        <v>842.716385713435</v>
      </c>
      <c r="J673" s="27" t="n">
        <f aca="false">I673*2</f>
        <v>1685.43277142687</v>
      </c>
      <c r="K673" s="27" t="n">
        <f aca="false">J673*2</f>
        <v>3370.86554285374</v>
      </c>
      <c r="L673" s="27" t="n">
        <f aca="false">K673*2</f>
        <v>6741.73108570748</v>
      </c>
      <c r="M673" s="27" t="n">
        <f aca="false">L673*2</f>
        <v>13483.462171415</v>
      </c>
      <c r="N673" s="27" t="n">
        <f aca="false">M673*2</f>
        <v>26966.9243428299</v>
      </c>
      <c r="O673" s="7"/>
      <c r="P673" s="29" t="str">
        <f aca="false">C673</f>
        <v>αϵ</v>
      </c>
      <c r="Q673" s="28" t="n">
        <f aca="false">1200*LOG(E673/$E$2,2)</f>
        <v>-375.043130920271</v>
      </c>
      <c r="R673" s="7"/>
      <c r="S673" s="8"/>
      <c r="T673" s="11"/>
      <c r="U673" s="12"/>
      <c r="V673" s="7"/>
      <c r="W673" s="7"/>
      <c r="X673" s="7"/>
    </row>
    <row r="674" customFormat="false" ht="14.15" hidden="false" customHeight="true" outlineLevel="0" collapsed="false">
      <c r="A674" s="7"/>
      <c r="B674" s="8" t="n">
        <f aca="false">B$6+IFERROR(B673,0)</f>
        <v>6</v>
      </c>
      <c r="C674" s="29" t="str">
        <f aca="true">C$354&amp;INDIRECT("C"&amp;354+(IFERROR(INDIRECT("B"&amp;408+IFERROR(B673,0)),0)))</f>
        <v>αζ</v>
      </c>
      <c r="D674" s="27" t="n">
        <f aca="false">0.5*E674</f>
        <v>26.8772780060883</v>
      </c>
      <c r="E674" s="27" t="n">
        <f aca="false">E673*POWER(2,1/C$668)</f>
        <v>53.7545560121766</v>
      </c>
      <c r="F674" s="27" t="n">
        <f aca="false">E674*2</f>
        <v>107.509112024353</v>
      </c>
      <c r="G674" s="27" t="n">
        <f aca="false">F674*2</f>
        <v>215.018224048706</v>
      </c>
      <c r="H674" s="27" t="n">
        <f aca="false">G674*2</f>
        <v>430.036448097413</v>
      </c>
      <c r="I674" s="27" t="n">
        <f aca="false">H674*2</f>
        <v>860.072896194826</v>
      </c>
      <c r="J674" s="27" t="n">
        <f aca="false">I674*2</f>
        <v>1720.14579238965</v>
      </c>
      <c r="K674" s="27" t="n">
        <f aca="false">J674*2</f>
        <v>3440.2915847793</v>
      </c>
      <c r="L674" s="27" t="n">
        <f aca="false">K674*2</f>
        <v>6880.5831695586</v>
      </c>
      <c r="M674" s="27" t="n">
        <f aca="false">L674*2</f>
        <v>13761.1663391172</v>
      </c>
      <c r="N674" s="27" t="n">
        <f aca="false">M674*2</f>
        <v>27522.3326782344</v>
      </c>
      <c r="O674" s="7"/>
      <c r="P674" s="29" t="str">
        <f aca="false">C674</f>
        <v>αζ</v>
      </c>
      <c r="Q674" s="28" t="n">
        <f aca="false">1200*LOG(E674/$E$2,2)</f>
        <v>-339.749013273212</v>
      </c>
      <c r="R674" s="7"/>
      <c r="S674" s="8"/>
      <c r="T674" s="11"/>
      <c r="U674" s="12"/>
      <c r="V674" s="7"/>
      <c r="W674" s="7"/>
      <c r="X674" s="7"/>
    </row>
    <row r="675" customFormat="false" ht="14.15" hidden="false" customHeight="true" outlineLevel="0" collapsed="false">
      <c r="A675" s="7"/>
      <c r="B675" s="8" t="n">
        <f aca="false">B$6+IFERROR(B674,0)</f>
        <v>7</v>
      </c>
      <c r="C675" s="29" t="str">
        <f aca="true">C$354&amp;INDIRECT("C"&amp;354+(IFERROR(INDIRECT("B"&amp;408+IFERROR(B674,0)),0)))</f>
        <v>αη</v>
      </c>
      <c r="D675" s="27" t="n">
        <f aca="false">0.5*E675</f>
        <v>27.4308399936471</v>
      </c>
      <c r="E675" s="27" t="n">
        <f aca="false">E674*POWER(2,1/C$668)</f>
        <v>54.8616799872942</v>
      </c>
      <c r="F675" s="27" t="n">
        <f aca="false">E675*2</f>
        <v>109.723359974588</v>
      </c>
      <c r="G675" s="27" t="n">
        <f aca="false">F675*2</f>
        <v>219.446719949177</v>
      </c>
      <c r="H675" s="27" t="n">
        <f aca="false">G675*2</f>
        <v>438.893439898354</v>
      </c>
      <c r="I675" s="27" t="n">
        <f aca="false">H675*2</f>
        <v>877.786879796707</v>
      </c>
      <c r="J675" s="27" t="n">
        <f aca="false">I675*2</f>
        <v>1755.57375959341</v>
      </c>
      <c r="K675" s="27" t="n">
        <f aca="false">J675*2</f>
        <v>3511.14751918683</v>
      </c>
      <c r="L675" s="27" t="n">
        <f aca="false">K675*2</f>
        <v>7022.29503837366</v>
      </c>
      <c r="M675" s="27" t="n">
        <f aca="false">L675*2</f>
        <v>14044.5900767473</v>
      </c>
      <c r="N675" s="27" t="n">
        <f aca="false">M675*2</f>
        <v>28089.1801534946</v>
      </c>
      <c r="O675" s="7"/>
      <c r="P675" s="29" t="str">
        <f aca="false">C675</f>
        <v>αη</v>
      </c>
      <c r="Q675" s="28" t="n">
        <f aca="false">1200*LOG(E675/$E$2,2)</f>
        <v>-304.454895626153</v>
      </c>
      <c r="R675" s="7"/>
      <c r="S675" s="8"/>
      <c r="T675" s="11"/>
      <c r="U675" s="12"/>
      <c r="V675" s="7"/>
      <c r="W675" s="7"/>
      <c r="X675" s="7"/>
    </row>
    <row r="676" customFormat="false" ht="14.15" hidden="false" customHeight="true" outlineLevel="0" collapsed="false">
      <c r="A676" s="7"/>
      <c r="B676" s="8" t="n">
        <f aca="false">B$6+IFERROR(B675,0)</f>
        <v>8</v>
      </c>
      <c r="C676" s="29" t="str">
        <f aca="true">C$354&amp;INDIRECT("C"&amp;354+(IFERROR(INDIRECT("B"&amp;408+IFERROR(B675,0)),0)))</f>
        <v>αθ</v>
      </c>
      <c r="D676" s="27" t="n">
        <f aca="false">0.5*E676</f>
        <v>27.9958030938484</v>
      </c>
      <c r="E676" s="27" t="n">
        <f aca="false">E675*POWER(2,1/C$668)</f>
        <v>55.9916061876967</v>
      </c>
      <c r="F676" s="27" t="n">
        <f aca="false">E676*2</f>
        <v>111.983212375393</v>
      </c>
      <c r="G676" s="27" t="n">
        <f aca="false">F676*2</f>
        <v>223.966424750787</v>
      </c>
      <c r="H676" s="27" t="n">
        <f aca="false">G676*2</f>
        <v>447.932849501574</v>
      </c>
      <c r="I676" s="27" t="n">
        <f aca="false">H676*2</f>
        <v>895.865699003148</v>
      </c>
      <c r="J676" s="27" t="n">
        <f aca="false">I676*2</f>
        <v>1791.7313980063</v>
      </c>
      <c r="K676" s="27" t="n">
        <f aca="false">J676*2</f>
        <v>3583.46279601259</v>
      </c>
      <c r="L676" s="27" t="n">
        <f aca="false">K676*2</f>
        <v>7166.92559202518</v>
      </c>
      <c r="M676" s="27" t="n">
        <f aca="false">L676*2</f>
        <v>14333.8511840504</v>
      </c>
      <c r="N676" s="27" t="n">
        <f aca="false">M676*2</f>
        <v>28667.7023681007</v>
      </c>
      <c r="O676" s="7"/>
      <c r="P676" s="29" t="str">
        <f aca="false">C676</f>
        <v>αθ</v>
      </c>
      <c r="Q676" s="28" t="n">
        <f aca="false">1200*LOG(E676/$E$2,2)</f>
        <v>-269.160777979094</v>
      </c>
      <c r="R676" s="7"/>
      <c r="S676" s="8"/>
      <c r="T676" s="11"/>
      <c r="U676" s="12"/>
      <c r="V676" s="7"/>
      <c r="W676" s="7"/>
      <c r="X676" s="7"/>
    </row>
    <row r="677" customFormat="false" ht="14.15" hidden="false" customHeight="true" outlineLevel="0" collapsed="false">
      <c r="A677" s="7"/>
      <c r="B677" s="8" t="n">
        <f aca="false">B$6+IFERROR(B676,0)</f>
        <v>9</v>
      </c>
      <c r="C677" s="29" t="str">
        <f aca="true">C$354&amp;INDIRECT("C"&amp;354+(IFERROR(INDIRECT("B"&amp;408+IFERROR(B676,0)),0)))</f>
        <v>αι</v>
      </c>
      <c r="D677" s="27" t="n">
        <f aca="false">0.5*E677</f>
        <v>28.5724021229772</v>
      </c>
      <c r="E677" s="27" t="n">
        <f aca="false">E676*POWER(2,1/C$668)</f>
        <v>57.1448042459544</v>
      </c>
      <c r="F677" s="27" t="n">
        <f aca="false">E677*2</f>
        <v>114.289608491909</v>
      </c>
      <c r="G677" s="27" t="n">
        <f aca="false">F677*2</f>
        <v>228.579216983817</v>
      </c>
      <c r="H677" s="27" t="n">
        <f aca="false">G677*2</f>
        <v>457.158433967635</v>
      </c>
      <c r="I677" s="27" t="n">
        <f aca="false">H677*2</f>
        <v>914.31686793527</v>
      </c>
      <c r="J677" s="27" t="n">
        <f aca="false">I677*2</f>
        <v>1828.63373587054</v>
      </c>
      <c r="K677" s="27" t="n">
        <f aca="false">J677*2</f>
        <v>3657.26747174108</v>
      </c>
      <c r="L677" s="27" t="n">
        <f aca="false">K677*2</f>
        <v>7314.53494348216</v>
      </c>
      <c r="M677" s="27" t="n">
        <f aca="false">L677*2</f>
        <v>14629.0698869643</v>
      </c>
      <c r="N677" s="27" t="n">
        <f aca="false">M677*2</f>
        <v>29258.1397739286</v>
      </c>
      <c r="O677" s="7"/>
      <c r="P677" s="29" t="str">
        <f aca="false">C677</f>
        <v>αι</v>
      </c>
      <c r="Q677" s="28" t="n">
        <f aca="false">1200*LOG(E677/$E$2,2)</f>
        <v>-233.866660332035</v>
      </c>
      <c r="R677" s="7"/>
      <c r="S677" s="8"/>
      <c r="T677" s="11"/>
      <c r="U677" s="12"/>
      <c r="V677" s="7"/>
      <c r="W677" s="7"/>
      <c r="X677" s="7"/>
    </row>
    <row r="678" customFormat="false" ht="14.15" hidden="false" customHeight="true" outlineLevel="0" collapsed="false">
      <c r="A678" s="7"/>
      <c r="B678" s="8" t="n">
        <f aca="false">B$6+IFERROR(B677,0)</f>
        <v>10</v>
      </c>
      <c r="C678" s="29" t="str">
        <f aca="true">C$354&amp;INDIRECT("C"&amp;354+(IFERROR(INDIRECT("B"&amp;408+IFERROR(B677,0)),0)))</f>
        <v>ακ</v>
      </c>
      <c r="D678" s="27" t="n">
        <f aca="false">0.5*E678</f>
        <v>29.1608767335736</v>
      </c>
      <c r="E678" s="27" t="n">
        <f aca="false">E677*POWER(2,1/C$668)</f>
        <v>58.3217534671472</v>
      </c>
      <c r="F678" s="27" t="n">
        <f aca="false">E678*2</f>
        <v>116.643506934294</v>
      </c>
      <c r="G678" s="27" t="n">
        <f aca="false">F678*2</f>
        <v>233.287013868589</v>
      </c>
      <c r="H678" s="27" t="n">
        <f aca="false">G678*2</f>
        <v>466.574027737178</v>
      </c>
      <c r="I678" s="27" t="n">
        <f aca="false">H678*2</f>
        <v>933.148055474356</v>
      </c>
      <c r="J678" s="27" t="n">
        <f aca="false">I678*2</f>
        <v>1866.29611094871</v>
      </c>
      <c r="K678" s="27" t="n">
        <f aca="false">J678*2</f>
        <v>3732.59222189742</v>
      </c>
      <c r="L678" s="27" t="n">
        <f aca="false">K678*2</f>
        <v>7465.18444379485</v>
      </c>
      <c r="M678" s="27" t="n">
        <f aca="false">L678*2</f>
        <v>14930.3688875897</v>
      </c>
      <c r="N678" s="27" t="n">
        <f aca="false">M678*2</f>
        <v>29860.7377751794</v>
      </c>
      <c r="O678" s="7"/>
      <c r="P678" s="29" t="str">
        <f aca="false">C678</f>
        <v>ακ</v>
      </c>
      <c r="Q678" s="28" t="n">
        <f aca="false">1200*LOG(E678/$E$2,2)</f>
        <v>-198.572542684976</v>
      </c>
      <c r="R678" s="7"/>
      <c r="S678" s="8"/>
      <c r="T678" s="11"/>
      <c r="U678" s="12"/>
      <c r="V678" s="7"/>
      <c r="W678" s="7"/>
      <c r="X678" s="7"/>
    </row>
    <row r="679" customFormat="false" ht="14.15" hidden="false" customHeight="true" outlineLevel="0" collapsed="false">
      <c r="A679" s="7"/>
      <c r="B679" s="8" t="n">
        <f aca="false">B$6+IFERROR(B678,0)</f>
        <v>11</v>
      </c>
      <c r="C679" s="29" t="str">
        <f aca="true">C$354&amp;INDIRECT("C"&amp;354+(IFERROR(INDIRECT("B"&amp;408+IFERROR(B678,0)),0)))</f>
        <v>αλ</v>
      </c>
      <c r="D679" s="27" t="n">
        <f aca="false">0.5*E679</f>
        <v>29.7614715140398</v>
      </c>
      <c r="E679" s="27" t="n">
        <f aca="false">E678*POWER(2,1/C$668)</f>
        <v>59.5229430280795</v>
      </c>
      <c r="F679" s="27" t="n">
        <f aca="false">E679*2</f>
        <v>119.045886056159</v>
      </c>
      <c r="G679" s="27" t="n">
        <f aca="false">F679*2</f>
        <v>238.091772112318</v>
      </c>
      <c r="H679" s="27" t="n">
        <f aca="false">G679*2</f>
        <v>476.183544224636</v>
      </c>
      <c r="I679" s="27" t="n">
        <f aca="false">H679*2</f>
        <v>952.367088449273</v>
      </c>
      <c r="J679" s="27" t="n">
        <f aca="false">I679*2</f>
        <v>1904.73417689855</v>
      </c>
      <c r="K679" s="27" t="n">
        <f aca="false">J679*2</f>
        <v>3809.46835379709</v>
      </c>
      <c r="L679" s="27" t="n">
        <f aca="false">K679*2</f>
        <v>7618.93670759418</v>
      </c>
      <c r="M679" s="27" t="n">
        <f aca="false">L679*2</f>
        <v>15237.8734151884</v>
      </c>
      <c r="N679" s="27" t="n">
        <f aca="false">M679*2</f>
        <v>30475.7468303767</v>
      </c>
      <c r="O679" s="7"/>
      <c r="P679" s="29" t="str">
        <f aca="false">C679</f>
        <v>αλ</v>
      </c>
      <c r="Q679" s="28" t="n">
        <f aca="false">1200*LOG(E679/$E$2,2)</f>
        <v>-163.278425037917</v>
      </c>
      <c r="R679" s="7"/>
      <c r="S679" s="8"/>
      <c r="T679" s="11"/>
      <c r="U679" s="12"/>
      <c r="V679" s="7"/>
      <c r="W679" s="7"/>
      <c r="X679" s="7"/>
    </row>
    <row r="680" customFormat="false" ht="14.15" hidden="false" customHeight="true" outlineLevel="0" collapsed="false">
      <c r="A680" s="7"/>
      <c r="B680" s="8" t="n">
        <f aca="false">B$6+IFERROR(B679,0)</f>
        <v>12</v>
      </c>
      <c r="C680" s="29" t="str">
        <f aca="true">C$354&amp;INDIRECT("C"&amp;354+(IFERROR(INDIRECT("B"&amp;408+IFERROR(B679,0)),0)))</f>
        <v>αμ</v>
      </c>
      <c r="D680" s="27" t="n">
        <f aca="false">0.5*E680</f>
        <v>30.3744360902984</v>
      </c>
      <c r="E680" s="27" t="n">
        <f aca="false">E679*POWER(2,1/C$668)</f>
        <v>60.7488721805968</v>
      </c>
      <c r="F680" s="27" t="n">
        <f aca="false">E680*2</f>
        <v>121.497744361194</v>
      </c>
      <c r="G680" s="27" t="n">
        <f aca="false">F680*2</f>
        <v>242.995488722387</v>
      </c>
      <c r="H680" s="27" t="n">
        <f aca="false">G680*2</f>
        <v>485.990977444774</v>
      </c>
      <c r="I680" s="27" t="n">
        <f aca="false">H680*2</f>
        <v>971.981954889548</v>
      </c>
      <c r="J680" s="27" t="n">
        <f aca="false">I680*2</f>
        <v>1943.9639097791</v>
      </c>
      <c r="K680" s="27" t="n">
        <f aca="false">J680*2</f>
        <v>3887.92781955819</v>
      </c>
      <c r="L680" s="27" t="n">
        <f aca="false">K680*2</f>
        <v>7775.85563911639</v>
      </c>
      <c r="M680" s="27" t="n">
        <f aca="false">L680*2</f>
        <v>15551.7112782328</v>
      </c>
      <c r="N680" s="27" t="n">
        <f aca="false">M680*2</f>
        <v>31103.4225564655</v>
      </c>
      <c r="O680" s="7"/>
      <c r="P680" s="29" t="str">
        <f aca="false">C680</f>
        <v>αμ</v>
      </c>
      <c r="Q680" s="28" t="n">
        <f aca="false">1200*LOG(E680/$E$2,2)</f>
        <v>-127.984307390858</v>
      </c>
      <c r="R680" s="7"/>
      <c r="S680" s="8"/>
      <c r="T680" s="11"/>
      <c r="U680" s="12"/>
      <c r="V680" s="7"/>
      <c r="W680" s="7"/>
      <c r="X680" s="7"/>
    </row>
    <row r="681" customFormat="false" ht="14.15" hidden="false" customHeight="true" outlineLevel="0" collapsed="false">
      <c r="A681" s="7"/>
      <c r="B681" s="8" t="n">
        <f aca="false">B$6+IFERROR(B680,0)</f>
        <v>13</v>
      </c>
      <c r="C681" s="29" t="str">
        <f aca="true">C$354&amp;INDIRECT("C"&amp;354+(IFERROR(INDIRECT("B"&amp;408+IFERROR(B680,0)),0)))</f>
        <v>αν</v>
      </c>
      <c r="D681" s="27" t="n">
        <f aca="false">0.5*E681</f>
        <v>31.0000252295451</v>
      </c>
      <c r="E681" s="27" t="n">
        <f aca="false">E680*POWER(2,1/C$668)</f>
        <v>62.0000504590902</v>
      </c>
      <c r="F681" s="27" t="n">
        <f aca="false">E681*2</f>
        <v>124.00010091818</v>
      </c>
      <c r="G681" s="27" t="n">
        <f aca="false">F681*2</f>
        <v>248.000201836361</v>
      </c>
      <c r="H681" s="27" t="n">
        <f aca="false">G681*2</f>
        <v>496.000403672722</v>
      </c>
      <c r="I681" s="27" t="n">
        <f aca="false">H681*2</f>
        <v>992.000807345443</v>
      </c>
      <c r="J681" s="27" t="n">
        <f aca="false">I681*2</f>
        <v>1984.00161469089</v>
      </c>
      <c r="K681" s="27" t="n">
        <f aca="false">J681*2</f>
        <v>3968.00322938177</v>
      </c>
      <c r="L681" s="27" t="n">
        <f aca="false">K681*2</f>
        <v>7936.00645876355</v>
      </c>
      <c r="M681" s="27" t="n">
        <f aca="false">L681*2</f>
        <v>15872.0129175271</v>
      </c>
      <c r="N681" s="27" t="n">
        <f aca="false">M681*2</f>
        <v>31744.0258350542</v>
      </c>
      <c r="O681" s="7"/>
      <c r="P681" s="29" t="str">
        <f aca="false">C681</f>
        <v>αν</v>
      </c>
      <c r="Q681" s="28" t="n">
        <f aca="false">1200*LOG(E681/$E$2,2)</f>
        <v>-92.6901897437995</v>
      </c>
      <c r="R681" s="7"/>
      <c r="S681" s="8"/>
      <c r="T681" s="11"/>
      <c r="U681" s="12"/>
      <c r="V681" s="7"/>
      <c r="W681" s="7"/>
      <c r="X681" s="7"/>
    </row>
    <row r="682" customFormat="false" ht="14.15" hidden="false" customHeight="true" outlineLevel="0" collapsed="false">
      <c r="A682" s="7"/>
      <c r="B682" s="8" t="n">
        <f aca="false">B$6+IFERROR(B681,0)</f>
        <v>14</v>
      </c>
      <c r="C682" s="29" t="str">
        <f aca="true">C$354&amp;INDIRECT("C"&amp;354+(IFERROR(INDIRECT("B"&amp;408+IFERROR(B681,0)),0)))</f>
        <v>αξ</v>
      </c>
      <c r="D682" s="27" t="n">
        <f aca="false">0.5*E682</f>
        <v>31.6384989461377</v>
      </c>
      <c r="E682" s="27" t="n">
        <f aca="false">E681*POWER(2,1/C$668)</f>
        <v>63.2769978922754</v>
      </c>
      <c r="F682" s="27" t="n">
        <f aca="false">E682*2</f>
        <v>126.553995784551</v>
      </c>
      <c r="G682" s="27" t="n">
        <f aca="false">F682*2</f>
        <v>253.107991569102</v>
      </c>
      <c r="H682" s="27" t="n">
        <f aca="false">G682*2</f>
        <v>506.215983138203</v>
      </c>
      <c r="I682" s="27" t="n">
        <f aca="false">H682*2</f>
        <v>1012.43196627641</v>
      </c>
      <c r="J682" s="27" t="n">
        <f aca="false">I682*2</f>
        <v>2024.86393255281</v>
      </c>
      <c r="K682" s="27" t="n">
        <f aca="false">J682*2</f>
        <v>4049.72786510563</v>
      </c>
      <c r="L682" s="27" t="n">
        <f aca="false">K682*2</f>
        <v>8099.45573021126</v>
      </c>
      <c r="M682" s="27" t="n">
        <f aca="false">L682*2</f>
        <v>16198.9114604225</v>
      </c>
      <c r="N682" s="27" t="n">
        <f aca="false">M682*2</f>
        <v>32397.822920845</v>
      </c>
      <c r="O682" s="7"/>
      <c r="P682" s="29" t="str">
        <f aca="false">C682</f>
        <v>αξ</v>
      </c>
      <c r="Q682" s="28" t="n">
        <f aca="false">1200*LOG(E682/$E$2,2)</f>
        <v>-57.3960720967406</v>
      </c>
      <c r="R682" s="7"/>
      <c r="S682" s="8"/>
      <c r="T682" s="11"/>
      <c r="U682" s="12"/>
      <c r="V682" s="7"/>
      <c r="W682" s="7"/>
      <c r="X682" s="7"/>
    </row>
    <row r="683" customFormat="false" ht="14.15" hidden="false" customHeight="true" outlineLevel="0" collapsed="false">
      <c r="A683" s="7"/>
      <c r="B683" s="8" t="n">
        <f aca="false">B$6+IFERROR(B682,0)</f>
        <v>15</v>
      </c>
      <c r="C683" s="29" t="str">
        <f aca="true">C$354&amp;INDIRECT("C"&amp;354+(IFERROR(INDIRECT("B"&amp;408+IFERROR(B682,0)),0)))</f>
        <v>αο</v>
      </c>
      <c r="D683" s="27" t="n">
        <f aca="false">0.5*E683</f>
        <v>32.2901226096662</v>
      </c>
      <c r="E683" s="27" t="n">
        <f aca="false">E682*POWER(2,1/C$668)</f>
        <v>64.5802452193324</v>
      </c>
      <c r="F683" s="27" t="n">
        <f aca="false">E683*2</f>
        <v>129.160490438665</v>
      </c>
      <c r="G683" s="27" t="n">
        <f aca="false">F683*2</f>
        <v>258.32098087733</v>
      </c>
      <c r="H683" s="27" t="n">
        <f aca="false">G683*2</f>
        <v>516.64196175466</v>
      </c>
      <c r="I683" s="27" t="n">
        <f aca="false">H683*2</f>
        <v>1033.28392350932</v>
      </c>
      <c r="J683" s="27" t="n">
        <f aca="false">I683*2</f>
        <v>2066.56784701864</v>
      </c>
      <c r="K683" s="27" t="n">
        <f aca="false">J683*2</f>
        <v>4133.13569403728</v>
      </c>
      <c r="L683" s="27" t="n">
        <f aca="false">K683*2</f>
        <v>8266.27138807455</v>
      </c>
      <c r="M683" s="27" t="n">
        <f aca="false">L683*2</f>
        <v>16532.5427761491</v>
      </c>
      <c r="N683" s="27" t="n">
        <f aca="false">M683*2</f>
        <v>33065.0855522982</v>
      </c>
      <c r="O683" s="7"/>
      <c r="P683" s="29" t="str">
        <f aca="false">C683</f>
        <v>αο</v>
      </c>
      <c r="Q683" s="28" t="n">
        <f aca="false">1200*LOG(E683/$E$2,2)</f>
        <v>-22.1019544496815</v>
      </c>
      <c r="R683" s="7"/>
      <c r="S683" s="8"/>
      <c r="T683" s="11"/>
      <c r="U683" s="12"/>
      <c r="V683" s="7"/>
      <c r="W683" s="7"/>
      <c r="X683" s="7"/>
    </row>
    <row r="684" customFormat="false" ht="14.15" hidden="false" customHeight="true" outlineLevel="0" collapsed="false">
      <c r="A684" s="7"/>
      <c r="B684" s="8" t="n">
        <f aca="false">B$6+IFERROR(B683,0)</f>
        <v>16</v>
      </c>
      <c r="C684" s="29" t="str">
        <f aca="true">C$354&amp;INDIRECT("C"&amp;354+(IFERROR(INDIRECT("B"&amp;408+IFERROR(B683,0)),0)))</f>
        <v>απ</v>
      </c>
      <c r="D684" s="27" t="n">
        <f aca="false">0.5*E684</f>
        <v>32.9551670552487</v>
      </c>
      <c r="E684" s="27" t="n">
        <f aca="false">E683*POWER(2,1/C$668)</f>
        <v>65.9103341104974</v>
      </c>
      <c r="F684" s="27" t="n">
        <f aca="false">E684*2</f>
        <v>131.820668220995</v>
      </c>
      <c r="G684" s="27" t="n">
        <f aca="false">F684*2</f>
        <v>263.641336441989</v>
      </c>
      <c r="H684" s="27" t="n">
        <f aca="false">G684*2</f>
        <v>527.282672883979</v>
      </c>
      <c r="I684" s="27" t="n">
        <f aca="false">H684*2</f>
        <v>1054.56534576796</v>
      </c>
      <c r="J684" s="27" t="n">
        <f aca="false">I684*2</f>
        <v>2109.13069153592</v>
      </c>
      <c r="K684" s="27" t="n">
        <f aca="false">J684*2</f>
        <v>4218.26138307183</v>
      </c>
      <c r="L684" s="27" t="n">
        <f aca="false">K684*2</f>
        <v>8436.52276614366</v>
      </c>
      <c r="M684" s="27" t="n">
        <f aca="false">L684*2</f>
        <v>16873.0455322873</v>
      </c>
      <c r="N684" s="27" t="n">
        <f aca="false">M684*2</f>
        <v>33746.0910645746</v>
      </c>
      <c r="O684" s="7"/>
      <c r="P684" s="29" t="str">
        <f aca="false">C684</f>
        <v>απ</v>
      </c>
      <c r="Q684" s="28" t="n">
        <f aca="false">1200*LOG(E684/$E$2,2)</f>
        <v>13.1921631973774</v>
      </c>
      <c r="R684" s="7"/>
      <c r="S684" s="8"/>
      <c r="T684" s="11"/>
      <c r="U684" s="12"/>
      <c r="V684" s="7"/>
      <c r="W684" s="7"/>
      <c r="X684" s="7"/>
    </row>
    <row r="685" customFormat="false" ht="14.15" hidden="false" customHeight="true" outlineLevel="0" collapsed="false">
      <c r="A685" s="7"/>
      <c r="B685" s="8" t="n">
        <f aca="false">B$6+IFERROR(B684,0)</f>
        <v>17</v>
      </c>
      <c r="C685" s="29" t="str">
        <f aca="true">C$354&amp;INDIRECT("C"&amp;354+(IFERROR(INDIRECT("B"&amp;408+IFERROR(B684,0)),0)))</f>
        <v>αρ</v>
      </c>
      <c r="D685" s="27" t="n">
        <f aca="false">0.5*E685</f>
        <v>33.6339086960988</v>
      </c>
      <c r="E685" s="27" t="n">
        <f aca="false">E684*POWER(2,1/C$668)</f>
        <v>67.2678173921975</v>
      </c>
      <c r="F685" s="27" t="n">
        <f aca="false">E685*2</f>
        <v>134.535634784395</v>
      </c>
      <c r="G685" s="27" t="n">
        <f aca="false">F685*2</f>
        <v>269.07126956879</v>
      </c>
      <c r="H685" s="27" t="n">
        <f aca="false">G685*2</f>
        <v>538.14253913758</v>
      </c>
      <c r="I685" s="27" t="n">
        <f aca="false">H685*2</f>
        <v>1076.28507827516</v>
      </c>
      <c r="J685" s="27" t="n">
        <f aca="false">I685*2</f>
        <v>2152.57015655032</v>
      </c>
      <c r="K685" s="27" t="n">
        <f aca="false">J685*2</f>
        <v>4305.14031310064</v>
      </c>
      <c r="L685" s="27" t="n">
        <f aca="false">K685*2</f>
        <v>8610.28062620128</v>
      </c>
      <c r="M685" s="27" t="n">
        <f aca="false">L685*2</f>
        <v>17220.5612524026</v>
      </c>
      <c r="N685" s="27" t="n">
        <f aca="false">M685*2</f>
        <v>34441.1225048051</v>
      </c>
      <c r="O685" s="7"/>
      <c r="P685" s="29" t="str">
        <f aca="false">C685</f>
        <v>αρ</v>
      </c>
      <c r="Q685" s="28" t="n">
        <f aca="false">1200*LOG(E685/$E$2,2)</f>
        <v>48.4862808444364</v>
      </c>
      <c r="R685" s="7"/>
      <c r="S685" s="8"/>
      <c r="T685" s="11"/>
      <c r="U685" s="12"/>
      <c r="V685" s="7"/>
      <c r="W685" s="7"/>
      <c r="X685" s="7"/>
    </row>
    <row r="686" customFormat="false" ht="14.15" hidden="false" customHeight="true" outlineLevel="0" collapsed="false">
      <c r="A686" s="7"/>
      <c r="B686" s="8" t="n">
        <f aca="false">B$6+IFERROR(B685,0)</f>
        <v>18</v>
      </c>
      <c r="C686" s="29" t="str">
        <f aca="true">C$354&amp;INDIRECT("C"&amp;354+(IFERROR(INDIRECT("B"&amp;408+IFERROR(B685,0)),0)))</f>
        <v>ασ</v>
      </c>
      <c r="D686" s="27" t="n">
        <f aca="false">0.5*E686</f>
        <v>34.3266296384117</v>
      </c>
      <c r="E686" s="27" t="n">
        <f aca="false">E685*POWER(2,1/C$668)</f>
        <v>68.6532592768234</v>
      </c>
      <c r="F686" s="27" t="n">
        <f aca="false">E686*2</f>
        <v>137.306518553647</v>
      </c>
      <c r="G686" s="27" t="n">
        <f aca="false">F686*2</f>
        <v>274.613037107293</v>
      </c>
      <c r="H686" s="27" t="n">
        <f aca="false">G686*2</f>
        <v>549.226074214587</v>
      </c>
      <c r="I686" s="27" t="n">
        <f aca="false">H686*2</f>
        <v>1098.45214842917</v>
      </c>
      <c r="J686" s="27" t="n">
        <f aca="false">I686*2</f>
        <v>2196.90429685835</v>
      </c>
      <c r="K686" s="27" t="n">
        <f aca="false">J686*2</f>
        <v>4393.80859371669</v>
      </c>
      <c r="L686" s="27" t="n">
        <f aca="false">K686*2</f>
        <v>8787.61718743339</v>
      </c>
      <c r="M686" s="27" t="n">
        <f aca="false">L686*2</f>
        <v>17575.2343748668</v>
      </c>
      <c r="N686" s="27" t="n">
        <f aca="false">M686*2</f>
        <v>35150.4687497336</v>
      </c>
      <c r="O686" s="7"/>
      <c r="P686" s="29" t="str">
        <f aca="false">C686</f>
        <v>ασ</v>
      </c>
      <c r="Q686" s="28" t="n">
        <f aca="false">1200*LOG(E686/$E$2,2)</f>
        <v>83.7803984914953</v>
      </c>
      <c r="R686" s="7"/>
      <c r="S686" s="8"/>
      <c r="T686" s="11"/>
      <c r="U686" s="12"/>
      <c r="V686" s="7"/>
      <c r="W686" s="7"/>
      <c r="X686" s="7"/>
    </row>
    <row r="687" customFormat="false" ht="14.15" hidden="false" customHeight="true" outlineLevel="0" collapsed="false">
      <c r="A687" s="7"/>
      <c r="B687" s="8" t="n">
        <f aca="false">B$6+IFERROR(B686,0)</f>
        <v>19</v>
      </c>
      <c r="C687" s="29" t="str">
        <f aca="true">C$354&amp;INDIRECT("C"&amp;354+(IFERROR(INDIRECT("B"&amp;408+IFERROR(B686,0)),0)))</f>
        <v>ατ</v>
      </c>
      <c r="D687" s="27" t="n">
        <f aca="false">0.5*E687</f>
        <v>35.0336177986164</v>
      </c>
      <c r="E687" s="27" t="n">
        <f aca="false">E686*POWER(2,1/C$668)</f>
        <v>70.0672355972327</v>
      </c>
      <c r="F687" s="27" t="n">
        <f aca="false">E687*2</f>
        <v>140.134471194465</v>
      </c>
      <c r="G687" s="27" t="n">
        <f aca="false">F687*2</f>
        <v>280.268942388931</v>
      </c>
      <c r="H687" s="27" t="n">
        <f aca="false">G687*2</f>
        <v>560.537884777862</v>
      </c>
      <c r="I687" s="27" t="n">
        <f aca="false">H687*2</f>
        <v>1121.07576955572</v>
      </c>
      <c r="J687" s="27" t="n">
        <f aca="false">I687*2</f>
        <v>2242.15153911145</v>
      </c>
      <c r="K687" s="27" t="n">
        <f aca="false">J687*2</f>
        <v>4484.30307822289</v>
      </c>
      <c r="L687" s="27" t="n">
        <f aca="false">K687*2</f>
        <v>8968.60615644579</v>
      </c>
      <c r="M687" s="27" t="n">
        <f aca="false">L687*2</f>
        <v>17937.2123128916</v>
      </c>
      <c r="N687" s="27" t="n">
        <f aca="false">M687*2</f>
        <v>35874.4246257832</v>
      </c>
      <c r="O687" s="7"/>
      <c r="P687" s="29" t="str">
        <f aca="false">C687</f>
        <v>ατ</v>
      </c>
      <c r="Q687" s="28" t="n">
        <f aca="false">1200*LOG(E687/$E$2,2)</f>
        <v>119.074516138554</v>
      </c>
      <c r="R687" s="7"/>
      <c r="S687" s="8"/>
      <c r="T687" s="11"/>
      <c r="U687" s="12"/>
      <c r="V687" s="7"/>
      <c r="W687" s="7"/>
      <c r="X687" s="7"/>
    </row>
    <row r="688" customFormat="false" ht="14.15" hidden="false" customHeight="true" outlineLevel="0" collapsed="false">
      <c r="A688" s="7"/>
      <c r="B688" s="8" t="n">
        <f aca="false">B$6+IFERROR(B687,0)</f>
        <v>20</v>
      </c>
      <c r="C688" s="29" t="str">
        <f aca="true">C$354&amp;INDIRECT("C"&amp;354+(IFERROR(INDIRECT("B"&amp;408+IFERROR(B687,0)),0)))</f>
        <v>αυ</v>
      </c>
      <c r="D688" s="27" t="n">
        <f aca="false">0.5*E688</f>
        <v>35.7551670230425</v>
      </c>
      <c r="E688" s="27" t="n">
        <f aca="false">E687*POWER(2,1/C$668)</f>
        <v>71.5103340460849</v>
      </c>
      <c r="F688" s="27" t="n">
        <f aca="false">E688*2</f>
        <v>143.02066809217</v>
      </c>
      <c r="G688" s="27" t="n">
        <f aca="false">F688*2</f>
        <v>286.04133618434</v>
      </c>
      <c r="H688" s="27" t="n">
        <f aca="false">G688*2</f>
        <v>572.082672368679</v>
      </c>
      <c r="I688" s="27" t="n">
        <f aca="false">H688*2</f>
        <v>1144.16534473736</v>
      </c>
      <c r="J688" s="27" t="n">
        <f aca="false">I688*2</f>
        <v>2288.33068947472</v>
      </c>
      <c r="K688" s="27" t="n">
        <f aca="false">J688*2</f>
        <v>4576.66137894944</v>
      </c>
      <c r="L688" s="27" t="n">
        <f aca="false">K688*2</f>
        <v>9153.32275789887</v>
      </c>
      <c r="M688" s="27" t="n">
        <f aca="false">L688*2</f>
        <v>18306.6455157977</v>
      </c>
      <c r="N688" s="27" t="n">
        <f aca="false">M688*2</f>
        <v>36613.2910315955</v>
      </c>
      <c r="O688" s="7"/>
      <c r="P688" s="29" t="str">
        <f aca="false">C688</f>
        <v>αυ</v>
      </c>
      <c r="Q688" s="28" t="n">
        <f aca="false">1200*LOG(E688/$E$2,2)</f>
        <v>154.368633785613</v>
      </c>
      <c r="R688" s="7"/>
      <c r="S688" s="8"/>
      <c r="T688" s="11"/>
      <c r="U688" s="12"/>
      <c r="V688" s="7"/>
      <c r="W688" s="7"/>
      <c r="X688" s="7"/>
    </row>
    <row r="689" customFormat="false" ht="14.15" hidden="false" customHeight="true" outlineLevel="0" collapsed="false">
      <c r="A689" s="7"/>
      <c r="B689" s="8" t="n">
        <f aca="false">B$6+IFERROR(B688,0)</f>
        <v>21</v>
      </c>
      <c r="C689" s="29" t="str">
        <f aca="true">C$354&amp;INDIRECT("C"&amp;354+(IFERROR(INDIRECT("B"&amp;408+IFERROR(B688,0)),0)))</f>
        <v>αφ</v>
      </c>
      <c r="D689" s="27" t="n">
        <f aca="false">0.5*E689</f>
        <v>36.4915772100521</v>
      </c>
      <c r="E689" s="27" t="n">
        <f aca="false">E688*POWER(2,1/C$668)</f>
        <v>72.9831544201041</v>
      </c>
      <c r="F689" s="27" t="n">
        <f aca="false">E689*2</f>
        <v>145.966308840208</v>
      </c>
      <c r="G689" s="27" t="n">
        <f aca="false">F689*2</f>
        <v>291.932617680417</v>
      </c>
      <c r="H689" s="27" t="n">
        <f aca="false">G689*2</f>
        <v>583.865235360833</v>
      </c>
      <c r="I689" s="27" t="n">
        <f aca="false">H689*2</f>
        <v>1167.73047072167</v>
      </c>
      <c r="J689" s="27" t="n">
        <f aca="false">I689*2</f>
        <v>2335.46094144333</v>
      </c>
      <c r="K689" s="27" t="n">
        <f aca="false">J689*2</f>
        <v>4670.92188288666</v>
      </c>
      <c r="L689" s="27" t="n">
        <f aca="false">K689*2</f>
        <v>9341.84376577333</v>
      </c>
      <c r="M689" s="27" t="n">
        <f aca="false">L689*2</f>
        <v>18683.6875315467</v>
      </c>
      <c r="N689" s="27" t="n">
        <f aca="false">M689*2</f>
        <v>37367.3750630933</v>
      </c>
      <c r="O689" s="7"/>
      <c r="P689" s="29" t="str">
        <f aca="false">C689</f>
        <v>αφ</v>
      </c>
      <c r="Q689" s="28" t="n">
        <f aca="false">1200*LOG(E689/$E$2,2)</f>
        <v>189.662751432672</v>
      </c>
      <c r="R689" s="7"/>
      <c r="S689" s="8"/>
      <c r="T689" s="11"/>
      <c r="U689" s="12"/>
      <c r="V689" s="7"/>
      <c r="W689" s="7"/>
      <c r="X689" s="7"/>
    </row>
    <row r="690" customFormat="false" ht="14.15" hidden="false" customHeight="true" outlineLevel="0" collapsed="false">
      <c r="A690" s="7"/>
      <c r="B690" s="8" t="n">
        <f aca="false">B$6+IFERROR(B689,0)</f>
        <v>22</v>
      </c>
      <c r="C690" s="29" t="str">
        <f aca="true">C$354&amp;INDIRECT("C"&amp;354+(IFERROR(INDIRECT("B"&amp;408+IFERROR(B689,0)),0)))</f>
        <v>αχ</v>
      </c>
      <c r="D690" s="27" t="n">
        <f aca="false">0.5*E690</f>
        <v>37.2431544346868</v>
      </c>
      <c r="E690" s="27" t="n">
        <f aca="false">E689*POWER(2,1/C$668)</f>
        <v>74.4863088693736</v>
      </c>
      <c r="F690" s="27" t="n">
        <f aca="false">E690*2</f>
        <v>148.972617738747</v>
      </c>
      <c r="G690" s="27" t="n">
        <f aca="false">F690*2</f>
        <v>297.945235477494</v>
      </c>
      <c r="H690" s="27" t="n">
        <f aca="false">G690*2</f>
        <v>595.890470954989</v>
      </c>
      <c r="I690" s="27" t="n">
        <f aca="false">H690*2</f>
        <v>1191.78094190998</v>
      </c>
      <c r="J690" s="27" t="n">
        <f aca="false">I690*2</f>
        <v>2383.56188381996</v>
      </c>
      <c r="K690" s="27" t="n">
        <f aca="false">J690*2</f>
        <v>4767.12376763991</v>
      </c>
      <c r="L690" s="27" t="n">
        <f aca="false">K690*2</f>
        <v>9534.24753527982</v>
      </c>
      <c r="M690" s="27" t="n">
        <f aca="false">L690*2</f>
        <v>19068.4950705596</v>
      </c>
      <c r="N690" s="27" t="n">
        <f aca="false">M690*2</f>
        <v>38136.9901411193</v>
      </c>
      <c r="O690" s="7"/>
      <c r="P690" s="29" t="str">
        <f aca="false">C690</f>
        <v>αχ</v>
      </c>
      <c r="Q690" s="28" t="n">
        <f aca="false">1200*LOG(E690/$E$2,2)</f>
        <v>224.956869079731</v>
      </c>
      <c r="R690" s="7"/>
      <c r="S690" s="8"/>
      <c r="T690" s="11"/>
      <c r="U690" s="12"/>
      <c r="V690" s="7"/>
      <c r="W690" s="7"/>
      <c r="X690" s="7"/>
    </row>
    <row r="691" customFormat="false" ht="14.15" hidden="false" customHeight="true" outlineLevel="0" collapsed="false">
      <c r="A691" s="7"/>
      <c r="B691" s="8" t="n">
        <f aca="false">B$6+IFERROR(B690,0)</f>
        <v>23</v>
      </c>
      <c r="C691" s="29" t="str">
        <f aca="true">C$354&amp;INDIRECT("C"&amp;354+(IFERROR(INDIRECT("B"&amp;408+IFERROR(B690,0)),0)))</f>
        <v>αψ</v>
      </c>
      <c r="D691" s="27" t="n">
        <f aca="false">0.5*E691</f>
        <v>38.0102110758822</v>
      </c>
      <c r="E691" s="27" t="n">
        <f aca="false">E690*POWER(2,1/C$668)</f>
        <v>76.0204221517644</v>
      </c>
      <c r="F691" s="27" t="n">
        <f aca="false">E691*2</f>
        <v>152.040844303529</v>
      </c>
      <c r="G691" s="27" t="n">
        <f aca="false">F691*2</f>
        <v>304.081688607058</v>
      </c>
      <c r="H691" s="27" t="n">
        <f aca="false">G691*2</f>
        <v>608.163377214115</v>
      </c>
      <c r="I691" s="27" t="n">
        <f aca="false">H691*2</f>
        <v>1216.32675442823</v>
      </c>
      <c r="J691" s="27" t="n">
        <f aca="false">I691*2</f>
        <v>2432.65350885646</v>
      </c>
      <c r="K691" s="27" t="n">
        <f aca="false">J691*2</f>
        <v>4865.30701771292</v>
      </c>
      <c r="L691" s="27" t="n">
        <f aca="false">K691*2</f>
        <v>9730.61403542584</v>
      </c>
      <c r="M691" s="27" t="n">
        <f aca="false">L691*2</f>
        <v>19461.2280708517</v>
      </c>
      <c r="N691" s="27" t="n">
        <f aca="false">M691*2</f>
        <v>38922.4561417034</v>
      </c>
      <c r="O691" s="7"/>
      <c r="P691" s="29" t="str">
        <f aca="false">C691</f>
        <v>αψ</v>
      </c>
      <c r="Q691" s="28" t="n">
        <f aca="false">1200*LOG(E691/$E$2,2)</f>
        <v>260.250986726789</v>
      </c>
      <c r="R691" s="7"/>
      <c r="S691" s="8"/>
      <c r="T691" s="11"/>
      <c r="U691" s="12"/>
      <c r="V691" s="7"/>
      <c r="W691" s="7"/>
      <c r="X691" s="7"/>
    </row>
    <row r="692" customFormat="false" ht="14.15" hidden="false" customHeight="true" outlineLevel="0" collapsed="false">
      <c r="A692" s="7"/>
      <c r="B692" s="8" t="n">
        <f aca="false">B$6+IFERROR(B691,0)</f>
        <v>24</v>
      </c>
      <c r="C692" s="29" t="str">
        <f aca="true">C$354&amp;INDIRECT("C"&amp;354+(IFERROR(INDIRECT("B"&amp;408+IFERROR(B691,0)),0)))</f>
        <v>αω</v>
      </c>
      <c r="D692" s="27" t="n">
        <f aca="false">0.5*E692</f>
        <v>38.7930659463021</v>
      </c>
      <c r="E692" s="27" t="n">
        <f aca="false">E691*POWER(2,1/C$668)</f>
        <v>77.5861318926041</v>
      </c>
      <c r="F692" s="27" t="n">
        <f aca="false">E692*2</f>
        <v>155.172263785208</v>
      </c>
      <c r="G692" s="27" t="n">
        <f aca="false">F692*2</f>
        <v>310.344527570417</v>
      </c>
      <c r="H692" s="27" t="n">
        <f aca="false">G692*2</f>
        <v>620.689055140833</v>
      </c>
      <c r="I692" s="27" t="n">
        <f aca="false">H692*2</f>
        <v>1241.37811028167</v>
      </c>
      <c r="J692" s="27" t="n">
        <f aca="false">I692*2</f>
        <v>2482.75622056333</v>
      </c>
      <c r="K692" s="27" t="n">
        <f aca="false">J692*2</f>
        <v>4965.51244112666</v>
      </c>
      <c r="L692" s="27" t="n">
        <f aca="false">K692*2</f>
        <v>9931.02488225333</v>
      </c>
      <c r="M692" s="27" t="n">
        <f aca="false">L692*2</f>
        <v>19862.0497645067</v>
      </c>
      <c r="N692" s="27" t="n">
        <f aca="false">M692*2</f>
        <v>39724.0995290133</v>
      </c>
      <c r="O692" s="7"/>
      <c r="P692" s="29" t="str">
        <f aca="false">C692</f>
        <v>αω</v>
      </c>
      <c r="Q692" s="28" t="n">
        <f aca="false">1200*LOG(E692/$E$2,2)</f>
        <v>295.545104373848</v>
      </c>
      <c r="R692" s="7"/>
      <c r="S692" s="8"/>
      <c r="T692" s="11"/>
      <c r="U692" s="12"/>
      <c r="V692" s="7"/>
      <c r="W692" s="7"/>
      <c r="X692" s="7"/>
    </row>
    <row r="693" customFormat="false" ht="14.15" hidden="false" customHeight="true" outlineLevel="0" collapsed="false">
      <c r="A693" s="7"/>
      <c r="B693" s="8" t="n">
        <f aca="false">B$6+IFERROR(B692,0)</f>
        <v>25</v>
      </c>
      <c r="C693" s="29" t="str">
        <f aca="true">C$355&amp;INDIRECT("C"&amp;354+(IFERROR(INDIRECT("B"&amp;408+IFERROR(B668,0)),0)))</f>
        <v>βα</v>
      </c>
      <c r="D693" s="27" t="n">
        <f aca="false">0.5*E693</f>
        <v>39.592044424847</v>
      </c>
      <c r="E693" s="27" t="n">
        <f aca="false">E692*POWER(2,1/C$668)</f>
        <v>79.1840888496941</v>
      </c>
      <c r="F693" s="27" t="n">
        <f aca="false">E693*2</f>
        <v>158.368177699388</v>
      </c>
      <c r="G693" s="27" t="n">
        <f aca="false">F693*2</f>
        <v>316.736355398776</v>
      </c>
      <c r="H693" s="27" t="n">
        <f aca="false">G693*2</f>
        <v>633.472710797553</v>
      </c>
      <c r="I693" s="27" t="n">
        <f aca="false">H693*2</f>
        <v>1266.94542159511</v>
      </c>
      <c r="J693" s="27" t="n">
        <f aca="false">I693*2</f>
        <v>2533.89084319021</v>
      </c>
      <c r="K693" s="27" t="n">
        <f aca="false">J693*2</f>
        <v>5067.78168638042</v>
      </c>
      <c r="L693" s="27" t="n">
        <f aca="false">K693*2</f>
        <v>10135.5633727608</v>
      </c>
      <c r="M693" s="27" t="n">
        <f aca="false">L693*2</f>
        <v>20271.1267455217</v>
      </c>
      <c r="N693" s="27" t="n">
        <f aca="false">M693*2</f>
        <v>40542.2534910434</v>
      </c>
      <c r="O693" s="7"/>
      <c r="P693" s="29" t="str">
        <f aca="false">C693</f>
        <v>βα</v>
      </c>
      <c r="Q693" s="28" t="n">
        <f aca="false">1200*LOG(E693/$E$2,2)</f>
        <v>330.839222020907</v>
      </c>
      <c r="R693" s="7"/>
      <c r="S693" s="8"/>
      <c r="T693" s="11"/>
      <c r="U693" s="12"/>
      <c r="V693" s="7"/>
      <c r="W693" s="7"/>
      <c r="X693" s="7"/>
    </row>
    <row r="694" customFormat="false" ht="14.15" hidden="false" customHeight="true" outlineLevel="0" collapsed="false">
      <c r="A694" s="7"/>
      <c r="B694" s="8" t="n">
        <f aca="false">B$6+IFERROR(B693,0)</f>
        <v>26</v>
      </c>
      <c r="C694" s="29" t="str">
        <f aca="true">C$355&amp;INDIRECT("C"&amp;354+(IFERROR(INDIRECT("B"&amp;408+IFERROR(B669,0)),0)))</f>
        <v>ββ</v>
      </c>
      <c r="D694" s="27" t="n">
        <f aca="false">0.5*E694</f>
        <v>40.4074785918922</v>
      </c>
      <c r="E694" s="27" t="n">
        <f aca="false">E693*POWER(2,1/C$668)</f>
        <v>80.8149571837843</v>
      </c>
      <c r="F694" s="27" t="n">
        <f aca="false">E694*2</f>
        <v>161.629914367569</v>
      </c>
      <c r="G694" s="27" t="n">
        <f aca="false">F694*2</f>
        <v>323.259828735137</v>
      </c>
      <c r="H694" s="27" t="n">
        <f aca="false">G694*2</f>
        <v>646.519657470275</v>
      </c>
      <c r="I694" s="27" t="n">
        <f aca="false">H694*2</f>
        <v>1293.03931494055</v>
      </c>
      <c r="J694" s="27" t="n">
        <f aca="false">I694*2</f>
        <v>2586.0786298811</v>
      </c>
      <c r="K694" s="27" t="n">
        <f aca="false">J694*2</f>
        <v>5172.1572597622</v>
      </c>
      <c r="L694" s="27" t="n">
        <f aca="false">K694*2</f>
        <v>10344.3145195244</v>
      </c>
      <c r="M694" s="27" t="n">
        <f aca="false">L694*2</f>
        <v>20688.6290390488</v>
      </c>
      <c r="N694" s="27" t="n">
        <f aca="false">M694*2</f>
        <v>41377.2580780976</v>
      </c>
      <c r="O694" s="7"/>
      <c r="P694" s="29" t="str">
        <f aca="false">C694</f>
        <v>ββ</v>
      </c>
      <c r="Q694" s="28" t="n">
        <f aca="false">1200*LOG(E694/$E$2,2)</f>
        <v>366.133339667966</v>
      </c>
      <c r="R694" s="7"/>
      <c r="S694" s="8"/>
      <c r="T694" s="11"/>
      <c r="U694" s="12"/>
      <c r="V694" s="7"/>
      <c r="W694" s="7"/>
      <c r="X694" s="7"/>
    </row>
    <row r="695" customFormat="false" ht="14.15" hidden="false" customHeight="true" outlineLevel="0" collapsed="false">
      <c r="A695" s="7"/>
      <c r="B695" s="8" t="n">
        <f aca="false">B$6+IFERROR(B694,0)</f>
        <v>27</v>
      </c>
      <c r="C695" s="29" t="str">
        <f aca="true">C$355&amp;INDIRECT("C"&amp;354+(IFERROR(INDIRECT("B"&amp;408+IFERROR(B670,0)),0)))</f>
        <v>βγ</v>
      </c>
      <c r="D695" s="27" t="n">
        <f aca="false">0.5*E695</f>
        <v>41.2397073673099</v>
      </c>
      <c r="E695" s="27" t="n">
        <f aca="false">E694*POWER(2,1/C$668)</f>
        <v>82.4794147346197</v>
      </c>
      <c r="F695" s="27" t="n">
        <f aca="false">E695*2</f>
        <v>164.958829469239</v>
      </c>
      <c r="G695" s="27" t="n">
        <f aca="false">F695*2</f>
        <v>329.917658938479</v>
      </c>
      <c r="H695" s="27" t="n">
        <f aca="false">G695*2</f>
        <v>659.835317876958</v>
      </c>
      <c r="I695" s="27" t="n">
        <f aca="false">H695*2</f>
        <v>1319.67063575392</v>
      </c>
      <c r="J695" s="27" t="n">
        <f aca="false">I695*2</f>
        <v>2639.34127150783</v>
      </c>
      <c r="K695" s="27" t="n">
        <f aca="false">J695*2</f>
        <v>5278.68254301566</v>
      </c>
      <c r="L695" s="27" t="n">
        <f aca="false">K695*2</f>
        <v>10557.3650860313</v>
      </c>
      <c r="M695" s="27" t="n">
        <f aca="false">L695*2</f>
        <v>21114.7301720627</v>
      </c>
      <c r="N695" s="27" t="n">
        <f aca="false">M695*2</f>
        <v>42229.4603441253</v>
      </c>
      <c r="O695" s="7"/>
      <c r="P695" s="29" t="str">
        <f aca="false">C695</f>
        <v>βγ</v>
      </c>
      <c r="Q695" s="28" t="n">
        <f aca="false">1200*LOG(E695/$E$2,2)</f>
        <v>401.427457315025</v>
      </c>
      <c r="R695" s="7"/>
      <c r="S695" s="8"/>
      <c r="T695" s="11"/>
      <c r="U695" s="12"/>
      <c r="V695" s="7"/>
      <c r="W695" s="7"/>
      <c r="X695" s="7"/>
    </row>
    <row r="696" customFormat="false" ht="14.15" hidden="false" customHeight="true" outlineLevel="0" collapsed="false">
      <c r="A696" s="7"/>
      <c r="B696" s="8" t="n">
        <f aca="false">B$6+IFERROR(B695,0)</f>
        <v>28</v>
      </c>
      <c r="C696" s="29" t="str">
        <f aca="true">C$355&amp;INDIRECT("C"&amp;354+(IFERROR(INDIRECT("B"&amp;408+IFERROR(B671,0)),0)))</f>
        <v>βδ</v>
      </c>
      <c r="D696" s="27" t="n">
        <f aca="false">0.5*E696</f>
        <v>42.0890766513356</v>
      </c>
      <c r="E696" s="27" t="n">
        <f aca="false">E695*POWER(2,1/C$668)</f>
        <v>84.1781533026712</v>
      </c>
      <c r="F696" s="27" t="n">
        <f aca="false">E696*2</f>
        <v>168.356306605342</v>
      </c>
      <c r="G696" s="27" t="n">
        <f aca="false">F696*2</f>
        <v>336.712613210685</v>
      </c>
      <c r="H696" s="27" t="n">
        <f aca="false">G696*2</f>
        <v>673.42522642137</v>
      </c>
      <c r="I696" s="27" t="n">
        <f aca="false">H696*2</f>
        <v>1346.85045284274</v>
      </c>
      <c r="J696" s="27" t="n">
        <f aca="false">I696*2</f>
        <v>2693.70090568548</v>
      </c>
      <c r="K696" s="27" t="n">
        <f aca="false">J696*2</f>
        <v>5387.40181137096</v>
      </c>
      <c r="L696" s="27" t="n">
        <f aca="false">K696*2</f>
        <v>10774.8036227419</v>
      </c>
      <c r="M696" s="27" t="n">
        <f aca="false">L696*2</f>
        <v>21549.6072454838</v>
      </c>
      <c r="N696" s="27" t="n">
        <f aca="false">M696*2</f>
        <v>43099.2144909677</v>
      </c>
      <c r="O696" s="7"/>
      <c r="P696" s="29" t="str">
        <f aca="false">C696</f>
        <v>βδ</v>
      </c>
      <c r="Q696" s="28" t="n">
        <f aca="false">1200*LOG(E696/$E$2,2)</f>
        <v>436.721574962084</v>
      </c>
      <c r="R696" s="7"/>
      <c r="S696" s="8"/>
      <c r="T696" s="11"/>
      <c r="U696" s="12"/>
      <c r="V696" s="7"/>
      <c r="W696" s="7"/>
      <c r="X696" s="7"/>
    </row>
    <row r="697" customFormat="false" ht="14.15" hidden="false" customHeight="true" outlineLevel="0" collapsed="false">
      <c r="A697" s="7"/>
      <c r="B697" s="8" t="n">
        <f aca="false">B$6+IFERROR(B696,0)</f>
        <v>29</v>
      </c>
      <c r="C697" s="29" t="str">
        <f aca="true">C$355&amp;INDIRECT("C"&amp;354+(IFERROR(INDIRECT("B"&amp;408+IFERROR(B672,0)),0)))</f>
        <v>βϵ</v>
      </c>
      <c r="D697" s="27" t="n">
        <f aca="false">0.5*E697</f>
        <v>42.9559394683348</v>
      </c>
      <c r="E697" s="27" t="n">
        <f aca="false">E696*POWER(2,1/C$668)</f>
        <v>85.9118789366696</v>
      </c>
      <c r="F697" s="27" t="n">
        <f aca="false">E697*2</f>
        <v>171.823757873339</v>
      </c>
      <c r="G697" s="27" t="n">
        <f aca="false">F697*2</f>
        <v>343.647515746678</v>
      </c>
      <c r="H697" s="27" t="n">
        <f aca="false">G697*2</f>
        <v>687.295031493357</v>
      </c>
      <c r="I697" s="27" t="n">
        <f aca="false">H697*2</f>
        <v>1374.59006298671</v>
      </c>
      <c r="J697" s="27" t="n">
        <f aca="false">I697*2</f>
        <v>2749.18012597343</v>
      </c>
      <c r="K697" s="27" t="n">
        <f aca="false">J697*2</f>
        <v>5498.36025194685</v>
      </c>
      <c r="L697" s="27" t="n">
        <f aca="false">K697*2</f>
        <v>10996.7205038937</v>
      </c>
      <c r="M697" s="27" t="n">
        <f aca="false">L697*2</f>
        <v>21993.4410077874</v>
      </c>
      <c r="N697" s="27" t="n">
        <f aca="false">M697*2</f>
        <v>43986.8820155748</v>
      </c>
      <c r="O697" s="7"/>
      <c r="P697" s="29" t="str">
        <f aca="false">C697</f>
        <v>βϵ</v>
      </c>
      <c r="Q697" s="28" t="n">
        <f aca="false">1200*LOG(E697/$E$2,2)</f>
        <v>472.015692609143</v>
      </c>
      <c r="R697" s="7"/>
      <c r="S697" s="8"/>
      <c r="T697" s="11"/>
      <c r="U697" s="12"/>
      <c r="V697" s="7"/>
      <c r="W697" s="7"/>
      <c r="X697" s="7"/>
    </row>
    <row r="698" customFormat="false" ht="14.15" hidden="false" customHeight="true" outlineLevel="0" collapsed="false">
      <c r="A698" s="7"/>
      <c r="B698" s="8" t="n">
        <f aca="false">B$6+IFERROR(B697,0)</f>
        <v>30</v>
      </c>
      <c r="C698" s="29" t="str">
        <f aca="true">C$355&amp;INDIRECT("C"&amp;354+(IFERROR(INDIRECT("B"&amp;408+IFERROR(B673,0)),0)))</f>
        <v>βζ</v>
      </c>
      <c r="D698" s="27" t="n">
        <f aca="false">0.5*E698</f>
        <v>43.8406561135308</v>
      </c>
      <c r="E698" s="27" t="n">
        <f aca="false">E697*POWER(2,1/C$668)</f>
        <v>87.6813122270616</v>
      </c>
      <c r="F698" s="27" t="n">
        <f aca="false">E698*2</f>
        <v>175.362624454123</v>
      </c>
      <c r="G698" s="27" t="n">
        <f aca="false">F698*2</f>
        <v>350.725248908247</v>
      </c>
      <c r="H698" s="27" t="n">
        <f aca="false">G698*2</f>
        <v>701.450497816493</v>
      </c>
      <c r="I698" s="27" t="n">
        <f aca="false">H698*2</f>
        <v>1402.90099563299</v>
      </c>
      <c r="J698" s="27" t="n">
        <f aca="false">I698*2</f>
        <v>2805.80199126597</v>
      </c>
      <c r="K698" s="27" t="n">
        <f aca="false">J698*2</f>
        <v>5611.60398253195</v>
      </c>
      <c r="L698" s="27" t="n">
        <f aca="false">K698*2</f>
        <v>11223.2079650639</v>
      </c>
      <c r="M698" s="27" t="n">
        <f aca="false">L698*2</f>
        <v>22446.4159301278</v>
      </c>
      <c r="N698" s="27" t="n">
        <f aca="false">M698*2</f>
        <v>44892.8318602556</v>
      </c>
      <c r="O698" s="7"/>
      <c r="P698" s="29" t="str">
        <f aca="false">C698</f>
        <v>βζ</v>
      </c>
      <c r="Q698" s="28" t="n">
        <f aca="false">1200*LOG(E698/$E$2,2)</f>
        <v>507.309810256201</v>
      </c>
      <c r="R698" s="7"/>
      <c r="S698" s="8"/>
      <c r="T698" s="11"/>
      <c r="U698" s="12"/>
      <c r="V698" s="7"/>
      <c r="W698" s="7"/>
      <c r="X698" s="7"/>
    </row>
    <row r="699" customFormat="false" ht="14.15" hidden="false" customHeight="true" outlineLevel="0" collapsed="false">
      <c r="A699" s="7"/>
      <c r="B699" s="8" t="n">
        <f aca="false">B$6+IFERROR(B698,0)</f>
        <v>31</v>
      </c>
      <c r="C699" s="29" t="str">
        <f aca="true">C$355&amp;INDIRECT("C"&amp;354+(IFERROR(INDIRECT("B"&amp;408+IFERROR(B674,0)),0)))</f>
        <v>βη</v>
      </c>
      <c r="D699" s="27" t="n">
        <f aca="false">0.5*E699</f>
        <v>44.7435943027549</v>
      </c>
      <c r="E699" s="27" t="n">
        <f aca="false">E698*POWER(2,1/C$668)</f>
        <v>89.4871886055097</v>
      </c>
      <c r="F699" s="27" t="n">
        <f aca="false">E699*2</f>
        <v>178.974377211019</v>
      </c>
      <c r="G699" s="27" t="n">
        <f aca="false">F699*2</f>
        <v>357.948754422039</v>
      </c>
      <c r="H699" s="27" t="n">
        <f aca="false">G699*2</f>
        <v>715.897508844078</v>
      </c>
      <c r="I699" s="27" t="n">
        <f aca="false">H699*2</f>
        <v>1431.79501768816</v>
      </c>
      <c r="J699" s="27" t="n">
        <f aca="false">I699*2</f>
        <v>2863.59003537631</v>
      </c>
      <c r="K699" s="27" t="n">
        <f aca="false">J699*2</f>
        <v>5727.18007075262</v>
      </c>
      <c r="L699" s="27" t="n">
        <f aca="false">K699*2</f>
        <v>11454.3601415052</v>
      </c>
      <c r="M699" s="27" t="n">
        <f aca="false">L699*2</f>
        <v>22908.7202830105</v>
      </c>
      <c r="N699" s="27" t="n">
        <f aca="false">M699*2</f>
        <v>45817.440566021</v>
      </c>
      <c r="O699" s="7"/>
      <c r="P699" s="29" t="str">
        <f aca="false">C699</f>
        <v>βη</v>
      </c>
      <c r="Q699" s="28" t="n">
        <f aca="false">1200*LOG(E699/$E$2,2)</f>
        <v>542.603927903261</v>
      </c>
      <c r="R699" s="7"/>
      <c r="S699" s="8"/>
      <c r="T699" s="11"/>
      <c r="U699" s="12"/>
      <c r="V699" s="7"/>
      <c r="W699" s="7"/>
      <c r="X699" s="7"/>
    </row>
    <row r="700" customFormat="false" ht="14.15" hidden="false" customHeight="true" outlineLevel="0" collapsed="false">
      <c r="A700" s="7"/>
      <c r="B700" s="8" t="n">
        <f aca="false">B$6+IFERROR(B699,0)</f>
        <v>32</v>
      </c>
      <c r="C700" s="29" t="str">
        <f aca="true">C$355&amp;INDIRECT("C"&amp;354+(IFERROR(INDIRECT("B"&amp;408+IFERROR(B675,0)),0)))</f>
        <v>βθ</v>
      </c>
      <c r="D700" s="27" t="n">
        <f aca="false">0.5*E700</f>
        <v>45.6651293252801</v>
      </c>
      <c r="E700" s="27" t="n">
        <f aca="false">E699*POWER(2,1/C$668)</f>
        <v>91.3302586505602</v>
      </c>
      <c r="F700" s="27" t="n">
        <f aca="false">E700*2</f>
        <v>182.66051730112</v>
      </c>
      <c r="G700" s="27" t="n">
        <f aca="false">F700*2</f>
        <v>365.321034602241</v>
      </c>
      <c r="H700" s="27" t="n">
        <f aca="false">G700*2</f>
        <v>730.642069204482</v>
      </c>
      <c r="I700" s="27" t="n">
        <f aca="false">H700*2</f>
        <v>1461.28413840896</v>
      </c>
      <c r="J700" s="27" t="n">
        <f aca="false">I700*2</f>
        <v>2922.56827681793</v>
      </c>
      <c r="K700" s="27" t="n">
        <f aca="false">J700*2</f>
        <v>5845.13655363585</v>
      </c>
      <c r="L700" s="27" t="n">
        <f aca="false">K700*2</f>
        <v>11690.2731072717</v>
      </c>
      <c r="M700" s="27" t="n">
        <f aca="false">L700*2</f>
        <v>23380.5462145434</v>
      </c>
      <c r="N700" s="27" t="n">
        <f aca="false">M700*2</f>
        <v>46761.0924290868</v>
      </c>
      <c r="O700" s="7"/>
      <c r="P700" s="29" t="str">
        <f aca="false">C700</f>
        <v>βθ</v>
      </c>
      <c r="Q700" s="28" t="n">
        <f aca="false">1200*LOG(E700/$E$2,2)</f>
        <v>577.898045550319</v>
      </c>
      <c r="R700" s="7"/>
      <c r="S700" s="8"/>
      <c r="T700" s="11"/>
      <c r="U700" s="12"/>
      <c r="V700" s="7"/>
      <c r="W700" s="7"/>
      <c r="X700" s="7"/>
    </row>
    <row r="701" customFormat="false" ht="14.15" hidden="false" customHeight="true" outlineLevel="0" collapsed="false">
      <c r="A701" s="7"/>
      <c r="B701" s="8" t="n">
        <f aca="false">B$6+IFERROR(B700,0)</f>
        <v>33</v>
      </c>
      <c r="C701" s="29" t="str">
        <f aca="true">C$355&amp;INDIRECT("C"&amp;354+(IFERROR(INDIRECT("B"&amp;408+IFERROR(B676,0)),0)))</f>
        <v>βι</v>
      </c>
      <c r="D701" s="27" t="n">
        <f aca="false">0.5*E701</f>
        <v>46.6056441998037</v>
      </c>
      <c r="E701" s="27" t="n">
        <f aca="false">E700*POWER(2,1/C$668)</f>
        <v>93.2112883996074</v>
      </c>
      <c r="F701" s="27" t="n">
        <f aca="false">E701*2</f>
        <v>186.422576799215</v>
      </c>
      <c r="G701" s="27" t="n">
        <f aca="false">F701*2</f>
        <v>372.84515359843</v>
      </c>
      <c r="H701" s="27" t="n">
        <f aca="false">G701*2</f>
        <v>745.690307196859</v>
      </c>
      <c r="I701" s="27" t="n">
        <f aca="false">H701*2</f>
        <v>1491.38061439372</v>
      </c>
      <c r="J701" s="27" t="n">
        <f aca="false">I701*2</f>
        <v>2982.76122878744</v>
      </c>
      <c r="K701" s="27" t="n">
        <f aca="false">J701*2</f>
        <v>5965.52245757487</v>
      </c>
      <c r="L701" s="27" t="n">
        <f aca="false">K701*2</f>
        <v>11931.0449151497</v>
      </c>
      <c r="M701" s="27" t="n">
        <f aca="false">L701*2</f>
        <v>23862.0898302995</v>
      </c>
      <c r="N701" s="27" t="n">
        <f aca="false">M701*2</f>
        <v>47724.179660599</v>
      </c>
      <c r="O701" s="7"/>
      <c r="P701" s="29" t="str">
        <f aca="false">C701</f>
        <v>βι</v>
      </c>
      <c r="Q701" s="28" t="n">
        <f aca="false">1200*LOG(E701/$E$2,2)</f>
        <v>613.192163197378</v>
      </c>
      <c r="R701" s="7"/>
      <c r="S701" s="8"/>
      <c r="T701" s="11"/>
      <c r="U701" s="12"/>
      <c r="V701" s="7"/>
      <c r="W701" s="7"/>
      <c r="X701" s="7"/>
    </row>
    <row r="702" customFormat="false" ht="14.15" hidden="false" customHeight="true" outlineLevel="0" collapsed="false">
      <c r="A702" s="7"/>
      <c r="B702" s="8" t="n">
        <f aca="false">B$6+IFERROR(B701,0)</f>
        <v>34</v>
      </c>
      <c r="C702" s="29" t="str">
        <f aca="true">C$355&amp;INDIRECT("C"&amp;354+(IFERROR(INDIRECT("B"&amp;408+IFERROR(B677,0)),0)))</f>
        <v>βκ</v>
      </c>
      <c r="D702" s="27" t="n">
        <f aca="false">0.5*E702</f>
        <v>47.5655298336413</v>
      </c>
      <c r="E702" s="27" t="n">
        <f aca="false">E701*POWER(2,1/C$668)</f>
        <v>95.1310596672825</v>
      </c>
      <c r="F702" s="27" t="n">
        <f aca="false">E702*2</f>
        <v>190.262119334565</v>
      </c>
      <c r="G702" s="27" t="n">
        <f aca="false">F702*2</f>
        <v>380.52423866913</v>
      </c>
      <c r="H702" s="27" t="n">
        <f aca="false">G702*2</f>
        <v>761.04847733826</v>
      </c>
      <c r="I702" s="27" t="n">
        <f aca="false">H702*2</f>
        <v>1522.09695467652</v>
      </c>
      <c r="J702" s="27" t="n">
        <f aca="false">I702*2</f>
        <v>3044.19390935304</v>
      </c>
      <c r="K702" s="27" t="n">
        <f aca="false">J702*2</f>
        <v>6088.38781870608</v>
      </c>
      <c r="L702" s="27" t="n">
        <f aca="false">K702*2</f>
        <v>12176.7756374122</v>
      </c>
      <c r="M702" s="27" t="n">
        <f aca="false">L702*2</f>
        <v>24353.5512748243</v>
      </c>
      <c r="N702" s="27" t="n">
        <f aca="false">M702*2</f>
        <v>48707.1025496486</v>
      </c>
      <c r="O702" s="7"/>
      <c r="P702" s="29" t="str">
        <f aca="false">C702</f>
        <v>βκ</v>
      </c>
      <c r="Q702" s="28" t="n">
        <f aca="false">1200*LOG(E702/$E$2,2)</f>
        <v>648.486280844437</v>
      </c>
      <c r="R702" s="7"/>
      <c r="S702" s="8"/>
      <c r="T702" s="11"/>
      <c r="U702" s="12"/>
      <c r="V702" s="7"/>
      <c r="W702" s="7"/>
      <c r="X702" s="7"/>
    </row>
    <row r="703" customFormat="false" ht="14.15" hidden="false" customHeight="true" outlineLevel="0" collapsed="false">
      <c r="A703" s="7"/>
      <c r="B703" s="8"/>
      <c r="C703" s="29" t="str">
        <f aca="false">C669&amp;"'"</f>
        <v>αα'</v>
      </c>
      <c r="D703" s="27" t="n">
        <f aca="false">0.5*E703</f>
        <v>48.5451851852001</v>
      </c>
      <c r="E703" s="27" t="n">
        <f aca="false">E702*POWER(2,1/C$668)</f>
        <v>97.0903703704001</v>
      </c>
      <c r="F703" s="27" t="n">
        <f aca="false">E703*2</f>
        <v>194.1807407408</v>
      </c>
      <c r="G703" s="27" t="n">
        <f aca="false">F703*2</f>
        <v>388.3614814816</v>
      </c>
      <c r="H703" s="27" t="n">
        <f aca="false">G703*2</f>
        <v>776.722962963201</v>
      </c>
      <c r="I703" s="27" t="n">
        <f aca="false">H703*2</f>
        <v>1553.4459259264</v>
      </c>
      <c r="J703" s="27" t="n">
        <f aca="false">I703*2</f>
        <v>3106.8918518528</v>
      </c>
      <c r="K703" s="27" t="n">
        <f aca="false">J703*2</f>
        <v>6213.78370370561</v>
      </c>
      <c r="L703" s="27" t="n">
        <f aca="false">K703*2</f>
        <v>12427.5674074112</v>
      </c>
      <c r="M703" s="27" t="n">
        <f aca="false">L703*2</f>
        <v>24855.1348148224</v>
      </c>
      <c r="N703" s="27" t="n">
        <f aca="false">M703*2</f>
        <v>49710.2696296449</v>
      </c>
      <c r="O703" s="7"/>
      <c r="P703" s="29" t="str">
        <f aca="false">C703</f>
        <v>αα'</v>
      </c>
      <c r="Q703" s="28" t="n">
        <f aca="false">1200*LOG(E703/$E$2,2)</f>
        <v>683.780398491496</v>
      </c>
      <c r="R703" s="7"/>
      <c r="S703" s="8"/>
      <c r="T703" s="11"/>
      <c r="U703" s="12"/>
      <c r="V703" s="7"/>
      <c r="W703" s="7"/>
      <c r="X703" s="7"/>
    </row>
    <row r="704" customFormat="false" ht="14.15" hidden="false" customHeight="true" outlineLevel="0" collapsed="false">
      <c r="A704" s="7"/>
      <c r="B704" s="8"/>
      <c r="C704" s="8"/>
      <c r="D704" s="8"/>
      <c r="E704" s="9"/>
      <c r="F704" s="9"/>
      <c r="G704" s="9"/>
      <c r="H704" s="9"/>
      <c r="I704" s="9"/>
      <c r="J704" s="9"/>
      <c r="K704" s="9"/>
      <c r="L704" s="9"/>
      <c r="M704" s="9"/>
      <c r="N704" s="9"/>
      <c r="O704" s="7"/>
      <c r="P704" s="8"/>
      <c r="Q704" s="10"/>
      <c r="R704" s="7"/>
      <c r="S704" s="8"/>
      <c r="T704" s="11"/>
      <c r="U704" s="12"/>
      <c r="V704" s="7"/>
      <c r="W704" s="7"/>
      <c r="X704" s="7"/>
    </row>
    <row r="705" customFormat="false" ht="14.15" hidden="false" customHeight="true" outlineLevel="0" collapsed="false">
      <c r="A705" s="7"/>
      <c r="B705" s="8"/>
      <c r="C705" s="25" t="n">
        <v>34</v>
      </c>
      <c r="D705" s="26" t="n">
        <v>0</v>
      </c>
      <c r="E705" s="27" t="s">
        <v>4</v>
      </c>
      <c r="F705" s="27" t="s">
        <v>5</v>
      </c>
      <c r="G705" s="27" t="s">
        <v>6</v>
      </c>
      <c r="H705" s="27" t="s">
        <v>7</v>
      </c>
      <c r="I705" s="27" t="s">
        <v>8</v>
      </c>
      <c r="J705" s="27" t="s">
        <v>9</v>
      </c>
      <c r="K705" s="27" t="s">
        <v>10</v>
      </c>
      <c r="L705" s="27" t="s">
        <v>11</v>
      </c>
      <c r="M705" s="27" t="s">
        <v>12</v>
      </c>
      <c r="N705" s="27" t="s">
        <v>13</v>
      </c>
      <c r="O705" s="7"/>
      <c r="P705" s="26" t="s">
        <v>14</v>
      </c>
      <c r="Q705" s="28" t="s">
        <v>15</v>
      </c>
      <c r="R705" s="7"/>
      <c r="S705" s="8"/>
      <c r="T705" s="11"/>
      <c r="U705" s="12"/>
      <c r="V705" s="7"/>
      <c r="W705" s="7"/>
      <c r="X705" s="7"/>
    </row>
    <row r="706" customFormat="false" ht="14.15" hidden="false" customHeight="true" outlineLevel="0" collapsed="false">
      <c r="A706" s="7"/>
      <c r="B706" s="8" t="n">
        <f aca="false">B$6+IFERROR(B705,0)</f>
        <v>1</v>
      </c>
      <c r="C706" s="29" t="str">
        <f aca="true">C$354&amp;INDIRECT("C"&amp;354+(IFERROR(INDIRECT("B"&amp;408+IFERROR(B705,0)),0)))</f>
        <v>αα</v>
      </c>
      <c r="D706" s="27" t="n">
        <f aca="false">0.5*E706</f>
        <v>24.2725925926</v>
      </c>
      <c r="E706" s="30" t="n">
        <f aca="false">$E$3</f>
        <v>48.5451851852</v>
      </c>
      <c r="F706" s="27" t="n">
        <f aca="false">E706*2</f>
        <v>97.0903703704</v>
      </c>
      <c r="G706" s="27" t="n">
        <f aca="false">F706*2</f>
        <v>194.1807407408</v>
      </c>
      <c r="H706" s="27" t="n">
        <f aca="false">G706*2</f>
        <v>388.3614814816</v>
      </c>
      <c r="I706" s="27" t="n">
        <f aca="false">H706*2</f>
        <v>776.7229629632</v>
      </c>
      <c r="J706" s="27" t="n">
        <f aca="false">I706*2</f>
        <v>1553.4459259264</v>
      </c>
      <c r="K706" s="27" t="n">
        <f aca="false">J706*2</f>
        <v>3106.8918518528</v>
      </c>
      <c r="L706" s="27" t="n">
        <f aca="false">K706*2</f>
        <v>6213.7837037056</v>
      </c>
      <c r="M706" s="27" t="n">
        <f aca="false">L706*2</f>
        <v>12427.5674074112</v>
      </c>
      <c r="N706" s="27" t="n">
        <f aca="false">M706*2</f>
        <v>24855.1348148224</v>
      </c>
      <c r="O706" s="7"/>
      <c r="P706" s="29" t="str">
        <f aca="false">C706</f>
        <v>αα</v>
      </c>
      <c r="Q706" s="28" t="n">
        <f aca="false">1200*LOG(E706/$E$2,2)</f>
        <v>-516.219601508506</v>
      </c>
      <c r="R706" s="7"/>
      <c r="S706" s="8"/>
      <c r="T706" s="11"/>
      <c r="U706" s="12"/>
      <c r="V706" s="7"/>
      <c r="W706" s="7"/>
      <c r="X706" s="7"/>
    </row>
    <row r="707" customFormat="false" ht="14.15" hidden="false" customHeight="true" outlineLevel="0" collapsed="false">
      <c r="A707" s="7"/>
      <c r="B707" s="8" t="n">
        <f aca="false">B$6+IFERROR(B706,0)</f>
        <v>2</v>
      </c>
      <c r="C707" s="29" t="str">
        <f aca="true">C$354&amp;INDIRECT("C"&amp;354+(IFERROR(INDIRECT("B"&amp;408+IFERROR(B706,0)),0)))</f>
        <v>αβ</v>
      </c>
      <c r="D707" s="27" t="n">
        <f aca="false">0.5*E707</f>
        <v>24.7725087148993</v>
      </c>
      <c r="E707" s="27" t="n">
        <f aca="false">E706*POWER(2,1/C$705)</f>
        <v>49.5450174297987</v>
      </c>
      <c r="F707" s="27" t="n">
        <f aca="false">E707*2</f>
        <v>99.0900348595973</v>
      </c>
      <c r="G707" s="27" t="n">
        <f aca="false">F707*2</f>
        <v>198.180069719195</v>
      </c>
      <c r="H707" s="27" t="n">
        <f aca="false">G707*2</f>
        <v>396.360139438389</v>
      </c>
      <c r="I707" s="27" t="n">
        <f aca="false">H707*2</f>
        <v>792.720278876779</v>
      </c>
      <c r="J707" s="27" t="n">
        <f aca="false">I707*2</f>
        <v>1585.44055775356</v>
      </c>
      <c r="K707" s="27" t="n">
        <f aca="false">J707*2</f>
        <v>3170.88111550712</v>
      </c>
      <c r="L707" s="27" t="n">
        <f aca="false">K707*2</f>
        <v>6341.76223101423</v>
      </c>
      <c r="M707" s="27" t="n">
        <f aca="false">L707*2</f>
        <v>12683.5244620285</v>
      </c>
      <c r="N707" s="27" t="n">
        <f aca="false">M707*2</f>
        <v>25367.0489240569</v>
      </c>
      <c r="O707" s="7"/>
      <c r="P707" s="29" t="str">
        <f aca="false">C707</f>
        <v>αβ</v>
      </c>
      <c r="Q707" s="28" t="n">
        <f aca="false">1200*LOG(E707/$E$2,2)</f>
        <v>-480.925483861447</v>
      </c>
      <c r="R707" s="7"/>
      <c r="S707" s="8"/>
      <c r="T707" s="11"/>
      <c r="U707" s="12"/>
      <c r="V707" s="7"/>
      <c r="W707" s="7"/>
      <c r="X707" s="7"/>
    </row>
    <row r="708" customFormat="false" ht="14.15" hidden="false" customHeight="true" outlineLevel="0" collapsed="false">
      <c r="A708" s="7"/>
      <c r="B708" s="8" t="n">
        <f aca="false">B$6+IFERROR(B707,0)</f>
        <v>3</v>
      </c>
      <c r="C708" s="29" t="str">
        <f aca="true">C$354&amp;INDIRECT("C"&amp;354+(IFERROR(INDIRECT("B"&amp;408+IFERROR(B707,0)),0)))</f>
        <v>αγ</v>
      </c>
      <c r="D708" s="27" t="n">
        <f aca="false">0.5*E708</f>
        <v>25.2827210644509</v>
      </c>
      <c r="E708" s="27" t="n">
        <f aca="false">E707*POWER(2,1/C$705)</f>
        <v>50.5654421289019</v>
      </c>
      <c r="F708" s="27" t="n">
        <f aca="false">E708*2</f>
        <v>101.130884257804</v>
      </c>
      <c r="G708" s="27" t="n">
        <f aca="false">F708*2</f>
        <v>202.261768515607</v>
      </c>
      <c r="H708" s="27" t="n">
        <f aca="false">G708*2</f>
        <v>404.523537031215</v>
      </c>
      <c r="I708" s="27" t="n">
        <f aca="false">H708*2</f>
        <v>809.04707406243</v>
      </c>
      <c r="J708" s="27" t="n">
        <f aca="false">I708*2</f>
        <v>1618.09414812486</v>
      </c>
      <c r="K708" s="27" t="n">
        <f aca="false">J708*2</f>
        <v>3236.18829624972</v>
      </c>
      <c r="L708" s="27" t="n">
        <f aca="false">K708*2</f>
        <v>6472.37659249944</v>
      </c>
      <c r="M708" s="27" t="n">
        <f aca="false">L708*2</f>
        <v>12944.7531849989</v>
      </c>
      <c r="N708" s="27" t="n">
        <f aca="false">M708*2</f>
        <v>25889.5063699977</v>
      </c>
      <c r="O708" s="7"/>
      <c r="P708" s="29" t="str">
        <f aca="false">C708</f>
        <v>αγ</v>
      </c>
      <c r="Q708" s="28" t="n">
        <f aca="false">1200*LOG(E708/$E$2,2)</f>
        <v>-445.631366214389</v>
      </c>
      <c r="R708" s="7"/>
      <c r="S708" s="8"/>
      <c r="T708" s="11"/>
      <c r="U708" s="12"/>
      <c r="V708" s="7"/>
      <c r="W708" s="7"/>
      <c r="X708" s="7"/>
    </row>
    <row r="709" customFormat="false" ht="14.15" hidden="false" customHeight="true" outlineLevel="0" collapsed="false">
      <c r="A709" s="7"/>
      <c r="B709" s="8" t="n">
        <f aca="false">B$6+IFERROR(B708,0)</f>
        <v>4</v>
      </c>
      <c r="C709" s="29" t="str">
        <f aca="true">C$354&amp;INDIRECT("C"&amp;354+(IFERROR(INDIRECT("B"&amp;408+IFERROR(B708,0)),0)))</f>
        <v>αδ</v>
      </c>
      <c r="D709" s="27" t="n">
        <f aca="false">0.5*E709</f>
        <v>25.8034417014203</v>
      </c>
      <c r="E709" s="27" t="n">
        <f aca="false">E708*POWER(2,1/C$705)</f>
        <v>51.6068834028405</v>
      </c>
      <c r="F709" s="27" t="n">
        <f aca="false">E709*2</f>
        <v>103.213766805681</v>
      </c>
      <c r="G709" s="27" t="n">
        <f aca="false">F709*2</f>
        <v>206.427533611362</v>
      </c>
      <c r="H709" s="27" t="n">
        <f aca="false">G709*2</f>
        <v>412.855067222724</v>
      </c>
      <c r="I709" s="27" t="n">
        <f aca="false">H709*2</f>
        <v>825.710134445449</v>
      </c>
      <c r="J709" s="27" t="n">
        <f aca="false">I709*2</f>
        <v>1651.4202688909</v>
      </c>
      <c r="K709" s="27" t="n">
        <f aca="false">J709*2</f>
        <v>3302.84053778179</v>
      </c>
      <c r="L709" s="27" t="n">
        <f aca="false">K709*2</f>
        <v>6605.68107556359</v>
      </c>
      <c r="M709" s="27" t="n">
        <f aca="false">L709*2</f>
        <v>13211.3621511272</v>
      </c>
      <c r="N709" s="27" t="n">
        <f aca="false">M709*2</f>
        <v>26422.7243022544</v>
      </c>
      <c r="O709" s="7"/>
      <c r="P709" s="29" t="str">
        <f aca="false">C709</f>
        <v>αδ</v>
      </c>
      <c r="Q709" s="28" t="n">
        <f aca="false">1200*LOG(E709/$E$2,2)</f>
        <v>-410.33724856733</v>
      </c>
      <c r="R709" s="7"/>
      <c r="S709" s="8"/>
      <c r="T709" s="11"/>
      <c r="U709" s="12"/>
      <c r="V709" s="7"/>
      <c r="W709" s="7"/>
      <c r="X709" s="7"/>
    </row>
    <row r="710" customFormat="false" ht="14.15" hidden="false" customHeight="true" outlineLevel="0" collapsed="false">
      <c r="A710" s="7"/>
      <c r="B710" s="8" t="n">
        <f aca="false">B$6+IFERROR(B709,0)</f>
        <v>5</v>
      </c>
      <c r="C710" s="29" t="str">
        <f aca="true">C$354&amp;INDIRECT("C"&amp;354+(IFERROR(INDIRECT("B"&amp;408+IFERROR(B709,0)),0)))</f>
        <v>αϵ</v>
      </c>
      <c r="D710" s="27" t="n">
        <f aca="false">0.5*E710</f>
        <v>26.3348870535449</v>
      </c>
      <c r="E710" s="27" t="n">
        <f aca="false">E709*POWER(2,1/C$705)</f>
        <v>52.6697741070897</v>
      </c>
      <c r="F710" s="27" t="n">
        <f aca="false">E710*2</f>
        <v>105.339548214179</v>
      </c>
      <c r="G710" s="27" t="n">
        <f aca="false">F710*2</f>
        <v>210.679096428359</v>
      </c>
      <c r="H710" s="27" t="n">
        <f aca="false">G710*2</f>
        <v>421.358192856718</v>
      </c>
      <c r="I710" s="27" t="n">
        <f aca="false">H710*2</f>
        <v>842.716385713435</v>
      </c>
      <c r="J710" s="27" t="n">
        <f aca="false">I710*2</f>
        <v>1685.43277142687</v>
      </c>
      <c r="K710" s="27" t="n">
        <f aca="false">J710*2</f>
        <v>3370.86554285374</v>
      </c>
      <c r="L710" s="27" t="n">
        <f aca="false">K710*2</f>
        <v>6741.73108570748</v>
      </c>
      <c r="M710" s="27" t="n">
        <f aca="false">L710*2</f>
        <v>13483.462171415</v>
      </c>
      <c r="N710" s="27" t="n">
        <f aca="false">M710*2</f>
        <v>26966.9243428299</v>
      </c>
      <c r="O710" s="7"/>
      <c r="P710" s="29" t="str">
        <f aca="false">C710</f>
        <v>αϵ</v>
      </c>
      <c r="Q710" s="28" t="n">
        <f aca="false">1200*LOG(E710/$E$2,2)</f>
        <v>-375.043130920271</v>
      </c>
      <c r="R710" s="7"/>
      <c r="S710" s="8"/>
      <c r="T710" s="11"/>
      <c r="U710" s="12"/>
      <c r="V710" s="7"/>
      <c r="W710" s="7"/>
      <c r="X710" s="7"/>
    </row>
    <row r="711" customFormat="false" ht="14.15" hidden="false" customHeight="true" outlineLevel="0" collapsed="false">
      <c r="A711" s="7"/>
      <c r="B711" s="8" t="n">
        <f aca="false">B$6+IFERROR(B710,0)</f>
        <v>6</v>
      </c>
      <c r="C711" s="29" t="str">
        <f aca="true">C$354&amp;INDIRECT("C"&amp;354+(IFERROR(INDIRECT("B"&amp;408+IFERROR(B710,0)),0)))</f>
        <v>αζ</v>
      </c>
      <c r="D711" s="27" t="n">
        <f aca="false">0.5*E711</f>
        <v>26.8772780060883</v>
      </c>
      <c r="E711" s="27" t="n">
        <f aca="false">E710*POWER(2,1/C$705)</f>
        <v>53.7545560121766</v>
      </c>
      <c r="F711" s="27" t="n">
        <f aca="false">E711*2</f>
        <v>107.509112024353</v>
      </c>
      <c r="G711" s="27" t="n">
        <f aca="false">F711*2</f>
        <v>215.018224048706</v>
      </c>
      <c r="H711" s="27" t="n">
        <f aca="false">G711*2</f>
        <v>430.036448097413</v>
      </c>
      <c r="I711" s="27" t="n">
        <f aca="false">H711*2</f>
        <v>860.072896194826</v>
      </c>
      <c r="J711" s="27" t="n">
        <f aca="false">I711*2</f>
        <v>1720.14579238965</v>
      </c>
      <c r="K711" s="27" t="n">
        <f aca="false">J711*2</f>
        <v>3440.2915847793</v>
      </c>
      <c r="L711" s="27" t="n">
        <f aca="false">K711*2</f>
        <v>6880.5831695586</v>
      </c>
      <c r="M711" s="27" t="n">
        <f aca="false">L711*2</f>
        <v>13761.1663391172</v>
      </c>
      <c r="N711" s="27" t="n">
        <f aca="false">M711*2</f>
        <v>27522.3326782344</v>
      </c>
      <c r="O711" s="7"/>
      <c r="P711" s="29" t="str">
        <f aca="false">C711</f>
        <v>αζ</v>
      </c>
      <c r="Q711" s="28" t="n">
        <f aca="false">1200*LOG(E711/$E$2,2)</f>
        <v>-339.749013273212</v>
      </c>
      <c r="R711" s="7"/>
      <c r="S711" s="8"/>
      <c r="T711" s="11"/>
      <c r="U711" s="12"/>
      <c r="V711" s="7"/>
      <c r="W711" s="7"/>
      <c r="X711" s="7"/>
    </row>
    <row r="712" customFormat="false" ht="14.15" hidden="false" customHeight="true" outlineLevel="0" collapsed="false">
      <c r="A712" s="7"/>
      <c r="B712" s="8" t="n">
        <f aca="false">B$6+IFERROR(B711,0)</f>
        <v>7</v>
      </c>
      <c r="C712" s="29" t="str">
        <f aca="true">C$354&amp;INDIRECT("C"&amp;354+(IFERROR(INDIRECT("B"&amp;408+IFERROR(B711,0)),0)))</f>
        <v>αη</v>
      </c>
      <c r="D712" s="27" t="n">
        <f aca="false">0.5*E712</f>
        <v>27.4308399936471</v>
      </c>
      <c r="E712" s="27" t="n">
        <f aca="false">E711*POWER(2,1/C$705)</f>
        <v>54.8616799872942</v>
      </c>
      <c r="F712" s="27" t="n">
        <f aca="false">E712*2</f>
        <v>109.723359974588</v>
      </c>
      <c r="G712" s="27" t="n">
        <f aca="false">F712*2</f>
        <v>219.446719949177</v>
      </c>
      <c r="H712" s="27" t="n">
        <f aca="false">G712*2</f>
        <v>438.893439898354</v>
      </c>
      <c r="I712" s="27" t="n">
        <f aca="false">H712*2</f>
        <v>877.786879796707</v>
      </c>
      <c r="J712" s="27" t="n">
        <f aca="false">I712*2</f>
        <v>1755.57375959341</v>
      </c>
      <c r="K712" s="27" t="n">
        <f aca="false">J712*2</f>
        <v>3511.14751918683</v>
      </c>
      <c r="L712" s="27" t="n">
        <f aca="false">K712*2</f>
        <v>7022.29503837366</v>
      </c>
      <c r="M712" s="27" t="n">
        <f aca="false">L712*2</f>
        <v>14044.5900767473</v>
      </c>
      <c r="N712" s="27" t="n">
        <f aca="false">M712*2</f>
        <v>28089.1801534946</v>
      </c>
      <c r="O712" s="7"/>
      <c r="P712" s="29" t="str">
        <f aca="false">C712</f>
        <v>αη</v>
      </c>
      <c r="Q712" s="28" t="n">
        <f aca="false">1200*LOG(E712/$E$2,2)</f>
        <v>-304.454895626153</v>
      </c>
      <c r="R712" s="7"/>
      <c r="S712" s="8"/>
      <c r="T712" s="11"/>
      <c r="U712" s="12"/>
      <c r="V712" s="7"/>
      <c r="W712" s="7"/>
      <c r="X712" s="7"/>
    </row>
    <row r="713" customFormat="false" ht="14.15" hidden="false" customHeight="true" outlineLevel="0" collapsed="false">
      <c r="A713" s="7"/>
      <c r="B713" s="8" t="n">
        <f aca="false">B$6+IFERROR(B712,0)</f>
        <v>8</v>
      </c>
      <c r="C713" s="29" t="str">
        <f aca="true">C$354&amp;INDIRECT("C"&amp;354+(IFERROR(INDIRECT("B"&amp;408+IFERROR(B712,0)),0)))</f>
        <v>αθ</v>
      </c>
      <c r="D713" s="27" t="n">
        <f aca="false">0.5*E713</f>
        <v>27.9958030938484</v>
      </c>
      <c r="E713" s="27" t="n">
        <f aca="false">E712*POWER(2,1/C$705)</f>
        <v>55.9916061876967</v>
      </c>
      <c r="F713" s="27" t="n">
        <f aca="false">E713*2</f>
        <v>111.983212375393</v>
      </c>
      <c r="G713" s="27" t="n">
        <f aca="false">F713*2</f>
        <v>223.966424750787</v>
      </c>
      <c r="H713" s="27" t="n">
        <f aca="false">G713*2</f>
        <v>447.932849501574</v>
      </c>
      <c r="I713" s="27" t="n">
        <f aca="false">H713*2</f>
        <v>895.865699003148</v>
      </c>
      <c r="J713" s="27" t="n">
        <f aca="false">I713*2</f>
        <v>1791.7313980063</v>
      </c>
      <c r="K713" s="27" t="n">
        <f aca="false">J713*2</f>
        <v>3583.46279601259</v>
      </c>
      <c r="L713" s="27" t="n">
        <f aca="false">K713*2</f>
        <v>7166.92559202518</v>
      </c>
      <c r="M713" s="27" t="n">
        <f aca="false">L713*2</f>
        <v>14333.8511840504</v>
      </c>
      <c r="N713" s="27" t="n">
        <f aca="false">M713*2</f>
        <v>28667.7023681007</v>
      </c>
      <c r="O713" s="7"/>
      <c r="P713" s="29" t="str">
        <f aca="false">C713</f>
        <v>αθ</v>
      </c>
      <c r="Q713" s="28" t="n">
        <f aca="false">1200*LOG(E713/$E$2,2)</f>
        <v>-269.160777979094</v>
      </c>
      <c r="R713" s="7"/>
      <c r="S713" s="8"/>
      <c r="T713" s="11"/>
      <c r="U713" s="12"/>
      <c r="V713" s="7"/>
      <c r="W713" s="7"/>
      <c r="X713" s="7"/>
    </row>
    <row r="714" customFormat="false" ht="14.15" hidden="false" customHeight="true" outlineLevel="0" collapsed="false">
      <c r="A714" s="7"/>
      <c r="B714" s="8" t="n">
        <f aca="false">B$6+IFERROR(B713,0)</f>
        <v>9</v>
      </c>
      <c r="C714" s="29" t="str">
        <f aca="true">C$354&amp;INDIRECT("C"&amp;354+(IFERROR(INDIRECT("B"&amp;408+IFERROR(B713,0)),0)))</f>
        <v>αι</v>
      </c>
      <c r="D714" s="27" t="n">
        <f aca="false">0.5*E714</f>
        <v>28.5724021229772</v>
      </c>
      <c r="E714" s="27" t="n">
        <f aca="false">E713*POWER(2,1/C$705)</f>
        <v>57.1448042459544</v>
      </c>
      <c r="F714" s="27" t="n">
        <f aca="false">E714*2</f>
        <v>114.289608491909</v>
      </c>
      <c r="G714" s="27" t="n">
        <f aca="false">F714*2</f>
        <v>228.579216983817</v>
      </c>
      <c r="H714" s="27" t="n">
        <f aca="false">G714*2</f>
        <v>457.158433967635</v>
      </c>
      <c r="I714" s="27" t="n">
        <f aca="false">H714*2</f>
        <v>914.31686793527</v>
      </c>
      <c r="J714" s="27" t="n">
        <f aca="false">I714*2</f>
        <v>1828.63373587054</v>
      </c>
      <c r="K714" s="27" t="n">
        <f aca="false">J714*2</f>
        <v>3657.26747174108</v>
      </c>
      <c r="L714" s="27" t="n">
        <f aca="false">K714*2</f>
        <v>7314.53494348216</v>
      </c>
      <c r="M714" s="27" t="n">
        <f aca="false">L714*2</f>
        <v>14629.0698869643</v>
      </c>
      <c r="N714" s="27" t="n">
        <f aca="false">M714*2</f>
        <v>29258.1397739286</v>
      </c>
      <c r="O714" s="7"/>
      <c r="P714" s="29" t="str">
        <f aca="false">C714</f>
        <v>αι</v>
      </c>
      <c r="Q714" s="28" t="n">
        <f aca="false">1200*LOG(E714/$E$2,2)</f>
        <v>-233.866660332035</v>
      </c>
      <c r="R714" s="7"/>
      <c r="S714" s="8"/>
      <c r="T714" s="11"/>
      <c r="U714" s="12"/>
      <c r="V714" s="7"/>
      <c r="W714" s="7"/>
      <c r="X714" s="7"/>
    </row>
    <row r="715" customFormat="false" ht="14.15" hidden="false" customHeight="true" outlineLevel="0" collapsed="false">
      <c r="A715" s="7"/>
      <c r="B715" s="8" t="n">
        <f aca="false">B$6+IFERROR(B714,0)</f>
        <v>10</v>
      </c>
      <c r="C715" s="29" t="str">
        <f aca="true">C$354&amp;INDIRECT("C"&amp;354+(IFERROR(INDIRECT("B"&amp;408+IFERROR(B714,0)),0)))</f>
        <v>ακ</v>
      </c>
      <c r="D715" s="27" t="n">
        <f aca="false">0.5*E715</f>
        <v>29.1608767335736</v>
      </c>
      <c r="E715" s="27" t="n">
        <f aca="false">E714*POWER(2,1/C$705)</f>
        <v>58.3217534671472</v>
      </c>
      <c r="F715" s="27" t="n">
        <f aca="false">E715*2</f>
        <v>116.643506934294</v>
      </c>
      <c r="G715" s="27" t="n">
        <f aca="false">F715*2</f>
        <v>233.287013868589</v>
      </c>
      <c r="H715" s="27" t="n">
        <f aca="false">G715*2</f>
        <v>466.574027737178</v>
      </c>
      <c r="I715" s="27" t="n">
        <f aca="false">H715*2</f>
        <v>933.148055474356</v>
      </c>
      <c r="J715" s="27" t="n">
        <f aca="false">I715*2</f>
        <v>1866.29611094871</v>
      </c>
      <c r="K715" s="27" t="n">
        <f aca="false">J715*2</f>
        <v>3732.59222189742</v>
      </c>
      <c r="L715" s="27" t="n">
        <f aca="false">K715*2</f>
        <v>7465.18444379485</v>
      </c>
      <c r="M715" s="27" t="n">
        <f aca="false">L715*2</f>
        <v>14930.3688875897</v>
      </c>
      <c r="N715" s="27" t="n">
        <f aca="false">M715*2</f>
        <v>29860.7377751794</v>
      </c>
      <c r="O715" s="7"/>
      <c r="P715" s="29" t="str">
        <f aca="false">C715</f>
        <v>ακ</v>
      </c>
      <c r="Q715" s="28" t="n">
        <f aca="false">1200*LOG(E715/$E$2,2)</f>
        <v>-198.572542684976</v>
      </c>
      <c r="R715" s="7"/>
      <c r="S715" s="8"/>
      <c r="T715" s="11"/>
      <c r="U715" s="12"/>
      <c r="V715" s="7"/>
      <c r="W715" s="7"/>
      <c r="X715" s="7"/>
    </row>
    <row r="716" customFormat="false" ht="14.15" hidden="false" customHeight="true" outlineLevel="0" collapsed="false">
      <c r="A716" s="7"/>
      <c r="B716" s="8" t="n">
        <f aca="false">B$6+IFERROR(B715,0)</f>
        <v>11</v>
      </c>
      <c r="C716" s="29" t="str">
        <f aca="true">C$354&amp;INDIRECT("C"&amp;354+(IFERROR(INDIRECT("B"&amp;408+IFERROR(B715,0)),0)))</f>
        <v>αλ</v>
      </c>
      <c r="D716" s="27" t="n">
        <f aca="false">0.5*E716</f>
        <v>29.7614715140398</v>
      </c>
      <c r="E716" s="27" t="n">
        <f aca="false">E715*POWER(2,1/C$705)</f>
        <v>59.5229430280795</v>
      </c>
      <c r="F716" s="27" t="n">
        <f aca="false">E716*2</f>
        <v>119.045886056159</v>
      </c>
      <c r="G716" s="27" t="n">
        <f aca="false">F716*2</f>
        <v>238.091772112318</v>
      </c>
      <c r="H716" s="27" t="n">
        <f aca="false">G716*2</f>
        <v>476.183544224636</v>
      </c>
      <c r="I716" s="27" t="n">
        <f aca="false">H716*2</f>
        <v>952.367088449273</v>
      </c>
      <c r="J716" s="27" t="n">
        <f aca="false">I716*2</f>
        <v>1904.73417689855</v>
      </c>
      <c r="K716" s="27" t="n">
        <f aca="false">J716*2</f>
        <v>3809.46835379709</v>
      </c>
      <c r="L716" s="27" t="n">
        <f aca="false">K716*2</f>
        <v>7618.93670759418</v>
      </c>
      <c r="M716" s="27" t="n">
        <f aca="false">L716*2</f>
        <v>15237.8734151884</v>
      </c>
      <c r="N716" s="27" t="n">
        <f aca="false">M716*2</f>
        <v>30475.7468303767</v>
      </c>
      <c r="O716" s="7"/>
      <c r="P716" s="29" t="str">
        <f aca="false">C716</f>
        <v>αλ</v>
      </c>
      <c r="Q716" s="28" t="n">
        <f aca="false">1200*LOG(E716/$E$2,2)</f>
        <v>-163.278425037917</v>
      </c>
      <c r="R716" s="7"/>
      <c r="S716" s="8"/>
      <c r="T716" s="11"/>
      <c r="U716" s="12"/>
      <c r="V716" s="7"/>
      <c r="W716" s="7"/>
      <c r="X716" s="7"/>
    </row>
    <row r="717" customFormat="false" ht="14.15" hidden="false" customHeight="true" outlineLevel="0" collapsed="false">
      <c r="A717" s="7"/>
      <c r="B717" s="8" t="n">
        <f aca="false">B$6+IFERROR(B716,0)</f>
        <v>12</v>
      </c>
      <c r="C717" s="29" t="str">
        <f aca="true">C$354&amp;INDIRECT("C"&amp;354+(IFERROR(INDIRECT("B"&amp;408+IFERROR(B716,0)),0)))</f>
        <v>αμ</v>
      </c>
      <c r="D717" s="27" t="n">
        <f aca="false">0.5*E717</f>
        <v>30.3744360902984</v>
      </c>
      <c r="E717" s="27" t="n">
        <f aca="false">E716*POWER(2,1/C$705)</f>
        <v>60.7488721805968</v>
      </c>
      <c r="F717" s="27" t="n">
        <f aca="false">E717*2</f>
        <v>121.497744361194</v>
      </c>
      <c r="G717" s="27" t="n">
        <f aca="false">F717*2</f>
        <v>242.995488722387</v>
      </c>
      <c r="H717" s="27" t="n">
        <f aca="false">G717*2</f>
        <v>485.990977444774</v>
      </c>
      <c r="I717" s="27" t="n">
        <f aca="false">H717*2</f>
        <v>971.981954889548</v>
      </c>
      <c r="J717" s="27" t="n">
        <f aca="false">I717*2</f>
        <v>1943.9639097791</v>
      </c>
      <c r="K717" s="27" t="n">
        <f aca="false">J717*2</f>
        <v>3887.92781955819</v>
      </c>
      <c r="L717" s="27" t="n">
        <f aca="false">K717*2</f>
        <v>7775.85563911639</v>
      </c>
      <c r="M717" s="27" t="n">
        <f aca="false">L717*2</f>
        <v>15551.7112782328</v>
      </c>
      <c r="N717" s="27" t="n">
        <f aca="false">M717*2</f>
        <v>31103.4225564655</v>
      </c>
      <c r="O717" s="7"/>
      <c r="P717" s="29" t="str">
        <f aca="false">C717</f>
        <v>αμ</v>
      </c>
      <c r="Q717" s="28" t="n">
        <f aca="false">1200*LOG(E717/$E$2,2)</f>
        <v>-127.984307390858</v>
      </c>
      <c r="R717" s="7"/>
      <c r="S717" s="8"/>
      <c r="T717" s="11"/>
      <c r="U717" s="12"/>
      <c r="V717" s="7"/>
      <c r="W717" s="7"/>
      <c r="X717" s="7"/>
    </row>
    <row r="718" customFormat="false" ht="14.15" hidden="false" customHeight="true" outlineLevel="0" collapsed="false">
      <c r="A718" s="7"/>
      <c r="B718" s="8" t="n">
        <f aca="false">B$6+IFERROR(B717,0)</f>
        <v>13</v>
      </c>
      <c r="C718" s="29" t="str">
        <f aca="true">C$354&amp;INDIRECT("C"&amp;354+(IFERROR(INDIRECT("B"&amp;408+IFERROR(B717,0)),0)))</f>
        <v>αν</v>
      </c>
      <c r="D718" s="27" t="n">
        <f aca="false">0.5*E718</f>
        <v>31.0000252295451</v>
      </c>
      <c r="E718" s="27" t="n">
        <f aca="false">E717*POWER(2,1/C$705)</f>
        <v>62.0000504590902</v>
      </c>
      <c r="F718" s="27" t="n">
        <f aca="false">E718*2</f>
        <v>124.00010091818</v>
      </c>
      <c r="G718" s="27" t="n">
        <f aca="false">F718*2</f>
        <v>248.000201836361</v>
      </c>
      <c r="H718" s="27" t="n">
        <f aca="false">G718*2</f>
        <v>496.000403672722</v>
      </c>
      <c r="I718" s="27" t="n">
        <f aca="false">H718*2</f>
        <v>992.000807345443</v>
      </c>
      <c r="J718" s="27" t="n">
        <f aca="false">I718*2</f>
        <v>1984.00161469089</v>
      </c>
      <c r="K718" s="27" t="n">
        <f aca="false">J718*2</f>
        <v>3968.00322938177</v>
      </c>
      <c r="L718" s="27" t="n">
        <f aca="false">K718*2</f>
        <v>7936.00645876355</v>
      </c>
      <c r="M718" s="27" t="n">
        <f aca="false">L718*2</f>
        <v>15872.0129175271</v>
      </c>
      <c r="N718" s="27" t="n">
        <f aca="false">M718*2</f>
        <v>31744.0258350542</v>
      </c>
      <c r="O718" s="7"/>
      <c r="P718" s="29" t="str">
        <f aca="false">C718</f>
        <v>αν</v>
      </c>
      <c r="Q718" s="28" t="n">
        <f aca="false">1200*LOG(E718/$E$2,2)</f>
        <v>-92.6901897437995</v>
      </c>
      <c r="R718" s="7"/>
      <c r="S718" s="8"/>
      <c r="T718" s="11"/>
      <c r="U718" s="12"/>
      <c r="V718" s="7"/>
      <c r="W718" s="7"/>
      <c r="X718" s="7"/>
    </row>
    <row r="719" customFormat="false" ht="14.15" hidden="false" customHeight="true" outlineLevel="0" collapsed="false">
      <c r="A719" s="7"/>
      <c r="B719" s="8" t="n">
        <f aca="false">B$6+IFERROR(B718,0)</f>
        <v>14</v>
      </c>
      <c r="C719" s="29" t="str">
        <f aca="true">C$354&amp;INDIRECT("C"&amp;354+(IFERROR(INDIRECT("B"&amp;408+IFERROR(B718,0)),0)))</f>
        <v>αξ</v>
      </c>
      <c r="D719" s="27" t="n">
        <f aca="false">0.5*E719</f>
        <v>31.6384989461377</v>
      </c>
      <c r="E719" s="27" t="n">
        <f aca="false">E718*POWER(2,1/C$705)</f>
        <v>63.2769978922754</v>
      </c>
      <c r="F719" s="27" t="n">
        <f aca="false">E719*2</f>
        <v>126.553995784551</v>
      </c>
      <c r="G719" s="27" t="n">
        <f aca="false">F719*2</f>
        <v>253.107991569102</v>
      </c>
      <c r="H719" s="27" t="n">
        <f aca="false">G719*2</f>
        <v>506.215983138203</v>
      </c>
      <c r="I719" s="27" t="n">
        <f aca="false">H719*2</f>
        <v>1012.43196627641</v>
      </c>
      <c r="J719" s="27" t="n">
        <f aca="false">I719*2</f>
        <v>2024.86393255281</v>
      </c>
      <c r="K719" s="27" t="n">
        <f aca="false">J719*2</f>
        <v>4049.72786510563</v>
      </c>
      <c r="L719" s="27" t="n">
        <f aca="false">K719*2</f>
        <v>8099.45573021126</v>
      </c>
      <c r="M719" s="27" t="n">
        <f aca="false">L719*2</f>
        <v>16198.9114604225</v>
      </c>
      <c r="N719" s="27" t="n">
        <f aca="false">M719*2</f>
        <v>32397.822920845</v>
      </c>
      <c r="O719" s="7"/>
      <c r="P719" s="29" t="str">
        <f aca="false">C719</f>
        <v>αξ</v>
      </c>
      <c r="Q719" s="28" t="n">
        <f aca="false">1200*LOG(E719/$E$2,2)</f>
        <v>-57.3960720967406</v>
      </c>
      <c r="R719" s="7"/>
      <c r="S719" s="8"/>
      <c r="T719" s="11"/>
      <c r="U719" s="12"/>
      <c r="V719" s="7"/>
      <c r="W719" s="7"/>
      <c r="X719" s="7"/>
    </row>
    <row r="720" customFormat="false" ht="14.15" hidden="false" customHeight="true" outlineLevel="0" collapsed="false">
      <c r="A720" s="7"/>
      <c r="B720" s="8" t="n">
        <f aca="false">B$6+IFERROR(B719,0)</f>
        <v>15</v>
      </c>
      <c r="C720" s="29" t="str">
        <f aca="true">C$354&amp;INDIRECT("C"&amp;354+(IFERROR(INDIRECT("B"&amp;408+IFERROR(B719,0)),0)))</f>
        <v>αο</v>
      </c>
      <c r="D720" s="27" t="n">
        <f aca="false">0.5*E720</f>
        <v>32.2901226096662</v>
      </c>
      <c r="E720" s="27" t="n">
        <f aca="false">E719*POWER(2,1/C$705)</f>
        <v>64.5802452193324</v>
      </c>
      <c r="F720" s="27" t="n">
        <f aca="false">E720*2</f>
        <v>129.160490438665</v>
      </c>
      <c r="G720" s="27" t="n">
        <f aca="false">F720*2</f>
        <v>258.32098087733</v>
      </c>
      <c r="H720" s="27" t="n">
        <f aca="false">G720*2</f>
        <v>516.64196175466</v>
      </c>
      <c r="I720" s="27" t="n">
        <f aca="false">H720*2</f>
        <v>1033.28392350932</v>
      </c>
      <c r="J720" s="27" t="n">
        <f aca="false">I720*2</f>
        <v>2066.56784701864</v>
      </c>
      <c r="K720" s="27" t="n">
        <f aca="false">J720*2</f>
        <v>4133.13569403728</v>
      </c>
      <c r="L720" s="27" t="n">
        <f aca="false">K720*2</f>
        <v>8266.27138807455</v>
      </c>
      <c r="M720" s="27" t="n">
        <f aca="false">L720*2</f>
        <v>16532.5427761491</v>
      </c>
      <c r="N720" s="27" t="n">
        <f aca="false">M720*2</f>
        <v>33065.0855522982</v>
      </c>
      <c r="O720" s="7"/>
      <c r="P720" s="29" t="str">
        <f aca="false">C720</f>
        <v>αο</v>
      </c>
      <c r="Q720" s="28" t="n">
        <f aca="false">1200*LOG(E720/$E$2,2)</f>
        <v>-22.1019544496815</v>
      </c>
      <c r="R720" s="7"/>
      <c r="S720" s="8"/>
      <c r="T720" s="11"/>
      <c r="U720" s="12"/>
      <c r="V720" s="7"/>
      <c r="W720" s="7"/>
      <c r="X720" s="7"/>
    </row>
    <row r="721" customFormat="false" ht="14.15" hidden="false" customHeight="true" outlineLevel="0" collapsed="false">
      <c r="A721" s="7"/>
      <c r="B721" s="8" t="n">
        <f aca="false">B$6+IFERROR(B720,0)</f>
        <v>16</v>
      </c>
      <c r="C721" s="29" t="str">
        <f aca="true">C$354&amp;INDIRECT("C"&amp;354+(IFERROR(INDIRECT("B"&amp;408+IFERROR(B720,0)),0)))</f>
        <v>απ</v>
      </c>
      <c r="D721" s="27" t="n">
        <f aca="false">0.5*E721</f>
        <v>32.9551670552487</v>
      </c>
      <c r="E721" s="27" t="n">
        <f aca="false">E720*POWER(2,1/C$705)</f>
        <v>65.9103341104974</v>
      </c>
      <c r="F721" s="27" t="n">
        <f aca="false">E721*2</f>
        <v>131.820668220995</v>
      </c>
      <c r="G721" s="27" t="n">
        <f aca="false">F721*2</f>
        <v>263.641336441989</v>
      </c>
      <c r="H721" s="27" t="n">
        <f aca="false">G721*2</f>
        <v>527.282672883979</v>
      </c>
      <c r="I721" s="27" t="n">
        <f aca="false">H721*2</f>
        <v>1054.56534576796</v>
      </c>
      <c r="J721" s="27" t="n">
        <f aca="false">I721*2</f>
        <v>2109.13069153592</v>
      </c>
      <c r="K721" s="27" t="n">
        <f aca="false">J721*2</f>
        <v>4218.26138307183</v>
      </c>
      <c r="L721" s="27" t="n">
        <f aca="false">K721*2</f>
        <v>8436.52276614366</v>
      </c>
      <c r="M721" s="27" t="n">
        <f aca="false">L721*2</f>
        <v>16873.0455322873</v>
      </c>
      <c r="N721" s="27" t="n">
        <f aca="false">M721*2</f>
        <v>33746.0910645746</v>
      </c>
      <c r="O721" s="7"/>
      <c r="P721" s="29" t="str">
        <f aca="false">C721</f>
        <v>απ</v>
      </c>
      <c r="Q721" s="28" t="n">
        <f aca="false">1200*LOG(E721/$E$2,2)</f>
        <v>13.1921631973774</v>
      </c>
      <c r="R721" s="7"/>
      <c r="S721" s="8"/>
      <c r="T721" s="11"/>
      <c r="U721" s="12"/>
      <c r="V721" s="7"/>
      <c r="W721" s="7"/>
      <c r="X721" s="7"/>
    </row>
    <row r="722" customFormat="false" ht="14.15" hidden="false" customHeight="true" outlineLevel="0" collapsed="false">
      <c r="A722" s="7"/>
      <c r="B722" s="8" t="n">
        <f aca="false">B$6+IFERROR(B721,0)</f>
        <v>17</v>
      </c>
      <c r="C722" s="29" t="str">
        <f aca="true">C$354&amp;INDIRECT("C"&amp;354+(IFERROR(INDIRECT("B"&amp;408+IFERROR(B721,0)),0)))</f>
        <v>αρ</v>
      </c>
      <c r="D722" s="27" t="n">
        <f aca="false">0.5*E722</f>
        <v>33.6339086960988</v>
      </c>
      <c r="E722" s="27" t="n">
        <f aca="false">E721*POWER(2,1/C$705)</f>
        <v>67.2678173921975</v>
      </c>
      <c r="F722" s="27" t="n">
        <f aca="false">E722*2</f>
        <v>134.535634784395</v>
      </c>
      <c r="G722" s="27" t="n">
        <f aca="false">F722*2</f>
        <v>269.07126956879</v>
      </c>
      <c r="H722" s="27" t="n">
        <f aca="false">G722*2</f>
        <v>538.14253913758</v>
      </c>
      <c r="I722" s="27" t="n">
        <f aca="false">H722*2</f>
        <v>1076.28507827516</v>
      </c>
      <c r="J722" s="27" t="n">
        <f aca="false">I722*2</f>
        <v>2152.57015655032</v>
      </c>
      <c r="K722" s="27" t="n">
        <f aca="false">J722*2</f>
        <v>4305.14031310064</v>
      </c>
      <c r="L722" s="27" t="n">
        <f aca="false">K722*2</f>
        <v>8610.28062620128</v>
      </c>
      <c r="M722" s="27" t="n">
        <f aca="false">L722*2</f>
        <v>17220.5612524026</v>
      </c>
      <c r="N722" s="27" t="n">
        <f aca="false">M722*2</f>
        <v>34441.1225048051</v>
      </c>
      <c r="O722" s="7"/>
      <c r="P722" s="29" t="str">
        <f aca="false">C722</f>
        <v>αρ</v>
      </c>
      <c r="Q722" s="28" t="n">
        <f aca="false">1200*LOG(E722/$E$2,2)</f>
        <v>48.4862808444364</v>
      </c>
      <c r="R722" s="7"/>
      <c r="S722" s="8"/>
      <c r="T722" s="11"/>
      <c r="U722" s="12"/>
      <c r="V722" s="7"/>
      <c r="W722" s="7"/>
      <c r="X722" s="7"/>
    </row>
    <row r="723" customFormat="false" ht="14.15" hidden="false" customHeight="true" outlineLevel="0" collapsed="false">
      <c r="A723" s="7"/>
      <c r="B723" s="8" t="n">
        <f aca="false">B$6+IFERROR(B722,0)</f>
        <v>18</v>
      </c>
      <c r="C723" s="29" t="str">
        <f aca="true">C$354&amp;INDIRECT("C"&amp;354+(IFERROR(INDIRECT("B"&amp;408+IFERROR(B722,0)),0)))</f>
        <v>ασ</v>
      </c>
      <c r="D723" s="27" t="n">
        <f aca="false">0.5*E723</f>
        <v>34.3266296384117</v>
      </c>
      <c r="E723" s="27" t="n">
        <f aca="false">E722*POWER(2,1/C$705)</f>
        <v>68.6532592768234</v>
      </c>
      <c r="F723" s="27" t="n">
        <f aca="false">E723*2</f>
        <v>137.306518553647</v>
      </c>
      <c r="G723" s="27" t="n">
        <f aca="false">F723*2</f>
        <v>274.613037107293</v>
      </c>
      <c r="H723" s="27" t="n">
        <f aca="false">G723*2</f>
        <v>549.226074214587</v>
      </c>
      <c r="I723" s="27" t="n">
        <f aca="false">H723*2</f>
        <v>1098.45214842917</v>
      </c>
      <c r="J723" s="27" t="n">
        <f aca="false">I723*2</f>
        <v>2196.90429685835</v>
      </c>
      <c r="K723" s="27" t="n">
        <f aca="false">J723*2</f>
        <v>4393.80859371669</v>
      </c>
      <c r="L723" s="27" t="n">
        <f aca="false">K723*2</f>
        <v>8787.61718743339</v>
      </c>
      <c r="M723" s="27" t="n">
        <f aca="false">L723*2</f>
        <v>17575.2343748668</v>
      </c>
      <c r="N723" s="27" t="n">
        <f aca="false">M723*2</f>
        <v>35150.4687497336</v>
      </c>
      <c r="O723" s="7"/>
      <c r="P723" s="29" t="str">
        <f aca="false">C723</f>
        <v>ασ</v>
      </c>
      <c r="Q723" s="28" t="n">
        <f aca="false">1200*LOG(E723/$E$2,2)</f>
        <v>83.7803984914953</v>
      </c>
      <c r="R723" s="7"/>
      <c r="S723" s="8"/>
      <c r="T723" s="11"/>
      <c r="U723" s="12"/>
      <c r="V723" s="7"/>
      <c r="W723" s="7"/>
      <c r="X723" s="7"/>
    </row>
    <row r="724" customFormat="false" ht="14.15" hidden="false" customHeight="true" outlineLevel="0" collapsed="false">
      <c r="A724" s="7"/>
      <c r="B724" s="8" t="n">
        <f aca="false">B$6+IFERROR(B723,0)</f>
        <v>19</v>
      </c>
      <c r="C724" s="29" t="str">
        <f aca="true">C$354&amp;INDIRECT("C"&amp;354+(IFERROR(INDIRECT("B"&amp;408+IFERROR(B723,0)),0)))</f>
        <v>ατ</v>
      </c>
      <c r="D724" s="27" t="n">
        <f aca="false">0.5*E724</f>
        <v>35.0336177986164</v>
      </c>
      <c r="E724" s="27" t="n">
        <f aca="false">E723*POWER(2,1/C$705)</f>
        <v>70.0672355972327</v>
      </c>
      <c r="F724" s="27" t="n">
        <f aca="false">E724*2</f>
        <v>140.134471194465</v>
      </c>
      <c r="G724" s="27" t="n">
        <f aca="false">F724*2</f>
        <v>280.268942388931</v>
      </c>
      <c r="H724" s="27" t="n">
        <f aca="false">G724*2</f>
        <v>560.537884777862</v>
      </c>
      <c r="I724" s="27" t="n">
        <f aca="false">H724*2</f>
        <v>1121.07576955572</v>
      </c>
      <c r="J724" s="27" t="n">
        <f aca="false">I724*2</f>
        <v>2242.15153911145</v>
      </c>
      <c r="K724" s="27" t="n">
        <f aca="false">J724*2</f>
        <v>4484.30307822289</v>
      </c>
      <c r="L724" s="27" t="n">
        <f aca="false">K724*2</f>
        <v>8968.60615644579</v>
      </c>
      <c r="M724" s="27" t="n">
        <f aca="false">L724*2</f>
        <v>17937.2123128916</v>
      </c>
      <c r="N724" s="27" t="n">
        <f aca="false">M724*2</f>
        <v>35874.4246257832</v>
      </c>
      <c r="O724" s="7"/>
      <c r="P724" s="29" t="str">
        <f aca="false">C724</f>
        <v>ατ</v>
      </c>
      <c r="Q724" s="28" t="n">
        <f aca="false">1200*LOG(E724/$E$2,2)</f>
        <v>119.074516138554</v>
      </c>
      <c r="R724" s="7"/>
      <c r="S724" s="8"/>
      <c r="T724" s="11"/>
      <c r="U724" s="12"/>
      <c r="V724" s="7"/>
      <c r="W724" s="7"/>
      <c r="X724" s="7"/>
    </row>
    <row r="725" customFormat="false" ht="14.15" hidden="false" customHeight="true" outlineLevel="0" collapsed="false">
      <c r="A725" s="7"/>
      <c r="B725" s="8" t="n">
        <f aca="false">B$6+IFERROR(B724,0)</f>
        <v>20</v>
      </c>
      <c r="C725" s="29" t="str">
        <f aca="true">C$354&amp;INDIRECT("C"&amp;354+(IFERROR(INDIRECT("B"&amp;408+IFERROR(B724,0)),0)))</f>
        <v>αυ</v>
      </c>
      <c r="D725" s="27" t="n">
        <f aca="false">0.5*E725</f>
        <v>35.7551670230425</v>
      </c>
      <c r="E725" s="27" t="n">
        <f aca="false">E724*POWER(2,1/C$705)</f>
        <v>71.5103340460849</v>
      </c>
      <c r="F725" s="27" t="n">
        <f aca="false">E725*2</f>
        <v>143.02066809217</v>
      </c>
      <c r="G725" s="27" t="n">
        <f aca="false">F725*2</f>
        <v>286.04133618434</v>
      </c>
      <c r="H725" s="27" t="n">
        <f aca="false">G725*2</f>
        <v>572.082672368679</v>
      </c>
      <c r="I725" s="27" t="n">
        <f aca="false">H725*2</f>
        <v>1144.16534473736</v>
      </c>
      <c r="J725" s="27" t="n">
        <f aca="false">I725*2</f>
        <v>2288.33068947472</v>
      </c>
      <c r="K725" s="27" t="n">
        <f aca="false">J725*2</f>
        <v>4576.66137894944</v>
      </c>
      <c r="L725" s="27" t="n">
        <f aca="false">K725*2</f>
        <v>9153.32275789887</v>
      </c>
      <c r="M725" s="27" t="n">
        <f aca="false">L725*2</f>
        <v>18306.6455157977</v>
      </c>
      <c r="N725" s="27" t="n">
        <f aca="false">M725*2</f>
        <v>36613.2910315955</v>
      </c>
      <c r="O725" s="7"/>
      <c r="P725" s="29" t="str">
        <f aca="false">C725</f>
        <v>αυ</v>
      </c>
      <c r="Q725" s="28" t="n">
        <f aca="false">1200*LOG(E725/$E$2,2)</f>
        <v>154.368633785613</v>
      </c>
      <c r="R725" s="7"/>
      <c r="S725" s="8"/>
      <c r="T725" s="11"/>
      <c r="U725" s="12"/>
      <c r="V725" s="7"/>
      <c r="W725" s="7"/>
      <c r="X725" s="7"/>
    </row>
    <row r="726" customFormat="false" ht="14.15" hidden="false" customHeight="true" outlineLevel="0" collapsed="false">
      <c r="A726" s="7"/>
      <c r="B726" s="8" t="n">
        <f aca="false">B$6+IFERROR(B725,0)</f>
        <v>21</v>
      </c>
      <c r="C726" s="29" t="str">
        <f aca="true">C$354&amp;INDIRECT("C"&amp;354+(IFERROR(INDIRECT("B"&amp;408+IFERROR(B725,0)),0)))</f>
        <v>αφ</v>
      </c>
      <c r="D726" s="27" t="n">
        <f aca="false">0.5*E726</f>
        <v>36.4915772100521</v>
      </c>
      <c r="E726" s="27" t="n">
        <f aca="false">E725*POWER(2,1/C$705)</f>
        <v>72.9831544201041</v>
      </c>
      <c r="F726" s="27" t="n">
        <f aca="false">E726*2</f>
        <v>145.966308840208</v>
      </c>
      <c r="G726" s="27" t="n">
        <f aca="false">F726*2</f>
        <v>291.932617680417</v>
      </c>
      <c r="H726" s="27" t="n">
        <f aca="false">G726*2</f>
        <v>583.865235360833</v>
      </c>
      <c r="I726" s="27" t="n">
        <f aca="false">H726*2</f>
        <v>1167.73047072167</v>
      </c>
      <c r="J726" s="27" t="n">
        <f aca="false">I726*2</f>
        <v>2335.46094144333</v>
      </c>
      <c r="K726" s="27" t="n">
        <f aca="false">J726*2</f>
        <v>4670.92188288666</v>
      </c>
      <c r="L726" s="27" t="n">
        <f aca="false">K726*2</f>
        <v>9341.84376577333</v>
      </c>
      <c r="M726" s="27" t="n">
        <f aca="false">L726*2</f>
        <v>18683.6875315467</v>
      </c>
      <c r="N726" s="27" t="n">
        <f aca="false">M726*2</f>
        <v>37367.3750630933</v>
      </c>
      <c r="O726" s="7"/>
      <c r="P726" s="29" t="str">
        <f aca="false">C726</f>
        <v>αφ</v>
      </c>
      <c r="Q726" s="28" t="n">
        <f aca="false">1200*LOG(E726/$E$2,2)</f>
        <v>189.662751432672</v>
      </c>
      <c r="R726" s="7"/>
      <c r="S726" s="8"/>
      <c r="T726" s="11"/>
      <c r="U726" s="12"/>
      <c r="V726" s="7"/>
      <c r="W726" s="7"/>
      <c r="X726" s="7"/>
    </row>
    <row r="727" customFormat="false" ht="14.15" hidden="false" customHeight="true" outlineLevel="0" collapsed="false">
      <c r="A727" s="7"/>
      <c r="B727" s="8" t="n">
        <f aca="false">B$6+IFERROR(B726,0)</f>
        <v>22</v>
      </c>
      <c r="C727" s="29" t="str">
        <f aca="true">C$354&amp;INDIRECT("C"&amp;354+(IFERROR(INDIRECT("B"&amp;408+IFERROR(B726,0)),0)))</f>
        <v>αχ</v>
      </c>
      <c r="D727" s="27" t="n">
        <f aca="false">0.5*E727</f>
        <v>37.2431544346868</v>
      </c>
      <c r="E727" s="27" t="n">
        <f aca="false">E726*POWER(2,1/C$705)</f>
        <v>74.4863088693736</v>
      </c>
      <c r="F727" s="27" t="n">
        <f aca="false">E727*2</f>
        <v>148.972617738747</v>
      </c>
      <c r="G727" s="27" t="n">
        <f aca="false">F727*2</f>
        <v>297.945235477494</v>
      </c>
      <c r="H727" s="27" t="n">
        <f aca="false">G727*2</f>
        <v>595.890470954989</v>
      </c>
      <c r="I727" s="27" t="n">
        <f aca="false">H727*2</f>
        <v>1191.78094190998</v>
      </c>
      <c r="J727" s="27" t="n">
        <f aca="false">I727*2</f>
        <v>2383.56188381996</v>
      </c>
      <c r="K727" s="27" t="n">
        <f aca="false">J727*2</f>
        <v>4767.12376763991</v>
      </c>
      <c r="L727" s="27" t="n">
        <f aca="false">K727*2</f>
        <v>9534.24753527982</v>
      </c>
      <c r="M727" s="27" t="n">
        <f aca="false">L727*2</f>
        <v>19068.4950705596</v>
      </c>
      <c r="N727" s="27" t="n">
        <f aca="false">M727*2</f>
        <v>38136.9901411193</v>
      </c>
      <c r="O727" s="7"/>
      <c r="P727" s="29" t="str">
        <f aca="false">C727</f>
        <v>αχ</v>
      </c>
      <c r="Q727" s="28" t="n">
        <f aca="false">1200*LOG(E727/$E$2,2)</f>
        <v>224.956869079731</v>
      </c>
      <c r="R727" s="7"/>
      <c r="S727" s="8"/>
      <c r="T727" s="11"/>
      <c r="U727" s="12"/>
      <c r="V727" s="7"/>
      <c r="W727" s="7"/>
      <c r="X727" s="7"/>
    </row>
    <row r="728" customFormat="false" ht="14.15" hidden="false" customHeight="true" outlineLevel="0" collapsed="false">
      <c r="A728" s="7"/>
      <c r="B728" s="8" t="n">
        <f aca="false">B$6+IFERROR(B727,0)</f>
        <v>23</v>
      </c>
      <c r="C728" s="29" t="str">
        <f aca="true">C$354&amp;INDIRECT("C"&amp;354+(IFERROR(INDIRECT("B"&amp;408+IFERROR(B727,0)),0)))</f>
        <v>αψ</v>
      </c>
      <c r="D728" s="27" t="n">
        <f aca="false">0.5*E728</f>
        <v>38.0102110758822</v>
      </c>
      <c r="E728" s="27" t="n">
        <f aca="false">E727*POWER(2,1/C$705)</f>
        <v>76.0204221517644</v>
      </c>
      <c r="F728" s="27" t="n">
        <f aca="false">E728*2</f>
        <v>152.040844303529</v>
      </c>
      <c r="G728" s="27" t="n">
        <f aca="false">F728*2</f>
        <v>304.081688607058</v>
      </c>
      <c r="H728" s="27" t="n">
        <f aca="false">G728*2</f>
        <v>608.163377214115</v>
      </c>
      <c r="I728" s="27" t="n">
        <f aca="false">H728*2</f>
        <v>1216.32675442823</v>
      </c>
      <c r="J728" s="27" t="n">
        <f aca="false">I728*2</f>
        <v>2432.65350885646</v>
      </c>
      <c r="K728" s="27" t="n">
        <f aca="false">J728*2</f>
        <v>4865.30701771292</v>
      </c>
      <c r="L728" s="27" t="n">
        <f aca="false">K728*2</f>
        <v>9730.61403542584</v>
      </c>
      <c r="M728" s="27" t="n">
        <f aca="false">L728*2</f>
        <v>19461.2280708517</v>
      </c>
      <c r="N728" s="27" t="n">
        <f aca="false">M728*2</f>
        <v>38922.4561417034</v>
      </c>
      <c r="O728" s="7"/>
      <c r="P728" s="29" t="str">
        <f aca="false">C728</f>
        <v>αψ</v>
      </c>
      <c r="Q728" s="28" t="n">
        <f aca="false">1200*LOG(E728/$E$2,2)</f>
        <v>260.250986726789</v>
      </c>
      <c r="R728" s="7"/>
      <c r="S728" s="8"/>
      <c r="T728" s="11"/>
      <c r="U728" s="12"/>
      <c r="V728" s="7"/>
      <c r="W728" s="7"/>
      <c r="X728" s="7"/>
    </row>
    <row r="729" customFormat="false" ht="14.15" hidden="false" customHeight="true" outlineLevel="0" collapsed="false">
      <c r="A729" s="7"/>
      <c r="B729" s="8" t="n">
        <f aca="false">B$6+IFERROR(B728,0)</f>
        <v>24</v>
      </c>
      <c r="C729" s="29" t="str">
        <f aca="true">C$354&amp;INDIRECT("C"&amp;354+(IFERROR(INDIRECT("B"&amp;408+IFERROR(B728,0)),0)))</f>
        <v>αω</v>
      </c>
      <c r="D729" s="27" t="n">
        <f aca="false">0.5*E729</f>
        <v>38.7930659463021</v>
      </c>
      <c r="E729" s="27" t="n">
        <f aca="false">E728*POWER(2,1/C$705)</f>
        <v>77.5861318926041</v>
      </c>
      <c r="F729" s="27" t="n">
        <f aca="false">E729*2</f>
        <v>155.172263785208</v>
      </c>
      <c r="G729" s="27" t="n">
        <f aca="false">F729*2</f>
        <v>310.344527570417</v>
      </c>
      <c r="H729" s="27" t="n">
        <f aca="false">G729*2</f>
        <v>620.689055140833</v>
      </c>
      <c r="I729" s="27" t="n">
        <f aca="false">H729*2</f>
        <v>1241.37811028167</v>
      </c>
      <c r="J729" s="27" t="n">
        <f aca="false">I729*2</f>
        <v>2482.75622056333</v>
      </c>
      <c r="K729" s="27" t="n">
        <f aca="false">J729*2</f>
        <v>4965.51244112666</v>
      </c>
      <c r="L729" s="27" t="n">
        <f aca="false">K729*2</f>
        <v>9931.02488225333</v>
      </c>
      <c r="M729" s="27" t="n">
        <f aca="false">L729*2</f>
        <v>19862.0497645067</v>
      </c>
      <c r="N729" s="27" t="n">
        <f aca="false">M729*2</f>
        <v>39724.0995290133</v>
      </c>
      <c r="O729" s="7"/>
      <c r="P729" s="29" t="str">
        <f aca="false">C729</f>
        <v>αω</v>
      </c>
      <c r="Q729" s="28" t="n">
        <f aca="false">1200*LOG(E729/$E$2,2)</f>
        <v>295.545104373848</v>
      </c>
      <c r="R729" s="7"/>
      <c r="S729" s="8"/>
      <c r="T729" s="11"/>
      <c r="U729" s="12"/>
      <c r="V729" s="7"/>
      <c r="W729" s="7"/>
      <c r="X729" s="7"/>
    </row>
    <row r="730" customFormat="false" ht="14.15" hidden="false" customHeight="true" outlineLevel="0" collapsed="false">
      <c r="A730" s="7"/>
      <c r="B730" s="8" t="n">
        <f aca="false">B$6+IFERROR(B729,0)</f>
        <v>25</v>
      </c>
      <c r="C730" s="29" t="str">
        <f aca="true">C$355&amp;INDIRECT("C"&amp;354+(IFERROR(INDIRECT("B"&amp;408+IFERROR(B705,0)),0)))</f>
        <v>βα</v>
      </c>
      <c r="D730" s="27" t="n">
        <f aca="false">0.5*E730</f>
        <v>39.592044424847</v>
      </c>
      <c r="E730" s="27" t="n">
        <f aca="false">E729*POWER(2,1/C$705)</f>
        <v>79.1840888496941</v>
      </c>
      <c r="F730" s="27" t="n">
        <f aca="false">E730*2</f>
        <v>158.368177699388</v>
      </c>
      <c r="G730" s="27" t="n">
        <f aca="false">F730*2</f>
        <v>316.736355398776</v>
      </c>
      <c r="H730" s="27" t="n">
        <f aca="false">G730*2</f>
        <v>633.472710797553</v>
      </c>
      <c r="I730" s="27" t="n">
        <f aca="false">H730*2</f>
        <v>1266.94542159511</v>
      </c>
      <c r="J730" s="27" t="n">
        <f aca="false">I730*2</f>
        <v>2533.89084319021</v>
      </c>
      <c r="K730" s="27" t="n">
        <f aca="false">J730*2</f>
        <v>5067.78168638042</v>
      </c>
      <c r="L730" s="27" t="n">
        <f aca="false">K730*2</f>
        <v>10135.5633727608</v>
      </c>
      <c r="M730" s="27" t="n">
        <f aca="false">L730*2</f>
        <v>20271.1267455217</v>
      </c>
      <c r="N730" s="27" t="n">
        <f aca="false">M730*2</f>
        <v>40542.2534910434</v>
      </c>
      <c r="O730" s="7"/>
      <c r="P730" s="29" t="str">
        <f aca="false">C730</f>
        <v>βα</v>
      </c>
      <c r="Q730" s="28" t="n">
        <f aca="false">1200*LOG(E730/$E$2,2)</f>
        <v>330.839222020907</v>
      </c>
      <c r="R730" s="7"/>
      <c r="S730" s="8"/>
      <c r="T730" s="11"/>
      <c r="U730" s="12"/>
      <c r="V730" s="7"/>
      <c r="W730" s="7"/>
      <c r="X730" s="7"/>
    </row>
    <row r="731" customFormat="false" ht="14.15" hidden="false" customHeight="true" outlineLevel="0" collapsed="false">
      <c r="A731" s="7"/>
      <c r="B731" s="8" t="n">
        <f aca="false">B$6+IFERROR(B730,0)</f>
        <v>26</v>
      </c>
      <c r="C731" s="29" t="str">
        <f aca="true">C$355&amp;INDIRECT("C"&amp;354+(IFERROR(INDIRECT("B"&amp;408+IFERROR(B706,0)),0)))</f>
        <v>ββ</v>
      </c>
      <c r="D731" s="27" t="n">
        <f aca="false">0.5*E731</f>
        <v>40.4074785918922</v>
      </c>
      <c r="E731" s="27" t="n">
        <f aca="false">E730*POWER(2,1/C$705)</f>
        <v>80.8149571837843</v>
      </c>
      <c r="F731" s="27" t="n">
        <f aca="false">E731*2</f>
        <v>161.629914367569</v>
      </c>
      <c r="G731" s="27" t="n">
        <f aca="false">F731*2</f>
        <v>323.259828735137</v>
      </c>
      <c r="H731" s="27" t="n">
        <f aca="false">G731*2</f>
        <v>646.519657470275</v>
      </c>
      <c r="I731" s="27" t="n">
        <f aca="false">H731*2</f>
        <v>1293.03931494055</v>
      </c>
      <c r="J731" s="27" t="n">
        <f aca="false">I731*2</f>
        <v>2586.0786298811</v>
      </c>
      <c r="K731" s="27" t="n">
        <f aca="false">J731*2</f>
        <v>5172.1572597622</v>
      </c>
      <c r="L731" s="27" t="n">
        <f aca="false">K731*2</f>
        <v>10344.3145195244</v>
      </c>
      <c r="M731" s="27" t="n">
        <f aca="false">L731*2</f>
        <v>20688.6290390488</v>
      </c>
      <c r="N731" s="27" t="n">
        <f aca="false">M731*2</f>
        <v>41377.2580780976</v>
      </c>
      <c r="O731" s="7"/>
      <c r="P731" s="29" t="str">
        <f aca="false">C731</f>
        <v>ββ</v>
      </c>
      <c r="Q731" s="28" t="n">
        <f aca="false">1200*LOG(E731/$E$2,2)</f>
        <v>366.133339667966</v>
      </c>
      <c r="R731" s="7"/>
      <c r="S731" s="8"/>
      <c r="T731" s="11"/>
      <c r="U731" s="12"/>
      <c r="V731" s="7"/>
      <c r="W731" s="7"/>
      <c r="X731" s="7"/>
    </row>
    <row r="732" customFormat="false" ht="14.15" hidden="false" customHeight="true" outlineLevel="0" collapsed="false">
      <c r="A732" s="7"/>
      <c r="B732" s="8" t="n">
        <f aca="false">B$6+IFERROR(B731,0)</f>
        <v>27</v>
      </c>
      <c r="C732" s="29" t="str">
        <f aca="true">C$355&amp;INDIRECT("C"&amp;354+(IFERROR(INDIRECT("B"&amp;408+IFERROR(B707,0)),0)))</f>
        <v>βγ</v>
      </c>
      <c r="D732" s="27" t="n">
        <f aca="false">0.5*E732</f>
        <v>41.2397073673099</v>
      </c>
      <c r="E732" s="27" t="n">
        <f aca="false">E731*POWER(2,1/C$705)</f>
        <v>82.4794147346197</v>
      </c>
      <c r="F732" s="27" t="n">
        <f aca="false">E732*2</f>
        <v>164.958829469239</v>
      </c>
      <c r="G732" s="27" t="n">
        <f aca="false">F732*2</f>
        <v>329.917658938479</v>
      </c>
      <c r="H732" s="27" t="n">
        <f aca="false">G732*2</f>
        <v>659.835317876958</v>
      </c>
      <c r="I732" s="27" t="n">
        <f aca="false">H732*2</f>
        <v>1319.67063575392</v>
      </c>
      <c r="J732" s="27" t="n">
        <f aca="false">I732*2</f>
        <v>2639.34127150783</v>
      </c>
      <c r="K732" s="27" t="n">
        <f aca="false">J732*2</f>
        <v>5278.68254301566</v>
      </c>
      <c r="L732" s="27" t="n">
        <f aca="false">K732*2</f>
        <v>10557.3650860313</v>
      </c>
      <c r="M732" s="27" t="n">
        <f aca="false">L732*2</f>
        <v>21114.7301720627</v>
      </c>
      <c r="N732" s="27" t="n">
        <f aca="false">M732*2</f>
        <v>42229.4603441253</v>
      </c>
      <c r="O732" s="7"/>
      <c r="P732" s="29" t="str">
        <f aca="false">C732</f>
        <v>βγ</v>
      </c>
      <c r="Q732" s="28" t="n">
        <f aca="false">1200*LOG(E732/$E$2,2)</f>
        <v>401.427457315025</v>
      </c>
      <c r="R732" s="7"/>
      <c r="S732" s="8"/>
      <c r="T732" s="11"/>
      <c r="U732" s="12"/>
      <c r="V732" s="7"/>
      <c r="W732" s="7"/>
      <c r="X732" s="7"/>
    </row>
    <row r="733" customFormat="false" ht="14.15" hidden="false" customHeight="true" outlineLevel="0" collapsed="false">
      <c r="A733" s="7"/>
      <c r="B733" s="8" t="n">
        <f aca="false">B$6+IFERROR(B732,0)</f>
        <v>28</v>
      </c>
      <c r="C733" s="29" t="str">
        <f aca="true">C$355&amp;INDIRECT("C"&amp;354+(IFERROR(INDIRECT("B"&amp;408+IFERROR(B708,0)),0)))</f>
        <v>βδ</v>
      </c>
      <c r="D733" s="27" t="n">
        <f aca="false">0.5*E733</f>
        <v>42.0890766513356</v>
      </c>
      <c r="E733" s="27" t="n">
        <f aca="false">E732*POWER(2,1/C$705)</f>
        <v>84.1781533026712</v>
      </c>
      <c r="F733" s="27" t="n">
        <f aca="false">E733*2</f>
        <v>168.356306605342</v>
      </c>
      <c r="G733" s="27" t="n">
        <f aca="false">F733*2</f>
        <v>336.712613210685</v>
      </c>
      <c r="H733" s="27" t="n">
        <f aca="false">G733*2</f>
        <v>673.42522642137</v>
      </c>
      <c r="I733" s="27" t="n">
        <f aca="false">H733*2</f>
        <v>1346.85045284274</v>
      </c>
      <c r="J733" s="27" t="n">
        <f aca="false">I733*2</f>
        <v>2693.70090568548</v>
      </c>
      <c r="K733" s="27" t="n">
        <f aca="false">J733*2</f>
        <v>5387.40181137096</v>
      </c>
      <c r="L733" s="27" t="n">
        <f aca="false">K733*2</f>
        <v>10774.8036227419</v>
      </c>
      <c r="M733" s="27" t="n">
        <f aca="false">L733*2</f>
        <v>21549.6072454838</v>
      </c>
      <c r="N733" s="27" t="n">
        <f aca="false">M733*2</f>
        <v>43099.2144909677</v>
      </c>
      <c r="O733" s="7"/>
      <c r="P733" s="29" t="str">
        <f aca="false">C733</f>
        <v>βδ</v>
      </c>
      <c r="Q733" s="28" t="n">
        <f aca="false">1200*LOG(E733/$E$2,2)</f>
        <v>436.721574962084</v>
      </c>
      <c r="R733" s="7"/>
      <c r="S733" s="8"/>
      <c r="T733" s="11"/>
      <c r="U733" s="12"/>
      <c r="V733" s="7"/>
      <c r="W733" s="7"/>
      <c r="X733" s="7"/>
    </row>
    <row r="734" customFormat="false" ht="14.15" hidden="false" customHeight="true" outlineLevel="0" collapsed="false">
      <c r="A734" s="7"/>
      <c r="B734" s="8" t="n">
        <f aca="false">B$6+IFERROR(B733,0)</f>
        <v>29</v>
      </c>
      <c r="C734" s="29" t="str">
        <f aca="true">C$355&amp;INDIRECT("C"&amp;354+(IFERROR(INDIRECT("B"&amp;408+IFERROR(B709,0)),0)))</f>
        <v>βϵ</v>
      </c>
      <c r="D734" s="27" t="n">
        <f aca="false">0.5*E734</f>
        <v>42.9559394683348</v>
      </c>
      <c r="E734" s="27" t="n">
        <f aca="false">E733*POWER(2,1/C$705)</f>
        <v>85.9118789366696</v>
      </c>
      <c r="F734" s="27" t="n">
        <f aca="false">E734*2</f>
        <v>171.823757873339</v>
      </c>
      <c r="G734" s="27" t="n">
        <f aca="false">F734*2</f>
        <v>343.647515746678</v>
      </c>
      <c r="H734" s="27" t="n">
        <f aca="false">G734*2</f>
        <v>687.295031493357</v>
      </c>
      <c r="I734" s="27" t="n">
        <f aca="false">H734*2</f>
        <v>1374.59006298671</v>
      </c>
      <c r="J734" s="27" t="n">
        <f aca="false">I734*2</f>
        <v>2749.18012597343</v>
      </c>
      <c r="K734" s="27" t="n">
        <f aca="false">J734*2</f>
        <v>5498.36025194685</v>
      </c>
      <c r="L734" s="27" t="n">
        <f aca="false">K734*2</f>
        <v>10996.7205038937</v>
      </c>
      <c r="M734" s="27" t="n">
        <f aca="false">L734*2</f>
        <v>21993.4410077874</v>
      </c>
      <c r="N734" s="27" t="n">
        <f aca="false">M734*2</f>
        <v>43986.8820155748</v>
      </c>
      <c r="O734" s="7"/>
      <c r="P734" s="29" t="str">
        <f aca="false">C734</f>
        <v>βϵ</v>
      </c>
      <c r="Q734" s="28" t="n">
        <f aca="false">1200*LOG(E734/$E$2,2)</f>
        <v>472.015692609143</v>
      </c>
      <c r="R734" s="7"/>
      <c r="S734" s="8"/>
      <c r="T734" s="11"/>
      <c r="U734" s="12"/>
      <c r="V734" s="7"/>
      <c r="W734" s="7"/>
      <c r="X734" s="7"/>
    </row>
    <row r="735" customFormat="false" ht="14.15" hidden="false" customHeight="true" outlineLevel="0" collapsed="false">
      <c r="A735" s="7"/>
      <c r="B735" s="8" t="n">
        <f aca="false">B$6+IFERROR(B734,0)</f>
        <v>30</v>
      </c>
      <c r="C735" s="29" t="str">
        <f aca="true">C$355&amp;INDIRECT("C"&amp;354+(IFERROR(INDIRECT("B"&amp;408+IFERROR(B710,0)),0)))</f>
        <v>βζ</v>
      </c>
      <c r="D735" s="27" t="n">
        <f aca="false">0.5*E735</f>
        <v>43.8406561135308</v>
      </c>
      <c r="E735" s="27" t="n">
        <f aca="false">E734*POWER(2,1/C$705)</f>
        <v>87.6813122270616</v>
      </c>
      <c r="F735" s="27" t="n">
        <f aca="false">E735*2</f>
        <v>175.362624454123</v>
      </c>
      <c r="G735" s="27" t="n">
        <f aca="false">F735*2</f>
        <v>350.725248908247</v>
      </c>
      <c r="H735" s="27" t="n">
        <f aca="false">G735*2</f>
        <v>701.450497816493</v>
      </c>
      <c r="I735" s="27" t="n">
        <f aca="false">H735*2</f>
        <v>1402.90099563299</v>
      </c>
      <c r="J735" s="27" t="n">
        <f aca="false">I735*2</f>
        <v>2805.80199126597</v>
      </c>
      <c r="K735" s="27" t="n">
        <f aca="false">J735*2</f>
        <v>5611.60398253195</v>
      </c>
      <c r="L735" s="27" t="n">
        <f aca="false">K735*2</f>
        <v>11223.2079650639</v>
      </c>
      <c r="M735" s="27" t="n">
        <f aca="false">L735*2</f>
        <v>22446.4159301278</v>
      </c>
      <c r="N735" s="27" t="n">
        <f aca="false">M735*2</f>
        <v>44892.8318602556</v>
      </c>
      <c r="O735" s="7"/>
      <c r="P735" s="29" t="str">
        <f aca="false">C735</f>
        <v>βζ</v>
      </c>
      <c r="Q735" s="28" t="n">
        <f aca="false">1200*LOG(E735/$E$2,2)</f>
        <v>507.309810256201</v>
      </c>
      <c r="R735" s="7"/>
      <c r="S735" s="8"/>
      <c r="T735" s="11"/>
      <c r="U735" s="12"/>
      <c r="V735" s="7"/>
      <c r="W735" s="7"/>
      <c r="X735" s="7"/>
    </row>
    <row r="736" customFormat="false" ht="14.15" hidden="false" customHeight="true" outlineLevel="0" collapsed="false">
      <c r="A736" s="7"/>
      <c r="B736" s="8" t="n">
        <f aca="false">B$6+IFERROR(B735,0)</f>
        <v>31</v>
      </c>
      <c r="C736" s="29" t="str">
        <f aca="true">C$355&amp;INDIRECT("C"&amp;354+(IFERROR(INDIRECT("B"&amp;408+IFERROR(B711,0)),0)))</f>
        <v>βη</v>
      </c>
      <c r="D736" s="27" t="n">
        <f aca="false">0.5*E736</f>
        <v>44.7435943027549</v>
      </c>
      <c r="E736" s="27" t="n">
        <f aca="false">E735*POWER(2,1/C$705)</f>
        <v>89.4871886055097</v>
      </c>
      <c r="F736" s="27" t="n">
        <f aca="false">E736*2</f>
        <v>178.974377211019</v>
      </c>
      <c r="G736" s="27" t="n">
        <f aca="false">F736*2</f>
        <v>357.948754422039</v>
      </c>
      <c r="H736" s="27" t="n">
        <f aca="false">G736*2</f>
        <v>715.897508844078</v>
      </c>
      <c r="I736" s="27" t="n">
        <f aca="false">H736*2</f>
        <v>1431.79501768816</v>
      </c>
      <c r="J736" s="27" t="n">
        <f aca="false">I736*2</f>
        <v>2863.59003537631</v>
      </c>
      <c r="K736" s="27" t="n">
        <f aca="false">J736*2</f>
        <v>5727.18007075262</v>
      </c>
      <c r="L736" s="27" t="n">
        <f aca="false">K736*2</f>
        <v>11454.3601415052</v>
      </c>
      <c r="M736" s="27" t="n">
        <f aca="false">L736*2</f>
        <v>22908.7202830105</v>
      </c>
      <c r="N736" s="27" t="n">
        <f aca="false">M736*2</f>
        <v>45817.440566021</v>
      </c>
      <c r="O736" s="7"/>
      <c r="P736" s="29" t="str">
        <f aca="false">C736</f>
        <v>βη</v>
      </c>
      <c r="Q736" s="28" t="n">
        <f aca="false">1200*LOG(E736/$E$2,2)</f>
        <v>542.603927903261</v>
      </c>
      <c r="R736" s="7"/>
      <c r="S736" s="8"/>
      <c r="T736" s="11"/>
      <c r="U736" s="12"/>
      <c r="V736" s="7"/>
      <c r="W736" s="7"/>
      <c r="X736" s="7"/>
    </row>
    <row r="737" customFormat="false" ht="14.15" hidden="false" customHeight="true" outlineLevel="0" collapsed="false">
      <c r="A737" s="7"/>
      <c r="B737" s="8" t="n">
        <f aca="false">B$6+IFERROR(B736,0)</f>
        <v>32</v>
      </c>
      <c r="C737" s="29" t="str">
        <f aca="true">C$355&amp;INDIRECT("C"&amp;354+(IFERROR(INDIRECT("B"&amp;408+IFERROR(B712,0)),0)))</f>
        <v>βθ</v>
      </c>
      <c r="D737" s="27" t="n">
        <f aca="false">0.5*E737</f>
        <v>45.6651293252801</v>
      </c>
      <c r="E737" s="27" t="n">
        <f aca="false">E736*POWER(2,1/C$705)</f>
        <v>91.3302586505602</v>
      </c>
      <c r="F737" s="27" t="n">
        <f aca="false">E737*2</f>
        <v>182.66051730112</v>
      </c>
      <c r="G737" s="27" t="n">
        <f aca="false">F737*2</f>
        <v>365.321034602241</v>
      </c>
      <c r="H737" s="27" t="n">
        <f aca="false">G737*2</f>
        <v>730.642069204482</v>
      </c>
      <c r="I737" s="27" t="n">
        <f aca="false">H737*2</f>
        <v>1461.28413840896</v>
      </c>
      <c r="J737" s="27" t="n">
        <f aca="false">I737*2</f>
        <v>2922.56827681793</v>
      </c>
      <c r="K737" s="27" t="n">
        <f aca="false">J737*2</f>
        <v>5845.13655363585</v>
      </c>
      <c r="L737" s="27" t="n">
        <f aca="false">K737*2</f>
        <v>11690.2731072717</v>
      </c>
      <c r="M737" s="27" t="n">
        <f aca="false">L737*2</f>
        <v>23380.5462145434</v>
      </c>
      <c r="N737" s="27" t="n">
        <f aca="false">M737*2</f>
        <v>46761.0924290868</v>
      </c>
      <c r="O737" s="7"/>
      <c r="P737" s="29" t="str">
        <f aca="false">C737</f>
        <v>βθ</v>
      </c>
      <c r="Q737" s="28" t="n">
        <f aca="false">1200*LOG(E737/$E$2,2)</f>
        <v>577.898045550319</v>
      </c>
      <c r="R737" s="7"/>
      <c r="S737" s="8"/>
      <c r="T737" s="11"/>
      <c r="U737" s="12"/>
      <c r="V737" s="7"/>
      <c r="W737" s="7"/>
      <c r="X737" s="7"/>
    </row>
    <row r="738" customFormat="false" ht="14.15" hidden="false" customHeight="true" outlineLevel="0" collapsed="false">
      <c r="A738" s="7"/>
      <c r="B738" s="8" t="n">
        <f aca="false">B$6+IFERROR(B737,0)</f>
        <v>33</v>
      </c>
      <c r="C738" s="29" t="str">
        <f aca="true">C$355&amp;INDIRECT("C"&amp;354+(IFERROR(INDIRECT("B"&amp;408+IFERROR(B713,0)),0)))</f>
        <v>βι</v>
      </c>
      <c r="D738" s="27" t="n">
        <f aca="false">0.5*E738</f>
        <v>46.6056441998037</v>
      </c>
      <c r="E738" s="27" t="n">
        <f aca="false">E737*POWER(2,1/C$705)</f>
        <v>93.2112883996074</v>
      </c>
      <c r="F738" s="27" t="n">
        <f aca="false">E738*2</f>
        <v>186.422576799215</v>
      </c>
      <c r="G738" s="27" t="n">
        <f aca="false">F738*2</f>
        <v>372.84515359843</v>
      </c>
      <c r="H738" s="27" t="n">
        <f aca="false">G738*2</f>
        <v>745.690307196859</v>
      </c>
      <c r="I738" s="27" t="n">
        <f aca="false">H738*2</f>
        <v>1491.38061439372</v>
      </c>
      <c r="J738" s="27" t="n">
        <f aca="false">I738*2</f>
        <v>2982.76122878744</v>
      </c>
      <c r="K738" s="27" t="n">
        <f aca="false">J738*2</f>
        <v>5965.52245757487</v>
      </c>
      <c r="L738" s="27" t="n">
        <f aca="false">K738*2</f>
        <v>11931.0449151497</v>
      </c>
      <c r="M738" s="27" t="n">
        <f aca="false">L738*2</f>
        <v>23862.0898302995</v>
      </c>
      <c r="N738" s="27" t="n">
        <f aca="false">M738*2</f>
        <v>47724.179660599</v>
      </c>
      <c r="O738" s="7"/>
      <c r="P738" s="29" t="str">
        <f aca="false">C738</f>
        <v>βι</v>
      </c>
      <c r="Q738" s="28" t="n">
        <f aca="false">1200*LOG(E738/$E$2,2)</f>
        <v>613.192163197378</v>
      </c>
      <c r="R738" s="7"/>
      <c r="S738" s="8"/>
      <c r="T738" s="11"/>
      <c r="U738" s="12"/>
      <c r="V738" s="7"/>
      <c r="W738" s="7"/>
      <c r="X738" s="7"/>
    </row>
    <row r="739" customFormat="false" ht="14.15" hidden="false" customHeight="true" outlineLevel="0" collapsed="false">
      <c r="A739" s="7"/>
      <c r="B739" s="8" t="n">
        <f aca="false">B$6+IFERROR(B738,0)</f>
        <v>34</v>
      </c>
      <c r="C739" s="29" t="str">
        <f aca="true">C$355&amp;INDIRECT("C"&amp;354+(IFERROR(INDIRECT("B"&amp;408+IFERROR(B714,0)),0)))</f>
        <v>βκ</v>
      </c>
      <c r="D739" s="27" t="n">
        <f aca="false">0.5*E739</f>
        <v>47.5655298336413</v>
      </c>
      <c r="E739" s="27" t="n">
        <f aca="false">E738*POWER(2,1/C$705)</f>
        <v>95.1310596672825</v>
      </c>
      <c r="F739" s="27" t="n">
        <f aca="false">E739*2</f>
        <v>190.262119334565</v>
      </c>
      <c r="G739" s="27" t="n">
        <f aca="false">F739*2</f>
        <v>380.52423866913</v>
      </c>
      <c r="H739" s="27" t="n">
        <f aca="false">G739*2</f>
        <v>761.04847733826</v>
      </c>
      <c r="I739" s="27" t="n">
        <f aca="false">H739*2</f>
        <v>1522.09695467652</v>
      </c>
      <c r="J739" s="27" t="n">
        <f aca="false">I739*2</f>
        <v>3044.19390935304</v>
      </c>
      <c r="K739" s="27" t="n">
        <f aca="false">J739*2</f>
        <v>6088.38781870608</v>
      </c>
      <c r="L739" s="27" t="n">
        <f aca="false">K739*2</f>
        <v>12176.7756374122</v>
      </c>
      <c r="M739" s="27" t="n">
        <f aca="false">L739*2</f>
        <v>24353.5512748243</v>
      </c>
      <c r="N739" s="27" t="n">
        <f aca="false">M739*2</f>
        <v>48707.1025496486</v>
      </c>
      <c r="O739" s="7"/>
      <c r="P739" s="29" t="str">
        <f aca="false">C739</f>
        <v>βκ</v>
      </c>
      <c r="Q739" s="28" t="n">
        <f aca="false">1200*LOG(E739/$E$2,2)</f>
        <v>648.486280844437</v>
      </c>
      <c r="R739" s="7"/>
      <c r="S739" s="8"/>
      <c r="T739" s="11"/>
      <c r="U739" s="12"/>
      <c r="V739" s="7"/>
      <c r="W739" s="7"/>
      <c r="X739" s="7"/>
    </row>
    <row r="740" customFormat="false" ht="14.15" hidden="false" customHeight="true" outlineLevel="0" collapsed="false">
      <c r="A740" s="7"/>
      <c r="B740" s="8"/>
      <c r="C740" s="29" t="str">
        <f aca="false">C706&amp;"'"</f>
        <v>αα'</v>
      </c>
      <c r="D740" s="27" t="n">
        <f aca="false">0.5*E740</f>
        <v>48.5451851852001</v>
      </c>
      <c r="E740" s="27" t="n">
        <f aca="false">E739*POWER(2,1/C$705)</f>
        <v>97.0903703704001</v>
      </c>
      <c r="F740" s="27" t="n">
        <f aca="false">E740*2</f>
        <v>194.1807407408</v>
      </c>
      <c r="G740" s="27" t="n">
        <f aca="false">F740*2</f>
        <v>388.3614814816</v>
      </c>
      <c r="H740" s="27" t="n">
        <f aca="false">G740*2</f>
        <v>776.722962963201</v>
      </c>
      <c r="I740" s="27" t="n">
        <f aca="false">H740*2</f>
        <v>1553.4459259264</v>
      </c>
      <c r="J740" s="27" t="n">
        <f aca="false">I740*2</f>
        <v>3106.8918518528</v>
      </c>
      <c r="K740" s="27" t="n">
        <f aca="false">J740*2</f>
        <v>6213.78370370561</v>
      </c>
      <c r="L740" s="27" t="n">
        <f aca="false">K740*2</f>
        <v>12427.5674074112</v>
      </c>
      <c r="M740" s="27" t="n">
        <f aca="false">L740*2</f>
        <v>24855.1348148224</v>
      </c>
      <c r="N740" s="27" t="n">
        <f aca="false">M740*2</f>
        <v>49710.2696296449</v>
      </c>
      <c r="O740" s="7"/>
      <c r="P740" s="29" t="str">
        <f aca="false">C740</f>
        <v>αα'</v>
      </c>
      <c r="Q740" s="28" t="n">
        <f aca="false">1200*LOG(E740/$E$2,2)</f>
        <v>683.780398491496</v>
      </c>
      <c r="R740" s="7"/>
      <c r="S740" s="8"/>
      <c r="T740" s="11"/>
      <c r="U740" s="12"/>
      <c r="V740" s="7"/>
      <c r="W740" s="7"/>
      <c r="X740" s="7"/>
    </row>
    <row r="741" customFormat="false" ht="14.15" hidden="false" customHeight="true" outlineLevel="0" collapsed="false">
      <c r="A741" s="7"/>
      <c r="B741" s="8"/>
      <c r="C741" s="8"/>
      <c r="D741" s="8"/>
      <c r="E741" s="9"/>
      <c r="F741" s="9"/>
      <c r="G741" s="9"/>
      <c r="H741" s="9"/>
      <c r="I741" s="9"/>
      <c r="J741" s="9"/>
      <c r="K741" s="9"/>
      <c r="L741" s="9"/>
      <c r="M741" s="9"/>
      <c r="N741" s="9"/>
      <c r="O741" s="7"/>
      <c r="P741" s="8"/>
      <c r="Q741" s="10"/>
      <c r="R741" s="7"/>
      <c r="S741" s="8"/>
      <c r="T741" s="11"/>
      <c r="U741" s="12"/>
      <c r="V741" s="7"/>
      <c r="W741" s="7"/>
      <c r="X741" s="7"/>
    </row>
    <row r="742" customFormat="false" ht="14.15" hidden="false" customHeight="true" outlineLevel="0" collapsed="false">
      <c r="A742" s="7"/>
      <c r="B742" s="8"/>
      <c r="C742" s="25" t="n">
        <v>35</v>
      </c>
      <c r="D742" s="26" t="n">
        <v>0</v>
      </c>
      <c r="E742" s="27" t="s">
        <v>4</v>
      </c>
      <c r="F742" s="27" t="s">
        <v>5</v>
      </c>
      <c r="G742" s="27" t="s">
        <v>6</v>
      </c>
      <c r="H742" s="27" t="s">
        <v>7</v>
      </c>
      <c r="I742" s="27" t="s">
        <v>8</v>
      </c>
      <c r="J742" s="27" t="s">
        <v>9</v>
      </c>
      <c r="K742" s="27" t="s">
        <v>10</v>
      </c>
      <c r="L742" s="27" t="s">
        <v>11</v>
      </c>
      <c r="M742" s="27" t="s">
        <v>12</v>
      </c>
      <c r="N742" s="27" t="s">
        <v>13</v>
      </c>
      <c r="O742" s="7"/>
      <c r="P742" s="26" t="s">
        <v>14</v>
      </c>
      <c r="Q742" s="28" t="s">
        <v>15</v>
      </c>
      <c r="R742" s="7"/>
      <c r="S742" s="8"/>
      <c r="T742" s="11"/>
      <c r="U742" s="12"/>
      <c r="V742" s="7"/>
      <c r="W742" s="7"/>
      <c r="X742" s="7"/>
    </row>
    <row r="743" customFormat="false" ht="14.15" hidden="false" customHeight="true" outlineLevel="0" collapsed="false">
      <c r="A743" s="7"/>
      <c r="B743" s="8" t="n">
        <f aca="false">B$6+IFERROR(B742,0)</f>
        <v>1</v>
      </c>
      <c r="C743" s="29" t="str">
        <f aca="true">C$354&amp;INDIRECT("C"&amp;354+(IFERROR(INDIRECT("B"&amp;408+IFERROR(B742,0)),0)))</f>
        <v>αα</v>
      </c>
      <c r="D743" s="27" t="n">
        <f aca="false">0.5*E743</f>
        <v>24.2725925926</v>
      </c>
      <c r="E743" s="30" t="n">
        <f aca="false">$E$3</f>
        <v>48.5451851852</v>
      </c>
      <c r="F743" s="27" t="n">
        <f aca="false">E743*2</f>
        <v>97.0903703704</v>
      </c>
      <c r="G743" s="27" t="n">
        <f aca="false">F743*2</f>
        <v>194.1807407408</v>
      </c>
      <c r="H743" s="27" t="n">
        <f aca="false">G743*2</f>
        <v>388.3614814816</v>
      </c>
      <c r="I743" s="27" t="n">
        <f aca="false">H743*2</f>
        <v>776.7229629632</v>
      </c>
      <c r="J743" s="27" t="n">
        <f aca="false">I743*2</f>
        <v>1553.4459259264</v>
      </c>
      <c r="K743" s="27" t="n">
        <f aca="false">J743*2</f>
        <v>3106.8918518528</v>
      </c>
      <c r="L743" s="27" t="n">
        <f aca="false">K743*2</f>
        <v>6213.7837037056</v>
      </c>
      <c r="M743" s="27" t="n">
        <f aca="false">L743*2</f>
        <v>12427.5674074112</v>
      </c>
      <c r="N743" s="27" t="n">
        <f aca="false">M743*2</f>
        <v>24855.1348148224</v>
      </c>
      <c r="O743" s="7"/>
      <c r="P743" s="29" t="str">
        <f aca="false">C743</f>
        <v>αα</v>
      </c>
      <c r="Q743" s="28" t="n">
        <f aca="false">1200*LOG(E743/$E$2,2)</f>
        <v>-516.219601508506</v>
      </c>
      <c r="R743" s="7"/>
      <c r="S743" s="8"/>
      <c r="T743" s="11"/>
      <c r="U743" s="12"/>
      <c r="V743" s="7"/>
      <c r="W743" s="7"/>
      <c r="X743" s="7"/>
    </row>
    <row r="744" customFormat="false" ht="14.15" hidden="false" customHeight="true" outlineLevel="0" collapsed="false">
      <c r="A744" s="7"/>
      <c r="B744" s="8" t="n">
        <f aca="false">B$6+IFERROR(B743,0)</f>
        <v>2</v>
      </c>
      <c r="C744" s="29" t="str">
        <f aca="true">C$354&amp;INDIRECT("C"&amp;354+(IFERROR(INDIRECT("B"&amp;408+IFERROR(B743,0)),0)))</f>
        <v>αβ</v>
      </c>
      <c r="D744" s="27" t="n">
        <f aca="false">0.5*E744</f>
        <v>24.7580835092771</v>
      </c>
      <c r="E744" s="27" t="n">
        <f aca="false">E743*POWER(2,1/C$742)</f>
        <v>49.5161670185541</v>
      </c>
      <c r="F744" s="27" t="n">
        <f aca="false">E744*2</f>
        <v>99.0323340371083</v>
      </c>
      <c r="G744" s="27" t="n">
        <f aca="false">F744*2</f>
        <v>198.064668074217</v>
      </c>
      <c r="H744" s="27" t="n">
        <f aca="false">G744*2</f>
        <v>396.129336148433</v>
      </c>
      <c r="I744" s="27" t="n">
        <f aca="false">H744*2</f>
        <v>792.258672296866</v>
      </c>
      <c r="J744" s="27" t="n">
        <f aca="false">I744*2</f>
        <v>1584.51734459373</v>
      </c>
      <c r="K744" s="27" t="n">
        <f aca="false">J744*2</f>
        <v>3169.03468918747</v>
      </c>
      <c r="L744" s="27" t="n">
        <f aca="false">K744*2</f>
        <v>6338.06937837493</v>
      </c>
      <c r="M744" s="27" t="n">
        <f aca="false">L744*2</f>
        <v>12676.1387567499</v>
      </c>
      <c r="N744" s="27" t="n">
        <f aca="false">M744*2</f>
        <v>25352.2775134997</v>
      </c>
      <c r="O744" s="7"/>
      <c r="P744" s="29" t="str">
        <f aca="false">C744</f>
        <v>αβ</v>
      </c>
      <c r="Q744" s="28" t="n">
        <f aca="false">1200*LOG(E744/$E$2,2)</f>
        <v>-481.933887222792</v>
      </c>
      <c r="R744" s="7"/>
      <c r="S744" s="8"/>
      <c r="T744" s="11"/>
      <c r="U744" s="12"/>
      <c r="V744" s="7"/>
      <c r="W744" s="7"/>
      <c r="X744" s="7"/>
    </row>
    <row r="745" customFormat="false" ht="14.15" hidden="false" customHeight="true" outlineLevel="0" collapsed="false">
      <c r="A745" s="7"/>
      <c r="B745" s="8" t="n">
        <f aca="false">B$6+IFERROR(B744,0)</f>
        <v>3</v>
      </c>
      <c r="C745" s="29" t="str">
        <f aca="true">C$354&amp;INDIRECT("C"&amp;354+(IFERROR(INDIRECT("B"&amp;408+IFERROR(B744,0)),0)))</f>
        <v>αγ</v>
      </c>
      <c r="D745" s="27" t="n">
        <f aca="false">0.5*E745</f>
        <v>25.2532850256471</v>
      </c>
      <c r="E745" s="27" t="n">
        <f aca="false">E744*POWER(2,1/C$742)</f>
        <v>50.5065700512941</v>
      </c>
      <c r="F745" s="27" t="n">
        <f aca="false">E745*2</f>
        <v>101.013140102588</v>
      </c>
      <c r="G745" s="27" t="n">
        <f aca="false">F745*2</f>
        <v>202.026280205176</v>
      </c>
      <c r="H745" s="27" t="n">
        <f aca="false">G745*2</f>
        <v>404.052560410353</v>
      </c>
      <c r="I745" s="27" t="n">
        <f aca="false">H745*2</f>
        <v>808.105120820706</v>
      </c>
      <c r="J745" s="27" t="n">
        <f aca="false">I745*2</f>
        <v>1616.21024164141</v>
      </c>
      <c r="K745" s="27" t="n">
        <f aca="false">J745*2</f>
        <v>3232.42048328282</v>
      </c>
      <c r="L745" s="27" t="n">
        <f aca="false">K745*2</f>
        <v>6464.84096656565</v>
      </c>
      <c r="M745" s="27" t="n">
        <f aca="false">L745*2</f>
        <v>12929.6819331313</v>
      </c>
      <c r="N745" s="27" t="n">
        <f aca="false">M745*2</f>
        <v>25859.3638662626</v>
      </c>
      <c r="O745" s="7"/>
      <c r="P745" s="29" t="str">
        <f aca="false">C745</f>
        <v>αγ</v>
      </c>
      <c r="Q745" s="28" t="n">
        <f aca="false">1200*LOG(E745/$E$2,2)</f>
        <v>-447.648172937078</v>
      </c>
      <c r="R745" s="7"/>
      <c r="S745" s="8"/>
      <c r="T745" s="11"/>
      <c r="U745" s="12"/>
      <c r="V745" s="7"/>
      <c r="W745" s="7"/>
      <c r="X745" s="7"/>
    </row>
    <row r="746" customFormat="false" ht="14.15" hidden="false" customHeight="true" outlineLevel="0" collapsed="false">
      <c r="A746" s="7"/>
      <c r="B746" s="8" t="n">
        <f aca="false">B$6+IFERROR(B745,0)</f>
        <v>4</v>
      </c>
      <c r="C746" s="29" t="str">
        <f aca="true">C$354&amp;INDIRECT("C"&amp;354+(IFERROR(INDIRECT("B"&amp;408+IFERROR(B745,0)),0)))</f>
        <v>αδ</v>
      </c>
      <c r="D746" s="27" t="n">
        <f aca="false">0.5*E746</f>
        <v>25.7583913693323</v>
      </c>
      <c r="E746" s="27" t="n">
        <f aca="false">E745*POWER(2,1/C$742)</f>
        <v>51.5167827386645</v>
      </c>
      <c r="F746" s="27" t="n">
        <f aca="false">E746*2</f>
        <v>103.033565477329</v>
      </c>
      <c r="G746" s="27" t="n">
        <f aca="false">F746*2</f>
        <v>206.067130954658</v>
      </c>
      <c r="H746" s="27" t="n">
        <f aca="false">G746*2</f>
        <v>412.134261909316</v>
      </c>
      <c r="I746" s="27" t="n">
        <f aca="false">H746*2</f>
        <v>824.268523818633</v>
      </c>
      <c r="J746" s="27" t="n">
        <f aca="false">I746*2</f>
        <v>1648.53704763727</v>
      </c>
      <c r="K746" s="27" t="n">
        <f aca="false">J746*2</f>
        <v>3297.07409527453</v>
      </c>
      <c r="L746" s="27" t="n">
        <f aca="false">K746*2</f>
        <v>6594.14819054906</v>
      </c>
      <c r="M746" s="27" t="n">
        <f aca="false">L746*2</f>
        <v>13188.2963810981</v>
      </c>
      <c r="N746" s="27" t="n">
        <f aca="false">M746*2</f>
        <v>26376.5927621962</v>
      </c>
      <c r="O746" s="7"/>
      <c r="P746" s="29" t="str">
        <f aca="false">C746</f>
        <v>αδ</v>
      </c>
      <c r="Q746" s="28" t="n">
        <f aca="false">1200*LOG(E746/$E$2,2)</f>
        <v>-413.362458651364</v>
      </c>
      <c r="R746" s="7"/>
      <c r="S746" s="8"/>
      <c r="T746" s="11"/>
      <c r="U746" s="12"/>
      <c r="V746" s="7"/>
      <c r="W746" s="7"/>
      <c r="X746" s="7"/>
    </row>
    <row r="747" customFormat="false" ht="14.15" hidden="false" customHeight="true" outlineLevel="0" collapsed="false">
      <c r="A747" s="7"/>
      <c r="B747" s="8" t="n">
        <f aca="false">B$6+IFERROR(B746,0)</f>
        <v>5</v>
      </c>
      <c r="C747" s="29" t="str">
        <f aca="true">C$354&amp;INDIRECT("C"&amp;354+(IFERROR(INDIRECT("B"&amp;408+IFERROR(B746,0)),0)))</f>
        <v>αϵ</v>
      </c>
      <c r="D747" s="27" t="n">
        <f aca="false">0.5*E747</f>
        <v>26.27360065282</v>
      </c>
      <c r="E747" s="27" t="n">
        <f aca="false">E746*POWER(2,1/C$742)</f>
        <v>52.5472013056401</v>
      </c>
      <c r="F747" s="27" t="n">
        <f aca="false">E747*2</f>
        <v>105.09440261128</v>
      </c>
      <c r="G747" s="27" t="n">
        <f aca="false">F747*2</f>
        <v>210.18880522256</v>
      </c>
      <c r="H747" s="27" t="n">
        <f aca="false">G747*2</f>
        <v>420.377610445121</v>
      </c>
      <c r="I747" s="27" t="n">
        <f aca="false">H747*2</f>
        <v>840.755220890241</v>
      </c>
      <c r="J747" s="27" t="n">
        <f aca="false">I747*2</f>
        <v>1681.51044178048</v>
      </c>
      <c r="K747" s="27" t="n">
        <f aca="false">J747*2</f>
        <v>3363.02088356096</v>
      </c>
      <c r="L747" s="27" t="n">
        <f aca="false">K747*2</f>
        <v>6726.04176712193</v>
      </c>
      <c r="M747" s="27" t="n">
        <f aca="false">L747*2</f>
        <v>13452.0835342439</v>
      </c>
      <c r="N747" s="27" t="n">
        <f aca="false">M747*2</f>
        <v>26904.1670684877</v>
      </c>
      <c r="O747" s="7"/>
      <c r="P747" s="29" t="str">
        <f aca="false">C747</f>
        <v>αϵ</v>
      </c>
      <c r="Q747" s="28" t="n">
        <f aca="false">1200*LOG(E747/$E$2,2)</f>
        <v>-379.07674436565</v>
      </c>
      <c r="R747" s="7"/>
      <c r="S747" s="8"/>
      <c r="T747" s="11"/>
      <c r="U747" s="12"/>
      <c r="V747" s="7"/>
      <c r="W747" s="7"/>
      <c r="X747" s="7"/>
    </row>
    <row r="748" customFormat="false" ht="14.15" hidden="false" customHeight="true" outlineLevel="0" collapsed="false">
      <c r="A748" s="7"/>
      <c r="B748" s="8" t="n">
        <f aca="false">B$6+IFERROR(B747,0)</f>
        <v>6</v>
      </c>
      <c r="C748" s="29" t="str">
        <f aca="true">C$354&amp;INDIRECT("C"&amp;354+(IFERROR(INDIRECT("B"&amp;408+IFERROR(B747,0)),0)))</f>
        <v>αζ</v>
      </c>
      <c r="D748" s="27" t="n">
        <f aca="false">0.5*E748</f>
        <v>26.7991149511663</v>
      </c>
      <c r="E748" s="27" t="n">
        <f aca="false">E747*POWER(2,1/C$742)</f>
        <v>53.5982299023326</v>
      </c>
      <c r="F748" s="27" t="n">
        <f aca="false">E748*2</f>
        <v>107.196459804665</v>
      </c>
      <c r="G748" s="27" t="n">
        <f aca="false">F748*2</f>
        <v>214.39291960933</v>
      </c>
      <c r="H748" s="27" t="n">
        <f aca="false">G748*2</f>
        <v>428.785839218661</v>
      </c>
      <c r="I748" s="27" t="n">
        <f aca="false">H748*2</f>
        <v>857.571678437322</v>
      </c>
      <c r="J748" s="27" t="n">
        <f aca="false">I748*2</f>
        <v>1715.14335687464</v>
      </c>
      <c r="K748" s="27" t="n">
        <f aca="false">J748*2</f>
        <v>3430.28671374929</v>
      </c>
      <c r="L748" s="27" t="n">
        <f aca="false">K748*2</f>
        <v>6860.57342749857</v>
      </c>
      <c r="M748" s="27" t="n">
        <f aca="false">L748*2</f>
        <v>13721.1468549971</v>
      </c>
      <c r="N748" s="27" t="n">
        <f aca="false">M748*2</f>
        <v>27442.2937099943</v>
      </c>
      <c r="O748" s="7"/>
      <c r="P748" s="29" t="str">
        <f aca="false">C748</f>
        <v>αζ</v>
      </c>
      <c r="Q748" s="28" t="n">
        <f aca="false">1200*LOG(E748/$E$2,2)</f>
        <v>-344.791030079936</v>
      </c>
      <c r="R748" s="7"/>
      <c r="S748" s="8"/>
      <c r="T748" s="11"/>
      <c r="U748" s="12"/>
      <c r="V748" s="7"/>
      <c r="W748" s="7"/>
      <c r="X748" s="7"/>
    </row>
    <row r="749" customFormat="false" ht="14.15" hidden="false" customHeight="true" outlineLevel="0" collapsed="false">
      <c r="A749" s="7"/>
      <c r="B749" s="8" t="n">
        <f aca="false">B$6+IFERROR(B748,0)</f>
        <v>7</v>
      </c>
      <c r="C749" s="29" t="str">
        <f aca="true">C$354&amp;INDIRECT("C"&amp;354+(IFERROR(INDIRECT("B"&amp;408+IFERROR(B748,0)),0)))</f>
        <v>αη</v>
      </c>
      <c r="D749" s="27" t="n">
        <f aca="false">0.5*E749</f>
        <v>27.3351403812533</v>
      </c>
      <c r="E749" s="27" t="n">
        <f aca="false">E748*POWER(2,1/C$742)</f>
        <v>54.6702807625067</v>
      </c>
      <c r="F749" s="27" t="n">
        <f aca="false">E749*2</f>
        <v>109.340561525013</v>
      </c>
      <c r="G749" s="27" t="n">
        <f aca="false">F749*2</f>
        <v>218.681123050027</v>
      </c>
      <c r="H749" s="27" t="n">
        <f aca="false">G749*2</f>
        <v>437.362246100054</v>
      </c>
      <c r="I749" s="27" t="n">
        <f aca="false">H749*2</f>
        <v>874.724492200107</v>
      </c>
      <c r="J749" s="27" t="n">
        <f aca="false">I749*2</f>
        <v>1749.44898440021</v>
      </c>
      <c r="K749" s="27" t="n">
        <f aca="false">J749*2</f>
        <v>3498.89796880043</v>
      </c>
      <c r="L749" s="27" t="n">
        <f aca="false">K749*2</f>
        <v>6997.79593760086</v>
      </c>
      <c r="M749" s="27" t="n">
        <f aca="false">L749*2</f>
        <v>13995.5918752017</v>
      </c>
      <c r="N749" s="27" t="n">
        <f aca="false">M749*2</f>
        <v>27991.1837504034</v>
      </c>
      <c r="O749" s="7"/>
      <c r="P749" s="29" t="str">
        <f aca="false">C749</f>
        <v>αη</v>
      </c>
      <c r="Q749" s="28" t="n">
        <f aca="false">1200*LOG(E749/$E$2,2)</f>
        <v>-310.505315794222</v>
      </c>
      <c r="R749" s="7"/>
      <c r="S749" s="8"/>
      <c r="T749" s="11"/>
      <c r="U749" s="12"/>
      <c r="V749" s="7"/>
      <c r="W749" s="7"/>
      <c r="X749" s="7"/>
    </row>
    <row r="750" customFormat="false" ht="14.15" hidden="false" customHeight="true" outlineLevel="0" collapsed="false">
      <c r="A750" s="7"/>
      <c r="B750" s="8" t="n">
        <f aca="false">B$6+IFERROR(B749,0)</f>
        <v>8</v>
      </c>
      <c r="C750" s="29" t="str">
        <f aca="true">C$354&amp;INDIRECT("C"&amp;354+(IFERROR(INDIRECT("B"&amp;408+IFERROR(B749,0)),0)))</f>
        <v>αθ</v>
      </c>
      <c r="D750" s="27" t="n">
        <f aca="false">0.5*E750</f>
        <v>27.8818871826328</v>
      </c>
      <c r="E750" s="27" t="n">
        <f aca="false">E749*POWER(2,1/C$742)</f>
        <v>55.7637743652656</v>
      </c>
      <c r="F750" s="27" t="n">
        <f aca="false">E750*2</f>
        <v>111.527548730531</v>
      </c>
      <c r="G750" s="27" t="n">
        <f aca="false">F750*2</f>
        <v>223.055097461063</v>
      </c>
      <c r="H750" s="27" t="n">
        <f aca="false">G750*2</f>
        <v>446.110194922125</v>
      </c>
      <c r="I750" s="27" t="n">
        <f aca="false">H750*2</f>
        <v>892.22038984425</v>
      </c>
      <c r="J750" s="27" t="n">
        <f aca="false">I750*2</f>
        <v>1784.4407796885</v>
      </c>
      <c r="K750" s="27" t="n">
        <f aca="false">J750*2</f>
        <v>3568.881559377</v>
      </c>
      <c r="L750" s="27" t="n">
        <f aca="false">K750*2</f>
        <v>7137.763118754</v>
      </c>
      <c r="M750" s="27" t="n">
        <f aca="false">L750*2</f>
        <v>14275.526237508</v>
      </c>
      <c r="N750" s="27" t="n">
        <f aca="false">M750*2</f>
        <v>28551.052475016</v>
      </c>
      <c r="O750" s="7"/>
      <c r="P750" s="29" t="str">
        <f aca="false">C750</f>
        <v>αθ</v>
      </c>
      <c r="Q750" s="28" t="n">
        <f aca="false">1200*LOG(E750/$E$2,2)</f>
        <v>-276.219601508508</v>
      </c>
      <c r="R750" s="7"/>
      <c r="S750" s="8"/>
      <c r="T750" s="11"/>
      <c r="U750" s="12"/>
      <c r="V750" s="7"/>
      <c r="W750" s="7"/>
      <c r="X750" s="7"/>
    </row>
    <row r="751" customFormat="false" ht="14.15" hidden="false" customHeight="true" outlineLevel="0" collapsed="false">
      <c r="A751" s="7"/>
      <c r="B751" s="8" t="n">
        <f aca="false">B$6+IFERROR(B750,0)</f>
        <v>9</v>
      </c>
      <c r="C751" s="29" t="str">
        <f aca="true">C$354&amp;INDIRECT("C"&amp;354+(IFERROR(INDIRECT("B"&amp;408+IFERROR(B750,0)),0)))</f>
        <v>αι</v>
      </c>
      <c r="D751" s="27" t="n">
        <f aca="false">0.5*E751</f>
        <v>28.4395697999858</v>
      </c>
      <c r="E751" s="27" t="n">
        <f aca="false">E750*POWER(2,1/C$742)</f>
        <v>56.8791395999715</v>
      </c>
      <c r="F751" s="27" t="n">
        <f aca="false">E751*2</f>
        <v>113.758279199943</v>
      </c>
      <c r="G751" s="27" t="n">
        <f aca="false">F751*2</f>
        <v>227.516558399886</v>
      </c>
      <c r="H751" s="27" t="n">
        <f aca="false">G751*2</f>
        <v>455.033116799772</v>
      </c>
      <c r="I751" s="27" t="n">
        <f aca="false">H751*2</f>
        <v>910.066233599545</v>
      </c>
      <c r="J751" s="27" t="n">
        <f aca="false">I751*2</f>
        <v>1820.13246719909</v>
      </c>
      <c r="K751" s="27" t="n">
        <f aca="false">J751*2</f>
        <v>3640.26493439818</v>
      </c>
      <c r="L751" s="27" t="n">
        <f aca="false">K751*2</f>
        <v>7280.52986879636</v>
      </c>
      <c r="M751" s="27" t="n">
        <f aca="false">L751*2</f>
        <v>14561.0597375927</v>
      </c>
      <c r="N751" s="27" t="n">
        <f aca="false">M751*2</f>
        <v>29122.1194751854</v>
      </c>
      <c r="O751" s="7"/>
      <c r="P751" s="29" t="str">
        <f aca="false">C751</f>
        <v>αι</v>
      </c>
      <c r="Q751" s="28" t="n">
        <f aca="false">1200*LOG(E751/$E$2,2)</f>
        <v>-241.933887222794</v>
      </c>
      <c r="R751" s="7"/>
      <c r="S751" s="8"/>
      <c r="T751" s="11"/>
      <c r="U751" s="12"/>
      <c r="V751" s="7"/>
      <c r="W751" s="7"/>
      <c r="X751" s="7"/>
    </row>
    <row r="752" customFormat="false" ht="14.15" hidden="false" customHeight="true" outlineLevel="0" collapsed="false">
      <c r="A752" s="7"/>
      <c r="B752" s="8" t="n">
        <f aca="false">B$6+IFERROR(B751,0)</f>
        <v>10</v>
      </c>
      <c r="C752" s="29" t="str">
        <f aca="true">C$354&amp;INDIRECT("C"&amp;354+(IFERROR(INDIRECT("B"&amp;408+IFERROR(B751,0)),0)))</f>
        <v>ακ</v>
      </c>
      <c r="D752" s="27" t="n">
        <f aca="false">0.5*E752</f>
        <v>29.008406967232</v>
      </c>
      <c r="E752" s="27" t="n">
        <f aca="false">E751*POWER(2,1/C$742)</f>
        <v>58.016813934464</v>
      </c>
      <c r="F752" s="27" t="n">
        <f aca="false">E752*2</f>
        <v>116.033627868928</v>
      </c>
      <c r="G752" s="27" t="n">
        <f aca="false">F752*2</f>
        <v>232.067255737856</v>
      </c>
      <c r="H752" s="27" t="n">
        <f aca="false">G752*2</f>
        <v>464.134511475712</v>
      </c>
      <c r="I752" s="27" t="n">
        <f aca="false">H752*2</f>
        <v>928.269022951424</v>
      </c>
      <c r="J752" s="27" t="n">
        <f aca="false">I752*2</f>
        <v>1856.53804590285</v>
      </c>
      <c r="K752" s="27" t="n">
        <f aca="false">J752*2</f>
        <v>3713.0760918057</v>
      </c>
      <c r="L752" s="27" t="n">
        <f aca="false">K752*2</f>
        <v>7426.1521836114</v>
      </c>
      <c r="M752" s="27" t="n">
        <f aca="false">L752*2</f>
        <v>14852.3043672228</v>
      </c>
      <c r="N752" s="27" t="n">
        <f aca="false">M752*2</f>
        <v>29704.6087344456</v>
      </c>
      <c r="O752" s="7"/>
      <c r="P752" s="29" t="str">
        <f aca="false">C752</f>
        <v>ακ</v>
      </c>
      <c r="Q752" s="28" t="n">
        <f aca="false">1200*LOG(E752/$E$2,2)</f>
        <v>-207.648172937079</v>
      </c>
      <c r="R752" s="7"/>
      <c r="S752" s="8"/>
      <c r="T752" s="11"/>
      <c r="U752" s="12"/>
      <c r="V752" s="7"/>
      <c r="W752" s="7"/>
      <c r="X752" s="7"/>
    </row>
    <row r="753" customFormat="false" ht="14.15" hidden="false" customHeight="true" outlineLevel="0" collapsed="false">
      <c r="A753" s="7"/>
      <c r="B753" s="8" t="n">
        <f aca="false">B$6+IFERROR(B752,0)</f>
        <v>11</v>
      </c>
      <c r="C753" s="29" t="str">
        <f aca="true">C$354&amp;INDIRECT("C"&amp;354+(IFERROR(INDIRECT("B"&amp;408+IFERROR(B752,0)),0)))</f>
        <v>αλ</v>
      </c>
      <c r="D753" s="27" t="n">
        <f aca="false">0.5*E753</f>
        <v>29.5886217933218</v>
      </c>
      <c r="E753" s="27" t="n">
        <f aca="false">E752*POWER(2,1/C$742)</f>
        <v>59.1772435866436</v>
      </c>
      <c r="F753" s="27" t="n">
        <f aca="false">E753*2</f>
        <v>118.354487173287</v>
      </c>
      <c r="G753" s="27" t="n">
        <f aca="false">F753*2</f>
        <v>236.708974346574</v>
      </c>
      <c r="H753" s="27" t="n">
        <f aca="false">G753*2</f>
        <v>473.417948693148</v>
      </c>
      <c r="I753" s="27" t="n">
        <f aca="false">H753*2</f>
        <v>946.835897386297</v>
      </c>
      <c r="J753" s="27" t="n">
        <f aca="false">I753*2</f>
        <v>1893.67179477259</v>
      </c>
      <c r="K753" s="27" t="n">
        <f aca="false">J753*2</f>
        <v>3787.34358954519</v>
      </c>
      <c r="L753" s="27" t="n">
        <f aca="false">K753*2</f>
        <v>7574.68717909037</v>
      </c>
      <c r="M753" s="27" t="n">
        <f aca="false">L753*2</f>
        <v>15149.3743581807</v>
      </c>
      <c r="N753" s="27" t="n">
        <f aca="false">M753*2</f>
        <v>30298.7487163615</v>
      </c>
      <c r="O753" s="7"/>
      <c r="P753" s="29" t="str">
        <f aca="false">C753</f>
        <v>αλ</v>
      </c>
      <c r="Q753" s="28" t="n">
        <f aca="false">1200*LOG(E753/$E$2,2)</f>
        <v>-173.362458651365</v>
      </c>
      <c r="R753" s="7"/>
      <c r="S753" s="8"/>
      <c r="T753" s="11"/>
      <c r="U753" s="12"/>
      <c r="V753" s="7"/>
      <c r="W753" s="7"/>
      <c r="X753" s="7"/>
    </row>
    <row r="754" customFormat="false" ht="14.15" hidden="false" customHeight="true" outlineLevel="0" collapsed="false">
      <c r="A754" s="7"/>
      <c r="B754" s="8" t="n">
        <f aca="false">B$6+IFERROR(B753,0)</f>
        <v>12</v>
      </c>
      <c r="C754" s="29" t="str">
        <f aca="true">C$354&amp;INDIRECT("C"&amp;354+(IFERROR(INDIRECT("B"&amp;408+IFERROR(B753,0)),0)))</f>
        <v>αμ</v>
      </c>
      <c r="D754" s="27" t="n">
        <f aca="false">0.5*E754</f>
        <v>30.1804418497434</v>
      </c>
      <c r="E754" s="27" t="n">
        <f aca="false">E753*POWER(2,1/C$742)</f>
        <v>60.3608836994868</v>
      </c>
      <c r="F754" s="27" t="n">
        <f aca="false">E754*2</f>
        <v>120.721767398974</v>
      </c>
      <c r="G754" s="27" t="n">
        <f aca="false">F754*2</f>
        <v>241.443534797947</v>
      </c>
      <c r="H754" s="27" t="n">
        <f aca="false">G754*2</f>
        <v>482.887069595894</v>
      </c>
      <c r="I754" s="27" t="n">
        <f aca="false">H754*2</f>
        <v>965.774139191788</v>
      </c>
      <c r="J754" s="27" t="n">
        <f aca="false">I754*2</f>
        <v>1931.54827838358</v>
      </c>
      <c r="K754" s="27" t="n">
        <f aca="false">J754*2</f>
        <v>3863.09655676715</v>
      </c>
      <c r="L754" s="27" t="n">
        <f aca="false">K754*2</f>
        <v>7726.1931135343</v>
      </c>
      <c r="M754" s="27" t="n">
        <f aca="false">L754*2</f>
        <v>15452.3862270686</v>
      </c>
      <c r="N754" s="27" t="n">
        <f aca="false">M754*2</f>
        <v>30904.7724541372</v>
      </c>
      <c r="O754" s="7"/>
      <c r="P754" s="29" t="str">
        <f aca="false">C754</f>
        <v>αμ</v>
      </c>
      <c r="Q754" s="28" t="n">
        <f aca="false">1200*LOG(E754/$E$2,2)</f>
        <v>-139.076744365651</v>
      </c>
      <c r="R754" s="7"/>
      <c r="S754" s="8"/>
      <c r="T754" s="11"/>
      <c r="U754" s="12"/>
      <c r="V754" s="7"/>
      <c r="W754" s="7"/>
      <c r="X754" s="7"/>
    </row>
    <row r="755" customFormat="false" ht="14.15" hidden="false" customHeight="true" outlineLevel="0" collapsed="false">
      <c r="A755" s="7"/>
      <c r="B755" s="8" t="n">
        <f aca="false">B$6+IFERROR(B754,0)</f>
        <v>13</v>
      </c>
      <c r="C755" s="29" t="str">
        <f aca="true">C$354&amp;INDIRECT("C"&amp;354+(IFERROR(INDIRECT("B"&amp;408+IFERROR(B754,0)),0)))</f>
        <v>αν</v>
      </c>
      <c r="D755" s="27" t="n">
        <f aca="false">0.5*E755</f>
        <v>30.7840992597812</v>
      </c>
      <c r="E755" s="27" t="n">
        <f aca="false">E754*POWER(2,1/C$742)</f>
        <v>61.5681985195623</v>
      </c>
      <c r="F755" s="27" t="n">
        <f aca="false">E755*2</f>
        <v>123.136397039125</v>
      </c>
      <c r="G755" s="27" t="n">
        <f aca="false">F755*2</f>
        <v>246.272794078249</v>
      </c>
      <c r="H755" s="27" t="n">
        <f aca="false">G755*2</f>
        <v>492.545588156498</v>
      </c>
      <c r="I755" s="27" t="n">
        <f aca="false">H755*2</f>
        <v>985.091176312997</v>
      </c>
      <c r="J755" s="27" t="n">
        <f aca="false">I755*2</f>
        <v>1970.18235262599</v>
      </c>
      <c r="K755" s="27" t="n">
        <f aca="false">J755*2</f>
        <v>3940.36470525199</v>
      </c>
      <c r="L755" s="27" t="n">
        <f aca="false">K755*2</f>
        <v>7880.72941050398</v>
      </c>
      <c r="M755" s="27" t="n">
        <f aca="false">L755*2</f>
        <v>15761.458821008</v>
      </c>
      <c r="N755" s="27" t="n">
        <f aca="false">M755*2</f>
        <v>31522.9176420159</v>
      </c>
      <c r="O755" s="7"/>
      <c r="P755" s="29" t="str">
        <f aca="false">C755</f>
        <v>αν</v>
      </c>
      <c r="Q755" s="28" t="n">
        <f aca="false">1200*LOG(E755/$E$2,2)</f>
        <v>-104.791030079937</v>
      </c>
      <c r="R755" s="7"/>
      <c r="S755" s="8"/>
      <c r="T755" s="11"/>
      <c r="U755" s="12"/>
      <c r="V755" s="7"/>
      <c r="W755" s="7"/>
      <c r="X755" s="7"/>
    </row>
    <row r="756" customFormat="false" ht="14.15" hidden="false" customHeight="true" outlineLevel="0" collapsed="false">
      <c r="A756" s="7"/>
      <c r="B756" s="8" t="n">
        <f aca="false">B$6+IFERROR(B755,0)</f>
        <v>14</v>
      </c>
      <c r="C756" s="29" t="str">
        <f aca="true">C$354&amp;INDIRECT("C"&amp;354+(IFERROR(INDIRECT("B"&amp;408+IFERROR(B755,0)),0)))</f>
        <v>αξ</v>
      </c>
      <c r="D756" s="27" t="n">
        <f aca="false">0.5*E756</f>
        <v>31.3998307895587</v>
      </c>
      <c r="E756" s="27" t="n">
        <f aca="false">E755*POWER(2,1/C$742)</f>
        <v>62.7996615791174</v>
      </c>
      <c r="F756" s="27" t="n">
        <f aca="false">E756*2</f>
        <v>125.599323158235</v>
      </c>
      <c r="G756" s="27" t="n">
        <f aca="false">F756*2</f>
        <v>251.19864631647</v>
      </c>
      <c r="H756" s="27" t="n">
        <f aca="false">G756*2</f>
        <v>502.397292632939</v>
      </c>
      <c r="I756" s="27" t="n">
        <f aca="false">H756*2</f>
        <v>1004.79458526588</v>
      </c>
      <c r="J756" s="27" t="n">
        <f aca="false">I756*2</f>
        <v>2009.58917053176</v>
      </c>
      <c r="K756" s="27" t="n">
        <f aca="false">J756*2</f>
        <v>4019.17834106352</v>
      </c>
      <c r="L756" s="27" t="n">
        <f aca="false">K756*2</f>
        <v>8038.35668212703</v>
      </c>
      <c r="M756" s="27" t="n">
        <f aca="false">L756*2</f>
        <v>16076.7133642541</v>
      </c>
      <c r="N756" s="27" t="n">
        <f aca="false">M756*2</f>
        <v>32153.4267285081</v>
      </c>
      <c r="O756" s="7"/>
      <c r="P756" s="29" t="str">
        <f aca="false">C756</f>
        <v>αξ</v>
      </c>
      <c r="Q756" s="28" t="n">
        <f aca="false">1200*LOG(E756/$E$2,2)</f>
        <v>-70.505315794223</v>
      </c>
      <c r="R756" s="7"/>
      <c r="S756" s="8"/>
      <c r="T756" s="11"/>
      <c r="U756" s="12"/>
      <c r="V756" s="7"/>
      <c r="W756" s="7"/>
      <c r="X756" s="7"/>
    </row>
    <row r="757" customFormat="false" ht="14.15" hidden="false" customHeight="true" outlineLevel="0" collapsed="false">
      <c r="A757" s="7"/>
      <c r="B757" s="8" t="n">
        <f aca="false">B$6+IFERROR(B756,0)</f>
        <v>15</v>
      </c>
      <c r="C757" s="29" t="str">
        <f aca="true">C$354&amp;INDIRECT("C"&amp;354+(IFERROR(INDIRECT("B"&amp;408+IFERROR(B756,0)),0)))</f>
        <v>αο</v>
      </c>
      <c r="D757" s="27" t="n">
        <f aca="false">0.5*E757</f>
        <v>32.0278779409032</v>
      </c>
      <c r="E757" s="27" t="n">
        <f aca="false">E756*POWER(2,1/C$742)</f>
        <v>64.0557558818064</v>
      </c>
      <c r="F757" s="27" t="n">
        <f aca="false">E757*2</f>
        <v>128.111511763613</v>
      </c>
      <c r="G757" s="27" t="n">
        <f aca="false">F757*2</f>
        <v>256.223023527226</v>
      </c>
      <c r="H757" s="27" t="n">
        <f aca="false">G757*2</f>
        <v>512.446047054451</v>
      </c>
      <c r="I757" s="27" t="n">
        <f aca="false">H757*2</f>
        <v>1024.8920941089</v>
      </c>
      <c r="J757" s="27" t="n">
        <f aca="false">I757*2</f>
        <v>2049.78418821781</v>
      </c>
      <c r="K757" s="27" t="n">
        <f aca="false">J757*2</f>
        <v>4099.56837643561</v>
      </c>
      <c r="L757" s="27" t="n">
        <f aca="false">K757*2</f>
        <v>8199.13675287122</v>
      </c>
      <c r="M757" s="27" t="n">
        <f aca="false">L757*2</f>
        <v>16398.2735057424</v>
      </c>
      <c r="N757" s="27" t="n">
        <f aca="false">M757*2</f>
        <v>32796.5470114849</v>
      </c>
      <c r="O757" s="7"/>
      <c r="P757" s="29" t="str">
        <f aca="false">C757</f>
        <v>αο</v>
      </c>
      <c r="Q757" s="28" t="n">
        <f aca="false">1200*LOG(E757/$E$2,2)</f>
        <v>-36.2196015085091</v>
      </c>
      <c r="R757" s="7"/>
      <c r="S757" s="8"/>
      <c r="T757" s="11"/>
      <c r="U757" s="12"/>
      <c r="V757" s="7"/>
      <c r="W757" s="7"/>
      <c r="X757" s="7"/>
    </row>
    <row r="758" customFormat="false" ht="14.15" hidden="false" customHeight="true" outlineLevel="0" collapsed="false">
      <c r="A758" s="7"/>
      <c r="B758" s="8" t="n">
        <f aca="false">B$6+IFERROR(B757,0)</f>
        <v>16</v>
      </c>
      <c r="C758" s="29" t="str">
        <f aca="true">C$354&amp;INDIRECT("C"&amp;354+(IFERROR(INDIRECT("B"&amp;408+IFERROR(B757,0)),0)))</f>
        <v>απ</v>
      </c>
      <c r="D758" s="27" t="n">
        <f aca="false">0.5*E758</f>
        <v>32.668487046067</v>
      </c>
      <c r="E758" s="27" t="n">
        <f aca="false">E757*POWER(2,1/C$742)</f>
        <v>65.336974092134</v>
      </c>
      <c r="F758" s="27" t="n">
        <f aca="false">E758*2</f>
        <v>130.673948184268</v>
      </c>
      <c r="G758" s="27" t="n">
        <f aca="false">F758*2</f>
        <v>261.347896368536</v>
      </c>
      <c r="H758" s="27" t="n">
        <f aca="false">G758*2</f>
        <v>522.695792737072</v>
      </c>
      <c r="I758" s="27" t="n">
        <f aca="false">H758*2</f>
        <v>1045.39158547414</v>
      </c>
      <c r="J758" s="27" t="n">
        <f aca="false">I758*2</f>
        <v>2090.78317094829</v>
      </c>
      <c r="K758" s="27" t="n">
        <f aca="false">J758*2</f>
        <v>4181.56634189657</v>
      </c>
      <c r="L758" s="27" t="n">
        <f aca="false">K758*2</f>
        <v>8363.13268379315</v>
      </c>
      <c r="M758" s="27" t="n">
        <f aca="false">L758*2</f>
        <v>16726.2653675863</v>
      </c>
      <c r="N758" s="27" t="n">
        <f aca="false">M758*2</f>
        <v>33452.5307351726</v>
      </c>
      <c r="O758" s="7"/>
      <c r="P758" s="29" t="str">
        <f aca="false">C758</f>
        <v>απ</v>
      </c>
      <c r="Q758" s="28" t="n">
        <f aca="false">1200*LOG(E758/$E$2,2)</f>
        <v>-1.93388722279491</v>
      </c>
      <c r="R758" s="7"/>
      <c r="S758" s="8"/>
      <c r="T758" s="11"/>
      <c r="U758" s="12"/>
      <c r="V758" s="7"/>
      <c r="W758" s="7"/>
      <c r="X758" s="7"/>
    </row>
    <row r="759" customFormat="false" ht="14.15" hidden="false" customHeight="true" outlineLevel="0" collapsed="false">
      <c r="A759" s="7"/>
      <c r="B759" s="8" t="n">
        <f aca="false">B$6+IFERROR(B758,0)</f>
        <v>17</v>
      </c>
      <c r="C759" s="29" t="str">
        <f aca="true">C$354&amp;INDIRECT("C"&amp;354+(IFERROR(INDIRECT("B"&amp;408+IFERROR(B758,0)),0)))</f>
        <v>αρ</v>
      </c>
      <c r="D759" s="27" t="n">
        <f aca="false">0.5*E759</f>
        <v>33.3219093643439</v>
      </c>
      <c r="E759" s="27" t="n">
        <f aca="false">E758*POWER(2,1/C$742)</f>
        <v>66.6438187286878</v>
      </c>
      <c r="F759" s="27" t="n">
        <f aca="false">E759*2</f>
        <v>133.287637457376</v>
      </c>
      <c r="G759" s="27" t="n">
        <f aca="false">F759*2</f>
        <v>266.575274914751</v>
      </c>
      <c r="H759" s="27" t="n">
        <f aca="false">G759*2</f>
        <v>533.150549829503</v>
      </c>
      <c r="I759" s="27" t="n">
        <f aca="false">H759*2</f>
        <v>1066.30109965901</v>
      </c>
      <c r="J759" s="27" t="n">
        <f aca="false">I759*2</f>
        <v>2132.60219931801</v>
      </c>
      <c r="K759" s="27" t="n">
        <f aca="false">J759*2</f>
        <v>4265.20439863602</v>
      </c>
      <c r="L759" s="27" t="n">
        <f aca="false">K759*2</f>
        <v>8530.40879727204</v>
      </c>
      <c r="M759" s="27" t="n">
        <f aca="false">L759*2</f>
        <v>17060.8175945441</v>
      </c>
      <c r="N759" s="27" t="n">
        <f aca="false">M759*2</f>
        <v>34121.6351890882</v>
      </c>
      <c r="O759" s="7"/>
      <c r="P759" s="29" t="str">
        <f aca="false">C759</f>
        <v>αρ</v>
      </c>
      <c r="Q759" s="28" t="n">
        <f aca="false">1200*LOG(E759/$E$2,2)</f>
        <v>32.3518270629191</v>
      </c>
      <c r="R759" s="7"/>
      <c r="S759" s="8"/>
      <c r="T759" s="11"/>
      <c r="U759" s="12"/>
      <c r="V759" s="7"/>
      <c r="W759" s="7"/>
      <c r="X759" s="7"/>
    </row>
    <row r="760" customFormat="false" ht="14.15" hidden="false" customHeight="true" outlineLevel="0" collapsed="false">
      <c r="A760" s="7"/>
      <c r="B760" s="8" t="n">
        <f aca="false">B$6+IFERROR(B759,0)</f>
        <v>18</v>
      </c>
      <c r="C760" s="29" t="str">
        <f aca="true">C$354&amp;INDIRECT("C"&amp;354+(IFERROR(INDIRECT("B"&amp;408+IFERROR(B759,0)),0)))</f>
        <v>ασ</v>
      </c>
      <c r="D760" s="27" t="n">
        <f aca="false">0.5*E760</f>
        <v>33.9884011806181</v>
      </c>
      <c r="E760" s="27" t="n">
        <f aca="false">E759*POWER(2,1/C$742)</f>
        <v>67.9768023612362</v>
      </c>
      <c r="F760" s="27" t="n">
        <f aca="false">E760*2</f>
        <v>135.953604722472</v>
      </c>
      <c r="G760" s="27" t="n">
        <f aca="false">F760*2</f>
        <v>271.907209444945</v>
      </c>
      <c r="H760" s="27" t="n">
        <f aca="false">G760*2</f>
        <v>543.81441888989</v>
      </c>
      <c r="I760" s="27" t="n">
        <f aca="false">H760*2</f>
        <v>1087.62883777978</v>
      </c>
      <c r="J760" s="27" t="n">
        <f aca="false">I760*2</f>
        <v>2175.25767555956</v>
      </c>
      <c r="K760" s="27" t="n">
        <f aca="false">J760*2</f>
        <v>4350.51535111912</v>
      </c>
      <c r="L760" s="27" t="n">
        <f aca="false">K760*2</f>
        <v>8701.03070223824</v>
      </c>
      <c r="M760" s="27" t="n">
        <f aca="false">L760*2</f>
        <v>17402.0614044765</v>
      </c>
      <c r="N760" s="27" t="n">
        <f aca="false">M760*2</f>
        <v>34804.122808953</v>
      </c>
      <c r="O760" s="7"/>
      <c r="P760" s="29" t="str">
        <f aca="false">C760</f>
        <v>ασ</v>
      </c>
      <c r="Q760" s="28" t="n">
        <f aca="false">1200*LOG(E760/$E$2,2)</f>
        <v>66.6375413486335</v>
      </c>
      <c r="R760" s="7"/>
      <c r="S760" s="8"/>
      <c r="T760" s="11"/>
      <c r="U760" s="12"/>
      <c r="V760" s="7"/>
      <c r="W760" s="7"/>
      <c r="X760" s="7"/>
    </row>
    <row r="761" customFormat="false" ht="14.15" hidden="false" customHeight="true" outlineLevel="0" collapsed="false">
      <c r="A761" s="7"/>
      <c r="B761" s="8" t="n">
        <f aca="false">B$6+IFERROR(B760,0)</f>
        <v>19</v>
      </c>
      <c r="C761" s="29" t="str">
        <f aca="true">C$354&amp;INDIRECT("C"&amp;354+(IFERROR(INDIRECT("B"&amp;408+IFERROR(B760,0)),0)))</f>
        <v>ατ</v>
      </c>
      <c r="D761" s="27" t="n">
        <f aca="false">0.5*E761</f>
        <v>34.6682239058839</v>
      </c>
      <c r="E761" s="27" t="n">
        <f aca="false">E760*POWER(2,1/C$742)</f>
        <v>69.3364478117677</v>
      </c>
      <c r="F761" s="27" t="n">
        <f aca="false">E761*2</f>
        <v>138.672895623535</v>
      </c>
      <c r="G761" s="27" t="n">
        <f aca="false">F761*2</f>
        <v>277.345791247071</v>
      </c>
      <c r="H761" s="27" t="n">
        <f aca="false">G761*2</f>
        <v>554.691582494142</v>
      </c>
      <c r="I761" s="27" t="n">
        <f aca="false">H761*2</f>
        <v>1109.38316498828</v>
      </c>
      <c r="J761" s="27" t="n">
        <f aca="false">I761*2</f>
        <v>2218.76632997657</v>
      </c>
      <c r="K761" s="27" t="n">
        <f aca="false">J761*2</f>
        <v>4437.53265995313</v>
      </c>
      <c r="L761" s="27" t="n">
        <f aca="false">K761*2</f>
        <v>8875.06531990627</v>
      </c>
      <c r="M761" s="27" t="n">
        <f aca="false">L761*2</f>
        <v>17750.1306398125</v>
      </c>
      <c r="N761" s="27" t="n">
        <f aca="false">M761*2</f>
        <v>35500.2612796251</v>
      </c>
      <c r="O761" s="7"/>
      <c r="P761" s="29" t="str">
        <f aca="false">C761</f>
        <v>ατ</v>
      </c>
      <c r="Q761" s="28" t="n">
        <f aca="false">1200*LOG(E761/$E$2,2)</f>
        <v>100.923255634348</v>
      </c>
      <c r="R761" s="7"/>
      <c r="S761" s="8"/>
      <c r="T761" s="11"/>
      <c r="U761" s="12"/>
      <c r="V761" s="7"/>
      <c r="W761" s="7"/>
      <c r="X761" s="7"/>
    </row>
    <row r="762" customFormat="false" ht="14.15" hidden="false" customHeight="true" outlineLevel="0" collapsed="false">
      <c r="A762" s="7"/>
      <c r="B762" s="8" t="n">
        <f aca="false">B$6+IFERROR(B761,0)</f>
        <v>20</v>
      </c>
      <c r="C762" s="29" t="str">
        <f aca="true">C$354&amp;INDIRECT("C"&amp;354+(IFERROR(INDIRECT("B"&amp;408+IFERROR(B761,0)),0)))</f>
        <v>αυ</v>
      </c>
      <c r="D762" s="27" t="n">
        <f aca="false">0.5*E762</f>
        <v>35.361644179776</v>
      </c>
      <c r="E762" s="27" t="n">
        <f aca="false">E761*POWER(2,1/C$742)</f>
        <v>70.7232883595521</v>
      </c>
      <c r="F762" s="27" t="n">
        <f aca="false">E762*2</f>
        <v>141.446576719104</v>
      </c>
      <c r="G762" s="27" t="n">
        <f aca="false">F762*2</f>
        <v>282.893153438208</v>
      </c>
      <c r="H762" s="27" t="n">
        <f aca="false">G762*2</f>
        <v>565.786306876417</v>
      </c>
      <c r="I762" s="27" t="n">
        <f aca="false">H762*2</f>
        <v>1131.57261375283</v>
      </c>
      <c r="J762" s="27" t="n">
        <f aca="false">I762*2</f>
        <v>2263.14522750567</v>
      </c>
      <c r="K762" s="27" t="n">
        <f aca="false">J762*2</f>
        <v>4526.29045501133</v>
      </c>
      <c r="L762" s="27" t="n">
        <f aca="false">K762*2</f>
        <v>9052.58091002266</v>
      </c>
      <c r="M762" s="27" t="n">
        <f aca="false">L762*2</f>
        <v>18105.1618200453</v>
      </c>
      <c r="N762" s="27" t="n">
        <f aca="false">M762*2</f>
        <v>36210.3236400907</v>
      </c>
      <c r="O762" s="7"/>
      <c r="P762" s="29" t="str">
        <f aca="false">C762</f>
        <v>αυ</v>
      </c>
      <c r="Q762" s="28" t="n">
        <f aca="false">1200*LOG(E762/$E$2,2)</f>
        <v>135.208969920062</v>
      </c>
      <c r="R762" s="7"/>
      <c r="S762" s="8"/>
      <c r="T762" s="11"/>
      <c r="U762" s="12"/>
      <c r="V762" s="7"/>
      <c r="W762" s="7"/>
      <c r="X762" s="7"/>
    </row>
    <row r="763" customFormat="false" ht="14.15" hidden="false" customHeight="true" outlineLevel="0" collapsed="false">
      <c r="A763" s="7"/>
      <c r="B763" s="8" t="n">
        <f aca="false">B$6+IFERROR(B762,0)</f>
        <v>21</v>
      </c>
      <c r="C763" s="29" t="str">
        <f aca="true">C$354&amp;INDIRECT("C"&amp;354+(IFERROR(INDIRECT("B"&amp;408+IFERROR(B762,0)),0)))</f>
        <v>αφ</v>
      </c>
      <c r="D763" s="27" t="n">
        <f aca="false">0.5*E763</f>
        <v>36.0689339751513</v>
      </c>
      <c r="E763" s="27" t="n">
        <f aca="false">E762*POWER(2,1/C$742)</f>
        <v>72.1378679503027</v>
      </c>
      <c r="F763" s="27" t="n">
        <f aca="false">E763*2</f>
        <v>144.275735900605</v>
      </c>
      <c r="G763" s="27" t="n">
        <f aca="false">F763*2</f>
        <v>288.551471801211</v>
      </c>
      <c r="H763" s="27" t="n">
        <f aca="false">G763*2</f>
        <v>577.102943602421</v>
      </c>
      <c r="I763" s="27" t="n">
        <f aca="false">H763*2</f>
        <v>1154.20588720484</v>
      </c>
      <c r="J763" s="27" t="n">
        <f aca="false">I763*2</f>
        <v>2308.41177440968</v>
      </c>
      <c r="K763" s="27" t="n">
        <f aca="false">J763*2</f>
        <v>4616.82354881937</v>
      </c>
      <c r="L763" s="27" t="n">
        <f aca="false">K763*2</f>
        <v>9233.64709763874</v>
      </c>
      <c r="M763" s="27" t="n">
        <f aca="false">L763*2</f>
        <v>18467.2941952775</v>
      </c>
      <c r="N763" s="27" t="n">
        <f aca="false">M763*2</f>
        <v>36934.588390555</v>
      </c>
      <c r="O763" s="7"/>
      <c r="P763" s="29" t="str">
        <f aca="false">C763</f>
        <v>αφ</v>
      </c>
      <c r="Q763" s="28" t="n">
        <f aca="false">1200*LOG(E763/$E$2,2)</f>
        <v>169.494684205776</v>
      </c>
      <c r="R763" s="7"/>
      <c r="S763" s="8"/>
      <c r="T763" s="11"/>
      <c r="U763" s="12"/>
      <c r="V763" s="7"/>
      <c r="W763" s="7"/>
      <c r="X763" s="7"/>
    </row>
    <row r="764" customFormat="false" ht="14.15" hidden="false" customHeight="true" outlineLevel="0" collapsed="false">
      <c r="A764" s="7"/>
      <c r="B764" s="8" t="n">
        <f aca="false">B$6+IFERROR(B763,0)</f>
        <v>22</v>
      </c>
      <c r="C764" s="29" t="str">
        <f aca="true">C$354&amp;INDIRECT("C"&amp;354+(IFERROR(INDIRECT("B"&amp;408+IFERROR(B763,0)),0)))</f>
        <v>αχ</v>
      </c>
      <c r="D764" s="27" t="n">
        <f aca="false">0.5*E764</f>
        <v>36.7903707047613</v>
      </c>
      <c r="E764" s="27" t="n">
        <f aca="false">E763*POWER(2,1/C$742)</f>
        <v>73.5807414095226</v>
      </c>
      <c r="F764" s="27" t="n">
        <f aca="false">E764*2</f>
        <v>147.161482819045</v>
      </c>
      <c r="G764" s="27" t="n">
        <f aca="false">F764*2</f>
        <v>294.322965638091</v>
      </c>
      <c r="H764" s="27" t="n">
        <f aca="false">G764*2</f>
        <v>588.645931276181</v>
      </c>
      <c r="I764" s="27" t="n">
        <f aca="false">H764*2</f>
        <v>1177.29186255236</v>
      </c>
      <c r="J764" s="27" t="n">
        <f aca="false">I764*2</f>
        <v>2354.58372510472</v>
      </c>
      <c r="K764" s="27" t="n">
        <f aca="false">J764*2</f>
        <v>4709.16745020945</v>
      </c>
      <c r="L764" s="27" t="n">
        <f aca="false">K764*2</f>
        <v>9418.3349004189</v>
      </c>
      <c r="M764" s="27" t="n">
        <f aca="false">L764*2</f>
        <v>18836.6698008378</v>
      </c>
      <c r="N764" s="27" t="n">
        <f aca="false">M764*2</f>
        <v>37673.3396016756</v>
      </c>
      <c r="O764" s="7"/>
      <c r="P764" s="29" t="str">
        <f aca="false">C764</f>
        <v>αχ</v>
      </c>
      <c r="Q764" s="28" t="n">
        <f aca="false">1200*LOG(E764/$E$2,2)</f>
        <v>203.78039849149</v>
      </c>
      <c r="R764" s="7"/>
      <c r="S764" s="8"/>
      <c r="T764" s="11"/>
      <c r="U764" s="12"/>
      <c r="V764" s="7"/>
      <c r="W764" s="7"/>
      <c r="X764" s="7"/>
    </row>
    <row r="765" customFormat="false" ht="14.15" hidden="false" customHeight="true" outlineLevel="0" collapsed="false">
      <c r="A765" s="7"/>
      <c r="B765" s="8" t="n">
        <f aca="false">B$6+IFERROR(B764,0)</f>
        <v>23</v>
      </c>
      <c r="C765" s="29" t="str">
        <f aca="true">C$354&amp;INDIRECT("C"&amp;354+(IFERROR(INDIRECT("B"&amp;408+IFERROR(B764,0)),0)))</f>
        <v>αψ</v>
      </c>
      <c r="D765" s="27" t="n">
        <f aca="false">0.5*E765</f>
        <v>37.5262373300591</v>
      </c>
      <c r="E765" s="27" t="n">
        <f aca="false">E764*POWER(2,1/C$742)</f>
        <v>75.0524746601182</v>
      </c>
      <c r="F765" s="27" t="n">
        <f aca="false">E765*2</f>
        <v>150.104949320236</v>
      </c>
      <c r="G765" s="27" t="n">
        <f aca="false">F765*2</f>
        <v>300.209898640473</v>
      </c>
      <c r="H765" s="27" t="n">
        <f aca="false">G765*2</f>
        <v>600.419797280945</v>
      </c>
      <c r="I765" s="27" t="n">
        <f aca="false">H765*2</f>
        <v>1200.83959456189</v>
      </c>
      <c r="J765" s="27" t="n">
        <f aca="false">I765*2</f>
        <v>2401.67918912378</v>
      </c>
      <c r="K765" s="27" t="n">
        <f aca="false">J765*2</f>
        <v>4803.35837824756</v>
      </c>
      <c r="L765" s="27" t="n">
        <f aca="false">K765*2</f>
        <v>9606.71675649512</v>
      </c>
      <c r="M765" s="27" t="n">
        <f aca="false">L765*2</f>
        <v>19213.4335129902</v>
      </c>
      <c r="N765" s="27" t="n">
        <f aca="false">M765*2</f>
        <v>38426.8670259805</v>
      </c>
      <c r="O765" s="7"/>
      <c r="P765" s="29" t="str">
        <f aca="false">C765</f>
        <v>αψ</v>
      </c>
      <c r="Q765" s="28" t="n">
        <f aca="false">1200*LOG(E765/$E$2,2)</f>
        <v>238.066112777204</v>
      </c>
      <c r="R765" s="7"/>
      <c r="S765" s="8"/>
      <c r="T765" s="11"/>
      <c r="U765" s="12"/>
      <c r="V765" s="7"/>
      <c r="W765" s="7"/>
      <c r="X765" s="7"/>
    </row>
    <row r="766" customFormat="false" ht="14.15" hidden="false" customHeight="true" outlineLevel="0" collapsed="false">
      <c r="A766" s="7"/>
      <c r="B766" s="8" t="n">
        <f aca="false">B$6+IFERROR(B765,0)</f>
        <v>24</v>
      </c>
      <c r="C766" s="29" t="str">
        <f aca="true">C$354&amp;INDIRECT("C"&amp;354+(IFERROR(INDIRECT("B"&amp;408+IFERROR(B765,0)),0)))</f>
        <v>αω</v>
      </c>
      <c r="D766" s="27" t="n">
        <f aca="false">0.5*E766</f>
        <v>38.2768224721821</v>
      </c>
      <c r="E766" s="27" t="n">
        <f aca="false">E765*POWER(2,1/C$742)</f>
        <v>76.5536449443643</v>
      </c>
      <c r="F766" s="27" t="n">
        <f aca="false">E766*2</f>
        <v>153.107289888729</v>
      </c>
      <c r="G766" s="27" t="n">
        <f aca="false">F766*2</f>
        <v>306.214579777457</v>
      </c>
      <c r="H766" s="27" t="n">
        <f aca="false">G766*2</f>
        <v>612.429159554914</v>
      </c>
      <c r="I766" s="27" t="n">
        <f aca="false">H766*2</f>
        <v>1224.85831910983</v>
      </c>
      <c r="J766" s="27" t="n">
        <f aca="false">I766*2</f>
        <v>2449.71663821966</v>
      </c>
      <c r="K766" s="27" t="n">
        <f aca="false">J766*2</f>
        <v>4899.43327643931</v>
      </c>
      <c r="L766" s="27" t="n">
        <f aca="false">K766*2</f>
        <v>9798.86655287863</v>
      </c>
      <c r="M766" s="27" t="n">
        <f aca="false">L766*2</f>
        <v>19597.7331057573</v>
      </c>
      <c r="N766" s="27" t="n">
        <f aca="false">M766*2</f>
        <v>39195.4662115145</v>
      </c>
      <c r="O766" s="7"/>
      <c r="P766" s="29" t="str">
        <f aca="false">C766</f>
        <v>αω</v>
      </c>
      <c r="Q766" s="28" t="n">
        <f aca="false">1200*LOG(E766/$E$2,2)</f>
        <v>272.351827062918</v>
      </c>
      <c r="R766" s="7"/>
      <c r="S766" s="8"/>
      <c r="T766" s="11"/>
      <c r="U766" s="12"/>
      <c r="V766" s="7"/>
      <c r="W766" s="7"/>
      <c r="X766" s="7"/>
    </row>
    <row r="767" customFormat="false" ht="14.15" hidden="false" customHeight="true" outlineLevel="0" collapsed="false">
      <c r="A767" s="7"/>
      <c r="B767" s="8" t="n">
        <f aca="false">B$6+IFERROR(B766,0)</f>
        <v>25</v>
      </c>
      <c r="C767" s="29" t="str">
        <f aca="true">C$355&amp;INDIRECT("C"&amp;354+(IFERROR(INDIRECT("B"&amp;408+IFERROR(B742,0)),0)))</f>
        <v>βα</v>
      </c>
      <c r="D767" s="27" t="n">
        <f aca="false">0.5*E767</f>
        <v>39.0424205251553</v>
      </c>
      <c r="E767" s="27" t="n">
        <f aca="false">E766*POWER(2,1/C$742)</f>
        <v>78.0848410503106</v>
      </c>
      <c r="F767" s="27" t="n">
        <f aca="false">E767*2</f>
        <v>156.169682100621</v>
      </c>
      <c r="G767" s="27" t="n">
        <f aca="false">F767*2</f>
        <v>312.339364201242</v>
      </c>
      <c r="H767" s="27" t="n">
        <f aca="false">G767*2</f>
        <v>624.678728402485</v>
      </c>
      <c r="I767" s="27" t="n">
        <f aca="false">H767*2</f>
        <v>1249.35745680497</v>
      </c>
      <c r="J767" s="27" t="n">
        <f aca="false">I767*2</f>
        <v>2498.71491360994</v>
      </c>
      <c r="K767" s="27" t="n">
        <f aca="false">J767*2</f>
        <v>4997.42982721988</v>
      </c>
      <c r="L767" s="27" t="n">
        <f aca="false">K767*2</f>
        <v>9994.85965443976</v>
      </c>
      <c r="M767" s="27" t="n">
        <f aca="false">L767*2</f>
        <v>19989.7193088795</v>
      </c>
      <c r="N767" s="27" t="n">
        <f aca="false">M767*2</f>
        <v>39979.438617759</v>
      </c>
      <c r="O767" s="7"/>
      <c r="P767" s="29" t="str">
        <f aca="false">C767</f>
        <v>βα</v>
      </c>
      <c r="Q767" s="28" t="n">
        <f aca="false">1200*LOG(E767/$E$2,2)</f>
        <v>306.637541348633</v>
      </c>
      <c r="R767" s="7"/>
      <c r="S767" s="8"/>
      <c r="T767" s="11"/>
      <c r="U767" s="12"/>
      <c r="V767" s="7"/>
      <c r="W767" s="7"/>
      <c r="X767" s="7"/>
    </row>
    <row r="768" customFormat="false" ht="14.15" hidden="false" customHeight="true" outlineLevel="0" collapsed="false">
      <c r="A768" s="7"/>
      <c r="B768" s="8" t="n">
        <f aca="false">B$6+IFERROR(B767,0)</f>
        <v>26</v>
      </c>
      <c r="C768" s="29" t="str">
        <f aca="true">C$355&amp;INDIRECT("C"&amp;354+(IFERROR(INDIRECT("B"&amp;408+IFERROR(B743,0)),0)))</f>
        <v>ββ</v>
      </c>
      <c r="D768" s="27" t="n">
        <f aca="false">0.5*E768</f>
        <v>39.8233317713577</v>
      </c>
      <c r="E768" s="27" t="n">
        <f aca="false">E767*POWER(2,1/C$742)</f>
        <v>79.6466635427153</v>
      </c>
      <c r="F768" s="27" t="n">
        <f aca="false">E768*2</f>
        <v>159.293327085431</v>
      </c>
      <c r="G768" s="27" t="n">
        <f aca="false">F768*2</f>
        <v>318.586654170861</v>
      </c>
      <c r="H768" s="27" t="n">
        <f aca="false">G768*2</f>
        <v>637.173308341722</v>
      </c>
      <c r="I768" s="27" t="n">
        <f aca="false">H768*2</f>
        <v>1274.34661668344</v>
      </c>
      <c r="J768" s="27" t="n">
        <f aca="false">I768*2</f>
        <v>2548.69323336689</v>
      </c>
      <c r="K768" s="27" t="n">
        <f aca="false">J768*2</f>
        <v>5097.38646673378</v>
      </c>
      <c r="L768" s="27" t="n">
        <f aca="false">K768*2</f>
        <v>10194.7729334676</v>
      </c>
      <c r="M768" s="27" t="n">
        <f aca="false">L768*2</f>
        <v>20389.5458669351</v>
      </c>
      <c r="N768" s="27" t="n">
        <f aca="false">M768*2</f>
        <v>40779.0917338702</v>
      </c>
      <c r="O768" s="7"/>
      <c r="P768" s="29" t="str">
        <f aca="false">C768</f>
        <v>ββ</v>
      </c>
      <c r="Q768" s="28" t="n">
        <f aca="false">1200*LOG(E768/$E$2,2)</f>
        <v>340.923255634346</v>
      </c>
      <c r="R768" s="7"/>
      <c r="S768" s="8"/>
      <c r="T768" s="11"/>
      <c r="U768" s="12"/>
      <c r="V768" s="7"/>
      <c r="W768" s="7"/>
      <c r="X768" s="7"/>
    </row>
    <row r="769" customFormat="false" ht="14.15" hidden="false" customHeight="true" outlineLevel="0" collapsed="false">
      <c r="A769" s="7"/>
      <c r="B769" s="8" t="n">
        <f aca="false">B$6+IFERROR(B768,0)</f>
        <v>27</v>
      </c>
      <c r="C769" s="29" t="str">
        <f aca="true">C$355&amp;INDIRECT("C"&amp;354+(IFERROR(INDIRECT("B"&amp;408+IFERROR(B744,0)),0)))</f>
        <v>βγ</v>
      </c>
      <c r="D769" s="27" t="n">
        <f aca="false">0.5*E769</f>
        <v>40.6198624992992</v>
      </c>
      <c r="E769" s="27" t="n">
        <f aca="false">E768*POWER(2,1/C$742)</f>
        <v>81.2397249985984</v>
      </c>
      <c r="F769" s="27" t="n">
        <f aca="false">E769*2</f>
        <v>162.479449997197</v>
      </c>
      <c r="G769" s="27" t="n">
        <f aca="false">F769*2</f>
        <v>324.958899994393</v>
      </c>
      <c r="H769" s="27" t="n">
        <f aca="false">G769*2</f>
        <v>649.917799988787</v>
      </c>
      <c r="I769" s="27" t="n">
        <f aca="false">H769*2</f>
        <v>1299.83559997757</v>
      </c>
      <c r="J769" s="27" t="n">
        <f aca="false">I769*2</f>
        <v>2599.67119995515</v>
      </c>
      <c r="K769" s="27" t="n">
        <f aca="false">J769*2</f>
        <v>5199.34239991029</v>
      </c>
      <c r="L769" s="27" t="n">
        <f aca="false">K769*2</f>
        <v>10398.6847998206</v>
      </c>
      <c r="M769" s="27" t="n">
        <f aca="false">L769*2</f>
        <v>20797.3695996412</v>
      </c>
      <c r="N769" s="27" t="n">
        <f aca="false">M769*2</f>
        <v>41594.7391992824</v>
      </c>
      <c r="O769" s="7"/>
      <c r="P769" s="29" t="str">
        <f aca="false">C769</f>
        <v>βγ</v>
      </c>
      <c r="Q769" s="28" t="n">
        <f aca="false">1200*LOG(E769/$E$2,2)</f>
        <v>375.208969920061</v>
      </c>
      <c r="R769" s="7"/>
      <c r="S769" s="8"/>
      <c r="T769" s="11"/>
      <c r="U769" s="12"/>
      <c r="V769" s="7"/>
      <c r="W769" s="7"/>
      <c r="X769" s="7"/>
    </row>
    <row r="770" customFormat="false" ht="14.15" hidden="false" customHeight="true" outlineLevel="0" collapsed="false">
      <c r="A770" s="7"/>
      <c r="B770" s="8" t="n">
        <f aca="false">B$6+IFERROR(B769,0)</f>
        <v>28</v>
      </c>
      <c r="C770" s="29" t="str">
        <f aca="true">C$355&amp;INDIRECT("C"&amp;354+(IFERROR(INDIRECT("B"&amp;408+IFERROR(B745,0)),0)))</f>
        <v>βδ</v>
      </c>
      <c r="D770" s="27" t="n">
        <f aca="false">0.5*E770</f>
        <v>41.432325123753</v>
      </c>
      <c r="E770" s="27" t="n">
        <f aca="false">E769*POWER(2,1/C$742)</f>
        <v>82.8646502475059</v>
      </c>
      <c r="F770" s="27" t="n">
        <f aca="false">E770*2</f>
        <v>165.729300495012</v>
      </c>
      <c r="G770" s="27" t="n">
        <f aca="false">F770*2</f>
        <v>331.458600990024</v>
      </c>
      <c r="H770" s="27" t="n">
        <f aca="false">G770*2</f>
        <v>662.917201980048</v>
      </c>
      <c r="I770" s="27" t="n">
        <f aca="false">H770*2</f>
        <v>1325.8344039601</v>
      </c>
      <c r="J770" s="27" t="n">
        <f aca="false">I770*2</f>
        <v>2651.66880792019</v>
      </c>
      <c r="K770" s="27" t="n">
        <f aca="false">J770*2</f>
        <v>5303.33761584038</v>
      </c>
      <c r="L770" s="27" t="n">
        <f aca="false">K770*2</f>
        <v>10606.6752316808</v>
      </c>
      <c r="M770" s="27" t="n">
        <f aca="false">L770*2</f>
        <v>21213.3504633615</v>
      </c>
      <c r="N770" s="27" t="n">
        <f aca="false">M770*2</f>
        <v>42426.700926723</v>
      </c>
      <c r="O770" s="7"/>
      <c r="P770" s="29" t="str">
        <f aca="false">C770</f>
        <v>βδ</v>
      </c>
      <c r="Q770" s="28" t="n">
        <f aca="false">1200*LOG(E770/$E$2,2)</f>
        <v>409.494684205775</v>
      </c>
      <c r="R770" s="7"/>
      <c r="S770" s="8"/>
      <c r="T770" s="11"/>
      <c r="U770" s="12"/>
      <c r="V770" s="7"/>
      <c r="W770" s="7"/>
      <c r="X770" s="7"/>
    </row>
    <row r="771" customFormat="false" ht="14.15" hidden="false" customHeight="true" outlineLevel="0" collapsed="false">
      <c r="A771" s="7"/>
      <c r="B771" s="8" t="n">
        <f aca="false">B$6+IFERROR(B770,0)</f>
        <v>29</v>
      </c>
      <c r="C771" s="29" t="str">
        <f aca="true">C$355&amp;INDIRECT("C"&amp;354+(IFERROR(INDIRECT("B"&amp;408+IFERROR(B746,0)),0)))</f>
        <v>βϵ</v>
      </c>
      <c r="D771" s="27" t="n">
        <f aca="false">0.5*E771</f>
        <v>42.2610383082904</v>
      </c>
      <c r="E771" s="27" t="n">
        <f aca="false">E770*POWER(2,1/C$742)</f>
        <v>84.5220766165808</v>
      </c>
      <c r="F771" s="27" t="n">
        <f aca="false">E771*2</f>
        <v>169.044153233162</v>
      </c>
      <c r="G771" s="27" t="n">
        <f aca="false">F771*2</f>
        <v>338.088306466323</v>
      </c>
      <c r="H771" s="27" t="n">
        <f aca="false">G771*2</f>
        <v>676.176612932646</v>
      </c>
      <c r="I771" s="27" t="n">
        <f aca="false">H771*2</f>
        <v>1352.35322586529</v>
      </c>
      <c r="J771" s="27" t="n">
        <f aca="false">I771*2</f>
        <v>2704.70645173059</v>
      </c>
      <c r="K771" s="27" t="n">
        <f aca="false">J771*2</f>
        <v>5409.41290346117</v>
      </c>
      <c r="L771" s="27" t="n">
        <f aca="false">K771*2</f>
        <v>10818.8258069223</v>
      </c>
      <c r="M771" s="27" t="n">
        <f aca="false">L771*2</f>
        <v>21637.6516138447</v>
      </c>
      <c r="N771" s="27" t="n">
        <f aca="false">M771*2</f>
        <v>43275.3032276894</v>
      </c>
      <c r="O771" s="7"/>
      <c r="P771" s="29" t="str">
        <f aca="false">C771</f>
        <v>βϵ</v>
      </c>
      <c r="Q771" s="28" t="n">
        <f aca="false">1200*LOG(E771/$E$2,2)</f>
        <v>443.780398491489</v>
      </c>
      <c r="R771" s="7"/>
      <c r="S771" s="8"/>
      <c r="T771" s="11"/>
      <c r="U771" s="12"/>
      <c r="V771" s="7"/>
      <c r="W771" s="7"/>
      <c r="X771" s="7"/>
    </row>
    <row r="772" customFormat="false" ht="14.15" hidden="false" customHeight="true" outlineLevel="0" collapsed="false">
      <c r="A772" s="7"/>
      <c r="B772" s="8" t="n">
        <f aca="false">B$6+IFERROR(B771,0)</f>
        <v>30</v>
      </c>
      <c r="C772" s="29" t="str">
        <f aca="true">C$355&amp;INDIRECT("C"&amp;354+(IFERROR(INDIRECT("B"&amp;408+IFERROR(B747,0)),0)))</f>
        <v>βζ</v>
      </c>
      <c r="D772" s="27" t="n">
        <f aca="false">0.5*E772</f>
        <v>43.1063270902672</v>
      </c>
      <c r="E772" s="27" t="n">
        <f aca="false">E771*POWER(2,1/C$742)</f>
        <v>86.2126541805343</v>
      </c>
      <c r="F772" s="27" t="n">
        <f aca="false">E772*2</f>
        <v>172.425308361069</v>
      </c>
      <c r="G772" s="27" t="n">
        <f aca="false">F772*2</f>
        <v>344.850616722137</v>
      </c>
      <c r="H772" s="27" t="n">
        <f aca="false">G772*2</f>
        <v>689.701233444275</v>
      </c>
      <c r="I772" s="27" t="n">
        <f aca="false">H772*2</f>
        <v>1379.40246688855</v>
      </c>
      <c r="J772" s="27" t="n">
        <f aca="false">I772*2</f>
        <v>2758.8049337771</v>
      </c>
      <c r="K772" s="27" t="n">
        <f aca="false">J772*2</f>
        <v>5517.6098675542</v>
      </c>
      <c r="L772" s="27" t="n">
        <f aca="false">K772*2</f>
        <v>11035.2197351084</v>
      </c>
      <c r="M772" s="27" t="n">
        <f aca="false">L772*2</f>
        <v>22070.4394702168</v>
      </c>
      <c r="N772" s="27" t="n">
        <f aca="false">M772*2</f>
        <v>44140.8789404336</v>
      </c>
      <c r="O772" s="7"/>
      <c r="P772" s="29" t="str">
        <f aca="false">C772</f>
        <v>βζ</v>
      </c>
      <c r="Q772" s="28" t="n">
        <f aca="false">1200*LOG(E772/$E$2,2)</f>
        <v>478.066112777203</v>
      </c>
      <c r="R772" s="7"/>
      <c r="S772" s="8"/>
      <c r="T772" s="11"/>
      <c r="U772" s="12"/>
      <c r="V772" s="7"/>
      <c r="W772" s="7"/>
      <c r="X772" s="7"/>
    </row>
    <row r="773" customFormat="false" ht="14.15" hidden="false" customHeight="true" outlineLevel="0" collapsed="false">
      <c r="A773" s="7"/>
      <c r="B773" s="8" t="n">
        <f aca="false">B$6+IFERROR(B772,0)</f>
        <v>31</v>
      </c>
      <c r="C773" s="29" t="str">
        <f aca="true">C$355&amp;INDIRECT("C"&amp;354+(IFERROR(INDIRECT("B"&amp;408+IFERROR(B748,0)),0)))</f>
        <v>βη</v>
      </c>
      <c r="D773" s="27" t="n">
        <f aca="false">0.5*E773</f>
        <v>43.9685230083091</v>
      </c>
      <c r="E773" s="27" t="n">
        <f aca="false">E772*POWER(2,1/C$742)</f>
        <v>87.9370460166183</v>
      </c>
      <c r="F773" s="27" t="n">
        <f aca="false">E773*2</f>
        <v>175.874092033237</v>
      </c>
      <c r="G773" s="27" t="n">
        <f aca="false">F773*2</f>
        <v>351.748184066473</v>
      </c>
      <c r="H773" s="27" t="n">
        <f aca="false">G773*2</f>
        <v>703.496368132946</v>
      </c>
      <c r="I773" s="27" t="n">
        <f aca="false">H773*2</f>
        <v>1406.99273626589</v>
      </c>
      <c r="J773" s="27" t="n">
        <f aca="false">I773*2</f>
        <v>2813.98547253178</v>
      </c>
      <c r="K773" s="27" t="n">
        <f aca="false">J773*2</f>
        <v>5627.97094506357</v>
      </c>
      <c r="L773" s="27" t="n">
        <f aca="false">K773*2</f>
        <v>11255.9418901271</v>
      </c>
      <c r="M773" s="27" t="n">
        <f aca="false">L773*2</f>
        <v>22511.8837802543</v>
      </c>
      <c r="N773" s="27" t="n">
        <f aca="false">M773*2</f>
        <v>45023.7675605086</v>
      </c>
      <c r="O773" s="7"/>
      <c r="P773" s="29" t="str">
        <f aca="false">C773</f>
        <v>βη</v>
      </c>
      <c r="Q773" s="28" t="n">
        <f aca="false">1200*LOG(E773/$E$2,2)</f>
        <v>512.351827062917</v>
      </c>
      <c r="R773" s="7"/>
      <c r="S773" s="8"/>
      <c r="T773" s="11"/>
      <c r="U773" s="12"/>
      <c r="V773" s="7"/>
      <c r="W773" s="7"/>
      <c r="X773" s="7"/>
    </row>
    <row r="774" customFormat="false" ht="14.15" hidden="false" customHeight="true" outlineLevel="0" collapsed="false">
      <c r="A774" s="7"/>
      <c r="B774" s="8" t="n">
        <f aca="false">B$6+IFERROR(B773,0)</f>
        <v>32</v>
      </c>
      <c r="C774" s="29" t="str">
        <f aca="true">C$355&amp;INDIRECT("C"&amp;354+(IFERROR(INDIRECT("B"&amp;408+IFERROR(B749,0)),0)))</f>
        <v>βθ</v>
      </c>
      <c r="D774" s="27" t="n">
        <f aca="false">0.5*E774</f>
        <v>44.8479642323483</v>
      </c>
      <c r="E774" s="27" t="n">
        <f aca="false">E773*POWER(2,1/C$742)</f>
        <v>89.6959284646967</v>
      </c>
      <c r="F774" s="27" t="n">
        <f aca="false">E774*2</f>
        <v>179.391856929393</v>
      </c>
      <c r="G774" s="27" t="n">
        <f aca="false">F774*2</f>
        <v>358.783713858787</v>
      </c>
      <c r="H774" s="27" t="n">
        <f aca="false">G774*2</f>
        <v>717.567427717573</v>
      </c>
      <c r="I774" s="27" t="n">
        <f aca="false">H774*2</f>
        <v>1435.13485543515</v>
      </c>
      <c r="J774" s="27" t="n">
        <f aca="false">I774*2</f>
        <v>2870.26971087029</v>
      </c>
      <c r="K774" s="27" t="n">
        <f aca="false">J774*2</f>
        <v>5740.53942174059</v>
      </c>
      <c r="L774" s="27" t="n">
        <f aca="false">K774*2</f>
        <v>11481.0788434812</v>
      </c>
      <c r="M774" s="27" t="n">
        <f aca="false">L774*2</f>
        <v>22962.1576869623</v>
      </c>
      <c r="N774" s="27" t="n">
        <f aca="false">M774*2</f>
        <v>45924.3153739247</v>
      </c>
      <c r="O774" s="7"/>
      <c r="P774" s="29" t="str">
        <f aca="false">C774</f>
        <v>βθ</v>
      </c>
      <c r="Q774" s="28" t="n">
        <f aca="false">1200*LOG(E774/$E$2,2)</f>
        <v>546.637541348631</v>
      </c>
      <c r="R774" s="7"/>
      <c r="S774" s="8"/>
      <c r="T774" s="11"/>
      <c r="U774" s="12"/>
      <c r="V774" s="7"/>
      <c r="W774" s="7"/>
      <c r="X774" s="7"/>
    </row>
    <row r="775" customFormat="false" ht="14.15" hidden="false" customHeight="true" outlineLevel="0" collapsed="false">
      <c r="A775" s="7"/>
      <c r="B775" s="8" t="n">
        <f aca="false">B$6+IFERROR(B774,0)</f>
        <v>33</v>
      </c>
      <c r="C775" s="29" t="str">
        <f aca="true">C$355&amp;INDIRECT("C"&amp;354+(IFERROR(INDIRECT("B"&amp;408+IFERROR(B750,0)),0)))</f>
        <v>βι</v>
      </c>
      <c r="D775" s="27" t="n">
        <f aca="false">0.5*E775</f>
        <v>45.7449956962597</v>
      </c>
      <c r="E775" s="27" t="n">
        <f aca="false">E774*POWER(2,1/C$742)</f>
        <v>91.4899913925193</v>
      </c>
      <c r="F775" s="27" t="n">
        <f aca="false">E775*2</f>
        <v>182.979982785039</v>
      </c>
      <c r="G775" s="27" t="n">
        <f aca="false">F775*2</f>
        <v>365.959965570077</v>
      </c>
      <c r="H775" s="27" t="n">
        <f aca="false">G775*2</f>
        <v>731.919931140155</v>
      </c>
      <c r="I775" s="27" t="n">
        <f aca="false">H775*2</f>
        <v>1463.83986228031</v>
      </c>
      <c r="J775" s="27" t="n">
        <f aca="false">I775*2</f>
        <v>2927.67972456062</v>
      </c>
      <c r="K775" s="27" t="n">
        <f aca="false">J775*2</f>
        <v>5855.35944912124</v>
      </c>
      <c r="L775" s="27" t="n">
        <f aca="false">K775*2</f>
        <v>11710.7188982425</v>
      </c>
      <c r="M775" s="27" t="n">
        <f aca="false">L775*2</f>
        <v>23421.437796485</v>
      </c>
      <c r="N775" s="27" t="n">
        <f aca="false">M775*2</f>
        <v>46842.8755929699</v>
      </c>
      <c r="O775" s="7"/>
      <c r="P775" s="29" t="str">
        <f aca="false">C775</f>
        <v>βι</v>
      </c>
      <c r="Q775" s="28" t="n">
        <f aca="false">1200*LOG(E775/$E$2,2)</f>
        <v>580.923255634345</v>
      </c>
      <c r="R775" s="7"/>
      <c r="S775" s="8"/>
      <c r="T775" s="11"/>
      <c r="U775" s="12"/>
      <c r="V775" s="7"/>
      <c r="W775" s="7"/>
      <c r="X775" s="7"/>
    </row>
    <row r="776" customFormat="false" ht="14.15" hidden="false" customHeight="true" outlineLevel="0" collapsed="false">
      <c r="A776" s="7"/>
      <c r="B776" s="8" t="n">
        <f aca="false">B$6+IFERROR(B775,0)</f>
        <v>34</v>
      </c>
      <c r="C776" s="29" t="str">
        <f aca="true">C$355&amp;INDIRECT("C"&amp;354+(IFERROR(INDIRECT("B"&amp;408+IFERROR(B751,0)),0)))</f>
        <v>βκ</v>
      </c>
      <c r="D776" s="27" t="n">
        <f aca="false">0.5*E776</f>
        <v>46.6599692331507</v>
      </c>
      <c r="E776" s="27" t="n">
        <f aca="false">E775*POWER(2,1/C$742)</f>
        <v>93.3199384663014</v>
      </c>
      <c r="F776" s="27" t="n">
        <f aca="false">E776*2</f>
        <v>186.639876932603</v>
      </c>
      <c r="G776" s="27" t="n">
        <f aca="false">F776*2</f>
        <v>373.279753865205</v>
      </c>
      <c r="H776" s="27" t="n">
        <f aca="false">G776*2</f>
        <v>746.559507730411</v>
      </c>
      <c r="I776" s="27" t="n">
        <f aca="false">H776*2</f>
        <v>1493.11901546082</v>
      </c>
      <c r="J776" s="27" t="n">
        <f aca="false">I776*2</f>
        <v>2986.23803092164</v>
      </c>
      <c r="K776" s="27" t="n">
        <f aca="false">J776*2</f>
        <v>5972.47606184329</v>
      </c>
      <c r="L776" s="27" t="n">
        <f aca="false">K776*2</f>
        <v>11944.9521236866</v>
      </c>
      <c r="M776" s="27" t="n">
        <f aca="false">L776*2</f>
        <v>23889.9042473731</v>
      </c>
      <c r="N776" s="27" t="n">
        <f aca="false">M776*2</f>
        <v>47779.8084947463</v>
      </c>
      <c r="O776" s="7"/>
      <c r="P776" s="29" t="str">
        <f aca="false">C776</f>
        <v>βκ</v>
      </c>
      <c r="Q776" s="28" t="n">
        <f aca="false">1200*LOG(E776/$E$2,2)</f>
        <v>615.208969920059</v>
      </c>
      <c r="R776" s="7"/>
      <c r="S776" s="8"/>
      <c r="T776" s="11"/>
      <c r="U776" s="12"/>
      <c r="V776" s="7"/>
      <c r="W776" s="7"/>
      <c r="X776" s="7"/>
    </row>
    <row r="777" customFormat="false" ht="14.15" hidden="false" customHeight="true" outlineLevel="0" collapsed="false">
      <c r="A777" s="7"/>
      <c r="B777" s="8" t="n">
        <f aca="false">B$6+IFERROR(B776,0)</f>
        <v>35</v>
      </c>
      <c r="C777" s="29" t="str">
        <f aca="true">C$355&amp;INDIRECT("C"&amp;354+(IFERROR(INDIRECT("B"&amp;408+IFERROR(B752,0)),0)))</f>
        <v>βλ</v>
      </c>
      <c r="D777" s="27" t="n">
        <f aca="false">0.5*E777</f>
        <v>47.5932437133573</v>
      </c>
      <c r="E777" s="27" t="n">
        <f aca="false">E776*POWER(2,1/C$742)</f>
        <v>95.1864874267146</v>
      </c>
      <c r="F777" s="27" t="n">
        <f aca="false">E777*2</f>
        <v>190.372974853429</v>
      </c>
      <c r="G777" s="27" t="n">
        <f aca="false">F777*2</f>
        <v>380.745949706859</v>
      </c>
      <c r="H777" s="27" t="n">
        <f aca="false">G777*2</f>
        <v>761.491899413717</v>
      </c>
      <c r="I777" s="27" t="n">
        <f aca="false">H777*2</f>
        <v>1522.98379882743</v>
      </c>
      <c r="J777" s="27" t="n">
        <f aca="false">I777*2</f>
        <v>3045.96759765487</v>
      </c>
      <c r="K777" s="27" t="n">
        <f aca="false">J777*2</f>
        <v>6091.93519530974</v>
      </c>
      <c r="L777" s="27" t="n">
        <f aca="false">K777*2</f>
        <v>12183.8703906195</v>
      </c>
      <c r="M777" s="27" t="n">
        <f aca="false">L777*2</f>
        <v>24367.7407812389</v>
      </c>
      <c r="N777" s="27" t="n">
        <f aca="false">M777*2</f>
        <v>48735.4815624779</v>
      </c>
      <c r="O777" s="7"/>
      <c r="P777" s="29" t="str">
        <f aca="false">C777</f>
        <v>βλ</v>
      </c>
      <c r="Q777" s="28" t="n">
        <f aca="false">1200*LOG(E777/$E$2,2)</f>
        <v>649.494684205774</v>
      </c>
      <c r="R777" s="7"/>
      <c r="S777" s="8"/>
      <c r="T777" s="11"/>
      <c r="U777" s="12"/>
      <c r="V777" s="7"/>
      <c r="W777" s="7"/>
      <c r="X777" s="7"/>
    </row>
    <row r="778" customFormat="false" ht="14.15" hidden="false" customHeight="true" outlineLevel="0" collapsed="false">
      <c r="A778" s="7"/>
      <c r="B778" s="8"/>
      <c r="C778" s="29" t="str">
        <f aca="false">C743&amp;"'"</f>
        <v>αα'</v>
      </c>
      <c r="D778" s="27" t="n">
        <f aca="false">0.5*E778</f>
        <v>48.5451851851998</v>
      </c>
      <c r="E778" s="27" t="n">
        <f aca="false">E777*POWER(2,1/C$742)</f>
        <v>97.0903703703997</v>
      </c>
      <c r="F778" s="27" t="n">
        <f aca="false">E778*2</f>
        <v>194.180740740799</v>
      </c>
      <c r="G778" s="27" t="n">
        <f aca="false">F778*2</f>
        <v>388.361481481599</v>
      </c>
      <c r="H778" s="27" t="n">
        <f aca="false">G778*2</f>
        <v>776.722962963197</v>
      </c>
      <c r="I778" s="27" t="n">
        <f aca="false">H778*2</f>
        <v>1553.44592592639</v>
      </c>
      <c r="J778" s="27" t="n">
        <f aca="false">I778*2</f>
        <v>3106.89185185279</v>
      </c>
      <c r="K778" s="27" t="n">
        <f aca="false">J778*2</f>
        <v>6213.78370370558</v>
      </c>
      <c r="L778" s="27" t="n">
        <f aca="false">K778*2</f>
        <v>12427.5674074112</v>
      </c>
      <c r="M778" s="27" t="n">
        <f aca="false">L778*2</f>
        <v>24855.1348148223</v>
      </c>
      <c r="N778" s="27" t="n">
        <f aca="false">M778*2</f>
        <v>49710.2696296446</v>
      </c>
      <c r="O778" s="7"/>
      <c r="P778" s="29" t="str">
        <f aca="false">C778</f>
        <v>αα'</v>
      </c>
      <c r="Q778" s="28" t="n">
        <f aca="false">1200*LOG(E778/$E$2,2)</f>
        <v>683.780398491488</v>
      </c>
      <c r="R778" s="7"/>
      <c r="S778" s="8"/>
      <c r="T778" s="11"/>
      <c r="U778" s="12"/>
      <c r="V778" s="7"/>
      <c r="W778" s="7"/>
      <c r="X778" s="7"/>
    </row>
    <row r="779" customFormat="false" ht="14.15" hidden="false" customHeight="true" outlineLevel="0" collapsed="false">
      <c r="A779" s="7"/>
      <c r="B779" s="8"/>
      <c r="C779" s="8"/>
      <c r="D779" s="8"/>
      <c r="E779" s="9"/>
      <c r="F779" s="9"/>
      <c r="G779" s="9"/>
      <c r="H779" s="9"/>
      <c r="I779" s="9"/>
      <c r="J779" s="9"/>
      <c r="K779" s="9"/>
      <c r="L779" s="9"/>
      <c r="M779" s="9"/>
      <c r="N779" s="9"/>
      <c r="O779" s="7"/>
      <c r="P779" s="8"/>
      <c r="Q779" s="10"/>
      <c r="R779" s="7"/>
      <c r="S779" s="8"/>
      <c r="T779" s="11"/>
      <c r="U779" s="12"/>
      <c r="V779" s="7"/>
      <c r="W779" s="7"/>
      <c r="X779" s="7"/>
    </row>
    <row r="780" customFormat="false" ht="14.15" hidden="false" customHeight="true" outlineLevel="0" collapsed="false">
      <c r="A780" s="34" t="s">
        <v>58</v>
      </c>
      <c r="B780" s="8"/>
      <c r="C780" s="25" t="n">
        <v>36</v>
      </c>
      <c r="D780" s="26" t="n">
        <v>0</v>
      </c>
      <c r="E780" s="27" t="s">
        <v>4</v>
      </c>
      <c r="F780" s="27" t="s">
        <v>5</v>
      </c>
      <c r="G780" s="27" t="s">
        <v>6</v>
      </c>
      <c r="H780" s="27" t="s">
        <v>7</v>
      </c>
      <c r="I780" s="27" t="s">
        <v>8</v>
      </c>
      <c r="J780" s="27" t="s">
        <v>9</v>
      </c>
      <c r="K780" s="27" t="s">
        <v>10</v>
      </c>
      <c r="L780" s="27" t="s">
        <v>11</v>
      </c>
      <c r="M780" s="27" t="s">
        <v>12</v>
      </c>
      <c r="N780" s="27" t="s">
        <v>13</v>
      </c>
      <c r="O780" s="7"/>
      <c r="P780" s="26" t="s">
        <v>14</v>
      </c>
      <c r="Q780" s="28" t="s">
        <v>15</v>
      </c>
      <c r="R780" s="7"/>
      <c r="S780" s="8"/>
      <c r="T780" s="35" t="s">
        <v>55</v>
      </c>
      <c r="U780" s="35"/>
      <c r="V780" s="8" t="s">
        <v>59</v>
      </c>
      <c r="W780" s="7"/>
      <c r="X780" s="7"/>
    </row>
    <row r="781" customFormat="false" ht="14.15" hidden="false" customHeight="true" outlineLevel="0" collapsed="false">
      <c r="A781" s="34"/>
      <c r="B781" s="8" t="n">
        <f aca="false">B$6+IFERROR(B780,0)</f>
        <v>1</v>
      </c>
      <c r="C781" s="29" t="str">
        <f aca="true">C$354&amp;INDIRECT("C"&amp;354+(IFERROR(INDIRECT("B"&amp;408+IFERROR(B780,0)),0)))</f>
        <v>αα</v>
      </c>
      <c r="D781" s="27" t="n">
        <f aca="false">0.5*E781</f>
        <v>24.2725925926</v>
      </c>
      <c r="E781" s="30" t="n">
        <f aca="false">$E$3</f>
        <v>48.5451851852</v>
      </c>
      <c r="F781" s="27" t="n">
        <f aca="false">E781*2</f>
        <v>97.0903703704</v>
      </c>
      <c r="G781" s="27" t="n">
        <f aca="false">F781*2</f>
        <v>194.1807407408</v>
      </c>
      <c r="H781" s="27" t="n">
        <f aca="false">G781*2</f>
        <v>388.3614814816</v>
      </c>
      <c r="I781" s="27" t="n">
        <f aca="false">H781*2</f>
        <v>776.7229629632</v>
      </c>
      <c r="J781" s="27" t="n">
        <f aca="false">I781*2</f>
        <v>1553.4459259264</v>
      </c>
      <c r="K781" s="27" t="n">
        <f aca="false">J781*2</f>
        <v>3106.8918518528</v>
      </c>
      <c r="L781" s="27" t="n">
        <f aca="false">K781*2</f>
        <v>6213.7837037056</v>
      </c>
      <c r="M781" s="27" t="n">
        <f aca="false">L781*2</f>
        <v>12427.5674074112</v>
      </c>
      <c r="N781" s="27" t="n">
        <f aca="false">M781*2</f>
        <v>24855.1348148224</v>
      </c>
      <c r="O781" s="7"/>
      <c r="P781" s="29" t="str">
        <f aca="false">C781</f>
        <v>αα</v>
      </c>
      <c r="Q781" s="28" t="n">
        <f aca="false">1200*LOG(E781/$E$2,2)</f>
        <v>-516.219601508506</v>
      </c>
      <c r="R781" s="7"/>
      <c r="S781" s="8"/>
      <c r="T781" s="11" t="s">
        <v>29</v>
      </c>
      <c r="U781" s="37" t="s">
        <v>16</v>
      </c>
      <c r="V781" s="7"/>
      <c r="W781" s="31"/>
      <c r="X781" s="7"/>
    </row>
    <row r="782" customFormat="false" ht="14.15" hidden="false" customHeight="true" outlineLevel="0" collapsed="false">
      <c r="A782" s="34"/>
      <c r="B782" s="8" t="n">
        <f aca="false">B$6+IFERROR(B781,0)</f>
        <v>2</v>
      </c>
      <c r="C782" s="29" t="str">
        <f aca="true">C$354&amp;INDIRECT("C"&amp;354+(IFERROR(INDIRECT("B"&amp;408+IFERROR(B781,0)),0)))</f>
        <v>αβ</v>
      </c>
      <c r="D782" s="27" t="n">
        <f aca="false">0.5*E782</f>
        <v>24.7444674169201</v>
      </c>
      <c r="E782" s="27" t="n">
        <f aca="false">E781*POWER(2,1/C$780)</f>
        <v>49.4889348338401</v>
      </c>
      <c r="F782" s="27" t="n">
        <f aca="false">E782*2</f>
        <v>98.9778696676802</v>
      </c>
      <c r="G782" s="27" t="n">
        <f aca="false">F782*2</f>
        <v>197.95573933536</v>
      </c>
      <c r="H782" s="27" t="n">
        <f aca="false">G782*2</f>
        <v>395.911478670721</v>
      </c>
      <c r="I782" s="27" t="n">
        <f aca="false">H782*2</f>
        <v>791.822957341442</v>
      </c>
      <c r="J782" s="27" t="n">
        <f aca="false">I782*2</f>
        <v>1583.64591468288</v>
      </c>
      <c r="K782" s="27" t="n">
        <f aca="false">J782*2</f>
        <v>3167.29182936577</v>
      </c>
      <c r="L782" s="27" t="n">
        <f aca="false">K782*2</f>
        <v>6334.58365873153</v>
      </c>
      <c r="M782" s="27" t="n">
        <f aca="false">L782*2</f>
        <v>12669.1673174631</v>
      </c>
      <c r="N782" s="27" t="n">
        <f aca="false">M782*2</f>
        <v>25338.3346349261</v>
      </c>
      <c r="O782" s="7"/>
      <c r="P782" s="29" t="str">
        <f aca="false">C782</f>
        <v>αβ</v>
      </c>
      <c r="Q782" s="28" t="n">
        <f aca="false">1200*LOG(E782/$E$2,2)</f>
        <v>-482.886268175173</v>
      </c>
      <c r="R782" s="7"/>
      <c r="S782" s="8"/>
      <c r="T782" s="11" t="s">
        <v>29</v>
      </c>
      <c r="U782" s="37" t="s">
        <v>17</v>
      </c>
      <c r="V782" s="7"/>
      <c r="W782" s="31"/>
      <c r="X782" s="7"/>
    </row>
    <row r="783" customFormat="false" ht="14.15" hidden="false" customHeight="true" outlineLevel="0" collapsed="false">
      <c r="A783" s="34"/>
      <c r="B783" s="8" t="n">
        <f aca="false">B$6+IFERROR(B782,0)</f>
        <v>3</v>
      </c>
      <c r="C783" s="29" t="str">
        <f aca="true">C$354&amp;INDIRECT("C"&amp;354+(IFERROR(INDIRECT("B"&amp;408+IFERROR(B782,0)),0)))</f>
        <v>αγ</v>
      </c>
      <c r="D783" s="27" t="n">
        <f aca="false">0.5*E783</f>
        <v>25.2255157915717</v>
      </c>
      <c r="E783" s="27" t="n">
        <f aca="false">E782*POWER(2,1/C$780)</f>
        <v>50.4510315831435</v>
      </c>
      <c r="F783" s="27" t="n">
        <f aca="false">E783*2</f>
        <v>100.902063166287</v>
      </c>
      <c r="G783" s="27" t="n">
        <f aca="false">F783*2</f>
        <v>201.804126332574</v>
      </c>
      <c r="H783" s="27" t="n">
        <f aca="false">G783*2</f>
        <v>403.608252665148</v>
      </c>
      <c r="I783" s="27" t="n">
        <f aca="false">H783*2</f>
        <v>807.216505330295</v>
      </c>
      <c r="J783" s="27" t="n">
        <f aca="false">I783*2</f>
        <v>1614.43301066059</v>
      </c>
      <c r="K783" s="27" t="n">
        <f aca="false">J783*2</f>
        <v>3228.86602132118</v>
      </c>
      <c r="L783" s="27" t="n">
        <f aca="false">K783*2</f>
        <v>6457.73204264236</v>
      </c>
      <c r="M783" s="27" t="n">
        <f aca="false">L783*2</f>
        <v>12915.4640852847</v>
      </c>
      <c r="N783" s="27" t="n">
        <f aca="false">M783*2</f>
        <v>25830.9281705695</v>
      </c>
      <c r="O783" s="7"/>
      <c r="P783" s="29" t="str">
        <f aca="false">C783</f>
        <v>αγ</v>
      </c>
      <c r="Q783" s="28" t="n">
        <f aca="false">1200*LOG(E783/$E$2,2)</f>
        <v>-449.55293484184</v>
      </c>
      <c r="R783" s="7"/>
      <c r="S783" s="8"/>
      <c r="T783" s="11" t="s">
        <v>29</v>
      </c>
      <c r="U783" s="37" t="s">
        <v>60</v>
      </c>
      <c r="V783" s="7"/>
      <c r="W783" s="31"/>
      <c r="X783" s="7"/>
    </row>
    <row r="784" customFormat="false" ht="14.15" hidden="false" customHeight="true" outlineLevel="0" collapsed="false">
      <c r="A784" s="34"/>
      <c r="B784" s="8" t="n">
        <f aca="false">B$6+IFERROR(B783,0)</f>
        <v>4</v>
      </c>
      <c r="C784" s="29" t="str">
        <f aca="true">C$354&amp;INDIRECT("C"&amp;354+(IFERROR(INDIRECT("B"&amp;408+IFERROR(B783,0)),0)))</f>
        <v>αδ</v>
      </c>
      <c r="D784" s="27" t="n">
        <f aca="false">0.5*E784</f>
        <v>25.7159160562785</v>
      </c>
      <c r="E784" s="27" t="n">
        <f aca="false">E783*POWER(2,1/C$780)</f>
        <v>51.431832112557</v>
      </c>
      <c r="F784" s="27" t="n">
        <f aca="false">E784*2</f>
        <v>102.863664225114</v>
      </c>
      <c r="G784" s="27" t="n">
        <f aca="false">F784*2</f>
        <v>205.727328450228</v>
      </c>
      <c r="H784" s="27" t="n">
        <f aca="false">G784*2</f>
        <v>411.454656900456</v>
      </c>
      <c r="I784" s="27" t="n">
        <f aca="false">H784*2</f>
        <v>822.909313800912</v>
      </c>
      <c r="J784" s="27" t="n">
        <f aca="false">I784*2</f>
        <v>1645.81862760182</v>
      </c>
      <c r="K784" s="27" t="n">
        <f aca="false">J784*2</f>
        <v>3291.63725520365</v>
      </c>
      <c r="L784" s="27" t="n">
        <f aca="false">K784*2</f>
        <v>6583.2745104073</v>
      </c>
      <c r="M784" s="27" t="n">
        <f aca="false">L784*2</f>
        <v>13166.5490208146</v>
      </c>
      <c r="N784" s="27" t="n">
        <f aca="false">M784*2</f>
        <v>26333.0980416292</v>
      </c>
      <c r="O784" s="7"/>
      <c r="P784" s="29" t="str">
        <f aca="false">C784</f>
        <v>αδ</v>
      </c>
      <c r="Q784" s="28" t="n">
        <f aca="false">1200*LOG(E784/$E$2,2)</f>
        <v>-416.219601508506</v>
      </c>
      <c r="R784" s="7"/>
      <c r="S784" s="8"/>
      <c r="T784" s="11" t="s">
        <v>30</v>
      </c>
      <c r="U784" s="37" t="s">
        <v>16</v>
      </c>
      <c r="V784" s="7"/>
      <c r="W784" s="31"/>
      <c r="X784" s="7"/>
    </row>
    <row r="785" customFormat="false" ht="14.15" hidden="false" customHeight="true" outlineLevel="0" collapsed="false">
      <c r="A785" s="34"/>
      <c r="B785" s="8" t="n">
        <f aca="false">B$6+IFERROR(B784,0)</f>
        <v>5</v>
      </c>
      <c r="C785" s="29" t="str">
        <f aca="true">C$354&amp;INDIRECT("C"&amp;354+(IFERROR(INDIRECT("B"&amp;408+IFERROR(B784,0)),0)))</f>
        <v>αϵ</v>
      </c>
      <c r="D785" s="27" t="n">
        <f aca="false">0.5*E785</f>
        <v>26.2158500178029</v>
      </c>
      <c r="E785" s="27" t="n">
        <f aca="false">E784*POWER(2,1/C$780)</f>
        <v>52.4317000356058</v>
      </c>
      <c r="F785" s="27" t="n">
        <f aca="false">E785*2</f>
        <v>104.863400071212</v>
      </c>
      <c r="G785" s="27" t="n">
        <f aca="false">F785*2</f>
        <v>209.726800142423</v>
      </c>
      <c r="H785" s="27" t="n">
        <f aca="false">G785*2</f>
        <v>419.453600284846</v>
      </c>
      <c r="I785" s="27" t="n">
        <f aca="false">H785*2</f>
        <v>838.907200569692</v>
      </c>
      <c r="J785" s="27" t="n">
        <f aca="false">I785*2</f>
        <v>1677.81440113938</v>
      </c>
      <c r="K785" s="27" t="n">
        <f aca="false">J785*2</f>
        <v>3355.62880227877</v>
      </c>
      <c r="L785" s="27" t="n">
        <f aca="false">K785*2</f>
        <v>6711.25760455754</v>
      </c>
      <c r="M785" s="27" t="n">
        <f aca="false">L785*2</f>
        <v>13422.5152091151</v>
      </c>
      <c r="N785" s="27" t="n">
        <f aca="false">M785*2</f>
        <v>26845.0304182302</v>
      </c>
      <c r="O785" s="7"/>
      <c r="P785" s="29" t="str">
        <f aca="false">C785</f>
        <v>αϵ</v>
      </c>
      <c r="Q785" s="28" t="n">
        <f aca="false">1200*LOG(E785/$E$2,2)</f>
        <v>-382.886268175173</v>
      </c>
      <c r="R785" s="7"/>
      <c r="S785" s="8"/>
      <c r="T785" s="11" t="s">
        <v>30</v>
      </c>
      <c r="U785" s="37" t="s">
        <v>17</v>
      </c>
      <c r="V785" s="7"/>
      <c r="W785" s="31"/>
      <c r="X785" s="7"/>
    </row>
    <row r="786" customFormat="false" ht="14.15" hidden="false" customHeight="true" outlineLevel="0" collapsed="false">
      <c r="A786" s="34"/>
      <c r="B786" s="8" t="n">
        <f aca="false">B$6+IFERROR(B785,0)</f>
        <v>6</v>
      </c>
      <c r="C786" s="29" t="str">
        <f aca="true">C$354&amp;INDIRECT("C"&amp;354+(IFERROR(INDIRECT("B"&amp;408+IFERROR(B785,0)),0)))</f>
        <v>αζ</v>
      </c>
      <c r="D786" s="27" t="n">
        <f aca="false">0.5*E786</f>
        <v>26.7255030173479</v>
      </c>
      <c r="E786" s="27" t="n">
        <f aca="false">E785*POWER(2,1/C$780)</f>
        <v>53.4510060346957</v>
      </c>
      <c r="F786" s="27" t="n">
        <f aca="false">E786*2</f>
        <v>106.902012069391</v>
      </c>
      <c r="G786" s="27" t="n">
        <f aca="false">F786*2</f>
        <v>213.804024138783</v>
      </c>
      <c r="H786" s="27" t="n">
        <f aca="false">G786*2</f>
        <v>427.608048277566</v>
      </c>
      <c r="I786" s="27" t="n">
        <f aca="false">H786*2</f>
        <v>855.216096555131</v>
      </c>
      <c r="J786" s="27" t="n">
        <f aca="false">I786*2</f>
        <v>1710.43219311026</v>
      </c>
      <c r="K786" s="27" t="n">
        <f aca="false">J786*2</f>
        <v>3420.86438622053</v>
      </c>
      <c r="L786" s="27" t="n">
        <f aca="false">K786*2</f>
        <v>6841.72877244105</v>
      </c>
      <c r="M786" s="27" t="n">
        <f aca="false">L786*2</f>
        <v>13683.4575448821</v>
      </c>
      <c r="N786" s="27" t="n">
        <f aca="false">M786*2</f>
        <v>27366.9150897642</v>
      </c>
      <c r="O786" s="7"/>
      <c r="P786" s="29" t="str">
        <f aca="false">C786</f>
        <v>αζ</v>
      </c>
      <c r="Q786" s="28" t="n">
        <f aca="false">1200*LOG(E786/$E$2,2)</f>
        <v>-349.55293484184</v>
      </c>
      <c r="R786" s="7"/>
      <c r="S786" s="8"/>
      <c r="T786" s="11" t="s">
        <v>30</v>
      </c>
      <c r="U786" s="37" t="s">
        <v>60</v>
      </c>
      <c r="V786" s="7"/>
      <c r="W786" s="31"/>
      <c r="X786" s="7"/>
    </row>
    <row r="787" customFormat="false" ht="14.15" hidden="false" customHeight="true" outlineLevel="0" collapsed="false">
      <c r="A787" s="34"/>
      <c r="B787" s="8" t="n">
        <f aca="false">B$6+IFERROR(B786,0)</f>
        <v>7</v>
      </c>
      <c r="C787" s="29" t="str">
        <f aca="true">C$354&amp;INDIRECT("C"&amp;354+(IFERROR(INDIRECT("B"&amp;408+IFERROR(B786,0)),0)))</f>
        <v>αη</v>
      </c>
      <c r="D787" s="27" t="n">
        <f aca="false">0.5*E787</f>
        <v>27.2450639992687</v>
      </c>
      <c r="E787" s="27" t="n">
        <f aca="false">E786*POWER(2,1/C$780)</f>
        <v>54.4901279985374</v>
      </c>
      <c r="F787" s="27" t="n">
        <f aca="false">E787*2</f>
        <v>108.980255997075</v>
      </c>
      <c r="G787" s="27" t="n">
        <f aca="false">F787*2</f>
        <v>217.96051199415</v>
      </c>
      <c r="H787" s="27" t="n">
        <f aca="false">G787*2</f>
        <v>435.921023988299</v>
      </c>
      <c r="I787" s="27" t="n">
        <f aca="false">H787*2</f>
        <v>871.842047976599</v>
      </c>
      <c r="J787" s="27" t="n">
        <f aca="false">I787*2</f>
        <v>1743.6840959532</v>
      </c>
      <c r="K787" s="27" t="n">
        <f aca="false">J787*2</f>
        <v>3487.3681919064</v>
      </c>
      <c r="L787" s="27" t="n">
        <f aca="false">K787*2</f>
        <v>6974.73638381279</v>
      </c>
      <c r="M787" s="27" t="n">
        <f aca="false">L787*2</f>
        <v>13949.4727676256</v>
      </c>
      <c r="N787" s="27" t="n">
        <f aca="false">M787*2</f>
        <v>27898.9455352512</v>
      </c>
      <c r="O787" s="7"/>
      <c r="P787" s="29" t="str">
        <f aca="false">C787</f>
        <v>αη</v>
      </c>
      <c r="Q787" s="28" t="n">
        <f aca="false">1200*LOG(E787/$E$2,2)</f>
        <v>-316.219601508506</v>
      </c>
      <c r="R787" s="7"/>
      <c r="S787" s="8"/>
      <c r="T787" s="11" t="s">
        <v>31</v>
      </c>
      <c r="U787" s="37" t="s">
        <v>16</v>
      </c>
      <c r="V787" s="7"/>
      <c r="W787" s="31"/>
      <c r="X787" s="7"/>
    </row>
    <row r="788" customFormat="false" ht="14.15" hidden="false" customHeight="true" outlineLevel="0" collapsed="false">
      <c r="A788" s="34"/>
      <c r="B788" s="8" t="n">
        <f aca="false">B$6+IFERROR(B787,0)</f>
        <v>8</v>
      </c>
      <c r="C788" s="29" t="str">
        <f aca="true">C$354&amp;INDIRECT("C"&amp;354+(IFERROR(INDIRECT("B"&amp;408+IFERROR(B787,0)),0)))</f>
        <v>αθ</v>
      </c>
      <c r="D788" s="27" t="n">
        <f aca="false">0.5*E788</f>
        <v>27.7747255811206</v>
      </c>
      <c r="E788" s="27" t="n">
        <f aca="false">E787*POWER(2,1/C$780)</f>
        <v>55.5494511622413</v>
      </c>
      <c r="F788" s="27" t="n">
        <f aca="false">E788*2</f>
        <v>111.098902324483</v>
      </c>
      <c r="G788" s="27" t="n">
        <f aca="false">F788*2</f>
        <v>222.197804648965</v>
      </c>
      <c r="H788" s="27" t="n">
        <f aca="false">G788*2</f>
        <v>444.39560929793</v>
      </c>
      <c r="I788" s="27" t="n">
        <f aca="false">H788*2</f>
        <v>888.79121859586</v>
      </c>
      <c r="J788" s="27" t="n">
        <f aca="false">I788*2</f>
        <v>1777.58243719172</v>
      </c>
      <c r="K788" s="27" t="n">
        <f aca="false">J788*2</f>
        <v>3555.16487438344</v>
      </c>
      <c r="L788" s="27" t="n">
        <f aca="false">K788*2</f>
        <v>7110.32974876688</v>
      </c>
      <c r="M788" s="27" t="n">
        <f aca="false">L788*2</f>
        <v>14220.6594975338</v>
      </c>
      <c r="N788" s="27" t="n">
        <f aca="false">M788*2</f>
        <v>28441.3189950675</v>
      </c>
      <c r="O788" s="7"/>
      <c r="P788" s="29" t="str">
        <f aca="false">C788</f>
        <v>αθ</v>
      </c>
      <c r="Q788" s="28" t="n">
        <f aca="false">1200*LOG(E788/$E$2,2)</f>
        <v>-282.886268175173</v>
      </c>
      <c r="R788" s="7"/>
      <c r="S788" s="8"/>
      <c r="T788" s="11" t="s">
        <v>31</v>
      </c>
      <c r="U788" s="37" t="s">
        <v>17</v>
      </c>
      <c r="V788" s="7"/>
      <c r="W788" s="31"/>
      <c r="X788" s="7"/>
    </row>
    <row r="789" customFormat="false" ht="14.15" hidden="false" customHeight="true" outlineLevel="0" collapsed="false">
      <c r="A789" s="34"/>
      <c r="B789" s="8" t="n">
        <f aca="false">B$6+IFERROR(B788,0)</f>
        <v>9</v>
      </c>
      <c r="C789" s="29" t="str">
        <f aca="true">C$354&amp;INDIRECT("C"&amp;354+(IFERROR(INDIRECT("B"&amp;408+IFERROR(B788,0)),0)))</f>
        <v>αι</v>
      </c>
      <c r="D789" s="27" t="n">
        <f aca="false">0.5*E789</f>
        <v>28.314684125068</v>
      </c>
      <c r="E789" s="27" t="n">
        <f aca="false">E788*POWER(2,1/C$780)</f>
        <v>56.6293682501361</v>
      </c>
      <c r="F789" s="27" t="n">
        <f aca="false">E789*2</f>
        <v>113.258736500272</v>
      </c>
      <c r="G789" s="27" t="n">
        <f aca="false">F789*2</f>
        <v>226.517473000544</v>
      </c>
      <c r="H789" s="27" t="n">
        <f aca="false">G789*2</f>
        <v>453.034946001089</v>
      </c>
      <c r="I789" s="27" t="n">
        <f aca="false">H789*2</f>
        <v>906.069892002177</v>
      </c>
      <c r="J789" s="27" t="n">
        <f aca="false">I789*2</f>
        <v>1812.13978400435</v>
      </c>
      <c r="K789" s="27" t="n">
        <f aca="false">J789*2</f>
        <v>3624.27956800871</v>
      </c>
      <c r="L789" s="27" t="n">
        <f aca="false">K789*2</f>
        <v>7248.55913601742</v>
      </c>
      <c r="M789" s="27" t="n">
        <f aca="false">L789*2</f>
        <v>14497.1182720348</v>
      </c>
      <c r="N789" s="27" t="n">
        <f aca="false">M789*2</f>
        <v>28994.2365440697</v>
      </c>
      <c r="O789" s="7"/>
      <c r="P789" s="29" t="str">
        <f aca="false">C789</f>
        <v>αι</v>
      </c>
      <c r="Q789" s="28" t="n">
        <f aca="false">1200*LOG(E789/$E$2,2)</f>
        <v>-249.55293484184</v>
      </c>
      <c r="R789" s="7"/>
      <c r="S789" s="8"/>
      <c r="T789" s="11" t="s">
        <v>31</v>
      </c>
      <c r="U789" s="37" t="s">
        <v>60</v>
      </c>
      <c r="V789" s="7"/>
      <c r="W789" s="31"/>
      <c r="X789" s="7"/>
    </row>
    <row r="790" customFormat="false" ht="14.15" hidden="false" customHeight="true" outlineLevel="0" collapsed="false">
      <c r="A790" s="7"/>
      <c r="B790" s="8" t="n">
        <f aca="false">B$6+IFERROR(B789,0)</f>
        <v>10</v>
      </c>
      <c r="C790" s="29" t="str">
        <f aca="true">C$354&amp;INDIRECT("C"&amp;354+(IFERROR(INDIRECT("B"&amp;408+IFERROR(B789,0)),0)))</f>
        <v>ακ</v>
      </c>
      <c r="D790" s="27" t="n">
        <f aca="false">0.5*E790</f>
        <v>28.8651398106823</v>
      </c>
      <c r="E790" s="27" t="n">
        <f aca="false">E789*POWER(2,1/C$780)</f>
        <v>57.7302796213645</v>
      </c>
      <c r="F790" s="27" t="n">
        <f aca="false">E790*2</f>
        <v>115.460559242729</v>
      </c>
      <c r="G790" s="27" t="n">
        <f aca="false">F790*2</f>
        <v>230.921118485458</v>
      </c>
      <c r="H790" s="27" t="n">
        <f aca="false">G790*2</f>
        <v>461.842236970916</v>
      </c>
      <c r="I790" s="27" t="n">
        <f aca="false">H790*2</f>
        <v>923.684473941833</v>
      </c>
      <c r="J790" s="27" t="n">
        <f aca="false">I790*2</f>
        <v>1847.36894788367</v>
      </c>
      <c r="K790" s="27" t="n">
        <f aca="false">J790*2</f>
        <v>3694.73789576733</v>
      </c>
      <c r="L790" s="27" t="n">
        <f aca="false">K790*2</f>
        <v>7389.47579153466</v>
      </c>
      <c r="M790" s="27" t="n">
        <f aca="false">L790*2</f>
        <v>14778.9515830693</v>
      </c>
      <c r="N790" s="27" t="n">
        <f aca="false">M790*2</f>
        <v>29557.9031661386</v>
      </c>
      <c r="O790" s="7"/>
      <c r="P790" s="29" t="str">
        <f aca="false">C790</f>
        <v>ακ</v>
      </c>
      <c r="Q790" s="28" t="n">
        <f aca="false">1200*LOG(E790/$E$2,2)</f>
        <v>-216.219601508506</v>
      </c>
      <c r="R790" s="7"/>
      <c r="S790" s="8"/>
      <c r="T790" s="11" t="s">
        <v>32</v>
      </c>
      <c r="U790" s="37" t="s">
        <v>16</v>
      </c>
      <c r="V790" s="7"/>
      <c r="W790" s="31"/>
      <c r="X790" s="7"/>
    </row>
    <row r="791" customFormat="false" ht="14.15" hidden="false" customHeight="true" outlineLevel="0" collapsed="false">
      <c r="A791" s="7"/>
      <c r="B791" s="8" t="n">
        <f aca="false">B$6+IFERROR(B790,0)</f>
        <v>11</v>
      </c>
      <c r="C791" s="29" t="str">
        <f aca="true">C$354&amp;INDIRECT("C"&amp;354+(IFERROR(INDIRECT("B"&amp;408+IFERROR(B790,0)),0)))</f>
        <v>αλ</v>
      </c>
      <c r="D791" s="27" t="n">
        <f aca="false">0.5*E791</f>
        <v>29.4262967091543</v>
      </c>
      <c r="E791" s="27" t="n">
        <f aca="false">E790*POWER(2,1/C$780)</f>
        <v>58.8525934183087</v>
      </c>
      <c r="F791" s="27" t="n">
        <f aca="false">E791*2</f>
        <v>117.705186836617</v>
      </c>
      <c r="G791" s="27" t="n">
        <f aca="false">F791*2</f>
        <v>235.410373673235</v>
      </c>
      <c r="H791" s="27" t="n">
        <f aca="false">G791*2</f>
        <v>470.820747346469</v>
      </c>
      <c r="I791" s="27" t="n">
        <f aca="false">H791*2</f>
        <v>941.641494692939</v>
      </c>
      <c r="J791" s="27" t="n">
        <f aca="false">I791*2</f>
        <v>1883.28298938588</v>
      </c>
      <c r="K791" s="27" t="n">
        <f aca="false">J791*2</f>
        <v>3766.56597877176</v>
      </c>
      <c r="L791" s="27" t="n">
        <f aca="false">K791*2</f>
        <v>7533.13195754351</v>
      </c>
      <c r="M791" s="27" t="n">
        <f aca="false">L791*2</f>
        <v>15066.263915087</v>
      </c>
      <c r="N791" s="27" t="n">
        <f aca="false">M791*2</f>
        <v>30132.527830174</v>
      </c>
      <c r="O791" s="7"/>
      <c r="P791" s="29" t="str">
        <f aca="false">C791</f>
        <v>αλ</v>
      </c>
      <c r="Q791" s="28" t="n">
        <f aca="false">1200*LOG(E791/$E$2,2)</f>
        <v>-182.886268175173</v>
      </c>
      <c r="R791" s="7"/>
      <c r="S791" s="8"/>
      <c r="T791" s="11" t="s">
        <v>32</v>
      </c>
      <c r="U791" s="37" t="s">
        <v>17</v>
      </c>
      <c r="V791" s="7"/>
      <c r="W791" s="31"/>
      <c r="X791" s="7"/>
    </row>
    <row r="792" customFormat="false" ht="14.15" hidden="false" customHeight="true" outlineLevel="0" collapsed="false">
      <c r="A792" s="7"/>
      <c r="B792" s="8" t="n">
        <f aca="false">B$6+IFERROR(B791,0)</f>
        <v>12</v>
      </c>
      <c r="C792" s="29" t="str">
        <f aca="true">C$354&amp;INDIRECT("C"&amp;354+(IFERROR(INDIRECT("B"&amp;408+IFERROR(B791,0)),0)))</f>
        <v>αμ</v>
      </c>
      <c r="D792" s="27" t="n">
        <f aca="false">0.5*E792</f>
        <v>29.9983628589506</v>
      </c>
      <c r="E792" s="27" t="n">
        <f aca="false">E791*POWER(2,1/C$780)</f>
        <v>59.9967257179012</v>
      </c>
      <c r="F792" s="27" t="n">
        <f aca="false">E792*2</f>
        <v>119.993451435802</v>
      </c>
      <c r="G792" s="27" t="n">
        <f aca="false">F792*2</f>
        <v>239.986902871605</v>
      </c>
      <c r="H792" s="27" t="n">
        <f aca="false">G792*2</f>
        <v>479.97380574321</v>
      </c>
      <c r="I792" s="27" t="n">
        <f aca="false">H792*2</f>
        <v>959.947611486419</v>
      </c>
      <c r="J792" s="27" t="n">
        <f aca="false">I792*2</f>
        <v>1919.89522297284</v>
      </c>
      <c r="K792" s="27" t="n">
        <f aca="false">J792*2</f>
        <v>3839.79044594568</v>
      </c>
      <c r="L792" s="27" t="n">
        <f aca="false">K792*2</f>
        <v>7679.58089189135</v>
      </c>
      <c r="M792" s="27" t="n">
        <f aca="false">L792*2</f>
        <v>15359.1617837827</v>
      </c>
      <c r="N792" s="27" t="n">
        <f aca="false">M792*2</f>
        <v>30718.3235675654</v>
      </c>
      <c r="O792" s="7"/>
      <c r="P792" s="29" t="str">
        <f aca="false">C792</f>
        <v>αμ</v>
      </c>
      <c r="Q792" s="28" t="n">
        <f aca="false">1200*LOG(E792/$E$2,2)</f>
        <v>-149.552934841839</v>
      </c>
      <c r="R792" s="7"/>
      <c r="S792" s="8"/>
      <c r="T792" s="11" t="s">
        <v>32</v>
      </c>
      <c r="U792" s="37" t="s">
        <v>60</v>
      </c>
      <c r="V792" s="7"/>
      <c r="W792" s="31"/>
      <c r="X792" s="7"/>
    </row>
    <row r="793" customFormat="false" ht="14.15" hidden="false" customHeight="true" outlineLevel="0" collapsed="false">
      <c r="A793" s="7"/>
      <c r="B793" s="8" t="n">
        <f aca="false">B$6+IFERROR(B792,0)</f>
        <v>13</v>
      </c>
      <c r="C793" s="29" t="str">
        <f aca="true">C$354&amp;INDIRECT("C"&amp;354+(IFERROR(INDIRECT("B"&amp;408+IFERROR(B792,0)),0)))</f>
        <v>αν</v>
      </c>
      <c r="D793" s="27" t="n">
        <f aca="false">0.5*E793</f>
        <v>30.5815503429391</v>
      </c>
      <c r="E793" s="27" t="n">
        <f aca="false">E792*POWER(2,1/C$780)</f>
        <v>61.1631006858782</v>
      </c>
      <c r="F793" s="27" t="n">
        <f aca="false">E793*2</f>
        <v>122.326201371756</v>
      </c>
      <c r="G793" s="27" t="n">
        <f aca="false">F793*2</f>
        <v>244.652402743513</v>
      </c>
      <c r="H793" s="27" t="n">
        <f aca="false">G793*2</f>
        <v>489.304805487026</v>
      </c>
      <c r="I793" s="27" t="n">
        <f aca="false">H793*2</f>
        <v>978.609610974052</v>
      </c>
      <c r="J793" s="27" t="n">
        <f aca="false">I793*2</f>
        <v>1957.2192219481</v>
      </c>
      <c r="K793" s="27" t="n">
        <f aca="false">J793*2</f>
        <v>3914.43844389621</v>
      </c>
      <c r="L793" s="27" t="n">
        <f aca="false">K793*2</f>
        <v>7828.87688779241</v>
      </c>
      <c r="M793" s="27" t="n">
        <f aca="false">L793*2</f>
        <v>15657.7537755848</v>
      </c>
      <c r="N793" s="27" t="n">
        <f aca="false">M793*2</f>
        <v>31315.5075511697</v>
      </c>
      <c r="O793" s="7"/>
      <c r="P793" s="29" t="str">
        <f aca="false">C793</f>
        <v>αν</v>
      </c>
      <c r="Q793" s="28" t="n">
        <f aca="false">1200*LOG(E793/$E$2,2)</f>
        <v>-116.219601508506</v>
      </c>
      <c r="R793" s="7"/>
      <c r="S793" s="8"/>
      <c r="T793" s="11" t="s">
        <v>33</v>
      </c>
      <c r="U793" s="37" t="s">
        <v>16</v>
      </c>
      <c r="V793" s="7"/>
      <c r="W793" s="7"/>
      <c r="X793" s="7"/>
    </row>
    <row r="794" customFormat="false" ht="14.15" hidden="false" customHeight="true" outlineLevel="0" collapsed="false">
      <c r="A794" s="7"/>
      <c r="B794" s="8" t="n">
        <f aca="false">B$6+IFERROR(B793,0)</f>
        <v>14</v>
      </c>
      <c r="C794" s="29" t="str">
        <f aca="true">C$354&amp;INDIRECT("C"&amp;354+(IFERROR(INDIRECT("B"&amp;408+IFERROR(B793,0)),0)))</f>
        <v>αξ</v>
      </c>
      <c r="D794" s="27" t="n">
        <f aca="false">0.5*E794</f>
        <v>31.1760753670154</v>
      </c>
      <c r="E794" s="27" t="n">
        <f aca="false">E793*POWER(2,1/C$780)</f>
        <v>62.3521507340308</v>
      </c>
      <c r="F794" s="27" t="n">
        <f aca="false">E794*2</f>
        <v>124.704301468062</v>
      </c>
      <c r="G794" s="27" t="n">
        <f aca="false">F794*2</f>
        <v>249.408602936123</v>
      </c>
      <c r="H794" s="27" t="n">
        <f aca="false">G794*2</f>
        <v>498.817205872246</v>
      </c>
      <c r="I794" s="27" t="n">
        <f aca="false">H794*2</f>
        <v>997.634411744493</v>
      </c>
      <c r="J794" s="27" t="n">
        <f aca="false">I794*2</f>
        <v>1995.26882348899</v>
      </c>
      <c r="K794" s="27" t="n">
        <f aca="false">J794*2</f>
        <v>3990.53764697797</v>
      </c>
      <c r="L794" s="27" t="n">
        <f aca="false">K794*2</f>
        <v>7981.07529395594</v>
      </c>
      <c r="M794" s="27" t="n">
        <f aca="false">L794*2</f>
        <v>15962.1505879119</v>
      </c>
      <c r="N794" s="27" t="n">
        <f aca="false">M794*2</f>
        <v>31924.3011758238</v>
      </c>
      <c r="O794" s="7"/>
      <c r="P794" s="29" t="str">
        <f aca="false">C794</f>
        <v>αξ</v>
      </c>
      <c r="Q794" s="28" t="n">
        <f aca="false">1200*LOG(E794/$E$2,2)</f>
        <v>-82.8862681751728</v>
      </c>
      <c r="R794" s="7"/>
      <c r="S794" s="8"/>
      <c r="T794" s="11" t="s">
        <v>33</v>
      </c>
      <c r="U794" s="37" t="s">
        <v>17</v>
      </c>
      <c r="V794" s="7"/>
      <c r="W794" s="7"/>
      <c r="X794" s="7"/>
    </row>
    <row r="795" customFormat="false" ht="14.15" hidden="false" customHeight="true" outlineLevel="0" collapsed="false">
      <c r="A795" s="7"/>
      <c r="B795" s="8" t="n">
        <f aca="false">B$6+IFERROR(B794,0)</f>
        <v>15</v>
      </c>
      <c r="C795" s="29" t="str">
        <f aca="true">C$354&amp;INDIRECT("C"&amp;354+(IFERROR(INDIRECT("B"&amp;408+IFERROR(B794,0)),0)))</f>
        <v>αο</v>
      </c>
      <c r="D795" s="27" t="n">
        <f aca="false">0.5*E795</f>
        <v>31.7821583402568</v>
      </c>
      <c r="E795" s="27" t="n">
        <f aca="false">E794*POWER(2,1/C$780)</f>
        <v>63.5643166805135</v>
      </c>
      <c r="F795" s="27" t="n">
        <f aca="false">E795*2</f>
        <v>127.128633361027</v>
      </c>
      <c r="G795" s="27" t="n">
        <f aca="false">F795*2</f>
        <v>254.257266722054</v>
      </c>
      <c r="H795" s="27" t="n">
        <f aca="false">G795*2</f>
        <v>508.514533444108</v>
      </c>
      <c r="I795" s="27" t="n">
        <f aca="false">H795*2</f>
        <v>1017.02906688822</v>
      </c>
      <c r="J795" s="27" t="n">
        <f aca="false">I795*2</f>
        <v>2034.05813377643</v>
      </c>
      <c r="K795" s="27" t="n">
        <f aca="false">J795*2</f>
        <v>4068.11626755287</v>
      </c>
      <c r="L795" s="27" t="n">
        <f aca="false">K795*2</f>
        <v>8136.23253510573</v>
      </c>
      <c r="M795" s="27" t="n">
        <f aca="false">L795*2</f>
        <v>16272.4650702115</v>
      </c>
      <c r="N795" s="27" t="n">
        <f aca="false">M795*2</f>
        <v>32544.9301404229</v>
      </c>
      <c r="O795" s="7"/>
      <c r="P795" s="29" t="str">
        <f aca="false">C795</f>
        <v>αο</v>
      </c>
      <c r="Q795" s="28" t="n">
        <f aca="false">1200*LOG(E795/$E$2,2)</f>
        <v>-49.5529348418394</v>
      </c>
      <c r="R795" s="7"/>
      <c r="S795" s="8"/>
      <c r="T795" s="11" t="s">
        <v>33</v>
      </c>
      <c r="U795" s="37" t="s">
        <v>60</v>
      </c>
      <c r="V795" s="7"/>
      <c r="W795" s="7"/>
      <c r="X795" s="7"/>
    </row>
    <row r="796" customFormat="false" ht="14.15" hidden="false" customHeight="true" outlineLevel="0" collapsed="false">
      <c r="A796" s="7"/>
      <c r="B796" s="8" t="n">
        <f aca="false">B$6+IFERROR(B795,0)</f>
        <v>16</v>
      </c>
      <c r="C796" s="29" t="str">
        <f aca="true">C$354&amp;INDIRECT("C"&amp;354+(IFERROR(INDIRECT("B"&amp;408+IFERROR(B795,0)),0)))</f>
        <v>απ</v>
      </c>
      <c r="D796" s="27" t="n">
        <f aca="false">0.5*E796</f>
        <v>32.4000239566348</v>
      </c>
      <c r="E796" s="27" t="n">
        <f aca="false">E795*POWER(2,1/C$780)</f>
        <v>64.8000479132697</v>
      </c>
      <c r="F796" s="27" t="n">
        <f aca="false">E796*2</f>
        <v>129.600095826539</v>
      </c>
      <c r="G796" s="27" t="n">
        <f aca="false">F796*2</f>
        <v>259.200191653079</v>
      </c>
      <c r="H796" s="27" t="n">
        <f aca="false">G796*2</f>
        <v>518.400383306157</v>
      </c>
      <c r="I796" s="27" t="n">
        <f aca="false">H796*2</f>
        <v>1036.80076661231</v>
      </c>
      <c r="J796" s="27" t="n">
        <f aca="false">I796*2</f>
        <v>2073.60153322463</v>
      </c>
      <c r="K796" s="27" t="n">
        <f aca="false">J796*2</f>
        <v>4147.20306644926</v>
      </c>
      <c r="L796" s="27" t="n">
        <f aca="false">K796*2</f>
        <v>8294.40613289852</v>
      </c>
      <c r="M796" s="27" t="n">
        <f aca="false">L796*2</f>
        <v>16588.812265797</v>
      </c>
      <c r="N796" s="27" t="n">
        <f aca="false">M796*2</f>
        <v>33177.6245315941</v>
      </c>
      <c r="O796" s="7"/>
      <c r="P796" s="29" t="str">
        <f aca="false">C796</f>
        <v>απ</v>
      </c>
      <c r="Q796" s="28" t="n">
        <f aca="false">1200*LOG(E796/$E$2,2)</f>
        <v>-16.2196015085062</v>
      </c>
      <c r="R796" s="7"/>
      <c r="S796" s="8"/>
      <c r="T796" s="11" t="s">
        <v>34</v>
      </c>
      <c r="U796" s="37" t="s">
        <v>16</v>
      </c>
      <c r="V796" s="7"/>
      <c r="W796" s="7"/>
      <c r="X796" s="7"/>
    </row>
    <row r="797" customFormat="false" ht="14.15" hidden="false" customHeight="true" outlineLevel="0" collapsed="false">
      <c r="A797" s="7"/>
      <c r="B797" s="8" t="n">
        <f aca="false">B$6+IFERROR(B796,0)</f>
        <v>17</v>
      </c>
      <c r="C797" s="29" t="str">
        <f aca="true">C$354&amp;INDIRECT("C"&amp;354+(IFERROR(INDIRECT("B"&amp;408+IFERROR(B796,0)),0)))</f>
        <v>αρ</v>
      </c>
      <c r="D797" s="27" t="n">
        <f aca="false">0.5*E797</f>
        <v>33.0299012783167</v>
      </c>
      <c r="E797" s="27" t="n">
        <f aca="false">E796*POWER(2,1/C$780)</f>
        <v>66.0598025566335</v>
      </c>
      <c r="F797" s="27" t="n">
        <f aca="false">E797*2</f>
        <v>132.119605113267</v>
      </c>
      <c r="G797" s="27" t="n">
        <f aca="false">F797*2</f>
        <v>264.239210226534</v>
      </c>
      <c r="H797" s="27" t="n">
        <f aca="false">G797*2</f>
        <v>528.478420453068</v>
      </c>
      <c r="I797" s="27" t="n">
        <f aca="false">H797*2</f>
        <v>1056.95684090614</v>
      </c>
      <c r="J797" s="27" t="n">
        <f aca="false">I797*2</f>
        <v>2113.91368181227</v>
      </c>
      <c r="K797" s="27" t="n">
        <f aca="false">J797*2</f>
        <v>4227.82736362454</v>
      </c>
      <c r="L797" s="27" t="n">
        <f aca="false">K797*2</f>
        <v>8455.65472724908</v>
      </c>
      <c r="M797" s="27" t="n">
        <f aca="false">L797*2</f>
        <v>16911.3094544982</v>
      </c>
      <c r="N797" s="27" t="n">
        <f aca="false">M797*2</f>
        <v>33822.6189089963</v>
      </c>
      <c r="O797" s="7"/>
      <c r="P797" s="29" t="str">
        <f aca="false">C797</f>
        <v>αρ</v>
      </c>
      <c r="Q797" s="28" t="n">
        <f aca="false">1200*LOG(E797/$E$2,2)</f>
        <v>17.1137318248273</v>
      </c>
      <c r="R797" s="7"/>
      <c r="S797" s="8"/>
      <c r="T797" s="11" t="s">
        <v>34</v>
      </c>
      <c r="U797" s="37" t="s">
        <v>17</v>
      </c>
      <c r="V797" s="7"/>
      <c r="W797" s="7"/>
      <c r="X797" s="7"/>
    </row>
    <row r="798" customFormat="false" ht="14.15" hidden="false" customHeight="true" outlineLevel="0" collapsed="false">
      <c r="A798" s="7"/>
      <c r="B798" s="8" t="n">
        <f aca="false">B$6+IFERROR(B797,0)</f>
        <v>18</v>
      </c>
      <c r="C798" s="29" t="str">
        <f aca="true">C$354&amp;INDIRECT("C"&amp;354+(IFERROR(INDIRECT("B"&amp;408+IFERROR(B797,0)),0)))</f>
        <v>ασ</v>
      </c>
      <c r="D798" s="27" t="n">
        <f aca="false">0.5*E798</f>
        <v>33.6720238205855</v>
      </c>
      <c r="E798" s="27" t="n">
        <f aca="false">E797*POWER(2,1/C$780)</f>
        <v>67.344047641171</v>
      </c>
      <c r="F798" s="27" t="n">
        <f aca="false">E798*2</f>
        <v>134.688095282342</v>
      </c>
      <c r="G798" s="27" t="n">
        <f aca="false">F798*2</f>
        <v>269.376190564684</v>
      </c>
      <c r="H798" s="27" t="n">
        <f aca="false">G798*2</f>
        <v>538.752381129368</v>
      </c>
      <c r="I798" s="27" t="n">
        <f aca="false">H798*2</f>
        <v>1077.50476225874</v>
      </c>
      <c r="J798" s="27" t="n">
        <f aca="false">I798*2</f>
        <v>2155.00952451747</v>
      </c>
      <c r="K798" s="27" t="n">
        <f aca="false">J798*2</f>
        <v>4310.01904903495</v>
      </c>
      <c r="L798" s="27" t="n">
        <f aca="false">K798*2</f>
        <v>8620.03809806989</v>
      </c>
      <c r="M798" s="27" t="n">
        <f aca="false">L798*2</f>
        <v>17240.0761961398</v>
      </c>
      <c r="N798" s="27" t="n">
        <f aca="false">M798*2</f>
        <v>34480.1523922796</v>
      </c>
      <c r="O798" s="7"/>
      <c r="P798" s="29" t="str">
        <f aca="false">C798</f>
        <v>ασ</v>
      </c>
      <c r="Q798" s="28" t="n">
        <f aca="false">1200*LOG(E798/$E$2,2)</f>
        <v>50.4470651581603</v>
      </c>
      <c r="R798" s="7"/>
      <c r="S798" s="8"/>
      <c r="T798" s="11" t="s">
        <v>34</v>
      </c>
      <c r="U798" s="37" t="s">
        <v>60</v>
      </c>
      <c r="V798" s="7"/>
      <c r="W798" s="7"/>
      <c r="X798" s="7"/>
    </row>
    <row r="799" customFormat="false" ht="14.15" hidden="false" customHeight="true" outlineLevel="0" collapsed="false">
      <c r="A799" s="7"/>
      <c r="B799" s="8" t="n">
        <f aca="false">B$6+IFERROR(B798,0)</f>
        <v>19</v>
      </c>
      <c r="C799" s="29" t="str">
        <f aca="true">C$354&amp;INDIRECT("C"&amp;354+(IFERROR(INDIRECT("B"&amp;408+IFERROR(B798,0)),0)))</f>
        <v>ατ</v>
      </c>
      <c r="D799" s="27" t="n">
        <f aca="false">0.5*E799</f>
        <v>34.3266296384116</v>
      </c>
      <c r="E799" s="27" t="n">
        <f aca="false">E798*POWER(2,1/C$780)</f>
        <v>68.6532592768233</v>
      </c>
      <c r="F799" s="27" t="n">
        <f aca="false">E799*2</f>
        <v>137.306518553647</v>
      </c>
      <c r="G799" s="27" t="n">
        <f aca="false">F799*2</f>
        <v>274.613037107293</v>
      </c>
      <c r="H799" s="27" t="n">
        <f aca="false">G799*2</f>
        <v>549.226074214586</v>
      </c>
      <c r="I799" s="27" t="n">
        <f aca="false">H799*2</f>
        <v>1098.45214842917</v>
      </c>
      <c r="J799" s="27" t="n">
        <f aca="false">I799*2</f>
        <v>2196.90429685835</v>
      </c>
      <c r="K799" s="27" t="n">
        <f aca="false">J799*2</f>
        <v>4393.80859371669</v>
      </c>
      <c r="L799" s="27" t="n">
        <f aca="false">K799*2</f>
        <v>8787.61718743338</v>
      </c>
      <c r="M799" s="27" t="n">
        <f aca="false">L799*2</f>
        <v>17575.2343748668</v>
      </c>
      <c r="N799" s="27" t="n">
        <f aca="false">M799*2</f>
        <v>35150.4687497335</v>
      </c>
      <c r="O799" s="7"/>
      <c r="P799" s="29" t="str">
        <f aca="false">C799</f>
        <v>ατ</v>
      </c>
      <c r="Q799" s="28" t="n">
        <f aca="false">1200*LOG(E799/$E$2,2)</f>
        <v>83.7803984914939</v>
      </c>
      <c r="R799" s="7"/>
      <c r="S799" s="8"/>
      <c r="T799" s="11" t="s">
        <v>35</v>
      </c>
      <c r="U799" s="37" t="s">
        <v>16</v>
      </c>
      <c r="V799" s="7"/>
      <c r="W799" s="7"/>
      <c r="X799" s="7"/>
    </row>
    <row r="800" customFormat="false" ht="14.15" hidden="false" customHeight="true" outlineLevel="0" collapsed="false">
      <c r="A800" s="7"/>
      <c r="B800" s="8" t="n">
        <f aca="false">B$6+IFERROR(B799,0)</f>
        <v>20</v>
      </c>
      <c r="C800" s="29" t="str">
        <f aca="true">C$354&amp;INDIRECT("C"&amp;354+(IFERROR(INDIRECT("B"&amp;408+IFERROR(B799,0)),0)))</f>
        <v>αυ</v>
      </c>
      <c r="D800" s="27" t="n">
        <f aca="false">0.5*E800</f>
        <v>34.9939614147075</v>
      </c>
      <c r="E800" s="27" t="n">
        <f aca="false">E799*POWER(2,1/C$780)</f>
        <v>69.987922829415</v>
      </c>
      <c r="F800" s="27" t="n">
        <f aca="false">E800*2</f>
        <v>139.97584565883</v>
      </c>
      <c r="G800" s="27" t="n">
        <f aca="false">F800*2</f>
        <v>279.95169131766</v>
      </c>
      <c r="H800" s="27" t="n">
        <f aca="false">G800*2</f>
        <v>559.90338263532</v>
      </c>
      <c r="I800" s="27" t="n">
        <f aca="false">H800*2</f>
        <v>1119.80676527064</v>
      </c>
      <c r="J800" s="27" t="n">
        <f aca="false">I800*2</f>
        <v>2239.61353054128</v>
      </c>
      <c r="K800" s="27" t="n">
        <f aca="false">J800*2</f>
        <v>4479.22706108256</v>
      </c>
      <c r="L800" s="27" t="n">
        <f aca="false">K800*2</f>
        <v>8958.45412216512</v>
      </c>
      <c r="M800" s="27" t="n">
        <f aca="false">L800*2</f>
        <v>17916.9082443302</v>
      </c>
      <c r="N800" s="27" t="n">
        <f aca="false">M800*2</f>
        <v>35833.8164886605</v>
      </c>
      <c r="O800" s="7"/>
      <c r="P800" s="29" t="str">
        <f aca="false">C800</f>
        <v>αυ</v>
      </c>
      <c r="Q800" s="28" t="n">
        <f aca="false">1200*LOG(E800/$E$2,2)</f>
        <v>117.113731824827</v>
      </c>
      <c r="R800" s="7"/>
      <c r="S800" s="8"/>
      <c r="T800" s="11" t="s">
        <v>35</v>
      </c>
      <c r="U800" s="37" t="s">
        <v>17</v>
      </c>
      <c r="V800" s="7"/>
      <c r="W800" s="7"/>
      <c r="X800" s="7"/>
    </row>
    <row r="801" customFormat="false" ht="14.15" hidden="false" customHeight="true" outlineLevel="0" collapsed="false">
      <c r="A801" s="7"/>
      <c r="B801" s="8" t="n">
        <f aca="false">B$6+IFERROR(B800,0)</f>
        <v>21</v>
      </c>
      <c r="C801" s="29" t="str">
        <f aca="true">C$354&amp;INDIRECT("C"&amp;354+(IFERROR(INDIRECT("B"&amp;408+IFERROR(B800,0)),0)))</f>
        <v>αφ</v>
      </c>
      <c r="D801" s="27" t="n">
        <f aca="false">0.5*E801</f>
        <v>35.6742665502974</v>
      </c>
      <c r="E801" s="27" t="n">
        <f aca="false">E800*POWER(2,1/C$780)</f>
        <v>71.3485331005949</v>
      </c>
      <c r="F801" s="27" t="n">
        <f aca="false">E801*2</f>
        <v>142.69706620119</v>
      </c>
      <c r="G801" s="27" t="n">
        <f aca="false">F801*2</f>
        <v>285.394132402379</v>
      </c>
      <c r="H801" s="27" t="n">
        <f aca="false">G801*2</f>
        <v>570.788264804759</v>
      </c>
      <c r="I801" s="27" t="n">
        <f aca="false">H801*2</f>
        <v>1141.57652960952</v>
      </c>
      <c r="J801" s="27" t="n">
        <f aca="false">I801*2</f>
        <v>2283.15305921904</v>
      </c>
      <c r="K801" s="27" t="n">
        <f aca="false">J801*2</f>
        <v>4566.30611843807</v>
      </c>
      <c r="L801" s="27" t="n">
        <f aca="false">K801*2</f>
        <v>9132.61223687614</v>
      </c>
      <c r="M801" s="27" t="n">
        <f aca="false">L801*2</f>
        <v>18265.2244737523</v>
      </c>
      <c r="N801" s="27" t="n">
        <f aca="false">M801*2</f>
        <v>36530.4489475046</v>
      </c>
      <c r="O801" s="7"/>
      <c r="P801" s="29" t="str">
        <f aca="false">C801</f>
        <v>αφ</v>
      </c>
      <c r="Q801" s="28" t="n">
        <f aca="false">1200*LOG(E801/$E$2,2)</f>
        <v>150.447065158161</v>
      </c>
      <c r="R801" s="7"/>
      <c r="S801" s="8"/>
      <c r="T801" s="11" t="s">
        <v>35</v>
      </c>
      <c r="U801" s="37" t="s">
        <v>60</v>
      </c>
      <c r="V801" s="7"/>
      <c r="W801" s="7"/>
      <c r="X801" s="7"/>
    </row>
    <row r="802" customFormat="false" ht="14.15" hidden="false" customHeight="true" outlineLevel="0" collapsed="false">
      <c r="A802" s="7"/>
      <c r="B802" s="8" t="n">
        <f aca="false">B$6+IFERROR(B801,0)</f>
        <v>22</v>
      </c>
      <c r="C802" s="29" t="str">
        <f aca="true">C$354&amp;INDIRECT("C"&amp;354+(IFERROR(INDIRECT("B"&amp;408+IFERROR(B801,0)),0)))</f>
        <v>αχ</v>
      </c>
      <c r="D802" s="27" t="n">
        <f aca="false">0.5*E802</f>
        <v>36.3677972556371</v>
      </c>
      <c r="E802" s="27" t="n">
        <f aca="false">E801*POWER(2,1/C$780)</f>
        <v>72.7355945112742</v>
      </c>
      <c r="F802" s="27" t="n">
        <f aca="false">E802*2</f>
        <v>145.471189022548</v>
      </c>
      <c r="G802" s="27" t="n">
        <f aca="false">F802*2</f>
        <v>290.942378045097</v>
      </c>
      <c r="H802" s="27" t="n">
        <f aca="false">G802*2</f>
        <v>581.884756090194</v>
      </c>
      <c r="I802" s="27" t="n">
        <f aca="false">H802*2</f>
        <v>1163.76951218039</v>
      </c>
      <c r="J802" s="27" t="n">
        <f aca="false">I802*2</f>
        <v>2327.53902436077</v>
      </c>
      <c r="K802" s="27" t="n">
        <f aca="false">J802*2</f>
        <v>4655.07804872155</v>
      </c>
      <c r="L802" s="27" t="n">
        <f aca="false">K802*2</f>
        <v>9310.1560974431</v>
      </c>
      <c r="M802" s="27" t="n">
        <f aca="false">L802*2</f>
        <v>18620.3121948862</v>
      </c>
      <c r="N802" s="27" t="n">
        <f aca="false">M802*2</f>
        <v>37240.6243897724</v>
      </c>
      <c r="O802" s="7"/>
      <c r="P802" s="29" t="str">
        <f aca="false">C802</f>
        <v>αχ</v>
      </c>
      <c r="Q802" s="28" t="n">
        <f aca="false">1200*LOG(E802/$E$2,2)</f>
        <v>183.780398491494</v>
      </c>
      <c r="R802" s="7"/>
      <c r="S802" s="8"/>
      <c r="T802" s="11" t="s">
        <v>36</v>
      </c>
      <c r="U802" s="37" t="s">
        <v>16</v>
      </c>
      <c r="V802" s="7"/>
      <c r="W802" s="7"/>
      <c r="X802" s="7"/>
    </row>
    <row r="803" customFormat="false" ht="14.15" hidden="false" customHeight="true" outlineLevel="0" collapsed="false">
      <c r="A803" s="7"/>
      <c r="B803" s="8" t="n">
        <f aca="false">B$6+IFERROR(B802,0)</f>
        <v>23</v>
      </c>
      <c r="C803" s="29" t="str">
        <f aca="true">C$354&amp;INDIRECT("C"&amp;354+(IFERROR(INDIRECT("B"&amp;408+IFERROR(B802,0)),0)))</f>
        <v>αψ</v>
      </c>
      <c r="D803" s="27" t="n">
        <f aca="false">0.5*E803</f>
        <v>37.0748106443158</v>
      </c>
      <c r="E803" s="27" t="n">
        <f aca="false">E802*POWER(2,1/C$780)</f>
        <v>74.1496212886316</v>
      </c>
      <c r="F803" s="27" t="n">
        <f aca="false">E803*2</f>
        <v>148.299242577263</v>
      </c>
      <c r="G803" s="27" t="n">
        <f aca="false">F803*2</f>
        <v>296.598485154526</v>
      </c>
      <c r="H803" s="27" t="n">
        <f aca="false">G803*2</f>
        <v>593.196970309053</v>
      </c>
      <c r="I803" s="27" t="n">
        <f aca="false">H803*2</f>
        <v>1186.39394061811</v>
      </c>
      <c r="J803" s="27" t="n">
        <f aca="false">I803*2</f>
        <v>2372.78788123621</v>
      </c>
      <c r="K803" s="27" t="n">
        <f aca="false">J803*2</f>
        <v>4745.57576247242</v>
      </c>
      <c r="L803" s="27" t="n">
        <f aca="false">K803*2</f>
        <v>9491.15152494484</v>
      </c>
      <c r="M803" s="27" t="n">
        <f aca="false">L803*2</f>
        <v>18982.3030498897</v>
      </c>
      <c r="N803" s="27" t="n">
        <f aca="false">M803*2</f>
        <v>37964.6060997794</v>
      </c>
      <c r="O803" s="7"/>
      <c r="P803" s="29" t="str">
        <f aca="false">C803</f>
        <v>αψ</v>
      </c>
      <c r="Q803" s="28" t="n">
        <f aca="false">1200*LOG(E803/$E$2,2)</f>
        <v>217.113731824827</v>
      </c>
      <c r="R803" s="7"/>
      <c r="S803" s="8"/>
      <c r="T803" s="11" t="s">
        <v>36</v>
      </c>
      <c r="U803" s="37" t="s">
        <v>17</v>
      </c>
      <c r="V803" s="7"/>
      <c r="W803" s="7"/>
      <c r="X803" s="7"/>
    </row>
    <row r="804" customFormat="false" ht="14.15" hidden="false" customHeight="true" outlineLevel="0" collapsed="false">
      <c r="A804" s="7"/>
      <c r="B804" s="8" t="n">
        <f aca="false">B$6+IFERROR(B803,0)</f>
        <v>24</v>
      </c>
      <c r="C804" s="29" t="str">
        <f aca="true">C$354&amp;INDIRECT("C"&amp;354+(IFERROR(INDIRECT("B"&amp;408+IFERROR(B803,0)),0)))</f>
        <v>αω</v>
      </c>
      <c r="D804" s="27" t="n">
        <f aca="false">0.5*E804</f>
        <v>37.7955688283764</v>
      </c>
      <c r="E804" s="27" t="n">
        <f aca="false">E803*POWER(2,1/C$780)</f>
        <v>75.5911376567528</v>
      </c>
      <c r="F804" s="27" t="n">
        <f aca="false">E804*2</f>
        <v>151.182275313506</v>
      </c>
      <c r="G804" s="27" t="n">
        <f aca="false">F804*2</f>
        <v>302.364550627011</v>
      </c>
      <c r="H804" s="27" t="n">
        <f aca="false">G804*2</f>
        <v>604.729101254023</v>
      </c>
      <c r="I804" s="27" t="n">
        <f aca="false">H804*2</f>
        <v>1209.45820250805</v>
      </c>
      <c r="J804" s="27" t="n">
        <f aca="false">I804*2</f>
        <v>2418.91640501609</v>
      </c>
      <c r="K804" s="27" t="n">
        <f aca="false">J804*2</f>
        <v>4837.83281003218</v>
      </c>
      <c r="L804" s="27" t="n">
        <f aca="false">K804*2</f>
        <v>9675.66562006436</v>
      </c>
      <c r="M804" s="27" t="n">
        <f aca="false">L804*2</f>
        <v>19351.3312401287</v>
      </c>
      <c r="N804" s="27" t="n">
        <f aca="false">M804*2</f>
        <v>38702.6624802574</v>
      </c>
      <c r="O804" s="7"/>
      <c r="P804" s="29" t="str">
        <f aca="false">C804</f>
        <v>αω</v>
      </c>
      <c r="Q804" s="28" t="n">
        <f aca="false">1200*LOG(E804/$E$2,2)</f>
        <v>250.447065158161</v>
      </c>
      <c r="R804" s="7"/>
      <c r="S804" s="8"/>
      <c r="T804" s="11" t="s">
        <v>36</v>
      </c>
      <c r="U804" s="37" t="s">
        <v>60</v>
      </c>
      <c r="V804" s="7"/>
      <c r="W804" s="7"/>
      <c r="X804" s="7"/>
    </row>
    <row r="805" customFormat="false" ht="14.15" hidden="false" customHeight="true" outlineLevel="0" collapsed="false">
      <c r="A805" s="7"/>
      <c r="B805" s="8" t="n">
        <f aca="false">B$6+IFERROR(B804,0)</f>
        <v>25</v>
      </c>
      <c r="C805" s="29" t="str">
        <f aca="true">C$355&amp;INDIRECT("C"&amp;354+(IFERROR(INDIRECT("B"&amp;408+IFERROR(B780,0)),0)))</f>
        <v>βα</v>
      </c>
      <c r="D805" s="27" t="n">
        <f aca="false">0.5*E805</f>
        <v>38.5303390154888</v>
      </c>
      <c r="E805" s="27" t="n">
        <f aca="false">E804*POWER(2,1/C$780)</f>
        <v>77.0606780309775</v>
      </c>
      <c r="F805" s="27" t="n">
        <f aca="false">E805*2</f>
        <v>154.121356061955</v>
      </c>
      <c r="G805" s="27" t="n">
        <f aca="false">F805*2</f>
        <v>308.24271212391</v>
      </c>
      <c r="H805" s="27" t="n">
        <f aca="false">G805*2</f>
        <v>616.48542424782</v>
      </c>
      <c r="I805" s="27" t="n">
        <f aca="false">H805*2</f>
        <v>1232.97084849564</v>
      </c>
      <c r="J805" s="27" t="n">
        <f aca="false">I805*2</f>
        <v>2465.94169699128</v>
      </c>
      <c r="K805" s="27" t="n">
        <f aca="false">J805*2</f>
        <v>4931.88339398256</v>
      </c>
      <c r="L805" s="27" t="n">
        <f aca="false">K805*2</f>
        <v>9863.76678796513</v>
      </c>
      <c r="M805" s="27" t="n">
        <f aca="false">L805*2</f>
        <v>19727.5335759303</v>
      </c>
      <c r="N805" s="27" t="n">
        <f aca="false">M805*2</f>
        <v>39455.0671518605</v>
      </c>
      <c r="O805" s="7"/>
      <c r="P805" s="29" t="str">
        <f aca="false">C805</f>
        <v>βα</v>
      </c>
      <c r="Q805" s="28" t="n">
        <f aca="false">1200*LOG(E805/$E$2,2)</f>
        <v>283.780398491494</v>
      </c>
      <c r="R805" s="7"/>
      <c r="S805" s="8"/>
      <c r="T805" s="11" t="s">
        <v>37</v>
      </c>
      <c r="U805" s="37" t="s">
        <v>16</v>
      </c>
      <c r="V805" s="7"/>
      <c r="W805" s="7"/>
      <c r="X805" s="7"/>
    </row>
    <row r="806" customFormat="false" ht="14.15" hidden="false" customHeight="true" outlineLevel="0" collapsed="false">
      <c r="A806" s="7"/>
      <c r="B806" s="8" t="n">
        <f aca="false">B$6+IFERROR(B805,0)</f>
        <v>26</v>
      </c>
      <c r="C806" s="29" t="str">
        <f aca="true">C$355&amp;INDIRECT("C"&amp;354+(IFERROR(INDIRECT("B"&amp;408+IFERROR(B781,0)),0)))</f>
        <v>ββ</v>
      </c>
      <c r="D806" s="27" t="n">
        <f aca="false">0.5*E806</f>
        <v>39.2793936080117</v>
      </c>
      <c r="E806" s="27" t="n">
        <f aca="false">E805*POWER(2,1/C$780)</f>
        <v>78.5587872160235</v>
      </c>
      <c r="F806" s="27" t="n">
        <f aca="false">E806*2</f>
        <v>157.117574432047</v>
      </c>
      <c r="G806" s="27" t="n">
        <f aca="false">F806*2</f>
        <v>314.235148864094</v>
      </c>
      <c r="H806" s="27" t="n">
        <f aca="false">G806*2</f>
        <v>628.470297728188</v>
      </c>
      <c r="I806" s="27" t="n">
        <f aca="false">H806*2</f>
        <v>1256.94059545638</v>
      </c>
      <c r="J806" s="27" t="n">
        <f aca="false">I806*2</f>
        <v>2513.88119091275</v>
      </c>
      <c r="K806" s="27" t="n">
        <f aca="false">J806*2</f>
        <v>5027.7623818255</v>
      </c>
      <c r="L806" s="27" t="n">
        <f aca="false">K806*2</f>
        <v>10055.524763651</v>
      </c>
      <c r="M806" s="27" t="n">
        <f aca="false">L806*2</f>
        <v>20111.049527302</v>
      </c>
      <c r="N806" s="27" t="n">
        <f aca="false">M806*2</f>
        <v>40222.099054604</v>
      </c>
      <c r="O806" s="7"/>
      <c r="P806" s="29" t="str">
        <f aca="false">C806</f>
        <v>ββ</v>
      </c>
      <c r="Q806" s="28" t="n">
        <f aca="false">1200*LOG(E806/$E$2,2)</f>
        <v>317.113731824827</v>
      </c>
      <c r="R806" s="7"/>
      <c r="S806" s="8"/>
      <c r="T806" s="11" t="s">
        <v>37</v>
      </c>
      <c r="U806" s="37" t="s">
        <v>16</v>
      </c>
      <c r="V806" s="7"/>
      <c r="W806" s="31"/>
      <c r="X806" s="7"/>
    </row>
    <row r="807" customFormat="false" ht="14.15" hidden="false" customHeight="true" outlineLevel="0" collapsed="false">
      <c r="A807" s="7"/>
      <c r="B807" s="8" t="n">
        <f aca="false">B$6+IFERROR(B806,0)</f>
        <v>27</v>
      </c>
      <c r="C807" s="29" t="str">
        <f aca="true">C$355&amp;INDIRECT("C"&amp;354+(IFERROR(INDIRECT("B"&amp;408+IFERROR(B782,0)),0)))</f>
        <v>βγ</v>
      </c>
      <c r="D807" s="27" t="n">
        <f aca="false">0.5*E807</f>
        <v>40.0430103039814</v>
      </c>
      <c r="E807" s="27" t="n">
        <f aca="false">E806*POWER(2,1/C$780)</f>
        <v>80.0860206079628</v>
      </c>
      <c r="F807" s="27" t="n">
        <f aca="false">E807*2</f>
        <v>160.172041215926</v>
      </c>
      <c r="G807" s="27" t="n">
        <f aca="false">F807*2</f>
        <v>320.344082431851</v>
      </c>
      <c r="H807" s="27" t="n">
        <f aca="false">G807*2</f>
        <v>640.688164863702</v>
      </c>
      <c r="I807" s="27" t="n">
        <f aca="false">H807*2</f>
        <v>1281.3763297274</v>
      </c>
      <c r="J807" s="27" t="n">
        <f aca="false">I807*2</f>
        <v>2562.75265945481</v>
      </c>
      <c r="K807" s="27" t="n">
        <f aca="false">J807*2</f>
        <v>5125.50531890962</v>
      </c>
      <c r="L807" s="27" t="n">
        <f aca="false">K807*2</f>
        <v>10251.0106378192</v>
      </c>
      <c r="M807" s="27" t="n">
        <f aca="false">L807*2</f>
        <v>20502.0212756385</v>
      </c>
      <c r="N807" s="27" t="n">
        <f aca="false">M807*2</f>
        <v>41004.042551277</v>
      </c>
      <c r="O807" s="7"/>
      <c r="P807" s="29" t="str">
        <f aca="false">C807</f>
        <v>βγ</v>
      </c>
      <c r="Q807" s="28" t="n">
        <f aca="false">1200*LOG(E807/$E$2,2)</f>
        <v>350.447065158161</v>
      </c>
      <c r="R807" s="7"/>
      <c r="S807" s="8"/>
      <c r="T807" s="11" t="s">
        <v>37</v>
      </c>
      <c r="U807" s="37" t="s">
        <v>17</v>
      </c>
      <c r="V807" s="7"/>
      <c r="W807" s="31"/>
      <c r="X807" s="7"/>
    </row>
    <row r="808" customFormat="false" ht="14.15" hidden="false" customHeight="true" outlineLevel="0" collapsed="false">
      <c r="A808" s="7"/>
      <c r="B808" s="8" t="n">
        <f aca="false">B$6+IFERROR(B807,0)</f>
        <v>28</v>
      </c>
      <c r="C808" s="29" t="str">
        <f aca="true">C$355&amp;INDIRECT("C"&amp;354+(IFERROR(INDIRECT("B"&amp;408+IFERROR(B783,0)),0)))</f>
        <v>βδ</v>
      </c>
      <c r="D808" s="27" t="n">
        <f aca="false">0.5*E808</f>
        <v>40.8214722000624</v>
      </c>
      <c r="E808" s="27" t="n">
        <f aca="false">E807*POWER(2,1/C$780)</f>
        <v>81.6429444001248</v>
      </c>
      <c r="F808" s="27" t="n">
        <f aca="false">E808*2</f>
        <v>163.28588880025</v>
      </c>
      <c r="G808" s="27" t="n">
        <f aca="false">F808*2</f>
        <v>326.571777600499</v>
      </c>
      <c r="H808" s="27" t="n">
        <f aca="false">G808*2</f>
        <v>653.143555200999</v>
      </c>
      <c r="I808" s="27" t="n">
        <f aca="false">H808*2</f>
        <v>1306.287110402</v>
      </c>
      <c r="J808" s="27" t="n">
        <f aca="false">I808*2</f>
        <v>2612.57422080399</v>
      </c>
      <c r="K808" s="27" t="n">
        <f aca="false">J808*2</f>
        <v>5225.14844160799</v>
      </c>
      <c r="L808" s="27" t="n">
        <f aca="false">K808*2</f>
        <v>10450.296883216</v>
      </c>
      <c r="M808" s="27" t="n">
        <f aca="false">L808*2</f>
        <v>20900.593766432</v>
      </c>
      <c r="N808" s="27" t="n">
        <f aca="false">M808*2</f>
        <v>41801.1875328639</v>
      </c>
      <c r="O808" s="7"/>
      <c r="P808" s="29" t="str">
        <f aca="false">C808</f>
        <v>βδ</v>
      </c>
      <c r="Q808" s="28" t="n">
        <f aca="false">1200*LOG(E808/$E$2,2)</f>
        <v>383.780398491494</v>
      </c>
      <c r="R808" s="7"/>
      <c r="S808" s="8"/>
      <c r="T808" s="11" t="s">
        <v>38</v>
      </c>
      <c r="U808" s="37" t="s">
        <v>60</v>
      </c>
      <c r="V808" s="7"/>
      <c r="W808" s="31"/>
      <c r="X808" s="7"/>
    </row>
    <row r="809" customFormat="false" ht="14.15" hidden="false" customHeight="true" outlineLevel="0" collapsed="false">
      <c r="A809" s="7"/>
      <c r="B809" s="8" t="n">
        <f aca="false">B$6+IFERROR(B808,0)</f>
        <v>29</v>
      </c>
      <c r="C809" s="29" t="str">
        <f aca="true">C$355&amp;INDIRECT("C"&amp;354+(IFERROR(INDIRECT("B"&amp;408+IFERROR(B784,0)),0)))</f>
        <v>βϵ</v>
      </c>
      <c r="D809" s="27" t="n">
        <f aca="false">0.5*E809</f>
        <v>41.6150678965008</v>
      </c>
      <c r="E809" s="27" t="n">
        <f aca="false">E808*POWER(2,1/C$780)</f>
        <v>83.2301357930017</v>
      </c>
      <c r="F809" s="27" t="n">
        <f aca="false">E809*2</f>
        <v>166.460271586003</v>
      </c>
      <c r="G809" s="27" t="n">
        <f aca="false">F809*2</f>
        <v>332.920543172007</v>
      </c>
      <c r="H809" s="27" t="n">
        <f aca="false">G809*2</f>
        <v>665.841086344013</v>
      </c>
      <c r="I809" s="27" t="n">
        <f aca="false">H809*2</f>
        <v>1331.68217268803</v>
      </c>
      <c r="J809" s="27" t="n">
        <f aca="false">I809*2</f>
        <v>2663.36434537605</v>
      </c>
      <c r="K809" s="27" t="n">
        <f aca="false">J809*2</f>
        <v>5326.72869075211</v>
      </c>
      <c r="L809" s="27" t="n">
        <f aca="false">K809*2</f>
        <v>10653.4573815042</v>
      </c>
      <c r="M809" s="27" t="n">
        <f aca="false">L809*2</f>
        <v>21306.9147630084</v>
      </c>
      <c r="N809" s="27" t="n">
        <f aca="false">M809*2</f>
        <v>42613.8295260169</v>
      </c>
      <c r="O809" s="7"/>
      <c r="P809" s="29" t="str">
        <f aca="false">C809</f>
        <v>βϵ</v>
      </c>
      <c r="Q809" s="28" t="n">
        <f aca="false">1200*LOG(E809/$E$2,2)</f>
        <v>417.113731824827</v>
      </c>
      <c r="R809" s="7"/>
      <c r="S809" s="8"/>
      <c r="T809" s="11" t="s">
        <v>38</v>
      </c>
      <c r="U809" s="37" t="s">
        <v>16</v>
      </c>
      <c r="V809" s="7"/>
      <c r="W809" s="31"/>
      <c r="X809" s="7"/>
    </row>
    <row r="810" customFormat="false" ht="14.15" hidden="false" customHeight="true" outlineLevel="0" collapsed="false">
      <c r="A810" s="7"/>
      <c r="B810" s="8" t="n">
        <f aca="false">B$6+IFERROR(B809,0)</f>
        <v>30</v>
      </c>
      <c r="C810" s="29" t="str">
        <f aca="true">C$355&amp;INDIRECT("C"&amp;354+(IFERROR(INDIRECT("B"&amp;408+IFERROR(B785,0)),0)))</f>
        <v>βζ</v>
      </c>
      <c r="D810" s="27" t="n">
        <f aca="false">0.5*E810</f>
        <v>42.4240916041173</v>
      </c>
      <c r="E810" s="27" t="n">
        <f aca="false">E809*POWER(2,1/C$780)</f>
        <v>84.8481832082346</v>
      </c>
      <c r="F810" s="27" t="n">
        <f aca="false">E810*2</f>
        <v>169.696366416469</v>
      </c>
      <c r="G810" s="27" t="n">
        <f aca="false">F810*2</f>
        <v>339.392732832938</v>
      </c>
      <c r="H810" s="27" t="n">
        <f aca="false">G810*2</f>
        <v>678.785465665877</v>
      </c>
      <c r="I810" s="27" t="n">
        <f aca="false">H810*2</f>
        <v>1357.57093133175</v>
      </c>
      <c r="J810" s="27" t="n">
        <f aca="false">I810*2</f>
        <v>2715.14186266351</v>
      </c>
      <c r="K810" s="27" t="n">
        <f aca="false">J810*2</f>
        <v>5430.28372532701</v>
      </c>
      <c r="L810" s="27" t="n">
        <f aca="false">K810*2</f>
        <v>10860.567450654</v>
      </c>
      <c r="M810" s="27" t="n">
        <f aca="false">L810*2</f>
        <v>21721.134901308</v>
      </c>
      <c r="N810" s="27" t="n">
        <f aca="false">M810*2</f>
        <v>43442.2698026161</v>
      </c>
      <c r="O810" s="7"/>
      <c r="P810" s="29" t="str">
        <f aca="false">C810</f>
        <v>βζ</v>
      </c>
      <c r="Q810" s="28" t="n">
        <f aca="false">1200*LOG(E810/$E$2,2)</f>
        <v>450.447065158161</v>
      </c>
      <c r="R810" s="7"/>
      <c r="S810" s="8"/>
      <c r="T810" s="11" t="s">
        <v>38</v>
      </c>
      <c r="U810" s="37" t="s">
        <v>17</v>
      </c>
      <c r="V810" s="7"/>
      <c r="W810" s="31"/>
      <c r="X810" s="7"/>
    </row>
    <row r="811" customFormat="false" ht="14.15" hidden="false" customHeight="true" outlineLevel="0" collapsed="false">
      <c r="A811" s="7"/>
      <c r="B811" s="8" t="n">
        <f aca="false">B$6+IFERROR(B810,0)</f>
        <v>31</v>
      </c>
      <c r="C811" s="29" t="str">
        <f aca="true">C$355&amp;INDIRECT("C"&amp;354+(IFERROR(INDIRECT("B"&amp;408+IFERROR(B786,0)),0)))</f>
        <v>βη</v>
      </c>
      <c r="D811" s="27" t="n">
        <f aca="false">0.5*E811</f>
        <v>43.2488432533801</v>
      </c>
      <c r="E811" s="27" t="n">
        <f aca="false">E810*POWER(2,1/C$780)</f>
        <v>86.4976865067602</v>
      </c>
      <c r="F811" s="27" t="n">
        <f aca="false">E811*2</f>
        <v>172.99537301352</v>
      </c>
      <c r="G811" s="27" t="n">
        <f aca="false">F811*2</f>
        <v>345.990746027041</v>
      </c>
      <c r="H811" s="27" t="n">
        <f aca="false">G811*2</f>
        <v>691.981492054081</v>
      </c>
      <c r="I811" s="27" t="n">
        <f aca="false">H811*2</f>
        <v>1383.96298410816</v>
      </c>
      <c r="J811" s="27" t="n">
        <f aca="false">I811*2</f>
        <v>2767.92596821633</v>
      </c>
      <c r="K811" s="27" t="n">
        <f aca="false">J811*2</f>
        <v>5535.85193643265</v>
      </c>
      <c r="L811" s="27" t="n">
        <f aca="false">K811*2</f>
        <v>11071.7038728653</v>
      </c>
      <c r="M811" s="27" t="n">
        <f aca="false">L811*2</f>
        <v>22143.4077457306</v>
      </c>
      <c r="N811" s="27" t="n">
        <f aca="false">M811*2</f>
        <v>44286.8154914612</v>
      </c>
      <c r="O811" s="7"/>
      <c r="P811" s="29" t="str">
        <f aca="false">C811</f>
        <v>βη</v>
      </c>
      <c r="Q811" s="28" t="n">
        <f aca="false">1200*LOG(E811/$E$2,2)</f>
        <v>483.780398491494</v>
      </c>
      <c r="R811" s="7"/>
      <c r="S811" s="8"/>
      <c r="T811" s="11" t="s">
        <v>39</v>
      </c>
      <c r="U811" s="37" t="s">
        <v>60</v>
      </c>
      <c r="V811" s="7"/>
      <c r="W811" s="31"/>
      <c r="X811" s="7"/>
    </row>
    <row r="812" customFormat="false" ht="14.15" hidden="false" customHeight="true" outlineLevel="0" collapsed="false">
      <c r="A812" s="7"/>
      <c r="B812" s="8" t="n">
        <f aca="false">B$6+IFERROR(B811,0)</f>
        <v>32</v>
      </c>
      <c r="C812" s="29" t="str">
        <f aca="true">C$355&amp;INDIRECT("C"&amp;354+(IFERROR(INDIRECT("B"&amp;408+IFERROR(B787,0)),0)))</f>
        <v>βθ</v>
      </c>
      <c r="D812" s="27" t="n">
        <f aca="false">0.5*E812</f>
        <v>44.089628605599</v>
      </c>
      <c r="E812" s="27" t="n">
        <f aca="false">E811*POWER(2,1/C$780)</f>
        <v>88.1792572111979</v>
      </c>
      <c r="F812" s="27" t="n">
        <f aca="false">E812*2</f>
        <v>176.358514422396</v>
      </c>
      <c r="G812" s="27" t="n">
        <f aca="false">F812*2</f>
        <v>352.717028844792</v>
      </c>
      <c r="H812" s="27" t="n">
        <f aca="false">G812*2</f>
        <v>705.434057689583</v>
      </c>
      <c r="I812" s="27" t="n">
        <f aca="false">H812*2</f>
        <v>1410.86811537917</v>
      </c>
      <c r="J812" s="27" t="n">
        <f aca="false">I812*2</f>
        <v>2821.73623075833</v>
      </c>
      <c r="K812" s="27" t="n">
        <f aca="false">J812*2</f>
        <v>5643.47246151667</v>
      </c>
      <c r="L812" s="27" t="n">
        <f aca="false">K812*2</f>
        <v>11286.9449230333</v>
      </c>
      <c r="M812" s="27" t="n">
        <f aca="false">L812*2</f>
        <v>22573.8898460667</v>
      </c>
      <c r="N812" s="27" t="n">
        <f aca="false">M812*2</f>
        <v>45147.7796921333</v>
      </c>
      <c r="O812" s="7"/>
      <c r="P812" s="29" t="str">
        <f aca="false">C812</f>
        <v>βθ</v>
      </c>
      <c r="Q812" s="28" t="n">
        <f aca="false">1200*LOG(E812/$E$2,2)</f>
        <v>517.113731824828</v>
      </c>
      <c r="R812" s="7"/>
      <c r="S812" s="8"/>
      <c r="T812" s="11" t="s">
        <v>39</v>
      </c>
      <c r="U812" s="37" t="s">
        <v>16</v>
      </c>
      <c r="V812" s="7"/>
      <c r="W812" s="31"/>
      <c r="X812" s="7"/>
    </row>
    <row r="813" customFormat="false" ht="14.15" hidden="false" customHeight="true" outlineLevel="0" collapsed="false">
      <c r="A813" s="7"/>
      <c r="B813" s="8" t="n">
        <f aca="false">B$6+IFERROR(B812,0)</f>
        <v>33</v>
      </c>
      <c r="C813" s="29" t="str">
        <f aca="true">C$355&amp;INDIRECT("C"&amp;354+(IFERROR(INDIRECT("B"&amp;408+IFERROR(B788,0)),0)))</f>
        <v>βι</v>
      </c>
      <c r="D813" s="27" t="n">
        <f aca="false">0.5*E813</f>
        <v>44.9467593662803</v>
      </c>
      <c r="E813" s="27" t="n">
        <f aca="false">E812*POWER(2,1/C$780)</f>
        <v>89.8935187325606</v>
      </c>
      <c r="F813" s="27" t="n">
        <f aca="false">E813*2</f>
        <v>179.787037465121</v>
      </c>
      <c r="G813" s="27" t="n">
        <f aca="false">F813*2</f>
        <v>359.574074930242</v>
      </c>
      <c r="H813" s="27" t="n">
        <f aca="false">G813*2</f>
        <v>719.148149860485</v>
      </c>
      <c r="I813" s="27" t="n">
        <f aca="false">H813*2</f>
        <v>1438.29629972097</v>
      </c>
      <c r="J813" s="27" t="n">
        <f aca="false">I813*2</f>
        <v>2876.59259944194</v>
      </c>
      <c r="K813" s="27" t="n">
        <f aca="false">J813*2</f>
        <v>5753.18519888388</v>
      </c>
      <c r="L813" s="27" t="n">
        <f aca="false">K813*2</f>
        <v>11506.3703977678</v>
      </c>
      <c r="M813" s="27" t="n">
        <f aca="false">L813*2</f>
        <v>23012.7407955355</v>
      </c>
      <c r="N813" s="27" t="n">
        <f aca="false">M813*2</f>
        <v>46025.481591071</v>
      </c>
      <c r="O813" s="7"/>
      <c r="P813" s="29" t="str">
        <f aca="false">C813</f>
        <v>βι</v>
      </c>
      <c r="Q813" s="28" t="n">
        <f aca="false">1200*LOG(E813/$E$2,2)</f>
        <v>550.447065158161</v>
      </c>
      <c r="R813" s="7"/>
      <c r="S813" s="8"/>
      <c r="T813" s="11" t="s">
        <v>39</v>
      </c>
      <c r="U813" s="37" t="s">
        <v>17</v>
      </c>
      <c r="V813" s="7"/>
      <c r="W813" s="31"/>
      <c r="X813" s="7"/>
    </row>
    <row r="814" customFormat="false" ht="14.15" hidden="false" customHeight="true" outlineLevel="0" collapsed="false">
      <c r="A814" s="7"/>
      <c r="B814" s="8" t="n">
        <f aca="false">B$6+IFERROR(B813,0)</f>
        <v>34</v>
      </c>
      <c r="C814" s="29" t="str">
        <f aca="true">C$355&amp;INDIRECT("C"&amp;354+(IFERROR(INDIRECT("B"&amp;408+IFERROR(B789,0)),0)))</f>
        <v>βκ</v>
      </c>
      <c r="D814" s="27" t="n">
        <f aca="false">0.5*E814</f>
        <v>45.8205533006862</v>
      </c>
      <c r="E814" s="27" t="n">
        <f aca="false">E813*POWER(2,1/C$780)</f>
        <v>91.6411066013724</v>
      </c>
      <c r="F814" s="27" t="n">
        <f aca="false">E814*2</f>
        <v>183.282213202745</v>
      </c>
      <c r="G814" s="27" t="n">
        <f aca="false">F814*2</f>
        <v>366.56442640549</v>
      </c>
      <c r="H814" s="27" t="n">
        <f aca="false">G814*2</f>
        <v>733.128852810979</v>
      </c>
      <c r="I814" s="27" t="n">
        <f aca="false">H814*2</f>
        <v>1466.25770562196</v>
      </c>
      <c r="J814" s="27" t="n">
        <f aca="false">I814*2</f>
        <v>2932.51541124392</v>
      </c>
      <c r="K814" s="27" t="n">
        <f aca="false">J814*2</f>
        <v>5865.03082248783</v>
      </c>
      <c r="L814" s="27" t="n">
        <f aca="false">K814*2</f>
        <v>11730.0616449757</v>
      </c>
      <c r="M814" s="27" t="n">
        <f aca="false">L814*2</f>
        <v>23460.1232899513</v>
      </c>
      <c r="N814" s="27" t="n">
        <f aca="false">M814*2</f>
        <v>46920.2465799027</v>
      </c>
      <c r="O814" s="7"/>
      <c r="P814" s="29" t="str">
        <f aca="false">C814</f>
        <v>βκ</v>
      </c>
      <c r="Q814" s="28" t="n">
        <f aca="false">1200*LOG(E814/$E$2,2)</f>
        <v>583.780398491494</v>
      </c>
      <c r="R814" s="7"/>
      <c r="S814" s="8"/>
      <c r="T814" s="11" t="s">
        <v>40</v>
      </c>
      <c r="U814" s="37" t="s">
        <v>60</v>
      </c>
      <c r="V814" s="7"/>
      <c r="W814" s="31"/>
      <c r="X814" s="7"/>
    </row>
    <row r="815" customFormat="false" ht="14.15" hidden="false" customHeight="true" outlineLevel="0" collapsed="false">
      <c r="A815" s="7"/>
      <c r="B815" s="8" t="n">
        <f aca="false">B$6+IFERROR(B814,0)</f>
        <v>35</v>
      </c>
      <c r="C815" s="29" t="str">
        <f aca="true">C$355&amp;INDIRECT("C"&amp;354+(IFERROR(INDIRECT("B"&amp;408+IFERROR(B790,0)),0)))</f>
        <v>βλ</v>
      </c>
      <c r="D815" s="27" t="n">
        <f aca="false">0.5*E815</f>
        <v>46.71133435164</v>
      </c>
      <c r="E815" s="27" t="n">
        <f aca="false">E814*POWER(2,1/C$780)</f>
        <v>93.4226687032799</v>
      </c>
      <c r="F815" s="27" t="n">
        <f aca="false">E815*2</f>
        <v>186.84533740656</v>
      </c>
      <c r="G815" s="27" t="n">
        <f aca="false">F815*2</f>
        <v>373.69067481312</v>
      </c>
      <c r="H815" s="27" t="n">
        <f aca="false">G815*2</f>
        <v>747.38134962624</v>
      </c>
      <c r="I815" s="27" t="n">
        <f aca="false">H815*2</f>
        <v>1494.76269925248</v>
      </c>
      <c r="J815" s="27" t="n">
        <f aca="false">I815*2</f>
        <v>2989.52539850496</v>
      </c>
      <c r="K815" s="27" t="n">
        <f aca="false">J815*2</f>
        <v>5979.05079700992</v>
      </c>
      <c r="L815" s="27" t="n">
        <f aca="false">K815*2</f>
        <v>11958.1015940198</v>
      </c>
      <c r="M815" s="27" t="n">
        <f aca="false">L815*2</f>
        <v>23916.2031880397</v>
      </c>
      <c r="N815" s="27" t="n">
        <f aca="false">M815*2</f>
        <v>47832.4063760793</v>
      </c>
      <c r="O815" s="7"/>
      <c r="P815" s="29" t="str">
        <f aca="false">C815</f>
        <v>βλ</v>
      </c>
      <c r="Q815" s="28" t="n">
        <f aca="false">1200*LOG(E815/$E$2,2)</f>
        <v>617.113731824828</v>
      </c>
      <c r="R815" s="7"/>
      <c r="S815" s="8"/>
      <c r="T815" s="11" t="s">
        <v>40</v>
      </c>
      <c r="U815" s="37" t="s">
        <v>16</v>
      </c>
      <c r="V815" s="7"/>
      <c r="W815" s="31"/>
      <c r="X815" s="7"/>
    </row>
    <row r="816" customFormat="false" ht="14.15" hidden="false" customHeight="true" outlineLevel="0" collapsed="false">
      <c r="A816" s="7"/>
      <c r="B816" s="8" t="n">
        <f aca="false">B$6+IFERROR(B815,0)</f>
        <v>36</v>
      </c>
      <c r="C816" s="29" t="str">
        <f aca="true">C$355&amp;INDIRECT("C"&amp;354+(IFERROR(INDIRECT("B"&amp;408+IFERROR(B791,0)),0)))</f>
        <v>βμ</v>
      </c>
      <c r="D816" s="27" t="n">
        <f aca="false">0.5*E816</f>
        <v>47.619432759622</v>
      </c>
      <c r="E816" s="27" t="n">
        <f aca="false">E815*POWER(2,1/C$780)</f>
        <v>95.2388655192439</v>
      </c>
      <c r="F816" s="27" t="n">
        <f aca="false">E816*2</f>
        <v>190.477731038488</v>
      </c>
      <c r="G816" s="27" t="n">
        <f aca="false">F816*2</f>
        <v>380.955462076976</v>
      </c>
      <c r="H816" s="27" t="n">
        <f aca="false">G816*2</f>
        <v>761.910924153951</v>
      </c>
      <c r="I816" s="27" t="n">
        <f aca="false">H816*2</f>
        <v>1523.8218483079</v>
      </c>
      <c r="J816" s="27" t="n">
        <f aca="false">I816*2</f>
        <v>3047.64369661581</v>
      </c>
      <c r="K816" s="27" t="n">
        <f aca="false">J816*2</f>
        <v>6095.28739323161</v>
      </c>
      <c r="L816" s="27" t="n">
        <f aca="false">K816*2</f>
        <v>12190.5747864632</v>
      </c>
      <c r="M816" s="27" t="n">
        <f aca="false">L816*2</f>
        <v>24381.1495729264</v>
      </c>
      <c r="N816" s="27" t="n">
        <f aca="false">M816*2</f>
        <v>48762.2991458529</v>
      </c>
      <c r="O816" s="7"/>
      <c r="P816" s="29" t="str">
        <f aca="false">C816</f>
        <v>βμ</v>
      </c>
      <c r="Q816" s="28" t="n">
        <f aca="false">1200*LOG(E816/$E$2,2)</f>
        <v>650.447065158161</v>
      </c>
      <c r="R816" s="7"/>
      <c r="S816" s="8"/>
      <c r="T816" s="11" t="s">
        <v>40</v>
      </c>
      <c r="U816" s="37" t="s">
        <v>17</v>
      </c>
      <c r="V816" s="7"/>
      <c r="W816" s="31"/>
      <c r="X816" s="7"/>
    </row>
    <row r="817" customFormat="false" ht="14.15" hidden="false" customHeight="true" outlineLevel="0" collapsed="false">
      <c r="A817" s="7"/>
      <c r="B817" s="8"/>
      <c r="C817" s="29" t="str">
        <f aca="false">C781&amp;"'"</f>
        <v>αα'</v>
      </c>
      <c r="D817" s="27" t="n">
        <f aca="false">0.5*E817</f>
        <v>48.5451851852</v>
      </c>
      <c r="E817" s="27" t="n">
        <f aca="false">E816*POWER(2,1/C$780)</f>
        <v>97.0903703704</v>
      </c>
      <c r="F817" s="27" t="n">
        <f aca="false">E817*2</f>
        <v>194.1807407408</v>
      </c>
      <c r="G817" s="27" t="n">
        <f aca="false">F817*2</f>
        <v>388.3614814816</v>
      </c>
      <c r="H817" s="27" t="n">
        <f aca="false">G817*2</f>
        <v>776.7229629632</v>
      </c>
      <c r="I817" s="27" t="n">
        <f aca="false">H817*2</f>
        <v>1553.4459259264</v>
      </c>
      <c r="J817" s="27" t="n">
        <f aca="false">I817*2</f>
        <v>3106.8918518528</v>
      </c>
      <c r="K817" s="27" t="n">
        <f aca="false">J817*2</f>
        <v>6213.7837037056</v>
      </c>
      <c r="L817" s="27" t="n">
        <f aca="false">K817*2</f>
        <v>12427.5674074112</v>
      </c>
      <c r="M817" s="27" t="n">
        <f aca="false">L817*2</f>
        <v>24855.1348148224</v>
      </c>
      <c r="N817" s="27" t="n">
        <f aca="false">M817*2</f>
        <v>49710.2696296448</v>
      </c>
      <c r="O817" s="7"/>
      <c r="P817" s="29" t="str">
        <f aca="false">C817</f>
        <v>αα'</v>
      </c>
      <c r="Q817" s="28" t="n">
        <f aca="false">1200*LOG(E817/$E$2,2)</f>
        <v>683.780398491494</v>
      </c>
      <c r="R817" s="7"/>
      <c r="S817" s="8"/>
      <c r="T817" s="11" t="s">
        <v>41</v>
      </c>
      <c r="U817" s="37" t="s">
        <v>16</v>
      </c>
      <c r="V817" s="7"/>
      <c r="W817" s="7"/>
      <c r="X817" s="7"/>
    </row>
    <row r="818" customFormat="false" ht="14.15" hidden="false" customHeight="true" outlineLevel="0" collapsed="false">
      <c r="A818" s="7"/>
      <c r="B818" s="8"/>
      <c r="C818" s="8"/>
      <c r="D818" s="8"/>
      <c r="E818" s="9"/>
      <c r="F818" s="9"/>
      <c r="G818" s="9"/>
      <c r="H818" s="9"/>
      <c r="I818" s="9"/>
      <c r="J818" s="9"/>
      <c r="K818" s="9"/>
      <c r="L818" s="9"/>
      <c r="M818" s="9"/>
      <c r="N818" s="9"/>
      <c r="O818" s="7"/>
      <c r="P818" s="8"/>
      <c r="Q818" s="10"/>
      <c r="R818" s="7"/>
      <c r="S818" s="8"/>
      <c r="T818" s="11"/>
      <c r="U818" s="12"/>
      <c r="V818" s="7"/>
      <c r="W818" s="7"/>
      <c r="X818" s="7"/>
    </row>
    <row r="819" customFormat="false" ht="14.15" hidden="false" customHeight="true" outlineLevel="0" collapsed="false">
      <c r="A819" s="7"/>
      <c r="B819" s="8"/>
      <c r="C819" s="25" t="n">
        <v>37</v>
      </c>
      <c r="D819" s="26" t="n">
        <v>0</v>
      </c>
      <c r="E819" s="27" t="s">
        <v>4</v>
      </c>
      <c r="F819" s="27" t="s">
        <v>5</v>
      </c>
      <c r="G819" s="27" t="s">
        <v>6</v>
      </c>
      <c r="H819" s="27" t="s">
        <v>7</v>
      </c>
      <c r="I819" s="27" t="s">
        <v>8</v>
      </c>
      <c r="J819" s="27" t="s">
        <v>9</v>
      </c>
      <c r="K819" s="27" t="s">
        <v>10</v>
      </c>
      <c r="L819" s="27" t="s">
        <v>11</v>
      </c>
      <c r="M819" s="27" t="s">
        <v>12</v>
      </c>
      <c r="N819" s="27" t="s">
        <v>13</v>
      </c>
      <c r="O819" s="7"/>
      <c r="P819" s="26" t="s">
        <v>14</v>
      </c>
      <c r="Q819" s="28" t="s">
        <v>15</v>
      </c>
      <c r="R819" s="7"/>
      <c r="S819" s="8"/>
      <c r="T819" s="11"/>
      <c r="U819" s="12"/>
      <c r="V819" s="7"/>
      <c r="W819" s="7"/>
      <c r="X819" s="7"/>
    </row>
    <row r="820" customFormat="false" ht="14.15" hidden="false" customHeight="true" outlineLevel="0" collapsed="false">
      <c r="A820" s="7"/>
      <c r="B820" s="8" t="n">
        <f aca="false">B$6+IFERROR(B819,0)</f>
        <v>1</v>
      </c>
      <c r="C820" s="29" t="str">
        <f aca="true">C$354&amp;INDIRECT("C"&amp;354+(IFERROR(INDIRECT("B"&amp;408+IFERROR(B819,0)),0)))</f>
        <v>αα</v>
      </c>
      <c r="D820" s="27" t="n">
        <f aca="false">0.5*E820</f>
        <v>24.2725925926</v>
      </c>
      <c r="E820" s="30" t="n">
        <f aca="false">$E$3</f>
        <v>48.5451851852</v>
      </c>
      <c r="F820" s="27" t="n">
        <f aca="false">E820*2</f>
        <v>97.0903703704</v>
      </c>
      <c r="G820" s="27" t="n">
        <f aca="false">F820*2</f>
        <v>194.1807407408</v>
      </c>
      <c r="H820" s="27" t="n">
        <f aca="false">G820*2</f>
        <v>388.3614814816</v>
      </c>
      <c r="I820" s="27" t="n">
        <f aca="false">H820*2</f>
        <v>776.7229629632</v>
      </c>
      <c r="J820" s="27" t="n">
        <f aca="false">I820*2</f>
        <v>1553.4459259264</v>
      </c>
      <c r="K820" s="27" t="n">
        <f aca="false">J820*2</f>
        <v>3106.8918518528</v>
      </c>
      <c r="L820" s="27" t="n">
        <f aca="false">K820*2</f>
        <v>6213.7837037056</v>
      </c>
      <c r="M820" s="27" t="n">
        <f aca="false">L820*2</f>
        <v>12427.5674074112</v>
      </c>
      <c r="N820" s="27" t="n">
        <f aca="false">M820*2</f>
        <v>24855.1348148224</v>
      </c>
      <c r="O820" s="7"/>
      <c r="P820" s="29" t="str">
        <f aca="false">C820</f>
        <v>αα</v>
      </c>
      <c r="Q820" s="28" t="n">
        <f aca="false">1200*LOG(E820/$E$2,2)</f>
        <v>-516.219601508506</v>
      </c>
      <c r="R820" s="7"/>
      <c r="S820" s="8"/>
      <c r="T820" s="11"/>
      <c r="U820" s="12"/>
      <c r="V820" s="7"/>
      <c r="W820" s="7"/>
      <c r="X820" s="7"/>
    </row>
    <row r="821" customFormat="false" ht="14.15" hidden="false" customHeight="true" outlineLevel="0" collapsed="false">
      <c r="A821" s="7"/>
      <c r="B821" s="8" t="n">
        <f aca="false">B$6+IFERROR(B820,0)</f>
        <v>2</v>
      </c>
      <c r="C821" s="29" t="str">
        <f aca="true">C$354&amp;INDIRECT("C"&amp;354+(IFERROR(INDIRECT("B"&amp;408+IFERROR(B820,0)),0)))</f>
        <v>αβ</v>
      </c>
      <c r="D821" s="27" t="n">
        <f aca="false">0.5*E821</f>
        <v>24.7315942217788</v>
      </c>
      <c r="E821" s="27" t="n">
        <f aca="false">E820*POWER(2,1/C$819)</f>
        <v>49.4631884435577</v>
      </c>
      <c r="F821" s="27" t="n">
        <f aca="false">E821*2</f>
        <v>98.9263768871154</v>
      </c>
      <c r="G821" s="27" t="n">
        <f aca="false">F821*2</f>
        <v>197.852753774231</v>
      </c>
      <c r="H821" s="27" t="n">
        <f aca="false">G821*2</f>
        <v>395.705507548462</v>
      </c>
      <c r="I821" s="27" t="n">
        <f aca="false">H821*2</f>
        <v>791.411015096923</v>
      </c>
      <c r="J821" s="27" t="n">
        <f aca="false">I821*2</f>
        <v>1582.82203019385</v>
      </c>
      <c r="K821" s="27" t="n">
        <f aca="false">J821*2</f>
        <v>3165.64406038769</v>
      </c>
      <c r="L821" s="27" t="n">
        <f aca="false">K821*2</f>
        <v>6331.28812077538</v>
      </c>
      <c r="M821" s="27" t="n">
        <f aca="false">L821*2</f>
        <v>12662.5762415508</v>
      </c>
      <c r="N821" s="27" t="n">
        <f aca="false">M821*2</f>
        <v>25325.1524831015</v>
      </c>
      <c r="O821" s="7"/>
      <c r="P821" s="29" t="str">
        <f aca="false">C821</f>
        <v>αβ</v>
      </c>
      <c r="Q821" s="28" t="n">
        <f aca="false">1200*LOG(E821/$E$2,2)</f>
        <v>-483.787169076074</v>
      </c>
      <c r="R821" s="7"/>
      <c r="S821" s="8"/>
      <c r="T821" s="11"/>
      <c r="U821" s="12"/>
      <c r="V821" s="7"/>
      <c r="W821" s="7"/>
      <c r="X821" s="7"/>
    </row>
    <row r="822" customFormat="false" ht="14.15" hidden="false" customHeight="true" outlineLevel="0" collapsed="false">
      <c r="A822" s="7"/>
      <c r="B822" s="8" t="n">
        <f aca="false">B$6+IFERROR(B821,0)</f>
        <v>3</v>
      </c>
      <c r="C822" s="29" t="str">
        <f aca="true">C$354&amp;INDIRECT("C"&amp;354+(IFERROR(INDIRECT("B"&amp;408+IFERROR(B821,0)),0)))</f>
        <v>αγ</v>
      </c>
      <c r="D822" s="27" t="n">
        <f aca="false">0.5*E822</f>
        <v>25.1992757023079</v>
      </c>
      <c r="E822" s="27" t="n">
        <f aca="false">E821*POWER(2,1/C$819)</f>
        <v>50.3985514046159</v>
      </c>
      <c r="F822" s="27" t="n">
        <f aca="false">E822*2</f>
        <v>100.797102809232</v>
      </c>
      <c r="G822" s="27" t="n">
        <f aca="false">F822*2</f>
        <v>201.594205618464</v>
      </c>
      <c r="H822" s="27" t="n">
        <f aca="false">G822*2</f>
        <v>403.188411236927</v>
      </c>
      <c r="I822" s="27" t="n">
        <f aca="false">H822*2</f>
        <v>806.376822473854</v>
      </c>
      <c r="J822" s="27" t="n">
        <f aca="false">I822*2</f>
        <v>1612.75364494771</v>
      </c>
      <c r="K822" s="27" t="n">
        <f aca="false">J822*2</f>
        <v>3225.50728989542</v>
      </c>
      <c r="L822" s="27" t="n">
        <f aca="false">K822*2</f>
        <v>6451.01457979083</v>
      </c>
      <c r="M822" s="27" t="n">
        <f aca="false">L822*2</f>
        <v>12902.0291595817</v>
      </c>
      <c r="N822" s="27" t="n">
        <f aca="false">M822*2</f>
        <v>25804.0583191633</v>
      </c>
      <c r="O822" s="7"/>
      <c r="P822" s="29" t="str">
        <f aca="false">C822</f>
        <v>αγ</v>
      </c>
      <c r="Q822" s="28" t="n">
        <f aca="false">1200*LOG(E822/$E$2,2)</f>
        <v>-451.354736643642</v>
      </c>
      <c r="R822" s="7"/>
      <c r="S822" s="8"/>
      <c r="T822" s="11"/>
      <c r="U822" s="12"/>
      <c r="V822" s="7"/>
      <c r="W822" s="7"/>
      <c r="X822" s="7"/>
    </row>
    <row r="823" customFormat="false" ht="14.15" hidden="false" customHeight="true" outlineLevel="0" collapsed="false">
      <c r="A823" s="7"/>
      <c r="B823" s="8" t="n">
        <f aca="false">B$6+IFERROR(B822,0)</f>
        <v>4</v>
      </c>
      <c r="C823" s="29" t="str">
        <f aca="true">C$354&amp;INDIRECT("C"&amp;354+(IFERROR(INDIRECT("B"&amp;408+IFERROR(B822,0)),0)))</f>
        <v>αδ</v>
      </c>
      <c r="D823" s="27" t="n">
        <f aca="false">0.5*E823</f>
        <v>25.6758011726449</v>
      </c>
      <c r="E823" s="27" t="n">
        <f aca="false">E822*POWER(2,1/C$819)</f>
        <v>51.3516023452898</v>
      </c>
      <c r="F823" s="27" t="n">
        <f aca="false">E823*2</f>
        <v>102.70320469058</v>
      </c>
      <c r="G823" s="27" t="n">
        <f aca="false">F823*2</f>
        <v>205.406409381159</v>
      </c>
      <c r="H823" s="27" t="n">
        <f aca="false">G823*2</f>
        <v>410.812818762318</v>
      </c>
      <c r="I823" s="27" t="n">
        <f aca="false">H823*2</f>
        <v>821.625637524637</v>
      </c>
      <c r="J823" s="27" t="n">
        <f aca="false">I823*2</f>
        <v>1643.25127504927</v>
      </c>
      <c r="K823" s="27" t="n">
        <f aca="false">J823*2</f>
        <v>3286.50255009855</v>
      </c>
      <c r="L823" s="27" t="n">
        <f aca="false">K823*2</f>
        <v>6573.0051001971</v>
      </c>
      <c r="M823" s="27" t="n">
        <f aca="false">L823*2</f>
        <v>13146.0102003942</v>
      </c>
      <c r="N823" s="27" t="n">
        <f aca="false">M823*2</f>
        <v>26292.0204007884</v>
      </c>
      <c r="O823" s="7"/>
      <c r="P823" s="29" t="str">
        <f aca="false">C823</f>
        <v>αδ</v>
      </c>
      <c r="Q823" s="28" t="n">
        <f aca="false">1200*LOG(E823/$E$2,2)</f>
        <v>-418.922304211209</v>
      </c>
      <c r="R823" s="7"/>
      <c r="S823" s="8"/>
      <c r="T823" s="11"/>
      <c r="U823" s="12"/>
      <c r="V823" s="7"/>
      <c r="W823" s="7"/>
      <c r="X823" s="7"/>
    </row>
    <row r="824" customFormat="false" ht="14.15" hidden="false" customHeight="true" outlineLevel="0" collapsed="false">
      <c r="A824" s="7"/>
      <c r="B824" s="8" t="n">
        <f aca="false">B$6+IFERROR(B823,0)</f>
        <v>5</v>
      </c>
      <c r="C824" s="29" t="str">
        <f aca="true">C$354&amp;INDIRECT("C"&amp;354+(IFERROR(INDIRECT("B"&amp;408+IFERROR(B823,0)),0)))</f>
        <v>αϵ</v>
      </c>
      <c r="D824" s="27" t="n">
        <f aca="false">0.5*E824</f>
        <v>26.1613378751523</v>
      </c>
      <c r="E824" s="27" t="n">
        <f aca="false">E823*POWER(2,1/C$819)</f>
        <v>52.3226757503046</v>
      </c>
      <c r="F824" s="27" t="n">
        <f aca="false">E824*2</f>
        <v>104.645351500609</v>
      </c>
      <c r="G824" s="27" t="n">
        <f aca="false">F824*2</f>
        <v>209.290703001218</v>
      </c>
      <c r="H824" s="27" t="n">
        <f aca="false">G824*2</f>
        <v>418.581406002437</v>
      </c>
      <c r="I824" s="27" t="n">
        <f aca="false">H824*2</f>
        <v>837.162812004873</v>
      </c>
      <c r="J824" s="27" t="n">
        <f aca="false">I824*2</f>
        <v>1674.32562400975</v>
      </c>
      <c r="K824" s="27" t="n">
        <f aca="false">J824*2</f>
        <v>3348.65124801949</v>
      </c>
      <c r="L824" s="27" t="n">
        <f aca="false">K824*2</f>
        <v>6697.30249603899</v>
      </c>
      <c r="M824" s="27" t="n">
        <f aca="false">L824*2</f>
        <v>13394.604992078</v>
      </c>
      <c r="N824" s="27" t="n">
        <f aca="false">M824*2</f>
        <v>26789.2099841559</v>
      </c>
      <c r="O824" s="7"/>
      <c r="P824" s="29" t="str">
        <f aca="false">C824</f>
        <v>αϵ</v>
      </c>
      <c r="Q824" s="28" t="n">
        <f aca="false">1200*LOG(E824/$E$2,2)</f>
        <v>-386.489871778777</v>
      </c>
      <c r="R824" s="7"/>
      <c r="S824" s="8"/>
      <c r="T824" s="11"/>
      <c r="U824" s="12"/>
      <c r="V824" s="7"/>
      <c r="W824" s="7"/>
      <c r="X824" s="7"/>
    </row>
    <row r="825" customFormat="false" ht="14.15" hidden="false" customHeight="true" outlineLevel="0" collapsed="false">
      <c r="A825" s="7"/>
      <c r="B825" s="8" t="n">
        <f aca="false">B$6+IFERROR(B824,0)</f>
        <v>6</v>
      </c>
      <c r="C825" s="29" t="str">
        <f aca="true">C$354&amp;INDIRECT("C"&amp;354+(IFERROR(INDIRECT("B"&amp;408+IFERROR(B824,0)),0)))</f>
        <v>αζ</v>
      </c>
      <c r="D825" s="27" t="n">
        <f aca="false">0.5*E825</f>
        <v>26.6560562147933</v>
      </c>
      <c r="E825" s="27" t="n">
        <f aca="false">E824*POWER(2,1/C$819)</f>
        <v>53.3121124295866</v>
      </c>
      <c r="F825" s="27" t="n">
        <f aca="false">E825*2</f>
        <v>106.624224859173</v>
      </c>
      <c r="G825" s="27" t="n">
        <f aca="false">F825*2</f>
        <v>213.248449718346</v>
      </c>
      <c r="H825" s="27" t="n">
        <f aca="false">G825*2</f>
        <v>426.496899436692</v>
      </c>
      <c r="I825" s="27" t="n">
        <f aca="false">H825*2</f>
        <v>852.993798873385</v>
      </c>
      <c r="J825" s="27" t="n">
        <f aca="false">I825*2</f>
        <v>1705.98759774677</v>
      </c>
      <c r="K825" s="27" t="n">
        <f aca="false">J825*2</f>
        <v>3411.97519549354</v>
      </c>
      <c r="L825" s="27" t="n">
        <f aca="false">K825*2</f>
        <v>6823.95039098708</v>
      </c>
      <c r="M825" s="27" t="n">
        <f aca="false">L825*2</f>
        <v>13647.9007819742</v>
      </c>
      <c r="N825" s="27" t="n">
        <f aca="false">M825*2</f>
        <v>27295.8015639483</v>
      </c>
      <c r="O825" s="7"/>
      <c r="P825" s="29" t="str">
        <f aca="false">C825</f>
        <v>αζ</v>
      </c>
      <c r="Q825" s="28" t="n">
        <f aca="false">1200*LOG(E825/$E$2,2)</f>
        <v>-354.057439346345</v>
      </c>
      <c r="R825" s="7"/>
      <c r="S825" s="8"/>
      <c r="T825" s="11"/>
      <c r="U825" s="12"/>
      <c r="V825" s="7"/>
      <c r="W825" s="7"/>
      <c r="X825" s="7"/>
    </row>
    <row r="826" customFormat="false" ht="14.15" hidden="false" customHeight="true" outlineLevel="0" collapsed="false">
      <c r="A826" s="7"/>
      <c r="B826" s="8" t="n">
        <f aca="false">B$6+IFERROR(B825,0)</f>
        <v>7</v>
      </c>
      <c r="C826" s="29" t="str">
        <f aca="true">C$354&amp;INDIRECT("C"&amp;354+(IFERROR(INDIRECT("B"&amp;408+IFERROR(B825,0)),0)))</f>
        <v>αη</v>
      </c>
      <c r="D826" s="27" t="n">
        <f aca="false">0.5*E826</f>
        <v>27.1601298189374</v>
      </c>
      <c r="E826" s="27" t="n">
        <f aca="false">E825*POWER(2,1/C$819)</f>
        <v>54.3202596378747</v>
      </c>
      <c r="F826" s="27" t="n">
        <f aca="false">E826*2</f>
        <v>108.640519275749</v>
      </c>
      <c r="G826" s="27" t="n">
        <f aca="false">F826*2</f>
        <v>217.281038551499</v>
      </c>
      <c r="H826" s="27" t="n">
        <f aca="false">G826*2</f>
        <v>434.562077102998</v>
      </c>
      <c r="I826" s="27" t="n">
        <f aca="false">H826*2</f>
        <v>869.124154205996</v>
      </c>
      <c r="J826" s="27" t="n">
        <f aca="false">I826*2</f>
        <v>1738.24830841199</v>
      </c>
      <c r="K826" s="27" t="n">
        <f aca="false">J826*2</f>
        <v>3476.49661682398</v>
      </c>
      <c r="L826" s="27" t="n">
        <f aca="false">K826*2</f>
        <v>6952.99323364797</v>
      </c>
      <c r="M826" s="27" t="n">
        <f aca="false">L826*2</f>
        <v>13905.9864672959</v>
      </c>
      <c r="N826" s="27" t="n">
        <f aca="false">M826*2</f>
        <v>27811.9729345919</v>
      </c>
      <c r="O826" s="7"/>
      <c r="P826" s="29" t="str">
        <f aca="false">C826</f>
        <v>αη</v>
      </c>
      <c r="Q826" s="28" t="n">
        <f aca="false">1200*LOG(E826/$E$2,2)</f>
        <v>-321.625006913912</v>
      </c>
      <c r="R826" s="7"/>
      <c r="S826" s="8"/>
      <c r="T826" s="11"/>
      <c r="U826" s="12"/>
      <c r="V826" s="7"/>
      <c r="W826" s="7"/>
      <c r="X826" s="7"/>
    </row>
    <row r="827" customFormat="false" ht="14.15" hidden="false" customHeight="true" outlineLevel="0" collapsed="false">
      <c r="A827" s="7"/>
      <c r="B827" s="8" t="n">
        <f aca="false">B$6+IFERROR(B826,0)</f>
        <v>8</v>
      </c>
      <c r="C827" s="29" t="str">
        <f aca="true">C$354&amp;INDIRECT("C"&amp;354+(IFERROR(INDIRECT("B"&amp;408+IFERROR(B826,0)),0)))</f>
        <v>αθ</v>
      </c>
      <c r="D827" s="27" t="n">
        <f aca="false">0.5*E827</f>
        <v>27.673735598297</v>
      </c>
      <c r="E827" s="27" t="n">
        <f aca="false">E826*POWER(2,1/C$819)</f>
        <v>55.347471196594</v>
      </c>
      <c r="F827" s="27" t="n">
        <f aca="false">E827*2</f>
        <v>110.694942393188</v>
      </c>
      <c r="G827" s="27" t="n">
        <f aca="false">F827*2</f>
        <v>221.389884786376</v>
      </c>
      <c r="H827" s="27" t="n">
        <f aca="false">G827*2</f>
        <v>442.779769572752</v>
      </c>
      <c r="I827" s="27" t="n">
        <f aca="false">H827*2</f>
        <v>885.559539145504</v>
      </c>
      <c r="J827" s="27" t="n">
        <f aca="false">I827*2</f>
        <v>1771.11907829101</v>
      </c>
      <c r="K827" s="27" t="n">
        <f aca="false">J827*2</f>
        <v>3542.23815658202</v>
      </c>
      <c r="L827" s="27" t="n">
        <f aca="false">K827*2</f>
        <v>7084.47631316403</v>
      </c>
      <c r="M827" s="27" t="n">
        <f aca="false">L827*2</f>
        <v>14168.9526263281</v>
      </c>
      <c r="N827" s="27" t="n">
        <f aca="false">M827*2</f>
        <v>28337.9052526561</v>
      </c>
      <c r="O827" s="7"/>
      <c r="P827" s="29" t="str">
        <f aca="false">C827</f>
        <v>αθ</v>
      </c>
      <c r="Q827" s="28" t="n">
        <f aca="false">1200*LOG(E827/$E$2,2)</f>
        <v>-289.19257448148</v>
      </c>
      <c r="R827" s="7"/>
      <c r="S827" s="8"/>
      <c r="T827" s="11"/>
      <c r="U827" s="12"/>
      <c r="V827" s="7"/>
      <c r="W827" s="7"/>
      <c r="X827" s="7"/>
    </row>
    <row r="828" customFormat="false" ht="14.15" hidden="false" customHeight="true" outlineLevel="0" collapsed="false">
      <c r="A828" s="7"/>
      <c r="B828" s="8" t="n">
        <f aca="false">B$6+IFERROR(B827,0)</f>
        <v>9</v>
      </c>
      <c r="C828" s="29" t="str">
        <f aca="true">C$354&amp;INDIRECT("C"&amp;354+(IFERROR(INDIRECT("B"&amp;408+IFERROR(B827,0)),0)))</f>
        <v>αι</v>
      </c>
      <c r="D828" s="27" t="n">
        <f aca="false">0.5*E828</f>
        <v>28.1970538090165</v>
      </c>
      <c r="E828" s="27" t="n">
        <f aca="false">E827*POWER(2,1/C$819)</f>
        <v>56.394107618033</v>
      </c>
      <c r="F828" s="27" t="n">
        <f aca="false">E828*2</f>
        <v>112.788215236066</v>
      </c>
      <c r="G828" s="27" t="n">
        <f aca="false">F828*2</f>
        <v>225.576430472132</v>
      </c>
      <c r="H828" s="27" t="n">
        <f aca="false">G828*2</f>
        <v>451.152860944264</v>
      </c>
      <c r="I828" s="27" t="n">
        <f aca="false">H828*2</f>
        <v>902.305721888528</v>
      </c>
      <c r="J828" s="27" t="n">
        <f aca="false">I828*2</f>
        <v>1804.61144377706</v>
      </c>
      <c r="K828" s="27" t="n">
        <f aca="false">J828*2</f>
        <v>3609.22288755411</v>
      </c>
      <c r="L828" s="27" t="n">
        <f aca="false">K828*2</f>
        <v>7218.44577510823</v>
      </c>
      <c r="M828" s="27" t="n">
        <f aca="false">L828*2</f>
        <v>14436.8915502165</v>
      </c>
      <c r="N828" s="27" t="n">
        <f aca="false">M828*2</f>
        <v>28873.7831004329</v>
      </c>
      <c r="O828" s="7"/>
      <c r="P828" s="29" t="str">
        <f aca="false">C828</f>
        <v>αι</v>
      </c>
      <c r="Q828" s="28" t="n">
        <f aca="false">1200*LOG(E828/$E$2,2)</f>
        <v>-256.760142049048</v>
      </c>
      <c r="R828" s="7"/>
      <c r="S828" s="8"/>
      <c r="T828" s="11"/>
      <c r="U828" s="12"/>
      <c r="V828" s="7"/>
      <c r="W828" s="7"/>
      <c r="X828" s="7"/>
    </row>
    <row r="829" customFormat="false" ht="14.15" hidden="false" customHeight="true" outlineLevel="0" collapsed="false">
      <c r="A829" s="7"/>
      <c r="B829" s="8" t="n">
        <f aca="false">B$6+IFERROR(B828,0)</f>
        <v>10</v>
      </c>
      <c r="C829" s="29" t="str">
        <f aca="true">C$354&amp;INDIRECT("C"&amp;354+(IFERROR(INDIRECT("B"&amp;408+IFERROR(B828,0)),0)))</f>
        <v>ακ</v>
      </c>
      <c r="D829" s="27" t="n">
        <f aca="false">0.5*E829</f>
        <v>28.7302681159352</v>
      </c>
      <c r="E829" s="27" t="n">
        <f aca="false">E828*POWER(2,1/C$819)</f>
        <v>57.4605362318703</v>
      </c>
      <c r="F829" s="27" t="n">
        <f aca="false">E829*2</f>
        <v>114.921072463741</v>
      </c>
      <c r="G829" s="27" t="n">
        <f aca="false">F829*2</f>
        <v>229.842144927481</v>
      </c>
      <c r="H829" s="27" t="n">
        <f aca="false">G829*2</f>
        <v>459.684289854963</v>
      </c>
      <c r="I829" s="27" t="n">
        <f aca="false">H829*2</f>
        <v>919.368579709925</v>
      </c>
      <c r="J829" s="27" t="n">
        <f aca="false">I829*2</f>
        <v>1838.73715941985</v>
      </c>
      <c r="K829" s="27" t="n">
        <f aca="false">J829*2</f>
        <v>3677.4743188397</v>
      </c>
      <c r="L829" s="27" t="n">
        <f aca="false">K829*2</f>
        <v>7354.9486376794</v>
      </c>
      <c r="M829" s="27" t="n">
        <f aca="false">L829*2</f>
        <v>14709.8972753588</v>
      </c>
      <c r="N829" s="27" t="n">
        <f aca="false">M829*2</f>
        <v>29419.7945507176</v>
      </c>
      <c r="O829" s="7"/>
      <c r="P829" s="29" t="str">
        <f aca="false">C829</f>
        <v>ακ</v>
      </c>
      <c r="Q829" s="28" t="n">
        <f aca="false">1200*LOG(E829/$E$2,2)</f>
        <v>-224.327709616615</v>
      </c>
      <c r="R829" s="7"/>
      <c r="S829" s="8"/>
      <c r="T829" s="11"/>
      <c r="U829" s="12"/>
      <c r="V829" s="7"/>
      <c r="W829" s="7"/>
      <c r="X829" s="7"/>
    </row>
    <row r="830" customFormat="false" ht="14.15" hidden="false" customHeight="true" outlineLevel="0" collapsed="false">
      <c r="A830" s="7"/>
      <c r="B830" s="8" t="n">
        <f aca="false">B$6+IFERROR(B829,0)</f>
        <v>11</v>
      </c>
      <c r="C830" s="29" t="str">
        <f aca="true">C$354&amp;INDIRECT("C"&amp;354+(IFERROR(INDIRECT("B"&amp;408+IFERROR(B829,0)),0)))</f>
        <v>αλ</v>
      </c>
      <c r="D830" s="27" t="n">
        <f aca="false">0.5*E830</f>
        <v>29.2735656570466</v>
      </c>
      <c r="E830" s="27" t="n">
        <f aca="false">E829*POWER(2,1/C$819)</f>
        <v>58.5471313140932</v>
      </c>
      <c r="F830" s="27" t="n">
        <f aca="false">E830*2</f>
        <v>117.094262628186</v>
      </c>
      <c r="G830" s="27" t="n">
        <f aca="false">F830*2</f>
        <v>234.188525256373</v>
      </c>
      <c r="H830" s="27" t="n">
        <f aca="false">G830*2</f>
        <v>468.377050512746</v>
      </c>
      <c r="I830" s="27" t="n">
        <f aca="false">H830*2</f>
        <v>936.754101025491</v>
      </c>
      <c r="J830" s="27" t="n">
        <f aca="false">I830*2</f>
        <v>1873.50820205098</v>
      </c>
      <c r="K830" s="27" t="n">
        <f aca="false">J830*2</f>
        <v>3747.01640410197</v>
      </c>
      <c r="L830" s="27" t="n">
        <f aca="false">K830*2</f>
        <v>7494.03280820393</v>
      </c>
      <c r="M830" s="27" t="n">
        <f aca="false">L830*2</f>
        <v>14988.0656164079</v>
      </c>
      <c r="N830" s="27" t="n">
        <f aca="false">M830*2</f>
        <v>29976.1312328157</v>
      </c>
      <c r="O830" s="7"/>
      <c r="P830" s="29" t="str">
        <f aca="false">C830</f>
        <v>αλ</v>
      </c>
      <c r="Q830" s="28" t="n">
        <f aca="false">1200*LOG(E830/$E$2,2)</f>
        <v>-191.895277184183</v>
      </c>
      <c r="R830" s="7"/>
      <c r="S830" s="8"/>
      <c r="T830" s="11"/>
      <c r="U830" s="12"/>
      <c r="V830" s="7"/>
      <c r="W830" s="7"/>
      <c r="X830" s="7"/>
    </row>
    <row r="831" customFormat="false" ht="14.15" hidden="false" customHeight="true" outlineLevel="0" collapsed="false">
      <c r="A831" s="7"/>
      <c r="B831" s="8" t="n">
        <f aca="false">B$6+IFERROR(B830,0)</f>
        <v>12</v>
      </c>
      <c r="C831" s="29" t="str">
        <f aca="true">C$354&amp;INDIRECT("C"&amp;354+(IFERROR(INDIRECT("B"&amp;408+IFERROR(B830,0)),0)))</f>
        <v>αμ</v>
      </c>
      <c r="D831" s="27" t="n">
        <f aca="false">0.5*E831</f>
        <v>29.8271371091771</v>
      </c>
      <c r="E831" s="27" t="n">
        <f aca="false">E830*POWER(2,1/C$819)</f>
        <v>59.6542742183543</v>
      </c>
      <c r="F831" s="27" t="n">
        <f aca="false">E831*2</f>
        <v>119.308548436709</v>
      </c>
      <c r="G831" s="27" t="n">
        <f aca="false">F831*2</f>
        <v>238.617096873417</v>
      </c>
      <c r="H831" s="27" t="n">
        <f aca="false">G831*2</f>
        <v>477.234193746834</v>
      </c>
      <c r="I831" s="27" t="n">
        <f aca="false">H831*2</f>
        <v>954.468387493668</v>
      </c>
      <c r="J831" s="27" t="n">
        <f aca="false">I831*2</f>
        <v>1908.93677498734</v>
      </c>
      <c r="K831" s="27" t="n">
        <f aca="false">J831*2</f>
        <v>3817.87354997467</v>
      </c>
      <c r="L831" s="27" t="n">
        <f aca="false">K831*2</f>
        <v>7635.74709994935</v>
      </c>
      <c r="M831" s="27" t="n">
        <f aca="false">L831*2</f>
        <v>15271.4941998987</v>
      </c>
      <c r="N831" s="27" t="n">
        <f aca="false">M831*2</f>
        <v>30542.9883997974</v>
      </c>
      <c r="O831" s="7"/>
      <c r="P831" s="29" t="str">
        <f aca="false">C831</f>
        <v>αμ</v>
      </c>
      <c r="Q831" s="28" t="n">
        <f aca="false">1200*LOG(E831/$E$2,2)</f>
        <v>-159.46284475175</v>
      </c>
      <c r="R831" s="7"/>
      <c r="S831" s="8"/>
      <c r="T831" s="11"/>
      <c r="U831" s="12"/>
      <c r="V831" s="7"/>
      <c r="W831" s="7"/>
      <c r="X831" s="7"/>
    </row>
    <row r="832" customFormat="false" ht="14.15" hidden="false" customHeight="true" outlineLevel="0" collapsed="false">
      <c r="A832" s="7"/>
      <c r="B832" s="8" t="n">
        <f aca="false">B$6+IFERROR(B831,0)</f>
        <v>13</v>
      </c>
      <c r="C832" s="29" t="str">
        <f aca="true">C$354&amp;INDIRECT("C"&amp;354+(IFERROR(INDIRECT("B"&amp;408+IFERROR(B831,0)),0)))</f>
        <v>αν</v>
      </c>
      <c r="D832" s="27" t="n">
        <f aca="false">0.5*E832</f>
        <v>30.3911767549061</v>
      </c>
      <c r="E832" s="27" t="n">
        <f aca="false">E831*POWER(2,1/C$819)</f>
        <v>60.7823535098122</v>
      </c>
      <c r="F832" s="27" t="n">
        <f aca="false">E832*2</f>
        <v>121.564707019624</v>
      </c>
      <c r="G832" s="27" t="n">
        <f aca="false">F832*2</f>
        <v>243.129414039249</v>
      </c>
      <c r="H832" s="27" t="n">
        <f aca="false">G832*2</f>
        <v>486.258828078497</v>
      </c>
      <c r="I832" s="27" t="n">
        <f aca="false">H832*2</f>
        <v>972.517656156995</v>
      </c>
      <c r="J832" s="27" t="n">
        <f aca="false">I832*2</f>
        <v>1945.03531231399</v>
      </c>
      <c r="K832" s="27" t="n">
        <f aca="false">J832*2</f>
        <v>3890.07062462798</v>
      </c>
      <c r="L832" s="27" t="n">
        <f aca="false">K832*2</f>
        <v>7780.14124925596</v>
      </c>
      <c r="M832" s="27" t="n">
        <f aca="false">L832*2</f>
        <v>15560.2824985119</v>
      </c>
      <c r="N832" s="27" t="n">
        <f aca="false">M832*2</f>
        <v>31120.5649970238</v>
      </c>
      <c r="O832" s="7"/>
      <c r="P832" s="29" t="str">
        <f aca="false">C832</f>
        <v>αν</v>
      </c>
      <c r="Q832" s="28" t="n">
        <f aca="false">1200*LOG(E832/$E$2,2)</f>
        <v>-127.030412319318</v>
      </c>
      <c r="R832" s="7"/>
      <c r="S832" s="8"/>
      <c r="T832" s="11"/>
      <c r="U832" s="12"/>
      <c r="V832" s="7"/>
      <c r="W832" s="7"/>
      <c r="X832" s="7"/>
    </row>
    <row r="833" customFormat="false" ht="14.15" hidden="false" customHeight="true" outlineLevel="0" collapsed="false">
      <c r="A833" s="7"/>
      <c r="B833" s="8" t="n">
        <f aca="false">B$6+IFERROR(B832,0)</f>
        <v>14</v>
      </c>
      <c r="C833" s="29" t="str">
        <f aca="true">C$354&amp;INDIRECT("C"&amp;354+(IFERROR(INDIRECT("B"&amp;408+IFERROR(B832,0)),0)))</f>
        <v>αξ</v>
      </c>
      <c r="D833" s="27" t="n">
        <f aca="false">0.5*E833</f>
        <v>30.9658825507516</v>
      </c>
      <c r="E833" s="27" t="n">
        <f aca="false">E832*POWER(2,1/C$819)</f>
        <v>61.9317651015032</v>
      </c>
      <c r="F833" s="27" t="n">
        <f aca="false">E833*2</f>
        <v>123.863530203006</v>
      </c>
      <c r="G833" s="27" t="n">
        <f aca="false">F833*2</f>
        <v>247.727060406013</v>
      </c>
      <c r="H833" s="27" t="n">
        <f aca="false">G833*2</f>
        <v>495.454120812026</v>
      </c>
      <c r="I833" s="27" t="n">
        <f aca="false">H833*2</f>
        <v>990.908241624051</v>
      </c>
      <c r="J833" s="27" t="n">
        <f aca="false">I833*2</f>
        <v>1981.8164832481</v>
      </c>
      <c r="K833" s="27" t="n">
        <f aca="false">J833*2</f>
        <v>3963.6329664962</v>
      </c>
      <c r="L833" s="27" t="n">
        <f aca="false">K833*2</f>
        <v>7927.26593299241</v>
      </c>
      <c r="M833" s="27" t="n">
        <f aca="false">L833*2</f>
        <v>15854.5318659848</v>
      </c>
      <c r="N833" s="27" t="n">
        <f aca="false">M833*2</f>
        <v>31709.0637319696</v>
      </c>
      <c r="O833" s="7"/>
      <c r="P833" s="29" t="str">
        <f aca="false">C833</f>
        <v>αξ</v>
      </c>
      <c r="Q833" s="28" t="n">
        <f aca="false">1200*LOG(E833/$E$2,2)</f>
        <v>-94.5979798868857</v>
      </c>
      <c r="R833" s="7"/>
      <c r="S833" s="8"/>
      <c r="T833" s="11"/>
      <c r="U833" s="12"/>
      <c r="V833" s="7"/>
      <c r="W833" s="7"/>
      <c r="X833" s="7"/>
    </row>
    <row r="834" customFormat="false" ht="14.15" hidden="false" customHeight="true" outlineLevel="0" collapsed="false">
      <c r="A834" s="7"/>
      <c r="B834" s="8" t="n">
        <f aca="false">B$6+IFERROR(B833,0)</f>
        <v>15</v>
      </c>
      <c r="C834" s="29" t="str">
        <f aca="true">C$354&amp;INDIRECT("C"&amp;354+(IFERROR(INDIRECT("B"&amp;408+IFERROR(B833,0)),0)))</f>
        <v>αο</v>
      </c>
      <c r="D834" s="27" t="n">
        <f aca="false">0.5*E834</f>
        <v>31.5514561966459</v>
      </c>
      <c r="E834" s="27" t="n">
        <f aca="false">E833*POWER(2,1/C$819)</f>
        <v>63.1029123932918</v>
      </c>
      <c r="F834" s="27" t="n">
        <f aca="false">E834*2</f>
        <v>126.205824786584</v>
      </c>
      <c r="G834" s="27" t="n">
        <f aca="false">F834*2</f>
        <v>252.411649573167</v>
      </c>
      <c r="H834" s="27" t="n">
        <f aca="false">G834*2</f>
        <v>504.823299146334</v>
      </c>
      <c r="I834" s="27" t="n">
        <f aca="false">H834*2</f>
        <v>1009.64659829267</v>
      </c>
      <c r="J834" s="27" t="n">
        <f aca="false">I834*2</f>
        <v>2019.29319658534</v>
      </c>
      <c r="K834" s="27" t="n">
        <f aca="false">J834*2</f>
        <v>4038.58639317068</v>
      </c>
      <c r="L834" s="27" t="n">
        <f aca="false">K834*2</f>
        <v>8077.17278634135</v>
      </c>
      <c r="M834" s="27" t="n">
        <f aca="false">L834*2</f>
        <v>16154.3455726827</v>
      </c>
      <c r="N834" s="27" t="n">
        <f aca="false">M834*2</f>
        <v>32308.6911453654</v>
      </c>
      <c r="O834" s="7"/>
      <c r="P834" s="29" t="str">
        <f aca="false">C834</f>
        <v>αο</v>
      </c>
      <c r="Q834" s="28" t="n">
        <f aca="false">1200*LOG(E834/$E$2,2)</f>
        <v>-62.1655474544533</v>
      </c>
      <c r="R834" s="7"/>
      <c r="S834" s="8"/>
      <c r="T834" s="11"/>
      <c r="U834" s="12"/>
      <c r="V834" s="7"/>
      <c r="W834" s="7"/>
      <c r="X834" s="7"/>
    </row>
    <row r="835" customFormat="false" ht="14.15" hidden="false" customHeight="true" outlineLevel="0" collapsed="false">
      <c r="A835" s="7"/>
      <c r="B835" s="8" t="n">
        <f aca="false">B$6+IFERROR(B834,0)</f>
        <v>16</v>
      </c>
      <c r="C835" s="29" t="str">
        <f aca="true">C$354&amp;INDIRECT("C"&amp;354+(IFERROR(INDIRECT("B"&amp;408+IFERROR(B834,0)),0)))</f>
        <v>απ</v>
      </c>
      <c r="D835" s="27" t="n">
        <f aca="false">0.5*E835</f>
        <v>32.1481032067243</v>
      </c>
      <c r="E835" s="27" t="n">
        <f aca="false">E834*POWER(2,1/C$819)</f>
        <v>64.2962064134486</v>
      </c>
      <c r="F835" s="27" t="n">
        <f aca="false">E835*2</f>
        <v>128.592412826897</v>
      </c>
      <c r="G835" s="27" t="n">
        <f aca="false">F835*2</f>
        <v>257.184825653794</v>
      </c>
      <c r="H835" s="27" t="n">
        <f aca="false">G835*2</f>
        <v>514.369651307589</v>
      </c>
      <c r="I835" s="27" t="n">
        <f aca="false">H835*2</f>
        <v>1028.73930261518</v>
      </c>
      <c r="J835" s="27" t="n">
        <f aca="false">I835*2</f>
        <v>2057.47860523035</v>
      </c>
      <c r="K835" s="27" t="n">
        <f aca="false">J835*2</f>
        <v>4114.95721046071</v>
      </c>
      <c r="L835" s="27" t="n">
        <f aca="false">K835*2</f>
        <v>8229.91442092142</v>
      </c>
      <c r="M835" s="27" t="n">
        <f aca="false">L835*2</f>
        <v>16459.8288418428</v>
      </c>
      <c r="N835" s="27" t="n">
        <f aca="false">M835*2</f>
        <v>32919.6576836857</v>
      </c>
      <c r="O835" s="7"/>
      <c r="P835" s="29" t="str">
        <f aca="false">C835</f>
        <v>απ</v>
      </c>
      <c r="Q835" s="28" t="n">
        <f aca="false">1200*LOG(E835/$E$2,2)</f>
        <v>-29.733115022021</v>
      </c>
      <c r="R835" s="7"/>
      <c r="S835" s="8"/>
      <c r="T835" s="11"/>
      <c r="U835" s="12"/>
      <c r="V835" s="7"/>
      <c r="W835" s="7"/>
      <c r="X835" s="7"/>
    </row>
    <row r="836" customFormat="false" ht="14.15" hidden="false" customHeight="true" outlineLevel="0" collapsed="false">
      <c r="A836" s="7"/>
      <c r="B836" s="8" t="n">
        <f aca="false">B$6+IFERROR(B835,0)</f>
        <v>17</v>
      </c>
      <c r="C836" s="29" t="str">
        <f aca="true">C$354&amp;INDIRECT("C"&amp;354+(IFERROR(INDIRECT("B"&amp;408+IFERROR(B835,0)),0)))</f>
        <v>αρ</v>
      </c>
      <c r="D836" s="27" t="n">
        <f aca="false">0.5*E836</f>
        <v>32.7560329814528</v>
      </c>
      <c r="E836" s="27" t="n">
        <f aca="false">E835*POWER(2,1/C$819)</f>
        <v>65.5120659629056</v>
      </c>
      <c r="F836" s="27" t="n">
        <f aca="false">E836*2</f>
        <v>131.024131925811</v>
      </c>
      <c r="G836" s="27" t="n">
        <f aca="false">F836*2</f>
        <v>262.048263851622</v>
      </c>
      <c r="H836" s="27" t="n">
        <f aca="false">G836*2</f>
        <v>524.096527703245</v>
      </c>
      <c r="I836" s="27" t="n">
        <f aca="false">H836*2</f>
        <v>1048.19305540649</v>
      </c>
      <c r="J836" s="27" t="n">
        <f aca="false">I836*2</f>
        <v>2096.38611081298</v>
      </c>
      <c r="K836" s="27" t="n">
        <f aca="false">J836*2</f>
        <v>4192.77222162596</v>
      </c>
      <c r="L836" s="27" t="n">
        <f aca="false">K836*2</f>
        <v>8385.54444325191</v>
      </c>
      <c r="M836" s="27" t="n">
        <f aca="false">L836*2</f>
        <v>16771.0888865038</v>
      </c>
      <c r="N836" s="27" t="n">
        <f aca="false">M836*2</f>
        <v>33542.1777730077</v>
      </c>
      <c r="O836" s="7"/>
      <c r="P836" s="29" t="str">
        <f aca="false">C836</f>
        <v>αρ</v>
      </c>
      <c r="Q836" s="28" t="n">
        <f aca="false">1200*LOG(E836/$E$2,2)</f>
        <v>2.69931741041123</v>
      </c>
      <c r="R836" s="7"/>
      <c r="S836" s="8"/>
      <c r="T836" s="11"/>
      <c r="U836" s="12"/>
      <c r="V836" s="7"/>
      <c r="W836" s="7"/>
      <c r="X836" s="7"/>
    </row>
    <row r="837" customFormat="false" ht="14.15" hidden="false" customHeight="true" outlineLevel="0" collapsed="false">
      <c r="A837" s="7"/>
      <c r="B837" s="8" t="n">
        <f aca="false">B$6+IFERROR(B836,0)</f>
        <v>18</v>
      </c>
      <c r="C837" s="29" t="str">
        <f aca="true">C$354&amp;INDIRECT("C"&amp;354+(IFERROR(INDIRECT("B"&amp;408+IFERROR(B836,0)),0)))</f>
        <v>ασ</v>
      </c>
      <c r="D837" s="27" t="n">
        <f aca="false">0.5*E837</f>
        <v>33.3754588811198</v>
      </c>
      <c r="E837" s="27" t="n">
        <f aca="false">E836*POWER(2,1/C$819)</f>
        <v>66.7509177622397</v>
      </c>
      <c r="F837" s="27" t="n">
        <f aca="false">E837*2</f>
        <v>133.501835524479</v>
      </c>
      <c r="G837" s="27" t="n">
        <f aca="false">F837*2</f>
        <v>267.003671048959</v>
      </c>
      <c r="H837" s="27" t="n">
        <f aca="false">G837*2</f>
        <v>534.007342097917</v>
      </c>
      <c r="I837" s="27" t="n">
        <f aca="false">H837*2</f>
        <v>1068.01468419583</v>
      </c>
      <c r="J837" s="27" t="n">
        <f aca="false">I837*2</f>
        <v>2136.02936839167</v>
      </c>
      <c r="K837" s="27" t="n">
        <f aca="false">J837*2</f>
        <v>4272.05873678334</v>
      </c>
      <c r="L837" s="27" t="n">
        <f aca="false">K837*2</f>
        <v>8544.11747356668</v>
      </c>
      <c r="M837" s="27" t="n">
        <f aca="false">L837*2</f>
        <v>17088.2349471334</v>
      </c>
      <c r="N837" s="27" t="n">
        <f aca="false">M837*2</f>
        <v>34176.4698942667</v>
      </c>
      <c r="O837" s="7"/>
      <c r="P837" s="29" t="str">
        <f aca="false">C837</f>
        <v>ασ</v>
      </c>
      <c r="Q837" s="28" t="n">
        <f aca="false">1200*LOG(E837/$E$2,2)</f>
        <v>35.1317498428436</v>
      </c>
      <c r="R837" s="7"/>
      <c r="S837" s="8"/>
      <c r="T837" s="11"/>
      <c r="U837" s="12"/>
      <c r="V837" s="7"/>
      <c r="W837" s="7"/>
      <c r="X837" s="7"/>
    </row>
    <row r="838" customFormat="false" ht="14.15" hidden="false" customHeight="true" outlineLevel="0" collapsed="false">
      <c r="A838" s="7"/>
      <c r="B838" s="8" t="n">
        <f aca="false">B$6+IFERROR(B837,0)</f>
        <v>19</v>
      </c>
      <c r="C838" s="29" t="str">
        <f aca="true">C$354&amp;INDIRECT("C"&amp;354+(IFERROR(INDIRECT("B"&amp;408+IFERROR(B837,0)),0)))</f>
        <v>ατ</v>
      </c>
      <c r="D838" s="27" t="n">
        <f aca="false">0.5*E838</f>
        <v>34.0065983007176</v>
      </c>
      <c r="E838" s="27" t="n">
        <f aca="false">E837*POWER(2,1/C$819)</f>
        <v>68.0131966014351</v>
      </c>
      <c r="F838" s="27" t="n">
        <f aca="false">E838*2</f>
        <v>136.02639320287</v>
      </c>
      <c r="G838" s="27" t="n">
        <f aca="false">F838*2</f>
        <v>272.05278640574</v>
      </c>
      <c r="H838" s="27" t="n">
        <f aca="false">G838*2</f>
        <v>544.105572811481</v>
      </c>
      <c r="I838" s="27" t="n">
        <f aca="false">H838*2</f>
        <v>1088.21114562296</v>
      </c>
      <c r="J838" s="27" t="n">
        <f aca="false">I838*2</f>
        <v>2176.42229124592</v>
      </c>
      <c r="K838" s="27" t="n">
        <f aca="false">J838*2</f>
        <v>4352.84458249185</v>
      </c>
      <c r="L838" s="27" t="n">
        <f aca="false">K838*2</f>
        <v>8705.68916498369</v>
      </c>
      <c r="M838" s="27" t="n">
        <f aca="false">L838*2</f>
        <v>17411.3783299674</v>
      </c>
      <c r="N838" s="27" t="n">
        <f aca="false">M838*2</f>
        <v>34822.7566599348</v>
      </c>
      <c r="O838" s="7"/>
      <c r="P838" s="29" t="str">
        <f aca="false">C838</f>
        <v>ατ</v>
      </c>
      <c r="Q838" s="28" t="n">
        <f aca="false">1200*LOG(E838/$E$2,2)</f>
        <v>67.5641822752759</v>
      </c>
      <c r="R838" s="7"/>
      <c r="S838" s="8"/>
      <c r="T838" s="11"/>
      <c r="U838" s="12"/>
      <c r="V838" s="7"/>
      <c r="W838" s="7"/>
      <c r="X838" s="7"/>
    </row>
    <row r="839" customFormat="false" ht="14.15" hidden="false" customHeight="true" outlineLevel="0" collapsed="false">
      <c r="A839" s="7"/>
      <c r="B839" s="8" t="n">
        <f aca="false">B$6+IFERROR(B838,0)</f>
        <v>20</v>
      </c>
      <c r="C839" s="29" t="str">
        <f aca="true">C$354&amp;INDIRECT("C"&amp;354+(IFERROR(INDIRECT("B"&amp;408+IFERROR(B838,0)),0)))</f>
        <v>αυ</v>
      </c>
      <c r="D839" s="27" t="n">
        <f aca="false">0.5*E839</f>
        <v>34.6496727462392</v>
      </c>
      <c r="E839" s="27" t="n">
        <f aca="false">E838*POWER(2,1/C$819)</f>
        <v>69.2993454924785</v>
      </c>
      <c r="F839" s="27" t="n">
        <f aca="false">E839*2</f>
        <v>138.598690984957</v>
      </c>
      <c r="G839" s="27" t="n">
        <f aca="false">F839*2</f>
        <v>277.197381969914</v>
      </c>
      <c r="H839" s="27" t="n">
        <f aca="false">G839*2</f>
        <v>554.394763939828</v>
      </c>
      <c r="I839" s="27" t="n">
        <f aca="false">H839*2</f>
        <v>1108.78952787966</v>
      </c>
      <c r="J839" s="27" t="n">
        <f aca="false">I839*2</f>
        <v>2217.57905575931</v>
      </c>
      <c r="K839" s="27" t="n">
        <f aca="false">J839*2</f>
        <v>4435.15811151862</v>
      </c>
      <c r="L839" s="27" t="n">
        <f aca="false">K839*2</f>
        <v>8870.31622303724</v>
      </c>
      <c r="M839" s="27" t="n">
        <f aca="false">L839*2</f>
        <v>17740.6324460745</v>
      </c>
      <c r="N839" s="27" t="n">
        <f aca="false">M839*2</f>
        <v>35481.264892149</v>
      </c>
      <c r="O839" s="7"/>
      <c r="P839" s="29" t="str">
        <f aca="false">C839</f>
        <v>αυ</v>
      </c>
      <c r="Q839" s="28" t="n">
        <f aca="false">1200*LOG(E839/$E$2,2)</f>
        <v>99.9966147077081</v>
      </c>
      <c r="R839" s="7"/>
      <c r="S839" s="8"/>
      <c r="T839" s="11"/>
      <c r="U839" s="12"/>
      <c r="V839" s="7"/>
      <c r="W839" s="7"/>
      <c r="X839" s="7"/>
    </row>
    <row r="840" customFormat="false" ht="14.15" hidden="false" customHeight="true" outlineLevel="0" collapsed="false">
      <c r="A840" s="7"/>
      <c r="B840" s="8" t="n">
        <f aca="false">B$6+IFERROR(B839,0)</f>
        <v>21</v>
      </c>
      <c r="C840" s="29" t="str">
        <f aca="true">C$354&amp;INDIRECT("C"&amp;354+(IFERROR(INDIRECT("B"&amp;408+IFERROR(B839,0)),0)))</f>
        <v>αφ</v>
      </c>
      <c r="D840" s="27" t="n">
        <f aca="false">0.5*E840</f>
        <v>35.3049079124195</v>
      </c>
      <c r="E840" s="27" t="n">
        <f aca="false">E839*POWER(2,1/C$819)</f>
        <v>70.609815824839</v>
      </c>
      <c r="F840" s="27" t="n">
        <f aca="false">E840*2</f>
        <v>141.219631649678</v>
      </c>
      <c r="G840" s="27" t="n">
        <f aca="false">F840*2</f>
        <v>282.439263299356</v>
      </c>
      <c r="H840" s="27" t="n">
        <f aca="false">G840*2</f>
        <v>564.878526598712</v>
      </c>
      <c r="I840" s="27" t="n">
        <f aca="false">H840*2</f>
        <v>1129.75705319742</v>
      </c>
      <c r="J840" s="27" t="n">
        <f aca="false">I840*2</f>
        <v>2259.51410639485</v>
      </c>
      <c r="K840" s="27" t="n">
        <f aca="false">J840*2</f>
        <v>4519.02821278969</v>
      </c>
      <c r="L840" s="27" t="n">
        <f aca="false">K840*2</f>
        <v>9038.05642557939</v>
      </c>
      <c r="M840" s="27" t="n">
        <f aca="false">L840*2</f>
        <v>18076.1128511588</v>
      </c>
      <c r="N840" s="27" t="n">
        <f aca="false">M840*2</f>
        <v>36152.2257023176</v>
      </c>
      <c r="O840" s="7"/>
      <c r="P840" s="29" t="str">
        <f aca="false">C840</f>
        <v>αφ</v>
      </c>
      <c r="Q840" s="28" t="n">
        <f aca="false">1200*LOG(E840/$E$2,2)</f>
        <v>132.429047140141</v>
      </c>
      <c r="R840" s="7"/>
      <c r="S840" s="8"/>
      <c r="T840" s="11"/>
      <c r="U840" s="12"/>
      <c r="V840" s="7"/>
      <c r="W840" s="7"/>
      <c r="X840" s="7"/>
    </row>
    <row r="841" customFormat="false" ht="14.15" hidden="false" customHeight="true" outlineLevel="0" collapsed="false">
      <c r="A841" s="7"/>
      <c r="B841" s="8" t="n">
        <f aca="false">B$6+IFERROR(B840,0)</f>
        <v>22</v>
      </c>
      <c r="C841" s="29" t="str">
        <f aca="true">C$354&amp;INDIRECT("C"&amp;354+(IFERROR(INDIRECT("B"&amp;408+IFERROR(B840,0)),0)))</f>
        <v>αχ</v>
      </c>
      <c r="D841" s="27" t="n">
        <f aca="false">0.5*E841</f>
        <v>35.9725337619445</v>
      </c>
      <c r="E841" s="27" t="n">
        <f aca="false">E840*POWER(2,1/C$819)</f>
        <v>71.945067523889</v>
      </c>
      <c r="F841" s="27" t="n">
        <f aca="false">E841*2</f>
        <v>143.890135047778</v>
      </c>
      <c r="G841" s="27" t="n">
        <f aca="false">F841*2</f>
        <v>287.780270095556</v>
      </c>
      <c r="H841" s="27" t="n">
        <f aca="false">G841*2</f>
        <v>575.560540191112</v>
      </c>
      <c r="I841" s="27" t="n">
        <f aca="false">H841*2</f>
        <v>1151.12108038222</v>
      </c>
      <c r="J841" s="27" t="n">
        <f aca="false">I841*2</f>
        <v>2302.24216076445</v>
      </c>
      <c r="K841" s="27" t="n">
        <f aca="false">J841*2</f>
        <v>4604.4843215289</v>
      </c>
      <c r="L841" s="27" t="n">
        <f aca="false">K841*2</f>
        <v>9208.9686430578</v>
      </c>
      <c r="M841" s="27" t="n">
        <f aca="false">L841*2</f>
        <v>18417.9372861156</v>
      </c>
      <c r="N841" s="27" t="n">
        <f aca="false">M841*2</f>
        <v>36835.8745722312</v>
      </c>
      <c r="O841" s="7"/>
      <c r="P841" s="29" t="str">
        <f aca="false">C841</f>
        <v>αχ</v>
      </c>
      <c r="Q841" s="28" t="n">
        <f aca="false">1200*LOG(E841/$E$2,2)</f>
        <v>164.861479572573</v>
      </c>
      <c r="R841" s="7"/>
      <c r="S841" s="8"/>
      <c r="T841" s="11"/>
      <c r="U841" s="12"/>
      <c r="V841" s="7"/>
      <c r="W841" s="7"/>
      <c r="X841" s="7"/>
    </row>
    <row r="842" customFormat="false" ht="14.15" hidden="false" customHeight="true" outlineLevel="0" collapsed="false">
      <c r="A842" s="7"/>
      <c r="B842" s="8" t="n">
        <f aca="false">B$6+IFERROR(B841,0)</f>
        <v>23</v>
      </c>
      <c r="C842" s="29" t="str">
        <f aca="true">C$354&amp;INDIRECT("C"&amp;354+(IFERROR(INDIRECT("B"&amp;408+IFERROR(B841,0)),0)))</f>
        <v>αψ</v>
      </c>
      <c r="D842" s="27" t="n">
        <f aca="false">0.5*E842</f>
        <v>36.6527846061604</v>
      </c>
      <c r="E842" s="27" t="n">
        <f aca="false">E841*POWER(2,1/C$819)</f>
        <v>73.3055692123208</v>
      </c>
      <c r="F842" s="27" t="n">
        <f aca="false">E842*2</f>
        <v>146.611138424642</v>
      </c>
      <c r="G842" s="27" t="n">
        <f aca="false">F842*2</f>
        <v>293.222276849283</v>
      </c>
      <c r="H842" s="27" t="n">
        <f aca="false">G842*2</f>
        <v>586.444553698566</v>
      </c>
      <c r="I842" s="27" t="n">
        <f aca="false">H842*2</f>
        <v>1172.88910739713</v>
      </c>
      <c r="J842" s="27" t="n">
        <f aca="false">I842*2</f>
        <v>2345.77821479426</v>
      </c>
      <c r="K842" s="27" t="n">
        <f aca="false">J842*2</f>
        <v>4691.55642958853</v>
      </c>
      <c r="L842" s="27" t="n">
        <f aca="false">K842*2</f>
        <v>9383.11285917706</v>
      </c>
      <c r="M842" s="27" t="n">
        <f aca="false">L842*2</f>
        <v>18766.2257183541</v>
      </c>
      <c r="N842" s="27" t="n">
        <f aca="false">M842*2</f>
        <v>37532.4514367082</v>
      </c>
      <c r="O842" s="7"/>
      <c r="P842" s="29" t="str">
        <f aca="false">C842</f>
        <v>αψ</v>
      </c>
      <c r="Q842" s="28" t="n">
        <f aca="false">1200*LOG(E842/$E$2,2)</f>
        <v>197.293912005005</v>
      </c>
      <c r="R842" s="7"/>
      <c r="S842" s="8"/>
      <c r="T842" s="11"/>
      <c r="U842" s="12"/>
      <c r="V842" s="7"/>
      <c r="W842" s="7"/>
      <c r="X842" s="7"/>
    </row>
    <row r="843" customFormat="false" ht="14.15" hidden="false" customHeight="true" outlineLevel="0" collapsed="false">
      <c r="A843" s="7"/>
      <c r="B843" s="8" t="n">
        <f aca="false">B$6+IFERROR(B842,0)</f>
        <v>24</v>
      </c>
      <c r="C843" s="29" t="str">
        <f aca="true">C$354&amp;INDIRECT("C"&amp;354+(IFERROR(INDIRECT("B"&amp;408+IFERROR(B842,0)),0)))</f>
        <v>αω</v>
      </c>
      <c r="D843" s="27" t="n">
        <f aca="false">0.5*E843</f>
        <v>37.3458991873073</v>
      </c>
      <c r="E843" s="27" t="n">
        <f aca="false">E842*POWER(2,1/C$819)</f>
        <v>74.6917983746145</v>
      </c>
      <c r="F843" s="27" t="n">
        <f aca="false">E843*2</f>
        <v>149.383596749229</v>
      </c>
      <c r="G843" s="27" t="n">
        <f aca="false">F843*2</f>
        <v>298.767193498458</v>
      </c>
      <c r="H843" s="27" t="n">
        <f aca="false">G843*2</f>
        <v>597.534386996916</v>
      </c>
      <c r="I843" s="27" t="n">
        <f aca="false">H843*2</f>
        <v>1195.06877399383</v>
      </c>
      <c r="J843" s="27" t="n">
        <f aca="false">I843*2</f>
        <v>2390.13754798766</v>
      </c>
      <c r="K843" s="27" t="n">
        <f aca="false">J843*2</f>
        <v>4780.27509597533</v>
      </c>
      <c r="L843" s="27" t="n">
        <f aca="false">K843*2</f>
        <v>9560.55019195066</v>
      </c>
      <c r="M843" s="27" t="n">
        <f aca="false">L843*2</f>
        <v>19121.1003839013</v>
      </c>
      <c r="N843" s="27" t="n">
        <f aca="false">M843*2</f>
        <v>38242.2007678026</v>
      </c>
      <c r="O843" s="7"/>
      <c r="P843" s="29" t="str">
        <f aca="false">C843</f>
        <v>αω</v>
      </c>
      <c r="Q843" s="28" t="n">
        <f aca="false">1200*LOG(E843/$E$2,2)</f>
        <v>229.726344437438</v>
      </c>
      <c r="R843" s="7"/>
      <c r="S843" s="8"/>
      <c r="T843" s="11"/>
      <c r="U843" s="12"/>
      <c r="V843" s="7"/>
      <c r="W843" s="7"/>
      <c r="X843" s="7"/>
    </row>
    <row r="844" customFormat="false" ht="14.15" hidden="false" customHeight="true" outlineLevel="0" collapsed="false">
      <c r="A844" s="7"/>
      <c r="B844" s="8" t="n">
        <f aca="false">B$6+IFERROR(B843,0)</f>
        <v>25</v>
      </c>
      <c r="C844" s="29" t="str">
        <f aca="true">C$355&amp;INDIRECT("C"&amp;354+(IFERROR(INDIRECT("B"&amp;408+IFERROR(B819,0)),0)))</f>
        <v>βα</v>
      </c>
      <c r="D844" s="27" t="n">
        <f aca="false">0.5*E844</f>
        <v>38.0521207623091</v>
      </c>
      <c r="E844" s="27" t="n">
        <f aca="false">E843*POWER(2,1/C$819)</f>
        <v>76.1042415246181</v>
      </c>
      <c r="F844" s="27" t="n">
        <f aca="false">E844*2</f>
        <v>152.208483049236</v>
      </c>
      <c r="G844" s="27" t="n">
        <f aca="false">F844*2</f>
        <v>304.416966098472</v>
      </c>
      <c r="H844" s="27" t="n">
        <f aca="false">G844*2</f>
        <v>608.833932196945</v>
      </c>
      <c r="I844" s="27" t="n">
        <f aca="false">H844*2</f>
        <v>1217.66786439389</v>
      </c>
      <c r="J844" s="27" t="n">
        <f aca="false">I844*2</f>
        <v>2435.33572878778</v>
      </c>
      <c r="K844" s="27" t="n">
        <f aca="false">J844*2</f>
        <v>4870.67145757556</v>
      </c>
      <c r="L844" s="27" t="n">
        <f aca="false">K844*2</f>
        <v>9741.34291515112</v>
      </c>
      <c r="M844" s="27" t="n">
        <f aca="false">L844*2</f>
        <v>19482.6858303022</v>
      </c>
      <c r="N844" s="27" t="n">
        <f aca="false">M844*2</f>
        <v>38965.3716606045</v>
      </c>
      <c r="O844" s="7"/>
      <c r="P844" s="29" t="str">
        <f aca="false">C844</f>
        <v>βα</v>
      </c>
      <c r="Q844" s="28" t="n">
        <f aca="false">1200*LOG(E844/$E$2,2)</f>
        <v>262.15877686987</v>
      </c>
      <c r="R844" s="7"/>
      <c r="S844" s="8"/>
      <c r="T844" s="11"/>
      <c r="U844" s="12"/>
      <c r="V844" s="7"/>
      <c r="W844" s="7"/>
      <c r="X844" s="7"/>
    </row>
    <row r="845" customFormat="false" ht="14.15" hidden="false" customHeight="true" outlineLevel="0" collapsed="false">
      <c r="A845" s="7"/>
      <c r="B845" s="8" t="n">
        <f aca="false">B$6+IFERROR(B844,0)</f>
        <v>26</v>
      </c>
      <c r="C845" s="29" t="str">
        <f aca="true">C$355&amp;INDIRECT("C"&amp;354+(IFERROR(INDIRECT("B"&amp;408+IFERROR(B820,0)),0)))</f>
        <v>ββ</v>
      </c>
      <c r="D845" s="27" t="n">
        <f aca="false">0.5*E845</f>
        <v>38.7716971881473</v>
      </c>
      <c r="E845" s="27" t="n">
        <f aca="false">E844*POWER(2,1/C$819)</f>
        <v>77.5433943762945</v>
      </c>
      <c r="F845" s="27" t="n">
        <f aca="false">E845*2</f>
        <v>155.086788752589</v>
      </c>
      <c r="G845" s="27" t="n">
        <f aca="false">F845*2</f>
        <v>310.173577505178</v>
      </c>
      <c r="H845" s="27" t="n">
        <f aca="false">G845*2</f>
        <v>620.347155010356</v>
      </c>
      <c r="I845" s="27" t="n">
        <f aca="false">H845*2</f>
        <v>1240.69431002071</v>
      </c>
      <c r="J845" s="27" t="n">
        <f aca="false">I845*2</f>
        <v>2481.38862004143</v>
      </c>
      <c r="K845" s="27" t="n">
        <f aca="false">J845*2</f>
        <v>4962.77724008285</v>
      </c>
      <c r="L845" s="27" t="n">
        <f aca="false">K845*2</f>
        <v>9925.5544801657</v>
      </c>
      <c r="M845" s="27" t="n">
        <f aca="false">L845*2</f>
        <v>19851.1089603314</v>
      </c>
      <c r="N845" s="27" t="n">
        <f aca="false">M845*2</f>
        <v>39702.2179206628</v>
      </c>
      <c r="O845" s="7"/>
      <c r="P845" s="29" t="str">
        <f aca="false">C845</f>
        <v>ββ</v>
      </c>
      <c r="Q845" s="28" t="n">
        <f aca="false">1200*LOG(E845/$E$2,2)</f>
        <v>294.591209302302</v>
      </c>
      <c r="R845" s="7"/>
      <c r="S845" s="8"/>
      <c r="T845" s="11"/>
      <c r="U845" s="12"/>
      <c r="V845" s="7"/>
      <c r="W845" s="7"/>
      <c r="X845" s="7"/>
    </row>
    <row r="846" customFormat="false" ht="14.15" hidden="false" customHeight="true" outlineLevel="0" collapsed="false">
      <c r="A846" s="7"/>
      <c r="B846" s="8" t="n">
        <f aca="false">B$6+IFERROR(B845,0)</f>
        <v>27</v>
      </c>
      <c r="C846" s="29" t="str">
        <f aca="true">C$355&amp;INDIRECT("C"&amp;354+(IFERROR(INDIRECT("B"&amp;408+IFERROR(B821,0)),0)))</f>
        <v>βγ</v>
      </c>
      <c r="D846" s="27" t="n">
        <f aca="false">0.5*E846</f>
        <v>39.5048810088494</v>
      </c>
      <c r="E846" s="27" t="n">
        <f aca="false">E845*POWER(2,1/C$819)</f>
        <v>79.0097620176988</v>
      </c>
      <c r="F846" s="27" t="n">
        <f aca="false">E846*2</f>
        <v>158.019524035398</v>
      </c>
      <c r="G846" s="27" t="n">
        <f aca="false">F846*2</f>
        <v>316.039048070795</v>
      </c>
      <c r="H846" s="27" t="n">
        <f aca="false">G846*2</f>
        <v>632.07809614159</v>
      </c>
      <c r="I846" s="27" t="n">
        <f aca="false">H846*2</f>
        <v>1264.15619228318</v>
      </c>
      <c r="J846" s="27" t="n">
        <f aca="false">I846*2</f>
        <v>2528.31238456636</v>
      </c>
      <c r="K846" s="27" t="n">
        <f aca="false">J846*2</f>
        <v>5056.62476913272</v>
      </c>
      <c r="L846" s="27" t="n">
        <f aca="false">K846*2</f>
        <v>10113.2495382654</v>
      </c>
      <c r="M846" s="27" t="n">
        <f aca="false">L846*2</f>
        <v>20226.4990765309</v>
      </c>
      <c r="N846" s="27" t="n">
        <f aca="false">M846*2</f>
        <v>40452.9981530618</v>
      </c>
      <c r="O846" s="7"/>
      <c r="P846" s="29" t="str">
        <f aca="false">C846</f>
        <v>βγ</v>
      </c>
      <c r="Q846" s="28" t="n">
        <f aca="false">1200*LOG(E846/$E$2,2)</f>
        <v>327.023641734735</v>
      </c>
      <c r="R846" s="7"/>
      <c r="S846" s="8"/>
      <c r="T846" s="11"/>
      <c r="U846" s="12"/>
      <c r="V846" s="7"/>
      <c r="W846" s="7"/>
      <c r="X846" s="7"/>
    </row>
    <row r="847" customFormat="false" ht="14.15" hidden="false" customHeight="true" outlineLevel="0" collapsed="false">
      <c r="A847" s="7"/>
      <c r="B847" s="8" t="n">
        <f aca="false">B$6+IFERROR(B846,0)</f>
        <v>28</v>
      </c>
      <c r="C847" s="29" t="str">
        <f aca="true">C$355&amp;INDIRECT("C"&amp;354+(IFERROR(INDIRECT("B"&amp;408+IFERROR(B822,0)),0)))</f>
        <v>βδ</v>
      </c>
      <c r="D847" s="27" t="n">
        <f aca="false">0.5*E847</f>
        <v>40.2519295441223</v>
      </c>
      <c r="E847" s="27" t="n">
        <f aca="false">E846*POWER(2,1/C$819)</f>
        <v>80.5038590882446</v>
      </c>
      <c r="F847" s="27" t="n">
        <f aca="false">E847*2</f>
        <v>161.007718176489</v>
      </c>
      <c r="G847" s="27" t="n">
        <f aca="false">F847*2</f>
        <v>322.015436352979</v>
      </c>
      <c r="H847" s="27" t="n">
        <f aca="false">G847*2</f>
        <v>644.030872705957</v>
      </c>
      <c r="I847" s="27" t="n">
        <f aca="false">H847*2</f>
        <v>1288.06174541191</v>
      </c>
      <c r="J847" s="27" t="n">
        <f aca="false">I847*2</f>
        <v>2576.12349082383</v>
      </c>
      <c r="K847" s="27" t="n">
        <f aca="false">J847*2</f>
        <v>5152.24698164766</v>
      </c>
      <c r="L847" s="27" t="n">
        <f aca="false">K847*2</f>
        <v>10304.4939632953</v>
      </c>
      <c r="M847" s="27" t="n">
        <f aca="false">L847*2</f>
        <v>20608.9879265906</v>
      </c>
      <c r="N847" s="27" t="n">
        <f aca="false">M847*2</f>
        <v>41217.9758531813</v>
      </c>
      <c r="O847" s="7"/>
      <c r="P847" s="29" t="str">
        <f aca="false">C847</f>
        <v>βδ</v>
      </c>
      <c r="Q847" s="28" t="n">
        <f aca="false">1200*LOG(E847/$E$2,2)</f>
        <v>359.456074167167</v>
      </c>
      <c r="R847" s="7"/>
      <c r="S847" s="8"/>
      <c r="T847" s="11"/>
      <c r="U847" s="12"/>
      <c r="V847" s="7"/>
      <c r="W847" s="7"/>
      <c r="X847" s="7"/>
    </row>
    <row r="848" customFormat="false" ht="14.15" hidden="false" customHeight="true" outlineLevel="0" collapsed="false">
      <c r="A848" s="7"/>
      <c r="B848" s="8" t="n">
        <f aca="false">B$6+IFERROR(B847,0)</f>
        <v>29</v>
      </c>
      <c r="C848" s="29" t="str">
        <f aca="true">C$355&amp;INDIRECT("C"&amp;354+(IFERROR(INDIRECT("B"&amp;408+IFERROR(B823,0)),0)))</f>
        <v>βϵ</v>
      </c>
      <c r="D848" s="27" t="n">
        <f aca="false">0.5*E848</f>
        <v>41.0131049796618</v>
      </c>
      <c r="E848" s="27" t="n">
        <f aca="false">E847*POWER(2,1/C$819)</f>
        <v>82.0262099593236</v>
      </c>
      <c r="F848" s="27" t="n">
        <f aca="false">E848*2</f>
        <v>164.052419918647</v>
      </c>
      <c r="G848" s="27" t="n">
        <f aca="false">F848*2</f>
        <v>328.104839837294</v>
      </c>
      <c r="H848" s="27" t="n">
        <f aca="false">G848*2</f>
        <v>656.209679674589</v>
      </c>
      <c r="I848" s="27" t="n">
        <f aca="false">H848*2</f>
        <v>1312.41935934918</v>
      </c>
      <c r="J848" s="27" t="n">
        <f aca="false">I848*2</f>
        <v>2624.83871869835</v>
      </c>
      <c r="K848" s="27" t="n">
        <f aca="false">J848*2</f>
        <v>5249.67743739671</v>
      </c>
      <c r="L848" s="27" t="n">
        <f aca="false">K848*2</f>
        <v>10499.3548747934</v>
      </c>
      <c r="M848" s="27" t="n">
        <f aca="false">L848*2</f>
        <v>20998.7097495868</v>
      </c>
      <c r="N848" s="27" t="n">
        <f aca="false">M848*2</f>
        <v>41997.4194991737</v>
      </c>
      <c r="O848" s="7"/>
      <c r="P848" s="29" t="str">
        <f aca="false">C848</f>
        <v>βϵ</v>
      </c>
      <c r="Q848" s="28" t="n">
        <f aca="false">1200*LOG(E848/$E$2,2)</f>
        <v>391.888506599599</v>
      </c>
      <c r="R848" s="7"/>
      <c r="S848" s="8"/>
      <c r="T848" s="11"/>
      <c r="U848" s="12"/>
      <c r="V848" s="7"/>
      <c r="W848" s="7"/>
      <c r="X848" s="7"/>
    </row>
    <row r="849" customFormat="false" ht="14.15" hidden="false" customHeight="true" outlineLevel="0" collapsed="false">
      <c r="A849" s="7"/>
      <c r="B849" s="8" t="n">
        <f aca="false">B$6+IFERROR(B848,0)</f>
        <v>30</v>
      </c>
      <c r="C849" s="29" t="str">
        <f aca="true">C$355&amp;INDIRECT("C"&amp;354+(IFERROR(INDIRECT("B"&amp;408+IFERROR(B824,0)),0)))</f>
        <v>βζ</v>
      </c>
      <c r="D849" s="27" t="n">
        <f aca="false">0.5*E849</f>
        <v>41.7886744591696</v>
      </c>
      <c r="E849" s="27" t="n">
        <f aca="false">E848*POWER(2,1/C$819)</f>
        <v>83.5773489183392</v>
      </c>
      <c r="F849" s="27" t="n">
        <f aca="false">E849*2</f>
        <v>167.154697836678</v>
      </c>
      <c r="G849" s="27" t="n">
        <f aca="false">F849*2</f>
        <v>334.309395673357</v>
      </c>
      <c r="H849" s="27" t="n">
        <f aca="false">G849*2</f>
        <v>668.618791346714</v>
      </c>
      <c r="I849" s="27" t="n">
        <f aca="false">H849*2</f>
        <v>1337.23758269343</v>
      </c>
      <c r="J849" s="27" t="n">
        <f aca="false">I849*2</f>
        <v>2674.47516538685</v>
      </c>
      <c r="K849" s="27" t="n">
        <f aca="false">J849*2</f>
        <v>5348.95033077371</v>
      </c>
      <c r="L849" s="27" t="n">
        <f aca="false">K849*2</f>
        <v>10697.9006615474</v>
      </c>
      <c r="M849" s="27" t="n">
        <f aca="false">L849*2</f>
        <v>21395.8013230948</v>
      </c>
      <c r="N849" s="27" t="n">
        <f aca="false">M849*2</f>
        <v>42791.6026461897</v>
      </c>
      <c r="O849" s="7"/>
      <c r="P849" s="29" t="str">
        <f aca="false">C849</f>
        <v>βζ</v>
      </c>
      <c r="Q849" s="28" t="n">
        <f aca="false">1200*LOG(E849/$E$2,2)</f>
        <v>424.320939032032</v>
      </c>
      <c r="R849" s="7"/>
      <c r="S849" s="8"/>
      <c r="T849" s="11"/>
      <c r="U849" s="12"/>
      <c r="V849" s="7"/>
      <c r="W849" s="7"/>
      <c r="X849" s="7"/>
    </row>
    <row r="850" customFormat="false" ht="14.15" hidden="false" customHeight="true" outlineLevel="0" collapsed="false">
      <c r="A850" s="7"/>
      <c r="B850" s="8" t="n">
        <f aca="false">B$6+IFERROR(B849,0)</f>
        <v>31</v>
      </c>
      <c r="C850" s="29" t="str">
        <f aca="true">C$355&amp;INDIRECT("C"&amp;354+(IFERROR(INDIRECT("B"&amp;408+IFERROR(B825,0)),0)))</f>
        <v>βη</v>
      </c>
      <c r="D850" s="27" t="n">
        <f aca="false">0.5*E850</f>
        <v>42.5789101781109</v>
      </c>
      <c r="E850" s="27" t="n">
        <f aca="false">E849*POWER(2,1/C$819)</f>
        <v>85.1578203562219</v>
      </c>
      <c r="F850" s="27" t="n">
        <f aca="false">E850*2</f>
        <v>170.315640712444</v>
      </c>
      <c r="G850" s="27" t="n">
        <f aca="false">F850*2</f>
        <v>340.631281424887</v>
      </c>
      <c r="H850" s="27" t="n">
        <f aca="false">G850*2</f>
        <v>681.262562849775</v>
      </c>
      <c r="I850" s="27" t="n">
        <f aca="false">H850*2</f>
        <v>1362.52512569955</v>
      </c>
      <c r="J850" s="27" t="n">
        <f aca="false">I850*2</f>
        <v>2725.0502513991</v>
      </c>
      <c r="K850" s="27" t="n">
        <f aca="false">J850*2</f>
        <v>5450.1005027982</v>
      </c>
      <c r="L850" s="27" t="n">
        <f aca="false">K850*2</f>
        <v>10900.2010055964</v>
      </c>
      <c r="M850" s="27" t="n">
        <f aca="false">L850*2</f>
        <v>21800.4020111928</v>
      </c>
      <c r="N850" s="27" t="n">
        <f aca="false">M850*2</f>
        <v>43600.8040223856</v>
      </c>
      <c r="O850" s="7"/>
      <c r="P850" s="29" t="str">
        <f aca="false">C850</f>
        <v>βη</v>
      </c>
      <c r="Q850" s="28" t="n">
        <f aca="false">1200*LOG(E850/$E$2,2)</f>
        <v>456.753371464464</v>
      </c>
      <c r="R850" s="7"/>
      <c r="S850" s="8"/>
      <c r="T850" s="11"/>
      <c r="U850" s="12"/>
      <c r="V850" s="7"/>
      <c r="W850" s="7"/>
      <c r="X850" s="7"/>
    </row>
    <row r="851" customFormat="false" ht="14.15" hidden="false" customHeight="true" outlineLevel="0" collapsed="false">
      <c r="A851" s="7"/>
      <c r="B851" s="8" t="n">
        <f aca="false">B$6+IFERROR(B850,0)</f>
        <v>32</v>
      </c>
      <c r="C851" s="29" t="str">
        <f aca="true">C$355&amp;INDIRECT("C"&amp;354+(IFERROR(INDIRECT("B"&amp;408+IFERROR(B826,0)),0)))</f>
        <v>βθ</v>
      </c>
      <c r="D851" s="27" t="n">
        <f aca="false">0.5*E851</f>
        <v>43.3840894792446</v>
      </c>
      <c r="E851" s="27" t="n">
        <f aca="false">E850*POWER(2,1/C$819)</f>
        <v>86.7681789584892</v>
      </c>
      <c r="F851" s="27" t="n">
        <f aca="false">E851*2</f>
        <v>173.536357916979</v>
      </c>
      <c r="G851" s="27" t="n">
        <f aca="false">F851*2</f>
        <v>347.072715833957</v>
      </c>
      <c r="H851" s="27" t="n">
        <f aca="false">G851*2</f>
        <v>694.145431667914</v>
      </c>
      <c r="I851" s="27" t="n">
        <f aca="false">H851*2</f>
        <v>1388.29086333583</v>
      </c>
      <c r="J851" s="27" t="n">
        <f aca="false">I851*2</f>
        <v>2776.58172667166</v>
      </c>
      <c r="K851" s="27" t="n">
        <f aca="false">J851*2</f>
        <v>5553.16345334331</v>
      </c>
      <c r="L851" s="27" t="n">
        <f aca="false">K851*2</f>
        <v>11106.3269066866</v>
      </c>
      <c r="M851" s="27" t="n">
        <f aca="false">L851*2</f>
        <v>22212.6538133732</v>
      </c>
      <c r="N851" s="27" t="n">
        <f aca="false">M851*2</f>
        <v>44425.3076267465</v>
      </c>
      <c r="O851" s="7"/>
      <c r="P851" s="29" t="str">
        <f aca="false">C851</f>
        <v>βθ</v>
      </c>
      <c r="Q851" s="28" t="n">
        <f aca="false">1200*LOG(E851/$E$2,2)</f>
        <v>489.185803896896</v>
      </c>
      <c r="R851" s="7"/>
      <c r="S851" s="8"/>
      <c r="T851" s="11"/>
      <c r="U851" s="12"/>
      <c r="V851" s="7"/>
      <c r="W851" s="7"/>
      <c r="X851" s="7"/>
    </row>
    <row r="852" customFormat="false" ht="14.15" hidden="false" customHeight="true" outlineLevel="0" collapsed="false">
      <c r="A852" s="7"/>
      <c r="B852" s="8" t="n">
        <f aca="false">B$6+IFERROR(B851,0)</f>
        <v>33</v>
      </c>
      <c r="C852" s="29" t="str">
        <f aca="true">C$355&amp;INDIRECT("C"&amp;354+(IFERROR(INDIRECT("B"&amp;408+IFERROR(B827,0)),0)))</f>
        <v>βι</v>
      </c>
      <c r="D852" s="27" t="n">
        <f aca="false">0.5*E852</f>
        <v>44.20449494996</v>
      </c>
      <c r="E852" s="27" t="n">
        <f aca="false">E851*POWER(2,1/C$819)</f>
        <v>88.40898989992</v>
      </c>
      <c r="F852" s="27" t="n">
        <f aca="false">E852*2</f>
        <v>176.81797979984</v>
      </c>
      <c r="G852" s="27" t="n">
        <f aca="false">F852*2</f>
        <v>353.63595959968</v>
      </c>
      <c r="H852" s="27" t="n">
        <f aca="false">G852*2</f>
        <v>707.27191919936</v>
      </c>
      <c r="I852" s="27" t="n">
        <f aca="false">H852*2</f>
        <v>1414.54383839872</v>
      </c>
      <c r="J852" s="27" t="n">
        <f aca="false">I852*2</f>
        <v>2829.08767679744</v>
      </c>
      <c r="K852" s="27" t="n">
        <f aca="false">J852*2</f>
        <v>5658.17535359488</v>
      </c>
      <c r="L852" s="27" t="n">
        <f aca="false">K852*2</f>
        <v>11316.3507071898</v>
      </c>
      <c r="M852" s="27" t="n">
        <f aca="false">L852*2</f>
        <v>22632.7014143795</v>
      </c>
      <c r="N852" s="27" t="n">
        <f aca="false">M852*2</f>
        <v>45265.402828759</v>
      </c>
      <c r="O852" s="7"/>
      <c r="P852" s="29" t="str">
        <f aca="false">C852</f>
        <v>βι</v>
      </c>
      <c r="Q852" s="28" t="n">
        <f aca="false">1200*LOG(E852/$E$2,2)</f>
        <v>521.618236329329</v>
      </c>
      <c r="R852" s="7"/>
      <c r="S852" s="8"/>
      <c r="T852" s="11"/>
      <c r="U852" s="12"/>
      <c r="V852" s="7"/>
      <c r="W852" s="7"/>
      <c r="X852" s="7"/>
    </row>
    <row r="853" customFormat="false" ht="14.15" hidden="false" customHeight="true" outlineLevel="0" collapsed="false">
      <c r="A853" s="7"/>
      <c r="B853" s="8" t="n">
        <f aca="false">B$6+IFERROR(B852,0)</f>
        <v>34</v>
      </c>
      <c r="C853" s="29" t="str">
        <f aca="true">C$355&amp;INDIRECT("C"&amp;354+(IFERROR(INDIRECT("B"&amp;408+IFERROR(B828,0)),0)))</f>
        <v>βκ</v>
      </c>
      <c r="D853" s="27" t="n">
        <f aca="false">0.5*E853</f>
        <v>45.0404145214542</v>
      </c>
      <c r="E853" s="27" t="n">
        <f aca="false">E852*POWER(2,1/C$819)</f>
        <v>90.0808290429084</v>
      </c>
      <c r="F853" s="27" t="n">
        <f aca="false">E853*2</f>
        <v>180.161658085817</v>
      </c>
      <c r="G853" s="27" t="n">
        <f aca="false">F853*2</f>
        <v>360.323316171634</v>
      </c>
      <c r="H853" s="27" t="n">
        <f aca="false">G853*2</f>
        <v>720.646632343267</v>
      </c>
      <c r="I853" s="27" t="n">
        <f aca="false">H853*2</f>
        <v>1441.29326468653</v>
      </c>
      <c r="J853" s="27" t="n">
        <f aca="false">I853*2</f>
        <v>2882.58652937307</v>
      </c>
      <c r="K853" s="27" t="n">
        <f aca="false">J853*2</f>
        <v>5765.17305874614</v>
      </c>
      <c r="L853" s="27" t="n">
        <f aca="false">K853*2</f>
        <v>11530.3461174923</v>
      </c>
      <c r="M853" s="27" t="n">
        <f aca="false">L853*2</f>
        <v>23060.6922349845</v>
      </c>
      <c r="N853" s="27" t="n">
        <f aca="false">M853*2</f>
        <v>46121.3844699691</v>
      </c>
      <c r="O853" s="7"/>
      <c r="P853" s="29" t="str">
        <f aca="false">C853</f>
        <v>βκ</v>
      </c>
      <c r="Q853" s="28" t="n">
        <f aca="false">1200*LOG(E853/$E$2,2)</f>
        <v>554.050668761761</v>
      </c>
      <c r="R853" s="7"/>
      <c r="S853" s="8"/>
      <c r="T853" s="11"/>
      <c r="U853" s="12"/>
      <c r="V853" s="7"/>
      <c r="W853" s="7"/>
      <c r="X853" s="7"/>
    </row>
    <row r="854" customFormat="false" ht="14.15" hidden="false" customHeight="true" outlineLevel="0" collapsed="false">
      <c r="A854" s="7"/>
      <c r="B854" s="8" t="n">
        <f aca="false">B$6+IFERROR(B853,0)</f>
        <v>35</v>
      </c>
      <c r="C854" s="29" t="str">
        <f aca="true">C$355&amp;INDIRECT("C"&amp;354+(IFERROR(INDIRECT("B"&amp;408+IFERROR(B829,0)),0)))</f>
        <v>βλ</v>
      </c>
      <c r="D854" s="27" t="n">
        <f aca="false">0.5*E854</f>
        <v>45.8921415697853</v>
      </c>
      <c r="E854" s="27" t="n">
        <f aca="false">E853*POWER(2,1/C$819)</f>
        <v>91.7842831395705</v>
      </c>
      <c r="F854" s="27" t="n">
        <f aca="false">E854*2</f>
        <v>183.568566279141</v>
      </c>
      <c r="G854" s="27" t="n">
        <f aca="false">F854*2</f>
        <v>367.137132558282</v>
      </c>
      <c r="H854" s="27" t="n">
        <f aca="false">G854*2</f>
        <v>734.274265116564</v>
      </c>
      <c r="I854" s="27" t="n">
        <f aca="false">H854*2</f>
        <v>1468.54853023313</v>
      </c>
      <c r="J854" s="27" t="n">
        <f aca="false">I854*2</f>
        <v>2937.09706046626</v>
      </c>
      <c r="K854" s="27" t="n">
        <f aca="false">J854*2</f>
        <v>5874.19412093251</v>
      </c>
      <c r="L854" s="27" t="n">
        <f aca="false">K854*2</f>
        <v>11748.388241865</v>
      </c>
      <c r="M854" s="27" t="n">
        <f aca="false">L854*2</f>
        <v>23496.7764837301</v>
      </c>
      <c r="N854" s="27" t="n">
        <f aca="false">M854*2</f>
        <v>46993.5529674601</v>
      </c>
      <c r="O854" s="7"/>
      <c r="P854" s="29" t="str">
        <f aca="false">C854</f>
        <v>βλ</v>
      </c>
      <c r="Q854" s="28" t="n">
        <f aca="false">1200*LOG(E854/$E$2,2)</f>
        <v>586.483101194194</v>
      </c>
      <c r="R854" s="7"/>
      <c r="S854" s="8"/>
      <c r="T854" s="11"/>
      <c r="U854" s="12"/>
      <c r="V854" s="7"/>
      <c r="W854" s="7"/>
      <c r="X854" s="7"/>
    </row>
    <row r="855" customFormat="false" ht="14.15" hidden="false" customHeight="true" outlineLevel="0" collapsed="false">
      <c r="A855" s="7"/>
      <c r="B855" s="8" t="n">
        <f aca="false">B$6+IFERROR(B854,0)</f>
        <v>36</v>
      </c>
      <c r="C855" s="29" t="str">
        <f aca="true">C$355&amp;INDIRECT("C"&amp;354+(IFERROR(INDIRECT("B"&amp;408+IFERROR(B830,0)),0)))</f>
        <v>βμ</v>
      </c>
      <c r="D855" s="27" t="n">
        <f aca="false">0.5*E855</f>
        <v>46.7599750188359</v>
      </c>
      <c r="E855" s="27" t="n">
        <f aca="false">E854*POWER(2,1/C$819)</f>
        <v>93.5199500376719</v>
      </c>
      <c r="F855" s="27" t="n">
        <f aca="false">E855*2</f>
        <v>187.039900075344</v>
      </c>
      <c r="G855" s="27" t="n">
        <f aca="false">F855*2</f>
        <v>374.079800150687</v>
      </c>
      <c r="H855" s="27" t="n">
        <f aca="false">G855*2</f>
        <v>748.159600301375</v>
      </c>
      <c r="I855" s="27" t="n">
        <f aca="false">H855*2</f>
        <v>1496.31920060275</v>
      </c>
      <c r="J855" s="27" t="n">
        <f aca="false">I855*2</f>
        <v>2992.6384012055</v>
      </c>
      <c r="K855" s="27" t="n">
        <f aca="false">J855*2</f>
        <v>5985.276802411</v>
      </c>
      <c r="L855" s="27" t="n">
        <f aca="false">K855*2</f>
        <v>11970.553604822</v>
      </c>
      <c r="M855" s="27" t="n">
        <f aca="false">L855*2</f>
        <v>23941.107209644</v>
      </c>
      <c r="N855" s="27" t="n">
        <f aca="false">M855*2</f>
        <v>47882.214419288</v>
      </c>
      <c r="O855" s="7"/>
      <c r="P855" s="29" t="str">
        <f aca="false">C855</f>
        <v>βμ</v>
      </c>
      <c r="Q855" s="28" t="n">
        <f aca="false">1200*LOG(E855/$E$2,2)</f>
        <v>618.915533626626</v>
      </c>
      <c r="R855" s="7"/>
      <c r="S855" s="8"/>
      <c r="T855" s="11"/>
      <c r="U855" s="12"/>
      <c r="V855" s="7"/>
      <c r="W855" s="7"/>
      <c r="X855" s="7"/>
    </row>
    <row r="856" customFormat="false" ht="14.15" hidden="false" customHeight="true" outlineLevel="0" collapsed="false">
      <c r="A856" s="7"/>
      <c r="B856" s="8" t="n">
        <f aca="false">B$6+IFERROR(B855,0)</f>
        <v>37</v>
      </c>
      <c r="C856" s="29" t="str">
        <f aca="true">C$355&amp;INDIRECT("C"&amp;354+(IFERROR(INDIRECT("B"&amp;408+IFERROR(B831,0)),0)))</f>
        <v>βν</v>
      </c>
      <c r="D856" s="27" t="n">
        <f aca="false">0.5*E856</f>
        <v>47.6442194452245</v>
      </c>
      <c r="E856" s="27" t="n">
        <f aca="false">E855*POWER(2,1/C$819)</f>
        <v>95.2884388904491</v>
      </c>
      <c r="F856" s="27" t="n">
        <f aca="false">E856*2</f>
        <v>190.576877780898</v>
      </c>
      <c r="G856" s="27" t="n">
        <f aca="false">F856*2</f>
        <v>381.153755561796</v>
      </c>
      <c r="H856" s="27" t="n">
        <f aca="false">G856*2</f>
        <v>762.307511123593</v>
      </c>
      <c r="I856" s="27" t="n">
        <f aca="false">H856*2</f>
        <v>1524.61502224719</v>
      </c>
      <c r="J856" s="27" t="n">
        <f aca="false">I856*2</f>
        <v>3049.23004449437</v>
      </c>
      <c r="K856" s="27" t="n">
        <f aca="false">J856*2</f>
        <v>6098.46008898874</v>
      </c>
      <c r="L856" s="27" t="n">
        <f aca="false">K856*2</f>
        <v>12196.9201779775</v>
      </c>
      <c r="M856" s="27" t="n">
        <f aca="false">L856*2</f>
        <v>24393.840355955</v>
      </c>
      <c r="N856" s="27" t="n">
        <f aca="false">M856*2</f>
        <v>48787.6807119099</v>
      </c>
      <c r="O856" s="7"/>
      <c r="P856" s="29" t="str">
        <f aca="false">C856</f>
        <v>βν</v>
      </c>
      <c r="Q856" s="28" t="n">
        <f aca="false">1200*LOG(E856/$E$2,2)</f>
        <v>651.347966059058</v>
      </c>
      <c r="R856" s="7"/>
      <c r="S856" s="8"/>
      <c r="T856" s="11"/>
      <c r="U856" s="12"/>
      <c r="V856" s="7"/>
      <c r="W856" s="7"/>
      <c r="X856" s="7"/>
    </row>
    <row r="857" customFormat="false" ht="14.15" hidden="false" customHeight="true" outlineLevel="0" collapsed="false">
      <c r="A857" s="7"/>
      <c r="B857" s="8"/>
      <c r="C857" s="29" t="str">
        <f aca="false">C820&amp;"'"</f>
        <v>αα'</v>
      </c>
      <c r="D857" s="27" t="n">
        <f aca="false">0.5*E857</f>
        <v>48.5451851851999</v>
      </c>
      <c r="E857" s="27" t="n">
        <f aca="false">E856*POWER(2,1/C$819)</f>
        <v>97.0903703703998</v>
      </c>
      <c r="F857" s="27" t="n">
        <f aca="false">E857*2</f>
        <v>194.1807407408</v>
      </c>
      <c r="G857" s="27" t="n">
        <f aca="false">F857*2</f>
        <v>388.361481481599</v>
      </c>
      <c r="H857" s="27" t="n">
        <f aca="false">G857*2</f>
        <v>776.722962963199</v>
      </c>
      <c r="I857" s="27" t="n">
        <f aca="false">H857*2</f>
        <v>1553.4459259264</v>
      </c>
      <c r="J857" s="27" t="n">
        <f aca="false">I857*2</f>
        <v>3106.89185185279</v>
      </c>
      <c r="K857" s="27" t="n">
        <f aca="false">J857*2</f>
        <v>6213.78370370559</v>
      </c>
      <c r="L857" s="27" t="n">
        <f aca="false">K857*2</f>
        <v>12427.5674074112</v>
      </c>
      <c r="M857" s="27" t="n">
        <f aca="false">L857*2</f>
        <v>24855.1348148224</v>
      </c>
      <c r="N857" s="27" t="n">
        <f aca="false">M857*2</f>
        <v>49710.2696296447</v>
      </c>
      <c r="O857" s="7"/>
      <c r="P857" s="29" t="str">
        <f aca="false">C857</f>
        <v>αα'</v>
      </c>
      <c r="Q857" s="28" t="n">
        <f aca="false">1200*LOG(E857/$E$2,2)</f>
        <v>683.780398491491</v>
      </c>
      <c r="R857" s="7"/>
      <c r="S857" s="8"/>
      <c r="T857" s="11"/>
      <c r="U857" s="12"/>
      <c r="V857" s="7"/>
      <c r="W857" s="7"/>
      <c r="X857" s="7"/>
    </row>
    <row r="858" customFormat="false" ht="14.15" hidden="false" customHeight="true" outlineLevel="0" collapsed="false">
      <c r="A858" s="7"/>
      <c r="B858" s="8"/>
      <c r="C858" s="8"/>
      <c r="D858" s="8"/>
      <c r="E858" s="9"/>
      <c r="F858" s="9"/>
      <c r="G858" s="9"/>
      <c r="H858" s="9"/>
      <c r="I858" s="9"/>
      <c r="J858" s="9"/>
      <c r="K858" s="9"/>
      <c r="L858" s="9"/>
      <c r="M858" s="9"/>
      <c r="N858" s="9"/>
      <c r="O858" s="7"/>
      <c r="P858" s="8"/>
      <c r="Q858" s="10"/>
      <c r="R858" s="7"/>
      <c r="S858" s="8"/>
      <c r="T858" s="11"/>
      <c r="U858" s="12"/>
      <c r="V858" s="7"/>
      <c r="W858" s="7"/>
      <c r="X858" s="7"/>
    </row>
    <row r="859" customFormat="false" ht="14.15" hidden="false" customHeight="true" outlineLevel="0" collapsed="false">
      <c r="A859" s="7"/>
      <c r="B859" s="8"/>
      <c r="C859" s="25" t="n">
        <v>38</v>
      </c>
      <c r="D859" s="26" t="n">
        <v>0</v>
      </c>
      <c r="E859" s="27" t="s">
        <v>4</v>
      </c>
      <c r="F859" s="27" t="s">
        <v>5</v>
      </c>
      <c r="G859" s="27" t="s">
        <v>6</v>
      </c>
      <c r="H859" s="27" t="s">
        <v>7</v>
      </c>
      <c r="I859" s="27" t="s">
        <v>8</v>
      </c>
      <c r="J859" s="27" t="s">
        <v>9</v>
      </c>
      <c r="K859" s="27" t="s">
        <v>10</v>
      </c>
      <c r="L859" s="27" t="s">
        <v>11</v>
      </c>
      <c r="M859" s="27" t="s">
        <v>12</v>
      </c>
      <c r="N859" s="27" t="s">
        <v>13</v>
      </c>
      <c r="O859" s="7"/>
      <c r="P859" s="26" t="s">
        <v>14</v>
      </c>
      <c r="Q859" s="28" t="s">
        <v>15</v>
      </c>
      <c r="R859" s="7"/>
      <c r="S859" s="8"/>
      <c r="T859" s="11"/>
      <c r="U859" s="12"/>
      <c r="V859" s="7"/>
      <c r="W859" s="7"/>
      <c r="X859" s="7"/>
    </row>
    <row r="860" customFormat="false" ht="14.15" hidden="false" customHeight="true" outlineLevel="0" collapsed="false">
      <c r="A860" s="7"/>
      <c r="B860" s="8" t="n">
        <f aca="false">B$6+IFERROR(B859,0)</f>
        <v>1</v>
      </c>
      <c r="C860" s="29" t="str">
        <f aca="true">C$354&amp;INDIRECT("C"&amp;354+(IFERROR(INDIRECT("B"&amp;408+IFERROR(B859,0)),0)))</f>
        <v>αα</v>
      </c>
      <c r="D860" s="27" t="n">
        <f aca="false">0.5*E860</f>
        <v>24.2725925926</v>
      </c>
      <c r="E860" s="30" t="n">
        <f aca="false">$E$3</f>
        <v>48.5451851852</v>
      </c>
      <c r="F860" s="27" t="n">
        <f aca="false">E860*2</f>
        <v>97.0903703704</v>
      </c>
      <c r="G860" s="27" t="n">
        <f aca="false">F860*2</f>
        <v>194.1807407408</v>
      </c>
      <c r="H860" s="27" t="n">
        <f aca="false">G860*2</f>
        <v>388.3614814816</v>
      </c>
      <c r="I860" s="27" t="n">
        <f aca="false">H860*2</f>
        <v>776.7229629632</v>
      </c>
      <c r="J860" s="27" t="n">
        <f aca="false">I860*2</f>
        <v>1553.4459259264</v>
      </c>
      <c r="K860" s="27" t="n">
        <f aca="false">J860*2</f>
        <v>3106.8918518528</v>
      </c>
      <c r="L860" s="27" t="n">
        <f aca="false">K860*2</f>
        <v>6213.7837037056</v>
      </c>
      <c r="M860" s="27" t="n">
        <f aca="false">L860*2</f>
        <v>12427.5674074112</v>
      </c>
      <c r="N860" s="27" t="n">
        <f aca="false">M860*2</f>
        <v>24855.1348148224</v>
      </c>
      <c r="O860" s="7"/>
      <c r="P860" s="29" t="str">
        <f aca="false">C860</f>
        <v>αα</v>
      </c>
      <c r="Q860" s="28" t="n">
        <f aca="false">1200*LOG(E860/$E$2,2)</f>
        <v>-516.219601508506</v>
      </c>
      <c r="R860" s="7"/>
      <c r="S860" s="8"/>
      <c r="T860" s="11"/>
      <c r="U860" s="12"/>
      <c r="V860" s="7"/>
      <c r="W860" s="7"/>
      <c r="X860" s="7"/>
    </row>
    <row r="861" customFormat="false" ht="14.15" hidden="false" customHeight="true" outlineLevel="0" collapsed="false">
      <c r="A861" s="7"/>
      <c r="B861" s="8" t="n">
        <f aca="false">B$6+IFERROR(B860,0)</f>
        <v>2</v>
      </c>
      <c r="C861" s="29" t="str">
        <f aca="true">C$354&amp;INDIRECT("C"&amp;354+(IFERROR(INDIRECT("B"&amp;408+IFERROR(B860,0)),0)))</f>
        <v>αβ</v>
      </c>
      <c r="D861" s="27" t="n">
        <f aca="false">0.5*E861</f>
        <v>24.7194047410489</v>
      </c>
      <c r="E861" s="27" t="n">
        <f aca="false">E860*POWER(2,1/C$859)</f>
        <v>49.4388094820977</v>
      </c>
      <c r="F861" s="27" t="n">
        <f aca="false">E861*2</f>
        <v>98.8776189641954</v>
      </c>
      <c r="G861" s="27" t="n">
        <f aca="false">F861*2</f>
        <v>197.755237928391</v>
      </c>
      <c r="H861" s="27" t="n">
        <f aca="false">G861*2</f>
        <v>395.510475856782</v>
      </c>
      <c r="I861" s="27" t="n">
        <f aca="false">H861*2</f>
        <v>791.020951713563</v>
      </c>
      <c r="J861" s="27" t="n">
        <f aca="false">I861*2</f>
        <v>1582.04190342713</v>
      </c>
      <c r="K861" s="27" t="n">
        <f aca="false">J861*2</f>
        <v>3164.08380685425</v>
      </c>
      <c r="L861" s="27" t="n">
        <f aca="false">K861*2</f>
        <v>6328.16761370851</v>
      </c>
      <c r="M861" s="27" t="n">
        <f aca="false">L861*2</f>
        <v>12656.335227417</v>
      </c>
      <c r="N861" s="27" t="n">
        <f aca="false">M861*2</f>
        <v>25312.670454834</v>
      </c>
      <c r="O861" s="7"/>
      <c r="P861" s="29" t="str">
        <f aca="false">C861</f>
        <v>αβ</v>
      </c>
      <c r="Q861" s="28" t="n">
        <f aca="false">1200*LOG(E861/$E$2,2)</f>
        <v>-484.640654140085</v>
      </c>
      <c r="R861" s="7"/>
      <c r="S861" s="8"/>
      <c r="T861" s="11"/>
      <c r="U861" s="12"/>
      <c r="V861" s="7"/>
      <c r="W861" s="7"/>
      <c r="X861" s="7"/>
    </row>
    <row r="862" customFormat="false" ht="14.15" hidden="false" customHeight="true" outlineLevel="0" collapsed="false">
      <c r="A862" s="7"/>
      <c r="B862" s="8" t="n">
        <f aca="false">B$6+IFERROR(B861,0)</f>
        <v>3</v>
      </c>
      <c r="C862" s="29" t="str">
        <f aca="true">C$354&amp;INDIRECT("C"&amp;354+(IFERROR(INDIRECT("B"&amp;408+IFERROR(B861,0)),0)))</f>
        <v>αγ</v>
      </c>
      <c r="D862" s="27" t="n">
        <f aca="false">0.5*E862</f>
        <v>25.1744418492024</v>
      </c>
      <c r="E862" s="27" t="n">
        <f aca="false">E861*POWER(2,1/C$859)</f>
        <v>50.3488836984047</v>
      </c>
      <c r="F862" s="27" t="n">
        <f aca="false">E862*2</f>
        <v>100.697767396809</v>
      </c>
      <c r="G862" s="27" t="n">
        <f aca="false">F862*2</f>
        <v>201.395534793619</v>
      </c>
      <c r="H862" s="27" t="n">
        <f aca="false">G862*2</f>
        <v>402.791069587238</v>
      </c>
      <c r="I862" s="27" t="n">
        <f aca="false">H862*2</f>
        <v>805.582139174476</v>
      </c>
      <c r="J862" s="27" t="n">
        <f aca="false">I862*2</f>
        <v>1611.16427834895</v>
      </c>
      <c r="K862" s="27" t="n">
        <f aca="false">J862*2</f>
        <v>3222.3285566979</v>
      </c>
      <c r="L862" s="27" t="n">
        <f aca="false">K862*2</f>
        <v>6444.6571133958</v>
      </c>
      <c r="M862" s="27" t="n">
        <f aca="false">L862*2</f>
        <v>12889.3142267916</v>
      </c>
      <c r="N862" s="27" t="n">
        <f aca="false">M862*2</f>
        <v>25778.6284535832</v>
      </c>
      <c r="O862" s="7"/>
      <c r="P862" s="29" t="str">
        <f aca="false">C862</f>
        <v>αγ</v>
      </c>
      <c r="Q862" s="28" t="n">
        <f aca="false">1200*LOG(E862/$E$2,2)</f>
        <v>-453.061706771665</v>
      </c>
      <c r="R862" s="7"/>
      <c r="S862" s="8"/>
      <c r="T862" s="11"/>
      <c r="U862" s="12"/>
      <c r="V862" s="7"/>
      <c r="W862" s="7"/>
      <c r="X862" s="7"/>
    </row>
    <row r="863" customFormat="false" ht="14.15" hidden="false" customHeight="true" outlineLevel="0" collapsed="false">
      <c r="A863" s="7"/>
      <c r="B863" s="8" t="n">
        <f aca="false">B$6+IFERROR(B862,0)</f>
        <v>4</v>
      </c>
      <c r="C863" s="29" t="str">
        <f aca="true">C$354&amp;INDIRECT("C"&amp;354+(IFERROR(INDIRECT("B"&amp;408+IFERROR(B862,0)),0)))</f>
        <v>αδ</v>
      </c>
      <c r="D863" s="27" t="n">
        <f aca="false">0.5*E863</f>
        <v>25.6378553228859</v>
      </c>
      <c r="E863" s="27" t="n">
        <f aca="false">E862*POWER(2,1/C$859)</f>
        <v>51.2757106457719</v>
      </c>
      <c r="F863" s="27" t="n">
        <f aca="false">E863*2</f>
        <v>102.551421291544</v>
      </c>
      <c r="G863" s="27" t="n">
        <f aca="false">F863*2</f>
        <v>205.102842583087</v>
      </c>
      <c r="H863" s="27" t="n">
        <f aca="false">G863*2</f>
        <v>410.205685166175</v>
      </c>
      <c r="I863" s="27" t="n">
        <f aca="false">H863*2</f>
        <v>820.41137033235</v>
      </c>
      <c r="J863" s="27" t="n">
        <f aca="false">I863*2</f>
        <v>1640.8227406647</v>
      </c>
      <c r="K863" s="27" t="n">
        <f aca="false">J863*2</f>
        <v>3281.6454813294</v>
      </c>
      <c r="L863" s="27" t="n">
        <f aca="false">K863*2</f>
        <v>6563.2909626588</v>
      </c>
      <c r="M863" s="27" t="n">
        <f aca="false">L863*2</f>
        <v>13126.5819253176</v>
      </c>
      <c r="N863" s="27" t="n">
        <f aca="false">M863*2</f>
        <v>26253.1638506352</v>
      </c>
      <c r="O863" s="7"/>
      <c r="P863" s="29" t="str">
        <f aca="false">C863</f>
        <v>αδ</v>
      </c>
      <c r="Q863" s="28" t="n">
        <f aca="false">1200*LOG(E863/$E$2,2)</f>
        <v>-421.482759403243</v>
      </c>
      <c r="R863" s="7"/>
      <c r="S863" s="8"/>
      <c r="T863" s="11"/>
      <c r="U863" s="12"/>
      <c r="V863" s="7"/>
      <c r="W863" s="7"/>
      <c r="X863" s="7"/>
    </row>
    <row r="864" customFormat="false" ht="14.15" hidden="false" customHeight="true" outlineLevel="0" collapsed="false">
      <c r="A864" s="7"/>
      <c r="B864" s="8" t="n">
        <f aca="false">B$6+IFERROR(B863,0)</f>
        <v>5</v>
      </c>
      <c r="C864" s="29" t="str">
        <f aca="true">C$354&amp;INDIRECT("C"&amp;354+(IFERROR(INDIRECT("B"&amp;408+IFERROR(B863,0)),0)))</f>
        <v>αϵ</v>
      </c>
      <c r="D864" s="27" t="n">
        <f aca="false">0.5*E864</f>
        <v>26.1097993550176</v>
      </c>
      <c r="E864" s="27" t="n">
        <f aca="false">E863*POWER(2,1/C$859)</f>
        <v>52.2195987100351</v>
      </c>
      <c r="F864" s="27" t="n">
        <f aca="false">E864*2</f>
        <v>104.43919742007</v>
      </c>
      <c r="G864" s="27" t="n">
        <f aca="false">F864*2</f>
        <v>208.87839484014</v>
      </c>
      <c r="H864" s="27" t="n">
        <f aca="false">G864*2</f>
        <v>417.756789680281</v>
      </c>
      <c r="I864" s="27" t="n">
        <f aca="false">H864*2</f>
        <v>835.513579360562</v>
      </c>
      <c r="J864" s="27" t="n">
        <f aca="false">I864*2</f>
        <v>1671.02715872112</v>
      </c>
      <c r="K864" s="27" t="n">
        <f aca="false">J864*2</f>
        <v>3342.05431744225</v>
      </c>
      <c r="L864" s="27" t="n">
        <f aca="false">K864*2</f>
        <v>6684.10863488449</v>
      </c>
      <c r="M864" s="27" t="n">
        <f aca="false">L864*2</f>
        <v>13368.217269769</v>
      </c>
      <c r="N864" s="27" t="n">
        <f aca="false">M864*2</f>
        <v>26736.434539538</v>
      </c>
      <c r="O864" s="7"/>
      <c r="P864" s="29" t="str">
        <f aca="false">C864</f>
        <v>αϵ</v>
      </c>
      <c r="Q864" s="28" t="n">
        <f aca="false">1200*LOG(E864/$E$2,2)</f>
        <v>-389.903812034822</v>
      </c>
      <c r="R864" s="7"/>
      <c r="S864" s="8"/>
      <c r="T864" s="11"/>
      <c r="U864" s="12"/>
      <c r="V864" s="7"/>
      <c r="W864" s="7"/>
      <c r="X864" s="7"/>
    </row>
    <row r="865" customFormat="false" ht="14.15" hidden="false" customHeight="true" outlineLevel="0" collapsed="false">
      <c r="A865" s="7"/>
      <c r="B865" s="8" t="n">
        <f aca="false">B$6+IFERROR(B864,0)</f>
        <v>6</v>
      </c>
      <c r="C865" s="29" t="str">
        <f aca="true">C$354&amp;INDIRECT("C"&amp;354+(IFERROR(INDIRECT("B"&amp;408+IFERROR(B864,0)),0)))</f>
        <v>αζ</v>
      </c>
      <c r="D865" s="27" t="n">
        <f aca="false">0.5*E865</f>
        <v>26.5904309769128</v>
      </c>
      <c r="E865" s="27" t="n">
        <f aca="false">E864*POWER(2,1/C$859)</f>
        <v>53.1808619538256</v>
      </c>
      <c r="F865" s="27" t="n">
        <f aca="false">E865*2</f>
        <v>106.361723907651</v>
      </c>
      <c r="G865" s="27" t="n">
        <f aca="false">F865*2</f>
        <v>212.723447815302</v>
      </c>
      <c r="H865" s="27" t="n">
        <f aca="false">G865*2</f>
        <v>425.446895630605</v>
      </c>
      <c r="I865" s="27" t="n">
        <f aca="false">H865*2</f>
        <v>850.89379126121</v>
      </c>
      <c r="J865" s="27" t="n">
        <f aca="false">I865*2</f>
        <v>1701.78758252242</v>
      </c>
      <c r="K865" s="27" t="n">
        <f aca="false">J865*2</f>
        <v>3403.57516504484</v>
      </c>
      <c r="L865" s="27" t="n">
        <f aca="false">K865*2</f>
        <v>6807.15033008968</v>
      </c>
      <c r="M865" s="27" t="n">
        <f aca="false">L865*2</f>
        <v>13614.3006601794</v>
      </c>
      <c r="N865" s="27" t="n">
        <f aca="false">M865*2</f>
        <v>27228.6013203587</v>
      </c>
      <c r="O865" s="7"/>
      <c r="P865" s="29" t="str">
        <f aca="false">C865</f>
        <v>αζ</v>
      </c>
      <c r="Q865" s="28" t="n">
        <f aca="false">1200*LOG(E865/$E$2,2)</f>
        <v>-358.324864666401</v>
      </c>
      <c r="R865" s="7"/>
      <c r="S865" s="8"/>
      <c r="T865" s="11"/>
      <c r="U865" s="12"/>
      <c r="V865" s="7"/>
      <c r="W865" s="7"/>
      <c r="X865" s="7"/>
    </row>
    <row r="866" customFormat="false" ht="14.15" hidden="false" customHeight="true" outlineLevel="0" collapsed="false">
      <c r="A866" s="7"/>
      <c r="B866" s="8" t="n">
        <f aca="false">B$6+IFERROR(B865,0)</f>
        <v>7</v>
      </c>
      <c r="C866" s="29" t="str">
        <f aca="true">C$354&amp;INDIRECT("C"&amp;354+(IFERROR(INDIRECT("B"&amp;408+IFERROR(B865,0)),0)))</f>
        <v>αη</v>
      </c>
      <c r="D866" s="27" t="n">
        <f aca="false">0.5*E866</f>
        <v>27.0799101105344</v>
      </c>
      <c r="E866" s="27" t="n">
        <f aca="false">E865*POWER(2,1/C$859)</f>
        <v>54.1598202210688</v>
      </c>
      <c r="F866" s="27" t="n">
        <f aca="false">E866*2</f>
        <v>108.319640442138</v>
      </c>
      <c r="G866" s="27" t="n">
        <f aca="false">F866*2</f>
        <v>216.639280884275</v>
      </c>
      <c r="H866" s="27" t="n">
        <f aca="false">G866*2</f>
        <v>433.27856176855</v>
      </c>
      <c r="I866" s="27" t="n">
        <f aca="false">H866*2</f>
        <v>866.5571235371</v>
      </c>
      <c r="J866" s="27" t="n">
        <f aca="false">I866*2</f>
        <v>1733.1142470742</v>
      </c>
      <c r="K866" s="27" t="n">
        <f aca="false">J866*2</f>
        <v>3466.2284941484</v>
      </c>
      <c r="L866" s="27" t="n">
        <f aca="false">K866*2</f>
        <v>6932.4569882968</v>
      </c>
      <c r="M866" s="27" t="n">
        <f aca="false">L866*2</f>
        <v>13864.9139765936</v>
      </c>
      <c r="N866" s="27" t="n">
        <f aca="false">M866*2</f>
        <v>27729.8279531872</v>
      </c>
      <c r="O866" s="7"/>
      <c r="P866" s="29" t="str">
        <f aca="false">C866</f>
        <v>αη</v>
      </c>
      <c r="Q866" s="28" t="n">
        <f aca="false">1200*LOG(E866/$E$2,2)</f>
        <v>-326.74591729798</v>
      </c>
      <c r="R866" s="7"/>
      <c r="S866" s="8"/>
      <c r="T866" s="11"/>
      <c r="U866" s="12"/>
      <c r="V866" s="7"/>
      <c r="W866" s="7"/>
      <c r="X866" s="7"/>
    </row>
    <row r="867" customFormat="false" ht="14.15" hidden="false" customHeight="true" outlineLevel="0" collapsed="false">
      <c r="A867" s="7"/>
      <c r="B867" s="8" t="n">
        <f aca="false">B$6+IFERROR(B866,0)</f>
        <v>8</v>
      </c>
      <c r="C867" s="29" t="str">
        <f aca="true">C$354&amp;INDIRECT("C"&amp;354+(IFERROR(INDIRECT("B"&amp;408+IFERROR(B866,0)),0)))</f>
        <v>αθ</v>
      </c>
      <c r="D867" s="27" t="n">
        <f aca="false">0.5*E867</f>
        <v>27.5783996217034</v>
      </c>
      <c r="E867" s="27" t="n">
        <f aca="false">E866*POWER(2,1/C$859)</f>
        <v>55.1567992434068</v>
      </c>
      <c r="F867" s="27" t="n">
        <f aca="false">E867*2</f>
        <v>110.313598486814</v>
      </c>
      <c r="G867" s="27" t="n">
        <f aca="false">F867*2</f>
        <v>220.627196973627</v>
      </c>
      <c r="H867" s="27" t="n">
        <f aca="false">G867*2</f>
        <v>441.254393947254</v>
      </c>
      <c r="I867" s="27" t="n">
        <f aca="false">H867*2</f>
        <v>882.508787894509</v>
      </c>
      <c r="J867" s="27" t="n">
        <f aca="false">I867*2</f>
        <v>1765.01757578902</v>
      </c>
      <c r="K867" s="27" t="n">
        <f aca="false">J867*2</f>
        <v>3530.03515157804</v>
      </c>
      <c r="L867" s="27" t="n">
        <f aca="false">K867*2</f>
        <v>7060.07030315607</v>
      </c>
      <c r="M867" s="27" t="n">
        <f aca="false">L867*2</f>
        <v>14120.1406063121</v>
      </c>
      <c r="N867" s="27" t="n">
        <f aca="false">M867*2</f>
        <v>28240.2812126243</v>
      </c>
      <c r="O867" s="7"/>
      <c r="P867" s="29" t="str">
        <f aca="false">C867</f>
        <v>αθ</v>
      </c>
      <c r="Q867" s="28" t="n">
        <f aca="false">1200*LOG(E867/$E$2,2)</f>
        <v>-295.166969929559</v>
      </c>
      <c r="R867" s="7"/>
      <c r="S867" s="8"/>
      <c r="T867" s="11"/>
      <c r="U867" s="12"/>
      <c r="V867" s="7"/>
      <c r="W867" s="7"/>
      <c r="X867" s="7"/>
    </row>
    <row r="868" customFormat="false" ht="14.15" hidden="false" customHeight="true" outlineLevel="0" collapsed="false">
      <c r="A868" s="7"/>
      <c r="B868" s="8" t="n">
        <f aca="false">B$6+IFERROR(B867,0)</f>
        <v>9</v>
      </c>
      <c r="C868" s="29" t="str">
        <f aca="true">C$354&amp;INDIRECT("C"&amp;354+(IFERROR(INDIRECT("B"&amp;408+IFERROR(B867,0)),0)))</f>
        <v>αι</v>
      </c>
      <c r="D868" s="27" t="n">
        <f aca="false">0.5*E868</f>
        <v>28.0860653742902</v>
      </c>
      <c r="E868" s="27" t="n">
        <f aca="false">E867*POWER(2,1/C$859)</f>
        <v>56.1721307485804</v>
      </c>
      <c r="F868" s="27" t="n">
        <f aca="false">E868*2</f>
        <v>112.344261497161</v>
      </c>
      <c r="G868" s="27" t="n">
        <f aca="false">F868*2</f>
        <v>224.688522994321</v>
      </c>
      <c r="H868" s="27" t="n">
        <f aca="false">G868*2</f>
        <v>449.377045988643</v>
      </c>
      <c r="I868" s="27" t="n">
        <f aca="false">H868*2</f>
        <v>898.754091977286</v>
      </c>
      <c r="J868" s="27" t="n">
        <f aca="false">I868*2</f>
        <v>1797.50818395457</v>
      </c>
      <c r="K868" s="27" t="n">
        <f aca="false">J868*2</f>
        <v>3595.01636790914</v>
      </c>
      <c r="L868" s="27" t="n">
        <f aca="false">K868*2</f>
        <v>7190.03273581829</v>
      </c>
      <c r="M868" s="27" t="n">
        <f aca="false">L868*2</f>
        <v>14380.0654716366</v>
      </c>
      <c r="N868" s="27" t="n">
        <f aca="false">M868*2</f>
        <v>28760.1309432731</v>
      </c>
      <c r="O868" s="7"/>
      <c r="P868" s="29" t="str">
        <f aca="false">C868</f>
        <v>αι</v>
      </c>
      <c r="Q868" s="28" t="n">
        <f aca="false">1200*LOG(E868/$E$2,2)</f>
        <v>-263.588022561138</v>
      </c>
      <c r="R868" s="7"/>
      <c r="S868" s="8"/>
      <c r="T868" s="11"/>
      <c r="U868" s="12"/>
      <c r="V868" s="7"/>
      <c r="W868" s="7"/>
      <c r="X868" s="7"/>
    </row>
    <row r="869" customFormat="false" ht="14.15" hidden="false" customHeight="true" outlineLevel="0" collapsed="false">
      <c r="A869" s="7"/>
      <c r="B869" s="8" t="n">
        <f aca="false">B$6+IFERROR(B868,0)</f>
        <v>10</v>
      </c>
      <c r="C869" s="29" t="str">
        <f aca="true">C$354&amp;INDIRECT("C"&amp;354+(IFERROR(INDIRECT("B"&amp;408+IFERROR(B868,0)),0)))</f>
        <v>ακ</v>
      </c>
      <c r="D869" s="27" t="n">
        <f aca="false">0.5*E869</f>
        <v>28.6030762854026</v>
      </c>
      <c r="E869" s="27" t="n">
        <f aca="false">E868*POWER(2,1/C$859)</f>
        <v>57.2061525708053</v>
      </c>
      <c r="F869" s="27" t="n">
        <f aca="false">E869*2</f>
        <v>114.412305141611</v>
      </c>
      <c r="G869" s="27" t="n">
        <f aca="false">F869*2</f>
        <v>228.824610283221</v>
      </c>
      <c r="H869" s="27" t="n">
        <f aca="false">G869*2</f>
        <v>457.649220566442</v>
      </c>
      <c r="I869" s="27" t="n">
        <f aca="false">H869*2</f>
        <v>915.298441132884</v>
      </c>
      <c r="J869" s="27" t="n">
        <f aca="false">I869*2</f>
        <v>1830.59688226577</v>
      </c>
      <c r="K869" s="27" t="n">
        <f aca="false">J869*2</f>
        <v>3661.19376453154</v>
      </c>
      <c r="L869" s="27" t="n">
        <f aca="false">K869*2</f>
        <v>7322.38752906308</v>
      </c>
      <c r="M869" s="27" t="n">
        <f aca="false">L869*2</f>
        <v>14644.7750581262</v>
      </c>
      <c r="N869" s="27" t="n">
        <f aca="false">M869*2</f>
        <v>29289.5501162523</v>
      </c>
      <c r="O869" s="7"/>
      <c r="P869" s="29" t="str">
        <f aca="false">C869</f>
        <v>ακ</v>
      </c>
      <c r="Q869" s="28" t="n">
        <f aca="false">1200*LOG(E869/$E$2,2)</f>
        <v>-232.009075192717</v>
      </c>
      <c r="R869" s="7"/>
      <c r="S869" s="8"/>
      <c r="T869" s="11"/>
      <c r="U869" s="12"/>
      <c r="V869" s="7"/>
      <c r="W869" s="7"/>
      <c r="X869" s="7"/>
    </row>
    <row r="870" customFormat="false" ht="14.15" hidden="false" customHeight="true" outlineLevel="0" collapsed="false">
      <c r="A870" s="7"/>
      <c r="B870" s="8" t="n">
        <f aca="false">B$6+IFERROR(B869,0)</f>
        <v>11</v>
      </c>
      <c r="C870" s="29" t="str">
        <f aca="true">C$354&amp;INDIRECT("C"&amp;354+(IFERROR(INDIRECT("B"&amp;408+IFERROR(B869,0)),0)))</f>
        <v>αλ</v>
      </c>
      <c r="D870" s="27" t="n">
        <f aca="false">0.5*E870</f>
        <v>29.1296043815906</v>
      </c>
      <c r="E870" s="27" t="n">
        <f aca="false">E869*POWER(2,1/C$859)</f>
        <v>58.2592087631812</v>
      </c>
      <c r="F870" s="27" t="n">
        <f aca="false">E870*2</f>
        <v>116.518417526362</v>
      </c>
      <c r="G870" s="27" t="n">
        <f aca="false">F870*2</f>
        <v>233.036835052725</v>
      </c>
      <c r="H870" s="27" t="n">
        <f aca="false">G870*2</f>
        <v>466.073670105449</v>
      </c>
      <c r="I870" s="27" t="n">
        <f aca="false">H870*2</f>
        <v>932.147340210899</v>
      </c>
      <c r="J870" s="27" t="n">
        <f aca="false">I870*2</f>
        <v>1864.2946804218</v>
      </c>
      <c r="K870" s="27" t="n">
        <f aca="false">J870*2</f>
        <v>3728.58936084359</v>
      </c>
      <c r="L870" s="27" t="n">
        <f aca="false">K870*2</f>
        <v>7457.17872168719</v>
      </c>
      <c r="M870" s="27" t="n">
        <f aca="false">L870*2</f>
        <v>14914.3574433744</v>
      </c>
      <c r="N870" s="27" t="n">
        <f aca="false">M870*2</f>
        <v>29828.7148867488</v>
      </c>
      <c r="O870" s="7"/>
      <c r="P870" s="29" t="str">
        <f aca="false">C870</f>
        <v>αλ</v>
      </c>
      <c r="Q870" s="28" t="n">
        <f aca="false">1200*LOG(E870/$E$2,2)</f>
        <v>-200.430127824296</v>
      </c>
      <c r="R870" s="7"/>
      <c r="S870" s="8"/>
      <c r="T870" s="11"/>
      <c r="U870" s="12"/>
      <c r="V870" s="7"/>
      <c r="W870" s="7"/>
      <c r="X870" s="7"/>
    </row>
    <row r="871" customFormat="false" ht="14.15" hidden="false" customHeight="true" outlineLevel="0" collapsed="false">
      <c r="A871" s="7"/>
      <c r="B871" s="8" t="n">
        <f aca="false">B$6+IFERROR(B870,0)</f>
        <v>12</v>
      </c>
      <c r="C871" s="29" t="str">
        <f aca="true">C$354&amp;INDIRECT("C"&amp;354+(IFERROR(INDIRECT("B"&amp;408+IFERROR(B870,0)),0)))</f>
        <v>αμ</v>
      </c>
      <c r="D871" s="27" t="n">
        <f aca="false">0.5*E871</f>
        <v>29.6658248560846</v>
      </c>
      <c r="E871" s="27" t="n">
        <f aca="false">E870*POWER(2,1/C$859)</f>
        <v>59.3316497121692</v>
      </c>
      <c r="F871" s="27" t="n">
        <f aca="false">E871*2</f>
        <v>118.663299424338</v>
      </c>
      <c r="G871" s="27" t="n">
        <f aca="false">F871*2</f>
        <v>237.326598848677</v>
      </c>
      <c r="H871" s="27" t="n">
        <f aca="false">G871*2</f>
        <v>474.653197697353</v>
      </c>
      <c r="I871" s="27" t="n">
        <f aca="false">H871*2</f>
        <v>949.306395394707</v>
      </c>
      <c r="J871" s="27" t="n">
        <f aca="false">I871*2</f>
        <v>1898.61279078941</v>
      </c>
      <c r="K871" s="27" t="n">
        <f aca="false">J871*2</f>
        <v>3797.22558157883</v>
      </c>
      <c r="L871" s="27" t="n">
        <f aca="false">K871*2</f>
        <v>7594.45116315766</v>
      </c>
      <c r="M871" s="27" t="n">
        <f aca="false">L871*2</f>
        <v>15188.9023263153</v>
      </c>
      <c r="N871" s="27" t="n">
        <f aca="false">M871*2</f>
        <v>30377.8046526306</v>
      </c>
      <c r="O871" s="7"/>
      <c r="P871" s="29" t="str">
        <f aca="false">C871</f>
        <v>αμ</v>
      </c>
      <c r="Q871" s="28" t="n">
        <f aca="false">1200*LOG(E871/$E$2,2)</f>
        <v>-168.851180455874</v>
      </c>
      <c r="R871" s="7"/>
      <c r="S871" s="8"/>
      <c r="T871" s="11"/>
      <c r="U871" s="12"/>
      <c r="V871" s="7"/>
      <c r="W871" s="7"/>
      <c r="X871" s="7"/>
    </row>
    <row r="872" customFormat="false" ht="14.15" hidden="false" customHeight="true" outlineLevel="0" collapsed="false">
      <c r="A872" s="7"/>
      <c r="B872" s="8" t="n">
        <f aca="false">B$6+IFERROR(B871,0)</f>
        <v>13</v>
      </c>
      <c r="C872" s="29" t="str">
        <f aca="true">C$354&amp;INDIRECT("C"&amp;354+(IFERROR(INDIRECT("B"&amp;408+IFERROR(B871,0)),0)))</f>
        <v>αν</v>
      </c>
      <c r="D872" s="27" t="n">
        <f aca="false">0.5*E872</f>
        <v>30.2119161270886</v>
      </c>
      <c r="E872" s="27" t="n">
        <f aca="false">E871*POWER(2,1/C$859)</f>
        <v>60.4238322541771</v>
      </c>
      <c r="F872" s="27" t="n">
        <f aca="false">E872*2</f>
        <v>120.847664508354</v>
      </c>
      <c r="G872" s="27" t="n">
        <f aca="false">F872*2</f>
        <v>241.695329016709</v>
      </c>
      <c r="H872" s="27" t="n">
        <f aca="false">G872*2</f>
        <v>483.390658033417</v>
      </c>
      <c r="I872" s="27" t="n">
        <f aca="false">H872*2</f>
        <v>966.781316066834</v>
      </c>
      <c r="J872" s="27" t="n">
        <f aca="false">I872*2</f>
        <v>1933.56263213367</v>
      </c>
      <c r="K872" s="27" t="n">
        <f aca="false">J872*2</f>
        <v>3867.12526426734</v>
      </c>
      <c r="L872" s="27" t="n">
        <f aca="false">K872*2</f>
        <v>7734.25052853467</v>
      </c>
      <c r="M872" s="27" t="n">
        <f aca="false">L872*2</f>
        <v>15468.5010570693</v>
      </c>
      <c r="N872" s="27" t="n">
        <f aca="false">M872*2</f>
        <v>30937.0021141387</v>
      </c>
      <c r="O872" s="7"/>
      <c r="P872" s="29" t="str">
        <f aca="false">C872</f>
        <v>αν</v>
      </c>
      <c r="Q872" s="28" t="n">
        <f aca="false">1200*LOG(E872/$E$2,2)</f>
        <v>-137.272233087454</v>
      </c>
      <c r="R872" s="7"/>
      <c r="S872" s="8"/>
      <c r="T872" s="11"/>
      <c r="U872" s="12"/>
      <c r="V872" s="7"/>
      <c r="W872" s="7"/>
      <c r="X872" s="7"/>
    </row>
    <row r="873" customFormat="false" ht="14.15" hidden="false" customHeight="true" outlineLevel="0" collapsed="false">
      <c r="A873" s="7"/>
      <c r="B873" s="8" t="n">
        <f aca="false">B$6+IFERROR(B872,0)</f>
        <v>14</v>
      </c>
      <c r="C873" s="29" t="str">
        <f aca="true">C$354&amp;INDIRECT("C"&amp;354+(IFERROR(INDIRECT("B"&amp;408+IFERROR(B872,0)),0)))</f>
        <v>αξ</v>
      </c>
      <c r="D873" s="27" t="n">
        <f aca="false">0.5*E873</f>
        <v>30.7680598971454</v>
      </c>
      <c r="E873" s="27" t="n">
        <f aca="false">E872*POWER(2,1/C$859)</f>
        <v>61.5361197942907</v>
      </c>
      <c r="F873" s="27" t="n">
        <f aca="false">E873*2</f>
        <v>123.072239588581</v>
      </c>
      <c r="G873" s="27" t="n">
        <f aca="false">F873*2</f>
        <v>246.144479177163</v>
      </c>
      <c r="H873" s="27" t="n">
        <f aca="false">G873*2</f>
        <v>492.288958354326</v>
      </c>
      <c r="I873" s="27" t="n">
        <f aca="false">H873*2</f>
        <v>984.577916708652</v>
      </c>
      <c r="J873" s="27" t="n">
        <f aca="false">I873*2</f>
        <v>1969.1558334173</v>
      </c>
      <c r="K873" s="27" t="n">
        <f aca="false">J873*2</f>
        <v>3938.31166683461</v>
      </c>
      <c r="L873" s="27" t="n">
        <f aca="false">K873*2</f>
        <v>7876.62333366921</v>
      </c>
      <c r="M873" s="27" t="n">
        <f aca="false">L873*2</f>
        <v>15753.2466673384</v>
      </c>
      <c r="N873" s="27" t="n">
        <f aca="false">M873*2</f>
        <v>31506.4933346769</v>
      </c>
      <c r="O873" s="7"/>
      <c r="P873" s="29" t="str">
        <f aca="false">C873</f>
        <v>αξ</v>
      </c>
      <c r="Q873" s="28" t="n">
        <f aca="false">1200*LOG(E873/$E$2,2)</f>
        <v>-105.693285719033</v>
      </c>
      <c r="R873" s="7"/>
      <c r="S873" s="8"/>
      <c r="T873" s="11"/>
      <c r="U873" s="12"/>
      <c r="V873" s="7"/>
      <c r="W873" s="7"/>
      <c r="X873" s="7"/>
    </row>
    <row r="874" customFormat="false" ht="14.15" hidden="false" customHeight="true" outlineLevel="0" collapsed="false">
      <c r="A874" s="7"/>
      <c r="B874" s="8" t="n">
        <f aca="false">B$6+IFERROR(B873,0)</f>
        <v>15</v>
      </c>
      <c r="C874" s="29" t="str">
        <f aca="true">C$354&amp;INDIRECT("C"&amp;354+(IFERROR(INDIRECT("B"&amp;408+IFERROR(B873,0)),0)))</f>
        <v>αο</v>
      </c>
      <c r="D874" s="27" t="n">
        <f aca="false">0.5*E874</f>
        <v>31.3344412135952</v>
      </c>
      <c r="E874" s="27" t="n">
        <f aca="false">E873*POWER(2,1/C$859)</f>
        <v>62.6688824271903</v>
      </c>
      <c r="F874" s="27" t="n">
        <f aca="false">E874*2</f>
        <v>125.337764854381</v>
      </c>
      <c r="G874" s="27" t="n">
        <f aca="false">F874*2</f>
        <v>250.675529708761</v>
      </c>
      <c r="H874" s="27" t="n">
        <f aca="false">G874*2</f>
        <v>501.351059417523</v>
      </c>
      <c r="I874" s="27" t="n">
        <f aca="false">H874*2</f>
        <v>1002.70211883505</v>
      </c>
      <c r="J874" s="27" t="n">
        <f aca="false">I874*2</f>
        <v>2005.40423767009</v>
      </c>
      <c r="K874" s="27" t="n">
        <f aca="false">J874*2</f>
        <v>4010.80847534018</v>
      </c>
      <c r="L874" s="27" t="n">
        <f aca="false">K874*2</f>
        <v>8021.61695068036</v>
      </c>
      <c r="M874" s="27" t="n">
        <f aca="false">L874*2</f>
        <v>16043.2339013607</v>
      </c>
      <c r="N874" s="27" t="n">
        <f aca="false">M874*2</f>
        <v>32086.4678027215</v>
      </c>
      <c r="O874" s="7"/>
      <c r="P874" s="29" t="str">
        <f aca="false">C874</f>
        <v>αο</v>
      </c>
      <c r="Q874" s="28" t="n">
        <f aca="false">1200*LOG(E874/$E$2,2)</f>
        <v>-74.1143383506115</v>
      </c>
      <c r="R874" s="7"/>
      <c r="S874" s="8"/>
      <c r="T874" s="11"/>
      <c r="U874" s="12"/>
      <c r="V874" s="7"/>
      <c r="W874" s="7"/>
      <c r="X874" s="7"/>
    </row>
    <row r="875" customFormat="false" ht="14.15" hidden="false" customHeight="true" outlineLevel="0" collapsed="false">
      <c r="A875" s="7"/>
      <c r="B875" s="8" t="n">
        <f aca="false">B$6+IFERROR(B874,0)</f>
        <v>16</v>
      </c>
      <c r="C875" s="29" t="str">
        <f aca="true">C$354&amp;INDIRECT("C"&amp;354+(IFERROR(INDIRECT("B"&amp;408+IFERROR(B874,0)),0)))</f>
        <v>απ</v>
      </c>
      <c r="D875" s="27" t="n">
        <f aca="false">0.5*E875</f>
        <v>31.9112485301469</v>
      </c>
      <c r="E875" s="27" t="n">
        <f aca="false">E874*POWER(2,1/C$859)</f>
        <v>63.8224970602938</v>
      </c>
      <c r="F875" s="27" t="n">
        <f aca="false">E875*2</f>
        <v>127.644994120588</v>
      </c>
      <c r="G875" s="27" t="n">
        <f aca="false">F875*2</f>
        <v>255.289988241175</v>
      </c>
      <c r="H875" s="27" t="n">
        <f aca="false">G875*2</f>
        <v>510.57997648235</v>
      </c>
      <c r="I875" s="27" t="n">
        <f aca="false">H875*2</f>
        <v>1021.1599529647</v>
      </c>
      <c r="J875" s="27" t="n">
        <f aca="false">I875*2</f>
        <v>2042.3199059294</v>
      </c>
      <c r="K875" s="27" t="n">
        <f aca="false">J875*2</f>
        <v>4084.6398118588</v>
      </c>
      <c r="L875" s="27" t="n">
        <f aca="false">K875*2</f>
        <v>8169.2796237176</v>
      </c>
      <c r="M875" s="27" t="n">
        <f aca="false">L875*2</f>
        <v>16338.5592474352</v>
      </c>
      <c r="N875" s="27" t="n">
        <f aca="false">M875*2</f>
        <v>32677.1184948704</v>
      </c>
      <c r="O875" s="7"/>
      <c r="P875" s="29" t="str">
        <f aca="false">C875</f>
        <v>απ</v>
      </c>
      <c r="Q875" s="28" t="n">
        <f aca="false">1200*LOG(E875/$E$2,2)</f>
        <v>-42.5353909821903</v>
      </c>
      <c r="R875" s="7"/>
      <c r="S875" s="8"/>
      <c r="T875" s="11"/>
      <c r="U875" s="12"/>
      <c r="V875" s="7"/>
      <c r="W875" s="7"/>
      <c r="X875" s="7"/>
    </row>
    <row r="876" customFormat="false" ht="14.15" hidden="false" customHeight="true" outlineLevel="0" collapsed="false">
      <c r="A876" s="7"/>
      <c r="B876" s="8" t="n">
        <f aca="false">B$6+IFERROR(B875,0)</f>
        <v>17</v>
      </c>
      <c r="C876" s="29" t="str">
        <f aca="true">C$354&amp;INDIRECT("C"&amp;354+(IFERROR(INDIRECT("B"&amp;408+IFERROR(B875,0)),0)))</f>
        <v>αρ</v>
      </c>
      <c r="D876" s="27" t="n">
        <f aca="false">0.5*E876</f>
        <v>32.4986737695829</v>
      </c>
      <c r="E876" s="27" t="n">
        <f aca="false">E875*POWER(2,1/C$859)</f>
        <v>64.9973475391658</v>
      </c>
      <c r="F876" s="27" t="n">
        <f aca="false">E876*2</f>
        <v>129.994695078332</v>
      </c>
      <c r="G876" s="27" t="n">
        <f aca="false">F876*2</f>
        <v>259.989390156663</v>
      </c>
      <c r="H876" s="27" t="n">
        <f aca="false">G876*2</f>
        <v>519.978780313326</v>
      </c>
      <c r="I876" s="27" t="n">
        <f aca="false">H876*2</f>
        <v>1039.95756062665</v>
      </c>
      <c r="J876" s="27" t="n">
        <f aca="false">I876*2</f>
        <v>2079.9151212533</v>
      </c>
      <c r="K876" s="27" t="n">
        <f aca="false">J876*2</f>
        <v>4159.83024250661</v>
      </c>
      <c r="L876" s="27" t="n">
        <f aca="false">K876*2</f>
        <v>8319.66048501322</v>
      </c>
      <c r="M876" s="27" t="n">
        <f aca="false">L876*2</f>
        <v>16639.3209700264</v>
      </c>
      <c r="N876" s="27" t="n">
        <f aca="false">M876*2</f>
        <v>33278.6419400529</v>
      </c>
      <c r="O876" s="7"/>
      <c r="P876" s="29" t="str">
        <f aca="false">C876</f>
        <v>αρ</v>
      </c>
      <c r="Q876" s="28" t="n">
        <f aca="false">1200*LOG(E876/$E$2,2)</f>
        <v>-10.9564436137693</v>
      </c>
      <c r="R876" s="7"/>
      <c r="S876" s="8"/>
      <c r="T876" s="11"/>
      <c r="U876" s="12"/>
      <c r="V876" s="7"/>
      <c r="W876" s="7"/>
      <c r="X876" s="7"/>
    </row>
    <row r="877" customFormat="false" ht="14.15" hidden="false" customHeight="true" outlineLevel="0" collapsed="false">
      <c r="A877" s="7"/>
      <c r="B877" s="8" t="n">
        <f aca="false">B$6+IFERROR(B876,0)</f>
        <v>18</v>
      </c>
      <c r="C877" s="29" t="str">
        <f aca="true">C$354&amp;INDIRECT("C"&amp;354+(IFERROR(INDIRECT("B"&amp;408+IFERROR(B876,0)),0)))</f>
        <v>ασ</v>
      </c>
      <c r="D877" s="27" t="n">
        <f aca="false">0.5*E877</f>
        <v>33.096912387618</v>
      </c>
      <c r="E877" s="27" t="n">
        <f aca="false">E876*POWER(2,1/C$859)</f>
        <v>66.193824775236</v>
      </c>
      <c r="F877" s="27" t="n">
        <f aca="false">E877*2</f>
        <v>132.387649550472</v>
      </c>
      <c r="G877" s="27" t="n">
        <f aca="false">F877*2</f>
        <v>264.775299100944</v>
      </c>
      <c r="H877" s="27" t="n">
        <f aca="false">G877*2</f>
        <v>529.550598201888</v>
      </c>
      <c r="I877" s="27" t="n">
        <f aca="false">H877*2</f>
        <v>1059.10119640378</v>
      </c>
      <c r="J877" s="27" t="n">
        <f aca="false">I877*2</f>
        <v>2118.20239280755</v>
      </c>
      <c r="K877" s="27" t="n">
        <f aca="false">J877*2</f>
        <v>4236.4047856151</v>
      </c>
      <c r="L877" s="27" t="n">
        <f aca="false">K877*2</f>
        <v>8472.8095712302</v>
      </c>
      <c r="M877" s="27" t="n">
        <f aca="false">L877*2</f>
        <v>16945.6191424604</v>
      </c>
      <c r="N877" s="27" t="n">
        <f aca="false">M877*2</f>
        <v>33891.2382849208</v>
      </c>
      <c r="O877" s="7"/>
      <c r="P877" s="29" t="str">
        <f aca="false">C877</f>
        <v>ασ</v>
      </c>
      <c r="Q877" s="28" t="n">
        <f aca="false">1200*LOG(E877/$E$2,2)</f>
        <v>20.6225037546515</v>
      </c>
      <c r="R877" s="7"/>
      <c r="S877" s="8"/>
      <c r="T877" s="11"/>
      <c r="U877" s="12"/>
      <c r="V877" s="7"/>
      <c r="W877" s="7"/>
      <c r="X877" s="7"/>
    </row>
    <row r="878" customFormat="false" ht="14.15" hidden="false" customHeight="true" outlineLevel="0" collapsed="false">
      <c r="A878" s="7"/>
      <c r="B878" s="8" t="n">
        <f aca="false">B$6+IFERROR(B877,0)</f>
        <v>19</v>
      </c>
      <c r="C878" s="29" t="str">
        <f aca="true">C$354&amp;INDIRECT("C"&amp;354+(IFERROR(INDIRECT("B"&amp;408+IFERROR(B877,0)),0)))</f>
        <v>ατ</v>
      </c>
      <c r="D878" s="27" t="n">
        <f aca="false">0.5*E878</f>
        <v>33.706163437934</v>
      </c>
      <c r="E878" s="27" t="n">
        <f aca="false">E877*POWER(2,1/C$859)</f>
        <v>67.4123268758681</v>
      </c>
      <c r="F878" s="27" t="n">
        <f aca="false">E878*2</f>
        <v>134.824653751736</v>
      </c>
      <c r="G878" s="27" t="n">
        <f aca="false">F878*2</f>
        <v>269.649307503472</v>
      </c>
      <c r="H878" s="27" t="n">
        <f aca="false">G878*2</f>
        <v>539.298615006945</v>
      </c>
      <c r="I878" s="27" t="n">
        <f aca="false">H878*2</f>
        <v>1078.59723001389</v>
      </c>
      <c r="J878" s="27" t="n">
        <f aca="false">I878*2</f>
        <v>2157.19446002778</v>
      </c>
      <c r="K878" s="27" t="n">
        <f aca="false">J878*2</f>
        <v>4314.38892005556</v>
      </c>
      <c r="L878" s="27" t="n">
        <f aca="false">K878*2</f>
        <v>8628.77784011111</v>
      </c>
      <c r="M878" s="27" t="n">
        <f aca="false">L878*2</f>
        <v>17257.5556802222</v>
      </c>
      <c r="N878" s="27" t="n">
        <f aca="false">M878*2</f>
        <v>34515.1113604445</v>
      </c>
      <c r="O878" s="7"/>
      <c r="P878" s="29" t="str">
        <f aca="false">C878</f>
        <v>ατ</v>
      </c>
      <c r="Q878" s="28" t="n">
        <f aca="false">1200*LOG(E878/$E$2,2)</f>
        <v>52.2014511230728</v>
      </c>
      <c r="R878" s="7"/>
      <c r="S878" s="8"/>
      <c r="T878" s="11"/>
      <c r="U878" s="12"/>
      <c r="V878" s="7"/>
      <c r="W878" s="7"/>
      <c r="X878" s="7"/>
    </row>
    <row r="879" customFormat="false" ht="14.15" hidden="false" customHeight="true" outlineLevel="0" collapsed="false">
      <c r="A879" s="7"/>
      <c r="B879" s="8" t="n">
        <f aca="false">B$6+IFERROR(B878,0)</f>
        <v>20</v>
      </c>
      <c r="C879" s="29" t="str">
        <f aca="true">C$354&amp;INDIRECT("C"&amp;354+(IFERROR(INDIRECT("B"&amp;408+IFERROR(B878,0)),0)))</f>
        <v>αυ</v>
      </c>
      <c r="D879" s="27" t="n">
        <f aca="false">0.5*E879</f>
        <v>34.3266296384116</v>
      </c>
      <c r="E879" s="27" t="n">
        <f aca="false">E878*POWER(2,1/C$859)</f>
        <v>68.6532592768233</v>
      </c>
      <c r="F879" s="27" t="n">
        <f aca="false">E879*2</f>
        <v>137.306518553647</v>
      </c>
      <c r="G879" s="27" t="n">
        <f aca="false">F879*2</f>
        <v>274.613037107293</v>
      </c>
      <c r="H879" s="27" t="n">
        <f aca="false">G879*2</f>
        <v>549.226074214586</v>
      </c>
      <c r="I879" s="27" t="n">
        <f aca="false">H879*2</f>
        <v>1098.45214842917</v>
      </c>
      <c r="J879" s="27" t="n">
        <f aca="false">I879*2</f>
        <v>2196.90429685835</v>
      </c>
      <c r="K879" s="27" t="n">
        <f aca="false">J879*2</f>
        <v>4393.80859371669</v>
      </c>
      <c r="L879" s="27" t="n">
        <f aca="false">K879*2</f>
        <v>8787.61718743338</v>
      </c>
      <c r="M879" s="27" t="n">
        <f aca="false">L879*2</f>
        <v>17575.2343748668</v>
      </c>
      <c r="N879" s="27" t="n">
        <f aca="false">M879*2</f>
        <v>35150.4687497335</v>
      </c>
      <c r="O879" s="7"/>
      <c r="P879" s="29" t="str">
        <f aca="false">C879</f>
        <v>αυ</v>
      </c>
      <c r="Q879" s="28" t="n">
        <f aca="false">1200*LOG(E879/$E$2,2)</f>
        <v>83.7803984914939</v>
      </c>
      <c r="R879" s="7"/>
      <c r="S879" s="8"/>
      <c r="T879" s="11"/>
      <c r="U879" s="12"/>
      <c r="V879" s="7"/>
      <c r="W879" s="7"/>
      <c r="X879" s="7"/>
    </row>
    <row r="880" customFormat="false" ht="14.15" hidden="false" customHeight="true" outlineLevel="0" collapsed="false">
      <c r="A880" s="7"/>
      <c r="B880" s="8" t="n">
        <f aca="false">B$6+IFERROR(B879,0)</f>
        <v>21</v>
      </c>
      <c r="C880" s="29" t="str">
        <f aca="true">C$354&amp;INDIRECT("C"&amp;354+(IFERROR(INDIRECT("B"&amp;408+IFERROR(B879,0)),0)))</f>
        <v>αφ</v>
      </c>
      <c r="D880" s="27" t="n">
        <f aca="false">0.5*E880</f>
        <v>34.9585174385811</v>
      </c>
      <c r="E880" s="27" t="n">
        <f aca="false">E879*POWER(2,1/C$859)</f>
        <v>69.9170348771622</v>
      </c>
      <c r="F880" s="27" t="n">
        <f aca="false">E880*2</f>
        <v>139.834069754324</v>
      </c>
      <c r="G880" s="27" t="n">
        <f aca="false">F880*2</f>
        <v>279.668139508649</v>
      </c>
      <c r="H880" s="27" t="n">
        <f aca="false">G880*2</f>
        <v>559.336279017297</v>
      </c>
      <c r="I880" s="27" t="n">
        <f aca="false">H880*2</f>
        <v>1118.67255803459</v>
      </c>
      <c r="J880" s="27" t="n">
        <f aca="false">I880*2</f>
        <v>2237.34511606919</v>
      </c>
      <c r="K880" s="27" t="n">
        <f aca="false">J880*2</f>
        <v>4474.69023213838</v>
      </c>
      <c r="L880" s="27" t="n">
        <f aca="false">K880*2</f>
        <v>8949.38046427676</v>
      </c>
      <c r="M880" s="27" t="n">
        <f aca="false">L880*2</f>
        <v>17898.7609285535</v>
      </c>
      <c r="N880" s="27" t="n">
        <f aca="false">M880*2</f>
        <v>35797.521857107</v>
      </c>
      <c r="O880" s="7"/>
      <c r="P880" s="29" t="str">
        <f aca="false">C880</f>
        <v>αφ</v>
      </c>
      <c r="Q880" s="28" t="n">
        <f aca="false">1200*LOG(E880/$E$2,2)</f>
        <v>115.359345859915</v>
      </c>
      <c r="R880" s="7"/>
      <c r="S880" s="8"/>
      <c r="T880" s="11"/>
      <c r="U880" s="12"/>
      <c r="V880" s="7"/>
      <c r="W880" s="7"/>
      <c r="X880" s="7"/>
    </row>
    <row r="881" customFormat="false" ht="14.15" hidden="false" customHeight="true" outlineLevel="0" collapsed="false">
      <c r="A881" s="7"/>
      <c r="B881" s="8" t="n">
        <f aca="false">B$6+IFERROR(B880,0)</f>
        <v>22</v>
      </c>
      <c r="C881" s="29" t="str">
        <f aca="true">C$354&amp;INDIRECT("C"&amp;354+(IFERROR(INDIRECT("B"&amp;408+IFERROR(B880,0)),0)))</f>
        <v>αχ</v>
      </c>
      <c r="D881" s="27" t="n">
        <f aca="false">0.5*E881</f>
        <v>35.6020370883148</v>
      </c>
      <c r="E881" s="27" t="n">
        <f aca="false">E880*POWER(2,1/C$859)</f>
        <v>71.2040741766296</v>
      </c>
      <c r="F881" s="27" t="n">
        <f aca="false">E881*2</f>
        <v>142.408148353259</v>
      </c>
      <c r="G881" s="27" t="n">
        <f aca="false">F881*2</f>
        <v>284.816296706518</v>
      </c>
      <c r="H881" s="27" t="n">
        <f aca="false">G881*2</f>
        <v>569.632593413037</v>
      </c>
      <c r="I881" s="27" t="n">
        <f aca="false">H881*2</f>
        <v>1139.26518682607</v>
      </c>
      <c r="J881" s="27" t="n">
        <f aca="false">I881*2</f>
        <v>2278.53037365215</v>
      </c>
      <c r="K881" s="27" t="n">
        <f aca="false">J881*2</f>
        <v>4557.0607473043</v>
      </c>
      <c r="L881" s="27" t="n">
        <f aca="false">K881*2</f>
        <v>9114.12149460859</v>
      </c>
      <c r="M881" s="27" t="n">
        <f aca="false">L881*2</f>
        <v>18228.2429892172</v>
      </c>
      <c r="N881" s="27" t="n">
        <f aca="false">M881*2</f>
        <v>36456.4859784344</v>
      </c>
      <c r="O881" s="7"/>
      <c r="P881" s="29" t="str">
        <f aca="false">C881</f>
        <v>αχ</v>
      </c>
      <c r="Q881" s="28" t="n">
        <f aca="false">1200*LOG(E881/$E$2,2)</f>
        <v>146.938293228336</v>
      </c>
      <c r="R881" s="7"/>
      <c r="S881" s="8"/>
      <c r="T881" s="11"/>
      <c r="U881" s="12"/>
      <c r="V881" s="7"/>
      <c r="W881" s="7"/>
      <c r="X881" s="7"/>
    </row>
    <row r="882" customFormat="false" ht="14.15" hidden="false" customHeight="true" outlineLevel="0" collapsed="false">
      <c r="A882" s="7"/>
      <c r="B882" s="8" t="n">
        <f aca="false">B$6+IFERROR(B881,0)</f>
        <v>23</v>
      </c>
      <c r="C882" s="29" t="str">
        <f aca="true">C$354&amp;INDIRECT("C"&amp;354+(IFERROR(INDIRECT("B"&amp;408+IFERROR(B881,0)),0)))</f>
        <v>αψ</v>
      </c>
      <c r="D882" s="27" t="n">
        <f aca="false">0.5*E882</f>
        <v>36.2574027077845</v>
      </c>
      <c r="E882" s="27" t="n">
        <f aca="false">E881*POWER(2,1/C$859)</f>
        <v>72.5148054155691</v>
      </c>
      <c r="F882" s="27" t="n">
        <f aca="false">E882*2</f>
        <v>145.029610831138</v>
      </c>
      <c r="G882" s="27" t="n">
        <f aca="false">F882*2</f>
        <v>290.059221662276</v>
      </c>
      <c r="H882" s="27" t="n">
        <f aca="false">G882*2</f>
        <v>580.118443324553</v>
      </c>
      <c r="I882" s="27" t="n">
        <f aca="false">H882*2</f>
        <v>1160.23688664911</v>
      </c>
      <c r="J882" s="27" t="n">
        <f aca="false">I882*2</f>
        <v>2320.47377329821</v>
      </c>
      <c r="K882" s="27" t="n">
        <f aca="false">J882*2</f>
        <v>4640.94754659642</v>
      </c>
      <c r="L882" s="27" t="n">
        <f aca="false">K882*2</f>
        <v>9281.89509319284</v>
      </c>
      <c r="M882" s="27" t="n">
        <f aca="false">L882*2</f>
        <v>18563.7901863857</v>
      </c>
      <c r="N882" s="27" t="n">
        <f aca="false">M882*2</f>
        <v>37127.5803727714</v>
      </c>
      <c r="O882" s="7"/>
      <c r="P882" s="29" t="str">
        <f aca="false">C882</f>
        <v>αψ</v>
      </c>
      <c r="Q882" s="28" t="n">
        <f aca="false">1200*LOG(E882/$E$2,2)</f>
        <v>178.517240596757</v>
      </c>
      <c r="R882" s="7"/>
      <c r="S882" s="8"/>
      <c r="T882" s="11"/>
      <c r="U882" s="12"/>
      <c r="V882" s="7"/>
      <c r="W882" s="7"/>
      <c r="X882" s="7"/>
    </row>
    <row r="883" customFormat="false" ht="14.15" hidden="false" customHeight="true" outlineLevel="0" collapsed="false">
      <c r="A883" s="7"/>
      <c r="B883" s="8" t="n">
        <f aca="false">B$6+IFERROR(B882,0)</f>
        <v>24</v>
      </c>
      <c r="C883" s="29" t="str">
        <f aca="true">C$354&amp;INDIRECT("C"&amp;354+(IFERROR(INDIRECT("B"&amp;408+IFERROR(B882,0)),0)))</f>
        <v>αω</v>
      </c>
      <c r="D883" s="27" t="n">
        <f aca="false">0.5*E883</f>
        <v>36.9248323587061</v>
      </c>
      <c r="E883" s="27" t="n">
        <f aca="false">E882*POWER(2,1/C$859)</f>
        <v>73.8496647174122</v>
      </c>
      <c r="F883" s="27" t="n">
        <f aca="false">E883*2</f>
        <v>147.699329434824</v>
      </c>
      <c r="G883" s="27" t="n">
        <f aca="false">F883*2</f>
        <v>295.398658869649</v>
      </c>
      <c r="H883" s="27" t="n">
        <f aca="false">G883*2</f>
        <v>590.797317739298</v>
      </c>
      <c r="I883" s="27" t="n">
        <f aca="false">H883*2</f>
        <v>1181.5946354786</v>
      </c>
      <c r="J883" s="27" t="n">
        <f aca="false">I883*2</f>
        <v>2363.18927095719</v>
      </c>
      <c r="K883" s="27" t="n">
        <f aca="false">J883*2</f>
        <v>4726.37854191438</v>
      </c>
      <c r="L883" s="27" t="n">
        <f aca="false">K883*2</f>
        <v>9452.75708382877</v>
      </c>
      <c r="M883" s="27" t="n">
        <f aca="false">L883*2</f>
        <v>18905.5141676575</v>
      </c>
      <c r="N883" s="27" t="n">
        <f aca="false">M883*2</f>
        <v>37811.0283353151</v>
      </c>
      <c r="O883" s="7"/>
      <c r="P883" s="29" t="str">
        <f aca="false">C883</f>
        <v>αω</v>
      </c>
      <c r="Q883" s="28" t="n">
        <f aca="false">1200*LOG(E883/$E$2,2)</f>
        <v>210.096187965178</v>
      </c>
      <c r="R883" s="7"/>
      <c r="S883" s="8"/>
      <c r="T883" s="11"/>
      <c r="U883" s="12"/>
      <c r="V883" s="7"/>
      <c r="W883" s="7"/>
      <c r="X883" s="7"/>
    </row>
    <row r="884" customFormat="false" ht="14.15" hidden="false" customHeight="true" outlineLevel="0" collapsed="false">
      <c r="A884" s="7"/>
      <c r="B884" s="8" t="n">
        <f aca="false">B$6+IFERROR(B883,0)</f>
        <v>25</v>
      </c>
      <c r="C884" s="29" t="str">
        <f aca="true">C$355&amp;INDIRECT("C"&amp;354+(IFERROR(INDIRECT("B"&amp;408+IFERROR(B859,0)),0)))</f>
        <v>βα</v>
      </c>
      <c r="D884" s="27" t="n">
        <f aca="false">0.5*E884</f>
        <v>37.6045481168958</v>
      </c>
      <c r="E884" s="27" t="n">
        <f aca="false">E883*POWER(2,1/C$859)</f>
        <v>75.2090962337915</v>
      </c>
      <c r="F884" s="27" t="n">
        <f aca="false">E884*2</f>
        <v>150.418192467583</v>
      </c>
      <c r="G884" s="27" t="n">
        <f aca="false">F884*2</f>
        <v>300.836384935166</v>
      </c>
      <c r="H884" s="27" t="n">
        <f aca="false">G884*2</f>
        <v>601.672769870332</v>
      </c>
      <c r="I884" s="27" t="n">
        <f aca="false">H884*2</f>
        <v>1203.34553974066</v>
      </c>
      <c r="J884" s="27" t="n">
        <f aca="false">I884*2</f>
        <v>2406.69107948133</v>
      </c>
      <c r="K884" s="27" t="n">
        <f aca="false">J884*2</f>
        <v>4813.38215896266</v>
      </c>
      <c r="L884" s="27" t="n">
        <f aca="false">K884*2</f>
        <v>9626.76431792531</v>
      </c>
      <c r="M884" s="27" t="n">
        <f aca="false">L884*2</f>
        <v>19253.5286358506</v>
      </c>
      <c r="N884" s="27" t="n">
        <f aca="false">M884*2</f>
        <v>38507.0572717013</v>
      </c>
      <c r="O884" s="7"/>
      <c r="P884" s="29" t="str">
        <f aca="false">C884</f>
        <v>βα</v>
      </c>
      <c r="Q884" s="28" t="n">
        <f aca="false">1200*LOG(E884/$E$2,2)</f>
        <v>241.675135333599</v>
      </c>
      <c r="R884" s="7"/>
      <c r="S884" s="8"/>
      <c r="T884" s="11"/>
      <c r="U884" s="12"/>
      <c r="V884" s="7"/>
      <c r="W884" s="7"/>
      <c r="X884" s="7"/>
    </row>
    <row r="885" customFormat="false" ht="14.15" hidden="false" customHeight="true" outlineLevel="0" collapsed="false">
      <c r="A885" s="7"/>
      <c r="B885" s="8" t="n">
        <f aca="false">B$6+IFERROR(B884,0)</f>
        <v>26</v>
      </c>
      <c r="C885" s="29" t="str">
        <f aca="true">C$355&amp;INDIRECT("C"&amp;354+(IFERROR(INDIRECT("B"&amp;408+IFERROR(B860,0)),0)))</f>
        <v>ββ</v>
      </c>
      <c r="D885" s="27" t="n">
        <f aca="false">0.5*E885</f>
        <v>38.296776146162</v>
      </c>
      <c r="E885" s="27" t="n">
        <f aca="false">E884*POWER(2,1/C$859)</f>
        <v>76.5935522923241</v>
      </c>
      <c r="F885" s="27" t="n">
        <f aca="false">E885*2</f>
        <v>153.187104584648</v>
      </c>
      <c r="G885" s="27" t="n">
        <f aca="false">F885*2</f>
        <v>306.374209169296</v>
      </c>
      <c r="H885" s="27" t="n">
        <f aca="false">G885*2</f>
        <v>612.748418338593</v>
      </c>
      <c r="I885" s="27" t="n">
        <f aca="false">H885*2</f>
        <v>1225.49683667719</v>
      </c>
      <c r="J885" s="27" t="n">
        <f aca="false">I885*2</f>
        <v>2450.99367335437</v>
      </c>
      <c r="K885" s="27" t="n">
        <f aca="false">J885*2</f>
        <v>4901.98734670874</v>
      </c>
      <c r="L885" s="27" t="n">
        <f aca="false">K885*2</f>
        <v>9803.97469341748</v>
      </c>
      <c r="M885" s="27" t="n">
        <f aca="false">L885*2</f>
        <v>19607.949386835</v>
      </c>
      <c r="N885" s="27" t="n">
        <f aca="false">M885*2</f>
        <v>39215.8987736699</v>
      </c>
      <c r="O885" s="7"/>
      <c r="P885" s="29" t="str">
        <f aca="false">C885</f>
        <v>ββ</v>
      </c>
      <c r="Q885" s="28" t="n">
        <f aca="false">1200*LOG(E885/$E$2,2)</f>
        <v>273.25408270202</v>
      </c>
      <c r="R885" s="7"/>
      <c r="S885" s="8"/>
      <c r="T885" s="11"/>
      <c r="U885" s="12"/>
      <c r="V885" s="7"/>
      <c r="W885" s="7"/>
      <c r="X885" s="7"/>
    </row>
    <row r="886" customFormat="false" ht="14.15" hidden="false" customHeight="true" outlineLevel="0" collapsed="false">
      <c r="A886" s="7"/>
      <c r="B886" s="8" t="n">
        <f aca="false">B$6+IFERROR(B885,0)</f>
        <v>27</v>
      </c>
      <c r="C886" s="29" t="str">
        <f aca="true">C$355&amp;INDIRECT("C"&amp;354+(IFERROR(INDIRECT("B"&amp;408+IFERROR(B861,0)),0)))</f>
        <v>βγ</v>
      </c>
      <c r="D886" s="27" t="n">
        <f aca="false">0.5*E886</f>
        <v>39.001746773558</v>
      </c>
      <c r="E886" s="27" t="n">
        <f aca="false">E885*POWER(2,1/C$859)</f>
        <v>78.003493547116</v>
      </c>
      <c r="F886" s="27" t="n">
        <f aca="false">E886*2</f>
        <v>156.006987094232</v>
      </c>
      <c r="G886" s="27" t="n">
        <f aca="false">F886*2</f>
        <v>312.013974188464</v>
      </c>
      <c r="H886" s="27" t="n">
        <f aca="false">G886*2</f>
        <v>624.027948376928</v>
      </c>
      <c r="I886" s="27" t="n">
        <f aca="false">H886*2</f>
        <v>1248.05589675386</v>
      </c>
      <c r="J886" s="27" t="n">
        <f aca="false">I886*2</f>
        <v>2496.11179350771</v>
      </c>
      <c r="K886" s="27" t="n">
        <f aca="false">J886*2</f>
        <v>4992.22358701542</v>
      </c>
      <c r="L886" s="27" t="n">
        <f aca="false">K886*2</f>
        <v>9984.44717403084</v>
      </c>
      <c r="M886" s="27" t="n">
        <f aca="false">L886*2</f>
        <v>19968.8943480617</v>
      </c>
      <c r="N886" s="27" t="n">
        <f aca="false">M886*2</f>
        <v>39937.7886961234</v>
      </c>
      <c r="O886" s="7"/>
      <c r="P886" s="29" t="str">
        <f aca="false">C886</f>
        <v>βγ</v>
      </c>
      <c r="Q886" s="28" t="n">
        <f aca="false">1200*LOG(E886/$E$2,2)</f>
        <v>304.833030070441</v>
      </c>
      <c r="R886" s="7"/>
      <c r="S886" s="8"/>
      <c r="T886" s="11"/>
      <c r="U886" s="12"/>
      <c r="V886" s="7"/>
      <c r="W886" s="7"/>
      <c r="X886" s="7"/>
    </row>
    <row r="887" customFormat="false" ht="14.15" hidden="false" customHeight="true" outlineLevel="0" collapsed="false">
      <c r="A887" s="7"/>
      <c r="B887" s="8" t="n">
        <f aca="false">B$6+IFERROR(B886,0)</f>
        <v>28</v>
      </c>
      <c r="C887" s="29" t="str">
        <f aca="true">C$355&amp;INDIRECT("C"&amp;354+(IFERROR(INDIRECT("B"&amp;408+IFERROR(B862,0)),0)))</f>
        <v>βδ</v>
      </c>
      <c r="D887" s="27" t="n">
        <f aca="false">0.5*E887</f>
        <v>39.7196945660185</v>
      </c>
      <c r="E887" s="27" t="n">
        <f aca="false">E886*POWER(2,1/C$859)</f>
        <v>79.4393891320371</v>
      </c>
      <c r="F887" s="27" t="n">
        <f aca="false">E887*2</f>
        <v>158.878778264074</v>
      </c>
      <c r="G887" s="27" t="n">
        <f aca="false">F887*2</f>
        <v>317.757556528148</v>
      </c>
      <c r="H887" s="27" t="n">
        <f aca="false">G887*2</f>
        <v>635.515113056297</v>
      </c>
      <c r="I887" s="27" t="n">
        <f aca="false">H887*2</f>
        <v>1271.03022611259</v>
      </c>
      <c r="J887" s="27" t="n">
        <f aca="false">I887*2</f>
        <v>2542.06045222519</v>
      </c>
      <c r="K887" s="27" t="n">
        <f aca="false">J887*2</f>
        <v>5084.12090445037</v>
      </c>
      <c r="L887" s="27" t="n">
        <f aca="false">K887*2</f>
        <v>10168.2418089007</v>
      </c>
      <c r="M887" s="27" t="n">
        <f aca="false">L887*2</f>
        <v>20336.4836178015</v>
      </c>
      <c r="N887" s="27" t="n">
        <f aca="false">M887*2</f>
        <v>40672.967235603</v>
      </c>
      <c r="O887" s="7"/>
      <c r="P887" s="29" t="str">
        <f aca="false">C887</f>
        <v>βδ</v>
      </c>
      <c r="Q887" s="28" t="n">
        <f aca="false">1200*LOG(E887/$E$2,2)</f>
        <v>336.411977438862</v>
      </c>
      <c r="R887" s="7"/>
      <c r="S887" s="8"/>
      <c r="T887" s="11"/>
      <c r="U887" s="12"/>
      <c r="V887" s="7"/>
      <c r="W887" s="7"/>
      <c r="X887" s="7"/>
    </row>
    <row r="888" customFormat="false" ht="14.15" hidden="false" customHeight="true" outlineLevel="0" collapsed="false">
      <c r="A888" s="7"/>
      <c r="B888" s="8" t="n">
        <f aca="false">B$6+IFERROR(B887,0)</f>
        <v>29</v>
      </c>
      <c r="C888" s="29" t="str">
        <f aca="true">C$355&amp;INDIRECT("C"&amp;354+(IFERROR(INDIRECT("B"&amp;408+IFERROR(B863,0)),0)))</f>
        <v>βϵ</v>
      </c>
      <c r="D888" s="27" t="n">
        <f aca="false">0.5*E888</f>
        <v>40.4508584084087</v>
      </c>
      <c r="E888" s="27" t="n">
        <f aca="false">E887*POWER(2,1/C$859)</f>
        <v>80.9017168168173</v>
      </c>
      <c r="F888" s="27" t="n">
        <f aca="false">E888*2</f>
        <v>161.803433633635</v>
      </c>
      <c r="G888" s="27" t="n">
        <f aca="false">F888*2</f>
        <v>323.606867267269</v>
      </c>
      <c r="H888" s="27" t="n">
        <f aca="false">G888*2</f>
        <v>647.213734534539</v>
      </c>
      <c r="I888" s="27" t="n">
        <f aca="false">H888*2</f>
        <v>1294.42746906908</v>
      </c>
      <c r="J888" s="27" t="n">
        <f aca="false">I888*2</f>
        <v>2588.85493813815</v>
      </c>
      <c r="K888" s="27" t="n">
        <f aca="false">J888*2</f>
        <v>5177.70987627631</v>
      </c>
      <c r="L888" s="27" t="n">
        <f aca="false">K888*2</f>
        <v>10355.4197525526</v>
      </c>
      <c r="M888" s="27" t="n">
        <f aca="false">L888*2</f>
        <v>20710.8395051052</v>
      </c>
      <c r="N888" s="27" t="n">
        <f aca="false">M888*2</f>
        <v>41421.6790102105</v>
      </c>
      <c r="O888" s="7"/>
      <c r="P888" s="29" t="str">
        <f aca="false">C888</f>
        <v>βϵ</v>
      </c>
      <c r="Q888" s="28" t="n">
        <f aca="false">1200*LOG(E888/$E$2,2)</f>
        <v>367.990924807283</v>
      </c>
      <c r="R888" s="7"/>
      <c r="S888" s="8"/>
      <c r="T888" s="11"/>
      <c r="U888" s="12"/>
      <c r="V888" s="7"/>
      <c r="W888" s="7"/>
      <c r="X888" s="7"/>
    </row>
    <row r="889" customFormat="false" ht="14.15" hidden="false" customHeight="true" outlineLevel="0" collapsed="false">
      <c r="A889" s="7"/>
      <c r="B889" s="8" t="n">
        <f aca="false">B$6+IFERROR(B888,0)</f>
        <v>30</v>
      </c>
      <c r="C889" s="29" t="str">
        <f aca="true">C$355&amp;INDIRECT("C"&amp;354+(IFERROR(INDIRECT("B"&amp;408+IFERROR(B864,0)),0)))</f>
        <v>βζ</v>
      </c>
      <c r="D889" s="27" t="n">
        <f aca="false">0.5*E889</f>
        <v>41.1954815830081</v>
      </c>
      <c r="E889" s="27" t="n">
        <f aca="false">E888*POWER(2,1/C$859)</f>
        <v>82.3909631660163</v>
      </c>
      <c r="F889" s="27" t="n">
        <f aca="false">E889*2</f>
        <v>164.781926332033</v>
      </c>
      <c r="G889" s="27" t="n">
        <f aca="false">F889*2</f>
        <v>329.563852664065</v>
      </c>
      <c r="H889" s="27" t="n">
        <f aca="false">G889*2</f>
        <v>659.12770532813</v>
      </c>
      <c r="I889" s="27" t="n">
        <f aca="false">H889*2</f>
        <v>1318.25541065626</v>
      </c>
      <c r="J889" s="27" t="n">
        <f aca="false">I889*2</f>
        <v>2636.51082131252</v>
      </c>
      <c r="K889" s="27" t="n">
        <f aca="false">J889*2</f>
        <v>5273.02164262504</v>
      </c>
      <c r="L889" s="27" t="n">
        <f aca="false">K889*2</f>
        <v>10546.0432852501</v>
      </c>
      <c r="M889" s="27" t="n">
        <f aca="false">L889*2</f>
        <v>21092.0865705002</v>
      </c>
      <c r="N889" s="27" t="n">
        <f aca="false">M889*2</f>
        <v>42184.1731410003</v>
      </c>
      <c r="O889" s="7"/>
      <c r="P889" s="29" t="str">
        <f aca="false">C889</f>
        <v>βζ</v>
      </c>
      <c r="Q889" s="28" t="n">
        <f aca="false">1200*LOG(E889/$E$2,2)</f>
        <v>399.569872175705</v>
      </c>
      <c r="R889" s="7"/>
      <c r="S889" s="8"/>
      <c r="T889" s="11"/>
      <c r="U889" s="12"/>
      <c r="V889" s="7"/>
      <c r="W889" s="7"/>
      <c r="X889" s="7"/>
    </row>
    <row r="890" customFormat="false" ht="14.15" hidden="false" customHeight="true" outlineLevel="0" collapsed="false">
      <c r="A890" s="7"/>
      <c r="B890" s="8" t="n">
        <f aca="false">B$6+IFERROR(B889,0)</f>
        <v>31</v>
      </c>
      <c r="C890" s="29" t="str">
        <f aca="true">C$355&amp;INDIRECT("C"&amp;354+(IFERROR(INDIRECT("B"&amp;408+IFERROR(B865,0)),0)))</f>
        <v>βη</v>
      </c>
      <c r="D890" s="27" t="n">
        <f aca="false">0.5*E890</f>
        <v>41.9538118504597</v>
      </c>
      <c r="E890" s="27" t="n">
        <f aca="false">E889*POWER(2,1/C$859)</f>
        <v>83.9076237009194</v>
      </c>
      <c r="F890" s="27" t="n">
        <f aca="false">E890*2</f>
        <v>167.815247401839</v>
      </c>
      <c r="G890" s="27" t="n">
        <f aca="false">F890*2</f>
        <v>335.630494803678</v>
      </c>
      <c r="H890" s="27" t="n">
        <f aca="false">G890*2</f>
        <v>671.260989607355</v>
      </c>
      <c r="I890" s="27" t="n">
        <f aca="false">H890*2</f>
        <v>1342.52197921471</v>
      </c>
      <c r="J890" s="27" t="n">
        <f aca="false">I890*2</f>
        <v>2685.04395842942</v>
      </c>
      <c r="K890" s="27" t="n">
        <f aca="false">J890*2</f>
        <v>5370.08791685884</v>
      </c>
      <c r="L890" s="27" t="n">
        <f aca="false">K890*2</f>
        <v>10740.1758337177</v>
      </c>
      <c r="M890" s="27" t="n">
        <f aca="false">L890*2</f>
        <v>21480.3516674354</v>
      </c>
      <c r="N890" s="27" t="n">
        <f aca="false">M890*2</f>
        <v>42960.7033348707</v>
      </c>
      <c r="O890" s="7"/>
      <c r="P890" s="29" t="str">
        <f aca="false">C890</f>
        <v>βη</v>
      </c>
      <c r="Q890" s="28" t="n">
        <f aca="false">1200*LOG(E890/$E$2,2)</f>
        <v>431.148819544126</v>
      </c>
      <c r="R890" s="7"/>
      <c r="S890" s="8"/>
      <c r="T890" s="11"/>
      <c r="U890" s="12"/>
      <c r="V890" s="7"/>
      <c r="W890" s="7"/>
      <c r="X890" s="7"/>
    </row>
    <row r="891" customFormat="false" ht="14.15" hidden="false" customHeight="true" outlineLevel="0" collapsed="false">
      <c r="A891" s="7"/>
      <c r="B891" s="8" t="n">
        <f aca="false">B$6+IFERROR(B890,0)</f>
        <v>32</v>
      </c>
      <c r="C891" s="29" t="str">
        <f aca="true">C$355&amp;INDIRECT("C"&amp;354+(IFERROR(INDIRECT("B"&amp;408+IFERROR(B866,0)),0)))</f>
        <v>βθ</v>
      </c>
      <c r="D891" s="27" t="n">
        <f aca="false">0.5*E891</f>
        <v>42.7261015322071</v>
      </c>
      <c r="E891" s="27" t="n">
        <f aca="false">E890*POWER(2,1/C$859)</f>
        <v>85.4522030644142</v>
      </c>
      <c r="F891" s="27" t="n">
        <f aca="false">E891*2</f>
        <v>170.904406128828</v>
      </c>
      <c r="G891" s="27" t="n">
        <f aca="false">F891*2</f>
        <v>341.808812257657</v>
      </c>
      <c r="H891" s="27" t="n">
        <f aca="false">G891*2</f>
        <v>683.617624515313</v>
      </c>
      <c r="I891" s="27" t="n">
        <f aca="false">H891*2</f>
        <v>1367.23524903063</v>
      </c>
      <c r="J891" s="27" t="n">
        <f aca="false">I891*2</f>
        <v>2734.47049806125</v>
      </c>
      <c r="K891" s="27" t="n">
        <f aca="false">J891*2</f>
        <v>5468.94099612251</v>
      </c>
      <c r="L891" s="27" t="n">
        <f aca="false">K891*2</f>
        <v>10937.881992245</v>
      </c>
      <c r="M891" s="27" t="n">
        <f aca="false">L891*2</f>
        <v>21875.76398449</v>
      </c>
      <c r="N891" s="27" t="n">
        <f aca="false">M891*2</f>
        <v>43751.5279689801</v>
      </c>
      <c r="O891" s="7"/>
      <c r="P891" s="29" t="str">
        <f aca="false">C891</f>
        <v>βθ</v>
      </c>
      <c r="Q891" s="28" t="n">
        <f aca="false">1200*LOG(E891/$E$2,2)</f>
        <v>462.727766912547</v>
      </c>
      <c r="R891" s="7"/>
      <c r="S891" s="8"/>
      <c r="T891" s="11"/>
      <c r="U891" s="12"/>
      <c r="V891" s="7"/>
      <c r="W891" s="7"/>
      <c r="X891" s="7"/>
    </row>
    <row r="892" customFormat="false" ht="14.15" hidden="false" customHeight="true" outlineLevel="0" collapsed="false">
      <c r="A892" s="7"/>
      <c r="B892" s="8" t="n">
        <f aca="false">B$6+IFERROR(B891,0)</f>
        <v>33</v>
      </c>
      <c r="C892" s="29" t="str">
        <f aca="true">C$355&amp;INDIRECT("C"&amp;354+(IFERROR(INDIRECT("B"&amp;408+IFERROR(B867,0)),0)))</f>
        <v>βι</v>
      </c>
      <c r="D892" s="27" t="n">
        <f aca="false">0.5*E892</f>
        <v>43.5126075944507</v>
      </c>
      <c r="E892" s="27" t="n">
        <f aca="false">E891*POWER(2,1/C$859)</f>
        <v>87.0252151889014</v>
      </c>
      <c r="F892" s="27" t="n">
        <f aca="false">E892*2</f>
        <v>174.050430377803</v>
      </c>
      <c r="G892" s="27" t="n">
        <f aca="false">F892*2</f>
        <v>348.100860755606</v>
      </c>
      <c r="H892" s="27" t="n">
        <f aca="false">G892*2</f>
        <v>696.201721511211</v>
      </c>
      <c r="I892" s="27" t="n">
        <f aca="false">H892*2</f>
        <v>1392.40344302242</v>
      </c>
      <c r="J892" s="27" t="n">
        <f aca="false">I892*2</f>
        <v>2784.80688604485</v>
      </c>
      <c r="K892" s="27" t="n">
        <f aca="false">J892*2</f>
        <v>5569.61377208969</v>
      </c>
      <c r="L892" s="27" t="n">
        <f aca="false">K892*2</f>
        <v>11139.2275441794</v>
      </c>
      <c r="M892" s="27" t="n">
        <f aca="false">L892*2</f>
        <v>22278.4550883588</v>
      </c>
      <c r="N892" s="27" t="n">
        <f aca="false">M892*2</f>
        <v>44556.9101767175</v>
      </c>
      <c r="O892" s="7"/>
      <c r="P892" s="29" t="str">
        <f aca="false">C892</f>
        <v>βι</v>
      </c>
      <c r="Q892" s="28" t="n">
        <f aca="false">1200*LOG(E892/$E$2,2)</f>
        <v>494.306714280968</v>
      </c>
      <c r="R892" s="7"/>
      <c r="S892" s="8"/>
      <c r="T892" s="11"/>
      <c r="U892" s="12"/>
      <c r="V892" s="7"/>
      <c r="W892" s="7"/>
      <c r="X892" s="7"/>
    </row>
    <row r="893" customFormat="false" ht="14.15" hidden="false" customHeight="true" outlineLevel="0" collapsed="false">
      <c r="A893" s="7"/>
      <c r="B893" s="8" t="n">
        <f aca="false">B$6+IFERROR(B892,0)</f>
        <v>34</v>
      </c>
      <c r="C893" s="29" t="str">
        <f aca="true">C$355&amp;INDIRECT("C"&amp;354+(IFERROR(INDIRECT("B"&amp;408+IFERROR(B868,0)),0)))</f>
        <v>βκ</v>
      </c>
      <c r="D893" s="27" t="n">
        <f aca="false">0.5*E893</f>
        <v>44.3135917336488</v>
      </c>
      <c r="E893" s="27" t="n">
        <f aca="false">E892*POWER(2,1/C$859)</f>
        <v>88.6271834672975</v>
      </c>
      <c r="F893" s="27" t="n">
        <f aca="false">E893*2</f>
        <v>177.254366934595</v>
      </c>
      <c r="G893" s="27" t="n">
        <f aca="false">F893*2</f>
        <v>354.50873386919</v>
      </c>
      <c r="H893" s="27" t="n">
        <f aca="false">G893*2</f>
        <v>709.01746773838</v>
      </c>
      <c r="I893" s="27" t="n">
        <f aca="false">H893*2</f>
        <v>1418.03493547676</v>
      </c>
      <c r="J893" s="27" t="n">
        <f aca="false">I893*2</f>
        <v>2836.06987095352</v>
      </c>
      <c r="K893" s="27" t="n">
        <f aca="false">J893*2</f>
        <v>5672.13974190704</v>
      </c>
      <c r="L893" s="27" t="n">
        <f aca="false">K893*2</f>
        <v>11344.2794838141</v>
      </c>
      <c r="M893" s="27" t="n">
        <f aca="false">L893*2</f>
        <v>22688.5589676282</v>
      </c>
      <c r="N893" s="27" t="n">
        <f aca="false">M893*2</f>
        <v>45377.1179352563</v>
      </c>
      <c r="O893" s="7"/>
      <c r="P893" s="29" t="str">
        <f aca="false">C893</f>
        <v>βκ</v>
      </c>
      <c r="Q893" s="28" t="n">
        <f aca="false">1200*LOG(E893/$E$2,2)</f>
        <v>525.885661649389</v>
      </c>
      <c r="R893" s="7"/>
      <c r="S893" s="8"/>
      <c r="T893" s="11"/>
      <c r="U893" s="12"/>
      <c r="V893" s="7"/>
      <c r="W893" s="7"/>
      <c r="X893" s="7"/>
    </row>
    <row r="894" customFormat="false" ht="14.15" hidden="false" customHeight="true" outlineLevel="0" collapsed="false">
      <c r="A894" s="7"/>
      <c r="B894" s="8" t="n">
        <f aca="false">B$6+IFERROR(B893,0)</f>
        <v>35</v>
      </c>
      <c r="C894" s="29" t="str">
        <f aca="true">C$355&amp;INDIRECT("C"&amp;354+(IFERROR(INDIRECT("B"&amp;408+IFERROR(B869,0)),0)))</f>
        <v>βλ</v>
      </c>
      <c r="D894" s="27" t="n">
        <f aca="false">0.5*E894</f>
        <v>45.1293204635922</v>
      </c>
      <c r="E894" s="27" t="n">
        <f aca="false">E893*POWER(2,1/C$859)</f>
        <v>90.2586409271845</v>
      </c>
      <c r="F894" s="27" t="n">
        <f aca="false">E894*2</f>
        <v>180.517281854369</v>
      </c>
      <c r="G894" s="27" t="n">
        <f aca="false">F894*2</f>
        <v>361.034563708738</v>
      </c>
      <c r="H894" s="27" t="n">
        <f aca="false">G894*2</f>
        <v>722.069127417476</v>
      </c>
      <c r="I894" s="27" t="n">
        <f aca="false">H894*2</f>
        <v>1444.13825483495</v>
      </c>
      <c r="J894" s="27" t="n">
        <f aca="false">I894*2</f>
        <v>2888.2765096699</v>
      </c>
      <c r="K894" s="27" t="n">
        <f aca="false">J894*2</f>
        <v>5776.55301933981</v>
      </c>
      <c r="L894" s="27" t="n">
        <f aca="false">K894*2</f>
        <v>11553.1060386796</v>
      </c>
      <c r="M894" s="27" t="n">
        <f aca="false">L894*2</f>
        <v>23106.2120773592</v>
      </c>
      <c r="N894" s="27" t="n">
        <f aca="false">M894*2</f>
        <v>46212.4241547185</v>
      </c>
      <c r="O894" s="7"/>
      <c r="P894" s="29" t="str">
        <f aca="false">C894</f>
        <v>βλ</v>
      </c>
      <c r="Q894" s="28" t="n">
        <f aca="false">1200*LOG(E894/$E$2,2)</f>
        <v>557.46460901781</v>
      </c>
      <c r="R894" s="7"/>
      <c r="S894" s="8"/>
      <c r="T894" s="11"/>
      <c r="U894" s="12"/>
      <c r="V894" s="7"/>
      <c r="W894" s="7"/>
      <c r="X894" s="7"/>
    </row>
    <row r="895" customFormat="false" ht="14.15" hidden="false" customHeight="true" outlineLevel="0" collapsed="false">
      <c r="A895" s="7"/>
      <c r="B895" s="8" t="n">
        <f aca="false">B$6+IFERROR(B894,0)</f>
        <v>36</v>
      </c>
      <c r="C895" s="29" t="str">
        <f aca="true">C$355&amp;INDIRECT("C"&amp;354+(IFERROR(INDIRECT("B"&amp;408+IFERROR(B870,0)),0)))</f>
        <v>βμ</v>
      </c>
      <c r="D895" s="27" t="n">
        <f aca="false">0.5*E895</f>
        <v>45.9600652040829</v>
      </c>
      <c r="E895" s="27" t="n">
        <f aca="false">E894*POWER(2,1/C$859)</f>
        <v>91.9201304081658</v>
      </c>
      <c r="F895" s="27" t="n">
        <f aca="false">E895*2</f>
        <v>183.840260816332</v>
      </c>
      <c r="G895" s="27" t="n">
        <f aca="false">F895*2</f>
        <v>367.680521632663</v>
      </c>
      <c r="H895" s="27" t="n">
        <f aca="false">G895*2</f>
        <v>735.361043265326</v>
      </c>
      <c r="I895" s="27" t="n">
        <f aca="false">H895*2</f>
        <v>1470.72208653065</v>
      </c>
      <c r="J895" s="27" t="n">
        <f aca="false">I895*2</f>
        <v>2941.4441730613</v>
      </c>
      <c r="K895" s="27" t="n">
        <f aca="false">J895*2</f>
        <v>5882.88834612261</v>
      </c>
      <c r="L895" s="27" t="n">
        <f aca="false">K895*2</f>
        <v>11765.7766922452</v>
      </c>
      <c r="M895" s="27" t="n">
        <f aca="false">L895*2</f>
        <v>23531.5533844904</v>
      </c>
      <c r="N895" s="27" t="n">
        <f aca="false">M895*2</f>
        <v>47063.1067689809</v>
      </c>
      <c r="O895" s="7"/>
      <c r="P895" s="29" t="str">
        <f aca="false">C895</f>
        <v>βμ</v>
      </c>
      <c r="Q895" s="28" t="n">
        <f aca="false">1200*LOG(E895/$E$2,2)</f>
        <v>589.043556386231</v>
      </c>
      <c r="R895" s="7"/>
      <c r="S895" s="8"/>
      <c r="T895" s="11"/>
      <c r="U895" s="12"/>
      <c r="V895" s="7"/>
      <c r="W895" s="7"/>
      <c r="X895" s="7"/>
    </row>
    <row r="896" customFormat="false" ht="14.15" hidden="false" customHeight="true" outlineLevel="0" collapsed="false">
      <c r="A896" s="7"/>
      <c r="B896" s="8" t="n">
        <f aca="false">B$6+IFERROR(B895,0)</f>
        <v>37</v>
      </c>
      <c r="C896" s="29" t="str">
        <f aca="true">C$355&amp;INDIRECT("C"&amp;354+(IFERROR(INDIRECT("B"&amp;408+IFERROR(B871,0)),0)))</f>
        <v>βν</v>
      </c>
      <c r="D896" s="27" t="n">
        <f aca="false">0.5*E896</f>
        <v>46.8061023712435</v>
      </c>
      <c r="E896" s="27" t="n">
        <f aca="false">E895*POWER(2,1/C$859)</f>
        <v>93.6122047424869</v>
      </c>
      <c r="F896" s="27" t="n">
        <f aca="false">E896*2</f>
        <v>187.224409484974</v>
      </c>
      <c r="G896" s="27" t="n">
        <f aca="false">F896*2</f>
        <v>374.448818969948</v>
      </c>
      <c r="H896" s="27" t="n">
        <f aca="false">G896*2</f>
        <v>748.897637939895</v>
      </c>
      <c r="I896" s="27" t="n">
        <f aca="false">H896*2</f>
        <v>1497.79527587979</v>
      </c>
      <c r="J896" s="27" t="n">
        <f aca="false">I896*2</f>
        <v>2995.59055175958</v>
      </c>
      <c r="K896" s="27" t="n">
        <f aca="false">J896*2</f>
        <v>5991.18110351916</v>
      </c>
      <c r="L896" s="27" t="n">
        <f aca="false">K896*2</f>
        <v>11982.3622070383</v>
      </c>
      <c r="M896" s="27" t="n">
        <f aca="false">L896*2</f>
        <v>23964.7244140766</v>
      </c>
      <c r="N896" s="27" t="n">
        <f aca="false">M896*2</f>
        <v>47929.4488281533</v>
      </c>
      <c r="O896" s="7"/>
      <c r="P896" s="29" t="str">
        <f aca="false">C896</f>
        <v>βν</v>
      </c>
      <c r="Q896" s="28" t="n">
        <f aca="false">1200*LOG(E896/$E$2,2)</f>
        <v>620.622503754652</v>
      </c>
      <c r="R896" s="7"/>
      <c r="S896" s="8"/>
      <c r="T896" s="11"/>
      <c r="U896" s="12"/>
      <c r="V896" s="7"/>
      <c r="W896" s="7"/>
      <c r="X896" s="7"/>
    </row>
    <row r="897" customFormat="false" ht="14.15" hidden="false" customHeight="true" outlineLevel="0" collapsed="false">
      <c r="A897" s="7"/>
      <c r="B897" s="8" t="n">
        <f aca="false">B$6+IFERROR(B896,0)</f>
        <v>38</v>
      </c>
      <c r="C897" s="29" t="str">
        <f aca="true">C$355&amp;INDIRECT("C"&amp;354+(IFERROR(INDIRECT("B"&amp;408+IFERROR(B872,0)),0)))</f>
        <v>βξ</v>
      </c>
      <c r="D897" s="27" t="n">
        <f aca="false">0.5*E897</f>
        <v>47.6677134694905</v>
      </c>
      <c r="E897" s="27" t="n">
        <f aca="false">E896*POWER(2,1/C$859)</f>
        <v>95.3354269389809</v>
      </c>
      <c r="F897" s="27" t="n">
        <f aca="false">E897*2</f>
        <v>190.670853877962</v>
      </c>
      <c r="G897" s="27" t="n">
        <f aca="false">F897*2</f>
        <v>381.341707755924</v>
      </c>
      <c r="H897" s="27" t="n">
        <f aca="false">G897*2</f>
        <v>762.683415511847</v>
      </c>
      <c r="I897" s="27" t="n">
        <f aca="false">H897*2</f>
        <v>1525.36683102369</v>
      </c>
      <c r="J897" s="27" t="n">
        <f aca="false">I897*2</f>
        <v>3050.73366204739</v>
      </c>
      <c r="K897" s="27" t="n">
        <f aca="false">J897*2</f>
        <v>6101.46732409478</v>
      </c>
      <c r="L897" s="27" t="n">
        <f aca="false">K897*2</f>
        <v>12202.9346481896</v>
      </c>
      <c r="M897" s="27" t="n">
        <f aca="false">L897*2</f>
        <v>24405.8692963791</v>
      </c>
      <c r="N897" s="27" t="n">
        <f aca="false">M897*2</f>
        <v>48811.7385927582</v>
      </c>
      <c r="O897" s="7"/>
      <c r="P897" s="29" t="str">
        <f aca="false">C897</f>
        <v>βξ</v>
      </c>
      <c r="Q897" s="28" t="n">
        <f aca="false">1200*LOG(E897/$E$2,2)</f>
        <v>652.201451123073</v>
      </c>
      <c r="R897" s="7"/>
      <c r="S897" s="8"/>
      <c r="T897" s="11"/>
      <c r="U897" s="12"/>
      <c r="V897" s="7"/>
      <c r="W897" s="7"/>
      <c r="X897" s="7"/>
    </row>
    <row r="898" customFormat="false" ht="14.15" hidden="false" customHeight="true" outlineLevel="0" collapsed="false">
      <c r="A898" s="7"/>
      <c r="B898" s="8"/>
      <c r="C898" s="29" t="str">
        <f aca="false">C860&amp;"'"</f>
        <v>αα'</v>
      </c>
      <c r="D898" s="27" t="n">
        <f aca="false">0.5*E898</f>
        <v>48.5451851852</v>
      </c>
      <c r="E898" s="27" t="n">
        <f aca="false">E897*POWER(2,1/C$859)</f>
        <v>97.0903703704</v>
      </c>
      <c r="F898" s="27" t="n">
        <f aca="false">E898*2</f>
        <v>194.1807407408</v>
      </c>
      <c r="G898" s="27" t="n">
        <f aca="false">F898*2</f>
        <v>388.3614814816</v>
      </c>
      <c r="H898" s="27" t="n">
        <f aca="false">G898*2</f>
        <v>776.7229629632</v>
      </c>
      <c r="I898" s="27" t="n">
        <f aca="false">H898*2</f>
        <v>1553.4459259264</v>
      </c>
      <c r="J898" s="27" t="n">
        <f aca="false">I898*2</f>
        <v>3106.8918518528</v>
      </c>
      <c r="K898" s="27" t="n">
        <f aca="false">J898*2</f>
        <v>6213.7837037056</v>
      </c>
      <c r="L898" s="27" t="n">
        <f aca="false">K898*2</f>
        <v>12427.5674074112</v>
      </c>
      <c r="M898" s="27" t="n">
        <f aca="false">L898*2</f>
        <v>24855.1348148224</v>
      </c>
      <c r="N898" s="27" t="n">
        <f aca="false">M898*2</f>
        <v>49710.2696296448</v>
      </c>
      <c r="O898" s="7"/>
      <c r="P898" s="29" t="str">
        <f aca="false">C898</f>
        <v>αα'</v>
      </c>
      <c r="Q898" s="28" t="n">
        <f aca="false">1200*LOG(E898/$E$2,2)</f>
        <v>683.780398491494</v>
      </c>
      <c r="R898" s="7"/>
      <c r="S898" s="8"/>
      <c r="T898" s="11"/>
      <c r="U898" s="12"/>
      <c r="V898" s="7"/>
      <c r="W898" s="7"/>
      <c r="X898" s="7"/>
    </row>
    <row r="899" customFormat="false" ht="14.15" hidden="false" customHeight="true" outlineLevel="0" collapsed="false">
      <c r="A899" s="7"/>
      <c r="B899" s="8"/>
      <c r="C899" s="8"/>
      <c r="D899" s="8"/>
      <c r="E899" s="9"/>
      <c r="F899" s="9"/>
      <c r="G899" s="9"/>
      <c r="H899" s="9"/>
      <c r="I899" s="9"/>
      <c r="J899" s="9"/>
      <c r="K899" s="9"/>
      <c r="L899" s="9"/>
      <c r="M899" s="9"/>
      <c r="N899" s="9"/>
      <c r="O899" s="7"/>
      <c r="P899" s="8"/>
      <c r="Q899" s="10"/>
      <c r="R899" s="7"/>
      <c r="S899" s="8"/>
      <c r="T899" s="11"/>
      <c r="U899" s="12"/>
      <c r="V899" s="7"/>
      <c r="W899" s="7"/>
      <c r="X899" s="7"/>
    </row>
    <row r="900" customFormat="false" ht="14.15" hidden="false" customHeight="true" outlineLevel="0" collapsed="false">
      <c r="A900" s="34" t="s">
        <v>61</v>
      </c>
      <c r="B900" s="8"/>
      <c r="C900" s="25" t="n">
        <v>39</v>
      </c>
      <c r="D900" s="26" t="n">
        <v>0</v>
      </c>
      <c r="E900" s="27" t="s">
        <v>4</v>
      </c>
      <c r="F900" s="27" t="s">
        <v>5</v>
      </c>
      <c r="G900" s="27" t="s">
        <v>6</v>
      </c>
      <c r="H900" s="27" t="s">
        <v>7</v>
      </c>
      <c r="I900" s="27" t="s">
        <v>8</v>
      </c>
      <c r="J900" s="27" t="s">
        <v>9</v>
      </c>
      <c r="K900" s="27" t="s">
        <v>10</v>
      </c>
      <c r="L900" s="27" t="s">
        <v>11</v>
      </c>
      <c r="M900" s="27" t="s">
        <v>12</v>
      </c>
      <c r="N900" s="27" t="s">
        <v>13</v>
      </c>
      <c r="O900" s="7"/>
      <c r="P900" s="26" t="s">
        <v>14</v>
      </c>
      <c r="Q900" s="28" t="s">
        <v>15</v>
      </c>
      <c r="R900" s="7"/>
      <c r="S900" s="8"/>
      <c r="T900" s="11"/>
      <c r="U900" s="12"/>
      <c r="V900" s="7"/>
      <c r="W900" s="7"/>
      <c r="X900" s="7"/>
    </row>
    <row r="901" customFormat="false" ht="14.15" hidden="false" customHeight="true" outlineLevel="0" collapsed="false">
      <c r="A901" s="34"/>
      <c r="B901" s="8" t="n">
        <f aca="false">B$6+IFERROR(B900,0)</f>
        <v>1</v>
      </c>
      <c r="C901" s="29" t="str">
        <f aca="true">C$354&amp;INDIRECT("C"&amp;354+(IFERROR(INDIRECT("B"&amp;408+IFERROR(B900,0)),0)))</f>
        <v>αα</v>
      </c>
      <c r="D901" s="27" t="n">
        <f aca="false">0.5*E901</f>
        <v>24.2725925926</v>
      </c>
      <c r="E901" s="30" t="n">
        <f aca="false">$E$3</f>
        <v>48.5451851852</v>
      </c>
      <c r="F901" s="27" t="n">
        <f aca="false">E901*2</f>
        <v>97.0903703704</v>
      </c>
      <c r="G901" s="27" t="n">
        <f aca="false">F901*2</f>
        <v>194.1807407408</v>
      </c>
      <c r="H901" s="27" t="n">
        <f aca="false">G901*2</f>
        <v>388.3614814816</v>
      </c>
      <c r="I901" s="27" t="n">
        <f aca="false">H901*2</f>
        <v>776.7229629632</v>
      </c>
      <c r="J901" s="27" t="n">
        <f aca="false">I901*2</f>
        <v>1553.4459259264</v>
      </c>
      <c r="K901" s="27" t="n">
        <f aca="false">J901*2</f>
        <v>3106.8918518528</v>
      </c>
      <c r="L901" s="27" t="n">
        <f aca="false">K901*2</f>
        <v>6213.7837037056</v>
      </c>
      <c r="M901" s="27" t="n">
        <f aca="false">L901*2</f>
        <v>12427.5674074112</v>
      </c>
      <c r="N901" s="27" t="n">
        <f aca="false">M901*2</f>
        <v>24855.1348148224</v>
      </c>
      <c r="O901" s="7"/>
      <c r="P901" s="29" t="str">
        <f aca="false">C901</f>
        <v>αα</v>
      </c>
      <c r="Q901" s="28" t="n">
        <f aca="false">1200*LOG(E901/$E$2,2)</f>
        <v>-516.219601508506</v>
      </c>
      <c r="R901" s="7"/>
      <c r="S901" s="8"/>
      <c r="T901" s="11"/>
      <c r="U901" s="12"/>
      <c r="V901" s="7"/>
      <c r="W901" s="7"/>
      <c r="X901" s="7"/>
    </row>
    <row r="902" customFormat="false" ht="14.15" hidden="false" customHeight="true" outlineLevel="0" collapsed="false">
      <c r="A902" s="34"/>
      <c r="B902" s="8" t="n">
        <f aca="false">B$6+IFERROR(B901,0)</f>
        <v>2</v>
      </c>
      <c r="C902" s="29" t="str">
        <f aca="true">C$354&amp;INDIRECT("C"&amp;354+(IFERROR(INDIRECT("B"&amp;408+IFERROR(B901,0)),0)))</f>
        <v>αβ</v>
      </c>
      <c r="D902" s="27" t="n">
        <f aca="false">0.5*E902</f>
        <v>24.7078459155391</v>
      </c>
      <c r="E902" s="27" t="n">
        <f aca="false">E901*POWER(2,1/C$900)</f>
        <v>49.4156918310782</v>
      </c>
      <c r="F902" s="27" t="n">
        <f aca="false">E902*2</f>
        <v>98.8313836621564</v>
      </c>
      <c r="G902" s="27" t="n">
        <f aca="false">F902*2</f>
        <v>197.662767324313</v>
      </c>
      <c r="H902" s="27" t="n">
        <f aca="false">G902*2</f>
        <v>395.325534648626</v>
      </c>
      <c r="I902" s="27" t="n">
        <f aca="false">H902*2</f>
        <v>790.651069297251</v>
      </c>
      <c r="J902" s="27" t="n">
        <f aca="false">I902*2</f>
        <v>1581.3021385945</v>
      </c>
      <c r="K902" s="27" t="n">
        <f aca="false">J902*2</f>
        <v>3162.60427718901</v>
      </c>
      <c r="L902" s="27" t="n">
        <f aca="false">K902*2</f>
        <v>6325.20855437801</v>
      </c>
      <c r="M902" s="27" t="n">
        <f aca="false">L902*2</f>
        <v>12650.417108756</v>
      </c>
      <c r="N902" s="27" t="n">
        <f aca="false">M902*2</f>
        <v>25300.834217512</v>
      </c>
      <c r="O902" s="7"/>
      <c r="P902" s="29" t="str">
        <f aca="false">C902</f>
        <v>αβ</v>
      </c>
      <c r="Q902" s="28" t="n">
        <f aca="false">1200*LOG(E902/$E$2,2)</f>
        <v>-485.450370739276</v>
      </c>
      <c r="R902" s="7"/>
      <c r="S902" s="8"/>
      <c r="T902" s="11"/>
      <c r="U902" s="12"/>
      <c r="V902" s="7"/>
      <c r="W902" s="7"/>
      <c r="X902" s="7"/>
    </row>
    <row r="903" customFormat="false" ht="14.15" hidden="false" customHeight="true" outlineLevel="0" collapsed="false">
      <c r="A903" s="34"/>
      <c r="B903" s="8" t="n">
        <f aca="false">B$6+IFERROR(B902,0)</f>
        <v>3</v>
      </c>
      <c r="C903" s="29" t="str">
        <f aca="true">C$354&amp;INDIRECT("C"&amp;354+(IFERROR(INDIRECT("B"&amp;408+IFERROR(B902,0)),0)))</f>
        <v>αγ</v>
      </c>
      <c r="D903" s="27" t="n">
        <f aca="false">0.5*E903</f>
        <v>25.1509041507226</v>
      </c>
      <c r="E903" s="27" t="n">
        <f aca="false">E902*POWER(2,1/C$900)</f>
        <v>50.3018083014452</v>
      </c>
      <c r="F903" s="27" t="n">
        <f aca="false">E903*2</f>
        <v>100.60361660289</v>
      </c>
      <c r="G903" s="27" t="n">
        <f aca="false">F903*2</f>
        <v>201.207233205781</v>
      </c>
      <c r="H903" s="27" t="n">
        <f aca="false">G903*2</f>
        <v>402.414466411562</v>
      </c>
      <c r="I903" s="27" t="n">
        <f aca="false">H903*2</f>
        <v>804.828932823124</v>
      </c>
      <c r="J903" s="27" t="n">
        <f aca="false">I903*2</f>
        <v>1609.65786564625</v>
      </c>
      <c r="K903" s="27" t="n">
        <f aca="false">J903*2</f>
        <v>3219.3157312925</v>
      </c>
      <c r="L903" s="27" t="n">
        <f aca="false">K903*2</f>
        <v>6438.63146258499</v>
      </c>
      <c r="M903" s="27" t="n">
        <f aca="false">L903*2</f>
        <v>12877.26292517</v>
      </c>
      <c r="N903" s="27" t="n">
        <f aca="false">M903*2</f>
        <v>25754.52585034</v>
      </c>
      <c r="O903" s="7"/>
      <c r="P903" s="29" t="str">
        <f aca="false">C903</f>
        <v>αγ</v>
      </c>
      <c r="Q903" s="28" t="n">
        <f aca="false">1200*LOG(E903/$E$2,2)</f>
        <v>-454.681139970045</v>
      </c>
      <c r="R903" s="7"/>
      <c r="S903" s="8"/>
      <c r="T903" s="11"/>
      <c r="U903" s="12"/>
      <c r="V903" s="7"/>
      <c r="W903" s="7"/>
      <c r="X903" s="7"/>
    </row>
    <row r="904" customFormat="false" ht="14.15" hidden="false" customHeight="true" outlineLevel="0" collapsed="false">
      <c r="A904" s="34"/>
      <c r="B904" s="8" t="n">
        <f aca="false">B$6+IFERROR(B903,0)</f>
        <v>4</v>
      </c>
      <c r="C904" s="29" t="str">
        <f aca="true">C$354&amp;INDIRECT("C"&amp;354+(IFERROR(INDIRECT("B"&amp;408+IFERROR(B903,0)),0)))</f>
        <v>αδ</v>
      </c>
      <c r="D904" s="27" t="n">
        <f aca="false">0.5*E904</f>
        <v>25.6019072549342</v>
      </c>
      <c r="E904" s="27" t="n">
        <f aca="false">E903*POWER(2,1/C$900)</f>
        <v>51.2038145098684</v>
      </c>
      <c r="F904" s="27" t="n">
        <f aca="false">E904*2</f>
        <v>102.407629019737</v>
      </c>
      <c r="G904" s="27" t="n">
        <f aca="false">F904*2</f>
        <v>204.815258039473</v>
      </c>
      <c r="H904" s="27" t="n">
        <f aca="false">G904*2</f>
        <v>409.630516078947</v>
      </c>
      <c r="I904" s="27" t="n">
        <f aca="false">H904*2</f>
        <v>819.261032157894</v>
      </c>
      <c r="J904" s="27" t="n">
        <f aca="false">I904*2</f>
        <v>1638.52206431579</v>
      </c>
      <c r="K904" s="27" t="n">
        <f aca="false">J904*2</f>
        <v>3277.04412863157</v>
      </c>
      <c r="L904" s="27" t="n">
        <f aca="false">K904*2</f>
        <v>6554.08825726315</v>
      </c>
      <c r="M904" s="27" t="n">
        <f aca="false">L904*2</f>
        <v>13108.1765145263</v>
      </c>
      <c r="N904" s="27" t="n">
        <f aca="false">M904*2</f>
        <v>26216.3530290526</v>
      </c>
      <c r="O904" s="7"/>
      <c r="P904" s="29" t="str">
        <f aca="false">C904</f>
        <v>αδ</v>
      </c>
      <c r="Q904" s="28" t="n">
        <f aca="false">1200*LOG(E904/$E$2,2)</f>
        <v>-423.911909200814</v>
      </c>
      <c r="R904" s="7"/>
      <c r="S904" s="8"/>
      <c r="T904" s="11"/>
      <c r="U904" s="12"/>
      <c r="V904" s="7"/>
      <c r="W904" s="7"/>
      <c r="X904" s="7"/>
    </row>
    <row r="905" customFormat="false" ht="14.15" hidden="false" customHeight="true" outlineLevel="0" collapsed="false">
      <c r="A905" s="34"/>
      <c r="B905" s="8" t="n">
        <f aca="false">B$6+IFERROR(B904,0)</f>
        <v>5</v>
      </c>
      <c r="C905" s="29" t="str">
        <f aca="true">C$354&amp;INDIRECT("C"&amp;354+(IFERROR(INDIRECT("B"&amp;408+IFERROR(B904,0)),0)))</f>
        <v>αϵ</v>
      </c>
      <c r="D905" s="27" t="n">
        <f aca="false">0.5*E905</f>
        <v>26.0609976946463</v>
      </c>
      <c r="E905" s="27" t="n">
        <f aca="false">E904*POWER(2,1/C$900)</f>
        <v>52.1219953892925</v>
      </c>
      <c r="F905" s="27" t="n">
        <f aca="false">E905*2</f>
        <v>104.243990778585</v>
      </c>
      <c r="G905" s="27" t="n">
        <f aca="false">F905*2</f>
        <v>208.48798155717</v>
      </c>
      <c r="H905" s="27" t="n">
        <f aca="false">G905*2</f>
        <v>416.97596311434</v>
      </c>
      <c r="I905" s="27" t="n">
        <f aca="false">H905*2</f>
        <v>833.95192622868</v>
      </c>
      <c r="J905" s="27" t="n">
        <f aca="false">I905*2</f>
        <v>1667.90385245736</v>
      </c>
      <c r="K905" s="27" t="n">
        <f aca="false">J905*2</f>
        <v>3335.80770491472</v>
      </c>
      <c r="L905" s="27" t="n">
        <f aca="false">K905*2</f>
        <v>6671.61540982944</v>
      </c>
      <c r="M905" s="27" t="n">
        <f aca="false">L905*2</f>
        <v>13343.2308196589</v>
      </c>
      <c r="N905" s="27" t="n">
        <f aca="false">M905*2</f>
        <v>26686.4616393178</v>
      </c>
      <c r="O905" s="7"/>
      <c r="P905" s="29" t="str">
        <f aca="false">C905</f>
        <v>αϵ</v>
      </c>
      <c r="Q905" s="28" t="n">
        <f aca="false">1200*LOG(E905/$E$2,2)</f>
        <v>-393.142678431584</v>
      </c>
      <c r="R905" s="7"/>
      <c r="S905" s="8"/>
      <c r="T905" s="11"/>
      <c r="U905" s="12"/>
      <c r="V905" s="7"/>
      <c r="W905" s="7"/>
      <c r="X905" s="7"/>
    </row>
    <row r="906" customFormat="false" ht="14.15" hidden="false" customHeight="true" outlineLevel="0" collapsed="false">
      <c r="A906" s="34"/>
      <c r="B906" s="8" t="n">
        <f aca="false">B$6+IFERROR(B905,0)</f>
        <v>6</v>
      </c>
      <c r="C906" s="29" t="str">
        <f aca="true">C$354&amp;INDIRECT("C"&amp;354+(IFERROR(INDIRECT("B"&amp;408+IFERROR(B905,0)),0)))</f>
        <v>αζ</v>
      </c>
      <c r="D906" s="27" t="n">
        <f aca="false">0.5*E906</f>
        <v>26.5283204910237</v>
      </c>
      <c r="E906" s="27" t="n">
        <f aca="false">E905*POWER(2,1/C$900)</f>
        <v>53.0566409820473</v>
      </c>
      <c r="F906" s="27" t="n">
        <f aca="false">E906*2</f>
        <v>106.113281964095</v>
      </c>
      <c r="G906" s="27" t="n">
        <f aca="false">F906*2</f>
        <v>212.226563928189</v>
      </c>
      <c r="H906" s="27" t="n">
        <f aca="false">G906*2</f>
        <v>424.453127856379</v>
      </c>
      <c r="I906" s="27" t="n">
        <f aca="false">H906*2</f>
        <v>848.906255712757</v>
      </c>
      <c r="J906" s="27" t="n">
        <f aca="false">I906*2</f>
        <v>1697.81251142551</v>
      </c>
      <c r="K906" s="27" t="n">
        <f aca="false">J906*2</f>
        <v>3395.62502285103</v>
      </c>
      <c r="L906" s="27" t="n">
        <f aca="false">K906*2</f>
        <v>6791.25004570206</v>
      </c>
      <c r="M906" s="27" t="n">
        <f aca="false">L906*2</f>
        <v>13582.5000914041</v>
      </c>
      <c r="N906" s="27" t="n">
        <f aca="false">M906*2</f>
        <v>27165.0001828082</v>
      </c>
      <c r="O906" s="7"/>
      <c r="P906" s="29" t="str">
        <f aca="false">C906</f>
        <v>αζ</v>
      </c>
      <c r="Q906" s="28" t="n">
        <f aca="false">1200*LOG(E906/$E$2,2)</f>
        <v>-362.373447662353</v>
      </c>
      <c r="R906" s="7"/>
      <c r="S906" s="8"/>
      <c r="T906" s="11"/>
      <c r="U906" s="12"/>
      <c r="V906" s="7"/>
      <c r="W906" s="7"/>
      <c r="X906" s="7"/>
    </row>
    <row r="907" customFormat="false" ht="14.15" hidden="false" customHeight="true" outlineLevel="0" collapsed="false">
      <c r="A907" s="34"/>
      <c r="B907" s="8" t="n">
        <f aca="false">B$6+IFERROR(B906,0)</f>
        <v>7</v>
      </c>
      <c r="C907" s="29" t="str">
        <f aca="true">C$354&amp;INDIRECT("C"&amp;354+(IFERROR(INDIRECT("B"&amp;408+IFERROR(B906,0)),0)))</f>
        <v>αη</v>
      </c>
      <c r="D907" s="27" t="n">
        <f aca="false">0.5*E907</f>
        <v>27.0040232657339</v>
      </c>
      <c r="E907" s="27" t="n">
        <f aca="false">E906*POWER(2,1/C$900)</f>
        <v>54.0080465314678</v>
      </c>
      <c r="F907" s="27" t="n">
        <f aca="false">E907*2</f>
        <v>108.016093062936</v>
      </c>
      <c r="G907" s="27" t="n">
        <f aca="false">F907*2</f>
        <v>216.032186125871</v>
      </c>
      <c r="H907" s="27" t="n">
        <f aca="false">G907*2</f>
        <v>432.064372251743</v>
      </c>
      <c r="I907" s="27" t="n">
        <f aca="false">H907*2</f>
        <v>864.128744503485</v>
      </c>
      <c r="J907" s="27" t="n">
        <f aca="false">I907*2</f>
        <v>1728.25748900697</v>
      </c>
      <c r="K907" s="27" t="n">
        <f aca="false">J907*2</f>
        <v>3456.51497801394</v>
      </c>
      <c r="L907" s="27" t="n">
        <f aca="false">K907*2</f>
        <v>6913.02995602788</v>
      </c>
      <c r="M907" s="27" t="n">
        <f aca="false">L907*2</f>
        <v>13826.0599120558</v>
      </c>
      <c r="N907" s="27" t="n">
        <f aca="false">M907*2</f>
        <v>27652.1198241115</v>
      </c>
      <c r="O907" s="7"/>
      <c r="P907" s="29" t="str">
        <f aca="false">C907</f>
        <v>αη</v>
      </c>
      <c r="Q907" s="28" t="n">
        <f aca="false">1200*LOG(E907/$E$2,2)</f>
        <v>-331.604216893122</v>
      </c>
      <c r="R907" s="7"/>
      <c r="S907" s="8"/>
      <c r="T907" s="11"/>
      <c r="U907" s="12"/>
      <c r="V907" s="7"/>
      <c r="W907" s="7"/>
      <c r="X907" s="7"/>
    </row>
    <row r="908" customFormat="false" ht="14.15" hidden="false" customHeight="true" outlineLevel="0" collapsed="false">
      <c r="A908" s="34"/>
      <c r="B908" s="8" t="n">
        <f aca="false">B$6+IFERROR(B907,0)</f>
        <v>8</v>
      </c>
      <c r="C908" s="29" t="str">
        <f aca="true">C$354&amp;INDIRECT("C"&amp;354+(IFERROR(INDIRECT("B"&amp;408+IFERROR(B907,0)),0)))</f>
        <v>αθ</v>
      </c>
      <c r="D908" s="27" t="n">
        <f aca="false">0.5*E908</f>
        <v>27.4882562875793</v>
      </c>
      <c r="E908" s="27" t="n">
        <f aca="false">E907*POWER(2,1/C$900)</f>
        <v>54.9765125751585</v>
      </c>
      <c r="F908" s="27" t="n">
        <f aca="false">E908*2</f>
        <v>109.953025150317</v>
      </c>
      <c r="G908" s="27" t="n">
        <f aca="false">F908*2</f>
        <v>219.906050300634</v>
      </c>
      <c r="H908" s="27" t="n">
        <f aca="false">G908*2</f>
        <v>439.812100601268</v>
      </c>
      <c r="I908" s="27" t="n">
        <f aca="false">H908*2</f>
        <v>879.624201202537</v>
      </c>
      <c r="J908" s="27" t="n">
        <f aca="false">I908*2</f>
        <v>1759.24840240507</v>
      </c>
      <c r="K908" s="27" t="n">
        <f aca="false">J908*2</f>
        <v>3518.49680481015</v>
      </c>
      <c r="L908" s="27" t="n">
        <f aca="false">K908*2</f>
        <v>7036.99360962029</v>
      </c>
      <c r="M908" s="27" t="n">
        <f aca="false">L908*2</f>
        <v>14073.9872192406</v>
      </c>
      <c r="N908" s="27" t="n">
        <f aca="false">M908*2</f>
        <v>28147.9744384812</v>
      </c>
      <c r="O908" s="7"/>
      <c r="P908" s="29" t="str">
        <f aca="false">C908</f>
        <v>αθ</v>
      </c>
      <c r="Q908" s="28" t="n">
        <f aca="false">1200*LOG(E908/$E$2,2)</f>
        <v>-300.834986123892</v>
      </c>
      <c r="R908" s="7"/>
      <c r="S908" s="8"/>
      <c r="T908" s="11"/>
      <c r="U908" s="12"/>
      <c r="V908" s="7"/>
      <c r="W908" s="7"/>
      <c r="X908" s="7"/>
    </row>
    <row r="909" customFormat="false" ht="14.15" hidden="false" customHeight="true" outlineLevel="0" collapsed="false">
      <c r="A909" s="34"/>
      <c r="B909" s="8" t="n">
        <f aca="false">B$6+IFERROR(B908,0)</f>
        <v>9</v>
      </c>
      <c r="C909" s="29" t="str">
        <f aca="true">C$354&amp;INDIRECT("C"&amp;354+(IFERROR(INDIRECT("B"&amp;408+IFERROR(B908,0)),0)))</f>
        <v>αι</v>
      </c>
      <c r="D909" s="27" t="n">
        <f aca="false">0.5*E909</f>
        <v>27.9811725199647</v>
      </c>
      <c r="E909" s="27" t="n">
        <f aca="false">E908*POWER(2,1/C$900)</f>
        <v>55.9623450399294</v>
      </c>
      <c r="F909" s="27" t="n">
        <f aca="false">E909*2</f>
        <v>111.924690079859</v>
      </c>
      <c r="G909" s="27" t="n">
        <f aca="false">F909*2</f>
        <v>223.849380159718</v>
      </c>
      <c r="H909" s="27" t="n">
        <f aca="false">G909*2</f>
        <v>447.698760319435</v>
      </c>
      <c r="I909" s="27" t="n">
        <f aca="false">H909*2</f>
        <v>895.39752063887</v>
      </c>
      <c r="J909" s="27" t="n">
        <f aca="false">I909*2</f>
        <v>1790.79504127774</v>
      </c>
      <c r="K909" s="27" t="n">
        <f aca="false">J909*2</f>
        <v>3581.59008255548</v>
      </c>
      <c r="L909" s="27" t="n">
        <f aca="false">K909*2</f>
        <v>7163.18016511096</v>
      </c>
      <c r="M909" s="27" t="n">
        <f aca="false">L909*2</f>
        <v>14326.3603302219</v>
      </c>
      <c r="N909" s="27" t="n">
        <f aca="false">M909*2</f>
        <v>28652.7206604438</v>
      </c>
      <c r="O909" s="7"/>
      <c r="P909" s="29" t="str">
        <f aca="false">C909</f>
        <v>αι</v>
      </c>
      <c r="Q909" s="28" t="n">
        <f aca="false">1200*LOG(E909/$E$2,2)</f>
        <v>-270.065755354661</v>
      </c>
      <c r="R909" s="7"/>
      <c r="S909" s="8"/>
      <c r="T909" s="11"/>
      <c r="U909" s="12"/>
      <c r="V909" s="7"/>
      <c r="W909" s="7"/>
      <c r="X909" s="7"/>
    </row>
    <row r="910" customFormat="false" ht="14.15" hidden="false" customHeight="true" outlineLevel="0" collapsed="false">
      <c r="A910" s="7"/>
      <c r="B910" s="8" t="n">
        <f aca="false">B$6+IFERROR(B909,0)</f>
        <v>10</v>
      </c>
      <c r="C910" s="29" t="str">
        <f aca="true">C$354&amp;INDIRECT("C"&amp;354+(IFERROR(INDIRECT("B"&amp;408+IFERROR(B909,0)),0)))</f>
        <v>ακ</v>
      </c>
      <c r="D910" s="27" t="n">
        <f aca="false">0.5*E910</f>
        <v>28.4829276692173</v>
      </c>
      <c r="E910" s="27" t="n">
        <f aca="false">E909*POWER(2,1/C$900)</f>
        <v>56.9658553384345</v>
      </c>
      <c r="F910" s="27" t="n">
        <f aca="false">E910*2</f>
        <v>113.931710676869</v>
      </c>
      <c r="G910" s="27" t="n">
        <f aca="false">F910*2</f>
        <v>227.863421353738</v>
      </c>
      <c r="H910" s="27" t="n">
        <f aca="false">G910*2</f>
        <v>455.726842707476</v>
      </c>
      <c r="I910" s="27" t="n">
        <f aca="false">H910*2</f>
        <v>911.453685414953</v>
      </c>
      <c r="J910" s="27" t="n">
        <f aca="false">I910*2</f>
        <v>1822.90737082991</v>
      </c>
      <c r="K910" s="27" t="n">
        <f aca="false">J910*2</f>
        <v>3645.81474165981</v>
      </c>
      <c r="L910" s="27" t="n">
        <f aca="false">K910*2</f>
        <v>7291.62948331962</v>
      </c>
      <c r="M910" s="27" t="n">
        <f aca="false">L910*2</f>
        <v>14583.2589666392</v>
      </c>
      <c r="N910" s="27" t="n">
        <f aca="false">M910*2</f>
        <v>29166.5179332785</v>
      </c>
      <c r="O910" s="7"/>
      <c r="P910" s="29" t="str">
        <f aca="false">C910</f>
        <v>ακ</v>
      </c>
      <c r="Q910" s="28" t="n">
        <f aca="false">1200*LOG(E910/$E$2,2)</f>
        <v>-239.29652458543</v>
      </c>
      <c r="R910" s="7"/>
      <c r="S910" s="8"/>
      <c r="T910" s="11"/>
      <c r="U910" s="12"/>
      <c r="V910" s="7"/>
      <c r="W910" s="7"/>
      <c r="X910" s="7"/>
    </row>
    <row r="911" customFormat="false" ht="14.15" hidden="false" customHeight="true" outlineLevel="0" collapsed="false">
      <c r="A911" s="7"/>
      <c r="B911" s="8" t="n">
        <f aca="false">B$6+IFERROR(B910,0)</f>
        <v>11</v>
      </c>
      <c r="C911" s="29" t="str">
        <f aca="true">C$354&amp;INDIRECT("C"&amp;354+(IFERROR(INDIRECT("B"&amp;408+IFERROR(B910,0)),0)))</f>
        <v>αλ</v>
      </c>
      <c r="D911" s="27" t="n">
        <f aca="false">0.5*E911</f>
        <v>28.9936802337719</v>
      </c>
      <c r="E911" s="27" t="n">
        <f aca="false">E910*POWER(2,1/C$900)</f>
        <v>57.9873604675439</v>
      </c>
      <c r="F911" s="27" t="n">
        <f aca="false">E911*2</f>
        <v>115.974720935088</v>
      </c>
      <c r="G911" s="27" t="n">
        <f aca="false">F911*2</f>
        <v>231.949441870175</v>
      </c>
      <c r="H911" s="27" t="n">
        <f aca="false">G911*2</f>
        <v>463.898883740351</v>
      </c>
      <c r="I911" s="27" t="n">
        <f aca="false">H911*2</f>
        <v>927.797767480702</v>
      </c>
      <c r="J911" s="27" t="n">
        <f aca="false">I911*2</f>
        <v>1855.5955349614</v>
      </c>
      <c r="K911" s="27" t="n">
        <f aca="false">J911*2</f>
        <v>3711.19106992281</v>
      </c>
      <c r="L911" s="27" t="n">
        <f aca="false">K911*2</f>
        <v>7422.38213984561</v>
      </c>
      <c r="M911" s="27" t="n">
        <f aca="false">L911*2</f>
        <v>14844.7642796912</v>
      </c>
      <c r="N911" s="27" t="n">
        <f aca="false">M911*2</f>
        <v>29689.5285593825</v>
      </c>
      <c r="O911" s="7"/>
      <c r="P911" s="29" t="str">
        <f aca="false">C911</f>
        <v>αλ</v>
      </c>
      <c r="Q911" s="28" t="n">
        <f aca="false">1200*LOG(E911/$E$2,2)</f>
        <v>-208.5272938162</v>
      </c>
      <c r="R911" s="7"/>
      <c r="S911" s="8"/>
      <c r="T911" s="11"/>
      <c r="U911" s="12"/>
      <c r="V911" s="7"/>
      <c r="W911" s="7"/>
      <c r="X911" s="7"/>
    </row>
    <row r="912" customFormat="false" ht="14.15" hidden="false" customHeight="true" outlineLevel="0" collapsed="false">
      <c r="A912" s="7"/>
      <c r="B912" s="8" t="n">
        <f aca="false">B$6+IFERROR(B911,0)</f>
        <v>12</v>
      </c>
      <c r="C912" s="29" t="str">
        <f aca="true">C$354&amp;INDIRECT("C"&amp;354+(IFERROR(INDIRECT("B"&amp;408+IFERROR(B911,0)),0)))</f>
        <v>αμ</v>
      </c>
      <c r="D912" s="27" t="n">
        <f aca="false">0.5*E912</f>
        <v>29.5135915542392</v>
      </c>
      <c r="E912" s="27" t="n">
        <f aca="false">E911*POWER(2,1/C$900)</f>
        <v>59.0271831084784</v>
      </c>
      <c r="F912" s="27" t="n">
        <f aca="false">E912*2</f>
        <v>118.054366216957</v>
      </c>
      <c r="G912" s="27" t="n">
        <f aca="false">F912*2</f>
        <v>236.108732433914</v>
      </c>
      <c r="H912" s="27" t="n">
        <f aca="false">G912*2</f>
        <v>472.217464867827</v>
      </c>
      <c r="I912" s="27" t="n">
        <f aca="false">H912*2</f>
        <v>944.434929735655</v>
      </c>
      <c r="J912" s="27" t="n">
        <f aca="false">I912*2</f>
        <v>1888.86985947131</v>
      </c>
      <c r="K912" s="27" t="n">
        <f aca="false">J912*2</f>
        <v>3777.73971894262</v>
      </c>
      <c r="L912" s="27" t="n">
        <f aca="false">K912*2</f>
        <v>7555.47943788524</v>
      </c>
      <c r="M912" s="27" t="n">
        <f aca="false">L912*2</f>
        <v>15110.9588757705</v>
      </c>
      <c r="N912" s="27" t="n">
        <f aca="false">M912*2</f>
        <v>30221.917751541</v>
      </c>
      <c r="O912" s="7"/>
      <c r="P912" s="29" t="str">
        <f aca="false">C912</f>
        <v>αμ</v>
      </c>
      <c r="Q912" s="28" t="n">
        <f aca="false">1200*LOG(E912/$E$2,2)</f>
        <v>-177.758063046969</v>
      </c>
      <c r="R912" s="7"/>
      <c r="S912" s="8"/>
      <c r="T912" s="11"/>
      <c r="U912" s="12"/>
      <c r="V912" s="7"/>
      <c r="W912" s="7"/>
      <c r="X912" s="7"/>
    </row>
    <row r="913" customFormat="false" ht="14.15" hidden="false" customHeight="true" outlineLevel="0" collapsed="false">
      <c r="A913" s="7"/>
      <c r="B913" s="8" t="n">
        <f aca="false">B$6+IFERROR(B912,0)</f>
        <v>13</v>
      </c>
      <c r="C913" s="29" t="str">
        <f aca="true">C$354&amp;INDIRECT("C"&amp;354+(IFERROR(INDIRECT("B"&amp;408+IFERROR(B912,0)),0)))</f>
        <v>αν</v>
      </c>
      <c r="D913" s="27" t="n">
        <f aca="false">0.5*E913</f>
        <v>30.0428258643708</v>
      </c>
      <c r="E913" s="27" t="n">
        <f aca="false">E912*POWER(2,1/C$900)</f>
        <v>60.0856517287416</v>
      </c>
      <c r="F913" s="27" t="n">
        <f aca="false">E913*2</f>
        <v>120.171303457483</v>
      </c>
      <c r="G913" s="27" t="n">
        <f aca="false">F913*2</f>
        <v>240.342606914967</v>
      </c>
      <c r="H913" s="27" t="n">
        <f aca="false">G913*2</f>
        <v>480.685213829933</v>
      </c>
      <c r="I913" s="27" t="n">
        <f aca="false">H913*2</f>
        <v>961.370427659866</v>
      </c>
      <c r="J913" s="27" t="n">
        <f aca="false">I913*2</f>
        <v>1922.74085531973</v>
      </c>
      <c r="K913" s="27" t="n">
        <f aca="false">J913*2</f>
        <v>3845.48171063947</v>
      </c>
      <c r="L913" s="27" t="n">
        <f aca="false">K913*2</f>
        <v>7690.96342127893</v>
      </c>
      <c r="M913" s="27" t="n">
        <f aca="false">L913*2</f>
        <v>15381.9268425579</v>
      </c>
      <c r="N913" s="27" t="n">
        <f aca="false">M913*2</f>
        <v>30763.8536851157</v>
      </c>
      <c r="O913" s="7"/>
      <c r="P913" s="29" t="str">
        <f aca="false">C913</f>
        <v>αν</v>
      </c>
      <c r="Q913" s="28" t="n">
        <f aca="false">1200*LOG(E913/$E$2,2)</f>
        <v>-146.988832277738</v>
      </c>
      <c r="R913" s="7"/>
      <c r="S913" s="8"/>
      <c r="T913" s="11"/>
      <c r="U913" s="12"/>
      <c r="V913" s="7"/>
      <c r="W913" s="7"/>
      <c r="X913" s="7"/>
    </row>
    <row r="914" customFormat="false" ht="14.15" hidden="false" customHeight="true" outlineLevel="0" collapsed="false">
      <c r="A914" s="7"/>
      <c r="B914" s="8" t="n">
        <f aca="false">B$6+IFERROR(B913,0)</f>
        <v>14</v>
      </c>
      <c r="C914" s="29" t="str">
        <f aca="true">C$354&amp;INDIRECT("C"&amp;354+(IFERROR(INDIRECT("B"&amp;408+IFERROR(B913,0)),0)))</f>
        <v>αξ</v>
      </c>
      <c r="D914" s="27" t="n">
        <f aca="false">0.5*E914</f>
        <v>30.5815503429391</v>
      </c>
      <c r="E914" s="27" t="n">
        <f aca="false">E913*POWER(2,1/C$900)</f>
        <v>61.1631006858782</v>
      </c>
      <c r="F914" s="27" t="n">
        <f aca="false">E914*2</f>
        <v>122.326201371756</v>
      </c>
      <c r="G914" s="27" t="n">
        <f aca="false">F914*2</f>
        <v>244.652402743513</v>
      </c>
      <c r="H914" s="27" t="n">
        <f aca="false">G914*2</f>
        <v>489.304805487025</v>
      </c>
      <c r="I914" s="27" t="n">
        <f aca="false">H914*2</f>
        <v>978.609610974051</v>
      </c>
      <c r="J914" s="27" t="n">
        <f aca="false">I914*2</f>
        <v>1957.2192219481</v>
      </c>
      <c r="K914" s="27" t="n">
        <f aca="false">J914*2</f>
        <v>3914.4384438962</v>
      </c>
      <c r="L914" s="27" t="n">
        <f aca="false">K914*2</f>
        <v>7828.87688779241</v>
      </c>
      <c r="M914" s="27" t="n">
        <f aca="false">L914*2</f>
        <v>15657.7537755848</v>
      </c>
      <c r="N914" s="27" t="n">
        <f aca="false">M914*2</f>
        <v>31315.5075511696</v>
      </c>
      <c r="O914" s="7"/>
      <c r="P914" s="29" t="str">
        <f aca="false">C914</f>
        <v>αξ</v>
      </c>
      <c r="Q914" s="28" t="n">
        <f aca="false">1200*LOG(E914/$E$2,2)</f>
        <v>-116.219601508508</v>
      </c>
      <c r="R914" s="7"/>
      <c r="S914" s="8"/>
      <c r="T914" s="11"/>
      <c r="U914" s="12"/>
      <c r="V914" s="7"/>
      <c r="W914" s="7"/>
      <c r="X914" s="7"/>
    </row>
    <row r="915" customFormat="false" ht="14.15" hidden="false" customHeight="true" outlineLevel="0" collapsed="false">
      <c r="A915" s="7"/>
      <c r="B915" s="8" t="n">
        <f aca="false">B$6+IFERROR(B914,0)</f>
        <v>15</v>
      </c>
      <c r="C915" s="29" t="str">
        <f aca="true">C$354&amp;INDIRECT("C"&amp;354+(IFERROR(INDIRECT("B"&amp;408+IFERROR(B914,0)),0)))</f>
        <v>αο</v>
      </c>
      <c r="D915" s="27" t="n">
        <f aca="false">0.5*E915</f>
        <v>31.1299351665468</v>
      </c>
      <c r="E915" s="27" t="n">
        <f aca="false">E914*POWER(2,1/C$900)</f>
        <v>62.2598703330935</v>
      </c>
      <c r="F915" s="27" t="n">
        <f aca="false">E915*2</f>
        <v>124.519740666187</v>
      </c>
      <c r="G915" s="27" t="n">
        <f aca="false">F915*2</f>
        <v>249.039481332374</v>
      </c>
      <c r="H915" s="27" t="n">
        <f aca="false">G915*2</f>
        <v>498.078962664748</v>
      </c>
      <c r="I915" s="27" t="n">
        <f aca="false">H915*2</f>
        <v>996.157925329496</v>
      </c>
      <c r="J915" s="27" t="n">
        <f aca="false">I915*2</f>
        <v>1992.31585065899</v>
      </c>
      <c r="K915" s="27" t="n">
        <f aca="false">J915*2</f>
        <v>3984.63170131798</v>
      </c>
      <c r="L915" s="27" t="n">
        <f aca="false">K915*2</f>
        <v>7969.26340263597</v>
      </c>
      <c r="M915" s="27" t="n">
        <f aca="false">L915*2</f>
        <v>15938.5268052719</v>
      </c>
      <c r="N915" s="27" t="n">
        <f aca="false">M915*2</f>
        <v>31877.0536105439</v>
      </c>
      <c r="O915" s="7"/>
      <c r="P915" s="29" t="str">
        <f aca="false">C915</f>
        <v>αο</v>
      </c>
      <c r="Q915" s="28" t="n">
        <f aca="false">1200*LOG(E915/$E$2,2)</f>
        <v>-85.4503707392773</v>
      </c>
      <c r="R915" s="7"/>
      <c r="S915" s="8"/>
      <c r="T915" s="11"/>
      <c r="U915" s="12"/>
      <c r="V915" s="7"/>
      <c r="W915" s="7"/>
      <c r="X915" s="7"/>
    </row>
    <row r="916" customFormat="false" ht="14.15" hidden="false" customHeight="true" outlineLevel="0" collapsed="false">
      <c r="A916" s="7"/>
      <c r="B916" s="8" t="n">
        <f aca="false">B$6+IFERROR(B915,0)</f>
        <v>16</v>
      </c>
      <c r="C916" s="29" t="str">
        <f aca="true">C$354&amp;INDIRECT("C"&amp;354+(IFERROR(INDIRECT("B"&amp;408+IFERROR(B915,0)),0)))</f>
        <v>απ</v>
      </c>
      <c r="D916" s="27" t="n">
        <f aca="false">0.5*E916</f>
        <v>31.6881535633837</v>
      </c>
      <c r="E916" s="27" t="n">
        <f aca="false">E915*POWER(2,1/C$900)</f>
        <v>63.3763071267675</v>
      </c>
      <c r="F916" s="27" t="n">
        <f aca="false">E916*2</f>
        <v>126.752614253535</v>
      </c>
      <c r="G916" s="27" t="n">
        <f aca="false">F916*2</f>
        <v>253.50522850707</v>
      </c>
      <c r="H916" s="27" t="n">
        <f aca="false">G916*2</f>
        <v>507.01045701414</v>
      </c>
      <c r="I916" s="27" t="n">
        <f aca="false">H916*2</f>
        <v>1014.02091402828</v>
      </c>
      <c r="J916" s="27" t="n">
        <f aca="false">I916*2</f>
        <v>2028.04182805656</v>
      </c>
      <c r="K916" s="27" t="n">
        <f aca="false">J916*2</f>
        <v>4056.08365611312</v>
      </c>
      <c r="L916" s="27" t="n">
        <f aca="false">K916*2</f>
        <v>8112.16731222624</v>
      </c>
      <c r="M916" s="27" t="n">
        <f aca="false">L916*2</f>
        <v>16224.3346244525</v>
      </c>
      <c r="N916" s="27" t="n">
        <f aca="false">M916*2</f>
        <v>32448.669248905</v>
      </c>
      <c r="O916" s="7"/>
      <c r="P916" s="29" t="str">
        <f aca="false">C916</f>
        <v>απ</v>
      </c>
      <c r="Q916" s="28" t="n">
        <f aca="false">1200*LOG(E916/$E$2,2)</f>
        <v>-54.6811399700466</v>
      </c>
      <c r="R916" s="7"/>
      <c r="S916" s="8"/>
      <c r="T916" s="11"/>
      <c r="U916" s="12"/>
      <c r="V916" s="7"/>
      <c r="W916" s="7"/>
      <c r="X916" s="7"/>
    </row>
    <row r="917" customFormat="false" ht="14.15" hidden="false" customHeight="true" outlineLevel="0" collapsed="false">
      <c r="A917" s="7"/>
      <c r="B917" s="8" t="n">
        <f aca="false">B$6+IFERROR(B916,0)</f>
        <v>17</v>
      </c>
      <c r="C917" s="29" t="str">
        <f aca="true">C$354&amp;INDIRECT("C"&amp;354+(IFERROR(INDIRECT("B"&amp;408+IFERROR(B916,0)),0)))</f>
        <v>αρ</v>
      </c>
      <c r="D917" s="27" t="n">
        <f aca="false">0.5*E917</f>
        <v>32.2563818679478</v>
      </c>
      <c r="E917" s="27" t="n">
        <f aca="false">E916*POWER(2,1/C$900)</f>
        <v>64.5127637358956</v>
      </c>
      <c r="F917" s="27" t="n">
        <f aca="false">E917*2</f>
        <v>129.025527471791</v>
      </c>
      <c r="G917" s="27" t="n">
        <f aca="false">F917*2</f>
        <v>258.051054943582</v>
      </c>
      <c r="H917" s="27" t="n">
        <f aca="false">G917*2</f>
        <v>516.102109887165</v>
      </c>
      <c r="I917" s="27" t="n">
        <f aca="false">H917*2</f>
        <v>1032.20421977433</v>
      </c>
      <c r="J917" s="27" t="n">
        <f aca="false">I917*2</f>
        <v>2064.40843954866</v>
      </c>
      <c r="K917" s="27" t="n">
        <f aca="false">J917*2</f>
        <v>4128.81687909732</v>
      </c>
      <c r="L917" s="27" t="n">
        <f aca="false">K917*2</f>
        <v>8257.63375819464</v>
      </c>
      <c r="M917" s="27" t="n">
        <f aca="false">L917*2</f>
        <v>16515.2675163893</v>
      </c>
      <c r="N917" s="27" t="n">
        <f aca="false">M917*2</f>
        <v>33030.5350327786</v>
      </c>
      <c r="O917" s="7"/>
      <c r="P917" s="29" t="str">
        <f aca="false">C917</f>
        <v>αρ</v>
      </c>
      <c r="Q917" s="28" t="n">
        <f aca="false">1200*LOG(E917/$E$2,2)</f>
        <v>-23.9119092008159</v>
      </c>
      <c r="R917" s="7"/>
      <c r="S917" s="8"/>
      <c r="T917" s="11"/>
      <c r="U917" s="12"/>
      <c r="V917" s="7"/>
      <c r="W917" s="7"/>
      <c r="X917" s="7"/>
    </row>
    <row r="918" customFormat="false" ht="14.15" hidden="false" customHeight="true" outlineLevel="0" collapsed="false">
      <c r="A918" s="7"/>
      <c r="B918" s="8" t="n">
        <f aca="false">B$6+IFERROR(B917,0)</f>
        <v>18</v>
      </c>
      <c r="C918" s="29" t="str">
        <f aca="true">C$354&amp;INDIRECT("C"&amp;354+(IFERROR(INDIRECT("B"&amp;408+IFERROR(B917,0)),0)))</f>
        <v>ασ</v>
      </c>
      <c r="D918" s="27" t="n">
        <f aca="false">0.5*E918</f>
        <v>32.8347995767466</v>
      </c>
      <c r="E918" s="27" t="n">
        <f aca="false">E917*POWER(2,1/C$900)</f>
        <v>65.6695991534931</v>
      </c>
      <c r="F918" s="27" t="n">
        <f aca="false">E918*2</f>
        <v>131.339198306986</v>
      </c>
      <c r="G918" s="27" t="n">
        <f aca="false">F918*2</f>
        <v>262.678396613972</v>
      </c>
      <c r="H918" s="27" t="n">
        <f aca="false">G918*2</f>
        <v>525.356793227945</v>
      </c>
      <c r="I918" s="27" t="n">
        <f aca="false">H918*2</f>
        <v>1050.71358645589</v>
      </c>
      <c r="J918" s="27" t="n">
        <f aca="false">I918*2</f>
        <v>2101.42717291178</v>
      </c>
      <c r="K918" s="27" t="n">
        <f aca="false">J918*2</f>
        <v>4202.85434582356</v>
      </c>
      <c r="L918" s="27" t="n">
        <f aca="false">K918*2</f>
        <v>8405.70869164712</v>
      </c>
      <c r="M918" s="27" t="n">
        <f aca="false">L918*2</f>
        <v>16811.4173832942</v>
      </c>
      <c r="N918" s="27" t="n">
        <f aca="false">M918*2</f>
        <v>33622.8347665885</v>
      </c>
      <c r="O918" s="7"/>
      <c r="P918" s="29" t="str">
        <f aca="false">C918</f>
        <v>ασ</v>
      </c>
      <c r="Q918" s="28" t="n">
        <f aca="false">1200*LOG(E918/$E$2,2)</f>
        <v>6.85732156841497</v>
      </c>
      <c r="R918" s="7"/>
      <c r="S918" s="8"/>
      <c r="T918" s="11"/>
      <c r="U918" s="12"/>
      <c r="V918" s="7"/>
      <c r="W918" s="7"/>
      <c r="X918" s="7"/>
    </row>
    <row r="919" customFormat="false" ht="14.15" hidden="false" customHeight="true" outlineLevel="0" collapsed="false">
      <c r="A919" s="7"/>
      <c r="B919" s="8" t="n">
        <f aca="false">B$6+IFERROR(B918,0)</f>
        <v>19</v>
      </c>
      <c r="C919" s="29" t="str">
        <f aca="true">C$354&amp;INDIRECT("C"&amp;354+(IFERROR(INDIRECT("B"&amp;408+IFERROR(B918,0)),0)))</f>
        <v>ατ</v>
      </c>
      <c r="D919" s="27" t="n">
        <f aca="false">0.5*E919</f>
        <v>33.4235894049982</v>
      </c>
      <c r="E919" s="27" t="n">
        <f aca="false">E918*POWER(2,1/C$900)</f>
        <v>66.8471788099964</v>
      </c>
      <c r="F919" s="27" t="n">
        <f aca="false">E919*2</f>
        <v>133.694357619993</v>
      </c>
      <c r="G919" s="27" t="n">
        <f aca="false">F919*2</f>
        <v>267.388715239985</v>
      </c>
      <c r="H919" s="27" t="n">
        <f aca="false">G919*2</f>
        <v>534.777430479971</v>
      </c>
      <c r="I919" s="27" t="n">
        <f aca="false">H919*2</f>
        <v>1069.55486095994</v>
      </c>
      <c r="J919" s="27" t="n">
        <f aca="false">I919*2</f>
        <v>2139.10972191988</v>
      </c>
      <c r="K919" s="27" t="n">
        <f aca="false">J919*2</f>
        <v>4278.21944383977</v>
      </c>
      <c r="L919" s="27" t="n">
        <f aca="false">K919*2</f>
        <v>8556.43888767953</v>
      </c>
      <c r="M919" s="27" t="n">
        <f aca="false">L919*2</f>
        <v>17112.8777753591</v>
      </c>
      <c r="N919" s="27" t="n">
        <f aca="false">M919*2</f>
        <v>34225.7555507181</v>
      </c>
      <c r="O919" s="7"/>
      <c r="P919" s="29" t="str">
        <f aca="false">C919</f>
        <v>ατ</v>
      </c>
      <c r="Q919" s="28" t="n">
        <f aca="false">1200*LOG(E919/$E$2,2)</f>
        <v>37.6265523376455</v>
      </c>
      <c r="R919" s="7"/>
      <c r="S919" s="8"/>
      <c r="T919" s="11"/>
      <c r="U919" s="12"/>
      <c r="V919" s="7"/>
      <c r="W919" s="7"/>
      <c r="X919" s="7"/>
    </row>
    <row r="920" customFormat="false" ht="14.15" hidden="false" customHeight="true" outlineLevel="0" collapsed="false">
      <c r="A920" s="7"/>
      <c r="B920" s="8" t="n">
        <f aca="false">B$6+IFERROR(B919,0)</f>
        <v>20</v>
      </c>
      <c r="C920" s="29" t="str">
        <f aca="true">C$354&amp;INDIRECT("C"&amp;354+(IFERROR(INDIRECT("B"&amp;408+IFERROR(B919,0)),0)))</f>
        <v>αυ</v>
      </c>
      <c r="D920" s="27" t="n">
        <f aca="false">0.5*E920</f>
        <v>34.022937344349</v>
      </c>
      <c r="E920" s="27" t="n">
        <f aca="false">E919*POWER(2,1/C$900)</f>
        <v>68.0458746886981</v>
      </c>
      <c r="F920" s="27" t="n">
        <f aca="false">E920*2</f>
        <v>136.091749377396</v>
      </c>
      <c r="G920" s="27" t="n">
        <f aca="false">F920*2</f>
        <v>272.183498754792</v>
      </c>
      <c r="H920" s="27" t="n">
        <f aca="false">G920*2</f>
        <v>544.366997509585</v>
      </c>
      <c r="I920" s="27" t="n">
        <f aca="false">H920*2</f>
        <v>1088.73399501917</v>
      </c>
      <c r="J920" s="27" t="n">
        <f aca="false">I920*2</f>
        <v>2177.46799003834</v>
      </c>
      <c r="K920" s="27" t="n">
        <f aca="false">J920*2</f>
        <v>4354.93598007668</v>
      </c>
      <c r="L920" s="27" t="n">
        <f aca="false">K920*2</f>
        <v>8709.87196015335</v>
      </c>
      <c r="M920" s="27" t="n">
        <f aca="false">L920*2</f>
        <v>17419.7439203067</v>
      </c>
      <c r="N920" s="27" t="n">
        <f aca="false">M920*2</f>
        <v>34839.4878406134</v>
      </c>
      <c r="O920" s="7"/>
      <c r="P920" s="29" t="str">
        <f aca="false">C920</f>
        <v>αυ</v>
      </c>
      <c r="Q920" s="28" t="n">
        <f aca="false">1200*LOG(E920/$E$2,2)</f>
        <v>68.3957831068762</v>
      </c>
      <c r="R920" s="7"/>
      <c r="S920" s="8"/>
      <c r="T920" s="11"/>
      <c r="U920" s="12"/>
      <c r="V920" s="7"/>
      <c r="W920" s="7"/>
      <c r="X920" s="7"/>
    </row>
    <row r="921" customFormat="false" ht="14.15" hidden="false" customHeight="true" outlineLevel="0" collapsed="false">
      <c r="A921" s="7"/>
      <c r="B921" s="8" t="n">
        <f aca="false">B$6+IFERROR(B920,0)</f>
        <v>21</v>
      </c>
      <c r="C921" s="29" t="str">
        <f aca="true">C$354&amp;INDIRECT("C"&amp;354+(IFERROR(INDIRECT("B"&amp;408+IFERROR(B920,0)),0)))</f>
        <v>αφ</v>
      </c>
      <c r="D921" s="27" t="n">
        <f aca="false">0.5*E921</f>
        <v>34.6330327216262</v>
      </c>
      <c r="E921" s="27" t="n">
        <f aca="false">E920*POWER(2,1/C$900)</f>
        <v>69.2660654432524</v>
      </c>
      <c r="F921" s="27" t="n">
        <f aca="false">E921*2</f>
        <v>138.532130886505</v>
      </c>
      <c r="G921" s="27" t="n">
        <f aca="false">F921*2</f>
        <v>277.06426177301</v>
      </c>
      <c r="H921" s="27" t="n">
        <f aca="false">G921*2</f>
        <v>554.128523546019</v>
      </c>
      <c r="I921" s="27" t="n">
        <f aca="false">H921*2</f>
        <v>1108.25704709204</v>
      </c>
      <c r="J921" s="27" t="n">
        <f aca="false">I921*2</f>
        <v>2216.51409418408</v>
      </c>
      <c r="K921" s="27" t="n">
        <f aca="false">J921*2</f>
        <v>4433.02818836815</v>
      </c>
      <c r="L921" s="27" t="n">
        <f aca="false">K921*2</f>
        <v>8866.05637673631</v>
      </c>
      <c r="M921" s="27" t="n">
        <f aca="false">L921*2</f>
        <v>17732.1127534726</v>
      </c>
      <c r="N921" s="27" t="n">
        <f aca="false">M921*2</f>
        <v>35464.2255069452</v>
      </c>
      <c r="O921" s="7"/>
      <c r="P921" s="29" t="str">
        <f aca="false">C921</f>
        <v>αφ</v>
      </c>
      <c r="Q921" s="28" t="n">
        <f aca="false">1200*LOG(E921/$E$2,2)</f>
        <v>99.1650138761071</v>
      </c>
      <c r="R921" s="7"/>
      <c r="S921" s="8"/>
      <c r="T921" s="11"/>
      <c r="U921" s="12"/>
      <c r="V921" s="7"/>
      <c r="W921" s="7"/>
      <c r="X921" s="7"/>
    </row>
    <row r="922" customFormat="false" ht="14.15" hidden="false" customHeight="true" outlineLevel="0" collapsed="false">
      <c r="A922" s="7"/>
      <c r="B922" s="8" t="n">
        <f aca="false">B$6+IFERROR(B921,0)</f>
        <v>22</v>
      </c>
      <c r="C922" s="29" t="str">
        <f aca="true">C$354&amp;INDIRECT("C"&amp;354+(IFERROR(INDIRECT("B"&amp;408+IFERROR(B921,0)),0)))</f>
        <v>αχ</v>
      </c>
      <c r="D922" s="27" t="n">
        <f aca="false">0.5*E922</f>
        <v>35.2540682586435</v>
      </c>
      <c r="E922" s="27" t="n">
        <f aca="false">E921*POWER(2,1/C$900)</f>
        <v>70.5081365172869</v>
      </c>
      <c r="F922" s="27" t="n">
        <f aca="false">E922*2</f>
        <v>141.016273034574</v>
      </c>
      <c r="G922" s="27" t="n">
        <f aca="false">F922*2</f>
        <v>282.032546069148</v>
      </c>
      <c r="H922" s="27" t="n">
        <f aca="false">G922*2</f>
        <v>564.065092138295</v>
      </c>
      <c r="I922" s="27" t="n">
        <f aca="false">H922*2</f>
        <v>1128.13018427659</v>
      </c>
      <c r="J922" s="27" t="n">
        <f aca="false">I922*2</f>
        <v>2256.26036855318</v>
      </c>
      <c r="K922" s="27" t="n">
        <f aca="false">J922*2</f>
        <v>4512.52073710636</v>
      </c>
      <c r="L922" s="27" t="n">
        <f aca="false">K922*2</f>
        <v>9025.04147421273</v>
      </c>
      <c r="M922" s="27" t="n">
        <f aca="false">L922*2</f>
        <v>18050.0829484255</v>
      </c>
      <c r="N922" s="27" t="n">
        <f aca="false">M922*2</f>
        <v>36100.1658968509</v>
      </c>
      <c r="O922" s="7"/>
      <c r="P922" s="29" t="str">
        <f aca="false">C922</f>
        <v>αχ</v>
      </c>
      <c r="Q922" s="28" t="n">
        <f aca="false">1200*LOG(E922/$E$2,2)</f>
        <v>129.934244645338</v>
      </c>
      <c r="R922" s="7"/>
      <c r="S922" s="8"/>
      <c r="T922" s="11"/>
      <c r="U922" s="12"/>
      <c r="V922" s="7"/>
      <c r="W922" s="7"/>
      <c r="X922" s="7"/>
    </row>
    <row r="923" customFormat="false" ht="14.15" hidden="false" customHeight="true" outlineLevel="0" collapsed="false">
      <c r="A923" s="7"/>
      <c r="B923" s="8" t="n">
        <f aca="false">B$6+IFERROR(B922,0)</f>
        <v>23</v>
      </c>
      <c r="C923" s="29" t="str">
        <f aca="true">C$354&amp;INDIRECT("C"&amp;354+(IFERROR(INDIRECT("B"&amp;408+IFERROR(B922,0)),0)))</f>
        <v>αψ</v>
      </c>
      <c r="D923" s="27" t="n">
        <f aca="false">0.5*E923</f>
        <v>35.8862401330799</v>
      </c>
      <c r="E923" s="27" t="n">
        <f aca="false">E922*POWER(2,1/C$900)</f>
        <v>71.7724802661599</v>
      </c>
      <c r="F923" s="27" t="n">
        <f aca="false">E923*2</f>
        <v>143.54496053232</v>
      </c>
      <c r="G923" s="27" t="n">
        <f aca="false">F923*2</f>
        <v>287.089921064639</v>
      </c>
      <c r="H923" s="27" t="n">
        <f aca="false">G923*2</f>
        <v>574.179842129279</v>
      </c>
      <c r="I923" s="27" t="n">
        <f aca="false">H923*2</f>
        <v>1148.35968425856</v>
      </c>
      <c r="J923" s="27" t="n">
        <f aca="false">I923*2</f>
        <v>2296.71936851712</v>
      </c>
      <c r="K923" s="27" t="n">
        <f aca="false">J923*2</f>
        <v>4593.43873703423</v>
      </c>
      <c r="L923" s="27" t="n">
        <f aca="false">K923*2</f>
        <v>9186.87747406846</v>
      </c>
      <c r="M923" s="27" t="n">
        <f aca="false">L923*2</f>
        <v>18373.7549481369</v>
      </c>
      <c r="N923" s="27" t="n">
        <f aca="false">M923*2</f>
        <v>36747.5098962738</v>
      </c>
      <c r="O923" s="7"/>
      <c r="P923" s="29" t="str">
        <f aca="false">C923</f>
        <v>αψ</v>
      </c>
      <c r="Q923" s="28" t="n">
        <f aca="false">1200*LOG(E923/$E$2,2)</f>
        <v>160.703475414568</v>
      </c>
      <c r="R923" s="7"/>
      <c r="S923" s="8"/>
      <c r="T923" s="11"/>
      <c r="U923" s="12"/>
      <c r="V923" s="7"/>
      <c r="W923" s="7"/>
      <c r="X923" s="7"/>
    </row>
    <row r="924" customFormat="false" ht="14.15" hidden="false" customHeight="true" outlineLevel="0" collapsed="false">
      <c r="A924" s="7"/>
      <c r="B924" s="8" t="n">
        <f aca="false">B$6+IFERROR(B923,0)</f>
        <v>24</v>
      </c>
      <c r="C924" s="29" t="str">
        <f aca="true">C$354&amp;INDIRECT("C"&amp;354+(IFERROR(INDIRECT("B"&amp;408+IFERROR(B923,0)),0)))</f>
        <v>αω</v>
      </c>
      <c r="D924" s="27" t="n">
        <f aca="false">0.5*E924</f>
        <v>36.5297480404501</v>
      </c>
      <c r="E924" s="27" t="n">
        <f aca="false">E923*POWER(2,1/C$900)</f>
        <v>73.0594960809003</v>
      </c>
      <c r="F924" s="27" t="n">
        <f aca="false">E924*2</f>
        <v>146.118992161801</v>
      </c>
      <c r="G924" s="27" t="n">
        <f aca="false">F924*2</f>
        <v>292.237984323601</v>
      </c>
      <c r="H924" s="27" t="n">
        <f aca="false">G924*2</f>
        <v>584.475968647202</v>
      </c>
      <c r="I924" s="27" t="n">
        <f aca="false">H924*2</f>
        <v>1168.9519372944</v>
      </c>
      <c r="J924" s="27" t="n">
        <f aca="false">I924*2</f>
        <v>2337.90387458881</v>
      </c>
      <c r="K924" s="27" t="n">
        <f aca="false">J924*2</f>
        <v>4675.80774917762</v>
      </c>
      <c r="L924" s="27" t="n">
        <f aca="false">K924*2</f>
        <v>9351.61549835524</v>
      </c>
      <c r="M924" s="27" t="n">
        <f aca="false">L924*2</f>
        <v>18703.2309967105</v>
      </c>
      <c r="N924" s="27" t="n">
        <f aca="false">M924*2</f>
        <v>37406.4619934209</v>
      </c>
      <c r="O924" s="7"/>
      <c r="P924" s="29" t="str">
        <f aca="false">C924</f>
        <v>αω</v>
      </c>
      <c r="Q924" s="28" t="n">
        <f aca="false">1200*LOG(E924/$E$2,2)</f>
        <v>191.472706183799</v>
      </c>
      <c r="R924" s="7"/>
      <c r="S924" s="8"/>
      <c r="T924" s="11"/>
      <c r="U924" s="12"/>
      <c r="V924" s="7"/>
      <c r="W924" s="7"/>
      <c r="X924" s="7"/>
    </row>
    <row r="925" customFormat="false" ht="14.15" hidden="false" customHeight="true" outlineLevel="0" collapsed="false">
      <c r="A925" s="7"/>
      <c r="B925" s="8" t="n">
        <f aca="false">B$6+IFERROR(B924,0)</f>
        <v>25</v>
      </c>
      <c r="C925" s="29" t="str">
        <f aca="true">C$355&amp;INDIRECT("C"&amp;354+(IFERROR(INDIRECT("B"&amp;408+IFERROR(B900,0)),0)))</f>
        <v>βα</v>
      </c>
      <c r="D925" s="27" t="n">
        <f aca="false">0.5*E925</f>
        <v>37.1847952571855</v>
      </c>
      <c r="E925" s="27" t="n">
        <f aca="false">E924*POWER(2,1/C$900)</f>
        <v>74.369590514371</v>
      </c>
      <c r="F925" s="27" t="n">
        <f aca="false">E925*2</f>
        <v>148.739181028742</v>
      </c>
      <c r="G925" s="27" t="n">
        <f aca="false">F925*2</f>
        <v>297.478362057484</v>
      </c>
      <c r="H925" s="27" t="n">
        <f aca="false">G925*2</f>
        <v>594.956724114968</v>
      </c>
      <c r="I925" s="27" t="n">
        <f aca="false">H925*2</f>
        <v>1189.91344822994</v>
      </c>
      <c r="J925" s="27" t="n">
        <f aca="false">I925*2</f>
        <v>2379.82689645987</v>
      </c>
      <c r="K925" s="27" t="n">
        <f aca="false">J925*2</f>
        <v>4759.65379291975</v>
      </c>
      <c r="L925" s="27" t="n">
        <f aca="false">K925*2</f>
        <v>9519.30758583949</v>
      </c>
      <c r="M925" s="27" t="n">
        <f aca="false">L925*2</f>
        <v>19038.615171679</v>
      </c>
      <c r="N925" s="27" t="n">
        <f aca="false">M925*2</f>
        <v>38077.230343358</v>
      </c>
      <c r="O925" s="7"/>
      <c r="P925" s="29" t="str">
        <f aca="false">C925</f>
        <v>βα</v>
      </c>
      <c r="Q925" s="28" t="n">
        <f aca="false">1200*LOG(E925/$E$2,2)</f>
        <v>222.24193695303</v>
      </c>
      <c r="R925" s="7"/>
      <c r="S925" s="8"/>
      <c r="T925" s="11"/>
      <c r="U925" s="12"/>
      <c r="V925" s="7"/>
      <c r="W925" s="7"/>
      <c r="X925" s="7"/>
    </row>
    <row r="926" customFormat="false" ht="14.15" hidden="false" customHeight="true" outlineLevel="0" collapsed="false">
      <c r="A926" s="7"/>
      <c r="B926" s="8" t="n">
        <f aca="false">B$6+IFERROR(B925,0)</f>
        <v>26</v>
      </c>
      <c r="C926" s="29" t="str">
        <f aca="true">C$355&amp;INDIRECT("C"&amp;354+(IFERROR(INDIRECT("B"&amp;408+IFERROR(B901,0)),0)))</f>
        <v>ββ</v>
      </c>
      <c r="D926" s="27" t="n">
        <f aca="false">0.5*E926</f>
        <v>37.8515887048469</v>
      </c>
      <c r="E926" s="27" t="n">
        <f aca="false">E925*POWER(2,1/C$900)</f>
        <v>75.7031774096938</v>
      </c>
      <c r="F926" s="27" t="n">
        <f aca="false">E926*2</f>
        <v>151.406354819388</v>
      </c>
      <c r="G926" s="27" t="n">
        <f aca="false">F926*2</f>
        <v>302.812709638775</v>
      </c>
      <c r="H926" s="27" t="n">
        <f aca="false">G926*2</f>
        <v>605.625419277551</v>
      </c>
      <c r="I926" s="27" t="n">
        <f aca="false">H926*2</f>
        <v>1211.2508385551</v>
      </c>
      <c r="J926" s="27" t="n">
        <f aca="false">I926*2</f>
        <v>2422.5016771102</v>
      </c>
      <c r="K926" s="27" t="n">
        <f aca="false">J926*2</f>
        <v>4845.0033542204</v>
      </c>
      <c r="L926" s="27" t="n">
        <f aca="false">K926*2</f>
        <v>9690.00670844081</v>
      </c>
      <c r="M926" s="27" t="n">
        <f aca="false">L926*2</f>
        <v>19380.0134168816</v>
      </c>
      <c r="N926" s="27" t="n">
        <f aca="false">M926*2</f>
        <v>38760.0268337632</v>
      </c>
      <c r="O926" s="7"/>
      <c r="P926" s="29" t="str">
        <f aca="false">C926</f>
        <v>ββ</v>
      </c>
      <c r="Q926" s="28" t="n">
        <f aca="false">1200*LOG(E926/$E$2,2)</f>
        <v>253.01116772226</v>
      </c>
      <c r="R926" s="7"/>
      <c r="S926" s="8"/>
      <c r="T926" s="11"/>
      <c r="U926" s="12"/>
      <c r="V926" s="7"/>
      <c r="W926" s="7"/>
      <c r="X926" s="7"/>
    </row>
    <row r="927" customFormat="false" ht="14.15" hidden="false" customHeight="true" outlineLevel="0" collapsed="false">
      <c r="A927" s="7"/>
      <c r="B927" s="8" t="n">
        <f aca="false">B$6+IFERROR(B926,0)</f>
        <v>27</v>
      </c>
      <c r="C927" s="29" t="str">
        <f aca="true">C$355&amp;INDIRECT("C"&amp;354+(IFERROR(INDIRECT("B"&amp;408+IFERROR(B902,0)),0)))</f>
        <v>βγ</v>
      </c>
      <c r="D927" s="27" t="n">
        <f aca="false">0.5*E927</f>
        <v>38.5303390154887</v>
      </c>
      <c r="E927" s="27" t="n">
        <f aca="false">E926*POWER(2,1/C$900)</f>
        <v>77.0606780309774</v>
      </c>
      <c r="F927" s="27" t="n">
        <f aca="false">E927*2</f>
        <v>154.121356061955</v>
      </c>
      <c r="G927" s="27" t="n">
        <f aca="false">F927*2</f>
        <v>308.24271212391</v>
      </c>
      <c r="H927" s="27" t="n">
        <f aca="false">G927*2</f>
        <v>616.485424247819</v>
      </c>
      <c r="I927" s="27" t="n">
        <f aca="false">H927*2</f>
        <v>1232.97084849564</v>
      </c>
      <c r="J927" s="27" t="n">
        <f aca="false">I927*2</f>
        <v>2465.94169699128</v>
      </c>
      <c r="K927" s="27" t="n">
        <f aca="false">J927*2</f>
        <v>4931.88339398255</v>
      </c>
      <c r="L927" s="27" t="n">
        <f aca="false">K927*2</f>
        <v>9863.76678796511</v>
      </c>
      <c r="M927" s="27" t="n">
        <f aca="false">L927*2</f>
        <v>19727.5335759302</v>
      </c>
      <c r="N927" s="27" t="n">
        <f aca="false">M927*2</f>
        <v>39455.0671518604</v>
      </c>
      <c r="O927" s="7"/>
      <c r="P927" s="29" t="str">
        <f aca="false">C927</f>
        <v>βγ</v>
      </c>
      <c r="Q927" s="28" t="n">
        <f aca="false">1200*LOG(E927/$E$2,2)</f>
        <v>283.780398491491</v>
      </c>
      <c r="R927" s="7"/>
      <c r="S927" s="8"/>
      <c r="T927" s="11"/>
      <c r="U927" s="12"/>
      <c r="V927" s="7"/>
      <c r="W927" s="7"/>
      <c r="X927" s="7"/>
    </row>
    <row r="928" customFormat="false" ht="14.15" hidden="false" customHeight="true" outlineLevel="0" collapsed="false">
      <c r="A928" s="7"/>
      <c r="B928" s="8" t="n">
        <f aca="false">B$6+IFERROR(B927,0)</f>
        <v>28</v>
      </c>
      <c r="C928" s="29" t="str">
        <f aca="true">C$355&amp;INDIRECT("C"&amp;354+(IFERROR(INDIRECT("B"&amp;408+IFERROR(B903,0)),0)))</f>
        <v>βδ</v>
      </c>
      <c r="D928" s="27" t="n">
        <f aca="false">0.5*E928</f>
        <v>39.2212605981949</v>
      </c>
      <c r="E928" s="27" t="n">
        <f aca="false">E927*POWER(2,1/C$900)</f>
        <v>78.4425211963898</v>
      </c>
      <c r="F928" s="27" t="n">
        <f aca="false">E928*2</f>
        <v>156.88504239278</v>
      </c>
      <c r="G928" s="27" t="n">
        <f aca="false">F928*2</f>
        <v>313.770084785559</v>
      </c>
      <c r="H928" s="27" t="n">
        <f aca="false">G928*2</f>
        <v>627.540169571118</v>
      </c>
      <c r="I928" s="27" t="n">
        <f aca="false">H928*2</f>
        <v>1255.08033914224</v>
      </c>
      <c r="J928" s="27" t="n">
        <f aca="false">I928*2</f>
        <v>2510.16067828447</v>
      </c>
      <c r="K928" s="27" t="n">
        <f aca="false">J928*2</f>
        <v>5020.32135656895</v>
      </c>
      <c r="L928" s="27" t="n">
        <f aca="false">K928*2</f>
        <v>10040.6427131379</v>
      </c>
      <c r="M928" s="27" t="n">
        <f aca="false">L928*2</f>
        <v>20081.2854262758</v>
      </c>
      <c r="N928" s="27" t="n">
        <f aca="false">M928*2</f>
        <v>40162.5708525516</v>
      </c>
      <c r="O928" s="7"/>
      <c r="P928" s="29" t="str">
        <f aca="false">C928</f>
        <v>βδ</v>
      </c>
      <c r="Q928" s="28" t="n">
        <f aca="false">1200*LOG(E928/$E$2,2)</f>
        <v>314.549629260721</v>
      </c>
      <c r="R928" s="7"/>
      <c r="S928" s="8"/>
      <c r="T928" s="11"/>
      <c r="U928" s="12"/>
      <c r="V928" s="7"/>
      <c r="W928" s="7"/>
      <c r="X928" s="7"/>
    </row>
    <row r="929" customFormat="false" ht="14.15" hidden="false" customHeight="true" outlineLevel="0" collapsed="false">
      <c r="A929" s="7"/>
      <c r="B929" s="8" t="n">
        <f aca="false">B$6+IFERROR(B928,0)</f>
        <v>29</v>
      </c>
      <c r="C929" s="29" t="str">
        <f aca="true">C$355&amp;INDIRECT("C"&amp;354+(IFERROR(INDIRECT("B"&amp;408+IFERROR(B904,0)),0)))</f>
        <v>βϵ</v>
      </c>
      <c r="D929" s="27" t="n">
        <f aca="false">0.5*E929</f>
        <v>39.9245717068084</v>
      </c>
      <c r="E929" s="27" t="n">
        <f aca="false">E928*POWER(2,1/C$900)</f>
        <v>79.8491434136167</v>
      </c>
      <c r="F929" s="27" t="n">
        <f aca="false">E929*2</f>
        <v>159.698286827234</v>
      </c>
      <c r="G929" s="27" t="n">
        <f aca="false">F929*2</f>
        <v>319.396573654467</v>
      </c>
      <c r="H929" s="27" t="n">
        <f aca="false">G929*2</f>
        <v>638.793147308934</v>
      </c>
      <c r="I929" s="27" t="n">
        <f aca="false">H929*2</f>
        <v>1277.58629461787</v>
      </c>
      <c r="J929" s="27" t="n">
        <f aca="false">I929*2</f>
        <v>2555.17258923574</v>
      </c>
      <c r="K929" s="27" t="n">
        <f aca="false">J929*2</f>
        <v>5110.34517847147</v>
      </c>
      <c r="L929" s="27" t="n">
        <f aca="false">K929*2</f>
        <v>10220.6903569429</v>
      </c>
      <c r="M929" s="27" t="n">
        <f aca="false">L929*2</f>
        <v>20441.3807138859</v>
      </c>
      <c r="N929" s="27" t="n">
        <f aca="false">M929*2</f>
        <v>40882.7614277718</v>
      </c>
      <c r="O929" s="7"/>
      <c r="P929" s="29" t="str">
        <f aca="false">C929</f>
        <v>βϵ</v>
      </c>
      <c r="Q929" s="28" t="n">
        <f aca="false">1200*LOG(E929/$E$2,2)</f>
        <v>345.318860029952</v>
      </c>
      <c r="R929" s="7"/>
      <c r="S929" s="8"/>
      <c r="T929" s="11"/>
      <c r="U929" s="12"/>
      <c r="V929" s="7"/>
      <c r="W929" s="7"/>
      <c r="X929" s="7"/>
    </row>
    <row r="930" customFormat="false" ht="14.15" hidden="false" customHeight="true" outlineLevel="0" collapsed="false">
      <c r="A930" s="7"/>
      <c r="B930" s="8" t="n">
        <f aca="false">B$6+IFERROR(B929,0)</f>
        <v>30</v>
      </c>
      <c r="C930" s="29" t="str">
        <f aca="true">C$355&amp;INDIRECT("C"&amp;354+(IFERROR(INDIRECT("B"&amp;408+IFERROR(B905,0)),0)))</f>
        <v>βζ</v>
      </c>
      <c r="D930" s="27" t="n">
        <f aca="false">0.5*E930</f>
        <v>40.6404945088747</v>
      </c>
      <c r="E930" s="27" t="n">
        <f aca="false">E929*POWER(2,1/C$900)</f>
        <v>81.2809890177494</v>
      </c>
      <c r="F930" s="27" t="n">
        <f aca="false">E930*2</f>
        <v>162.561978035499</v>
      </c>
      <c r="G930" s="27" t="n">
        <f aca="false">F930*2</f>
        <v>325.123956070998</v>
      </c>
      <c r="H930" s="27" t="n">
        <f aca="false">G930*2</f>
        <v>650.247912141996</v>
      </c>
      <c r="I930" s="27" t="n">
        <f aca="false">H930*2</f>
        <v>1300.49582428399</v>
      </c>
      <c r="J930" s="27" t="n">
        <f aca="false">I930*2</f>
        <v>2600.99164856798</v>
      </c>
      <c r="K930" s="27" t="n">
        <f aca="false">J930*2</f>
        <v>5201.98329713596</v>
      </c>
      <c r="L930" s="27" t="n">
        <f aca="false">K930*2</f>
        <v>10403.9665942719</v>
      </c>
      <c r="M930" s="27" t="n">
        <f aca="false">L930*2</f>
        <v>20807.9331885439</v>
      </c>
      <c r="N930" s="27" t="n">
        <f aca="false">M930*2</f>
        <v>41615.8663770877</v>
      </c>
      <c r="O930" s="7"/>
      <c r="P930" s="29" t="str">
        <f aca="false">C930</f>
        <v>βζ</v>
      </c>
      <c r="Q930" s="28" t="n">
        <f aca="false">1200*LOG(E930/$E$2,2)</f>
        <v>376.088090799183</v>
      </c>
      <c r="R930" s="7"/>
      <c r="S930" s="8"/>
      <c r="T930" s="11"/>
      <c r="U930" s="12"/>
      <c r="V930" s="7"/>
      <c r="W930" s="7"/>
      <c r="X930" s="7"/>
    </row>
    <row r="931" customFormat="false" ht="14.15" hidden="false" customHeight="true" outlineLevel="0" collapsed="false">
      <c r="A931" s="7"/>
      <c r="B931" s="8" t="n">
        <f aca="false">B$6+IFERROR(B930,0)</f>
        <v>31</v>
      </c>
      <c r="C931" s="29" t="str">
        <f aca="true">C$355&amp;INDIRECT("C"&amp;354+(IFERROR(INDIRECT("B"&amp;408+IFERROR(B906,0)),0)))</f>
        <v>βη</v>
      </c>
      <c r="D931" s="27" t="n">
        <f aca="false">0.5*E931</f>
        <v>41.3692551558222</v>
      </c>
      <c r="E931" s="27" t="n">
        <f aca="false">E930*POWER(2,1/C$900)</f>
        <v>82.7385103116444</v>
      </c>
      <c r="F931" s="27" t="n">
        <f aca="false">E931*2</f>
        <v>165.477020623289</v>
      </c>
      <c r="G931" s="27" t="n">
        <f aca="false">F931*2</f>
        <v>330.954041246578</v>
      </c>
      <c r="H931" s="27" t="n">
        <f aca="false">G931*2</f>
        <v>661.908082493156</v>
      </c>
      <c r="I931" s="27" t="n">
        <f aca="false">H931*2</f>
        <v>1323.81616498631</v>
      </c>
      <c r="J931" s="27" t="n">
        <f aca="false">I931*2</f>
        <v>2647.63232997262</v>
      </c>
      <c r="K931" s="27" t="n">
        <f aca="false">J931*2</f>
        <v>5295.26465994524</v>
      </c>
      <c r="L931" s="27" t="n">
        <f aca="false">K931*2</f>
        <v>10590.5293198905</v>
      </c>
      <c r="M931" s="27" t="n">
        <f aca="false">L931*2</f>
        <v>21181.058639781</v>
      </c>
      <c r="N931" s="27" t="n">
        <f aca="false">M931*2</f>
        <v>42362.117279562</v>
      </c>
      <c r="O931" s="7"/>
      <c r="P931" s="29" t="str">
        <f aca="false">C931</f>
        <v>βη</v>
      </c>
      <c r="Q931" s="28" t="n">
        <f aca="false">1200*LOG(E931/$E$2,2)</f>
        <v>406.857321568413</v>
      </c>
      <c r="R931" s="7"/>
      <c r="S931" s="8"/>
      <c r="T931" s="11"/>
      <c r="U931" s="12"/>
      <c r="V931" s="7"/>
      <c r="W931" s="7"/>
      <c r="X931" s="7"/>
    </row>
    <row r="932" customFormat="false" ht="14.15" hidden="false" customHeight="true" outlineLevel="0" collapsed="false">
      <c r="A932" s="7"/>
      <c r="B932" s="8" t="n">
        <f aca="false">B$6+IFERROR(B931,0)</f>
        <v>32</v>
      </c>
      <c r="C932" s="29" t="str">
        <f aca="true">C$355&amp;INDIRECT("C"&amp;354+(IFERROR(INDIRECT("B"&amp;408+IFERROR(B907,0)),0)))</f>
        <v>βθ</v>
      </c>
      <c r="D932" s="27" t="n">
        <f aca="false">0.5*E932</f>
        <v>42.1110838544004</v>
      </c>
      <c r="E932" s="27" t="n">
        <f aca="false">E931*POWER(2,1/C$900)</f>
        <v>84.2221677088008</v>
      </c>
      <c r="F932" s="27" t="n">
        <f aca="false">E932*2</f>
        <v>168.444335417602</v>
      </c>
      <c r="G932" s="27" t="n">
        <f aca="false">F932*2</f>
        <v>336.888670835203</v>
      </c>
      <c r="H932" s="27" t="n">
        <f aca="false">G932*2</f>
        <v>673.777341670407</v>
      </c>
      <c r="I932" s="27" t="n">
        <f aca="false">H932*2</f>
        <v>1347.55468334081</v>
      </c>
      <c r="J932" s="27" t="n">
        <f aca="false">I932*2</f>
        <v>2695.10936668163</v>
      </c>
      <c r="K932" s="27" t="n">
        <f aca="false">J932*2</f>
        <v>5390.21873336325</v>
      </c>
      <c r="L932" s="27" t="n">
        <f aca="false">K932*2</f>
        <v>10780.4374667265</v>
      </c>
      <c r="M932" s="27" t="n">
        <f aca="false">L932*2</f>
        <v>21560.874933453</v>
      </c>
      <c r="N932" s="27" t="n">
        <f aca="false">M932*2</f>
        <v>43121.749866906</v>
      </c>
      <c r="O932" s="7"/>
      <c r="P932" s="29" t="str">
        <f aca="false">C932</f>
        <v>βθ</v>
      </c>
      <c r="Q932" s="28" t="n">
        <f aca="false">1200*LOG(E932/$E$2,2)</f>
        <v>437.626552337644</v>
      </c>
      <c r="R932" s="7"/>
      <c r="S932" s="8"/>
      <c r="T932" s="11"/>
      <c r="U932" s="12"/>
      <c r="V932" s="7"/>
      <c r="W932" s="7"/>
      <c r="X932" s="7"/>
    </row>
    <row r="933" customFormat="false" ht="14.15" hidden="false" customHeight="true" outlineLevel="0" collapsed="false">
      <c r="A933" s="7"/>
      <c r="B933" s="8" t="n">
        <f aca="false">B$6+IFERROR(B932,0)</f>
        <v>33</v>
      </c>
      <c r="C933" s="29" t="str">
        <f aca="true">C$355&amp;INDIRECT("C"&amp;354+(IFERROR(INDIRECT("B"&amp;408+IFERROR(B908,0)),0)))</f>
        <v>βι</v>
      </c>
      <c r="D933" s="27" t="n">
        <f aca="false">0.5*E933</f>
        <v>42.8662149393997</v>
      </c>
      <c r="E933" s="27" t="n">
        <f aca="false">E932*POWER(2,1/C$900)</f>
        <v>85.7324298787994</v>
      </c>
      <c r="F933" s="27" t="n">
        <f aca="false">E933*2</f>
        <v>171.464859757599</v>
      </c>
      <c r="G933" s="27" t="n">
        <f aca="false">F933*2</f>
        <v>342.929719515197</v>
      </c>
      <c r="H933" s="27" t="n">
        <f aca="false">G933*2</f>
        <v>685.859439030395</v>
      </c>
      <c r="I933" s="27" t="n">
        <f aca="false">H933*2</f>
        <v>1371.71887806079</v>
      </c>
      <c r="J933" s="27" t="n">
        <f aca="false">I933*2</f>
        <v>2743.43775612158</v>
      </c>
      <c r="K933" s="27" t="n">
        <f aca="false">J933*2</f>
        <v>5486.87551224316</v>
      </c>
      <c r="L933" s="27" t="n">
        <f aca="false">K933*2</f>
        <v>10973.7510244863</v>
      </c>
      <c r="M933" s="27" t="n">
        <f aca="false">L933*2</f>
        <v>21947.5020489726</v>
      </c>
      <c r="N933" s="27" t="n">
        <f aca="false">M933*2</f>
        <v>43895.0040979453</v>
      </c>
      <c r="O933" s="7"/>
      <c r="P933" s="29" t="str">
        <f aca="false">C933</f>
        <v>βι</v>
      </c>
      <c r="Q933" s="28" t="n">
        <f aca="false">1200*LOG(E933/$E$2,2)</f>
        <v>468.395783106875</v>
      </c>
      <c r="R933" s="7"/>
      <c r="S933" s="8"/>
      <c r="T933" s="11"/>
      <c r="U933" s="12"/>
      <c r="V933" s="7"/>
      <c r="W933" s="7"/>
      <c r="X933" s="7"/>
    </row>
    <row r="934" customFormat="false" ht="14.15" hidden="false" customHeight="true" outlineLevel="0" collapsed="false">
      <c r="A934" s="7"/>
      <c r="B934" s="8" t="n">
        <f aca="false">B$6+IFERROR(B933,0)</f>
        <v>34</v>
      </c>
      <c r="C934" s="29" t="str">
        <f aca="true">C$355&amp;INDIRECT("C"&amp;354+(IFERROR(INDIRECT("B"&amp;408+IFERROR(B909,0)),0)))</f>
        <v>βκ</v>
      </c>
      <c r="D934" s="27" t="n">
        <f aca="false">0.5*E934</f>
        <v>43.6348869476747</v>
      </c>
      <c r="E934" s="27" t="n">
        <f aca="false">E933*POWER(2,1/C$900)</f>
        <v>87.2697738953495</v>
      </c>
      <c r="F934" s="27" t="n">
        <f aca="false">E934*2</f>
        <v>174.539547790699</v>
      </c>
      <c r="G934" s="27" t="n">
        <f aca="false">F934*2</f>
        <v>349.079095581398</v>
      </c>
      <c r="H934" s="27" t="n">
        <f aca="false">G934*2</f>
        <v>698.158191162796</v>
      </c>
      <c r="I934" s="27" t="n">
        <f aca="false">H934*2</f>
        <v>1396.31638232559</v>
      </c>
      <c r="J934" s="27" t="n">
        <f aca="false">I934*2</f>
        <v>2792.63276465118</v>
      </c>
      <c r="K934" s="27" t="n">
        <f aca="false">J934*2</f>
        <v>5585.26552930236</v>
      </c>
      <c r="L934" s="27" t="n">
        <f aca="false">K934*2</f>
        <v>11170.5310586047</v>
      </c>
      <c r="M934" s="27" t="n">
        <f aca="false">L934*2</f>
        <v>22341.0621172095</v>
      </c>
      <c r="N934" s="27" t="n">
        <f aca="false">M934*2</f>
        <v>44682.1242344189</v>
      </c>
      <c r="O934" s="7"/>
      <c r="P934" s="29" t="str">
        <f aca="false">C934</f>
        <v>βκ</v>
      </c>
      <c r="Q934" s="28" t="n">
        <f aca="false">1200*LOG(E934/$E$2,2)</f>
        <v>499.165013876105</v>
      </c>
      <c r="R934" s="7"/>
      <c r="S934" s="8"/>
      <c r="T934" s="11"/>
      <c r="U934" s="12"/>
      <c r="V934" s="7"/>
      <c r="W934" s="7"/>
      <c r="X934" s="7"/>
    </row>
    <row r="935" customFormat="false" ht="14.15" hidden="false" customHeight="true" outlineLevel="0" collapsed="false">
      <c r="A935" s="7"/>
      <c r="B935" s="8" t="n">
        <f aca="false">B$6+IFERROR(B934,0)</f>
        <v>35</v>
      </c>
      <c r="C935" s="29" t="str">
        <f aca="true">C$355&amp;INDIRECT("C"&amp;354+(IFERROR(INDIRECT("B"&amp;408+IFERROR(B910,0)),0)))</f>
        <v>βλ</v>
      </c>
      <c r="D935" s="27" t="n">
        <f aca="false">0.5*E935</f>
        <v>44.4173426934955</v>
      </c>
      <c r="E935" s="27" t="n">
        <f aca="false">E934*POWER(2,1/C$900)</f>
        <v>88.8346853869911</v>
      </c>
      <c r="F935" s="27" t="n">
        <f aca="false">E935*2</f>
        <v>177.669370773982</v>
      </c>
      <c r="G935" s="27" t="n">
        <f aca="false">F935*2</f>
        <v>355.338741547964</v>
      </c>
      <c r="H935" s="27" t="n">
        <f aca="false">G935*2</f>
        <v>710.677483095929</v>
      </c>
      <c r="I935" s="27" t="n">
        <f aca="false">H935*2</f>
        <v>1421.35496619186</v>
      </c>
      <c r="J935" s="27" t="n">
        <f aca="false">I935*2</f>
        <v>2842.70993238371</v>
      </c>
      <c r="K935" s="27" t="n">
        <f aca="false">J935*2</f>
        <v>5685.41986476743</v>
      </c>
      <c r="L935" s="27" t="n">
        <f aca="false">K935*2</f>
        <v>11370.8397295349</v>
      </c>
      <c r="M935" s="27" t="n">
        <f aca="false">L935*2</f>
        <v>22741.6794590697</v>
      </c>
      <c r="N935" s="27" t="n">
        <f aca="false">M935*2</f>
        <v>45483.3589181394</v>
      </c>
      <c r="O935" s="7"/>
      <c r="P935" s="29" t="str">
        <f aca="false">C935</f>
        <v>βλ</v>
      </c>
      <c r="Q935" s="28" t="n">
        <f aca="false">1200*LOG(E935/$E$2,2)</f>
        <v>529.934244645336</v>
      </c>
      <c r="R935" s="7"/>
      <c r="S935" s="8"/>
      <c r="T935" s="11"/>
      <c r="U935" s="12"/>
      <c r="V935" s="7"/>
      <c r="W935" s="7"/>
      <c r="X935" s="7"/>
    </row>
    <row r="936" customFormat="false" ht="14.15" hidden="false" customHeight="true" outlineLevel="0" collapsed="false">
      <c r="A936" s="7"/>
      <c r="B936" s="8" t="n">
        <f aca="false">B$6+IFERROR(B935,0)</f>
        <v>36</v>
      </c>
      <c r="C936" s="29" t="str">
        <f aca="true">C$355&amp;INDIRECT("C"&amp;354+(IFERROR(INDIRECT("B"&amp;408+IFERROR(B911,0)),0)))</f>
        <v>βμ</v>
      </c>
      <c r="D936" s="27" t="n">
        <f aca="false">0.5*E936</f>
        <v>45.2138293452495</v>
      </c>
      <c r="E936" s="27" t="n">
        <f aca="false">E935*POWER(2,1/C$900)</f>
        <v>90.4276586904991</v>
      </c>
      <c r="F936" s="27" t="n">
        <f aca="false">E936*2</f>
        <v>180.855317380998</v>
      </c>
      <c r="G936" s="27" t="n">
        <f aca="false">F936*2</f>
        <v>361.710634761996</v>
      </c>
      <c r="H936" s="27" t="n">
        <f aca="false">G936*2</f>
        <v>723.421269523993</v>
      </c>
      <c r="I936" s="27" t="n">
        <f aca="false">H936*2</f>
        <v>1446.84253904799</v>
      </c>
      <c r="J936" s="27" t="n">
        <f aca="false">I936*2</f>
        <v>2893.68507809597</v>
      </c>
      <c r="K936" s="27" t="n">
        <f aca="false">J936*2</f>
        <v>5787.37015619194</v>
      </c>
      <c r="L936" s="27" t="n">
        <f aca="false">K936*2</f>
        <v>11574.7403123839</v>
      </c>
      <c r="M936" s="27" t="n">
        <f aca="false">L936*2</f>
        <v>23149.4806247678</v>
      </c>
      <c r="N936" s="27" t="n">
        <f aca="false">M936*2</f>
        <v>46298.9612495355</v>
      </c>
      <c r="O936" s="7"/>
      <c r="P936" s="29" t="str">
        <f aca="false">C936</f>
        <v>βμ</v>
      </c>
      <c r="Q936" s="28" t="n">
        <f aca="false">1200*LOG(E936/$E$2,2)</f>
        <v>560.703475414567</v>
      </c>
      <c r="R936" s="7"/>
      <c r="S936" s="8"/>
      <c r="T936" s="11"/>
      <c r="U936" s="12"/>
      <c r="V936" s="7"/>
      <c r="W936" s="7"/>
      <c r="X936" s="7"/>
    </row>
    <row r="937" customFormat="false" ht="14.15" hidden="false" customHeight="true" outlineLevel="0" collapsed="false">
      <c r="A937" s="7"/>
      <c r="B937" s="8" t="n">
        <f aca="false">B$6+IFERROR(B936,0)</f>
        <v>37</v>
      </c>
      <c r="C937" s="29" t="str">
        <f aca="true">C$355&amp;INDIRECT("C"&amp;354+(IFERROR(INDIRECT("B"&amp;408+IFERROR(B912,0)),0)))</f>
        <v>βν</v>
      </c>
      <c r="D937" s="27" t="n">
        <f aca="false">0.5*E937</f>
        <v>46.0245985035191</v>
      </c>
      <c r="E937" s="27" t="n">
        <f aca="false">E936*POWER(2,1/C$900)</f>
        <v>92.0491970070382</v>
      </c>
      <c r="F937" s="27" t="n">
        <f aca="false">E937*2</f>
        <v>184.098394014076</v>
      </c>
      <c r="G937" s="27" t="n">
        <f aca="false">F937*2</f>
        <v>368.196788028153</v>
      </c>
      <c r="H937" s="27" t="n">
        <f aca="false">G937*2</f>
        <v>736.393576056305</v>
      </c>
      <c r="I937" s="27" t="n">
        <f aca="false">H937*2</f>
        <v>1472.78715211261</v>
      </c>
      <c r="J937" s="27" t="n">
        <f aca="false">I937*2</f>
        <v>2945.57430422522</v>
      </c>
      <c r="K937" s="27" t="n">
        <f aca="false">J937*2</f>
        <v>5891.14860845044</v>
      </c>
      <c r="L937" s="27" t="n">
        <f aca="false">K937*2</f>
        <v>11782.2972169009</v>
      </c>
      <c r="M937" s="27" t="n">
        <f aca="false">L937*2</f>
        <v>23564.5944338018</v>
      </c>
      <c r="N937" s="27" t="n">
        <f aca="false">M937*2</f>
        <v>47129.1888676035</v>
      </c>
      <c r="O937" s="7"/>
      <c r="P937" s="29" t="str">
        <f aca="false">C937</f>
        <v>βν</v>
      </c>
      <c r="Q937" s="28" t="n">
        <f aca="false">1200*LOG(E937/$E$2,2)</f>
        <v>591.472706183797</v>
      </c>
      <c r="R937" s="7"/>
      <c r="S937" s="8"/>
      <c r="T937" s="11"/>
      <c r="U937" s="12"/>
      <c r="V937" s="7"/>
      <c r="W937" s="7"/>
      <c r="X937" s="7"/>
    </row>
    <row r="938" customFormat="false" ht="14.15" hidden="false" customHeight="true" outlineLevel="0" collapsed="false">
      <c r="A938" s="7"/>
      <c r="B938" s="8" t="n">
        <f aca="false">B$6+IFERROR(B937,0)</f>
        <v>38</v>
      </c>
      <c r="C938" s="29" t="str">
        <f aca="true">C$355&amp;INDIRECT("C"&amp;354+(IFERROR(INDIRECT("B"&amp;408+IFERROR(B913,0)),0)))</f>
        <v>βξ</v>
      </c>
      <c r="D938" s="27" t="n">
        <f aca="false">0.5*E938</f>
        <v>46.849906280559</v>
      </c>
      <c r="E938" s="27" t="n">
        <f aca="false">E937*POWER(2,1/C$900)</f>
        <v>93.699812561118</v>
      </c>
      <c r="F938" s="27" t="n">
        <f aca="false">E938*2</f>
        <v>187.399625122236</v>
      </c>
      <c r="G938" s="27" t="n">
        <f aca="false">F938*2</f>
        <v>374.799250244472</v>
      </c>
      <c r="H938" s="27" t="n">
        <f aca="false">G938*2</f>
        <v>749.598500488944</v>
      </c>
      <c r="I938" s="27" t="n">
        <f aca="false">H938*2</f>
        <v>1499.19700097789</v>
      </c>
      <c r="J938" s="27" t="n">
        <f aca="false">I938*2</f>
        <v>2998.39400195578</v>
      </c>
      <c r="K938" s="27" t="n">
        <f aca="false">J938*2</f>
        <v>5996.78800391155</v>
      </c>
      <c r="L938" s="27" t="n">
        <f aca="false">K938*2</f>
        <v>11993.5760078231</v>
      </c>
      <c r="M938" s="27" t="n">
        <f aca="false">L938*2</f>
        <v>23987.1520156462</v>
      </c>
      <c r="N938" s="27" t="n">
        <f aca="false">M938*2</f>
        <v>47974.3040312924</v>
      </c>
      <c r="O938" s="7"/>
      <c r="P938" s="29" t="str">
        <f aca="false">C938</f>
        <v>βξ</v>
      </c>
      <c r="Q938" s="28" t="n">
        <f aca="false">1200*LOG(E938/$E$2,2)</f>
        <v>622.241936953028</v>
      </c>
      <c r="R938" s="7"/>
      <c r="S938" s="8"/>
      <c r="T938" s="11"/>
      <c r="U938" s="12"/>
      <c r="V938" s="7"/>
      <c r="W938" s="7"/>
      <c r="X938" s="7"/>
    </row>
    <row r="939" customFormat="false" ht="14.15" hidden="false" customHeight="true" outlineLevel="0" collapsed="false">
      <c r="A939" s="7"/>
      <c r="B939" s="8" t="n">
        <f aca="false">B$6+IFERROR(B938,0)</f>
        <v>39</v>
      </c>
      <c r="C939" s="29" t="str">
        <f aca="true">C$355&amp;INDIRECT("C"&amp;354+(IFERROR(INDIRECT("B"&amp;408+IFERROR(B914,0)),0)))</f>
        <v>βο</v>
      </c>
      <c r="D939" s="27" t="n">
        <f aca="false">0.5*E939</f>
        <v>47.6900133811996</v>
      </c>
      <c r="E939" s="27" t="n">
        <f aca="false">E938*POWER(2,1/C$900)</f>
        <v>95.3800267623992</v>
      </c>
      <c r="F939" s="27" t="n">
        <f aca="false">E939*2</f>
        <v>190.760053524798</v>
      </c>
      <c r="G939" s="27" t="n">
        <f aca="false">F939*2</f>
        <v>381.520107049597</v>
      </c>
      <c r="H939" s="27" t="n">
        <f aca="false">G939*2</f>
        <v>763.040214099194</v>
      </c>
      <c r="I939" s="27" t="n">
        <f aca="false">H939*2</f>
        <v>1526.08042819839</v>
      </c>
      <c r="J939" s="27" t="n">
        <f aca="false">I939*2</f>
        <v>3052.16085639677</v>
      </c>
      <c r="K939" s="27" t="n">
        <f aca="false">J939*2</f>
        <v>6104.32171279355</v>
      </c>
      <c r="L939" s="27" t="n">
        <f aca="false">K939*2</f>
        <v>12208.6434255871</v>
      </c>
      <c r="M939" s="27" t="n">
        <f aca="false">L939*2</f>
        <v>24417.2868511742</v>
      </c>
      <c r="N939" s="27" t="n">
        <f aca="false">M939*2</f>
        <v>48834.5737023484</v>
      </c>
      <c r="O939" s="7"/>
      <c r="P939" s="29" t="str">
        <f aca="false">C939</f>
        <v>βο</v>
      </c>
      <c r="Q939" s="28" t="n">
        <f aca="false">1200*LOG(E939/$E$2,2)</f>
        <v>653.011167722259</v>
      </c>
      <c r="R939" s="7"/>
      <c r="S939" s="8"/>
      <c r="T939" s="11"/>
      <c r="U939" s="12"/>
      <c r="V939" s="7"/>
      <c r="W939" s="7"/>
      <c r="X939" s="7"/>
    </row>
    <row r="940" customFormat="false" ht="14.15" hidden="false" customHeight="true" outlineLevel="0" collapsed="false">
      <c r="A940" s="7"/>
      <c r="B940" s="8"/>
      <c r="C940" s="29" t="str">
        <f aca="false">C901&amp;"'"</f>
        <v>αα'</v>
      </c>
      <c r="D940" s="27" t="n">
        <f aca="false">0.5*E940</f>
        <v>48.5451851851999</v>
      </c>
      <c r="E940" s="27" t="n">
        <f aca="false">E939*POWER(2,1/C$900)</f>
        <v>97.0903703703997</v>
      </c>
      <c r="F940" s="27" t="n">
        <f aca="false">E940*2</f>
        <v>194.180740740799</v>
      </c>
      <c r="G940" s="27" t="n">
        <f aca="false">F940*2</f>
        <v>388.361481481599</v>
      </c>
      <c r="H940" s="27" t="n">
        <f aca="false">G940*2</f>
        <v>776.722962963198</v>
      </c>
      <c r="I940" s="27" t="n">
        <f aca="false">H940*2</f>
        <v>1553.4459259264</v>
      </c>
      <c r="J940" s="27" t="n">
        <f aca="false">I940*2</f>
        <v>3106.89185185279</v>
      </c>
      <c r="K940" s="27" t="n">
        <f aca="false">J940*2</f>
        <v>6213.78370370558</v>
      </c>
      <c r="L940" s="27" t="n">
        <f aca="false">K940*2</f>
        <v>12427.5674074112</v>
      </c>
      <c r="M940" s="27" t="n">
        <f aca="false">L940*2</f>
        <v>24855.1348148223</v>
      </c>
      <c r="N940" s="27" t="n">
        <f aca="false">M940*2</f>
        <v>49710.2696296447</v>
      </c>
      <c r="O940" s="7"/>
      <c r="P940" s="29" t="str">
        <f aca="false">C940</f>
        <v>αα'</v>
      </c>
      <c r="Q940" s="28" t="n">
        <f aca="false">1200*LOG(E940/$E$2,2)</f>
        <v>683.780398491489</v>
      </c>
      <c r="R940" s="7"/>
      <c r="S940" s="8"/>
      <c r="T940" s="11"/>
      <c r="U940" s="12"/>
      <c r="V940" s="7"/>
      <c r="W940" s="7"/>
      <c r="X940" s="7"/>
    </row>
    <row r="941" customFormat="false" ht="14.15" hidden="false" customHeight="true" outlineLevel="0" collapsed="false">
      <c r="A941" s="7"/>
      <c r="B941" s="8"/>
      <c r="C941" s="8"/>
      <c r="D941" s="8"/>
      <c r="E941" s="9"/>
      <c r="F941" s="9"/>
      <c r="G941" s="9"/>
      <c r="H941" s="9"/>
      <c r="I941" s="9"/>
      <c r="J941" s="9"/>
      <c r="K941" s="9"/>
      <c r="L941" s="9"/>
      <c r="M941" s="9"/>
      <c r="N941" s="9"/>
      <c r="O941" s="7"/>
      <c r="P941" s="8"/>
      <c r="Q941" s="10"/>
      <c r="R941" s="7"/>
      <c r="S941" s="8"/>
      <c r="T941" s="35"/>
      <c r="U941" s="35"/>
      <c r="V941" s="8"/>
      <c r="W941" s="8"/>
      <c r="X941" s="7"/>
    </row>
    <row r="942" customFormat="false" ht="14.15" hidden="false" customHeight="true" outlineLevel="0" collapsed="false">
      <c r="A942" s="34" t="s">
        <v>62</v>
      </c>
      <c r="B942" s="8"/>
      <c r="C942" s="25" t="n">
        <v>48</v>
      </c>
      <c r="D942" s="26" t="n">
        <v>0</v>
      </c>
      <c r="E942" s="27" t="s">
        <v>4</v>
      </c>
      <c r="F942" s="27" t="s">
        <v>5</v>
      </c>
      <c r="G942" s="27" t="s">
        <v>6</v>
      </c>
      <c r="H942" s="27" t="s">
        <v>7</v>
      </c>
      <c r="I942" s="27" t="s">
        <v>8</v>
      </c>
      <c r="J942" s="27" t="s">
        <v>9</v>
      </c>
      <c r="K942" s="27" t="s">
        <v>10</v>
      </c>
      <c r="L942" s="27" t="s">
        <v>11</v>
      </c>
      <c r="M942" s="27" t="s">
        <v>12</v>
      </c>
      <c r="N942" s="27" t="s">
        <v>13</v>
      </c>
      <c r="O942" s="7"/>
      <c r="P942" s="26" t="s">
        <v>14</v>
      </c>
      <c r="Q942" s="28" t="s">
        <v>15</v>
      </c>
      <c r="R942" s="7"/>
      <c r="S942" s="31"/>
      <c r="T942" s="35" t="s">
        <v>55</v>
      </c>
      <c r="U942" s="35"/>
      <c r="V942" s="8" t="s">
        <v>63</v>
      </c>
      <c r="W942" s="7"/>
      <c r="X942" s="7"/>
    </row>
    <row r="943" customFormat="false" ht="14.15" hidden="false" customHeight="true" outlineLevel="0" collapsed="false">
      <c r="A943" s="34"/>
      <c r="B943" s="8" t="n">
        <f aca="false">B$6+IFERROR(B942,0)</f>
        <v>1</v>
      </c>
      <c r="C943" s="29" t="str">
        <f aca="true">C$354&amp;INDIRECT("C"&amp;354+(IFERROR(INDIRECT("B"&amp;408+IFERROR(B942,0)),0)))</f>
        <v>αα</v>
      </c>
      <c r="D943" s="27" t="n">
        <f aca="false">0.5*E943</f>
        <v>24.2725925926</v>
      </c>
      <c r="E943" s="30" t="n">
        <f aca="false">$E$3</f>
        <v>48.5451851852</v>
      </c>
      <c r="F943" s="27" t="n">
        <f aca="false">E943*2</f>
        <v>97.0903703704</v>
      </c>
      <c r="G943" s="27" t="n">
        <f aca="false">F943*2</f>
        <v>194.1807407408</v>
      </c>
      <c r="H943" s="27" t="n">
        <f aca="false">G943*2</f>
        <v>388.3614814816</v>
      </c>
      <c r="I943" s="27" t="n">
        <f aca="false">H943*2</f>
        <v>776.7229629632</v>
      </c>
      <c r="J943" s="27" t="n">
        <f aca="false">I943*2</f>
        <v>1553.4459259264</v>
      </c>
      <c r="K943" s="27" t="n">
        <f aca="false">J943*2</f>
        <v>3106.8918518528</v>
      </c>
      <c r="L943" s="27" t="n">
        <f aca="false">K943*2</f>
        <v>6213.7837037056</v>
      </c>
      <c r="M943" s="27" t="n">
        <f aca="false">L943*2</f>
        <v>12427.5674074112</v>
      </c>
      <c r="N943" s="27" t="n">
        <f aca="false">M943*2</f>
        <v>24855.1348148224</v>
      </c>
      <c r="O943" s="7"/>
      <c r="P943" s="29" t="str">
        <f aca="false">C943</f>
        <v>αα</v>
      </c>
      <c r="Q943" s="28" t="n">
        <f aca="false">1200*LOG(E943/$E$2,2)</f>
        <v>-516.219601508506</v>
      </c>
      <c r="R943" s="7"/>
      <c r="S943" s="31"/>
      <c r="T943" s="38" t="s">
        <v>29</v>
      </c>
      <c r="U943" s="38" t="s">
        <v>16</v>
      </c>
      <c r="V943" s="7"/>
      <c r="W943" s="7"/>
      <c r="X943" s="7"/>
    </row>
    <row r="944" customFormat="false" ht="14.15" hidden="false" customHeight="true" outlineLevel="0" collapsed="false">
      <c r="A944" s="34"/>
      <c r="B944" s="8" t="n">
        <f aca="false">B$6+IFERROR(B943,0)</f>
        <v>2</v>
      </c>
      <c r="C944" s="29" t="str">
        <f aca="true">C$354&amp;INDIRECT("C"&amp;354+(IFERROR(INDIRECT("B"&amp;408+IFERROR(B943,0)),0)))</f>
        <v>αβ</v>
      </c>
      <c r="D944" s="27" t="n">
        <f aca="false">0.5*E944</f>
        <v>24.6256455816614</v>
      </c>
      <c r="E944" s="27" t="n">
        <f aca="false">E943*POWER(2,1/C$942)</f>
        <v>49.2512911633229</v>
      </c>
      <c r="F944" s="27" t="n">
        <f aca="false">E944*2</f>
        <v>98.5025823266457</v>
      </c>
      <c r="G944" s="27" t="n">
        <f aca="false">F944*2</f>
        <v>197.005164653291</v>
      </c>
      <c r="H944" s="27" t="n">
        <f aca="false">G944*2</f>
        <v>394.010329306583</v>
      </c>
      <c r="I944" s="27" t="n">
        <f aca="false">H944*2</f>
        <v>788.020658613166</v>
      </c>
      <c r="J944" s="27" t="n">
        <f aca="false">I944*2</f>
        <v>1576.04131722633</v>
      </c>
      <c r="K944" s="27" t="n">
        <f aca="false">J944*2</f>
        <v>3152.08263445266</v>
      </c>
      <c r="L944" s="27" t="n">
        <f aca="false">K944*2</f>
        <v>6304.16526890532</v>
      </c>
      <c r="M944" s="27" t="n">
        <f aca="false">L944*2</f>
        <v>12608.3305378106</v>
      </c>
      <c r="N944" s="27" t="n">
        <f aca="false">M944*2</f>
        <v>25216.6610756213</v>
      </c>
      <c r="O944" s="7"/>
      <c r="P944" s="29" t="str">
        <f aca="false">C944</f>
        <v>αβ</v>
      </c>
      <c r="Q944" s="28" t="n">
        <f aca="false">1200*LOG(E944/$E$2,2)</f>
        <v>-491.219601508506</v>
      </c>
      <c r="R944" s="7"/>
      <c r="S944" s="31"/>
      <c r="T944" s="38" t="s">
        <v>29</v>
      </c>
      <c r="U944" s="38" t="s">
        <v>17</v>
      </c>
      <c r="V944" s="7"/>
      <c r="W944" s="7"/>
      <c r="X944" s="7"/>
    </row>
    <row r="945" customFormat="false" ht="14.15" hidden="false" customHeight="true" outlineLevel="0" collapsed="false">
      <c r="A945" s="34"/>
      <c r="B945" s="8" t="n">
        <f aca="false">B$6+IFERROR(B944,0)</f>
        <v>3</v>
      </c>
      <c r="C945" s="29" t="str">
        <f aca="true">C$354&amp;INDIRECT("C"&amp;354+(IFERROR(INDIRECT("B"&amp;408+IFERROR(B944,0)),0)))</f>
        <v>αγ</v>
      </c>
      <c r="D945" s="27" t="n">
        <f aca="false">0.5*E945</f>
        <v>24.9838338446994</v>
      </c>
      <c r="E945" s="27" t="n">
        <f aca="false">E944*POWER(2,1/C$942)</f>
        <v>49.9676676893989</v>
      </c>
      <c r="F945" s="27" t="n">
        <f aca="false">E945*2</f>
        <v>99.9353353787978</v>
      </c>
      <c r="G945" s="27" t="n">
        <f aca="false">F945*2</f>
        <v>199.870670757596</v>
      </c>
      <c r="H945" s="27" t="n">
        <f aca="false">G945*2</f>
        <v>399.741341515191</v>
      </c>
      <c r="I945" s="27" t="n">
        <f aca="false">H945*2</f>
        <v>799.482683030382</v>
      </c>
      <c r="J945" s="27" t="n">
        <f aca="false">I945*2</f>
        <v>1598.96536606076</v>
      </c>
      <c r="K945" s="27" t="n">
        <f aca="false">J945*2</f>
        <v>3197.93073212153</v>
      </c>
      <c r="L945" s="27" t="n">
        <f aca="false">K945*2</f>
        <v>6395.86146424306</v>
      </c>
      <c r="M945" s="27" t="n">
        <f aca="false">L945*2</f>
        <v>12791.7229284861</v>
      </c>
      <c r="N945" s="27" t="n">
        <f aca="false">M945*2</f>
        <v>25583.4458569722</v>
      </c>
      <c r="O945" s="7"/>
      <c r="P945" s="29" t="str">
        <f aca="false">C945</f>
        <v>αγ</v>
      </c>
      <c r="Q945" s="28" t="n">
        <f aca="false">1200*LOG(E945/$E$2,2)</f>
        <v>-466.219601508506</v>
      </c>
      <c r="R945" s="7"/>
      <c r="S945" s="31"/>
      <c r="T945" s="38" t="s">
        <v>29</v>
      </c>
      <c r="U945" s="38" t="s">
        <v>60</v>
      </c>
      <c r="V945" s="7"/>
      <c r="W945" s="7"/>
      <c r="X945" s="7"/>
    </row>
    <row r="946" customFormat="false" ht="14.15" hidden="false" customHeight="true" outlineLevel="0" collapsed="false">
      <c r="A946" s="34"/>
      <c r="B946" s="8" t="n">
        <f aca="false">B$6+IFERROR(B945,0)</f>
        <v>4</v>
      </c>
      <c r="C946" s="29" t="str">
        <f aca="true">C$354&amp;INDIRECT("C"&amp;354+(IFERROR(INDIRECT("B"&amp;408+IFERROR(B945,0)),0)))</f>
        <v>αδ</v>
      </c>
      <c r="D946" s="27" t="n">
        <f aca="false">0.5*E946</f>
        <v>25.347232075994</v>
      </c>
      <c r="E946" s="27" t="n">
        <f aca="false">E945*POWER(2,1/C$942)</f>
        <v>50.6944641519881</v>
      </c>
      <c r="F946" s="27" t="n">
        <f aca="false">E946*2</f>
        <v>101.388928303976</v>
      </c>
      <c r="G946" s="27" t="n">
        <f aca="false">F946*2</f>
        <v>202.777856607952</v>
      </c>
      <c r="H946" s="27" t="n">
        <f aca="false">G946*2</f>
        <v>405.555713215905</v>
      </c>
      <c r="I946" s="27" t="n">
        <f aca="false">H946*2</f>
        <v>811.111426431809</v>
      </c>
      <c r="J946" s="27" t="n">
        <f aca="false">I946*2</f>
        <v>1622.22285286362</v>
      </c>
      <c r="K946" s="27" t="n">
        <f aca="false">J946*2</f>
        <v>3244.44570572724</v>
      </c>
      <c r="L946" s="27" t="n">
        <f aca="false">K946*2</f>
        <v>6488.89141145447</v>
      </c>
      <c r="M946" s="27" t="n">
        <f aca="false">L946*2</f>
        <v>12977.7828229089</v>
      </c>
      <c r="N946" s="27" t="n">
        <f aca="false">M946*2</f>
        <v>25955.5656458179</v>
      </c>
      <c r="O946" s="7"/>
      <c r="P946" s="29" t="str">
        <f aca="false">C946</f>
        <v>αδ</v>
      </c>
      <c r="Q946" s="28" t="n">
        <f aca="false">1200*LOG(E946/$E$2,2)</f>
        <v>-441.219601508506</v>
      </c>
      <c r="R946" s="7"/>
      <c r="S946" s="8"/>
      <c r="T946" s="38" t="s">
        <v>29</v>
      </c>
      <c r="U946" s="38" t="s">
        <v>64</v>
      </c>
      <c r="V946" s="7"/>
      <c r="W946" s="7"/>
      <c r="X946" s="7"/>
    </row>
    <row r="947" customFormat="false" ht="14.15" hidden="false" customHeight="true" outlineLevel="0" collapsed="false">
      <c r="A947" s="34"/>
      <c r="B947" s="8" t="n">
        <f aca="false">B$6+IFERROR(B946,0)</f>
        <v>5</v>
      </c>
      <c r="C947" s="29" t="str">
        <f aca="true">C$354&amp;INDIRECT("C"&amp;354+(IFERROR(INDIRECT("B"&amp;408+IFERROR(B946,0)),0)))</f>
        <v>αϵ</v>
      </c>
      <c r="D947" s="27" t="n">
        <f aca="false">0.5*E947</f>
        <v>25.7159160562785</v>
      </c>
      <c r="E947" s="27" t="n">
        <f aca="false">E946*POWER(2,1/C$942)</f>
        <v>51.431832112557</v>
      </c>
      <c r="F947" s="27" t="n">
        <f aca="false">E947*2</f>
        <v>102.863664225114</v>
      </c>
      <c r="G947" s="27" t="n">
        <f aca="false">F947*2</f>
        <v>205.727328450228</v>
      </c>
      <c r="H947" s="27" t="n">
        <f aca="false">G947*2</f>
        <v>411.454656900456</v>
      </c>
      <c r="I947" s="27" t="n">
        <f aca="false">H947*2</f>
        <v>822.909313800913</v>
      </c>
      <c r="J947" s="27" t="n">
        <f aca="false">I947*2</f>
        <v>1645.81862760183</v>
      </c>
      <c r="K947" s="27" t="n">
        <f aca="false">J947*2</f>
        <v>3291.63725520365</v>
      </c>
      <c r="L947" s="27" t="n">
        <f aca="false">K947*2</f>
        <v>6583.2745104073</v>
      </c>
      <c r="M947" s="27" t="n">
        <f aca="false">L947*2</f>
        <v>13166.5490208146</v>
      </c>
      <c r="N947" s="27" t="n">
        <f aca="false">M947*2</f>
        <v>26333.0980416292</v>
      </c>
      <c r="O947" s="7"/>
      <c r="P947" s="29" t="str">
        <f aca="false">C947</f>
        <v>αϵ</v>
      </c>
      <c r="Q947" s="28" t="n">
        <f aca="false">1200*LOG(E947/$E$2,2)</f>
        <v>-416.219601508506</v>
      </c>
      <c r="R947" s="7"/>
      <c r="S947" s="8"/>
      <c r="T947" s="11" t="s">
        <v>30</v>
      </c>
      <c r="U947" s="38" t="s">
        <v>16</v>
      </c>
      <c r="V947" s="7"/>
      <c r="W947" s="7"/>
      <c r="X947" s="7"/>
    </row>
    <row r="948" customFormat="false" ht="14.15" hidden="false" customHeight="true" outlineLevel="0" collapsed="false">
      <c r="A948" s="34"/>
      <c r="B948" s="8" t="n">
        <f aca="false">B$6+IFERROR(B947,0)</f>
        <v>6</v>
      </c>
      <c r="C948" s="29" t="str">
        <f aca="true">C$354&amp;INDIRECT("C"&amp;354+(IFERROR(INDIRECT("B"&amp;408+IFERROR(B947,0)),0)))</f>
        <v>αζ</v>
      </c>
      <c r="D948" s="27" t="n">
        <f aca="false">0.5*E948</f>
        <v>26.0899626685423</v>
      </c>
      <c r="E948" s="27" t="n">
        <f aca="false">E947*POWER(2,1/C$942)</f>
        <v>52.1799253370847</v>
      </c>
      <c r="F948" s="27" t="n">
        <f aca="false">E948*2</f>
        <v>104.359850674169</v>
      </c>
      <c r="G948" s="27" t="n">
        <f aca="false">F948*2</f>
        <v>208.719701348339</v>
      </c>
      <c r="H948" s="27" t="n">
        <f aca="false">G948*2</f>
        <v>417.439402696677</v>
      </c>
      <c r="I948" s="27" t="n">
        <f aca="false">H948*2</f>
        <v>834.878805393355</v>
      </c>
      <c r="J948" s="27" t="n">
        <f aca="false">I948*2</f>
        <v>1669.75761078671</v>
      </c>
      <c r="K948" s="27" t="n">
        <f aca="false">J948*2</f>
        <v>3339.51522157342</v>
      </c>
      <c r="L948" s="27" t="n">
        <f aca="false">K948*2</f>
        <v>6679.03044314684</v>
      </c>
      <c r="M948" s="27" t="n">
        <f aca="false">L948*2</f>
        <v>13358.0608862937</v>
      </c>
      <c r="N948" s="27" t="n">
        <f aca="false">M948*2</f>
        <v>26716.1217725873</v>
      </c>
      <c r="O948" s="7"/>
      <c r="P948" s="29" t="str">
        <f aca="false">C948</f>
        <v>αζ</v>
      </c>
      <c r="Q948" s="28" t="n">
        <f aca="false">1200*LOG(E948/$E$2,2)</f>
        <v>-391.219601508505</v>
      </c>
      <c r="R948" s="7"/>
      <c r="S948" s="8"/>
      <c r="T948" s="11" t="s">
        <v>30</v>
      </c>
      <c r="U948" s="38" t="s">
        <v>17</v>
      </c>
      <c r="V948" s="7"/>
      <c r="W948" s="7"/>
      <c r="X948" s="7"/>
    </row>
    <row r="949" customFormat="false" ht="14.15" hidden="false" customHeight="true" outlineLevel="0" collapsed="false">
      <c r="A949" s="34"/>
      <c r="B949" s="8" t="n">
        <f aca="false">B$6+IFERROR(B948,0)</f>
        <v>7</v>
      </c>
      <c r="C949" s="29" t="str">
        <f aca="true">C$354&amp;INDIRECT("C"&amp;354+(IFERROR(INDIRECT("B"&amp;408+IFERROR(B948,0)),0)))</f>
        <v>αη</v>
      </c>
      <c r="D949" s="27" t="n">
        <f aca="false">0.5*E949</f>
        <v>26.4694499140638</v>
      </c>
      <c r="E949" s="27" t="n">
        <f aca="false">E948*POWER(2,1/C$942)</f>
        <v>52.9388998281275</v>
      </c>
      <c r="F949" s="27" t="n">
        <f aca="false">E949*2</f>
        <v>105.877799656255</v>
      </c>
      <c r="G949" s="27" t="n">
        <f aca="false">F949*2</f>
        <v>211.75559931251</v>
      </c>
      <c r="H949" s="27" t="n">
        <f aca="false">G949*2</f>
        <v>423.51119862502</v>
      </c>
      <c r="I949" s="27" t="n">
        <f aca="false">H949*2</f>
        <v>847.022397250041</v>
      </c>
      <c r="J949" s="27" t="n">
        <f aca="false">I949*2</f>
        <v>1694.04479450008</v>
      </c>
      <c r="K949" s="27" t="n">
        <f aca="false">J949*2</f>
        <v>3388.08958900016</v>
      </c>
      <c r="L949" s="27" t="n">
        <f aca="false">K949*2</f>
        <v>6776.17917800033</v>
      </c>
      <c r="M949" s="27" t="n">
        <f aca="false">L949*2</f>
        <v>13552.3583560007</v>
      </c>
      <c r="N949" s="27" t="n">
        <f aca="false">M949*2</f>
        <v>27104.7167120013</v>
      </c>
      <c r="O949" s="7"/>
      <c r="P949" s="29" t="str">
        <f aca="false">C949</f>
        <v>αη</v>
      </c>
      <c r="Q949" s="28" t="n">
        <f aca="false">1200*LOG(E949/$E$2,2)</f>
        <v>-366.219601508505</v>
      </c>
      <c r="R949" s="7"/>
      <c r="S949" s="8"/>
      <c r="T949" s="11" t="s">
        <v>30</v>
      </c>
      <c r="U949" s="38" t="s">
        <v>60</v>
      </c>
      <c r="V949" s="7"/>
      <c r="W949" s="7"/>
      <c r="X949" s="7"/>
    </row>
    <row r="950" customFormat="false" ht="14.15" hidden="false" customHeight="true" outlineLevel="0" collapsed="false">
      <c r="A950" s="34"/>
      <c r="B950" s="8" t="n">
        <f aca="false">B$6+IFERROR(B949,0)</f>
        <v>8</v>
      </c>
      <c r="C950" s="29" t="str">
        <f aca="true">C$354&amp;INDIRECT("C"&amp;354+(IFERROR(INDIRECT("B"&amp;408+IFERROR(B949,0)),0)))</f>
        <v>αθ</v>
      </c>
      <c r="D950" s="27" t="n">
        <f aca="false">0.5*E950</f>
        <v>26.8544569286758</v>
      </c>
      <c r="E950" s="27" t="n">
        <f aca="false">E949*POWER(2,1/C$942)</f>
        <v>53.7089138573517</v>
      </c>
      <c r="F950" s="27" t="n">
        <f aca="false">E950*2</f>
        <v>107.417827714703</v>
      </c>
      <c r="G950" s="27" t="n">
        <f aca="false">F950*2</f>
        <v>214.835655429407</v>
      </c>
      <c r="H950" s="27" t="n">
        <f aca="false">G950*2</f>
        <v>429.671310858813</v>
      </c>
      <c r="I950" s="27" t="n">
        <f aca="false">H950*2</f>
        <v>859.342621717627</v>
      </c>
      <c r="J950" s="27" t="n">
        <f aca="false">I950*2</f>
        <v>1718.68524343525</v>
      </c>
      <c r="K950" s="27" t="n">
        <f aca="false">J950*2</f>
        <v>3437.37048687051</v>
      </c>
      <c r="L950" s="27" t="n">
        <f aca="false">K950*2</f>
        <v>6874.74097374101</v>
      </c>
      <c r="M950" s="27" t="n">
        <f aca="false">L950*2</f>
        <v>13749.481947482</v>
      </c>
      <c r="N950" s="27" t="n">
        <f aca="false">M950*2</f>
        <v>27498.9638949641</v>
      </c>
      <c r="O950" s="7"/>
      <c r="P950" s="29" t="str">
        <f aca="false">C950</f>
        <v>αθ</v>
      </c>
      <c r="Q950" s="28" t="n">
        <f aca="false">1200*LOG(E950/$E$2,2)</f>
        <v>-341.219601508505</v>
      </c>
      <c r="R950" s="7"/>
      <c r="S950" s="8"/>
      <c r="T950" s="11" t="s">
        <v>30</v>
      </c>
      <c r="U950" s="38" t="s">
        <v>64</v>
      </c>
      <c r="V950" s="7"/>
      <c r="W950" s="7"/>
      <c r="X950" s="7"/>
    </row>
    <row r="951" customFormat="false" ht="14.15" hidden="false" customHeight="true" outlineLevel="0" collapsed="false">
      <c r="A951" s="34"/>
      <c r="B951" s="8" t="n">
        <f aca="false">B$6+IFERROR(B950,0)</f>
        <v>9</v>
      </c>
      <c r="C951" s="29" t="str">
        <f aca="true">C$354&amp;INDIRECT("C"&amp;354+(IFERROR(INDIRECT("B"&amp;408+IFERROR(B950,0)),0)))</f>
        <v>αι</v>
      </c>
      <c r="D951" s="27" t="n">
        <f aca="false">0.5*E951</f>
        <v>27.2450639992687</v>
      </c>
      <c r="E951" s="27" t="n">
        <f aca="false">E950*POWER(2,1/C$942)</f>
        <v>54.4901279985375</v>
      </c>
      <c r="F951" s="27" t="n">
        <f aca="false">E951*2</f>
        <v>108.980255997075</v>
      </c>
      <c r="G951" s="27" t="n">
        <f aca="false">F951*2</f>
        <v>217.96051199415</v>
      </c>
      <c r="H951" s="27" t="n">
        <f aca="false">G951*2</f>
        <v>435.9210239883</v>
      </c>
      <c r="I951" s="27" t="n">
        <f aca="false">H951*2</f>
        <v>871.8420479766</v>
      </c>
      <c r="J951" s="27" t="n">
        <f aca="false">I951*2</f>
        <v>1743.6840959532</v>
      </c>
      <c r="K951" s="27" t="n">
        <f aca="false">J951*2</f>
        <v>3487.3681919064</v>
      </c>
      <c r="L951" s="27" t="n">
        <f aca="false">K951*2</f>
        <v>6974.7363838128</v>
      </c>
      <c r="M951" s="27" t="n">
        <f aca="false">L951*2</f>
        <v>13949.4727676256</v>
      </c>
      <c r="N951" s="27" t="n">
        <f aca="false">M951*2</f>
        <v>27898.9455352512</v>
      </c>
      <c r="O951" s="7"/>
      <c r="P951" s="29" t="str">
        <f aca="false">C951</f>
        <v>αι</v>
      </c>
      <c r="Q951" s="28" t="n">
        <f aca="false">1200*LOG(E951/$E$2,2)</f>
        <v>-316.219601508505</v>
      </c>
      <c r="R951" s="7"/>
      <c r="S951" s="8"/>
      <c r="T951" s="11" t="s">
        <v>31</v>
      </c>
      <c r="U951" s="38" t="s">
        <v>16</v>
      </c>
      <c r="V951" s="7"/>
      <c r="W951" s="7"/>
      <c r="X951" s="7"/>
    </row>
    <row r="952" customFormat="false" ht="14.15" hidden="false" customHeight="true" outlineLevel="0" collapsed="false">
      <c r="A952" s="7"/>
      <c r="B952" s="8" t="n">
        <f aca="false">B$6+IFERROR(B951,0)</f>
        <v>10</v>
      </c>
      <c r="C952" s="29" t="str">
        <f aca="true">C$354&amp;INDIRECT("C"&amp;354+(IFERROR(INDIRECT("B"&amp;408+IFERROR(B951,0)),0)))</f>
        <v>ακ</v>
      </c>
      <c r="D952" s="27" t="n">
        <f aca="false">0.5*E952</f>
        <v>27.6413525805324</v>
      </c>
      <c r="E952" s="27" t="n">
        <f aca="false">E951*POWER(2,1/C$942)</f>
        <v>55.2827051610647</v>
      </c>
      <c r="F952" s="27" t="n">
        <f aca="false">E952*2</f>
        <v>110.565410322129</v>
      </c>
      <c r="G952" s="27" t="n">
        <f aca="false">F952*2</f>
        <v>221.130820644259</v>
      </c>
      <c r="H952" s="27" t="n">
        <f aca="false">G952*2</f>
        <v>442.261641288518</v>
      </c>
      <c r="I952" s="27" t="n">
        <f aca="false">H952*2</f>
        <v>884.523282577036</v>
      </c>
      <c r="J952" s="27" t="n">
        <f aca="false">I952*2</f>
        <v>1769.04656515407</v>
      </c>
      <c r="K952" s="27" t="n">
        <f aca="false">J952*2</f>
        <v>3538.09313030814</v>
      </c>
      <c r="L952" s="27" t="n">
        <f aca="false">K952*2</f>
        <v>7076.18626061629</v>
      </c>
      <c r="M952" s="27" t="n">
        <f aca="false">L952*2</f>
        <v>14152.3725212326</v>
      </c>
      <c r="N952" s="27" t="n">
        <f aca="false">M952*2</f>
        <v>28304.7450424651</v>
      </c>
      <c r="O952" s="7"/>
      <c r="P952" s="29" t="str">
        <f aca="false">C952</f>
        <v>ακ</v>
      </c>
      <c r="Q952" s="28" t="n">
        <f aca="false">1200*LOG(E952/$E$2,2)</f>
        <v>-291.219601508505</v>
      </c>
      <c r="R952" s="7"/>
      <c r="S952" s="8"/>
      <c r="T952" s="11" t="s">
        <v>31</v>
      </c>
      <c r="U952" s="38" t="s">
        <v>17</v>
      </c>
      <c r="V952" s="7"/>
      <c r="W952" s="7"/>
      <c r="X952" s="7"/>
    </row>
    <row r="953" customFormat="false" ht="14.15" hidden="false" customHeight="true" outlineLevel="0" collapsed="false">
      <c r="A953" s="7"/>
      <c r="B953" s="8" t="n">
        <f aca="false">B$6+IFERROR(B952,0)</f>
        <v>11</v>
      </c>
      <c r="C953" s="29" t="str">
        <f aca="true">C$354&amp;INDIRECT("C"&amp;354+(IFERROR(INDIRECT("B"&amp;408+IFERROR(B952,0)),0)))</f>
        <v>αλ</v>
      </c>
      <c r="D953" s="27" t="n">
        <f aca="false">0.5*E953</f>
        <v>28.0434053119424</v>
      </c>
      <c r="E953" s="27" t="n">
        <f aca="false">E952*POWER(2,1/C$942)</f>
        <v>56.0868106238848</v>
      </c>
      <c r="F953" s="27" t="n">
        <f aca="false">E953*2</f>
        <v>112.17362124777</v>
      </c>
      <c r="G953" s="27" t="n">
        <f aca="false">F953*2</f>
        <v>224.347242495539</v>
      </c>
      <c r="H953" s="27" t="n">
        <f aca="false">G953*2</f>
        <v>448.694484991078</v>
      </c>
      <c r="I953" s="27" t="n">
        <f aca="false">H953*2</f>
        <v>897.388969982157</v>
      </c>
      <c r="J953" s="27" t="n">
        <f aca="false">I953*2</f>
        <v>1794.77793996431</v>
      </c>
      <c r="K953" s="27" t="n">
        <f aca="false">J953*2</f>
        <v>3589.55587992863</v>
      </c>
      <c r="L953" s="27" t="n">
        <f aca="false">K953*2</f>
        <v>7179.11175985725</v>
      </c>
      <c r="M953" s="27" t="n">
        <f aca="false">L953*2</f>
        <v>14358.2235197145</v>
      </c>
      <c r="N953" s="27" t="n">
        <f aca="false">M953*2</f>
        <v>28716.447039429</v>
      </c>
      <c r="O953" s="7"/>
      <c r="P953" s="29" t="str">
        <f aca="false">C953</f>
        <v>αλ</v>
      </c>
      <c r="Q953" s="28" t="n">
        <f aca="false">1200*LOG(E953/$E$2,2)</f>
        <v>-266.219601508504</v>
      </c>
      <c r="R953" s="7"/>
      <c r="S953" s="8"/>
      <c r="T953" s="11" t="s">
        <v>31</v>
      </c>
      <c r="U953" s="38" t="s">
        <v>60</v>
      </c>
      <c r="V953" s="7"/>
      <c r="W953" s="7"/>
      <c r="X953" s="7"/>
    </row>
    <row r="954" customFormat="false" ht="14.15" hidden="false" customHeight="true" outlineLevel="0" collapsed="false">
      <c r="A954" s="7"/>
      <c r="B954" s="8" t="n">
        <f aca="false">B$6+IFERROR(B953,0)</f>
        <v>12</v>
      </c>
      <c r="C954" s="29" t="str">
        <f aca="true">C$354&amp;INDIRECT("C"&amp;354+(IFERROR(INDIRECT("B"&amp;408+IFERROR(B953,0)),0)))</f>
        <v>αμ</v>
      </c>
      <c r="D954" s="27" t="n">
        <f aca="false">0.5*E954</f>
        <v>28.4513060349933</v>
      </c>
      <c r="E954" s="27" t="n">
        <f aca="false">E953*POWER(2,1/C$942)</f>
        <v>56.9026120699867</v>
      </c>
      <c r="F954" s="27" t="n">
        <f aca="false">E954*2</f>
        <v>113.805224139973</v>
      </c>
      <c r="G954" s="27" t="n">
        <f aca="false">F954*2</f>
        <v>227.610448279947</v>
      </c>
      <c r="H954" s="27" t="n">
        <f aca="false">G954*2</f>
        <v>455.220896559893</v>
      </c>
      <c r="I954" s="27" t="n">
        <f aca="false">H954*2</f>
        <v>910.441793119787</v>
      </c>
      <c r="J954" s="27" t="n">
        <f aca="false">I954*2</f>
        <v>1820.88358623957</v>
      </c>
      <c r="K954" s="27" t="n">
        <f aca="false">J954*2</f>
        <v>3641.76717247915</v>
      </c>
      <c r="L954" s="27" t="n">
        <f aca="false">K954*2</f>
        <v>7283.53434495829</v>
      </c>
      <c r="M954" s="27" t="n">
        <f aca="false">L954*2</f>
        <v>14567.0686899166</v>
      </c>
      <c r="N954" s="27" t="n">
        <f aca="false">M954*2</f>
        <v>29134.1373798332</v>
      </c>
      <c r="O954" s="7"/>
      <c r="P954" s="29" t="str">
        <f aca="false">C954</f>
        <v>αμ</v>
      </c>
      <c r="Q954" s="28" t="n">
        <f aca="false">1200*LOG(E954/$E$2,2)</f>
        <v>-241.219601508504</v>
      </c>
      <c r="R954" s="7"/>
      <c r="S954" s="8"/>
      <c r="T954" s="11" t="s">
        <v>31</v>
      </c>
      <c r="U954" s="38" t="s">
        <v>64</v>
      </c>
      <c r="V954" s="7"/>
      <c r="W954" s="7"/>
      <c r="X954" s="7"/>
    </row>
    <row r="955" customFormat="false" ht="14.15" hidden="false" customHeight="true" outlineLevel="0" collapsed="false">
      <c r="A955" s="7"/>
      <c r="B955" s="8" t="n">
        <f aca="false">B$6+IFERROR(B954,0)</f>
        <v>13</v>
      </c>
      <c r="C955" s="29" t="str">
        <f aca="true">C$354&amp;INDIRECT("C"&amp;354+(IFERROR(INDIRECT("B"&amp;408+IFERROR(B954,0)),0)))</f>
        <v>αν</v>
      </c>
      <c r="D955" s="27" t="n">
        <f aca="false">0.5*E955</f>
        <v>28.8651398106823</v>
      </c>
      <c r="E955" s="27" t="n">
        <f aca="false">E954*POWER(2,1/C$942)</f>
        <v>57.7302796213646</v>
      </c>
      <c r="F955" s="27" t="n">
        <f aca="false">E955*2</f>
        <v>115.460559242729</v>
      </c>
      <c r="G955" s="27" t="n">
        <f aca="false">F955*2</f>
        <v>230.921118485458</v>
      </c>
      <c r="H955" s="27" t="n">
        <f aca="false">G955*2</f>
        <v>461.842236970917</v>
      </c>
      <c r="I955" s="27" t="n">
        <f aca="false">H955*2</f>
        <v>923.684473941834</v>
      </c>
      <c r="J955" s="27" t="n">
        <f aca="false">I955*2</f>
        <v>1847.36894788367</v>
      </c>
      <c r="K955" s="27" t="n">
        <f aca="false">J955*2</f>
        <v>3694.73789576733</v>
      </c>
      <c r="L955" s="27" t="n">
        <f aca="false">K955*2</f>
        <v>7389.47579153467</v>
      </c>
      <c r="M955" s="27" t="n">
        <f aca="false">L955*2</f>
        <v>14778.9515830693</v>
      </c>
      <c r="N955" s="27" t="n">
        <f aca="false">M955*2</f>
        <v>29557.9031661387</v>
      </c>
      <c r="O955" s="7"/>
      <c r="P955" s="29" t="str">
        <f aca="false">C955</f>
        <v>αν</v>
      </c>
      <c r="Q955" s="28" t="n">
        <f aca="false">1200*LOG(E955/$E$2,2)</f>
        <v>-216.219601508504</v>
      </c>
      <c r="R955" s="7"/>
      <c r="S955" s="8"/>
      <c r="T955" s="11" t="s">
        <v>32</v>
      </c>
      <c r="U955" s="38" t="s">
        <v>16</v>
      </c>
      <c r="V955" s="7"/>
      <c r="W955" s="7"/>
      <c r="X955" s="7"/>
    </row>
    <row r="956" customFormat="false" ht="14.15" hidden="false" customHeight="true" outlineLevel="0" collapsed="false">
      <c r="A956" s="7"/>
      <c r="B956" s="8" t="n">
        <f aca="false">B$6+IFERROR(B955,0)</f>
        <v>14</v>
      </c>
      <c r="C956" s="29" t="str">
        <f aca="true">C$354&amp;INDIRECT("C"&amp;354+(IFERROR(INDIRECT("B"&amp;408+IFERROR(B955,0)),0)))</f>
        <v>αξ</v>
      </c>
      <c r="D956" s="27" t="n">
        <f aca="false">0.5*E956</f>
        <v>29.2849929372471</v>
      </c>
      <c r="E956" s="27" t="n">
        <f aca="false">E955*POWER(2,1/C$942)</f>
        <v>58.5699858744943</v>
      </c>
      <c r="F956" s="27" t="n">
        <f aca="false">E956*2</f>
        <v>117.139971748989</v>
      </c>
      <c r="G956" s="27" t="n">
        <f aca="false">F956*2</f>
        <v>234.279943497977</v>
      </c>
      <c r="H956" s="27" t="n">
        <f aca="false">G956*2</f>
        <v>468.559886995954</v>
      </c>
      <c r="I956" s="27" t="n">
        <f aca="false">H956*2</f>
        <v>937.119773991908</v>
      </c>
      <c r="J956" s="27" t="n">
        <f aca="false">I956*2</f>
        <v>1874.23954798382</v>
      </c>
      <c r="K956" s="27" t="n">
        <f aca="false">J956*2</f>
        <v>3748.47909596763</v>
      </c>
      <c r="L956" s="27" t="n">
        <f aca="false">K956*2</f>
        <v>7496.95819193526</v>
      </c>
      <c r="M956" s="27" t="n">
        <f aca="false">L956*2</f>
        <v>14993.9163838705</v>
      </c>
      <c r="N956" s="27" t="n">
        <f aca="false">M956*2</f>
        <v>29987.8327677411</v>
      </c>
      <c r="O956" s="7"/>
      <c r="P956" s="29" t="str">
        <f aca="false">C956</f>
        <v>αξ</v>
      </c>
      <c r="Q956" s="28" t="n">
        <f aca="false">1200*LOG(E956/$E$2,2)</f>
        <v>-191.219601508504</v>
      </c>
      <c r="R956" s="7"/>
      <c r="S956" s="8"/>
      <c r="T956" s="11" t="s">
        <v>32</v>
      </c>
      <c r="U956" s="38" t="s">
        <v>17</v>
      </c>
      <c r="V956" s="7"/>
      <c r="W956" s="7"/>
      <c r="X956" s="7"/>
    </row>
    <row r="957" customFormat="false" ht="14.15" hidden="false" customHeight="true" outlineLevel="0" collapsed="false">
      <c r="A957" s="7"/>
      <c r="B957" s="8" t="n">
        <f aca="false">B$6+IFERROR(B956,0)</f>
        <v>15</v>
      </c>
      <c r="C957" s="29" t="str">
        <f aca="true">C$354&amp;INDIRECT("C"&amp;354+(IFERROR(INDIRECT("B"&amp;408+IFERROR(B956,0)),0)))</f>
        <v>αο</v>
      </c>
      <c r="D957" s="27" t="n">
        <f aca="false">0.5*E957</f>
        <v>29.7109529681624</v>
      </c>
      <c r="E957" s="27" t="n">
        <f aca="false">E956*POWER(2,1/C$942)</f>
        <v>59.4219059363248</v>
      </c>
      <c r="F957" s="27" t="n">
        <f aca="false">E957*2</f>
        <v>118.84381187265</v>
      </c>
      <c r="G957" s="27" t="n">
        <f aca="false">F957*2</f>
        <v>237.687623745299</v>
      </c>
      <c r="H957" s="27" t="n">
        <f aca="false">G957*2</f>
        <v>475.375247490598</v>
      </c>
      <c r="I957" s="27" t="n">
        <f aca="false">H957*2</f>
        <v>950.750494981197</v>
      </c>
      <c r="J957" s="27" t="n">
        <f aca="false">I957*2</f>
        <v>1901.50098996239</v>
      </c>
      <c r="K957" s="27" t="n">
        <f aca="false">J957*2</f>
        <v>3803.00197992479</v>
      </c>
      <c r="L957" s="27" t="n">
        <f aca="false">K957*2</f>
        <v>7606.00395984958</v>
      </c>
      <c r="M957" s="27" t="n">
        <f aca="false">L957*2</f>
        <v>15212.0079196992</v>
      </c>
      <c r="N957" s="27" t="n">
        <f aca="false">M957*2</f>
        <v>30424.0158393983</v>
      </c>
      <c r="O957" s="7"/>
      <c r="P957" s="29" t="str">
        <f aca="false">C957</f>
        <v>αο</v>
      </c>
      <c r="Q957" s="28" t="n">
        <f aca="false">1200*LOG(E957/$E$2,2)</f>
        <v>-166.219601508504</v>
      </c>
      <c r="R957" s="7"/>
      <c r="S957" s="8"/>
      <c r="T957" s="11" t="s">
        <v>32</v>
      </c>
      <c r="U957" s="38" t="s">
        <v>60</v>
      </c>
      <c r="V957" s="7"/>
      <c r="W957" s="7"/>
      <c r="X957" s="7"/>
    </row>
    <row r="958" customFormat="false" ht="14.15" hidden="false" customHeight="true" outlineLevel="0" collapsed="false">
      <c r="A958" s="7"/>
      <c r="B958" s="8" t="n">
        <f aca="false">B$6+IFERROR(B957,0)</f>
        <v>16</v>
      </c>
      <c r="C958" s="29" t="str">
        <f aca="true">C$354&amp;INDIRECT("C"&amp;354+(IFERROR(INDIRECT("B"&amp;408+IFERROR(B957,0)),0)))</f>
        <v>απ</v>
      </c>
      <c r="D958" s="27" t="n">
        <f aca="false">0.5*E958</f>
        <v>30.1431087303973</v>
      </c>
      <c r="E958" s="27" t="n">
        <f aca="false">E957*POWER(2,1/C$942)</f>
        <v>60.2862174607947</v>
      </c>
      <c r="F958" s="27" t="n">
        <f aca="false">E958*2</f>
        <v>120.572434921589</v>
      </c>
      <c r="G958" s="27" t="n">
        <f aca="false">F958*2</f>
        <v>241.144869843179</v>
      </c>
      <c r="H958" s="27" t="n">
        <f aca="false">G958*2</f>
        <v>482.289739686357</v>
      </c>
      <c r="I958" s="27" t="n">
        <f aca="false">H958*2</f>
        <v>964.579479372715</v>
      </c>
      <c r="J958" s="27" t="n">
        <f aca="false">I958*2</f>
        <v>1929.15895874543</v>
      </c>
      <c r="K958" s="27" t="n">
        <f aca="false">J958*2</f>
        <v>3858.31791749086</v>
      </c>
      <c r="L958" s="27" t="n">
        <f aca="false">K958*2</f>
        <v>7716.63583498172</v>
      </c>
      <c r="M958" s="27" t="n">
        <f aca="false">L958*2</f>
        <v>15433.2716699634</v>
      </c>
      <c r="N958" s="27" t="n">
        <f aca="false">M958*2</f>
        <v>30866.5433399269</v>
      </c>
      <c r="O958" s="7"/>
      <c r="P958" s="29" t="str">
        <f aca="false">C958</f>
        <v>απ</v>
      </c>
      <c r="Q958" s="28" t="n">
        <f aca="false">1200*LOG(E958/$E$2,2)</f>
        <v>-141.219601508504</v>
      </c>
      <c r="R958" s="7"/>
      <c r="S958" s="8"/>
      <c r="T958" s="11" t="s">
        <v>32</v>
      </c>
      <c r="U958" s="38" t="s">
        <v>64</v>
      </c>
      <c r="V958" s="7"/>
      <c r="W958" s="7"/>
      <c r="X958" s="7"/>
    </row>
    <row r="959" customFormat="false" ht="14.15" hidden="false" customHeight="true" outlineLevel="0" collapsed="false">
      <c r="A959" s="7"/>
      <c r="B959" s="8" t="n">
        <f aca="false">B$6+IFERROR(B958,0)</f>
        <v>17</v>
      </c>
      <c r="C959" s="29" t="str">
        <f aca="true">C$354&amp;INDIRECT("C"&amp;354+(IFERROR(INDIRECT("B"&amp;408+IFERROR(B958,0)),0)))</f>
        <v>αρ</v>
      </c>
      <c r="D959" s="27" t="n">
        <f aca="false">0.5*E959</f>
        <v>30.5815503429392</v>
      </c>
      <c r="E959" s="27" t="n">
        <f aca="false">E958*POWER(2,1/C$942)</f>
        <v>61.1631006858783</v>
      </c>
      <c r="F959" s="27" t="n">
        <f aca="false">E959*2</f>
        <v>122.326201371757</v>
      </c>
      <c r="G959" s="27" t="n">
        <f aca="false">F959*2</f>
        <v>244.652402743513</v>
      </c>
      <c r="H959" s="27" t="n">
        <f aca="false">G959*2</f>
        <v>489.304805487027</v>
      </c>
      <c r="I959" s="27" t="n">
        <f aca="false">H959*2</f>
        <v>978.609610974053</v>
      </c>
      <c r="J959" s="27" t="n">
        <f aca="false">I959*2</f>
        <v>1957.21922194811</v>
      </c>
      <c r="K959" s="27" t="n">
        <f aca="false">J959*2</f>
        <v>3914.43844389621</v>
      </c>
      <c r="L959" s="27" t="n">
        <f aca="false">K959*2</f>
        <v>7828.87688779243</v>
      </c>
      <c r="M959" s="27" t="n">
        <f aca="false">L959*2</f>
        <v>15657.7537755849</v>
      </c>
      <c r="N959" s="27" t="n">
        <f aca="false">M959*2</f>
        <v>31315.5075511697</v>
      </c>
      <c r="O959" s="7"/>
      <c r="P959" s="29" t="str">
        <f aca="false">C959</f>
        <v>αρ</v>
      </c>
      <c r="Q959" s="28" t="n">
        <f aca="false">1200*LOG(E959/$E$2,2)</f>
        <v>-116.219601508503</v>
      </c>
      <c r="R959" s="7"/>
      <c r="S959" s="8"/>
      <c r="T959" s="11" t="s">
        <v>33</v>
      </c>
      <c r="U959" s="38" t="s">
        <v>16</v>
      </c>
      <c r="V959" s="7"/>
      <c r="W959" s="7"/>
      <c r="X959" s="7"/>
    </row>
    <row r="960" customFormat="false" ht="14.15" hidden="false" customHeight="true" outlineLevel="0" collapsed="false">
      <c r="A960" s="7"/>
      <c r="B960" s="8" t="n">
        <f aca="false">B$6+IFERROR(B959,0)</f>
        <v>18</v>
      </c>
      <c r="C960" s="29" t="str">
        <f aca="true">C$354&amp;INDIRECT("C"&amp;354+(IFERROR(INDIRECT("B"&amp;408+IFERROR(B959,0)),0)))</f>
        <v>ασ</v>
      </c>
      <c r="D960" s="27" t="n">
        <f aca="false">0.5*E960</f>
        <v>31.026369235586</v>
      </c>
      <c r="E960" s="27" t="n">
        <f aca="false">E959*POWER(2,1/C$942)</f>
        <v>62.0527384711719</v>
      </c>
      <c r="F960" s="27" t="n">
        <f aca="false">E960*2</f>
        <v>124.105476942344</v>
      </c>
      <c r="G960" s="27" t="n">
        <f aca="false">F960*2</f>
        <v>248.210953884688</v>
      </c>
      <c r="H960" s="27" t="n">
        <f aca="false">G960*2</f>
        <v>496.421907769375</v>
      </c>
      <c r="I960" s="27" t="n">
        <f aca="false">H960*2</f>
        <v>992.843815538751</v>
      </c>
      <c r="J960" s="27" t="n">
        <f aca="false">I960*2</f>
        <v>1985.6876310775</v>
      </c>
      <c r="K960" s="27" t="n">
        <f aca="false">J960*2</f>
        <v>3971.375262155</v>
      </c>
      <c r="L960" s="27" t="n">
        <f aca="false">K960*2</f>
        <v>7942.75052431001</v>
      </c>
      <c r="M960" s="27" t="n">
        <f aca="false">L960*2</f>
        <v>15885.50104862</v>
      </c>
      <c r="N960" s="27" t="n">
        <f aca="false">M960*2</f>
        <v>31771.00209724</v>
      </c>
      <c r="O960" s="7"/>
      <c r="P960" s="29" t="str">
        <f aca="false">C960</f>
        <v>ασ</v>
      </c>
      <c r="Q960" s="28" t="n">
        <f aca="false">1200*LOG(E960/$E$2,2)</f>
        <v>-91.2196015085031</v>
      </c>
      <c r="R960" s="7"/>
      <c r="S960" s="8"/>
      <c r="T960" s="11" t="s">
        <v>33</v>
      </c>
      <c r="U960" s="38" t="s">
        <v>17</v>
      </c>
      <c r="V960" s="7"/>
      <c r="W960" s="7"/>
      <c r="X960" s="7"/>
    </row>
    <row r="961" customFormat="false" ht="14.15" hidden="false" customHeight="true" outlineLevel="0" collapsed="false">
      <c r="A961" s="7"/>
      <c r="B961" s="8" t="n">
        <f aca="false">B$6+IFERROR(B960,0)</f>
        <v>19</v>
      </c>
      <c r="C961" s="29" t="str">
        <f aca="true">C$354&amp;INDIRECT("C"&amp;354+(IFERROR(INDIRECT("B"&amp;408+IFERROR(B960,0)),0)))</f>
        <v>ατ</v>
      </c>
      <c r="D961" s="27" t="n">
        <f aca="false">0.5*E961</f>
        <v>31.4776581680128</v>
      </c>
      <c r="E961" s="27" t="n">
        <f aca="false">E960*POWER(2,1/C$942)</f>
        <v>62.9553163360257</v>
      </c>
      <c r="F961" s="27" t="n">
        <f aca="false">E961*2</f>
        <v>125.910632672051</v>
      </c>
      <c r="G961" s="27" t="n">
        <f aca="false">F961*2</f>
        <v>251.821265344103</v>
      </c>
      <c r="H961" s="27" t="n">
        <f aca="false">G961*2</f>
        <v>503.642530688205</v>
      </c>
      <c r="I961" s="27" t="n">
        <f aca="false">H961*2</f>
        <v>1007.28506137641</v>
      </c>
      <c r="J961" s="27" t="n">
        <f aca="false">I961*2</f>
        <v>2014.57012275282</v>
      </c>
      <c r="K961" s="27" t="n">
        <f aca="false">J961*2</f>
        <v>4029.14024550564</v>
      </c>
      <c r="L961" s="27" t="n">
        <f aca="false">K961*2</f>
        <v>8058.28049101129</v>
      </c>
      <c r="M961" s="27" t="n">
        <f aca="false">L961*2</f>
        <v>16116.5609820226</v>
      </c>
      <c r="N961" s="27" t="n">
        <f aca="false">M961*2</f>
        <v>32233.1219640452</v>
      </c>
      <c r="O961" s="7"/>
      <c r="P961" s="29" t="str">
        <f aca="false">C961</f>
        <v>ατ</v>
      </c>
      <c r="Q961" s="28" t="n">
        <f aca="false">1200*LOG(E961/$E$2,2)</f>
        <v>-66.2196015085029</v>
      </c>
      <c r="R961" s="7"/>
      <c r="S961" s="8"/>
      <c r="T961" s="11" t="s">
        <v>33</v>
      </c>
      <c r="U961" s="38" t="s">
        <v>60</v>
      </c>
      <c r="V961" s="7"/>
      <c r="W961" s="7"/>
      <c r="X961" s="7"/>
    </row>
    <row r="962" customFormat="false" ht="14.15" hidden="false" customHeight="true" outlineLevel="0" collapsed="false">
      <c r="A962" s="7"/>
      <c r="B962" s="8" t="n">
        <f aca="false">B$6+IFERROR(B961,0)</f>
        <v>20</v>
      </c>
      <c r="C962" s="29" t="str">
        <f aca="true">C$354&amp;INDIRECT("C"&amp;354+(IFERROR(INDIRECT("B"&amp;408+IFERROR(B961,0)),0)))</f>
        <v>αυ</v>
      </c>
      <c r="D962" s="27" t="n">
        <f aca="false">0.5*E962</f>
        <v>31.9355112491155</v>
      </c>
      <c r="E962" s="27" t="n">
        <f aca="false">E961*POWER(2,1/C$942)</f>
        <v>63.8710224982309</v>
      </c>
      <c r="F962" s="27" t="n">
        <f aca="false">E962*2</f>
        <v>127.742044996462</v>
      </c>
      <c r="G962" s="27" t="n">
        <f aca="false">F962*2</f>
        <v>255.484089992924</v>
      </c>
      <c r="H962" s="27" t="n">
        <f aca="false">G962*2</f>
        <v>510.968179985848</v>
      </c>
      <c r="I962" s="27" t="n">
        <f aca="false">H962*2</f>
        <v>1021.9363599717</v>
      </c>
      <c r="J962" s="27" t="n">
        <f aca="false">I962*2</f>
        <v>2043.87271994339</v>
      </c>
      <c r="K962" s="27" t="n">
        <f aca="false">J962*2</f>
        <v>4087.74543988678</v>
      </c>
      <c r="L962" s="27" t="n">
        <f aca="false">K962*2</f>
        <v>8175.49087977356</v>
      </c>
      <c r="M962" s="27" t="n">
        <f aca="false">L962*2</f>
        <v>16350.9817595471</v>
      </c>
      <c r="N962" s="27" t="n">
        <f aca="false">M962*2</f>
        <v>32701.9635190942</v>
      </c>
      <c r="O962" s="7"/>
      <c r="P962" s="29" t="str">
        <f aca="false">C962</f>
        <v>αυ</v>
      </c>
      <c r="Q962" s="28" t="n">
        <f aca="false">1200*LOG(E962/$E$2,2)</f>
        <v>-41.2196015085027</v>
      </c>
      <c r="R962" s="7"/>
      <c r="S962" s="8"/>
      <c r="T962" s="11" t="s">
        <v>33</v>
      </c>
      <c r="U962" s="38" t="s">
        <v>64</v>
      </c>
      <c r="V962" s="7"/>
      <c r="W962" s="7"/>
      <c r="X962" s="7"/>
    </row>
    <row r="963" customFormat="false" ht="14.15" hidden="false" customHeight="true" outlineLevel="0" collapsed="false">
      <c r="A963" s="7"/>
      <c r="B963" s="8" t="n">
        <f aca="false">B$6+IFERROR(B962,0)</f>
        <v>21</v>
      </c>
      <c r="C963" s="29" t="str">
        <f aca="true">C$354&amp;INDIRECT("C"&amp;354+(IFERROR(INDIRECT("B"&amp;408+IFERROR(B962,0)),0)))</f>
        <v>αφ</v>
      </c>
      <c r="D963" s="27" t="n">
        <f aca="false">0.5*E963</f>
        <v>32.4000239566349</v>
      </c>
      <c r="E963" s="27" t="n">
        <f aca="false">E962*POWER(2,1/C$942)</f>
        <v>64.8000479132698</v>
      </c>
      <c r="F963" s="27" t="n">
        <f aca="false">E963*2</f>
        <v>129.60009582654</v>
      </c>
      <c r="G963" s="27" t="n">
        <f aca="false">F963*2</f>
        <v>259.200191653079</v>
      </c>
      <c r="H963" s="27" t="n">
        <f aca="false">G963*2</f>
        <v>518.400383306159</v>
      </c>
      <c r="I963" s="27" t="n">
        <f aca="false">H963*2</f>
        <v>1036.80076661232</v>
      </c>
      <c r="J963" s="27" t="n">
        <f aca="false">I963*2</f>
        <v>2073.60153322463</v>
      </c>
      <c r="K963" s="27" t="n">
        <f aca="false">J963*2</f>
        <v>4147.20306644927</v>
      </c>
      <c r="L963" s="27" t="n">
        <f aca="false">K963*2</f>
        <v>8294.40613289854</v>
      </c>
      <c r="M963" s="27" t="n">
        <f aca="false">L963*2</f>
        <v>16588.8122657971</v>
      </c>
      <c r="N963" s="27" t="n">
        <f aca="false">M963*2</f>
        <v>33177.6245315942</v>
      </c>
      <c r="O963" s="7"/>
      <c r="P963" s="29" t="str">
        <f aca="false">C963</f>
        <v>αφ</v>
      </c>
      <c r="Q963" s="28" t="n">
        <f aca="false">1200*LOG(E963/$E$2,2)</f>
        <v>-16.2196015085025</v>
      </c>
      <c r="R963" s="7"/>
      <c r="S963" s="8"/>
      <c r="T963" s="11" t="s">
        <v>34</v>
      </c>
      <c r="U963" s="38" t="s">
        <v>16</v>
      </c>
      <c r="V963" s="7"/>
      <c r="W963" s="7"/>
      <c r="X963" s="7"/>
    </row>
    <row r="964" customFormat="false" ht="14.15" hidden="false" customHeight="true" outlineLevel="0" collapsed="false">
      <c r="A964" s="7"/>
      <c r="B964" s="8" t="n">
        <f aca="false">B$6+IFERROR(B963,0)</f>
        <v>22</v>
      </c>
      <c r="C964" s="29" t="str">
        <f aca="true">C$354&amp;INDIRECT("C"&amp;354+(IFERROR(INDIRECT("B"&amp;408+IFERROR(B963,0)),0)))</f>
        <v>αχ</v>
      </c>
      <c r="D964" s="27" t="n">
        <f aca="false">0.5*E964</f>
        <v>32.871293157068</v>
      </c>
      <c r="E964" s="27" t="n">
        <f aca="false">E963*POWER(2,1/C$942)</f>
        <v>65.7425863141359</v>
      </c>
      <c r="F964" s="27" t="n">
        <f aca="false">E964*2</f>
        <v>131.485172628272</v>
      </c>
      <c r="G964" s="27" t="n">
        <f aca="false">F964*2</f>
        <v>262.970345256544</v>
      </c>
      <c r="H964" s="27" t="n">
        <f aca="false">G964*2</f>
        <v>525.940690513087</v>
      </c>
      <c r="I964" s="27" t="n">
        <f aca="false">H964*2</f>
        <v>1051.88138102617</v>
      </c>
      <c r="J964" s="27" t="n">
        <f aca="false">I964*2</f>
        <v>2103.76276205235</v>
      </c>
      <c r="K964" s="27" t="n">
        <f aca="false">J964*2</f>
        <v>4207.5255241047</v>
      </c>
      <c r="L964" s="27" t="n">
        <f aca="false">K964*2</f>
        <v>8415.0510482094</v>
      </c>
      <c r="M964" s="27" t="n">
        <f aca="false">L964*2</f>
        <v>16830.1020964188</v>
      </c>
      <c r="N964" s="27" t="n">
        <f aca="false">M964*2</f>
        <v>33660.2041928376</v>
      </c>
      <c r="O964" s="7"/>
      <c r="P964" s="29" t="str">
        <f aca="false">C964</f>
        <v>αχ</v>
      </c>
      <c r="Q964" s="28" t="n">
        <f aca="false">1200*LOG(E964/$E$2,2)</f>
        <v>8.78039849149769</v>
      </c>
      <c r="R964" s="7"/>
      <c r="S964" s="8"/>
      <c r="T964" s="11" t="s">
        <v>34</v>
      </c>
      <c r="U964" s="38" t="s">
        <v>17</v>
      </c>
      <c r="V964" s="7"/>
      <c r="W964" s="7"/>
      <c r="X964" s="7"/>
    </row>
    <row r="965" customFormat="false" ht="14.15" hidden="false" customHeight="true" outlineLevel="0" collapsed="false">
      <c r="A965" s="7"/>
      <c r="B965" s="8" t="n">
        <f aca="false">B$6+IFERROR(B964,0)</f>
        <v>23</v>
      </c>
      <c r="C965" s="29" t="str">
        <f aca="true">C$354&amp;INDIRECT("C"&amp;354+(IFERROR(INDIRECT("B"&amp;408+IFERROR(B964,0)),0)))</f>
        <v>αψ</v>
      </c>
      <c r="D965" s="27" t="n">
        <f aca="false">0.5*E965</f>
        <v>33.3494171258671</v>
      </c>
      <c r="E965" s="27" t="n">
        <f aca="false">E964*POWER(2,1/C$942)</f>
        <v>66.6988342517341</v>
      </c>
      <c r="F965" s="27" t="n">
        <f aca="false">E965*2</f>
        <v>133.397668503468</v>
      </c>
      <c r="G965" s="27" t="n">
        <f aca="false">F965*2</f>
        <v>266.795337006936</v>
      </c>
      <c r="H965" s="27" t="n">
        <f aca="false">G965*2</f>
        <v>533.590674013873</v>
      </c>
      <c r="I965" s="27" t="n">
        <f aca="false">H965*2</f>
        <v>1067.18134802775</v>
      </c>
      <c r="J965" s="27" t="n">
        <f aca="false">I965*2</f>
        <v>2134.36269605549</v>
      </c>
      <c r="K965" s="27" t="n">
        <f aca="false">J965*2</f>
        <v>4268.72539211098</v>
      </c>
      <c r="L965" s="27" t="n">
        <f aca="false">K965*2</f>
        <v>8537.45078422197</v>
      </c>
      <c r="M965" s="27" t="n">
        <f aca="false">L965*2</f>
        <v>17074.9015684439</v>
      </c>
      <c r="N965" s="27" t="n">
        <f aca="false">M965*2</f>
        <v>34149.8031368879</v>
      </c>
      <c r="O965" s="7"/>
      <c r="P965" s="29" t="str">
        <f aca="false">C965</f>
        <v>αψ</v>
      </c>
      <c r="Q965" s="28" t="n">
        <f aca="false">1200*LOG(E965/$E$2,2)</f>
        <v>33.7803984914982</v>
      </c>
      <c r="R965" s="7"/>
      <c r="S965" s="8"/>
      <c r="T965" s="11" t="s">
        <v>34</v>
      </c>
      <c r="U965" s="38" t="s">
        <v>60</v>
      </c>
      <c r="V965" s="7"/>
      <c r="W965" s="7"/>
      <c r="X965" s="7"/>
    </row>
    <row r="966" customFormat="false" ht="14.15" hidden="false" customHeight="true" outlineLevel="0" collapsed="false">
      <c r="A966" s="7"/>
      <c r="B966" s="8" t="n">
        <f aca="false">B$6+IFERROR(B965,0)</f>
        <v>24</v>
      </c>
      <c r="C966" s="29" t="str">
        <f aca="true">C$354&amp;INDIRECT("C"&amp;354+(IFERROR(INDIRECT("B"&amp;408+IFERROR(B965,0)),0)))</f>
        <v>αω</v>
      </c>
      <c r="D966" s="27" t="n">
        <f aca="false">0.5*E966</f>
        <v>33.834495567934</v>
      </c>
      <c r="E966" s="27" t="n">
        <f aca="false">E965*POWER(2,1/C$942)</f>
        <v>67.668991135868</v>
      </c>
      <c r="F966" s="27" t="n">
        <f aca="false">E966*2</f>
        <v>135.337982271736</v>
      </c>
      <c r="G966" s="27" t="n">
        <f aca="false">F966*2</f>
        <v>270.675964543472</v>
      </c>
      <c r="H966" s="27" t="n">
        <f aca="false">G966*2</f>
        <v>541.351929086944</v>
      </c>
      <c r="I966" s="27" t="n">
        <f aca="false">H966*2</f>
        <v>1082.70385817389</v>
      </c>
      <c r="J966" s="27" t="n">
        <f aca="false">I966*2</f>
        <v>2165.40771634777</v>
      </c>
      <c r="K966" s="27" t="n">
        <f aca="false">J966*2</f>
        <v>4330.81543269555</v>
      </c>
      <c r="L966" s="27" t="n">
        <f aca="false">K966*2</f>
        <v>8661.6308653911</v>
      </c>
      <c r="M966" s="27" t="n">
        <f aca="false">L966*2</f>
        <v>17323.2617307822</v>
      </c>
      <c r="N966" s="27" t="n">
        <f aca="false">M966*2</f>
        <v>34646.5234615644</v>
      </c>
      <c r="O966" s="7"/>
      <c r="P966" s="29" t="str">
        <f aca="false">C966</f>
        <v>αω</v>
      </c>
      <c r="Q966" s="28" t="n">
        <f aca="false">1200*LOG(E966/$E$2,2)</f>
        <v>58.7803984914983</v>
      </c>
      <c r="R966" s="7"/>
      <c r="S966" s="8"/>
      <c r="T966" s="11" t="s">
        <v>34</v>
      </c>
      <c r="U966" s="38" t="s">
        <v>64</v>
      </c>
      <c r="V966" s="7"/>
      <c r="W966" s="7"/>
      <c r="X966" s="7"/>
    </row>
    <row r="967" customFormat="false" ht="14.15" hidden="false" customHeight="true" outlineLevel="0" collapsed="false">
      <c r="A967" s="7"/>
      <c r="B967" s="8" t="n">
        <f aca="false">B$6+IFERROR(B966,0)</f>
        <v>25</v>
      </c>
      <c r="C967" s="29" t="str">
        <f aca="true">C$355&amp;INDIRECT("C"&amp;354+(IFERROR(INDIRECT("B"&amp;408+IFERROR(B942,0)),0)))</f>
        <v>βα</v>
      </c>
      <c r="D967" s="27" t="n">
        <f aca="false">0.5*E967</f>
        <v>34.3266296384117</v>
      </c>
      <c r="E967" s="27" t="n">
        <f aca="false">E966*POWER(2,1/C$942)</f>
        <v>68.6532592768235</v>
      </c>
      <c r="F967" s="27" t="n">
        <f aca="false">E967*2</f>
        <v>137.306518553647</v>
      </c>
      <c r="G967" s="27" t="n">
        <f aca="false">F967*2</f>
        <v>274.613037107294</v>
      </c>
      <c r="H967" s="27" t="n">
        <f aca="false">G967*2</f>
        <v>549.226074214588</v>
      </c>
      <c r="I967" s="27" t="n">
        <f aca="false">H967*2</f>
        <v>1098.45214842918</v>
      </c>
      <c r="J967" s="27" t="n">
        <f aca="false">I967*2</f>
        <v>2196.90429685835</v>
      </c>
      <c r="K967" s="27" t="n">
        <f aca="false">J967*2</f>
        <v>4393.8085937167</v>
      </c>
      <c r="L967" s="27" t="n">
        <f aca="false">K967*2</f>
        <v>8787.61718743341</v>
      </c>
      <c r="M967" s="27" t="n">
        <f aca="false">L967*2</f>
        <v>17575.2343748668</v>
      </c>
      <c r="N967" s="27" t="n">
        <f aca="false">M967*2</f>
        <v>35150.4687497336</v>
      </c>
      <c r="O967" s="7"/>
      <c r="P967" s="29" t="str">
        <f aca="false">C967</f>
        <v>βα</v>
      </c>
      <c r="Q967" s="28" t="n">
        <f aca="false">1200*LOG(E967/$E$2,2)</f>
        <v>83.7803984914986</v>
      </c>
      <c r="R967" s="7"/>
      <c r="S967" s="8"/>
      <c r="T967" s="11" t="s">
        <v>35</v>
      </c>
      <c r="U967" s="38" t="s">
        <v>16</v>
      </c>
      <c r="V967" s="7"/>
      <c r="W967" s="7"/>
      <c r="X967" s="7"/>
    </row>
    <row r="968" customFormat="false" ht="14.15" hidden="false" customHeight="true" outlineLevel="0" collapsed="false">
      <c r="A968" s="7"/>
      <c r="B968" s="8" t="n">
        <f aca="false">B$6+IFERROR(B967,0)</f>
        <v>26</v>
      </c>
      <c r="C968" s="29" t="str">
        <f aca="true">C$355&amp;INDIRECT("C"&amp;354+(IFERROR(INDIRECT("B"&amp;408+IFERROR(B943,0)),0)))</f>
        <v>ββ</v>
      </c>
      <c r="D968" s="27" t="n">
        <f aca="false">0.5*E968</f>
        <v>34.8259219637788</v>
      </c>
      <c r="E968" s="27" t="n">
        <f aca="false">E967*POWER(2,1/C$942)</f>
        <v>69.6518439275575</v>
      </c>
      <c r="F968" s="27" t="n">
        <f aca="false">E968*2</f>
        <v>139.303687855115</v>
      </c>
      <c r="G968" s="27" t="n">
        <f aca="false">F968*2</f>
        <v>278.60737571023</v>
      </c>
      <c r="H968" s="27" t="n">
        <f aca="false">G968*2</f>
        <v>557.21475142046</v>
      </c>
      <c r="I968" s="27" t="n">
        <f aca="false">H968*2</f>
        <v>1114.42950284092</v>
      </c>
      <c r="J968" s="27" t="n">
        <f aca="false">I968*2</f>
        <v>2228.85900568184</v>
      </c>
      <c r="K968" s="27" t="n">
        <f aca="false">J968*2</f>
        <v>4457.71801136368</v>
      </c>
      <c r="L968" s="27" t="n">
        <f aca="false">K968*2</f>
        <v>8915.43602272737</v>
      </c>
      <c r="M968" s="27" t="n">
        <f aca="false">L968*2</f>
        <v>17830.8720454547</v>
      </c>
      <c r="N968" s="27" t="n">
        <f aca="false">M968*2</f>
        <v>35661.7440909095</v>
      </c>
      <c r="O968" s="7"/>
      <c r="P968" s="29" t="str">
        <f aca="false">C968</f>
        <v>ββ</v>
      </c>
      <c r="Q968" s="28" t="n">
        <f aca="false">1200*LOG(E968/$E$2,2)</f>
        <v>108.780398491499</v>
      </c>
      <c r="R968" s="7"/>
      <c r="S968" s="8"/>
      <c r="T968" s="11" t="s">
        <v>35</v>
      </c>
      <c r="U968" s="38" t="s">
        <v>17</v>
      </c>
      <c r="V968" s="7"/>
      <c r="W968" s="7"/>
      <c r="X968" s="7"/>
    </row>
    <row r="969" customFormat="false" ht="14.15" hidden="false" customHeight="true" outlineLevel="0" collapsed="false">
      <c r="A969" s="7"/>
      <c r="B969" s="8" t="n">
        <f aca="false">B$6+IFERROR(B968,0)</f>
        <v>27</v>
      </c>
      <c r="C969" s="29" t="str">
        <f aca="true">C$355&amp;INDIRECT("C"&amp;354+(IFERROR(INDIRECT("B"&amp;408+IFERROR(B944,0)),0)))</f>
        <v>βγ</v>
      </c>
      <c r="D969" s="27" t="n">
        <f aca="false">0.5*E969</f>
        <v>35.33247666325</v>
      </c>
      <c r="E969" s="27" t="n">
        <f aca="false">E968*POWER(2,1/C$942)</f>
        <v>70.6649533265</v>
      </c>
      <c r="F969" s="27" t="n">
        <f aca="false">E969*2</f>
        <v>141.329906653</v>
      </c>
      <c r="G969" s="27" t="n">
        <f aca="false">F969*2</f>
        <v>282.659813306</v>
      </c>
      <c r="H969" s="27" t="n">
        <f aca="false">G969*2</f>
        <v>565.319626612</v>
      </c>
      <c r="I969" s="27" t="n">
        <f aca="false">H969*2</f>
        <v>1130.639253224</v>
      </c>
      <c r="J969" s="27" t="n">
        <f aca="false">I969*2</f>
        <v>2261.278506448</v>
      </c>
      <c r="K969" s="27" t="n">
        <f aca="false">J969*2</f>
        <v>4522.557012896</v>
      </c>
      <c r="L969" s="27" t="n">
        <f aca="false">K969*2</f>
        <v>9045.114025792</v>
      </c>
      <c r="M969" s="27" t="n">
        <f aca="false">L969*2</f>
        <v>18090.228051584</v>
      </c>
      <c r="N969" s="27" t="n">
        <f aca="false">M969*2</f>
        <v>36180.456103168</v>
      </c>
      <c r="O969" s="7"/>
      <c r="P969" s="29" t="str">
        <f aca="false">C969</f>
        <v>βγ</v>
      </c>
      <c r="Q969" s="28" t="n">
        <f aca="false">1200*LOG(E969/$E$2,2)</f>
        <v>133.780398491499</v>
      </c>
      <c r="R969" s="7"/>
      <c r="S969" s="8"/>
      <c r="T969" s="11" t="s">
        <v>35</v>
      </c>
      <c r="U969" s="38" t="s">
        <v>60</v>
      </c>
      <c r="V969" s="7"/>
      <c r="W969" s="7"/>
      <c r="X969" s="7"/>
    </row>
    <row r="970" customFormat="false" ht="14.15" hidden="false" customHeight="true" outlineLevel="0" collapsed="false">
      <c r="A970" s="7"/>
      <c r="B970" s="8" t="n">
        <f aca="false">B$6+IFERROR(B969,0)</f>
        <v>28</v>
      </c>
      <c r="C970" s="29" t="str">
        <f aca="true">C$355&amp;INDIRECT("C"&amp;354+(IFERROR(INDIRECT("B"&amp;408+IFERROR(B945,0)),0)))</f>
        <v>βδ</v>
      </c>
      <c r="D970" s="27" t="n">
        <f aca="false">0.5*E970</f>
        <v>35.8463993704892</v>
      </c>
      <c r="E970" s="27" t="n">
        <f aca="false">E969*POWER(2,1/C$942)</f>
        <v>71.6927987409784</v>
      </c>
      <c r="F970" s="27" t="n">
        <f aca="false">E970*2</f>
        <v>143.385597481957</v>
      </c>
      <c r="G970" s="27" t="n">
        <f aca="false">F970*2</f>
        <v>286.771194963914</v>
      </c>
      <c r="H970" s="27" t="n">
        <f aca="false">G970*2</f>
        <v>573.542389927827</v>
      </c>
      <c r="I970" s="27" t="n">
        <f aca="false">H970*2</f>
        <v>1147.08477985565</v>
      </c>
      <c r="J970" s="27" t="n">
        <f aca="false">I970*2</f>
        <v>2294.16955971131</v>
      </c>
      <c r="K970" s="27" t="n">
        <f aca="false">J970*2</f>
        <v>4588.33911942262</v>
      </c>
      <c r="L970" s="27" t="n">
        <f aca="false">K970*2</f>
        <v>9176.67823884524</v>
      </c>
      <c r="M970" s="27" t="n">
        <f aca="false">L970*2</f>
        <v>18353.3564776905</v>
      </c>
      <c r="N970" s="27" t="n">
        <f aca="false">M970*2</f>
        <v>36706.7129553809</v>
      </c>
      <c r="O970" s="7"/>
      <c r="P970" s="29" t="str">
        <f aca="false">C970</f>
        <v>βδ</v>
      </c>
      <c r="Q970" s="28" t="n">
        <f aca="false">1200*LOG(E970/$E$2,2)</f>
        <v>158.780398491499</v>
      </c>
      <c r="R970" s="7"/>
      <c r="S970" s="8"/>
      <c r="T970" s="11" t="s">
        <v>35</v>
      </c>
      <c r="U970" s="38" t="s">
        <v>64</v>
      </c>
      <c r="V970" s="7"/>
      <c r="W970" s="7"/>
      <c r="X970" s="7"/>
    </row>
    <row r="971" customFormat="false" ht="14.15" hidden="false" customHeight="true" outlineLevel="0" collapsed="false">
      <c r="A971" s="7"/>
      <c r="B971" s="8" t="n">
        <f aca="false">B$6+IFERROR(B970,0)</f>
        <v>29</v>
      </c>
      <c r="C971" s="29" t="str">
        <f aca="true">C$355&amp;INDIRECT("C"&amp;354+(IFERROR(INDIRECT("B"&amp;408+IFERROR(B946,0)),0)))</f>
        <v>βϵ</v>
      </c>
      <c r="D971" s="27" t="n">
        <f aca="false">0.5*E971</f>
        <v>36.3677972556372</v>
      </c>
      <c r="E971" s="27" t="n">
        <f aca="false">E970*POWER(2,1/C$942)</f>
        <v>72.7355945112744</v>
      </c>
      <c r="F971" s="27" t="n">
        <f aca="false">E971*2</f>
        <v>145.471189022549</v>
      </c>
      <c r="G971" s="27" t="n">
        <f aca="false">F971*2</f>
        <v>290.942378045098</v>
      </c>
      <c r="H971" s="27" t="n">
        <f aca="false">G971*2</f>
        <v>581.884756090195</v>
      </c>
      <c r="I971" s="27" t="n">
        <f aca="false">H971*2</f>
        <v>1163.76951218039</v>
      </c>
      <c r="J971" s="27" t="n">
        <f aca="false">I971*2</f>
        <v>2327.53902436078</v>
      </c>
      <c r="K971" s="27" t="n">
        <f aca="false">J971*2</f>
        <v>4655.07804872156</v>
      </c>
      <c r="L971" s="27" t="n">
        <f aca="false">K971*2</f>
        <v>9310.15609744313</v>
      </c>
      <c r="M971" s="27" t="n">
        <f aca="false">L971*2</f>
        <v>18620.3121948863</v>
      </c>
      <c r="N971" s="27" t="n">
        <f aca="false">M971*2</f>
        <v>37240.6243897725</v>
      </c>
      <c r="O971" s="7"/>
      <c r="P971" s="29" t="str">
        <f aca="false">C971</f>
        <v>βϵ</v>
      </c>
      <c r="Q971" s="28" t="n">
        <f aca="false">1200*LOG(E971/$E$2,2)</f>
        <v>183.780398491499</v>
      </c>
      <c r="R971" s="7"/>
      <c r="S971" s="8"/>
      <c r="T971" s="11" t="s">
        <v>36</v>
      </c>
      <c r="U971" s="38" t="s">
        <v>16</v>
      </c>
      <c r="V971" s="7"/>
      <c r="W971" s="7"/>
      <c r="X971" s="7"/>
    </row>
    <row r="972" customFormat="false" ht="14.15" hidden="false" customHeight="true" outlineLevel="0" collapsed="false">
      <c r="A972" s="7"/>
      <c r="B972" s="8" t="n">
        <f aca="false">B$6+IFERROR(B971,0)</f>
        <v>30</v>
      </c>
      <c r="C972" s="29" t="str">
        <f aca="true">C$355&amp;INDIRECT("C"&amp;354+(IFERROR(INDIRECT("B"&amp;408+IFERROR(B947,0)),0)))</f>
        <v>βζ</v>
      </c>
      <c r="D972" s="27" t="n">
        <f aca="false">0.5*E972</f>
        <v>36.8967790476604</v>
      </c>
      <c r="E972" s="27" t="n">
        <f aca="false">E971*POWER(2,1/C$942)</f>
        <v>73.7935580953208</v>
      </c>
      <c r="F972" s="27" t="n">
        <f aca="false">E972*2</f>
        <v>147.587116190642</v>
      </c>
      <c r="G972" s="27" t="n">
        <f aca="false">F972*2</f>
        <v>295.174232381283</v>
      </c>
      <c r="H972" s="27" t="n">
        <f aca="false">G972*2</f>
        <v>590.348464762567</v>
      </c>
      <c r="I972" s="27" t="n">
        <f aca="false">H972*2</f>
        <v>1180.69692952513</v>
      </c>
      <c r="J972" s="27" t="n">
        <f aca="false">I972*2</f>
        <v>2361.39385905027</v>
      </c>
      <c r="K972" s="27" t="n">
        <f aca="false">J972*2</f>
        <v>4722.78771810053</v>
      </c>
      <c r="L972" s="27" t="n">
        <f aca="false">K972*2</f>
        <v>9445.57543620107</v>
      </c>
      <c r="M972" s="27" t="n">
        <f aca="false">L972*2</f>
        <v>18891.1508724021</v>
      </c>
      <c r="N972" s="27" t="n">
        <f aca="false">M972*2</f>
        <v>37782.3017448043</v>
      </c>
      <c r="O972" s="7"/>
      <c r="P972" s="29" t="str">
        <f aca="false">C972</f>
        <v>βζ</v>
      </c>
      <c r="Q972" s="28" t="n">
        <f aca="false">1200*LOG(E972/$E$2,2)</f>
        <v>208.780398491499</v>
      </c>
      <c r="R972" s="7"/>
      <c r="S972" s="8"/>
      <c r="T972" s="11" t="s">
        <v>36</v>
      </c>
      <c r="U972" s="38" t="s">
        <v>17</v>
      </c>
      <c r="V972" s="7"/>
      <c r="W972" s="7"/>
      <c r="X972" s="7"/>
    </row>
    <row r="973" customFormat="false" ht="14.15" hidden="false" customHeight="true" outlineLevel="0" collapsed="false">
      <c r="A973" s="7"/>
      <c r="B973" s="8" t="n">
        <f aca="false">B$6+IFERROR(B972,0)</f>
        <v>31</v>
      </c>
      <c r="C973" s="29" t="str">
        <f aca="true">C$355&amp;INDIRECT("C"&amp;354+(IFERROR(INDIRECT("B"&amp;408+IFERROR(B948,0)),0)))</f>
        <v>βη</v>
      </c>
      <c r="D973" s="27" t="n">
        <f aca="false">0.5*E973</f>
        <v>37.4334550570244</v>
      </c>
      <c r="E973" s="27" t="n">
        <f aca="false">E972*POWER(2,1/C$942)</f>
        <v>74.8669101140489</v>
      </c>
      <c r="F973" s="27" t="n">
        <f aca="false">E973*2</f>
        <v>149.733820228098</v>
      </c>
      <c r="G973" s="27" t="n">
        <f aca="false">F973*2</f>
        <v>299.467640456196</v>
      </c>
      <c r="H973" s="27" t="n">
        <f aca="false">G973*2</f>
        <v>598.935280912391</v>
      </c>
      <c r="I973" s="27" t="n">
        <f aca="false">H973*2</f>
        <v>1197.87056182478</v>
      </c>
      <c r="J973" s="27" t="n">
        <f aca="false">I973*2</f>
        <v>2395.74112364956</v>
      </c>
      <c r="K973" s="27" t="n">
        <f aca="false">J973*2</f>
        <v>4791.48224729913</v>
      </c>
      <c r="L973" s="27" t="n">
        <f aca="false">K973*2</f>
        <v>9582.96449459826</v>
      </c>
      <c r="M973" s="27" t="n">
        <f aca="false">L973*2</f>
        <v>19165.9289891965</v>
      </c>
      <c r="N973" s="27" t="n">
        <f aca="false">M973*2</f>
        <v>38331.857978393</v>
      </c>
      <c r="O973" s="7"/>
      <c r="P973" s="29" t="str">
        <f aca="false">C973</f>
        <v>βη</v>
      </c>
      <c r="Q973" s="28" t="n">
        <f aca="false">1200*LOG(E973/$E$2,2)</f>
        <v>233.7803984915</v>
      </c>
      <c r="R973" s="7"/>
      <c r="S973" s="8"/>
      <c r="T973" s="11" t="s">
        <v>36</v>
      </c>
      <c r="U973" s="38" t="s">
        <v>60</v>
      </c>
      <c r="V973" s="7"/>
      <c r="W973" s="7"/>
      <c r="X973" s="7"/>
    </row>
    <row r="974" customFormat="false" ht="14.15" hidden="false" customHeight="true" outlineLevel="0" collapsed="false">
      <c r="A974" s="7"/>
      <c r="B974" s="8" t="n">
        <f aca="false">B$6+IFERROR(B973,0)</f>
        <v>32</v>
      </c>
      <c r="C974" s="29" t="str">
        <f aca="true">C$355&amp;INDIRECT("C"&amp;354+(IFERROR(INDIRECT("B"&amp;408+IFERROR(B949,0)),0)))</f>
        <v>βθ</v>
      </c>
      <c r="D974" s="27" t="n">
        <f aca="false">0.5*E974</f>
        <v>37.9779371986976</v>
      </c>
      <c r="E974" s="27" t="n">
        <f aca="false">E973*POWER(2,1/C$942)</f>
        <v>75.9558743973952</v>
      </c>
      <c r="F974" s="27" t="n">
        <f aca="false">E974*2</f>
        <v>151.91174879479</v>
      </c>
      <c r="G974" s="27" t="n">
        <f aca="false">F974*2</f>
        <v>303.823497589581</v>
      </c>
      <c r="H974" s="27" t="n">
        <f aca="false">G974*2</f>
        <v>607.646995179162</v>
      </c>
      <c r="I974" s="27" t="n">
        <f aca="false">H974*2</f>
        <v>1215.29399035832</v>
      </c>
      <c r="J974" s="27" t="n">
        <f aca="false">I974*2</f>
        <v>2430.58798071665</v>
      </c>
      <c r="K974" s="27" t="n">
        <f aca="false">J974*2</f>
        <v>4861.17596143329</v>
      </c>
      <c r="L974" s="27" t="n">
        <f aca="false">K974*2</f>
        <v>9722.35192286659</v>
      </c>
      <c r="M974" s="27" t="n">
        <f aca="false">L974*2</f>
        <v>19444.7038457332</v>
      </c>
      <c r="N974" s="27" t="n">
        <f aca="false">M974*2</f>
        <v>38889.4076914663</v>
      </c>
      <c r="O974" s="7"/>
      <c r="P974" s="29" t="str">
        <f aca="false">C974</f>
        <v>βθ</v>
      </c>
      <c r="Q974" s="28" t="n">
        <f aca="false">1200*LOG(E974/$E$2,2)</f>
        <v>258.7803984915</v>
      </c>
      <c r="R974" s="7"/>
      <c r="S974" s="8"/>
      <c r="T974" s="11" t="s">
        <v>36</v>
      </c>
      <c r="U974" s="38" t="s">
        <v>64</v>
      </c>
      <c r="V974" s="7"/>
      <c r="W974" s="7"/>
      <c r="X974" s="7"/>
    </row>
    <row r="975" customFormat="false" ht="14.15" hidden="false" customHeight="true" outlineLevel="0" collapsed="false">
      <c r="A975" s="7"/>
      <c r="B975" s="8" t="n">
        <f aca="false">B$6+IFERROR(B974,0)</f>
        <v>33</v>
      </c>
      <c r="C975" s="29" t="str">
        <f aca="true">C$355&amp;INDIRECT("C"&amp;354+(IFERROR(INDIRECT("B"&amp;408+IFERROR(B950,0)),0)))</f>
        <v>βι</v>
      </c>
      <c r="D975" s="27" t="n">
        <f aca="false">0.5*E975</f>
        <v>38.5303390154889</v>
      </c>
      <c r="E975" s="27" t="n">
        <f aca="false">E974*POWER(2,1/C$942)</f>
        <v>77.0606780309778</v>
      </c>
      <c r="F975" s="27" t="n">
        <f aca="false">E975*2</f>
        <v>154.121356061956</v>
      </c>
      <c r="G975" s="27" t="n">
        <f aca="false">F975*2</f>
        <v>308.242712123911</v>
      </c>
      <c r="H975" s="27" t="n">
        <f aca="false">G975*2</f>
        <v>616.485424247822</v>
      </c>
      <c r="I975" s="27" t="n">
        <f aca="false">H975*2</f>
        <v>1232.97084849564</v>
      </c>
      <c r="J975" s="27" t="n">
        <f aca="false">I975*2</f>
        <v>2465.94169699129</v>
      </c>
      <c r="K975" s="27" t="n">
        <f aca="false">J975*2</f>
        <v>4931.88339398258</v>
      </c>
      <c r="L975" s="27" t="n">
        <f aca="false">K975*2</f>
        <v>9863.76678796516</v>
      </c>
      <c r="M975" s="27" t="n">
        <f aca="false">L975*2</f>
        <v>19727.5335759303</v>
      </c>
      <c r="N975" s="27" t="n">
        <f aca="false">M975*2</f>
        <v>39455.0671518606</v>
      </c>
      <c r="O975" s="7"/>
      <c r="P975" s="29" t="str">
        <f aca="false">C975</f>
        <v>βι</v>
      </c>
      <c r="Q975" s="28" t="n">
        <f aca="false">1200*LOG(E975/$E$2,2)</f>
        <v>283.7803984915</v>
      </c>
      <c r="R975" s="7"/>
      <c r="S975" s="8"/>
      <c r="T975" s="11" t="s">
        <v>37</v>
      </c>
      <c r="U975" s="38" t="s">
        <v>16</v>
      </c>
      <c r="V975" s="7"/>
      <c r="W975" s="7"/>
      <c r="X975" s="7"/>
    </row>
    <row r="976" customFormat="false" ht="14.15" hidden="false" customHeight="true" outlineLevel="0" collapsed="false">
      <c r="A976" s="7"/>
      <c r="B976" s="8" t="n">
        <f aca="false">B$6+IFERROR(B975,0)</f>
        <v>34</v>
      </c>
      <c r="C976" s="29" t="str">
        <f aca="true">C$355&amp;INDIRECT("C"&amp;354+(IFERROR(INDIRECT("B"&amp;408+IFERROR(B951,0)),0)))</f>
        <v>βκ</v>
      </c>
      <c r="D976" s="27" t="n">
        <f aca="false">0.5*E976</f>
        <v>39.0907757017255</v>
      </c>
      <c r="E976" s="27" t="n">
        <f aca="false">E975*POWER(2,1/C$942)</f>
        <v>78.1815514034511</v>
      </c>
      <c r="F976" s="27" t="n">
        <f aca="false">E976*2</f>
        <v>156.363102806902</v>
      </c>
      <c r="G976" s="27" t="n">
        <f aca="false">F976*2</f>
        <v>312.726205613804</v>
      </c>
      <c r="H976" s="27" t="n">
        <f aca="false">G976*2</f>
        <v>625.452411227608</v>
      </c>
      <c r="I976" s="27" t="n">
        <f aca="false">H976*2</f>
        <v>1250.90482245522</v>
      </c>
      <c r="J976" s="27" t="n">
        <f aca="false">I976*2</f>
        <v>2501.80964491043</v>
      </c>
      <c r="K976" s="27" t="n">
        <f aca="false">J976*2</f>
        <v>5003.61928982087</v>
      </c>
      <c r="L976" s="27" t="n">
        <f aca="false">K976*2</f>
        <v>10007.2385796417</v>
      </c>
      <c r="M976" s="27" t="n">
        <f aca="false">L976*2</f>
        <v>20014.4771592835</v>
      </c>
      <c r="N976" s="27" t="n">
        <f aca="false">M976*2</f>
        <v>40028.9543185669</v>
      </c>
      <c r="O976" s="7"/>
      <c r="P976" s="29" t="str">
        <f aca="false">C976</f>
        <v>βκ</v>
      </c>
      <c r="Q976" s="28" t="n">
        <f aca="false">1200*LOG(E976/$E$2,2)</f>
        <v>308.7803984915</v>
      </c>
      <c r="R976" s="7"/>
      <c r="S976" s="8"/>
      <c r="T976" s="11" t="s">
        <v>37</v>
      </c>
      <c r="U976" s="38" t="s">
        <v>17</v>
      </c>
      <c r="V976" s="7"/>
      <c r="W976" s="7"/>
      <c r="X976" s="7"/>
    </row>
    <row r="977" customFormat="false" ht="14.15" hidden="false" customHeight="true" outlineLevel="0" collapsed="false">
      <c r="A977" s="7"/>
      <c r="B977" s="8" t="n">
        <f aca="false">B$6+IFERROR(B976,0)</f>
        <v>35</v>
      </c>
      <c r="C977" s="29" t="str">
        <f aca="true">C$355&amp;INDIRECT("C"&amp;354+(IFERROR(INDIRECT("B"&amp;408+IFERROR(B952,0)),0)))</f>
        <v>βλ</v>
      </c>
      <c r="D977" s="27" t="n">
        <f aca="false">0.5*E977</f>
        <v>39.6593641272747</v>
      </c>
      <c r="E977" s="27" t="n">
        <f aca="false">E976*POWER(2,1/C$942)</f>
        <v>79.3187282545495</v>
      </c>
      <c r="F977" s="27" t="n">
        <f aca="false">E977*2</f>
        <v>158.637456509099</v>
      </c>
      <c r="G977" s="27" t="n">
        <f aca="false">F977*2</f>
        <v>317.274913018198</v>
      </c>
      <c r="H977" s="27" t="n">
        <f aca="false">G977*2</f>
        <v>634.549826036396</v>
      </c>
      <c r="I977" s="27" t="n">
        <f aca="false">H977*2</f>
        <v>1269.09965207279</v>
      </c>
      <c r="J977" s="27" t="n">
        <f aca="false">I977*2</f>
        <v>2538.19930414558</v>
      </c>
      <c r="K977" s="27" t="n">
        <f aca="false">J977*2</f>
        <v>5076.39860829117</v>
      </c>
      <c r="L977" s="27" t="n">
        <f aca="false">K977*2</f>
        <v>10152.7972165823</v>
      </c>
      <c r="M977" s="27" t="n">
        <f aca="false">L977*2</f>
        <v>20305.5944331647</v>
      </c>
      <c r="N977" s="27" t="n">
        <f aca="false">M977*2</f>
        <v>40611.1888663293</v>
      </c>
      <c r="O977" s="7"/>
      <c r="P977" s="29" t="str">
        <f aca="false">C977</f>
        <v>βλ</v>
      </c>
      <c r="Q977" s="28" t="n">
        <f aca="false">1200*LOG(E977/$E$2,2)</f>
        <v>333.7803984915</v>
      </c>
      <c r="R977" s="7"/>
      <c r="S977" s="8"/>
      <c r="T977" s="11" t="s">
        <v>37</v>
      </c>
      <c r="U977" s="38" t="s">
        <v>60</v>
      </c>
      <c r="V977" s="7"/>
      <c r="W977" s="7"/>
      <c r="X977" s="7"/>
    </row>
    <row r="978" customFormat="false" ht="14.15" hidden="false" customHeight="true" outlineLevel="0" collapsed="false">
      <c r="A978" s="7"/>
      <c r="B978" s="8" t="n">
        <f aca="false">B$6+IFERROR(B977,0)</f>
        <v>36</v>
      </c>
      <c r="C978" s="29" t="str">
        <f aca="true">C$355&amp;INDIRECT("C"&amp;354+(IFERROR(INDIRECT("B"&amp;408+IFERROR(B953,0)),0)))</f>
        <v>βμ</v>
      </c>
      <c r="D978" s="27" t="n">
        <f aca="false">0.5*E978</f>
        <v>40.2362228619152</v>
      </c>
      <c r="E978" s="27" t="n">
        <f aca="false">E977*POWER(2,1/C$942)</f>
        <v>80.4724457238303</v>
      </c>
      <c r="F978" s="27" t="n">
        <f aca="false">E978*2</f>
        <v>160.944891447661</v>
      </c>
      <c r="G978" s="27" t="n">
        <f aca="false">F978*2</f>
        <v>321.889782895321</v>
      </c>
      <c r="H978" s="27" t="n">
        <f aca="false">G978*2</f>
        <v>643.779565790643</v>
      </c>
      <c r="I978" s="27" t="n">
        <f aca="false">H978*2</f>
        <v>1287.55913158129</v>
      </c>
      <c r="J978" s="27" t="n">
        <f aca="false">I978*2</f>
        <v>2575.11826316257</v>
      </c>
      <c r="K978" s="27" t="n">
        <f aca="false">J978*2</f>
        <v>5150.23652632514</v>
      </c>
      <c r="L978" s="27" t="n">
        <f aca="false">K978*2</f>
        <v>10300.4730526503</v>
      </c>
      <c r="M978" s="27" t="n">
        <f aca="false">L978*2</f>
        <v>20600.9461053006</v>
      </c>
      <c r="N978" s="27" t="n">
        <f aca="false">M978*2</f>
        <v>41201.8922106011</v>
      </c>
      <c r="O978" s="7"/>
      <c r="P978" s="29" t="str">
        <f aca="false">C978</f>
        <v>βμ</v>
      </c>
      <c r="Q978" s="28" t="n">
        <f aca="false">1200*LOG(E978/$E$2,2)</f>
        <v>358.7803984915</v>
      </c>
      <c r="R978" s="7"/>
      <c r="S978" s="8"/>
      <c r="T978" s="11" t="s">
        <v>37</v>
      </c>
      <c r="U978" s="38" t="s">
        <v>64</v>
      </c>
      <c r="V978" s="7"/>
      <c r="W978" s="7"/>
      <c r="X978" s="7"/>
    </row>
    <row r="979" customFormat="false" ht="14.15" hidden="false" customHeight="true" outlineLevel="0" collapsed="false">
      <c r="A979" s="7"/>
      <c r="B979" s="8" t="n">
        <f aca="false">B$6+IFERROR(B978,0)</f>
        <v>37</v>
      </c>
      <c r="C979" s="29" t="str">
        <f aca="true">C$355&amp;INDIRECT("C"&amp;354+(IFERROR(INDIRECT("B"&amp;408+IFERROR(B954,0)),0)))</f>
        <v>βν</v>
      </c>
      <c r="D979" s="27" t="n">
        <f aca="false">0.5*E979</f>
        <v>40.8214722000626</v>
      </c>
      <c r="E979" s="27" t="n">
        <f aca="false">E978*POWER(2,1/C$942)</f>
        <v>81.6429444001252</v>
      </c>
      <c r="F979" s="27" t="n">
        <f aca="false">E979*2</f>
        <v>163.28588880025</v>
      </c>
      <c r="G979" s="27" t="n">
        <f aca="false">F979*2</f>
        <v>326.571777600501</v>
      </c>
      <c r="H979" s="27" t="n">
        <f aca="false">G979*2</f>
        <v>653.143555201001</v>
      </c>
      <c r="I979" s="27" t="n">
        <f aca="false">H979*2</f>
        <v>1306.287110402</v>
      </c>
      <c r="J979" s="27" t="n">
        <f aca="false">I979*2</f>
        <v>2612.574220804</v>
      </c>
      <c r="K979" s="27" t="n">
        <f aca="false">J979*2</f>
        <v>5225.14844160801</v>
      </c>
      <c r="L979" s="27" t="n">
        <f aca="false">K979*2</f>
        <v>10450.296883216</v>
      </c>
      <c r="M979" s="27" t="n">
        <f aca="false">L979*2</f>
        <v>20900.593766432</v>
      </c>
      <c r="N979" s="27" t="n">
        <f aca="false">M979*2</f>
        <v>41801.1875328641</v>
      </c>
      <c r="O979" s="7"/>
      <c r="P979" s="29" t="str">
        <f aca="false">C979</f>
        <v>βν</v>
      </c>
      <c r="Q979" s="28" t="n">
        <f aca="false">1200*LOG(E979/$E$2,2)</f>
        <v>383.780398491501</v>
      </c>
      <c r="R979" s="7"/>
      <c r="S979" s="8"/>
      <c r="T979" s="11" t="s">
        <v>38</v>
      </c>
      <c r="U979" s="38" t="s">
        <v>16</v>
      </c>
      <c r="V979" s="7"/>
      <c r="W979" s="7"/>
      <c r="X979" s="7"/>
    </row>
    <row r="980" customFormat="false" ht="14.15" hidden="false" customHeight="true" outlineLevel="0" collapsed="false">
      <c r="A980" s="7"/>
      <c r="B980" s="8" t="n">
        <f aca="false">B$6+IFERROR(B979,0)</f>
        <v>38</v>
      </c>
      <c r="C980" s="29" t="str">
        <f aca="true">C$355&amp;INDIRECT("C"&amp;354+(IFERROR(INDIRECT("B"&amp;408+IFERROR(B955,0)),0)))</f>
        <v>βξ</v>
      </c>
      <c r="D980" s="27" t="n">
        <f aca="false">0.5*E980</f>
        <v>41.4152341858553</v>
      </c>
      <c r="E980" s="27" t="n">
        <f aca="false">E979*POWER(2,1/C$942)</f>
        <v>82.8304683717106</v>
      </c>
      <c r="F980" s="27" t="n">
        <f aca="false">E980*2</f>
        <v>165.660936743421</v>
      </c>
      <c r="G980" s="27" t="n">
        <f aca="false">F980*2</f>
        <v>331.321873486842</v>
      </c>
      <c r="H980" s="27" t="n">
        <f aca="false">G980*2</f>
        <v>662.643746973685</v>
      </c>
      <c r="I980" s="27" t="n">
        <f aca="false">H980*2</f>
        <v>1325.28749394737</v>
      </c>
      <c r="J980" s="27" t="n">
        <f aca="false">I980*2</f>
        <v>2650.57498789474</v>
      </c>
      <c r="K980" s="27" t="n">
        <f aca="false">J980*2</f>
        <v>5301.14997578948</v>
      </c>
      <c r="L980" s="27" t="n">
        <f aca="false">K980*2</f>
        <v>10602.299951579</v>
      </c>
      <c r="M980" s="27" t="n">
        <f aca="false">L980*2</f>
        <v>21204.5999031579</v>
      </c>
      <c r="N980" s="27" t="n">
        <f aca="false">M980*2</f>
        <v>42409.1998063158</v>
      </c>
      <c r="O980" s="7"/>
      <c r="P980" s="29" t="str">
        <f aca="false">C980</f>
        <v>βξ</v>
      </c>
      <c r="Q980" s="28" t="n">
        <f aca="false">1200*LOG(E980/$E$2,2)</f>
        <v>408.780398491501</v>
      </c>
      <c r="R980" s="7"/>
      <c r="S980" s="8"/>
      <c r="T980" s="11" t="s">
        <v>38</v>
      </c>
      <c r="U980" s="38" t="s">
        <v>17</v>
      </c>
      <c r="V980" s="7"/>
      <c r="W980" s="7"/>
      <c r="X980" s="7"/>
    </row>
    <row r="981" customFormat="false" ht="14.15" hidden="false" customHeight="true" outlineLevel="0" collapsed="false">
      <c r="A981" s="7"/>
      <c r="B981" s="8" t="n">
        <f aca="false">B$6+IFERROR(B980,0)</f>
        <v>39</v>
      </c>
      <c r="C981" s="29" t="str">
        <f aca="true">C$355&amp;INDIRECT("C"&amp;354+(IFERROR(INDIRECT("B"&amp;408+IFERROR(B956,0)),0)))</f>
        <v>βο</v>
      </c>
      <c r="D981" s="27" t="n">
        <f aca="false">0.5*E981</f>
        <v>42.0176326386045</v>
      </c>
      <c r="E981" s="27" t="n">
        <f aca="false">E980*POWER(2,1/C$942)</f>
        <v>84.0352652772091</v>
      </c>
      <c r="F981" s="27" t="n">
        <f aca="false">E981*2</f>
        <v>168.070530554418</v>
      </c>
      <c r="G981" s="27" t="n">
        <f aca="false">F981*2</f>
        <v>336.141061108836</v>
      </c>
      <c r="H981" s="27" t="n">
        <f aca="false">G981*2</f>
        <v>672.282122217673</v>
      </c>
      <c r="I981" s="27" t="n">
        <f aca="false">H981*2</f>
        <v>1344.56424443535</v>
      </c>
      <c r="J981" s="27" t="n">
        <f aca="false">I981*2</f>
        <v>2689.12848887069</v>
      </c>
      <c r="K981" s="27" t="n">
        <f aca="false">J981*2</f>
        <v>5378.25697774138</v>
      </c>
      <c r="L981" s="27" t="n">
        <f aca="false">K981*2</f>
        <v>10756.5139554828</v>
      </c>
      <c r="M981" s="27" t="n">
        <f aca="false">L981*2</f>
        <v>21513.0279109655</v>
      </c>
      <c r="N981" s="27" t="n">
        <f aca="false">M981*2</f>
        <v>43026.0558219311</v>
      </c>
      <c r="O981" s="7"/>
      <c r="P981" s="29" t="str">
        <f aca="false">C981</f>
        <v>βο</v>
      </c>
      <c r="Q981" s="28" t="n">
        <f aca="false">1200*LOG(E981/$E$2,2)</f>
        <v>433.780398491501</v>
      </c>
      <c r="R981" s="7"/>
      <c r="S981" s="8"/>
      <c r="T981" s="11" t="s">
        <v>38</v>
      </c>
      <c r="U981" s="38" t="s">
        <v>60</v>
      </c>
      <c r="V981" s="7"/>
      <c r="W981" s="7"/>
      <c r="X981" s="7"/>
    </row>
    <row r="982" customFormat="false" ht="14.15" hidden="false" customHeight="true" outlineLevel="0" collapsed="false">
      <c r="A982" s="7"/>
      <c r="B982" s="8" t="n">
        <f aca="false">B$6+IFERROR(B981,0)</f>
        <v>40</v>
      </c>
      <c r="C982" s="29" t="str">
        <f aca="true">C$355&amp;INDIRECT("C"&amp;354+(IFERROR(INDIRECT("B"&amp;408+IFERROR(B957,0)),0)))</f>
        <v>βπ</v>
      </c>
      <c r="D982" s="27" t="n">
        <f aca="false">0.5*E982</f>
        <v>42.6287931786149</v>
      </c>
      <c r="E982" s="27" t="n">
        <f aca="false">E981*POWER(2,1/C$942)</f>
        <v>85.2575863572298</v>
      </c>
      <c r="F982" s="27" t="n">
        <f aca="false">E982*2</f>
        <v>170.51517271446</v>
      </c>
      <c r="G982" s="27" t="n">
        <f aca="false">F982*2</f>
        <v>341.030345428919</v>
      </c>
      <c r="H982" s="27" t="n">
        <f aca="false">G982*2</f>
        <v>682.060690857838</v>
      </c>
      <c r="I982" s="27" t="n">
        <f aca="false">H982*2</f>
        <v>1364.12138171568</v>
      </c>
      <c r="J982" s="27" t="n">
        <f aca="false">I982*2</f>
        <v>2728.24276343135</v>
      </c>
      <c r="K982" s="27" t="n">
        <f aca="false">J982*2</f>
        <v>5456.4855268627</v>
      </c>
      <c r="L982" s="27" t="n">
        <f aca="false">K982*2</f>
        <v>10912.9710537254</v>
      </c>
      <c r="M982" s="27" t="n">
        <f aca="false">L982*2</f>
        <v>21825.9421074508</v>
      </c>
      <c r="N982" s="27" t="n">
        <f aca="false">M982*2</f>
        <v>43651.8842149016</v>
      </c>
      <c r="O982" s="7"/>
      <c r="P982" s="29" t="str">
        <f aca="false">C982</f>
        <v>βπ</v>
      </c>
      <c r="Q982" s="28" t="n">
        <f aca="false">1200*LOG(E982/$E$2,2)</f>
        <v>458.780398491501</v>
      </c>
      <c r="R982" s="7"/>
      <c r="S982" s="8"/>
      <c r="T982" s="11" t="s">
        <v>38</v>
      </c>
      <c r="U982" s="38" t="s">
        <v>64</v>
      </c>
      <c r="V982" s="7"/>
      <c r="W982" s="7"/>
      <c r="X982" s="7"/>
    </row>
    <row r="983" customFormat="false" ht="14.15" hidden="false" customHeight="true" outlineLevel="0" collapsed="false">
      <c r="A983" s="7"/>
      <c r="B983" s="8" t="n">
        <f aca="false">B$6+IFERROR(B982,0)</f>
        <v>41</v>
      </c>
      <c r="C983" s="29" t="str">
        <f aca="true">C$355&amp;INDIRECT("C"&amp;354+(IFERROR(INDIRECT("B"&amp;408+IFERROR(B958,0)),0)))</f>
        <v>βρ</v>
      </c>
      <c r="D983" s="27" t="n">
        <f aca="false">0.5*E983</f>
        <v>43.2488432533803</v>
      </c>
      <c r="E983" s="27" t="n">
        <f aca="false">E982*POWER(2,1/C$942)</f>
        <v>86.4976865067605</v>
      </c>
      <c r="F983" s="27" t="n">
        <f aca="false">E983*2</f>
        <v>172.995373013521</v>
      </c>
      <c r="G983" s="27" t="n">
        <f aca="false">F983*2</f>
        <v>345.990746027042</v>
      </c>
      <c r="H983" s="27" t="n">
        <f aca="false">G983*2</f>
        <v>691.981492054084</v>
      </c>
      <c r="I983" s="27" t="n">
        <f aca="false">H983*2</f>
        <v>1383.96298410817</v>
      </c>
      <c r="J983" s="27" t="n">
        <f aca="false">I983*2</f>
        <v>2767.92596821634</v>
      </c>
      <c r="K983" s="27" t="n">
        <f aca="false">J983*2</f>
        <v>5535.85193643267</v>
      </c>
      <c r="L983" s="27" t="n">
        <f aca="false">K983*2</f>
        <v>11071.7038728653</v>
      </c>
      <c r="M983" s="27" t="n">
        <f aca="false">L983*2</f>
        <v>22143.4077457307</v>
      </c>
      <c r="N983" s="27" t="n">
        <f aca="false">M983*2</f>
        <v>44286.8154914614</v>
      </c>
      <c r="O983" s="7"/>
      <c r="P983" s="29" t="str">
        <f aca="false">C983</f>
        <v>βρ</v>
      </c>
      <c r="Q983" s="28" t="n">
        <f aca="false">1200*LOG(E983/$E$2,2)</f>
        <v>483.780398491501</v>
      </c>
      <c r="R983" s="7"/>
      <c r="S983" s="8"/>
      <c r="T983" s="11" t="s">
        <v>39</v>
      </c>
      <c r="U983" s="38" t="s">
        <v>16</v>
      </c>
      <c r="V983" s="7"/>
      <c r="W983" s="7"/>
      <c r="X983" s="7"/>
    </row>
    <row r="984" customFormat="false" ht="14.15" hidden="false" customHeight="true" outlineLevel="0" collapsed="false">
      <c r="A984" s="7"/>
      <c r="B984" s="8" t="n">
        <f aca="false">B$6+IFERROR(B983,0)</f>
        <v>42</v>
      </c>
      <c r="C984" s="29" t="str">
        <f aca="true">C$355&amp;INDIRECT("C"&amp;354+(IFERROR(INDIRECT("B"&amp;408+IFERROR(B959,0)),0)))</f>
        <v>βσ</v>
      </c>
      <c r="D984" s="27" t="n">
        <f aca="false">0.5*E984</f>
        <v>43.8779121641611</v>
      </c>
      <c r="E984" s="27" t="n">
        <f aca="false">E983*POWER(2,1/C$942)</f>
        <v>87.7558243283223</v>
      </c>
      <c r="F984" s="27" t="n">
        <f aca="false">E984*2</f>
        <v>175.511648656645</v>
      </c>
      <c r="G984" s="27" t="n">
        <f aca="false">F984*2</f>
        <v>351.023297313289</v>
      </c>
      <c r="H984" s="27" t="n">
        <f aca="false">G984*2</f>
        <v>702.046594626578</v>
      </c>
      <c r="I984" s="27" t="n">
        <f aca="false">H984*2</f>
        <v>1404.09318925316</v>
      </c>
      <c r="J984" s="27" t="n">
        <f aca="false">I984*2</f>
        <v>2808.18637850631</v>
      </c>
      <c r="K984" s="27" t="n">
        <f aca="false">J984*2</f>
        <v>5616.37275701263</v>
      </c>
      <c r="L984" s="27" t="n">
        <f aca="false">K984*2</f>
        <v>11232.7455140253</v>
      </c>
      <c r="M984" s="27" t="n">
        <f aca="false">L984*2</f>
        <v>22465.4910280505</v>
      </c>
      <c r="N984" s="27" t="n">
        <f aca="false">M984*2</f>
        <v>44930.982056101</v>
      </c>
      <c r="O984" s="7"/>
      <c r="P984" s="29" t="str">
        <f aca="false">C984</f>
        <v>βσ</v>
      </c>
      <c r="Q984" s="28" t="n">
        <f aca="false">1200*LOG(E984/$E$2,2)</f>
        <v>508.780398491501</v>
      </c>
      <c r="R984" s="7"/>
      <c r="S984" s="8"/>
      <c r="T984" s="11" t="s">
        <v>39</v>
      </c>
      <c r="U984" s="38" t="s">
        <v>17</v>
      </c>
      <c r="V984" s="7"/>
      <c r="W984" s="7"/>
      <c r="X984" s="7"/>
    </row>
    <row r="985" customFormat="false" ht="14.15" hidden="false" customHeight="true" outlineLevel="0" collapsed="false">
      <c r="A985" s="7"/>
      <c r="B985" s="8" t="n">
        <f aca="false">B$6+IFERROR(B984,0)</f>
        <v>43</v>
      </c>
      <c r="C985" s="29" t="str">
        <f aca="true">C$355&amp;INDIRECT("C"&amp;354+(IFERROR(INDIRECT("B"&amp;408+IFERROR(B960,0)),0)))</f>
        <v>βτ</v>
      </c>
      <c r="D985" s="27" t="n">
        <f aca="false">0.5*E985</f>
        <v>44.5161310929481</v>
      </c>
      <c r="E985" s="27" t="n">
        <f aca="false">E984*POWER(2,1/C$942)</f>
        <v>89.0322621858962</v>
      </c>
      <c r="F985" s="27" t="n">
        <f aca="false">E985*2</f>
        <v>178.064524371792</v>
      </c>
      <c r="G985" s="27" t="n">
        <f aca="false">F985*2</f>
        <v>356.129048743585</v>
      </c>
      <c r="H985" s="27" t="n">
        <f aca="false">G985*2</f>
        <v>712.25809748717</v>
      </c>
      <c r="I985" s="27" t="n">
        <f aca="false">H985*2</f>
        <v>1424.51619497434</v>
      </c>
      <c r="J985" s="27" t="n">
        <f aca="false">I985*2</f>
        <v>2849.03238994868</v>
      </c>
      <c r="K985" s="27" t="n">
        <f aca="false">J985*2</f>
        <v>5698.06477989736</v>
      </c>
      <c r="L985" s="27" t="n">
        <f aca="false">K985*2</f>
        <v>11396.1295597947</v>
      </c>
      <c r="M985" s="27" t="n">
        <f aca="false">L985*2</f>
        <v>22792.2591195894</v>
      </c>
      <c r="N985" s="27" t="n">
        <f aca="false">M985*2</f>
        <v>45584.5182391789</v>
      </c>
      <c r="O985" s="7"/>
      <c r="P985" s="29" t="str">
        <f aca="false">C985</f>
        <v>βτ</v>
      </c>
      <c r="Q985" s="28" t="n">
        <f aca="false">1200*LOG(E985/$E$2,2)</f>
        <v>533.780398491502</v>
      </c>
      <c r="R985" s="7"/>
      <c r="S985" s="8"/>
      <c r="T985" s="11" t="s">
        <v>39</v>
      </c>
      <c r="U985" s="38" t="s">
        <v>60</v>
      </c>
      <c r="V985" s="7"/>
      <c r="W985" s="7"/>
      <c r="X985" s="7"/>
    </row>
    <row r="986" customFormat="false" ht="14.15" hidden="false" customHeight="true" outlineLevel="0" collapsed="false">
      <c r="A986" s="7"/>
      <c r="B986" s="8" t="n">
        <f aca="false">B$6+IFERROR(B985,0)</f>
        <v>44</v>
      </c>
      <c r="C986" s="29" t="str">
        <f aca="true">C$355&amp;INDIRECT("C"&amp;354+(IFERROR(INDIRECT("B"&amp;408+IFERROR(B961,0)),0)))</f>
        <v>βυ</v>
      </c>
      <c r="D986" s="27" t="n">
        <f aca="false">0.5*E986</f>
        <v>45.1636331298178</v>
      </c>
      <c r="E986" s="27" t="n">
        <f aca="false">E985*POWER(2,1/C$942)</f>
        <v>90.3272662596355</v>
      </c>
      <c r="F986" s="27" t="n">
        <f aca="false">E986*2</f>
        <v>180.654532519271</v>
      </c>
      <c r="G986" s="27" t="n">
        <f aca="false">F986*2</f>
        <v>361.309065038542</v>
      </c>
      <c r="H986" s="27" t="n">
        <f aca="false">G986*2</f>
        <v>722.618130077084</v>
      </c>
      <c r="I986" s="27" t="n">
        <f aca="false">H986*2</f>
        <v>1445.23626015417</v>
      </c>
      <c r="J986" s="27" t="n">
        <f aca="false">I986*2</f>
        <v>2890.47252030834</v>
      </c>
      <c r="K986" s="27" t="n">
        <f aca="false">J986*2</f>
        <v>5780.94504061667</v>
      </c>
      <c r="L986" s="27" t="n">
        <f aca="false">K986*2</f>
        <v>11561.8900812333</v>
      </c>
      <c r="M986" s="27" t="n">
        <f aca="false">L986*2</f>
        <v>23123.7801624667</v>
      </c>
      <c r="N986" s="27" t="n">
        <f aca="false">M986*2</f>
        <v>46247.5603249334</v>
      </c>
      <c r="O986" s="7"/>
      <c r="P986" s="29" t="str">
        <f aca="false">C986</f>
        <v>βυ</v>
      </c>
      <c r="Q986" s="28" t="n">
        <f aca="false">1200*LOG(E986/$E$2,2)</f>
        <v>558.780398491502</v>
      </c>
      <c r="R986" s="7"/>
      <c r="S986" s="8"/>
      <c r="T986" s="11" t="s">
        <v>39</v>
      </c>
      <c r="U986" s="38" t="s">
        <v>64</v>
      </c>
      <c r="V986" s="7"/>
      <c r="W986" s="7"/>
      <c r="X986" s="7"/>
    </row>
    <row r="987" customFormat="false" ht="14.15" hidden="false" customHeight="true" outlineLevel="0" collapsed="false">
      <c r="A987" s="7"/>
      <c r="B987" s="8" t="n">
        <f aca="false">B$6+IFERROR(B986,0)</f>
        <v>45</v>
      </c>
      <c r="C987" s="29" t="str">
        <f aca="true">C$355&amp;INDIRECT("C"&amp;354+(IFERROR(INDIRECT("B"&amp;408+IFERROR(B962,0)),0)))</f>
        <v>βφ</v>
      </c>
      <c r="D987" s="27" t="n">
        <f aca="false">0.5*E987</f>
        <v>45.8205533006864</v>
      </c>
      <c r="E987" s="27" t="n">
        <f aca="false">E986*POWER(2,1/C$942)</f>
        <v>91.6411066013728</v>
      </c>
      <c r="F987" s="27" t="n">
        <f aca="false">E987*2</f>
        <v>183.282213202746</v>
      </c>
      <c r="G987" s="27" t="n">
        <f aca="false">F987*2</f>
        <v>366.564426405491</v>
      </c>
      <c r="H987" s="27" t="n">
        <f aca="false">G987*2</f>
        <v>733.128852810982</v>
      </c>
      <c r="I987" s="27" t="n">
        <f aca="false">H987*2</f>
        <v>1466.25770562196</v>
      </c>
      <c r="J987" s="27" t="n">
        <f aca="false">I987*2</f>
        <v>2932.51541124393</v>
      </c>
      <c r="K987" s="27" t="n">
        <f aca="false">J987*2</f>
        <v>5865.03082248786</v>
      </c>
      <c r="L987" s="27" t="n">
        <f aca="false">K987*2</f>
        <v>11730.0616449757</v>
      </c>
      <c r="M987" s="27" t="n">
        <f aca="false">L987*2</f>
        <v>23460.1232899514</v>
      </c>
      <c r="N987" s="27" t="n">
        <f aca="false">M987*2</f>
        <v>46920.2465799029</v>
      </c>
      <c r="O987" s="7"/>
      <c r="P987" s="29" t="str">
        <f aca="false">C987</f>
        <v>βφ</v>
      </c>
      <c r="Q987" s="28" t="n">
        <f aca="false">1200*LOG(E987/$E$2,2)</f>
        <v>583.780398491502</v>
      </c>
      <c r="R987" s="7"/>
      <c r="S987" s="8"/>
      <c r="T987" s="11" t="s">
        <v>40</v>
      </c>
      <c r="U987" s="38" t="s">
        <v>16</v>
      </c>
      <c r="V987" s="7"/>
      <c r="W987" s="7"/>
      <c r="X987" s="7"/>
    </row>
    <row r="988" customFormat="false" ht="14.15" hidden="false" customHeight="true" outlineLevel="0" collapsed="false">
      <c r="A988" s="7"/>
      <c r="B988" s="8" t="n">
        <f aca="false">B$6+IFERROR(B987,0)</f>
        <v>46</v>
      </c>
      <c r="C988" s="29" t="str">
        <f aca="true">C$355&amp;INDIRECT("C"&amp;354+(IFERROR(INDIRECT("B"&amp;408+IFERROR(B963,0)),0)))</f>
        <v>βχ</v>
      </c>
      <c r="D988" s="27" t="n">
        <f aca="false">0.5*E988</f>
        <v>46.4870285954675</v>
      </c>
      <c r="E988" s="27" t="n">
        <f aca="false">E987*POWER(2,1/C$942)</f>
        <v>92.9740571909351</v>
      </c>
      <c r="F988" s="27" t="n">
        <f aca="false">E988*2</f>
        <v>185.94811438187</v>
      </c>
      <c r="G988" s="27" t="n">
        <f aca="false">F988*2</f>
        <v>371.89622876374</v>
      </c>
      <c r="H988" s="27" t="n">
        <f aca="false">G988*2</f>
        <v>743.792457527481</v>
      </c>
      <c r="I988" s="27" t="n">
        <f aca="false">H988*2</f>
        <v>1487.58491505496</v>
      </c>
      <c r="J988" s="27" t="n">
        <f aca="false">I988*2</f>
        <v>2975.16983010992</v>
      </c>
      <c r="K988" s="27" t="n">
        <f aca="false">J988*2</f>
        <v>5950.33966021985</v>
      </c>
      <c r="L988" s="27" t="n">
        <f aca="false">K988*2</f>
        <v>11900.6793204397</v>
      </c>
      <c r="M988" s="27" t="n">
        <f aca="false">L988*2</f>
        <v>23801.3586408794</v>
      </c>
      <c r="N988" s="27" t="n">
        <f aca="false">M988*2</f>
        <v>47602.7172817588</v>
      </c>
      <c r="O988" s="7"/>
      <c r="P988" s="29" t="str">
        <f aca="false">C988</f>
        <v>βχ</v>
      </c>
      <c r="Q988" s="28" t="n">
        <f aca="false">1200*LOG(E988/$E$2,2)</f>
        <v>608.780398491502</v>
      </c>
      <c r="R988" s="7"/>
      <c r="S988" s="8"/>
      <c r="T988" s="11" t="s">
        <v>40</v>
      </c>
      <c r="U988" s="38" t="s">
        <v>17</v>
      </c>
      <c r="V988" s="7"/>
      <c r="W988" s="7"/>
      <c r="X988" s="7"/>
    </row>
    <row r="989" customFormat="false" ht="14.15" hidden="false" customHeight="true" outlineLevel="0" collapsed="false">
      <c r="A989" s="7"/>
      <c r="B989" s="8" t="n">
        <f aca="false">B$6+IFERROR(B988,0)</f>
        <v>47</v>
      </c>
      <c r="C989" s="29" t="str">
        <f aca="true">C$355&amp;INDIRECT("C"&amp;354+(IFERROR(INDIRECT("B"&amp;408+IFERROR(B964,0)),0)))</f>
        <v>βψ</v>
      </c>
      <c r="D989" s="27" t="n">
        <f aca="false">0.5*E989</f>
        <v>47.1631979966389</v>
      </c>
      <c r="E989" s="27" t="n">
        <f aca="false">E988*POWER(2,1/C$942)</f>
        <v>94.3263959932777</v>
      </c>
      <c r="F989" s="27" t="n">
        <f aca="false">E989*2</f>
        <v>188.652791986555</v>
      </c>
      <c r="G989" s="27" t="n">
        <f aca="false">F989*2</f>
        <v>377.305583973111</v>
      </c>
      <c r="H989" s="27" t="n">
        <f aca="false">G989*2</f>
        <v>754.611167946222</v>
      </c>
      <c r="I989" s="27" t="n">
        <f aca="false">H989*2</f>
        <v>1509.22233589244</v>
      </c>
      <c r="J989" s="27" t="n">
        <f aca="false">I989*2</f>
        <v>3018.44467178489</v>
      </c>
      <c r="K989" s="27" t="n">
        <f aca="false">J989*2</f>
        <v>6036.88934356978</v>
      </c>
      <c r="L989" s="27" t="n">
        <f aca="false">K989*2</f>
        <v>12073.7786871396</v>
      </c>
      <c r="M989" s="27" t="n">
        <f aca="false">L989*2</f>
        <v>24147.5573742791</v>
      </c>
      <c r="N989" s="27" t="n">
        <f aca="false">M989*2</f>
        <v>48295.1147485582</v>
      </c>
      <c r="O989" s="7"/>
      <c r="P989" s="29" t="str">
        <f aca="false">C989</f>
        <v>βψ</v>
      </c>
      <c r="Q989" s="28" t="n">
        <f aca="false">1200*LOG(E989/$E$2,2)</f>
        <v>633.780398491503</v>
      </c>
      <c r="R989" s="7"/>
      <c r="S989" s="8"/>
      <c r="T989" s="11" t="s">
        <v>40</v>
      </c>
      <c r="U989" s="38" t="s">
        <v>60</v>
      </c>
      <c r="V989" s="7"/>
      <c r="W989" s="7"/>
      <c r="X989" s="7"/>
    </row>
    <row r="990" customFormat="false" ht="14.15" hidden="false" customHeight="true" outlineLevel="0" collapsed="false">
      <c r="A990" s="7"/>
      <c r="B990" s="8" t="n">
        <f aca="false">B$6+IFERROR(B989,0)</f>
        <v>48</v>
      </c>
      <c r="C990" s="29" t="str">
        <f aca="true">C$355&amp;INDIRECT("C"&amp;354+(IFERROR(INDIRECT("B"&amp;408+IFERROR(B965,0)),0)))</f>
        <v>βω</v>
      </c>
      <c r="D990" s="27" t="n">
        <f aca="false">0.5*E990</f>
        <v>47.8492025082247</v>
      </c>
      <c r="E990" s="27" t="n">
        <f aca="false">E989*POWER(2,1/C$942)</f>
        <v>95.6984050164495</v>
      </c>
      <c r="F990" s="27" t="n">
        <f aca="false">E990*2</f>
        <v>191.396810032899</v>
      </c>
      <c r="G990" s="27" t="n">
        <f aca="false">F990*2</f>
        <v>382.793620065798</v>
      </c>
      <c r="H990" s="27" t="n">
        <f aca="false">G990*2</f>
        <v>765.587240131596</v>
      </c>
      <c r="I990" s="27" t="n">
        <f aca="false">H990*2</f>
        <v>1531.17448026319</v>
      </c>
      <c r="J990" s="27" t="n">
        <f aca="false">I990*2</f>
        <v>3062.34896052638</v>
      </c>
      <c r="K990" s="27" t="n">
        <f aca="false">J990*2</f>
        <v>6124.69792105277</v>
      </c>
      <c r="L990" s="27" t="n">
        <f aca="false">K990*2</f>
        <v>12249.3958421055</v>
      </c>
      <c r="M990" s="27" t="n">
        <f aca="false">L990*2</f>
        <v>24498.7916842111</v>
      </c>
      <c r="N990" s="27" t="n">
        <f aca="false">M990*2</f>
        <v>48997.5833684221</v>
      </c>
      <c r="O990" s="7"/>
      <c r="P990" s="29" t="str">
        <f aca="false">C990</f>
        <v>βω</v>
      </c>
      <c r="Q990" s="28" t="n">
        <f aca="false">1200*LOG(E990/$E$2,2)</f>
        <v>658.780398491503</v>
      </c>
      <c r="R990" s="7"/>
      <c r="S990" s="8"/>
      <c r="T990" s="11" t="s">
        <v>40</v>
      </c>
      <c r="U990" s="38" t="s">
        <v>64</v>
      </c>
      <c r="V990" s="7"/>
      <c r="W990" s="7"/>
      <c r="X990" s="7"/>
    </row>
    <row r="991" customFormat="false" ht="14.15" hidden="false" customHeight="true" outlineLevel="0" collapsed="false">
      <c r="A991" s="7"/>
      <c r="B991" s="8"/>
      <c r="C991" s="29" t="str">
        <f aca="false">C943&amp;"'"</f>
        <v>αα'</v>
      </c>
      <c r="D991" s="27" t="n">
        <f aca="false">0.5*E991</f>
        <v>48.5451851852003</v>
      </c>
      <c r="E991" s="27" t="n">
        <f aca="false">E990*POWER(2,1/C$942)</f>
        <v>97.0903703704005</v>
      </c>
      <c r="F991" s="27" t="n">
        <f aca="false">E991*2</f>
        <v>194.180740740801</v>
      </c>
      <c r="G991" s="27" t="n">
        <f aca="false">F991*2</f>
        <v>388.361481481602</v>
      </c>
      <c r="H991" s="27" t="n">
        <f aca="false">G991*2</f>
        <v>776.722962963204</v>
      </c>
      <c r="I991" s="27" t="n">
        <f aca="false">H991*2</f>
        <v>1553.44592592641</v>
      </c>
      <c r="J991" s="27" t="n">
        <f aca="false">I991*2</f>
        <v>3106.89185185282</v>
      </c>
      <c r="K991" s="27" t="n">
        <f aca="false">J991*2</f>
        <v>6213.78370370563</v>
      </c>
      <c r="L991" s="27" t="n">
        <f aca="false">K991*2</f>
        <v>12427.5674074113</v>
      </c>
      <c r="M991" s="27" t="n">
        <f aca="false">L991*2</f>
        <v>24855.1348148225</v>
      </c>
      <c r="N991" s="27" t="n">
        <f aca="false">M991*2</f>
        <v>49710.2696296451</v>
      </c>
      <c r="O991" s="7"/>
      <c r="P991" s="29" t="str">
        <f aca="false">C991</f>
        <v>αα'</v>
      </c>
      <c r="Q991" s="28" t="n">
        <f aca="false">1200*LOG(E991/$E$2,2)</f>
        <v>683.780398491503</v>
      </c>
      <c r="R991" s="7"/>
      <c r="S991" s="8"/>
      <c r="T991" s="11" t="s">
        <v>41</v>
      </c>
      <c r="U991" s="12"/>
      <c r="V991" s="7"/>
      <c r="W991" s="7"/>
      <c r="X991" s="7"/>
    </row>
    <row r="992" customFormat="false" ht="14.15" hidden="false" customHeight="true" outlineLevel="0" collapsed="false">
      <c r="A992" s="7"/>
      <c r="B992" s="8"/>
      <c r="C992" s="8"/>
      <c r="D992" s="8"/>
      <c r="E992" s="9"/>
      <c r="F992" s="9"/>
      <c r="G992" s="9"/>
      <c r="H992" s="9"/>
      <c r="I992" s="9"/>
      <c r="J992" s="9"/>
      <c r="K992" s="9"/>
      <c r="L992" s="9"/>
      <c r="M992" s="9"/>
      <c r="N992" s="9"/>
      <c r="O992" s="7"/>
      <c r="P992" s="8"/>
      <c r="Q992" s="10"/>
      <c r="R992" s="7"/>
      <c r="S992" s="8"/>
      <c r="T992" s="11"/>
      <c r="U992" s="12"/>
      <c r="V992" s="7"/>
      <c r="W992" s="7"/>
      <c r="X992" s="7"/>
    </row>
    <row r="993" customFormat="false" ht="14.15" hidden="false" customHeight="true" outlineLevel="0" collapsed="false">
      <c r="A993" s="34" t="s">
        <v>65</v>
      </c>
      <c r="B993" s="8"/>
      <c r="C993" s="25" t="n">
        <v>60</v>
      </c>
      <c r="D993" s="26" t="n">
        <v>0</v>
      </c>
      <c r="E993" s="27" t="s">
        <v>4</v>
      </c>
      <c r="F993" s="27" t="s">
        <v>5</v>
      </c>
      <c r="G993" s="27" t="s">
        <v>6</v>
      </c>
      <c r="H993" s="27" t="s">
        <v>7</v>
      </c>
      <c r="I993" s="27" t="s">
        <v>8</v>
      </c>
      <c r="J993" s="27" t="s">
        <v>9</v>
      </c>
      <c r="K993" s="27" t="s">
        <v>10</v>
      </c>
      <c r="L993" s="27" t="s">
        <v>11</v>
      </c>
      <c r="M993" s="27" t="s">
        <v>12</v>
      </c>
      <c r="N993" s="27" t="s">
        <v>13</v>
      </c>
      <c r="O993" s="7"/>
      <c r="P993" s="26" t="s">
        <v>14</v>
      </c>
      <c r="Q993" s="28" t="s">
        <v>15</v>
      </c>
      <c r="R993" s="7"/>
      <c r="S993" s="8"/>
      <c r="T993" s="35" t="s">
        <v>55</v>
      </c>
      <c r="U993" s="35"/>
      <c r="V993" s="8" t="s">
        <v>66</v>
      </c>
      <c r="W993" s="7"/>
      <c r="X993" s="7"/>
    </row>
    <row r="994" customFormat="false" ht="14.15" hidden="false" customHeight="true" outlineLevel="0" collapsed="false">
      <c r="A994" s="34"/>
      <c r="B994" s="8" t="n">
        <f aca="false">B$6+IFERROR(B993,0)</f>
        <v>1</v>
      </c>
      <c r="C994" s="29" t="str">
        <f aca="true">C$354&amp;INDIRECT("C"&amp;354+(IFERROR(INDIRECT("B"&amp;408+IFERROR(B993,0)),0)))</f>
        <v>αα</v>
      </c>
      <c r="D994" s="27" t="n">
        <f aca="false">0.5*E994</f>
        <v>24.2725925926</v>
      </c>
      <c r="E994" s="30" t="n">
        <f aca="false">$E$3</f>
        <v>48.5451851852</v>
      </c>
      <c r="F994" s="27" t="n">
        <f aca="false">E994*2</f>
        <v>97.0903703704</v>
      </c>
      <c r="G994" s="27" t="n">
        <f aca="false">F994*2</f>
        <v>194.1807407408</v>
      </c>
      <c r="H994" s="27" t="n">
        <f aca="false">G994*2</f>
        <v>388.3614814816</v>
      </c>
      <c r="I994" s="27" t="n">
        <f aca="false">H994*2</f>
        <v>776.7229629632</v>
      </c>
      <c r="J994" s="27" t="n">
        <f aca="false">I994*2</f>
        <v>1553.4459259264</v>
      </c>
      <c r="K994" s="27" t="n">
        <f aca="false">J994*2</f>
        <v>3106.8918518528</v>
      </c>
      <c r="L994" s="27" t="n">
        <f aca="false">K994*2</f>
        <v>6213.7837037056</v>
      </c>
      <c r="M994" s="27" t="n">
        <f aca="false">L994*2</f>
        <v>12427.5674074112</v>
      </c>
      <c r="N994" s="27" t="n">
        <f aca="false">M994*2</f>
        <v>24855.1348148224</v>
      </c>
      <c r="O994" s="7"/>
      <c r="P994" s="29" t="str">
        <f aca="false">C994</f>
        <v>αα</v>
      </c>
      <c r="Q994" s="28" t="n">
        <f aca="false">1200*LOG(E994/$E$2,2)</f>
        <v>-516.219601508506</v>
      </c>
      <c r="R994" s="7"/>
      <c r="S994" s="8"/>
      <c r="T994" s="11" t="s">
        <v>29</v>
      </c>
      <c r="U994" s="38" t="s">
        <v>16</v>
      </c>
      <c r="V994" s="7"/>
      <c r="W994" s="7"/>
      <c r="X994" s="7"/>
    </row>
    <row r="995" customFormat="false" ht="14.15" hidden="false" customHeight="true" outlineLevel="0" collapsed="false">
      <c r="A995" s="34"/>
      <c r="B995" s="8" t="n">
        <f aca="false">B$6+IFERROR(B994,0)</f>
        <v>2</v>
      </c>
      <c r="C995" s="29" t="str">
        <f aca="true">C$354&amp;INDIRECT("C"&amp;354+(IFERROR(INDIRECT("B"&amp;408+IFERROR(B994,0)),0)))</f>
        <v>αβ</v>
      </c>
      <c r="D995" s="27" t="n">
        <f aca="false">0.5*E995</f>
        <v>24.5546265332026</v>
      </c>
      <c r="E995" s="27" t="n">
        <f aca="false">E994*POWER(2,1/C$993)</f>
        <v>49.1092530664052</v>
      </c>
      <c r="F995" s="27" t="n">
        <f aca="false">E995*2</f>
        <v>98.2185061328104</v>
      </c>
      <c r="G995" s="27" t="n">
        <f aca="false">F995*2</f>
        <v>196.437012265621</v>
      </c>
      <c r="H995" s="27" t="n">
        <f aca="false">G995*2</f>
        <v>392.874024531242</v>
      </c>
      <c r="I995" s="27" t="n">
        <f aca="false">H995*2</f>
        <v>785.748049062483</v>
      </c>
      <c r="J995" s="27" t="n">
        <f aca="false">I995*2</f>
        <v>1571.49609812497</v>
      </c>
      <c r="K995" s="27" t="n">
        <f aca="false">J995*2</f>
        <v>3142.99219624993</v>
      </c>
      <c r="L995" s="27" t="n">
        <f aca="false">K995*2</f>
        <v>6285.98439249987</v>
      </c>
      <c r="M995" s="27" t="n">
        <f aca="false">L995*2</f>
        <v>12571.9687849997</v>
      </c>
      <c r="N995" s="27" t="n">
        <f aca="false">M995*2</f>
        <v>25143.9375699995</v>
      </c>
      <c r="O995" s="7"/>
      <c r="P995" s="29" t="str">
        <f aca="false">C995</f>
        <v>αβ</v>
      </c>
      <c r="Q995" s="28" t="n">
        <f aca="false">1200*LOG(E995/$E$2,2)</f>
        <v>-496.219601508506</v>
      </c>
      <c r="R995" s="7"/>
      <c r="S995" s="8"/>
      <c r="T995" s="11" t="s">
        <v>29</v>
      </c>
      <c r="U995" s="38" t="s">
        <v>17</v>
      </c>
      <c r="V995" s="7"/>
      <c r="W995" s="7"/>
      <c r="X995" s="7"/>
    </row>
    <row r="996" customFormat="false" ht="14.15" hidden="false" customHeight="true" outlineLevel="0" collapsed="false">
      <c r="A996" s="34"/>
      <c r="B996" s="8" t="n">
        <f aca="false">B$6+IFERROR(B995,0)</f>
        <v>3</v>
      </c>
      <c r="C996" s="29" t="str">
        <f aca="true">C$354&amp;INDIRECT("C"&amp;354+(IFERROR(INDIRECT("B"&amp;408+IFERROR(B995,0)),0)))</f>
        <v>αγ</v>
      </c>
      <c r="D996" s="27" t="n">
        <f aca="false">0.5*E996</f>
        <v>24.8399375503412</v>
      </c>
      <c r="E996" s="27" t="n">
        <f aca="false">E995*POWER(2,1/C$993)</f>
        <v>49.6798751006823</v>
      </c>
      <c r="F996" s="27" t="n">
        <f aca="false">E996*2</f>
        <v>99.3597502013646</v>
      </c>
      <c r="G996" s="27" t="n">
        <f aca="false">F996*2</f>
        <v>198.719500402729</v>
      </c>
      <c r="H996" s="27" t="n">
        <f aca="false">G996*2</f>
        <v>397.439000805458</v>
      </c>
      <c r="I996" s="27" t="n">
        <f aca="false">H996*2</f>
        <v>794.878001610917</v>
      </c>
      <c r="J996" s="27" t="n">
        <f aca="false">I996*2</f>
        <v>1589.75600322183</v>
      </c>
      <c r="K996" s="27" t="n">
        <f aca="false">J996*2</f>
        <v>3179.51200644367</v>
      </c>
      <c r="L996" s="27" t="n">
        <f aca="false">K996*2</f>
        <v>6359.02401288734</v>
      </c>
      <c r="M996" s="27" t="n">
        <f aca="false">L996*2</f>
        <v>12718.0480257747</v>
      </c>
      <c r="N996" s="27" t="n">
        <f aca="false">M996*2</f>
        <v>25436.0960515493</v>
      </c>
      <c r="O996" s="7"/>
      <c r="P996" s="29" t="str">
        <f aca="false">C996</f>
        <v>αγ</v>
      </c>
      <c r="Q996" s="28" t="n">
        <f aca="false">1200*LOG(E996/$E$2,2)</f>
        <v>-476.219601508506</v>
      </c>
      <c r="R996" s="7"/>
      <c r="S996" s="8"/>
      <c r="T996" s="11" t="s">
        <v>29</v>
      </c>
      <c r="U996" s="38" t="s">
        <v>60</v>
      </c>
      <c r="V996" s="7"/>
      <c r="W996" s="7"/>
      <c r="X996" s="7"/>
    </row>
    <row r="997" customFormat="false" ht="14.15" hidden="false" customHeight="true" outlineLevel="0" collapsed="false">
      <c r="A997" s="34"/>
      <c r="B997" s="8" t="n">
        <f aca="false">B$6+IFERROR(B996,0)</f>
        <v>4</v>
      </c>
      <c r="C997" s="29" t="str">
        <f aca="true">C$354&amp;INDIRECT("C"&amp;354+(IFERROR(INDIRECT("B"&amp;408+IFERROR(B996,0)),0)))</f>
        <v>αδ</v>
      </c>
      <c r="D997" s="27" t="n">
        <f aca="false">0.5*E997</f>
        <v>25.1285637218108</v>
      </c>
      <c r="E997" s="27" t="n">
        <f aca="false">E996*POWER(2,1/C$993)</f>
        <v>50.2571274436217</v>
      </c>
      <c r="F997" s="27" t="n">
        <f aca="false">E997*2</f>
        <v>100.514254887243</v>
      </c>
      <c r="G997" s="27" t="n">
        <f aca="false">F997*2</f>
        <v>201.028509774487</v>
      </c>
      <c r="H997" s="27" t="n">
        <f aca="false">G997*2</f>
        <v>402.057019548973</v>
      </c>
      <c r="I997" s="27" t="n">
        <f aca="false">H997*2</f>
        <v>804.114039097946</v>
      </c>
      <c r="J997" s="27" t="n">
        <f aca="false">I997*2</f>
        <v>1608.22807819589</v>
      </c>
      <c r="K997" s="27" t="n">
        <f aca="false">J997*2</f>
        <v>3216.45615639179</v>
      </c>
      <c r="L997" s="27" t="n">
        <f aca="false">K997*2</f>
        <v>6432.91231278357</v>
      </c>
      <c r="M997" s="27" t="n">
        <f aca="false">L997*2</f>
        <v>12865.8246255671</v>
      </c>
      <c r="N997" s="27" t="n">
        <f aca="false">M997*2</f>
        <v>25731.6492511343</v>
      </c>
      <c r="O997" s="7"/>
      <c r="P997" s="29" t="str">
        <f aca="false">C997</f>
        <v>αδ</v>
      </c>
      <c r="Q997" s="28" t="n">
        <f aca="false">1200*LOG(E997/$E$2,2)</f>
        <v>-456.219601508506</v>
      </c>
      <c r="R997" s="7"/>
      <c r="S997" s="8"/>
      <c r="T997" s="11" t="s">
        <v>29</v>
      </c>
      <c r="U997" s="38" t="s">
        <v>64</v>
      </c>
      <c r="V997" s="7"/>
      <c r="W997" s="7"/>
      <c r="X997" s="7"/>
    </row>
    <row r="998" customFormat="false" ht="14.15" hidden="false" customHeight="true" outlineLevel="0" collapsed="false">
      <c r="A998" s="34"/>
      <c r="B998" s="8" t="n">
        <f aca="false">B$6+IFERROR(B997,0)</f>
        <v>5</v>
      </c>
      <c r="C998" s="29" t="str">
        <f aca="true">C$354&amp;INDIRECT("C"&amp;354+(IFERROR(INDIRECT("B"&amp;408+IFERROR(B997,0)),0)))</f>
        <v>αϵ</v>
      </c>
      <c r="D998" s="27" t="n">
        <f aca="false">0.5*E998</f>
        <v>25.4205435678495</v>
      </c>
      <c r="E998" s="27" t="n">
        <f aca="false">E997*POWER(2,1/C$993)</f>
        <v>50.8410871356989</v>
      </c>
      <c r="F998" s="27" t="n">
        <f aca="false">E998*2</f>
        <v>101.682174271398</v>
      </c>
      <c r="G998" s="27" t="n">
        <f aca="false">F998*2</f>
        <v>203.364348542796</v>
      </c>
      <c r="H998" s="27" t="n">
        <f aca="false">G998*2</f>
        <v>406.728697085591</v>
      </c>
      <c r="I998" s="27" t="n">
        <f aca="false">H998*2</f>
        <v>813.457394171183</v>
      </c>
      <c r="J998" s="27" t="n">
        <f aca="false">I998*2</f>
        <v>1626.91478834237</v>
      </c>
      <c r="K998" s="27" t="n">
        <f aca="false">J998*2</f>
        <v>3253.82957668473</v>
      </c>
      <c r="L998" s="27" t="n">
        <f aca="false">K998*2</f>
        <v>6507.65915336946</v>
      </c>
      <c r="M998" s="27" t="n">
        <f aca="false">L998*2</f>
        <v>13015.3183067389</v>
      </c>
      <c r="N998" s="27" t="n">
        <f aca="false">M998*2</f>
        <v>26030.6366134778</v>
      </c>
      <c r="O998" s="7"/>
      <c r="P998" s="29" t="str">
        <f aca="false">C998</f>
        <v>αϵ</v>
      </c>
      <c r="Q998" s="28" t="n">
        <f aca="false">1200*LOG(E998/$E$2,2)</f>
        <v>-436.219601508506</v>
      </c>
      <c r="R998" s="7"/>
      <c r="S998" s="8"/>
      <c r="T998" s="11" t="s">
        <v>29</v>
      </c>
      <c r="U998" s="38" t="s">
        <v>67</v>
      </c>
      <c r="V998" s="7"/>
      <c r="W998" s="7"/>
      <c r="X998" s="7"/>
    </row>
    <row r="999" customFormat="false" ht="14.15" hidden="false" customHeight="true" outlineLevel="0" collapsed="false">
      <c r="A999" s="34"/>
      <c r="B999" s="8" t="n">
        <f aca="false">B$6+IFERROR(B998,0)</f>
        <v>6</v>
      </c>
      <c r="C999" s="29" t="str">
        <f aca="true">C$354&amp;INDIRECT("C"&amp;354+(IFERROR(INDIRECT("B"&amp;408+IFERROR(B998,0)),0)))</f>
        <v>αζ</v>
      </c>
      <c r="D999" s="27" t="n">
        <f aca="false">0.5*E999</f>
        <v>25.7159160562785</v>
      </c>
      <c r="E999" s="27" t="n">
        <f aca="false">E998*POWER(2,1/C$993)</f>
        <v>51.431832112557</v>
      </c>
      <c r="F999" s="27" t="n">
        <f aca="false">E999*2</f>
        <v>102.863664225114</v>
      </c>
      <c r="G999" s="27" t="n">
        <f aca="false">F999*2</f>
        <v>205.727328450228</v>
      </c>
      <c r="H999" s="27" t="n">
        <f aca="false">G999*2</f>
        <v>411.454656900456</v>
      </c>
      <c r="I999" s="27" t="n">
        <f aca="false">H999*2</f>
        <v>822.909313800912</v>
      </c>
      <c r="J999" s="27" t="n">
        <f aca="false">I999*2</f>
        <v>1645.81862760182</v>
      </c>
      <c r="K999" s="27" t="n">
        <f aca="false">J999*2</f>
        <v>3291.63725520365</v>
      </c>
      <c r="L999" s="27" t="n">
        <f aca="false">K999*2</f>
        <v>6583.2745104073</v>
      </c>
      <c r="M999" s="27" t="n">
        <f aca="false">L999*2</f>
        <v>13166.5490208146</v>
      </c>
      <c r="N999" s="27" t="n">
        <f aca="false">M999*2</f>
        <v>26333.0980416292</v>
      </c>
      <c r="O999" s="7"/>
      <c r="P999" s="29" t="str">
        <f aca="false">C999</f>
        <v>αζ</v>
      </c>
      <c r="Q999" s="28" t="n">
        <f aca="false">1200*LOG(E999/$E$2,2)</f>
        <v>-416.219601508506</v>
      </c>
      <c r="R999" s="7"/>
      <c r="S999" s="8"/>
      <c r="T999" s="11" t="s">
        <v>30</v>
      </c>
      <c r="U999" s="38" t="s">
        <v>16</v>
      </c>
      <c r="V999" s="7"/>
      <c r="W999" s="7"/>
      <c r="X999" s="7"/>
    </row>
    <row r="1000" customFormat="false" ht="14.15" hidden="false" customHeight="true" outlineLevel="0" collapsed="false">
      <c r="A1000" s="34"/>
      <c r="B1000" s="8" t="n">
        <f aca="false">B$6+IFERROR(B999,0)</f>
        <v>7</v>
      </c>
      <c r="C1000" s="29" t="str">
        <f aca="true">C$354&amp;INDIRECT("C"&amp;354+(IFERROR(INDIRECT("B"&amp;408+IFERROR(B999,0)),0)))</f>
        <v>αη</v>
      </c>
      <c r="D1000" s="27" t="n">
        <f aca="false">0.5*E1000</f>
        <v>26.0147206077037</v>
      </c>
      <c r="E1000" s="27" t="n">
        <f aca="false">E999*POWER(2,1/C$993)</f>
        <v>52.0294412154074</v>
      </c>
      <c r="F1000" s="27" t="n">
        <f aca="false">E1000*2</f>
        <v>104.058882430815</v>
      </c>
      <c r="G1000" s="27" t="n">
        <f aca="false">F1000*2</f>
        <v>208.11776486163</v>
      </c>
      <c r="H1000" s="27" t="n">
        <f aca="false">G1000*2</f>
        <v>416.235529723259</v>
      </c>
      <c r="I1000" s="27" t="n">
        <f aca="false">H1000*2</f>
        <v>832.471059446518</v>
      </c>
      <c r="J1000" s="27" t="n">
        <f aca="false">I1000*2</f>
        <v>1664.94211889304</v>
      </c>
      <c r="K1000" s="27" t="n">
        <f aca="false">J1000*2</f>
        <v>3329.88423778607</v>
      </c>
      <c r="L1000" s="27" t="n">
        <f aca="false">K1000*2</f>
        <v>6659.76847557214</v>
      </c>
      <c r="M1000" s="27" t="n">
        <f aca="false">L1000*2</f>
        <v>13319.5369511443</v>
      </c>
      <c r="N1000" s="27" t="n">
        <f aca="false">M1000*2</f>
        <v>26639.0739022886</v>
      </c>
      <c r="O1000" s="7"/>
      <c r="P1000" s="29" t="str">
        <f aca="false">C1000</f>
        <v>αη</v>
      </c>
      <c r="Q1000" s="28" t="n">
        <f aca="false">1200*LOG(E1000/$E$2,2)</f>
        <v>-396.219601508506</v>
      </c>
      <c r="R1000" s="7"/>
      <c r="S1000" s="8"/>
      <c r="T1000" s="11" t="s">
        <v>30</v>
      </c>
      <c r="U1000" s="38" t="s">
        <v>17</v>
      </c>
      <c r="V1000" s="7"/>
      <c r="W1000" s="7"/>
      <c r="X1000" s="7"/>
    </row>
    <row r="1001" customFormat="false" ht="14.15" hidden="false" customHeight="true" outlineLevel="0" collapsed="false">
      <c r="A1001" s="34"/>
      <c r="B1001" s="8" t="n">
        <f aca="false">B$6+IFERROR(B1000,0)</f>
        <v>8</v>
      </c>
      <c r="C1001" s="29" t="str">
        <f aca="true">C$354&amp;INDIRECT("C"&amp;354+(IFERROR(INDIRECT("B"&amp;408+IFERROR(B1000,0)),0)))</f>
        <v>αθ</v>
      </c>
      <c r="D1001" s="27" t="n">
        <f aca="false">0.5*E1001</f>
        <v>26.3169971007761</v>
      </c>
      <c r="E1001" s="27" t="n">
        <f aca="false">E1000*POWER(2,1/C$993)</f>
        <v>52.6339942015522</v>
      </c>
      <c r="F1001" s="27" t="n">
        <f aca="false">E1001*2</f>
        <v>105.267988403104</v>
      </c>
      <c r="G1001" s="27" t="n">
        <f aca="false">F1001*2</f>
        <v>210.535976806209</v>
      </c>
      <c r="H1001" s="27" t="n">
        <f aca="false">G1001*2</f>
        <v>421.071953612418</v>
      </c>
      <c r="I1001" s="27" t="n">
        <f aca="false">H1001*2</f>
        <v>842.143907224835</v>
      </c>
      <c r="J1001" s="27" t="n">
        <f aca="false">I1001*2</f>
        <v>1684.28781444967</v>
      </c>
      <c r="K1001" s="27" t="n">
        <f aca="false">J1001*2</f>
        <v>3368.57562889934</v>
      </c>
      <c r="L1001" s="27" t="n">
        <f aca="false">K1001*2</f>
        <v>6737.15125779868</v>
      </c>
      <c r="M1001" s="27" t="n">
        <f aca="false">L1001*2</f>
        <v>13474.3025155974</v>
      </c>
      <c r="N1001" s="27" t="n">
        <f aca="false">M1001*2</f>
        <v>26948.6050311947</v>
      </c>
      <c r="O1001" s="7"/>
      <c r="P1001" s="29" t="str">
        <f aca="false">C1001</f>
        <v>αθ</v>
      </c>
      <c r="Q1001" s="28" t="n">
        <f aca="false">1200*LOG(E1001/$E$2,2)</f>
        <v>-376.219601508506</v>
      </c>
      <c r="R1001" s="7"/>
      <c r="S1001" s="8"/>
      <c r="T1001" s="11" t="s">
        <v>30</v>
      </c>
      <c r="U1001" s="38" t="s">
        <v>60</v>
      </c>
      <c r="V1001" s="7"/>
      <c r="W1001" s="7"/>
      <c r="X1001" s="7"/>
    </row>
    <row r="1002" customFormat="false" ht="14.15" hidden="false" customHeight="true" outlineLevel="0" collapsed="false">
      <c r="A1002" s="34"/>
      <c r="B1002" s="8" t="n">
        <f aca="false">B$6+IFERROR(B1001,0)</f>
        <v>9</v>
      </c>
      <c r="C1002" s="29" t="str">
        <f aca="true">C$354&amp;INDIRECT("C"&amp;354+(IFERROR(INDIRECT("B"&amp;408+IFERROR(B1001,0)),0)))</f>
        <v>αι</v>
      </c>
      <c r="D1002" s="27" t="n">
        <f aca="false">0.5*E1002</f>
        <v>26.6227858775144</v>
      </c>
      <c r="E1002" s="27" t="n">
        <f aca="false">E1001*POWER(2,1/C$993)</f>
        <v>53.2455717550289</v>
      </c>
      <c r="F1002" s="27" t="n">
        <f aca="false">E1002*2</f>
        <v>106.491143510058</v>
      </c>
      <c r="G1002" s="27" t="n">
        <f aca="false">F1002*2</f>
        <v>212.982287020115</v>
      </c>
      <c r="H1002" s="27" t="n">
        <f aca="false">G1002*2</f>
        <v>425.964574040231</v>
      </c>
      <c r="I1002" s="27" t="n">
        <f aca="false">H1002*2</f>
        <v>851.929148080462</v>
      </c>
      <c r="J1002" s="27" t="n">
        <f aca="false">I1002*2</f>
        <v>1703.85829616092</v>
      </c>
      <c r="K1002" s="27" t="n">
        <f aca="false">J1002*2</f>
        <v>3407.71659232185</v>
      </c>
      <c r="L1002" s="27" t="n">
        <f aca="false">K1002*2</f>
        <v>6815.43318464369</v>
      </c>
      <c r="M1002" s="27" t="n">
        <f aca="false">L1002*2</f>
        <v>13630.8663692874</v>
      </c>
      <c r="N1002" s="27" t="n">
        <f aca="false">M1002*2</f>
        <v>27261.7327385748</v>
      </c>
      <c r="O1002" s="7"/>
      <c r="P1002" s="29" t="str">
        <f aca="false">C1002</f>
        <v>αι</v>
      </c>
      <c r="Q1002" s="28" t="n">
        <f aca="false">1200*LOG(E1002/$E$2,2)</f>
        <v>-356.219601508506</v>
      </c>
      <c r="R1002" s="7"/>
      <c r="S1002" s="8"/>
      <c r="T1002" s="11" t="s">
        <v>30</v>
      </c>
      <c r="U1002" s="38" t="s">
        <v>64</v>
      </c>
      <c r="V1002" s="7"/>
      <c r="W1002" s="7"/>
      <c r="X1002" s="7"/>
    </row>
    <row r="1003" customFormat="false" ht="14.15" hidden="false" customHeight="true" outlineLevel="0" collapsed="false">
      <c r="A1003" s="7"/>
      <c r="B1003" s="8" t="n">
        <f aca="false">B$6+IFERROR(B1002,0)</f>
        <v>10</v>
      </c>
      <c r="C1003" s="29" t="str">
        <f aca="true">C$354&amp;INDIRECT("C"&amp;354+(IFERROR(INDIRECT("B"&amp;408+IFERROR(B1002,0)),0)))</f>
        <v>ακ</v>
      </c>
      <c r="D1003" s="27" t="n">
        <f aca="false">0.5*E1003</f>
        <v>26.9321277486891</v>
      </c>
      <c r="E1003" s="27" t="n">
        <f aca="false">E1002*POWER(2,1/C$993)</f>
        <v>53.8642554973781</v>
      </c>
      <c r="F1003" s="27" t="n">
        <f aca="false">E1003*2</f>
        <v>107.728510994756</v>
      </c>
      <c r="G1003" s="27" t="n">
        <f aca="false">F1003*2</f>
        <v>215.457021989513</v>
      </c>
      <c r="H1003" s="27" t="n">
        <f aca="false">G1003*2</f>
        <v>430.914043979025</v>
      </c>
      <c r="I1003" s="27" t="n">
        <f aca="false">H1003*2</f>
        <v>861.82808795805</v>
      </c>
      <c r="J1003" s="27" t="n">
        <f aca="false">I1003*2</f>
        <v>1723.6561759161</v>
      </c>
      <c r="K1003" s="27" t="n">
        <f aca="false">J1003*2</f>
        <v>3447.3123518322</v>
      </c>
      <c r="L1003" s="27" t="n">
        <f aca="false">K1003*2</f>
        <v>6894.6247036644</v>
      </c>
      <c r="M1003" s="27" t="n">
        <f aca="false">L1003*2</f>
        <v>13789.2494073288</v>
      </c>
      <c r="N1003" s="27" t="n">
        <f aca="false">M1003*2</f>
        <v>27578.4988146576</v>
      </c>
      <c r="O1003" s="7"/>
      <c r="P1003" s="29" t="str">
        <f aca="false">C1003</f>
        <v>ακ</v>
      </c>
      <c r="Q1003" s="28" t="n">
        <f aca="false">1200*LOG(E1003/$E$2,2)</f>
        <v>-336.219601508506</v>
      </c>
      <c r="R1003" s="7"/>
      <c r="S1003" s="8"/>
      <c r="T1003" s="11" t="s">
        <v>30</v>
      </c>
      <c r="U1003" s="38" t="s">
        <v>67</v>
      </c>
      <c r="V1003" s="7"/>
      <c r="W1003" s="7"/>
      <c r="X1003" s="7"/>
    </row>
    <row r="1004" customFormat="false" ht="14.15" hidden="false" customHeight="true" outlineLevel="0" collapsed="false">
      <c r="A1004" s="7"/>
      <c r="B1004" s="8" t="n">
        <f aca="false">B$6+IFERROR(B1003,0)</f>
        <v>11</v>
      </c>
      <c r="C1004" s="29" t="str">
        <f aca="true">C$354&amp;INDIRECT("C"&amp;354+(IFERROR(INDIRECT("B"&amp;408+IFERROR(B1003,0)),0)))</f>
        <v>αλ</v>
      </c>
      <c r="D1004" s="27" t="n">
        <f aca="false">0.5*E1004</f>
        <v>27.2450639992687</v>
      </c>
      <c r="E1004" s="27" t="n">
        <f aca="false">E1003*POWER(2,1/C$993)</f>
        <v>54.4901279985374</v>
      </c>
      <c r="F1004" s="27" t="n">
        <f aca="false">E1004*2</f>
        <v>108.980255997075</v>
      </c>
      <c r="G1004" s="27" t="n">
        <f aca="false">F1004*2</f>
        <v>217.96051199415</v>
      </c>
      <c r="H1004" s="27" t="n">
        <f aca="false">G1004*2</f>
        <v>435.921023988299</v>
      </c>
      <c r="I1004" s="27" t="n">
        <f aca="false">H1004*2</f>
        <v>871.842047976599</v>
      </c>
      <c r="J1004" s="27" t="n">
        <f aca="false">I1004*2</f>
        <v>1743.6840959532</v>
      </c>
      <c r="K1004" s="27" t="n">
        <f aca="false">J1004*2</f>
        <v>3487.3681919064</v>
      </c>
      <c r="L1004" s="27" t="n">
        <f aca="false">K1004*2</f>
        <v>6974.73638381279</v>
      </c>
      <c r="M1004" s="27" t="n">
        <f aca="false">L1004*2</f>
        <v>13949.4727676256</v>
      </c>
      <c r="N1004" s="27" t="n">
        <f aca="false">M1004*2</f>
        <v>27898.9455352512</v>
      </c>
      <c r="O1004" s="7"/>
      <c r="P1004" s="29" t="str">
        <f aca="false">C1004</f>
        <v>αλ</v>
      </c>
      <c r="Q1004" s="28" t="n">
        <f aca="false">1200*LOG(E1004/$E$2,2)</f>
        <v>-316.219601508506</v>
      </c>
      <c r="R1004" s="7"/>
      <c r="S1004" s="8"/>
      <c r="T1004" s="11" t="s">
        <v>31</v>
      </c>
      <c r="U1004" s="38" t="s">
        <v>16</v>
      </c>
      <c r="V1004" s="7"/>
      <c r="W1004" s="7"/>
      <c r="X1004" s="7"/>
    </row>
    <row r="1005" customFormat="false" ht="14.15" hidden="false" customHeight="true" outlineLevel="0" collapsed="false">
      <c r="A1005" s="7"/>
      <c r="B1005" s="8" t="n">
        <f aca="false">B$6+IFERROR(B1004,0)</f>
        <v>12</v>
      </c>
      <c r="C1005" s="29" t="str">
        <f aca="true">C$354&amp;INDIRECT("C"&amp;354+(IFERROR(INDIRECT("B"&amp;408+IFERROR(B1004,0)),0)))</f>
        <v>αμ</v>
      </c>
      <c r="D1005" s="27" t="n">
        <f aca="false">0.5*E1005</f>
        <v>27.5616363939303</v>
      </c>
      <c r="E1005" s="27" t="n">
        <f aca="false">E1004*POWER(2,1/C$993)</f>
        <v>55.1232727878606</v>
      </c>
      <c r="F1005" s="27" t="n">
        <f aca="false">E1005*2</f>
        <v>110.246545575721</v>
      </c>
      <c r="G1005" s="27" t="n">
        <f aca="false">F1005*2</f>
        <v>220.493091151442</v>
      </c>
      <c r="H1005" s="27" t="n">
        <f aca="false">G1005*2</f>
        <v>440.986182302884</v>
      </c>
      <c r="I1005" s="27" t="n">
        <f aca="false">H1005*2</f>
        <v>881.972364605769</v>
      </c>
      <c r="J1005" s="27" t="n">
        <f aca="false">I1005*2</f>
        <v>1763.94472921154</v>
      </c>
      <c r="K1005" s="27" t="n">
        <f aca="false">J1005*2</f>
        <v>3527.88945842308</v>
      </c>
      <c r="L1005" s="27" t="n">
        <f aca="false">K1005*2</f>
        <v>7055.77891684615</v>
      </c>
      <c r="M1005" s="27" t="n">
        <f aca="false">L1005*2</f>
        <v>14111.5578336923</v>
      </c>
      <c r="N1005" s="27" t="n">
        <f aca="false">M1005*2</f>
        <v>28223.1156673846</v>
      </c>
      <c r="O1005" s="7"/>
      <c r="P1005" s="29" t="str">
        <f aca="false">C1005</f>
        <v>αμ</v>
      </c>
      <c r="Q1005" s="28" t="n">
        <f aca="false">1200*LOG(E1005/$E$2,2)</f>
        <v>-296.219601508506</v>
      </c>
      <c r="R1005" s="7"/>
      <c r="S1005" s="8"/>
      <c r="T1005" s="11" t="s">
        <v>31</v>
      </c>
      <c r="U1005" s="38" t="s">
        <v>17</v>
      </c>
      <c r="V1005" s="7"/>
      <c r="W1005" s="7"/>
      <c r="X1005" s="7"/>
    </row>
    <row r="1006" customFormat="false" ht="14.15" hidden="false" customHeight="true" outlineLevel="0" collapsed="false">
      <c r="A1006" s="7"/>
      <c r="B1006" s="8" t="n">
        <f aca="false">B$6+IFERROR(B1005,0)</f>
        <v>13</v>
      </c>
      <c r="C1006" s="29" t="str">
        <f aca="true">C$354&amp;INDIRECT("C"&amp;354+(IFERROR(INDIRECT("B"&amp;408+IFERROR(B1005,0)),0)))</f>
        <v>αν</v>
      </c>
      <c r="D1006" s="27" t="n">
        <f aca="false">0.5*E1006</f>
        <v>27.8818871826329</v>
      </c>
      <c r="E1006" s="27" t="n">
        <f aca="false">E1005*POWER(2,1/C$993)</f>
        <v>55.7637743652657</v>
      </c>
      <c r="F1006" s="27" t="n">
        <f aca="false">E1006*2</f>
        <v>111.527548730531</v>
      </c>
      <c r="G1006" s="27" t="n">
        <f aca="false">F1006*2</f>
        <v>223.055097461063</v>
      </c>
      <c r="H1006" s="27" t="n">
        <f aca="false">G1006*2</f>
        <v>446.110194922126</v>
      </c>
      <c r="I1006" s="27" t="n">
        <f aca="false">H1006*2</f>
        <v>892.220389844251</v>
      </c>
      <c r="J1006" s="27" t="n">
        <f aca="false">I1006*2</f>
        <v>1784.4407796885</v>
      </c>
      <c r="K1006" s="27" t="n">
        <f aca="false">J1006*2</f>
        <v>3568.881559377</v>
      </c>
      <c r="L1006" s="27" t="n">
        <f aca="false">K1006*2</f>
        <v>7137.76311875401</v>
      </c>
      <c r="M1006" s="27" t="n">
        <f aca="false">L1006*2</f>
        <v>14275.526237508</v>
      </c>
      <c r="N1006" s="27" t="n">
        <f aca="false">M1006*2</f>
        <v>28551.052475016</v>
      </c>
      <c r="O1006" s="7"/>
      <c r="P1006" s="29" t="str">
        <f aca="false">C1006</f>
        <v>αν</v>
      </c>
      <c r="Q1006" s="28" t="n">
        <f aca="false">1200*LOG(E1006/$E$2,2)</f>
        <v>-276.219601508506</v>
      </c>
      <c r="R1006" s="7"/>
      <c r="S1006" s="8"/>
      <c r="T1006" s="11" t="s">
        <v>31</v>
      </c>
      <c r="U1006" s="38" t="s">
        <v>60</v>
      </c>
      <c r="V1006" s="7"/>
      <c r="W1006" s="7"/>
      <c r="X1006" s="7"/>
    </row>
    <row r="1007" customFormat="false" ht="14.15" hidden="false" customHeight="true" outlineLevel="0" collapsed="false">
      <c r="A1007" s="7"/>
      <c r="B1007" s="8" t="n">
        <f aca="false">B$6+IFERROR(B1006,0)</f>
        <v>14</v>
      </c>
      <c r="C1007" s="29" t="str">
        <f aca="true">C$354&amp;INDIRECT("C"&amp;354+(IFERROR(INDIRECT("B"&amp;408+IFERROR(B1006,0)),0)))</f>
        <v>αξ</v>
      </c>
      <c r="D1007" s="27" t="n">
        <f aca="false">0.5*E1007</f>
        <v>28.2058591062564</v>
      </c>
      <c r="E1007" s="27" t="n">
        <f aca="false">E1006*POWER(2,1/C$993)</f>
        <v>56.4117182125128</v>
      </c>
      <c r="F1007" s="27" t="n">
        <f aca="false">E1007*2</f>
        <v>112.823436425026</v>
      </c>
      <c r="G1007" s="27" t="n">
        <f aca="false">F1007*2</f>
        <v>225.646872850051</v>
      </c>
      <c r="H1007" s="27" t="n">
        <f aca="false">G1007*2</f>
        <v>451.293745700102</v>
      </c>
      <c r="I1007" s="27" t="n">
        <f aca="false">H1007*2</f>
        <v>902.587491400205</v>
      </c>
      <c r="J1007" s="27" t="n">
        <f aca="false">I1007*2</f>
        <v>1805.17498280041</v>
      </c>
      <c r="K1007" s="27" t="n">
        <f aca="false">J1007*2</f>
        <v>3610.34996560082</v>
      </c>
      <c r="L1007" s="27" t="n">
        <f aca="false">K1007*2</f>
        <v>7220.69993120164</v>
      </c>
      <c r="M1007" s="27" t="n">
        <f aca="false">L1007*2</f>
        <v>14441.3998624033</v>
      </c>
      <c r="N1007" s="27" t="n">
        <f aca="false">M1007*2</f>
        <v>28882.7997248065</v>
      </c>
      <c r="O1007" s="7"/>
      <c r="P1007" s="29" t="str">
        <f aca="false">C1007</f>
        <v>αξ</v>
      </c>
      <c r="Q1007" s="28" t="n">
        <f aca="false">1200*LOG(E1007/$E$2,2)</f>
        <v>-256.219601508506</v>
      </c>
      <c r="R1007" s="7"/>
      <c r="S1007" s="8"/>
      <c r="T1007" s="11" t="s">
        <v>31</v>
      </c>
      <c r="U1007" s="38" t="s">
        <v>64</v>
      </c>
      <c r="V1007" s="7"/>
      <c r="W1007" s="7"/>
      <c r="X1007" s="7"/>
    </row>
    <row r="1008" customFormat="false" ht="14.15" hidden="false" customHeight="true" outlineLevel="0" collapsed="false">
      <c r="A1008" s="7"/>
      <c r="B1008" s="8" t="n">
        <f aca="false">B$6+IFERROR(B1007,0)</f>
        <v>15</v>
      </c>
      <c r="C1008" s="29" t="str">
        <f aca="true">C$354&amp;INDIRECT("C"&amp;354+(IFERROR(INDIRECT("B"&amp;408+IFERROR(B1007,0)),0)))</f>
        <v>αο</v>
      </c>
      <c r="D1008" s="27" t="n">
        <f aca="false">0.5*E1008</f>
        <v>28.533595402306</v>
      </c>
      <c r="E1008" s="27" t="n">
        <f aca="false">E1007*POWER(2,1/C$993)</f>
        <v>57.067190804612</v>
      </c>
      <c r="F1008" s="27" t="n">
        <f aca="false">E1008*2</f>
        <v>114.134381609224</v>
      </c>
      <c r="G1008" s="27" t="n">
        <f aca="false">F1008*2</f>
        <v>228.268763218448</v>
      </c>
      <c r="H1008" s="27" t="n">
        <f aca="false">G1008*2</f>
        <v>456.537526436896</v>
      </c>
      <c r="I1008" s="27" t="n">
        <f aca="false">H1008*2</f>
        <v>913.075052873791</v>
      </c>
      <c r="J1008" s="27" t="n">
        <f aca="false">I1008*2</f>
        <v>1826.15010574758</v>
      </c>
      <c r="K1008" s="27" t="n">
        <f aca="false">J1008*2</f>
        <v>3652.30021149516</v>
      </c>
      <c r="L1008" s="27" t="n">
        <f aca="false">K1008*2</f>
        <v>7304.60042299033</v>
      </c>
      <c r="M1008" s="27" t="n">
        <f aca="false">L1008*2</f>
        <v>14609.2008459807</v>
      </c>
      <c r="N1008" s="27" t="n">
        <f aca="false">M1008*2</f>
        <v>29218.4016919613</v>
      </c>
      <c r="O1008" s="7"/>
      <c r="P1008" s="29" t="str">
        <f aca="false">C1008</f>
        <v>αο</v>
      </c>
      <c r="Q1008" s="28" t="n">
        <f aca="false">1200*LOG(E1008/$E$2,2)</f>
        <v>-236.219601508505</v>
      </c>
      <c r="R1008" s="7"/>
      <c r="S1008" s="8"/>
      <c r="T1008" s="11" t="s">
        <v>31</v>
      </c>
      <c r="U1008" s="38" t="s">
        <v>67</v>
      </c>
      <c r="V1008" s="7"/>
      <c r="W1008" s="7"/>
      <c r="X1008" s="7"/>
    </row>
    <row r="1009" customFormat="false" ht="14.15" hidden="false" customHeight="true" outlineLevel="0" collapsed="false">
      <c r="A1009" s="7"/>
      <c r="B1009" s="8" t="n">
        <f aca="false">B$6+IFERROR(B1008,0)</f>
        <v>16</v>
      </c>
      <c r="C1009" s="29" t="str">
        <f aca="true">C$354&amp;INDIRECT("C"&amp;354+(IFERROR(INDIRECT("B"&amp;408+IFERROR(B1008,0)),0)))</f>
        <v>απ</v>
      </c>
      <c r="D1009" s="27" t="n">
        <f aca="false">0.5*E1009</f>
        <v>28.8651398106823</v>
      </c>
      <c r="E1009" s="27" t="n">
        <f aca="false">E1008*POWER(2,1/C$993)</f>
        <v>57.7302796213646</v>
      </c>
      <c r="F1009" s="27" t="n">
        <f aca="false">E1009*2</f>
        <v>115.460559242729</v>
      </c>
      <c r="G1009" s="27" t="n">
        <f aca="false">F1009*2</f>
        <v>230.921118485458</v>
      </c>
      <c r="H1009" s="27" t="n">
        <f aca="false">G1009*2</f>
        <v>461.842236970917</v>
      </c>
      <c r="I1009" s="27" t="n">
        <f aca="false">H1009*2</f>
        <v>923.684473941833</v>
      </c>
      <c r="J1009" s="27" t="n">
        <f aca="false">I1009*2</f>
        <v>1847.36894788367</v>
      </c>
      <c r="K1009" s="27" t="n">
        <f aca="false">J1009*2</f>
        <v>3694.73789576733</v>
      </c>
      <c r="L1009" s="27" t="n">
        <f aca="false">K1009*2</f>
        <v>7389.47579153466</v>
      </c>
      <c r="M1009" s="27" t="n">
        <f aca="false">L1009*2</f>
        <v>14778.9515830693</v>
      </c>
      <c r="N1009" s="27" t="n">
        <f aca="false">M1009*2</f>
        <v>29557.9031661387</v>
      </c>
      <c r="O1009" s="7"/>
      <c r="P1009" s="29" t="str">
        <f aca="false">C1009</f>
        <v>απ</v>
      </c>
      <c r="Q1009" s="28" t="n">
        <f aca="false">1200*LOG(E1009/$E$2,2)</f>
        <v>-216.219601508505</v>
      </c>
      <c r="R1009" s="7"/>
      <c r="S1009" s="8"/>
      <c r="T1009" s="11" t="s">
        <v>32</v>
      </c>
      <c r="U1009" s="38" t="s">
        <v>16</v>
      </c>
      <c r="V1009" s="7"/>
      <c r="W1009" s="7"/>
      <c r="X1009" s="7"/>
    </row>
    <row r="1010" customFormat="false" ht="14.15" hidden="false" customHeight="true" outlineLevel="0" collapsed="false">
      <c r="A1010" s="7"/>
      <c r="B1010" s="8" t="n">
        <f aca="false">B$6+IFERROR(B1009,0)</f>
        <v>17</v>
      </c>
      <c r="C1010" s="29" t="str">
        <f aca="true">C$354&amp;INDIRECT("C"&amp;354+(IFERROR(INDIRECT("B"&amp;408+IFERROR(B1009,0)),0)))</f>
        <v>αρ</v>
      </c>
      <c r="D1010" s="27" t="n">
        <f aca="false">0.5*E1010</f>
        <v>29.2005365795192</v>
      </c>
      <c r="E1010" s="27" t="n">
        <f aca="false">E1009*POWER(2,1/C$993)</f>
        <v>58.4010731590383</v>
      </c>
      <c r="F1010" s="27" t="n">
        <f aca="false">E1010*2</f>
        <v>116.802146318077</v>
      </c>
      <c r="G1010" s="27" t="n">
        <f aca="false">F1010*2</f>
        <v>233.604292636153</v>
      </c>
      <c r="H1010" s="27" t="n">
        <f aca="false">G1010*2</f>
        <v>467.208585272306</v>
      </c>
      <c r="I1010" s="27" t="n">
        <f aca="false">H1010*2</f>
        <v>934.417170544613</v>
      </c>
      <c r="J1010" s="27" t="n">
        <f aca="false">I1010*2</f>
        <v>1868.83434108923</v>
      </c>
      <c r="K1010" s="27" t="n">
        <f aca="false">J1010*2</f>
        <v>3737.66868217845</v>
      </c>
      <c r="L1010" s="27" t="n">
        <f aca="false">K1010*2</f>
        <v>7475.3373643569</v>
      </c>
      <c r="M1010" s="27" t="n">
        <f aca="false">L1010*2</f>
        <v>14950.6747287138</v>
      </c>
      <c r="N1010" s="27" t="n">
        <f aca="false">M1010*2</f>
        <v>29901.3494574276</v>
      </c>
      <c r="O1010" s="7"/>
      <c r="P1010" s="29" t="str">
        <f aca="false">C1010</f>
        <v>αρ</v>
      </c>
      <c r="Q1010" s="28" t="n">
        <f aca="false">1200*LOG(E1010/$E$2,2)</f>
        <v>-196.219601508505</v>
      </c>
      <c r="R1010" s="7"/>
      <c r="S1010" s="8"/>
      <c r="T1010" s="11" t="s">
        <v>32</v>
      </c>
      <c r="U1010" s="38" t="s">
        <v>17</v>
      </c>
      <c r="V1010" s="7"/>
      <c r="W1010" s="7"/>
      <c r="X1010" s="7"/>
    </row>
    <row r="1011" customFormat="false" ht="14.15" hidden="false" customHeight="true" outlineLevel="0" collapsed="false">
      <c r="A1011" s="7"/>
      <c r="B1011" s="8" t="n">
        <f aca="false">B$6+IFERROR(B1010,0)</f>
        <v>18</v>
      </c>
      <c r="C1011" s="29" t="str">
        <f aca="true">C$354&amp;INDIRECT("C"&amp;354+(IFERROR(INDIRECT("B"&amp;408+IFERROR(B1010,0)),0)))</f>
        <v>ασ</v>
      </c>
      <c r="D1011" s="27" t="n">
        <f aca="false">0.5*E1011</f>
        <v>29.539830471089</v>
      </c>
      <c r="E1011" s="27" t="n">
        <f aca="false">E1010*POWER(2,1/C$993)</f>
        <v>59.079660942178</v>
      </c>
      <c r="F1011" s="27" t="n">
        <f aca="false">E1011*2</f>
        <v>118.159321884356</v>
      </c>
      <c r="G1011" s="27" t="n">
        <f aca="false">F1011*2</f>
        <v>236.318643768712</v>
      </c>
      <c r="H1011" s="27" t="n">
        <f aca="false">G1011*2</f>
        <v>472.637287537424</v>
      </c>
      <c r="I1011" s="27" t="n">
        <f aca="false">H1011*2</f>
        <v>945.274575074847</v>
      </c>
      <c r="J1011" s="27" t="n">
        <f aca="false">I1011*2</f>
        <v>1890.54915014969</v>
      </c>
      <c r="K1011" s="27" t="n">
        <f aca="false">J1011*2</f>
        <v>3781.09830029939</v>
      </c>
      <c r="L1011" s="27" t="n">
        <f aca="false">K1011*2</f>
        <v>7562.19660059878</v>
      </c>
      <c r="M1011" s="27" t="n">
        <f aca="false">L1011*2</f>
        <v>15124.3932011976</v>
      </c>
      <c r="N1011" s="27" t="n">
        <f aca="false">M1011*2</f>
        <v>30248.7864023951</v>
      </c>
      <c r="O1011" s="7"/>
      <c r="P1011" s="29" t="str">
        <f aca="false">C1011</f>
        <v>ασ</v>
      </c>
      <c r="Q1011" s="28" t="n">
        <f aca="false">1200*LOG(E1011/$E$2,2)</f>
        <v>-176.219601508505</v>
      </c>
      <c r="R1011" s="7"/>
      <c r="S1011" s="8"/>
      <c r="T1011" s="11" t="s">
        <v>32</v>
      </c>
      <c r="U1011" s="38" t="s">
        <v>60</v>
      </c>
      <c r="V1011" s="7"/>
      <c r="W1011" s="7"/>
      <c r="X1011" s="7"/>
    </row>
    <row r="1012" customFormat="false" ht="14.15" hidden="false" customHeight="true" outlineLevel="0" collapsed="false">
      <c r="A1012" s="7"/>
      <c r="B1012" s="8" t="n">
        <f aca="false">B$6+IFERROR(B1011,0)</f>
        <v>19</v>
      </c>
      <c r="C1012" s="29" t="str">
        <f aca="true">C$354&amp;INDIRECT("C"&amp;354+(IFERROR(INDIRECT("B"&amp;408+IFERROR(B1011,0)),0)))</f>
        <v>ατ</v>
      </c>
      <c r="D1012" s="27" t="n">
        <f aca="false">0.5*E1012</f>
        <v>29.8830667677767</v>
      </c>
      <c r="E1012" s="27" t="n">
        <f aca="false">E1011*POWER(2,1/C$993)</f>
        <v>59.7661335355534</v>
      </c>
      <c r="F1012" s="27" t="n">
        <f aca="false">E1012*2</f>
        <v>119.532267071107</v>
      </c>
      <c r="G1012" s="27" t="n">
        <f aca="false">F1012*2</f>
        <v>239.064534142214</v>
      </c>
      <c r="H1012" s="27" t="n">
        <f aca="false">G1012*2</f>
        <v>478.129068284427</v>
      </c>
      <c r="I1012" s="27" t="n">
        <f aca="false">H1012*2</f>
        <v>956.258136568855</v>
      </c>
      <c r="J1012" s="27" t="n">
        <f aca="false">I1012*2</f>
        <v>1912.51627313771</v>
      </c>
      <c r="K1012" s="27" t="n">
        <f aca="false">J1012*2</f>
        <v>3825.03254627542</v>
      </c>
      <c r="L1012" s="27" t="n">
        <f aca="false">K1012*2</f>
        <v>7650.06509255084</v>
      </c>
      <c r="M1012" s="27" t="n">
        <f aca="false">L1012*2</f>
        <v>15300.1301851017</v>
      </c>
      <c r="N1012" s="27" t="n">
        <f aca="false">M1012*2</f>
        <v>30600.2603702034</v>
      </c>
      <c r="O1012" s="7"/>
      <c r="P1012" s="29" t="str">
        <f aca="false">C1012</f>
        <v>ατ</v>
      </c>
      <c r="Q1012" s="28" t="n">
        <f aca="false">1200*LOG(E1012/$E$2,2)</f>
        <v>-156.219601508505</v>
      </c>
      <c r="R1012" s="7"/>
      <c r="S1012" s="8"/>
      <c r="T1012" s="11" t="s">
        <v>32</v>
      </c>
      <c r="U1012" s="38" t="s">
        <v>64</v>
      </c>
      <c r="V1012" s="7"/>
      <c r="W1012" s="7"/>
      <c r="X1012" s="7"/>
    </row>
    <row r="1013" customFormat="false" ht="14.15" hidden="false" customHeight="true" outlineLevel="0" collapsed="false">
      <c r="A1013" s="7"/>
      <c r="B1013" s="8" t="n">
        <f aca="false">B$6+IFERROR(B1012,0)</f>
        <v>20</v>
      </c>
      <c r="C1013" s="29" t="str">
        <f aca="true">C$354&amp;INDIRECT("C"&amp;354+(IFERROR(INDIRECT("B"&amp;408+IFERROR(B1012,0)),0)))</f>
        <v>αυ</v>
      </c>
      <c r="D1013" s="27" t="n">
        <f aca="false">0.5*E1013</f>
        <v>30.2302912781233</v>
      </c>
      <c r="E1013" s="27" t="n">
        <f aca="false">E1012*POWER(2,1/C$993)</f>
        <v>60.4605825562465</v>
      </c>
      <c r="F1013" s="27" t="n">
        <f aca="false">E1013*2</f>
        <v>120.921165112493</v>
      </c>
      <c r="G1013" s="27" t="n">
        <f aca="false">F1013*2</f>
        <v>241.842330224986</v>
      </c>
      <c r="H1013" s="27" t="n">
        <f aca="false">G1013*2</f>
        <v>483.684660449972</v>
      </c>
      <c r="I1013" s="27" t="n">
        <f aca="false">H1013*2</f>
        <v>967.369320899944</v>
      </c>
      <c r="J1013" s="27" t="n">
        <f aca="false">I1013*2</f>
        <v>1934.73864179989</v>
      </c>
      <c r="K1013" s="27" t="n">
        <f aca="false">J1013*2</f>
        <v>3869.47728359978</v>
      </c>
      <c r="L1013" s="27" t="n">
        <f aca="false">K1013*2</f>
        <v>7738.95456719955</v>
      </c>
      <c r="M1013" s="27" t="n">
        <f aca="false">L1013*2</f>
        <v>15477.9091343991</v>
      </c>
      <c r="N1013" s="27" t="n">
        <f aca="false">M1013*2</f>
        <v>30955.8182687982</v>
      </c>
      <c r="O1013" s="7"/>
      <c r="P1013" s="29" t="str">
        <f aca="false">C1013</f>
        <v>αυ</v>
      </c>
      <c r="Q1013" s="28" t="n">
        <f aca="false">1200*LOG(E1013/$E$2,2)</f>
        <v>-136.219601508505</v>
      </c>
      <c r="R1013" s="7"/>
      <c r="S1013" s="8"/>
      <c r="T1013" s="11" t="s">
        <v>32</v>
      </c>
      <c r="U1013" s="38" t="s">
        <v>67</v>
      </c>
      <c r="V1013" s="7"/>
      <c r="W1013" s="7"/>
      <c r="X1013" s="7"/>
    </row>
    <row r="1014" customFormat="false" ht="14.15" hidden="false" customHeight="true" outlineLevel="0" collapsed="false">
      <c r="A1014" s="7"/>
      <c r="B1014" s="8" t="n">
        <f aca="false">B$6+IFERROR(B1013,0)</f>
        <v>21</v>
      </c>
      <c r="C1014" s="29" t="str">
        <f aca="true">C$354&amp;INDIRECT("C"&amp;354+(IFERROR(INDIRECT("B"&amp;408+IFERROR(B1013,0)),0)))</f>
        <v>αφ</v>
      </c>
      <c r="D1014" s="27" t="n">
        <f aca="false">0.5*E1014</f>
        <v>30.5815503429391</v>
      </c>
      <c r="E1014" s="27" t="n">
        <f aca="false">E1013*POWER(2,1/C$993)</f>
        <v>61.1631006858783</v>
      </c>
      <c r="F1014" s="27" t="n">
        <f aca="false">E1014*2</f>
        <v>122.326201371757</v>
      </c>
      <c r="G1014" s="27" t="n">
        <f aca="false">F1014*2</f>
        <v>244.652402743513</v>
      </c>
      <c r="H1014" s="27" t="n">
        <f aca="false">G1014*2</f>
        <v>489.304805487026</v>
      </c>
      <c r="I1014" s="27" t="n">
        <f aca="false">H1014*2</f>
        <v>978.609610974052</v>
      </c>
      <c r="J1014" s="27" t="n">
        <f aca="false">I1014*2</f>
        <v>1957.2192219481</v>
      </c>
      <c r="K1014" s="27" t="n">
        <f aca="false">J1014*2</f>
        <v>3914.43844389621</v>
      </c>
      <c r="L1014" s="27" t="n">
        <f aca="false">K1014*2</f>
        <v>7828.87688779242</v>
      </c>
      <c r="M1014" s="27" t="n">
        <f aca="false">L1014*2</f>
        <v>15657.7537755848</v>
      </c>
      <c r="N1014" s="27" t="n">
        <f aca="false">M1014*2</f>
        <v>31315.5075511697</v>
      </c>
      <c r="O1014" s="7"/>
      <c r="P1014" s="29" t="str">
        <f aca="false">C1014</f>
        <v>αφ</v>
      </c>
      <c r="Q1014" s="28" t="n">
        <f aca="false">1200*LOG(E1014/$E$2,2)</f>
        <v>-116.219601508505</v>
      </c>
      <c r="R1014" s="7"/>
      <c r="S1014" s="8"/>
      <c r="T1014" s="11" t="s">
        <v>33</v>
      </c>
      <c r="U1014" s="38" t="s">
        <v>16</v>
      </c>
      <c r="V1014" s="7"/>
      <c r="W1014" s="7"/>
      <c r="X1014" s="7"/>
    </row>
    <row r="1015" customFormat="false" ht="14.15" hidden="false" customHeight="true" outlineLevel="0" collapsed="false">
      <c r="A1015" s="7"/>
      <c r="B1015" s="8" t="n">
        <f aca="false">B$6+IFERROR(B1014,0)</f>
        <v>22</v>
      </c>
      <c r="C1015" s="29" t="str">
        <f aca="true">C$354&amp;INDIRECT("C"&amp;354+(IFERROR(INDIRECT("B"&amp;408+IFERROR(B1014,0)),0)))</f>
        <v>αχ</v>
      </c>
      <c r="D1015" s="27" t="n">
        <f aca="false">0.5*E1015</f>
        <v>30.9368908414892</v>
      </c>
      <c r="E1015" s="27" t="n">
        <f aca="false">E1014*POWER(2,1/C$993)</f>
        <v>61.8737816829783</v>
      </c>
      <c r="F1015" s="27" t="n">
        <f aca="false">E1015*2</f>
        <v>123.747563365957</v>
      </c>
      <c r="G1015" s="27" t="n">
        <f aca="false">F1015*2</f>
        <v>247.495126731913</v>
      </c>
      <c r="H1015" s="27" t="n">
        <f aca="false">G1015*2</f>
        <v>494.990253463827</v>
      </c>
      <c r="I1015" s="27" t="n">
        <f aca="false">H1015*2</f>
        <v>989.980506927653</v>
      </c>
      <c r="J1015" s="27" t="n">
        <f aca="false">I1015*2</f>
        <v>1979.96101385531</v>
      </c>
      <c r="K1015" s="27" t="n">
        <f aca="false">J1015*2</f>
        <v>3959.92202771061</v>
      </c>
      <c r="L1015" s="27" t="n">
        <f aca="false">K1015*2</f>
        <v>7919.84405542122</v>
      </c>
      <c r="M1015" s="27" t="n">
        <f aca="false">L1015*2</f>
        <v>15839.6881108424</v>
      </c>
      <c r="N1015" s="27" t="n">
        <f aca="false">M1015*2</f>
        <v>31679.3762216849</v>
      </c>
      <c r="O1015" s="7"/>
      <c r="P1015" s="29" t="str">
        <f aca="false">C1015</f>
        <v>αχ</v>
      </c>
      <c r="Q1015" s="28" t="n">
        <f aca="false">1200*LOG(E1015/$E$2,2)</f>
        <v>-96.2196015085049</v>
      </c>
      <c r="R1015" s="7"/>
      <c r="S1015" s="8"/>
      <c r="T1015" s="11" t="s">
        <v>33</v>
      </c>
      <c r="U1015" s="38" t="s">
        <v>17</v>
      </c>
      <c r="V1015" s="7"/>
      <c r="W1015" s="7"/>
      <c r="X1015" s="7"/>
    </row>
    <row r="1016" customFormat="false" ht="14.15" hidden="false" customHeight="true" outlineLevel="0" collapsed="false">
      <c r="A1016" s="7"/>
      <c r="B1016" s="8" t="n">
        <f aca="false">B$6+IFERROR(B1015,0)</f>
        <v>23</v>
      </c>
      <c r="C1016" s="29" t="str">
        <f aca="true">C$354&amp;INDIRECT("C"&amp;354+(IFERROR(INDIRECT("B"&amp;408+IFERROR(B1015,0)),0)))</f>
        <v>αψ</v>
      </c>
      <c r="D1016" s="27" t="n">
        <f aca="false">0.5*E1016</f>
        <v>31.2963601977489</v>
      </c>
      <c r="E1016" s="27" t="n">
        <f aca="false">E1015*POWER(2,1/C$993)</f>
        <v>62.5927203954979</v>
      </c>
      <c r="F1016" s="27" t="n">
        <f aca="false">E1016*2</f>
        <v>125.185440790996</v>
      </c>
      <c r="G1016" s="27" t="n">
        <f aca="false">F1016*2</f>
        <v>250.370881581991</v>
      </c>
      <c r="H1016" s="27" t="n">
        <f aca="false">G1016*2</f>
        <v>500.741763163983</v>
      </c>
      <c r="I1016" s="27" t="n">
        <f aca="false">H1016*2</f>
        <v>1001.48352632797</v>
      </c>
      <c r="J1016" s="27" t="n">
        <f aca="false">I1016*2</f>
        <v>2002.96705265593</v>
      </c>
      <c r="K1016" s="27" t="n">
        <f aca="false">J1016*2</f>
        <v>4005.93410531186</v>
      </c>
      <c r="L1016" s="27" t="n">
        <f aca="false">K1016*2</f>
        <v>8011.86821062373</v>
      </c>
      <c r="M1016" s="27" t="n">
        <f aca="false">L1016*2</f>
        <v>16023.7364212475</v>
      </c>
      <c r="N1016" s="27" t="n">
        <f aca="false">M1016*2</f>
        <v>32047.4728424949</v>
      </c>
      <c r="O1016" s="7"/>
      <c r="P1016" s="29" t="str">
        <f aca="false">C1016</f>
        <v>αψ</v>
      </c>
      <c r="Q1016" s="28" t="n">
        <f aca="false">1200*LOG(E1016/$E$2,2)</f>
        <v>-76.219601508505</v>
      </c>
      <c r="R1016" s="7"/>
      <c r="S1016" s="8"/>
      <c r="T1016" s="11" t="s">
        <v>33</v>
      </c>
      <c r="U1016" s="38" t="s">
        <v>60</v>
      </c>
      <c r="V1016" s="7"/>
      <c r="W1016" s="7"/>
      <c r="X1016" s="7"/>
    </row>
    <row r="1017" customFormat="false" ht="14.15" hidden="false" customHeight="true" outlineLevel="0" collapsed="false">
      <c r="A1017" s="7"/>
      <c r="B1017" s="8" t="n">
        <f aca="false">B$6+IFERROR(B1016,0)</f>
        <v>24</v>
      </c>
      <c r="C1017" s="29" t="str">
        <f aca="true">C$354&amp;INDIRECT("C"&amp;354+(IFERROR(INDIRECT("B"&amp;408+IFERROR(B1016,0)),0)))</f>
        <v>αω</v>
      </c>
      <c r="D1017" s="27" t="n">
        <f aca="false">0.5*E1017</f>
        <v>31.6600063867341</v>
      </c>
      <c r="E1017" s="27" t="n">
        <f aca="false">E1016*POWER(2,1/C$993)</f>
        <v>63.3200127734683</v>
      </c>
      <c r="F1017" s="27" t="n">
        <f aca="false">E1017*2</f>
        <v>126.640025546937</v>
      </c>
      <c r="G1017" s="27" t="n">
        <f aca="false">F1017*2</f>
        <v>253.280051093873</v>
      </c>
      <c r="H1017" s="27" t="n">
        <f aca="false">G1017*2</f>
        <v>506.560102187746</v>
      </c>
      <c r="I1017" s="27" t="n">
        <f aca="false">H1017*2</f>
        <v>1013.12020437549</v>
      </c>
      <c r="J1017" s="27" t="n">
        <f aca="false">I1017*2</f>
        <v>2026.24040875099</v>
      </c>
      <c r="K1017" s="27" t="n">
        <f aca="false">J1017*2</f>
        <v>4052.48081750197</v>
      </c>
      <c r="L1017" s="27" t="n">
        <f aca="false">K1017*2</f>
        <v>8104.96163500394</v>
      </c>
      <c r="M1017" s="27" t="n">
        <f aca="false">L1017*2</f>
        <v>16209.9232700079</v>
      </c>
      <c r="N1017" s="27" t="n">
        <f aca="false">M1017*2</f>
        <v>32419.8465400158</v>
      </c>
      <c r="O1017" s="7"/>
      <c r="P1017" s="29" t="str">
        <f aca="false">C1017</f>
        <v>αω</v>
      </c>
      <c r="Q1017" s="28" t="n">
        <f aca="false">1200*LOG(E1017/$E$2,2)</f>
        <v>-56.2196015085048</v>
      </c>
      <c r="R1017" s="7"/>
      <c r="S1017" s="8"/>
      <c r="T1017" s="11" t="s">
        <v>33</v>
      </c>
      <c r="U1017" s="38" t="s">
        <v>64</v>
      </c>
      <c r="V1017" s="7"/>
      <c r="W1017" s="7"/>
      <c r="X1017" s="7"/>
    </row>
    <row r="1018" customFormat="false" ht="14.15" hidden="false" customHeight="true" outlineLevel="0" collapsed="false">
      <c r="A1018" s="7"/>
      <c r="B1018" s="8" t="n">
        <f aca="false">B$6+IFERROR(B1017,0)</f>
        <v>25</v>
      </c>
      <c r="C1018" s="29" t="str">
        <f aca="true">C$355&amp;INDIRECT("C"&amp;354+(IFERROR(INDIRECT("B"&amp;408+IFERROR(B993,0)),0)))</f>
        <v>βα</v>
      </c>
      <c r="D1018" s="27" t="n">
        <f aca="false">0.5*E1018</f>
        <v>32.0278779409033</v>
      </c>
      <c r="E1018" s="27" t="n">
        <f aca="false">E1017*POWER(2,1/C$993)</f>
        <v>64.0557558818066</v>
      </c>
      <c r="F1018" s="27" t="n">
        <f aca="false">E1018*2</f>
        <v>128.111511763613</v>
      </c>
      <c r="G1018" s="27" t="n">
        <f aca="false">F1018*2</f>
        <v>256.223023527226</v>
      </c>
      <c r="H1018" s="27" t="n">
        <f aca="false">G1018*2</f>
        <v>512.446047054453</v>
      </c>
      <c r="I1018" s="27" t="n">
        <f aca="false">H1018*2</f>
        <v>1024.89209410891</v>
      </c>
      <c r="J1018" s="27" t="n">
        <f aca="false">I1018*2</f>
        <v>2049.78418821781</v>
      </c>
      <c r="K1018" s="27" t="n">
        <f aca="false">J1018*2</f>
        <v>4099.56837643562</v>
      </c>
      <c r="L1018" s="27" t="n">
        <f aca="false">K1018*2</f>
        <v>8199.13675287124</v>
      </c>
      <c r="M1018" s="27" t="n">
        <f aca="false">L1018*2</f>
        <v>16398.2735057425</v>
      </c>
      <c r="N1018" s="27" t="n">
        <f aca="false">M1018*2</f>
        <v>32796.547011485</v>
      </c>
      <c r="O1018" s="7"/>
      <c r="P1018" s="29" t="str">
        <f aca="false">C1018</f>
        <v>βα</v>
      </c>
      <c r="Q1018" s="28" t="n">
        <f aca="false">1200*LOG(E1018/$E$2,2)</f>
        <v>-36.2196015085048</v>
      </c>
      <c r="R1018" s="7"/>
      <c r="S1018" s="8"/>
      <c r="T1018" s="11" t="s">
        <v>33</v>
      </c>
      <c r="U1018" s="38" t="s">
        <v>67</v>
      </c>
      <c r="V1018" s="7"/>
      <c r="W1018" s="7"/>
      <c r="X1018" s="7"/>
    </row>
    <row r="1019" customFormat="false" ht="14.15" hidden="false" customHeight="true" outlineLevel="0" collapsed="false">
      <c r="A1019" s="7"/>
      <c r="B1019" s="8" t="n">
        <f aca="false">B$6+IFERROR(B1018,0)</f>
        <v>26</v>
      </c>
      <c r="C1019" s="29" t="str">
        <f aca="true">C$355&amp;INDIRECT("C"&amp;354+(IFERROR(INDIRECT("B"&amp;408+IFERROR(B994,0)),0)))</f>
        <v>ββ</v>
      </c>
      <c r="D1019" s="27" t="n">
        <f aca="false">0.5*E1019</f>
        <v>32.4000239566349</v>
      </c>
      <c r="E1019" s="27" t="n">
        <f aca="false">E1018*POWER(2,1/C$993)</f>
        <v>64.8000479132697</v>
      </c>
      <c r="F1019" s="27" t="n">
        <f aca="false">E1019*2</f>
        <v>129.600095826539</v>
      </c>
      <c r="G1019" s="27" t="n">
        <f aca="false">F1019*2</f>
        <v>259.200191653079</v>
      </c>
      <c r="H1019" s="27" t="n">
        <f aca="false">G1019*2</f>
        <v>518.400383306158</v>
      </c>
      <c r="I1019" s="27" t="n">
        <f aca="false">H1019*2</f>
        <v>1036.80076661232</v>
      </c>
      <c r="J1019" s="27" t="n">
        <f aca="false">I1019*2</f>
        <v>2073.60153322463</v>
      </c>
      <c r="K1019" s="27" t="n">
        <f aca="false">J1019*2</f>
        <v>4147.20306644926</v>
      </c>
      <c r="L1019" s="27" t="n">
        <f aca="false">K1019*2</f>
        <v>8294.40613289853</v>
      </c>
      <c r="M1019" s="27" t="n">
        <f aca="false">L1019*2</f>
        <v>16588.8122657971</v>
      </c>
      <c r="N1019" s="27" t="n">
        <f aca="false">M1019*2</f>
        <v>33177.6245315941</v>
      </c>
      <c r="O1019" s="7"/>
      <c r="P1019" s="29" t="str">
        <f aca="false">C1019</f>
        <v>ββ</v>
      </c>
      <c r="Q1019" s="28" t="n">
        <f aca="false">1200*LOG(E1019/$E$2,2)</f>
        <v>-16.2196015085047</v>
      </c>
      <c r="R1019" s="7"/>
      <c r="S1019" s="8"/>
      <c r="T1019" s="11" t="s">
        <v>34</v>
      </c>
      <c r="U1019" s="38" t="s">
        <v>16</v>
      </c>
      <c r="V1019" s="7"/>
      <c r="W1019" s="7"/>
      <c r="X1019" s="7"/>
    </row>
    <row r="1020" customFormat="false" ht="14.15" hidden="false" customHeight="true" outlineLevel="0" collapsed="false">
      <c r="A1020" s="7"/>
      <c r="B1020" s="8" t="n">
        <f aca="false">B$6+IFERROR(B1019,0)</f>
        <v>27</v>
      </c>
      <c r="C1020" s="29" t="str">
        <f aca="true">C$355&amp;INDIRECT("C"&amp;354+(IFERROR(INDIRECT("B"&amp;408+IFERROR(B995,0)),0)))</f>
        <v>βγ</v>
      </c>
      <c r="D1020" s="27" t="n">
        <f aca="false">0.5*E1020</f>
        <v>32.7764941007799</v>
      </c>
      <c r="E1020" s="27" t="n">
        <f aca="false">E1019*POWER(2,1/C$993)</f>
        <v>65.5529882015597</v>
      </c>
      <c r="F1020" s="27" t="n">
        <f aca="false">E1020*2</f>
        <v>131.105976403119</v>
      </c>
      <c r="G1020" s="27" t="n">
        <f aca="false">F1020*2</f>
        <v>262.211952806239</v>
      </c>
      <c r="H1020" s="27" t="n">
        <f aca="false">G1020*2</f>
        <v>524.423905612478</v>
      </c>
      <c r="I1020" s="27" t="n">
        <f aca="false">H1020*2</f>
        <v>1048.84781122496</v>
      </c>
      <c r="J1020" s="27" t="n">
        <f aca="false">I1020*2</f>
        <v>2097.69562244991</v>
      </c>
      <c r="K1020" s="27" t="n">
        <f aca="false">J1020*2</f>
        <v>4195.39124489982</v>
      </c>
      <c r="L1020" s="27" t="n">
        <f aca="false">K1020*2</f>
        <v>8390.78248979964</v>
      </c>
      <c r="M1020" s="27" t="n">
        <f aca="false">L1020*2</f>
        <v>16781.5649795993</v>
      </c>
      <c r="N1020" s="27" t="n">
        <f aca="false">M1020*2</f>
        <v>33563.1299591986</v>
      </c>
      <c r="O1020" s="7"/>
      <c r="P1020" s="29" t="str">
        <f aca="false">C1020</f>
        <v>βγ</v>
      </c>
      <c r="Q1020" s="28" t="n">
        <f aca="false">1200*LOG(E1020/$E$2,2)</f>
        <v>3.78039849149553</v>
      </c>
      <c r="R1020" s="7"/>
      <c r="S1020" s="8"/>
      <c r="T1020" s="11" t="s">
        <v>34</v>
      </c>
      <c r="U1020" s="38" t="s">
        <v>17</v>
      </c>
      <c r="V1020" s="7"/>
      <c r="W1020" s="7"/>
      <c r="X1020" s="7"/>
    </row>
    <row r="1021" customFormat="false" ht="14.15" hidden="false" customHeight="true" outlineLevel="0" collapsed="false">
      <c r="A1021" s="7"/>
      <c r="B1021" s="8" t="n">
        <f aca="false">B$6+IFERROR(B1020,0)</f>
        <v>28</v>
      </c>
      <c r="C1021" s="29" t="str">
        <f aca="true">C$355&amp;INDIRECT("C"&amp;354+(IFERROR(INDIRECT("B"&amp;408+IFERROR(B996,0)),0)))</f>
        <v>βδ</v>
      </c>
      <c r="D1021" s="27" t="n">
        <f aca="false">0.5*E1021</f>
        <v>33.1573386172902</v>
      </c>
      <c r="E1021" s="27" t="n">
        <f aca="false">E1020*POWER(2,1/C$993)</f>
        <v>66.3146772345804</v>
      </c>
      <c r="F1021" s="27" t="n">
        <f aca="false">E1021*2</f>
        <v>132.629354469161</v>
      </c>
      <c r="G1021" s="27" t="n">
        <f aca="false">F1021*2</f>
        <v>265.258708938321</v>
      </c>
      <c r="H1021" s="27" t="n">
        <f aca="false">G1021*2</f>
        <v>530.517417876643</v>
      </c>
      <c r="I1021" s="27" t="n">
        <f aca="false">H1021*2</f>
        <v>1061.03483575329</v>
      </c>
      <c r="J1021" s="27" t="n">
        <f aca="false">I1021*2</f>
        <v>2122.06967150657</v>
      </c>
      <c r="K1021" s="27" t="n">
        <f aca="false">J1021*2</f>
        <v>4244.13934301314</v>
      </c>
      <c r="L1021" s="27" t="n">
        <f aca="false">K1021*2</f>
        <v>8488.27868602629</v>
      </c>
      <c r="M1021" s="27" t="n">
        <f aca="false">L1021*2</f>
        <v>16976.5573720526</v>
      </c>
      <c r="N1021" s="27" t="n">
        <f aca="false">M1021*2</f>
        <v>33953.1147441051</v>
      </c>
      <c r="O1021" s="7"/>
      <c r="P1021" s="29" t="str">
        <f aca="false">C1021</f>
        <v>βδ</v>
      </c>
      <c r="Q1021" s="28" t="n">
        <f aca="false">1200*LOG(E1021/$E$2,2)</f>
        <v>23.7803984914955</v>
      </c>
      <c r="R1021" s="7"/>
      <c r="S1021" s="8"/>
      <c r="T1021" s="11" t="s">
        <v>34</v>
      </c>
      <c r="U1021" s="38" t="s">
        <v>60</v>
      </c>
      <c r="V1021" s="7"/>
      <c r="W1021" s="7"/>
      <c r="X1021" s="7"/>
    </row>
    <row r="1022" customFormat="false" ht="14.15" hidden="false" customHeight="true" outlineLevel="0" collapsed="false">
      <c r="A1022" s="7"/>
      <c r="B1022" s="8" t="n">
        <f aca="false">B$6+IFERROR(B1021,0)</f>
        <v>29</v>
      </c>
      <c r="C1022" s="29" t="str">
        <f aca="true">C$355&amp;INDIRECT("C"&amp;354+(IFERROR(INDIRECT("B"&amp;408+IFERROR(B997,0)),0)))</f>
        <v>βϵ</v>
      </c>
      <c r="D1022" s="27" t="n">
        <f aca="false">0.5*E1022</f>
        <v>33.5426083339244</v>
      </c>
      <c r="E1022" s="27" t="n">
        <f aca="false">E1021*POWER(2,1/C$993)</f>
        <v>67.0852166678488</v>
      </c>
      <c r="F1022" s="27" t="n">
        <f aca="false">E1022*2</f>
        <v>134.170433335698</v>
      </c>
      <c r="G1022" s="27" t="n">
        <f aca="false">F1022*2</f>
        <v>268.340866671395</v>
      </c>
      <c r="H1022" s="27" t="n">
        <f aca="false">G1022*2</f>
        <v>536.681733342791</v>
      </c>
      <c r="I1022" s="27" t="n">
        <f aca="false">H1022*2</f>
        <v>1073.36346668558</v>
      </c>
      <c r="J1022" s="27" t="n">
        <f aca="false">I1022*2</f>
        <v>2146.72693337116</v>
      </c>
      <c r="K1022" s="27" t="n">
        <f aca="false">J1022*2</f>
        <v>4293.45386674233</v>
      </c>
      <c r="L1022" s="27" t="n">
        <f aca="false">K1022*2</f>
        <v>8586.90773348465</v>
      </c>
      <c r="M1022" s="27" t="n">
        <f aca="false">L1022*2</f>
        <v>17173.8154669693</v>
      </c>
      <c r="N1022" s="27" t="n">
        <f aca="false">M1022*2</f>
        <v>34347.6309339386</v>
      </c>
      <c r="O1022" s="7"/>
      <c r="P1022" s="29" t="str">
        <f aca="false">C1022</f>
        <v>βϵ</v>
      </c>
      <c r="Q1022" s="28" t="n">
        <f aca="false">1200*LOG(E1022/$E$2,2)</f>
        <v>43.7803984914958</v>
      </c>
      <c r="R1022" s="7"/>
      <c r="S1022" s="8"/>
      <c r="T1022" s="11" t="s">
        <v>34</v>
      </c>
      <c r="U1022" s="38" t="s">
        <v>64</v>
      </c>
      <c r="V1022" s="7"/>
      <c r="W1022" s="7"/>
      <c r="X1022" s="7"/>
    </row>
    <row r="1023" customFormat="false" ht="14.15" hidden="false" customHeight="true" outlineLevel="0" collapsed="false">
      <c r="A1023" s="7"/>
      <c r="B1023" s="8" t="n">
        <f aca="false">B$6+IFERROR(B1022,0)</f>
        <v>30</v>
      </c>
      <c r="C1023" s="29" t="str">
        <f aca="true">C$355&amp;INDIRECT("C"&amp;354+(IFERROR(INDIRECT("B"&amp;408+IFERROR(B998,0)),0)))</f>
        <v>βζ</v>
      </c>
      <c r="D1023" s="27" t="n">
        <f aca="false">0.5*E1023</f>
        <v>33.9323546690312</v>
      </c>
      <c r="E1023" s="27" t="n">
        <f aca="false">E1022*POWER(2,1/C$993)</f>
        <v>67.8647093380624</v>
      </c>
      <c r="F1023" s="27" t="n">
        <f aca="false">E1023*2</f>
        <v>135.729418676125</v>
      </c>
      <c r="G1023" s="27" t="n">
        <f aca="false">F1023*2</f>
        <v>271.45883735225</v>
      </c>
      <c r="H1023" s="27" t="n">
        <f aca="false">G1023*2</f>
        <v>542.9176747045</v>
      </c>
      <c r="I1023" s="27" t="n">
        <f aca="false">H1023*2</f>
        <v>1085.835349409</v>
      </c>
      <c r="J1023" s="27" t="n">
        <f aca="false">I1023*2</f>
        <v>2171.670698818</v>
      </c>
      <c r="K1023" s="27" t="n">
        <f aca="false">J1023*2</f>
        <v>4343.341397636</v>
      </c>
      <c r="L1023" s="27" t="n">
        <f aca="false">K1023*2</f>
        <v>8686.68279527199</v>
      </c>
      <c r="M1023" s="27" t="n">
        <f aca="false">L1023*2</f>
        <v>17373.365590544</v>
      </c>
      <c r="N1023" s="27" t="n">
        <f aca="false">M1023*2</f>
        <v>34746.731181088</v>
      </c>
      <c r="O1023" s="7"/>
      <c r="P1023" s="29" t="str">
        <f aca="false">C1023</f>
        <v>βζ</v>
      </c>
      <c r="Q1023" s="28" t="n">
        <f aca="false">1200*LOG(E1023/$E$2,2)</f>
        <v>63.780398491496</v>
      </c>
      <c r="R1023" s="7"/>
      <c r="S1023" s="8"/>
      <c r="T1023" s="11" t="s">
        <v>34</v>
      </c>
      <c r="U1023" s="38" t="s">
        <v>67</v>
      </c>
      <c r="V1023" s="7"/>
      <c r="W1023" s="7"/>
      <c r="X1023" s="7"/>
    </row>
    <row r="1024" customFormat="false" ht="14.15" hidden="false" customHeight="true" outlineLevel="0" collapsed="false">
      <c r="A1024" s="7"/>
      <c r="B1024" s="8" t="n">
        <f aca="false">B$6+IFERROR(B1023,0)</f>
        <v>31</v>
      </c>
      <c r="C1024" s="29" t="str">
        <f aca="true">C$355&amp;INDIRECT("C"&amp;354+(IFERROR(INDIRECT("B"&amp;408+IFERROR(B999,0)),0)))</f>
        <v>βη</v>
      </c>
      <c r="D1024" s="27" t="n">
        <f aca="false">0.5*E1024</f>
        <v>34.3266296384117</v>
      </c>
      <c r="E1024" s="27" t="n">
        <f aca="false">E1023*POWER(2,1/C$993)</f>
        <v>68.6532592768234</v>
      </c>
      <c r="F1024" s="27" t="n">
        <f aca="false">E1024*2</f>
        <v>137.306518553647</v>
      </c>
      <c r="G1024" s="27" t="n">
        <f aca="false">F1024*2</f>
        <v>274.613037107294</v>
      </c>
      <c r="H1024" s="27" t="n">
        <f aca="false">G1024*2</f>
        <v>549.226074214587</v>
      </c>
      <c r="I1024" s="27" t="n">
        <f aca="false">H1024*2</f>
        <v>1098.45214842917</v>
      </c>
      <c r="J1024" s="27" t="n">
        <f aca="false">I1024*2</f>
        <v>2196.90429685835</v>
      </c>
      <c r="K1024" s="27" t="n">
        <f aca="false">J1024*2</f>
        <v>4393.8085937167</v>
      </c>
      <c r="L1024" s="27" t="n">
        <f aca="false">K1024*2</f>
        <v>8787.61718743339</v>
      </c>
      <c r="M1024" s="27" t="n">
        <f aca="false">L1024*2</f>
        <v>17575.2343748668</v>
      </c>
      <c r="N1024" s="27" t="n">
        <f aca="false">M1024*2</f>
        <v>35150.4687497336</v>
      </c>
      <c r="O1024" s="7"/>
      <c r="P1024" s="29" t="str">
        <f aca="false">C1024</f>
        <v>βη</v>
      </c>
      <c r="Q1024" s="28" t="n">
        <f aca="false">1200*LOG(E1024/$E$2,2)</f>
        <v>83.780398491496</v>
      </c>
      <c r="R1024" s="7"/>
      <c r="S1024" s="8"/>
      <c r="T1024" s="11" t="s">
        <v>35</v>
      </c>
      <c r="U1024" s="38" t="s">
        <v>16</v>
      </c>
      <c r="V1024" s="7"/>
      <c r="W1024" s="7"/>
      <c r="X1024" s="7"/>
    </row>
    <row r="1025" customFormat="false" ht="14.15" hidden="false" customHeight="true" outlineLevel="0" collapsed="false">
      <c r="A1025" s="7"/>
      <c r="B1025" s="8" t="n">
        <f aca="false">B$6+IFERROR(B1024,0)</f>
        <v>32</v>
      </c>
      <c r="C1025" s="29" t="str">
        <f aca="true">C$355&amp;INDIRECT("C"&amp;354+(IFERROR(INDIRECT("B"&amp;408+IFERROR(B1000,0)),0)))</f>
        <v>βθ</v>
      </c>
      <c r="D1025" s="27" t="n">
        <f aca="false">0.5*E1025</f>
        <v>34.7254858622614</v>
      </c>
      <c r="E1025" s="27" t="n">
        <f aca="false">E1024*POWER(2,1/C$993)</f>
        <v>69.4509717245228</v>
      </c>
      <c r="F1025" s="27" t="n">
        <f aca="false">E1025*2</f>
        <v>138.901943449046</v>
      </c>
      <c r="G1025" s="27" t="n">
        <f aca="false">F1025*2</f>
        <v>277.803886898091</v>
      </c>
      <c r="H1025" s="27" t="n">
        <f aca="false">G1025*2</f>
        <v>555.607773796183</v>
      </c>
      <c r="I1025" s="27" t="n">
        <f aca="false">H1025*2</f>
        <v>1111.21554759237</v>
      </c>
      <c r="J1025" s="27" t="n">
        <f aca="false">I1025*2</f>
        <v>2222.43109518473</v>
      </c>
      <c r="K1025" s="27" t="n">
        <f aca="false">J1025*2</f>
        <v>4444.86219036946</v>
      </c>
      <c r="L1025" s="27" t="n">
        <f aca="false">K1025*2</f>
        <v>8889.72438073892</v>
      </c>
      <c r="M1025" s="27" t="n">
        <f aca="false">L1025*2</f>
        <v>17779.4487614778</v>
      </c>
      <c r="N1025" s="27" t="n">
        <f aca="false">M1025*2</f>
        <v>35558.8975229557</v>
      </c>
      <c r="O1025" s="7"/>
      <c r="P1025" s="29" t="str">
        <f aca="false">C1025</f>
        <v>βθ</v>
      </c>
      <c r="Q1025" s="28" t="n">
        <f aca="false">1200*LOG(E1025/$E$2,2)</f>
        <v>103.780398491496</v>
      </c>
      <c r="R1025" s="7"/>
      <c r="S1025" s="8"/>
      <c r="T1025" s="11" t="s">
        <v>35</v>
      </c>
      <c r="U1025" s="38" t="s">
        <v>17</v>
      </c>
      <c r="V1025" s="7"/>
      <c r="W1025" s="7"/>
      <c r="X1025" s="7"/>
    </row>
    <row r="1026" customFormat="false" ht="14.15" hidden="false" customHeight="true" outlineLevel="0" collapsed="false">
      <c r="A1026" s="7"/>
      <c r="B1026" s="8" t="n">
        <f aca="false">B$6+IFERROR(B1025,0)</f>
        <v>33</v>
      </c>
      <c r="C1026" s="29" t="str">
        <f aca="true">C$355&amp;INDIRECT("C"&amp;354+(IFERROR(INDIRECT("B"&amp;408+IFERROR(B1001,0)),0)))</f>
        <v>βι</v>
      </c>
      <c r="D1026" s="27" t="n">
        <f aca="false">0.5*E1026</f>
        <v>35.1289765721932</v>
      </c>
      <c r="E1026" s="27" t="n">
        <f aca="false">E1025*POWER(2,1/C$993)</f>
        <v>70.2579531443864</v>
      </c>
      <c r="F1026" s="27" t="n">
        <f aca="false">E1026*2</f>
        <v>140.515906288773</v>
      </c>
      <c r="G1026" s="27" t="n">
        <f aca="false">F1026*2</f>
        <v>281.031812577546</v>
      </c>
      <c r="H1026" s="27" t="n">
        <f aca="false">G1026*2</f>
        <v>562.063625155092</v>
      </c>
      <c r="I1026" s="27" t="n">
        <f aca="false">H1026*2</f>
        <v>1124.12725031018</v>
      </c>
      <c r="J1026" s="27" t="n">
        <f aca="false">I1026*2</f>
        <v>2248.25450062037</v>
      </c>
      <c r="K1026" s="27" t="n">
        <f aca="false">J1026*2</f>
        <v>4496.50900124073</v>
      </c>
      <c r="L1026" s="27" t="n">
        <f aca="false">K1026*2</f>
        <v>8993.01800248146</v>
      </c>
      <c r="M1026" s="27" t="n">
        <f aca="false">L1026*2</f>
        <v>17986.0360049629</v>
      </c>
      <c r="N1026" s="27" t="n">
        <f aca="false">M1026*2</f>
        <v>35972.0720099259</v>
      </c>
      <c r="O1026" s="7"/>
      <c r="P1026" s="29" t="str">
        <f aca="false">C1026</f>
        <v>βι</v>
      </c>
      <c r="Q1026" s="28" t="n">
        <f aca="false">1200*LOG(E1026/$E$2,2)</f>
        <v>123.780398491496</v>
      </c>
      <c r="R1026" s="7"/>
      <c r="S1026" s="8"/>
      <c r="T1026" s="11" t="s">
        <v>35</v>
      </c>
      <c r="U1026" s="38" t="s">
        <v>60</v>
      </c>
      <c r="V1026" s="7"/>
      <c r="W1026" s="7"/>
      <c r="X1026" s="7"/>
    </row>
    <row r="1027" customFormat="false" ht="14.15" hidden="false" customHeight="true" outlineLevel="0" collapsed="false">
      <c r="A1027" s="7"/>
      <c r="B1027" s="8" t="n">
        <f aca="false">B$6+IFERROR(B1026,0)</f>
        <v>34</v>
      </c>
      <c r="C1027" s="29" t="str">
        <f aca="true">C$355&amp;INDIRECT("C"&amp;354+(IFERROR(INDIRECT("B"&amp;408+IFERROR(B1002,0)),0)))</f>
        <v>βκ</v>
      </c>
      <c r="D1027" s="27" t="n">
        <f aca="false">0.5*E1027</f>
        <v>35.5371556183415</v>
      </c>
      <c r="E1027" s="27" t="n">
        <f aca="false">E1026*POWER(2,1/C$993)</f>
        <v>71.0743112366829</v>
      </c>
      <c r="F1027" s="27" t="n">
        <f aca="false">E1027*2</f>
        <v>142.148622473366</v>
      </c>
      <c r="G1027" s="27" t="n">
        <f aca="false">F1027*2</f>
        <v>284.297244946732</v>
      </c>
      <c r="H1027" s="27" t="n">
        <f aca="false">G1027*2</f>
        <v>568.594489893463</v>
      </c>
      <c r="I1027" s="27" t="n">
        <f aca="false">H1027*2</f>
        <v>1137.18897978693</v>
      </c>
      <c r="J1027" s="27" t="n">
        <f aca="false">I1027*2</f>
        <v>2274.37795957385</v>
      </c>
      <c r="K1027" s="27" t="n">
        <f aca="false">J1027*2</f>
        <v>4548.75591914771</v>
      </c>
      <c r="L1027" s="27" t="n">
        <f aca="false">K1027*2</f>
        <v>9097.51183829541</v>
      </c>
      <c r="M1027" s="27" t="n">
        <f aca="false">L1027*2</f>
        <v>18195.0236765908</v>
      </c>
      <c r="N1027" s="27" t="n">
        <f aca="false">M1027*2</f>
        <v>36390.0473531816</v>
      </c>
      <c r="O1027" s="7"/>
      <c r="P1027" s="29" t="str">
        <f aca="false">C1027</f>
        <v>βκ</v>
      </c>
      <c r="Q1027" s="28" t="n">
        <f aca="false">1200*LOG(E1027/$E$2,2)</f>
        <v>143.780398491496</v>
      </c>
      <c r="R1027" s="7"/>
      <c r="S1027" s="8"/>
      <c r="T1027" s="11" t="s">
        <v>35</v>
      </c>
      <c r="U1027" s="38" t="s">
        <v>64</v>
      </c>
      <c r="V1027" s="7"/>
      <c r="W1027" s="7"/>
      <c r="X1027" s="7"/>
    </row>
    <row r="1028" customFormat="false" ht="14.15" hidden="false" customHeight="true" outlineLevel="0" collapsed="false">
      <c r="A1028" s="7"/>
      <c r="B1028" s="8" t="n">
        <f aca="false">B$6+IFERROR(B1027,0)</f>
        <v>35</v>
      </c>
      <c r="C1028" s="29" t="str">
        <f aca="true">C$355&amp;INDIRECT("C"&amp;354+(IFERROR(INDIRECT("B"&amp;408+IFERROR(B1003,0)),0)))</f>
        <v>βλ</v>
      </c>
      <c r="D1028" s="27" t="n">
        <f aca="false">0.5*E1028</f>
        <v>35.9500774765489</v>
      </c>
      <c r="E1028" s="27" t="n">
        <f aca="false">E1027*POWER(2,1/C$993)</f>
        <v>71.9001549530978</v>
      </c>
      <c r="F1028" s="27" t="n">
        <f aca="false">E1028*2</f>
        <v>143.800309906196</v>
      </c>
      <c r="G1028" s="27" t="n">
        <f aca="false">F1028*2</f>
        <v>287.600619812391</v>
      </c>
      <c r="H1028" s="27" t="n">
        <f aca="false">G1028*2</f>
        <v>575.201239624782</v>
      </c>
      <c r="I1028" s="27" t="n">
        <f aca="false">H1028*2</f>
        <v>1150.40247924956</v>
      </c>
      <c r="J1028" s="27" t="n">
        <f aca="false">I1028*2</f>
        <v>2300.80495849913</v>
      </c>
      <c r="K1028" s="27" t="n">
        <f aca="false">J1028*2</f>
        <v>4601.60991699826</v>
      </c>
      <c r="L1028" s="27" t="n">
        <f aca="false">K1028*2</f>
        <v>9203.21983399652</v>
      </c>
      <c r="M1028" s="27" t="n">
        <f aca="false">L1028*2</f>
        <v>18406.439667993</v>
      </c>
      <c r="N1028" s="27" t="n">
        <f aca="false">M1028*2</f>
        <v>36812.8793359861</v>
      </c>
      <c r="O1028" s="7"/>
      <c r="P1028" s="29" t="str">
        <f aca="false">C1028</f>
        <v>βλ</v>
      </c>
      <c r="Q1028" s="28" t="n">
        <f aca="false">1200*LOG(E1028/$E$2,2)</f>
        <v>163.780398491496</v>
      </c>
      <c r="R1028" s="7"/>
      <c r="S1028" s="8"/>
      <c r="T1028" s="11" t="s">
        <v>35</v>
      </c>
      <c r="U1028" s="38" t="s">
        <v>67</v>
      </c>
      <c r="V1028" s="7"/>
      <c r="W1028" s="7"/>
      <c r="X1028" s="7"/>
    </row>
    <row r="1029" customFormat="false" ht="14.15" hidden="false" customHeight="true" outlineLevel="0" collapsed="false">
      <c r="A1029" s="7"/>
      <c r="B1029" s="8" t="n">
        <f aca="false">B$6+IFERROR(B1028,0)</f>
        <v>36</v>
      </c>
      <c r="C1029" s="29" t="str">
        <f aca="true">C$355&amp;INDIRECT("C"&amp;354+(IFERROR(INDIRECT("B"&amp;408+IFERROR(B1004,0)),0)))</f>
        <v>βμ</v>
      </c>
      <c r="D1029" s="27" t="n">
        <f aca="false">0.5*E1029</f>
        <v>36.3677972556372</v>
      </c>
      <c r="E1029" s="27" t="n">
        <f aca="false">E1028*POWER(2,1/C$993)</f>
        <v>72.7355945112743</v>
      </c>
      <c r="F1029" s="27" t="n">
        <f aca="false">E1029*2</f>
        <v>145.471189022549</v>
      </c>
      <c r="G1029" s="27" t="n">
        <f aca="false">F1029*2</f>
        <v>290.942378045097</v>
      </c>
      <c r="H1029" s="27" t="n">
        <f aca="false">G1029*2</f>
        <v>581.884756090194</v>
      </c>
      <c r="I1029" s="27" t="n">
        <f aca="false">H1029*2</f>
        <v>1163.76951218039</v>
      </c>
      <c r="J1029" s="27" t="n">
        <f aca="false">I1029*2</f>
        <v>2327.53902436078</v>
      </c>
      <c r="K1029" s="27" t="n">
        <f aca="false">J1029*2</f>
        <v>4655.07804872156</v>
      </c>
      <c r="L1029" s="27" t="n">
        <f aca="false">K1029*2</f>
        <v>9310.15609744311</v>
      </c>
      <c r="M1029" s="27" t="n">
        <f aca="false">L1029*2</f>
        <v>18620.3121948862</v>
      </c>
      <c r="N1029" s="27" t="n">
        <f aca="false">M1029*2</f>
        <v>37240.6243897724</v>
      </c>
      <c r="O1029" s="7"/>
      <c r="P1029" s="29" t="str">
        <f aca="false">C1029</f>
        <v>βμ</v>
      </c>
      <c r="Q1029" s="28" t="n">
        <f aca="false">1200*LOG(E1029/$E$2,2)</f>
        <v>183.780398491496</v>
      </c>
      <c r="R1029" s="7"/>
      <c r="S1029" s="8"/>
      <c r="T1029" s="11" t="s">
        <v>36</v>
      </c>
      <c r="U1029" s="38" t="s">
        <v>16</v>
      </c>
      <c r="V1029" s="7"/>
      <c r="W1029" s="7"/>
      <c r="X1029" s="7"/>
    </row>
    <row r="1030" customFormat="false" ht="14.15" hidden="false" customHeight="true" outlineLevel="0" collapsed="false">
      <c r="A1030" s="7"/>
      <c r="B1030" s="8" t="n">
        <f aca="false">B$6+IFERROR(B1029,0)</f>
        <v>37</v>
      </c>
      <c r="C1030" s="29" t="str">
        <f aca="true">C$355&amp;INDIRECT("C"&amp;354+(IFERROR(INDIRECT("B"&amp;408+IFERROR(B1005,0)),0)))</f>
        <v>βν</v>
      </c>
      <c r="D1030" s="27" t="n">
        <f aca="false">0.5*E1030</f>
        <v>36.7903707047615</v>
      </c>
      <c r="E1030" s="27" t="n">
        <f aca="false">E1029*POWER(2,1/C$993)</f>
        <v>73.5807414095229</v>
      </c>
      <c r="F1030" s="27" t="n">
        <f aca="false">E1030*2</f>
        <v>147.161482819046</v>
      </c>
      <c r="G1030" s="27" t="n">
        <f aca="false">F1030*2</f>
        <v>294.322965638092</v>
      </c>
      <c r="H1030" s="27" t="n">
        <f aca="false">G1030*2</f>
        <v>588.645931276183</v>
      </c>
      <c r="I1030" s="27" t="n">
        <f aca="false">H1030*2</f>
        <v>1177.29186255237</v>
      </c>
      <c r="J1030" s="27" t="n">
        <f aca="false">I1030*2</f>
        <v>2354.58372510473</v>
      </c>
      <c r="K1030" s="27" t="n">
        <f aca="false">J1030*2</f>
        <v>4709.16745020947</v>
      </c>
      <c r="L1030" s="27" t="n">
        <f aca="false">K1030*2</f>
        <v>9418.33490041893</v>
      </c>
      <c r="M1030" s="27" t="n">
        <f aca="false">L1030*2</f>
        <v>18836.6698008379</v>
      </c>
      <c r="N1030" s="27" t="n">
        <f aca="false">M1030*2</f>
        <v>37673.3396016757</v>
      </c>
      <c r="O1030" s="7"/>
      <c r="P1030" s="29" t="str">
        <f aca="false">C1030</f>
        <v>βν</v>
      </c>
      <c r="Q1030" s="28" t="n">
        <f aca="false">1200*LOG(E1030/$E$2,2)</f>
        <v>203.780398491497</v>
      </c>
      <c r="R1030" s="7"/>
      <c r="S1030" s="8"/>
      <c r="T1030" s="11" t="s">
        <v>36</v>
      </c>
      <c r="U1030" s="38" t="s">
        <v>17</v>
      </c>
      <c r="V1030" s="7"/>
      <c r="W1030" s="7"/>
      <c r="X1030" s="7"/>
    </row>
    <row r="1031" customFormat="false" ht="14.15" hidden="false" customHeight="true" outlineLevel="0" collapsed="false">
      <c r="A1031" s="7"/>
      <c r="B1031" s="8" t="n">
        <f aca="false">B$6+IFERROR(B1030,0)</f>
        <v>38</v>
      </c>
      <c r="C1031" s="29" t="str">
        <f aca="true">C$355&amp;INDIRECT("C"&amp;354+(IFERROR(INDIRECT("B"&amp;408+IFERROR(B1006,0)),0)))</f>
        <v>βξ</v>
      </c>
      <c r="D1031" s="27" t="n">
        <f aca="false">0.5*E1031</f>
        <v>37.217854220851</v>
      </c>
      <c r="E1031" s="27" t="n">
        <f aca="false">E1030*POWER(2,1/C$993)</f>
        <v>74.4357084417021</v>
      </c>
      <c r="F1031" s="27" t="n">
        <f aca="false">E1031*2</f>
        <v>148.871416883404</v>
      </c>
      <c r="G1031" s="27" t="n">
        <f aca="false">F1031*2</f>
        <v>297.742833766808</v>
      </c>
      <c r="H1031" s="27" t="n">
        <f aca="false">G1031*2</f>
        <v>595.485667533616</v>
      </c>
      <c r="I1031" s="27" t="n">
        <f aca="false">H1031*2</f>
        <v>1190.97133506723</v>
      </c>
      <c r="J1031" s="27" t="n">
        <f aca="false">I1031*2</f>
        <v>2381.94267013447</v>
      </c>
      <c r="K1031" s="27" t="n">
        <f aca="false">J1031*2</f>
        <v>4763.88534026893</v>
      </c>
      <c r="L1031" s="27" t="n">
        <f aca="false">K1031*2</f>
        <v>9527.77068053786</v>
      </c>
      <c r="M1031" s="27" t="n">
        <f aca="false">L1031*2</f>
        <v>19055.5413610757</v>
      </c>
      <c r="N1031" s="27" t="n">
        <f aca="false">M1031*2</f>
        <v>38111.0827221515</v>
      </c>
      <c r="O1031" s="7"/>
      <c r="P1031" s="29" t="str">
        <f aca="false">C1031</f>
        <v>βξ</v>
      </c>
      <c r="Q1031" s="28" t="n">
        <f aca="false">1200*LOG(E1031/$E$2,2)</f>
        <v>223.780398491496</v>
      </c>
      <c r="R1031" s="7"/>
      <c r="S1031" s="8"/>
      <c r="T1031" s="11" t="s">
        <v>36</v>
      </c>
      <c r="U1031" s="38" t="s">
        <v>60</v>
      </c>
      <c r="V1031" s="7"/>
      <c r="W1031" s="7"/>
      <c r="X1031" s="7"/>
    </row>
    <row r="1032" customFormat="false" ht="14.15" hidden="false" customHeight="true" outlineLevel="0" collapsed="false">
      <c r="A1032" s="7"/>
      <c r="B1032" s="8" t="n">
        <f aca="false">B$6+IFERROR(B1031,0)</f>
        <v>39</v>
      </c>
      <c r="C1032" s="29" t="str">
        <f aca="true">C$355&amp;INDIRECT("C"&amp;354+(IFERROR(INDIRECT("B"&amp;408+IFERROR(B1007,0)),0)))</f>
        <v>βο</v>
      </c>
      <c r="D1032" s="27" t="n">
        <f aca="false">0.5*E1032</f>
        <v>37.6503048561359</v>
      </c>
      <c r="E1032" s="27" t="n">
        <f aca="false">E1031*POWER(2,1/C$993)</f>
        <v>75.3006097122717</v>
      </c>
      <c r="F1032" s="27" t="n">
        <f aca="false">E1032*2</f>
        <v>150.601219424543</v>
      </c>
      <c r="G1032" s="27" t="n">
        <f aca="false">F1032*2</f>
        <v>301.202438849087</v>
      </c>
      <c r="H1032" s="27" t="n">
        <f aca="false">G1032*2</f>
        <v>602.404877698174</v>
      </c>
      <c r="I1032" s="27" t="n">
        <f aca="false">H1032*2</f>
        <v>1204.80975539635</v>
      </c>
      <c r="J1032" s="27" t="n">
        <f aca="false">I1032*2</f>
        <v>2409.61951079269</v>
      </c>
      <c r="K1032" s="27" t="n">
        <f aca="false">J1032*2</f>
        <v>4819.23902158539</v>
      </c>
      <c r="L1032" s="27" t="n">
        <f aca="false">K1032*2</f>
        <v>9638.47804317078</v>
      </c>
      <c r="M1032" s="27" t="n">
        <f aca="false">L1032*2</f>
        <v>19276.9560863416</v>
      </c>
      <c r="N1032" s="27" t="n">
        <f aca="false">M1032*2</f>
        <v>38553.9121726831</v>
      </c>
      <c r="O1032" s="7"/>
      <c r="P1032" s="29" t="str">
        <f aca="false">C1032</f>
        <v>βο</v>
      </c>
      <c r="Q1032" s="28" t="n">
        <f aca="false">1200*LOG(E1032/$E$2,2)</f>
        <v>243.780398491496</v>
      </c>
      <c r="R1032" s="7"/>
      <c r="S1032" s="8"/>
      <c r="T1032" s="11" t="s">
        <v>36</v>
      </c>
      <c r="U1032" s="38" t="s">
        <v>64</v>
      </c>
      <c r="V1032" s="7"/>
      <c r="W1032" s="7"/>
      <c r="X1032" s="7"/>
    </row>
    <row r="1033" customFormat="false" ht="14.15" hidden="false" customHeight="true" outlineLevel="0" collapsed="false">
      <c r="A1033" s="7"/>
      <c r="B1033" s="8" t="n">
        <f aca="false">B$6+IFERROR(B1032,0)</f>
        <v>40</v>
      </c>
      <c r="C1033" s="29" t="str">
        <f aca="true">C$355&amp;INDIRECT("C"&amp;354+(IFERROR(INDIRECT("B"&amp;408+IFERROR(B1008,0)),0)))</f>
        <v>βπ</v>
      </c>
      <c r="D1033" s="27" t="n">
        <f aca="false">0.5*E1033</f>
        <v>38.0877803257609</v>
      </c>
      <c r="E1033" s="27" t="n">
        <f aca="false">E1032*POWER(2,1/C$993)</f>
        <v>76.1755606515218</v>
      </c>
      <c r="F1033" s="27" t="n">
        <f aca="false">E1033*2</f>
        <v>152.351121303044</v>
      </c>
      <c r="G1033" s="27" t="n">
        <f aca="false">F1033*2</f>
        <v>304.702242606087</v>
      </c>
      <c r="H1033" s="27" t="n">
        <f aca="false">G1033*2</f>
        <v>609.404485212175</v>
      </c>
      <c r="I1033" s="27" t="n">
        <f aca="false">H1033*2</f>
        <v>1218.80897042435</v>
      </c>
      <c r="J1033" s="27" t="n">
        <f aca="false">I1033*2</f>
        <v>2437.6179408487</v>
      </c>
      <c r="K1033" s="27" t="n">
        <f aca="false">J1033*2</f>
        <v>4875.2358816974</v>
      </c>
      <c r="L1033" s="27" t="n">
        <f aca="false">K1033*2</f>
        <v>9750.47176339479</v>
      </c>
      <c r="M1033" s="27" t="n">
        <f aca="false">L1033*2</f>
        <v>19500.9435267896</v>
      </c>
      <c r="N1033" s="27" t="n">
        <f aca="false">M1033*2</f>
        <v>39001.8870535792</v>
      </c>
      <c r="O1033" s="7"/>
      <c r="P1033" s="29" t="str">
        <f aca="false">C1033</f>
        <v>βπ</v>
      </c>
      <c r="Q1033" s="28" t="n">
        <f aca="false">1200*LOG(E1033/$E$2,2)</f>
        <v>263.780398491497</v>
      </c>
      <c r="R1033" s="7"/>
      <c r="S1033" s="8"/>
      <c r="T1033" s="11" t="s">
        <v>36</v>
      </c>
      <c r="U1033" s="38" t="s">
        <v>67</v>
      </c>
      <c r="V1033" s="7"/>
      <c r="W1033" s="7"/>
      <c r="X1033" s="7"/>
    </row>
    <row r="1034" customFormat="false" ht="14.15" hidden="false" customHeight="true" outlineLevel="0" collapsed="false">
      <c r="A1034" s="7"/>
      <c r="B1034" s="8" t="n">
        <f aca="false">B$6+IFERROR(B1033,0)</f>
        <v>41</v>
      </c>
      <c r="C1034" s="29" t="str">
        <f aca="true">C$355&amp;INDIRECT("C"&amp;354+(IFERROR(INDIRECT("B"&amp;408+IFERROR(B1009,0)),0)))</f>
        <v>βρ</v>
      </c>
      <c r="D1034" s="27" t="n">
        <f aca="false">0.5*E1034</f>
        <v>38.5303390154888</v>
      </c>
      <c r="E1034" s="27" t="n">
        <f aca="false">E1033*POWER(2,1/C$993)</f>
        <v>77.0606780309777</v>
      </c>
      <c r="F1034" s="27" t="n">
        <f aca="false">E1034*2</f>
        <v>154.121356061955</v>
      </c>
      <c r="G1034" s="27" t="n">
        <f aca="false">F1034*2</f>
        <v>308.242712123911</v>
      </c>
      <c r="H1034" s="27" t="n">
        <f aca="false">G1034*2</f>
        <v>616.485424247821</v>
      </c>
      <c r="I1034" s="27" t="n">
        <f aca="false">H1034*2</f>
        <v>1232.97084849564</v>
      </c>
      <c r="J1034" s="27" t="n">
        <f aca="false">I1034*2</f>
        <v>2465.94169699129</v>
      </c>
      <c r="K1034" s="27" t="n">
        <f aca="false">J1034*2</f>
        <v>4931.88339398257</v>
      </c>
      <c r="L1034" s="27" t="n">
        <f aca="false">K1034*2</f>
        <v>9863.76678796514</v>
      </c>
      <c r="M1034" s="27" t="n">
        <f aca="false">L1034*2</f>
        <v>19727.5335759303</v>
      </c>
      <c r="N1034" s="27" t="n">
        <f aca="false">M1034*2</f>
        <v>39455.0671518606</v>
      </c>
      <c r="O1034" s="7"/>
      <c r="P1034" s="29" t="str">
        <f aca="false">C1034</f>
        <v>βρ</v>
      </c>
      <c r="Q1034" s="28" t="n">
        <f aca="false">1200*LOG(E1034/$E$2,2)</f>
        <v>283.780398491497</v>
      </c>
      <c r="R1034" s="7"/>
      <c r="S1034" s="8"/>
      <c r="T1034" s="11" t="s">
        <v>37</v>
      </c>
      <c r="U1034" s="38" t="s">
        <v>16</v>
      </c>
      <c r="V1034" s="7"/>
      <c r="W1034" s="7"/>
      <c r="X1034" s="7"/>
    </row>
    <row r="1035" customFormat="false" ht="14.15" hidden="false" customHeight="true" outlineLevel="0" collapsed="false">
      <c r="A1035" s="7"/>
      <c r="B1035" s="8" t="n">
        <f aca="false">B$6+IFERROR(B1034,0)</f>
        <v>42</v>
      </c>
      <c r="C1035" s="29" t="str">
        <f aca="true">C$355&amp;INDIRECT("C"&amp;354+(IFERROR(INDIRECT("B"&amp;408+IFERROR(B1010,0)),0)))</f>
        <v>βσ</v>
      </c>
      <c r="D1035" s="27" t="n">
        <f aca="false">0.5*E1035</f>
        <v>38.9780399894921</v>
      </c>
      <c r="E1035" s="27" t="n">
        <f aca="false">E1034*POWER(2,1/C$993)</f>
        <v>77.9560799789843</v>
      </c>
      <c r="F1035" s="27" t="n">
        <f aca="false">E1035*2</f>
        <v>155.912159957969</v>
      </c>
      <c r="G1035" s="27" t="n">
        <f aca="false">F1035*2</f>
        <v>311.824319915937</v>
      </c>
      <c r="H1035" s="27" t="n">
        <f aca="false">G1035*2</f>
        <v>623.648639831874</v>
      </c>
      <c r="I1035" s="27" t="n">
        <f aca="false">H1035*2</f>
        <v>1247.29727966375</v>
      </c>
      <c r="J1035" s="27" t="n">
        <f aca="false">I1035*2</f>
        <v>2494.5945593275</v>
      </c>
      <c r="K1035" s="27" t="n">
        <f aca="false">J1035*2</f>
        <v>4989.18911865499</v>
      </c>
      <c r="L1035" s="27" t="n">
        <f aca="false">K1035*2</f>
        <v>9978.37823730999</v>
      </c>
      <c r="M1035" s="27" t="n">
        <f aca="false">L1035*2</f>
        <v>19956.75647462</v>
      </c>
      <c r="N1035" s="27" t="n">
        <f aca="false">M1035*2</f>
        <v>39913.51294924</v>
      </c>
      <c r="O1035" s="7"/>
      <c r="P1035" s="29" t="str">
        <f aca="false">C1035</f>
        <v>βσ</v>
      </c>
      <c r="Q1035" s="28" t="n">
        <f aca="false">1200*LOG(E1035/$E$2,2)</f>
        <v>303.780398491497</v>
      </c>
      <c r="R1035" s="7"/>
      <c r="S1035" s="8"/>
      <c r="T1035" s="11" t="s">
        <v>37</v>
      </c>
      <c r="U1035" s="38" t="s">
        <v>17</v>
      </c>
      <c r="V1035" s="7"/>
      <c r="W1035" s="7"/>
      <c r="X1035" s="7"/>
    </row>
    <row r="1036" customFormat="false" ht="14.15" hidden="false" customHeight="true" outlineLevel="0" collapsed="false">
      <c r="A1036" s="7"/>
      <c r="B1036" s="8" t="n">
        <f aca="false">B$6+IFERROR(B1035,0)</f>
        <v>43</v>
      </c>
      <c r="C1036" s="29" t="str">
        <f aca="true">C$355&amp;INDIRECT("C"&amp;354+(IFERROR(INDIRECT("B"&amp;408+IFERROR(B1011,0)),0)))</f>
        <v>βτ</v>
      </c>
      <c r="D1036" s="27" t="n">
        <f aca="false">0.5*E1036</f>
        <v>39.430942998236</v>
      </c>
      <c r="E1036" s="27" t="n">
        <f aca="false">E1035*POWER(2,1/C$993)</f>
        <v>78.861885996472</v>
      </c>
      <c r="F1036" s="27" t="n">
        <f aca="false">E1036*2</f>
        <v>157.723771992944</v>
      </c>
      <c r="G1036" s="27" t="n">
        <f aca="false">F1036*2</f>
        <v>315.447543985888</v>
      </c>
      <c r="H1036" s="27" t="n">
        <f aca="false">G1036*2</f>
        <v>630.895087971776</v>
      </c>
      <c r="I1036" s="27" t="n">
        <f aca="false">H1036*2</f>
        <v>1261.79017594355</v>
      </c>
      <c r="J1036" s="27" t="n">
        <f aca="false">I1036*2</f>
        <v>2523.5803518871</v>
      </c>
      <c r="K1036" s="27" t="n">
        <f aca="false">J1036*2</f>
        <v>5047.16070377421</v>
      </c>
      <c r="L1036" s="27" t="n">
        <f aca="false">K1036*2</f>
        <v>10094.3214075484</v>
      </c>
      <c r="M1036" s="27" t="n">
        <f aca="false">L1036*2</f>
        <v>20188.6428150968</v>
      </c>
      <c r="N1036" s="27" t="n">
        <f aca="false">M1036*2</f>
        <v>40377.2856301937</v>
      </c>
      <c r="O1036" s="7"/>
      <c r="P1036" s="29" t="str">
        <f aca="false">C1036</f>
        <v>βτ</v>
      </c>
      <c r="Q1036" s="28" t="n">
        <f aca="false">1200*LOG(E1036/$E$2,2)</f>
        <v>323.780398491497</v>
      </c>
      <c r="R1036" s="7"/>
      <c r="S1036" s="8"/>
      <c r="T1036" s="11" t="s">
        <v>37</v>
      </c>
      <c r="U1036" s="38" t="s">
        <v>60</v>
      </c>
      <c r="V1036" s="7"/>
      <c r="W1036" s="7"/>
      <c r="X1036" s="7"/>
    </row>
    <row r="1037" customFormat="false" ht="14.15" hidden="false" customHeight="true" outlineLevel="0" collapsed="false">
      <c r="A1037" s="7"/>
      <c r="B1037" s="8" t="n">
        <f aca="false">B$6+IFERROR(B1036,0)</f>
        <v>44</v>
      </c>
      <c r="C1037" s="29" t="str">
        <f aca="true">C$355&amp;INDIRECT("C"&amp;354+(IFERROR(INDIRECT("B"&amp;408+IFERROR(B1012,0)),0)))</f>
        <v>βυ</v>
      </c>
      <c r="D1037" s="27" t="n">
        <f aca="false">0.5*E1037</f>
        <v>39.8891084864525</v>
      </c>
      <c r="E1037" s="27" t="n">
        <f aca="false">E1036*POWER(2,1/C$993)</f>
        <v>79.778216972905</v>
      </c>
      <c r="F1037" s="27" t="n">
        <f aca="false">E1037*2</f>
        <v>159.55643394581</v>
      </c>
      <c r="G1037" s="27" t="n">
        <f aca="false">F1037*2</f>
        <v>319.11286789162</v>
      </c>
      <c r="H1037" s="27" t="n">
        <f aca="false">G1037*2</f>
        <v>638.22573578324</v>
      </c>
      <c r="I1037" s="27" t="n">
        <f aca="false">H1037*2</f>
        <v>1276.45147156648</v>
      </c>
      <c r="J1037" s="27" t="n">
        <f aca="false">I1037*2</f>
        <v>2552.90294313296</v>
      </c>
      <c r="K1037" s="27" t="n">
        <f aca="false">J1037*2</f>
        <v>5105.80588626592</v>
      </c>
      <c r="L1037" s="27" t="n">
        <f aca="false">K1037*2</f>
        <v>10211.6117725318</v>
      </c>
      <c r="M1037" s="27" t="n">
        <f aca="false">L1037*2</f>
        <v>20423.2235450637</v>
      </c>
      <c r="N1037" s="27" t="n">
        <f aca="false">M1037*2</f>
        <v>40846.4470901274</v>
      </c>
      <c r="O1037" s="7"/>
      <c r="P1037" s="29" t="str">
        <f aca="false">C1037</f>
        <v>βυ</v>
      </c>
      <c r="Q1037" s="28" t="n">
        <f aca="false">1200*LOG(E1037/$E$2,2)</f>
        <v>343.780398491497</v>
      </c>
      <c r="R1037" s="7"/>
      <c r="S1037" s="8"/>
      <c r="T1037" s="11" t="s">
        <v>37</v>
      </c>
      <c r="U1037" s="38" t="s">
        <v>64</v>
      </c>
      <c r="V1037" s="7"/>
      <c r="W1037" s="7"/>
      <c r="X1037" s="7"/>
    </row>
    <row r="1038" customFormat="false" ht="14.15" hidden="false" customHeight="true" outlineLevel="0" collapsed="false">
      <c r="A1038" s="7"/>
      <c r="B1038" s="8" t="n">
        <f aca="false">B$6+IFERROR(B1037,0)</f>
        <v>45</v>
      </c>
      <c r="C1038" s="29" t="str">
        <f aca="true">C$355&amp;INDIRECT("C"&amp;354+(IFERROR(INDIRECT("B"&amp;408+IFERROR(B1013,0)),0)))</f>
        <v>βφ</v>
      </c>
      <c r="D1038" s="27" t="n">
        <f aca="false">0.5*E1038</f>
        <v>40.3525976012078</v>
      </c>
      <c r="E1038" s="27" t="n">
        <f aca="false">E1037*POWER(2,1/C$993)</f>
        <v>80.7051952024155</v>
      </c>
      <c r="F1038" s="27" t="n">
        <f aca="false">E1038*2</f>
        <v>161.410390404831</v>
      </c>
      <c r="G1038" s="27" t="n">
        <f aca="false">F1038*2</f>
        <v>322.820780809662</v>
      </c>
      <c r="H1038" s="27" t="n">
        <f aca="false">G1038*2</f>
        <v>645.641561619324</v>
      </c>
      <c r="I1038" s="27" t="n">
        <f aca="false">H1038*2</f>
        <v>1291.28312323865</v>
      </c>
      <c r="J1038" s="27" t="n">
        <f aca="false">I1038*2</f>
        <v>2582.5662464773</v>
      </c>
      <c r="K1038" s="27" t="n">
        <f aca="false">J1038*2</f>
        <v>5165.13249295459</v>
      </c>
      <c r="L1038" s="27" t="n">
        <f aca="false">K1038*2</f>
        <v>10330.2649859092</v>
      </c>
      <c r="M1038" s="27" t="n">
        <f aca="false">L1038*2</f>
        <v>20660.5299718184</v>
      </c>
      <c r="N1038" s="27" t="n">
        <f aca="false">M1038*2</f>
        <v>41321.0599436367</v>
      </c>
      <c r="O1038" s="7"/>
      <c r="P1038" s="29" t="str">
        <f aca="false">C1038</f>
        <v>βφ</v>
      </c>
      <c r="Q1038" s="28" t="n">
        <f aca="false">1200*LOG(E1038/$E$2,2)</f>
        <v>363.780398491497</v>
      </c>
      <c r="R1038" s="7"/>
      <c r="S1038" s="8"/>
      <c r="T1038" s="11" t="s">
        <v>37</v>
      </c>
      <c r="U1038" s="38" t="s">
        <v>67</v>
      </c>
      <c r="V1038" s="7"/>
      <c r="W1038" s="7"/>
      <c r="X1038" s="7"/>
    </row>
    <row r="1039" customFormat="false" ht="14.15" hidden="false" customHeight="true" outlineLevel="0" collapsed="false">
      <c r="A1039" s="7"/>
      <c r="B1039" s="8" t="n">
        <f aca="false">B$6+IFERROR(B1038,0)</f>
        <v>46</v>
      </c>
      <c r="C1039" s="29" t="str">
        <f aca="true">C$355&amp;INDIRECT("C"&amp;354+(IFERROR(INDIRECT("B"&amp;408+IFERROR(B1014,0)),0)))</f>
        <v>βχ</v>
      </c>
      <c r="D1039" s="27" t="n">
        <f aca="false">0.5*E1039</f>
        <v>40.8214722000625</v>
      </c>
      <c r="E1039" s="27" t="n">
        <f aca="false">E1038*POWER(2,1/C$993)</f>
        <v>81.642944400125</v>
      </c>
      <c r="F1039" s="27" t="n">
        <f aca="false">E1039*2</f>
        <v>163.28588880025</v>
      </c>
      <c r="G1039" s="27" t="n">
        <f aca="false">F1039*2</f>
        <v>326.5717776005</v>
      </c>
      <c r="H1039" s="27" t="n">
        <f aca="false">G1039*2</f>
        <v>653.143555201</v>
      </c>
      <c r="I1039" s="27" t="n">
        <f aca="false">H1039*2</f>
        <v>1306.287110402</v>
      </c>
      <c r="J1039" s="27" t="n">
        <f aca="false">I1039*2</f>
        <v>2612.574220804</v>
      </c>
      <c r="K1039" s="27" t="n">
        <f aca="false">J1039*2</f>
        <v>5225.148441608</v>
      </c>
      <c r="L1039" s="27" t="n">
        <f aca="false">K1039*2</f>
        <v>10450.296883216</v>
      </c>
      <c r="M1039" s="27" t="n">
        <f aca="false">L1039*2</f>
        <v>20900.593766432</v>
      </c>
      <c r="N1039" s="27" t="n">
        <f aca="false">M1039*2</f>
        <v>41801.187532864</v>
      </c>
      <c r="O1039" s="7"/>
      <c r="P1039" s="29" t="str">
        <f aca="false">C1039</f>
        <v>βχ</v>
      </c>
      <c r="Q1039" s="28" t="n">
        <f aca="false">1200*LOG(E1039/$E$2,2)</f>
        <v>383.780398491497</v>
      </c>
      <c r="R1039" s="7"/>
      <c r="S1039" s="8"/>
      <c r="T1039" s="11" t="s">
        <v>38</v>
      </c>
      <c r="U1039" s="38" t="s">
        <v>16</v>
      </c>
      <c r="V1039" s="7"/>
      <c r="W1039" s="7"/>
      <c r="X1039" s="7"/>
    </row>
    <row r="1040" customFormat="false" ht="14.15" hidden="false" customHeight="true" outlineLevel="0" collapsed="false">
      <c r="A1040" s="7"/>
      <c r="B1040" s="8" t="n">
        <f aca="false">B$6+IFERROR(B1039,0)</f>
        <v>47</v>
      </c>
      <c r="C1040" s="29" t="str">
        <f aca="true">C$355&amp;INDIRECT("C"&amp;354+(IFERROR(INDIRECT("B"&amp;408+IFERROR(B1015,0)),0)))</f>
        <v>βψ</v>
      </c>
      <c r="D1040" s="27" t="n">
        <f aca="false">0.5*E1040</f>
        <v>41.2957948593277</v>
      </c>
      <c r="E1040" s="27" t="n">
        <f aca="false">E1039*POWER(2,1/C$993)</f>
        <v>82.5915897186554</v>
      </c>
      <c r="F1040" s="27" t="n">
        <f aca="false">E1040*2</f>
        <v>165.183179437311</v>
      </c>
      <c r="G1040" s="27" t="n">
        <f aca="false">F1040*2</f>
        <v>330.366358874622</v>
      </c>
      <c r="H1040" s="27" t="n">
        <f aca="false">G1040*2</f>
        <v>660.732717749243</v>
      </c>
      <c r="I1040" s="27" t="n">
        <f aca="false">H1040*2</f>
        <v>1321.46543549849</v>
      </c>
      <c r="J1040" s="27" t="n">
        <f aca="false">I1040*2</f>
        <v>2642.93087099697</v>
      </c>
      <c r="K1040" s="27" t="n">
        <f aca="false">J1040*2</f>
        <v>5285.86174199395</v>
      </c>
      <c r="L1040" s="27" t="n">
        <f aca="false">K1040*2</f>
        <v>10571.7234839879</v>
      </c>
      <c r="M1040" s="27" t="n">
        <f aca="false">L1040*2</f>
        <v>21143.4469679758</v>
      </c>
      <c r="N1040" s="27" t="n">
        <f aca="false">M1040*2</f>
        <v>42286.8939359516</v>
      </c>
      <c r="O1040" s="7"/>
      <c r="P1040" s="29" t="str">
        <f aca="false">C1040</f>
        <v>βψ</v>
      </c>
      <c r="Q1040" s="28" t="n">
        <f aca="false">1200*LOG(E1040/$E$2,2)</f>
        <v>403.780398491497</v>
      </c>
      <c r="R1040" s="7"/>
      <c r="S1040" s="8"/>
      <c r="T1040" s="11" t="s">
        <v>38</v>
      </c>
      <c r="U1040" s="38" t="s">
        <v>17</v>
      </c>
      <c r="V1040" s="7"/>
      <c r="W1040" s="7"/>
      <c r="X1040" s="7"/>
    </row>
    <row r="1041" customFormat="false" ht="14.15" hidden="false" customHeight="true" outlineLevel="0" collapsed="false">
      <c r="A1041" s="7"/>
      <c r="B1041" s="8" t="n">
        <f aca="false">B$6+IFERROR(B1040,0)</f>
        <v>48</v>
      </c>
      <c r="C1041" s="29" t="str">
        <f aca="true">C$355&amp;INDIRECT("C"&amp;354+(IFERROR(INDIRECT("B"&amp;408+IFERROR(B1016,0)),0)))</f>
        <v>βω</v>
      </c>
      <c r="D1041" s="27" t="n">
        <f aca="false">0.5*E1041</f>
        <v>41.7756288824161</v>
      </c>
      <c r="E1041" s="27" t="n">
        <f aca="false">E1040*POWER(2,1/C$993)</f>
        <v>83.5512577648322</v>
      </c>
      <c r="F1041" s="27" t="n">
        <f aca="false">E1041*2</f>
        <v>167.102515529664</v>
      </c>
      <c r="G1041" s="27" t="n">
        <f aca="false">F1041*2</f>
        <v>334.205031059329</v>
      </c>
      <c r="H1041" s="27" t="n">
        <f aca="false">G1041*2</f>
        <v>668.410062118658</v>
      </c>
      <c r="I1041" s="27" t="n">
        <f aca="false">H1041*2</f>
        <v>1336.82012423732</v>
      </c>
      <c r="J1041" s="27" t="n">
        <f aca="false">I1041*2</f>
        <v>2673.64024847463</v>
      </c>
      <c r="K1041" s="27" t="n">
        <f aca="false">J1041*2</f>
        <v>5347.28049694926</v>
      </c>
      <c r="L1041" s="27" t="n">
        <f aca="false">K1041*2</f>
        <v>10694.5609938985</v>
      </c>
      <c r="M1041" s="27" t="n">
        <f aca="false">L1041*2</f>
        <v>21389.121987797</v>
      </c>
      <c r="N1041" s="27" t="n">
        <f aca="false">M1041*2</f>
        <v>42778.2439755941</v>
      </c>
      <c r="O1041" s="7"/>
      <c r="P1041" s="29" t="str">
        <f aca="false">C1041</f>
        <v>βω</v>
      </c>
      <c r="Q1041" s="28" t="n">
        <f aca="false">1200*LOG(E1041/$E$2,2)</f>
        <v>423.780398491497</v>
      </c>
      <c r="R1041" s="7"/>
      <c r="S1041" s="8"/>
      <c r="T1041" s="11" t="s">
        <v>38</v>
      </c>
      <c r="U1041" s="38" t="s">
        <v>60</v>
      </c>
      <c r="V1041" s="7"/>
      <c r="W1041" s="7"/>
      <c r="X1041" s="7"/>
    </row>
    <row r="1042" customFormat="false" ht="14.15" hidden="false" customHeight="true" outlineLevel="0" collapsed="false">
      <c r="A1042" s="7"/>
      <c r="B1042" s="8" t="n">
        <f aca="false">B$6+IFERROR(B1041,0)</f>
        <v>49</v>
      </c>
      <c r="C1042" s="29" t="str">
        <f aca="true">C$356&amp;INDIRECT("C"&amp;354+(IFERROR(INDIRECT("B"&amp;408+IFERROR(B993,0)),0)))</f>
        <v>γα</v>
      </c>
      <c r="D1042" s="27" t="n">
        <f aca="false">0.5*E1042</f>
        <v>42.2610383082906</v>
      </c>
      <c r="E1042" s="27" t="n">
        <f aca="false">E1041*POWER(2,1/C$993)</f>
        <v>84.5220766165812</v>
      </c>
      <c r="F1042" s="27" t="n">
        <f aca="false">E1042*2</f>
        <v>169.044153233162</v>
      </c>
      <c r="G1042" s="27" t="n">
        <f aca="false">F1042*2</f>
        <v>338.088306466325</v>
      </c>
      <c r="H1042" s="27" t="n">
        <f aca="false">G1042*2</f>
        <v>676.17661293265</v>
      </c>
      <c r="I1042" s="27" t="n">
        <f aca="false">H1042*2</f>
        <v>1352.3532258653</v>
      </c>
      <c r="J1042" s="27" t="n">
        <f aca="false">I1042*2</f>
        <v>2704.7064517306</v>
      </c>
      <c r="K1042" s="27" t="n">
        <f aca="false">J1042*2</f>
        <v>5409.4129034612</v>
      </c>
      <c r="L1042" s="27" t="n">
        <f aca="false">K1042*2</f>
        <v>10818.8258069224</v>
      </c>
      <c r="M1042" s="27" t="n">
        <f aca="false">L1042*2</f>
        <v>21637.6516138448</v>
      </c>
      <c r="N1042" s="27" t="n">
        <f aca="false">M1042*2</f>
        <v>43275.3032276896</v>
      </c>
      <c r="O1042" s="7"/>
      <c r="P1042" s="29" t="str">
        <f aca="false">C1042</f>
        <v>γα</v>
      </c>
      <c r="Q1042" s="28" t="n">
        <f aca="false">1200*LOG(E1042/$E$2,2)</f>
        <v>443.780398491497</v>
      </c>
      <c r="R1042" s="7"/>
      <c r="S1042" s="8"/>
      <c r="T1042" s="11" t="s">
        <v>38</v>
      </c>
      <c r="U1042" s="38" t="s">
        <v>64</v>
      </c>
      <c r="V1042" s="7"/>
      <c r="W1042" s="7"/>
      <c r="X1042" s="7"/>
    </row>
    <row r="1043" customFormat="false" ht="14.15" hidden="false" customHeight="true" outlineLevel="0" collapsed="false">
      <c r="A1043" s="7"/>
      <c r="B1043" s="8" t="n">
        <f aca="false">B$6+IFERROR(B1042,0)</f>
        <v>50</v>
      </c>
      <c r="C1043" s="29" t="str">
        <f aca="true">C$356&amp;INDIRECT("C"&amp;354+(IFERROR(INDIRECT("B"&amp;408+IFERROR(B994,0)),0)))</f>
        <v>γβ</v>
      </c>
      <c r="D1043" s="27" t="n">
        <f aca="false">0.5*E1043</f>
        <v>42.7520879200111</v>
      </c>
      <c r="E1043" s="27" t="n">
        <f aca="false">E1042*POWER(2,1/C$993)</f>
        <v>85.5041758400221</v>
      </c>
      <c r="F1043" s="27" t="n">
        <f aca="false">E1043*2</f>
        <v>171.008351680044</v>
      </c>
      <c r="G1043" s="27" t="n">
        <f aca="false">F1043*2</f>
        <v>342.016703360088</v>
      </c>
      <c r="H1043" s="27" t="n">
        <f aca="false">G1043*2</f>
        <v>684.033406720177</v>
      </c>
      <c r="I1043" s="27" t="n">
        <f aca="false">H1043*2</f>
        <v>1368.06681344035</v>
      </c>
      <c r="J1043" s="27" t="n">
        <f aca="false">I1043*2</f>
        <v>2736.13362688071</v>
      </c>
      <c r="K1043" s="27" t="n">
        <f aca="false">J1043*2</f>
        <v>5472.26725376141</v>
      </c>
      <c r="L1043" s="27" t="n">
        <f aca="false">K1043*2</f>
        <v>10944.5345075228</v>
      </c>
      <c r="M1043" s="27" t="n">
        <f aca="false">L1043*2</f>
        <v>21889.0690150457</v>
      </c>
      <c r="N1043" s="27" t="n">
        <f aca="false">M1043*2</f>
        <v>43778.1380300913</v>
      </c>
      <c r="O1043" s="7"/>
      <c r="P1043" s="29" t="str">
        <f aca="false">C1043</f>
        <v>γβ</v>
      </c>
      <c r="Q1043" s="28" t="n">
        <f aca="false">1200*LOG(E1043/$E$2,2)</f>
        <v>463.780398491497</v>
      </c>
      <c r="R1043" s="7"/>
      <c r="S1043" s="8"/>
      <c r="T1043" s="11" t="s">
        <v>38</v>
      </c>
      <c r="U1043" s="38" t="s">
        <v>67</v>
      </c>
      <c r="V1043" s="7"/>
      <c r="W1043" s="7"/>
      <c r="X1043" s="7"/>
    </row>
    <row r="1044" customFormat="false" ht="14.15" hidden="false" customHeight="true" outlineLevel="0" collapsed="false">
      <c r="A1044" s="7"/>
      <c r="B1044" s="8" t="n">
        <f aca="false">B$6+IFERROR(B1043,0)</f>
        <v>51</v>
      </c>
      <c r="C1044" s="29" t="str">
        <f aca="true">C$356&amp;INDIRECT("C"&amp;354+(IFERROR(INDIRECT("B"&amp;408+IFERROR(B995,0)),0)))</f>
        <v>γγ</v>
      </c>
      <c r="D1044" s="27" t="n">
        <f aca="false">0.5*E1044</f>
        <v>43.2488432533802</v>
      </c>
      <c r="E1044" s="27" t="n">
        <f aca="false">E1043*POWER(2,1/C$993)</f>
        <v>86.4976865067603</v>
      </c>
      <c r="F1044" s="27" t="n">
        <f aca="false">E1044*2</f>
        <v>172.995373013521</v>
      </c>
      <c r="G1044" s="27" t="n">
        <f aca="false">F1044*2</f>
        <v>345.990746027041</v>
      </c>
      <c r="H1044" s="27" t="n">
        <f aca="false">G1044*2</f>
        <v>691.981492054083</v>
      </c>
      <c r="I1044" s="27" t="n">
        <f aca="false">H1044*2</f>
        <v>1383.96298410817</v>
      </c>
      <c r="J1044" s="27" t="n">
        <f aca="false">I1044*2</f>
        <v>2767.92596821633</v>
      </c>
      <c r="K1044" s="27" t="n">
        <f aca="false">J1044*2</f>
        <v>5535.85193643266</v>
      </c>
      <c r="L1044" s="27" t="n">
        <f aca="false">K1044*2</f>
        <v>11071.7038728653</v>
      </c>
      <c r="M1044" s="27" t="n">
        <f aca="false">L1044*2</f>
        <v>22143.4077457306</v>
      </c>
      <c r="N1044" s="27" t="n">
        <f aca="false">M1044*2</f>
        <v>44286.8154914613</v>
      </c>
      <c r="O1044" s="7"/>
      <c r="P1044" s="29" t="str">
        <f aca="false">C1044</f>
        <v>γγ</v>
      </c>
      <c r="Q1044" s="28" t="n">
        <f aca="false">1200*LOG(E1044/$E$2,2)</f>
        <v>483.780398491497</v>
      </c>
      <c r="R1044" s="7"/>
      <c r="S1044" s="8"/>
      <c r="T1044" s="11" t="s">
        <v>39</v>
      </c>
      <c r="U1044" s="38" t="s">
        <v>16</v>
      </c>
      <c r="V1044" s="7"/>
      <c r="W1044" s="7"/>
      <c r="X1044" s="7"/>
    </row>
    <row r="1045" customFormat="false" ht="14.15" hidden="false" customHeight="true" outlineLevel="0" collapsed="false">
      <c r="A1045" s="7"/>
      <c r="B1045" s="8" t="n">
        <f aca="false">B$6+IFERROR(B1044,0)</f>
        <v>52</v>
      </c>
      <c r="C1045" s="29" t="str">
        <f aca="true">C$356&amp;INDIRECT("C"&amp;354+(IFERROR(INDIRECT("B"&amp;408+IFERROR(B996,0)),0)))</f>
        <v>γδ</v>
      </c>
      <c r="D1045" s="27" t="n">
        <f aca="false">0.5*E1045</f>
        <v>43.75137060569</v>
      </c>
      <c r="E1045" s="27" t="n">
        <f aca="false">E1044*POWER(2,1/C$993)</f>
        <v>87.50274121138</v>
      </c>
      <c r="F1045" s="27" t="n">
        <f aca="false">E1045*2</f>
        <v>175.00548242276</v>
      </c>
      <c r="G1045" s="27" t="n">
        <f aca="false">F1045*2</f>
        <v>350.01096484552</v>
      </c>
      <c r="H1045" s="27" t="n">
        <f aca="false">G1045*2</f>
        <v>700.02192969104</v>
      </c>
      <c r="I1045" s="27" t="n">
        <f aca="false">H1045*2</f>
        <v>1400.04385938208</v>
      </c>
      <c r="J1045" s="27" t="n">
        <f aca="false">I1045*2</f>
        <v>2800.08771876416</v>
      </c>
      <c r="K1045" s="27" t="n">
        <f aca="false">J1045*2</f>
        <v>5600.17543752832</v>
      </c>
      <c r="L1045" s="27" t="n">
        <f aca="false">K1045*2</f>
        <v>11200.3508750566</v>
      </c>
      <c r="M1045" s="27" t="n">
        <f aca="false">L1045*2</f>
        <v>22400.7017501133</v>
      </c>
      <c r="N1045" s="27" t="n">
        <f aca="false">M1045*2</f>
        <v>44801.4035002266</v>
      </c>
      <c r="O1045" s="7"/>
      <c r="P1045" s="29" t="str">
        <f aca="false">C1045</f>
        <v>γδ</v>
      </c>
      <c r="Q1045" s="28" t="n">
        <f aca="false">1200*LOG(E1045/$E$2,2)</f>
        <v>503.780398491497</v>
      </c>
      <c r="R1045" s="7"/>
      <c r="S1045" s="8"/>
      <c r="T1045" s="11" t="s">
        <v>39</v>
      </c>
      <c r="U1045" s="38" t="s">
        <v>17</v>
      </c>
      <c r="V1045" s="7"/>
      <c r="W1045" s="7"/>
      <c r="X1045" s="7"/>
    </row>
    <row r="1046" customFormat="false" ht="14.15" hidden="false" customHeight="true" outlineLevel="0" collapsed="false">
      <c r="A1046" s="7"/>
      <c r="B1046" s="8" t="n">
        <f aca="false">B$6+IFERROR(B1045,0)</f>
        <v>53</v>
      </c>
      <c r="C1046" s="29" t="str">
        <f aca="true">C$356&amp;INDIRECT("C"&amp;354+(IFERROR(INDIRECT("B"&amp;408+IFERROR(B997,0)),0)))</f>
        <v>γϵ</v>
      </c>
      <c r="D1046" s="27" t="n">
        <f aca="false">0.5*E1046</f>
        <v>44.2597370445701</v>
      </c>
      <c r="E1046" s="27" t="n">
        <f aca="false">E1045*POWER(2,1/C$993)</f>
        <v>88.5194740891402</v>
      </c>
      <c r="F1046" s="27" t="n">
        <f aca="false">E1046*2</f>
        <v>177.03894817828</v>
      </c>
      <c r="G1046" s="27" t="n">
        <f aca="false">F1046*2</f>
        <v>354.077896356561</v>
      </c>
      <c r="H1046" s="27" t="n">
        <f aca="false">G1046*2</f>
        <v>708.155792713122</v>
      </c>
      <c r="I1046" s="27" t="n">
        <f aca="false">H1046*2</f>
        <v>1416.31158542624</v>
      </c>
      <c r="J1046" s="27" t="n">
        <f aca="false">I1046*2</f>
        <v>2832.62317085249</v>
      </c>
      <c r="K1046" s="27" t="n">
        <f aca="false">J1046*2</f>
        <v>5665.24634170498</v>
      </c>
      <c r="L1046" s="27" t="n">
        <f aca="false">K1046*2</f>
        <v>11330.49268341</v>
      </c>
      <c r="M1046" s="27" t="n">
        <f aca="false">L1046*2</f>
        <v>22660.9853668199</v>
      </c>
      <c r="N1046" s="27" t="n">
        <f aca="false">M1046*2</f>
        <v>45321.9707336398</v>
      </c>
      <c r="O1046" s="7"/>
      <c r="P1046" s="29" t="str">
        <f aca="false">C1046</f>
        <v>γϵ</v>
      </c>
      <c r="Q1046" s="28" t="n">
        <f aca="false">1200*LOG(E1046/$E$2,2)</f>
        <v>523.780398491497</v>
      </c>
      <c r="R1046" s="7"/>
      <c r="S1046" s="8"/>
      <c r="T1046" s="11" t="s">
        <v>39</v>
      </c>
      <c r="U1046" s="38" t="s">
        <v>60</v>
      </c>
      <c r="V1046" s="7"/>
      <c r="W1046" s="7"/>
      <c r="X1046" s="7"/>
    </row>
    <row r="1047" customFormat="false" ht="14.15" hidden="false" customHeight="true" outlineLevel="0" collapsed="false">
      <c r="A1047" s="7"/>
      <c r="B1047" s="8" t="n">
        <f aca="false">B$6+IFERROR(B1046,0)</f>
        <v>54</v>
      </c>
      <c r="C1047" s="29" t="str">
        <f aca="true">C$356&amp;INDIRECT("C"&amp;354+(IFERROR(INDIRECT("B"&amp;408+IFERROR(B998,0)),0)))</f>
        <v>γζ</v>
      </c>
      <c r="D1047" s="27" t="n">
        <f aca="false">0.5*E1047</f>
        <v>44.7740104169383</v>
      </c>
      <c r="E1047" s="27" t="n">
        <f aca="false">E1046*POWER(2,1/C$993)</f>
        <v>89.5480208338766</v>
      </c>
      <c r="F1047" s="27" t="n">
        <f aca="false">E1047*2</f>
        <v>179.096041667753</v>
      </c>
      <c r="G1047" s="27" t="n">
        <f aca="false">F1047*2</f>
        <v>358.192083335506</v>
      </c>
      <c r="H1047" s="27" t="n">
        <f aca="false">G1047*2</f>
        <v>716.384166671013</v>
      </c>
      <c r="I1047" s="27" t="n">
        <f aca="false">H1047*2</f>
        <v>1432.76833334203</v>
      </c>
      <c r="J1047" s="27" t="n">
        <f aca="false">I1047*2</f>
        <v>2865.53666668405</v>
      </c>
      <c r="K1047" s="27" t="n">
        <f aca="false">J1047*2</f>
        <v>5731.0733333681</v>
      </c>
      <c r="L1047" s="27" t="n">
        <f aca="false">K1047*2</f>
        <v>11462.1466667362</v>
      </c>
      <c r="M1047" s="27" t="n">
        <f aca="false">L1047*2</f>
        <v>22924.2933334724</v>
      </c>
      <c r="N1047" s="27" t="n">
        <f aca="false">M1047*2</f>
        <v>45848.5866669448</v>
      </c>
      <c r="O1047" s="7"/>
      <c r="P1047" s="29" t="str">
        <f aca="false">C1047</f>
        <v>γζ</v>
      </c>
      <c r="Q1047" s="28" t="n">
        <f aca="false">1200*LOG(E1047/$E$2,2)</f>
        <v>543.780398491498</v>
      </c>
      <c r="R1047" s="7"/>
      <c r="S1047" s="8"/>
      <c r="T1047" s="11" t="s">
        <v>39</v>
      </c>
      <c r="U1047" s="38" t="s">
        <v>64</v>
      </c>
      <c r="V1047" s="7"/>
      <c r="W1047" s="7"/>
      <c r="X1047" s="7"/>
    </row>
    <row r="1048" customFormat="false" ht="14.15" hidden="false" customHeight="true" outlineLevel="0" collapsed="false">
      <c r="A1048" s="7"/>
      <c r="B1048" s="8" t="n">
        <f aca="false">B$6+IFERROR(B1047,0)</f>
        <v>55</v>
      </c>
      <c r="C1048" s="29" t="str">
        <f aca="true">C$356&amp;INDIRECT("C"&amp;354+(IFERROR(INDIRECT("B"&amp;408+IFERROR(B999,0)),0)))</f>
        <v>γη</v>
      </c>
      <c r="D1048" s="27" t="n">
        <f aca="false">0.5*E1048</f>
        <v>45.2942593580556</v>
      </c>
      <c r="E1048" s="27" t="n">
        <f aca="false">E1047*POWER(2,1/C$993)</f>
        <v>90.5885187161111</v>
      </c>
      <c r="F1048" s="27" t="n">
        <f aca="false">E1048*2</f>
        <v>181.177037432222</v>
      </c>
      <c r="G1048" s="27" t="n">
        <f aca="false">F1048*2</f>
        <v>362.354074864445</v>
      </c>
      <c r="H1048" s="27" t="n">
        <f aca="false">G1048*2</f>
        <v>724.708149728889</v>
      </c>
      <c r="I1048" s="27" t="n">
        <f aca="false">H1048*2</f>
        <v>1449.41629945778</v>
      </c>
      <c r="J1048" s="27" t="n">
        <f aca="false">I1048*2</f>
        <v>2898.83259891556</v>
      </c>
      <c r="K1048" s="27" t="n">
        <f aca="false">J1048*2</f>
        <v>5797.66519783111</v>
      </c>
      <c r="L1048" s="27" t="n">
        <f aca="false">K1048*2</f>
        <v>11595.3303956622</v>
      </c>
      <c r="M1048" s="27" t="n">
        <f aca="false">L1048*2</f>
        <v>23190.6607913244</v>
      </c>
      <c r="N1048" s="27" t="n">
        <f aca="false">M1048*2</f>
        <v>46381.3215826489</v>
      </c>
      <c r="O1048" s="7"/>
      <c r="P1048" s="29" t="str">
        <f aca="false">C1048</f>
        <v>γη</v>
      </c>
      <c r="Q1048" s="28" t="n">
        <f aca="false">1200*LOG(E1048/$E$2,2)</f>
        <v>563.780398491498</v>
      </c>
      <c r="R1048" s="7"/>
      <c r="S1048" s="8"/>
      <c r="T1048" s="11" t="s">
        <v>39</v>
      </c>
      <c r="U1048" s="38" t="s">
        <v>67</v>
      </c>
      <c r="V1048" s="7"/>
      <c r="W1048" s="7"/>
      <c r="X1048" s="7"/>
    </row>
    <row r="1049" customFormat="false" ht="14.15" hidden="false" customHeight="true" outlineLevel="0" collapsed="false">
      <c r="A1049" s="7"/>
      <c r="B1049" s="8" t="n">
        <f aca="false">B$6+IFERROR(B1048,0)</f>
        <v>56</v>
      </c>
      <c r="C1049" s="29" t="str">
        <f aca="true">C$356&amp;INDIRECT("C"&amp;354+(IFERROR(INDIRECT("B"&amp;408+IFERROR(B1000,0)),0)))</f>
        <v>γθ</v>
      </c>
      <c r="D1049" s="27" t="n">
        <f aca="false">0.5*E1049</f>
        <v>45.8205533006863</v>
      </c>
      <c r="E1049" s="27" t="n">
        <f aca="false">E1048*POWER(2,1/C$993)</f>
        <v>91.6411066013726</v>
      </c>
      <c r="F1049" s="27" t="n">
        <f aca="false">E1049*2</f>
        <v>183.282213202745</v>
      </c>
      <c r="G1049" s="27" t="n">
        <f aca="false">F1049*2</f>
        <v>366.56442640549</v>
      </c>
      <c r="H1049" s="27" t="n">
        <f aca="false">G1049*2</f>
        <v>733.128852810981</v>
      </c>
      <c r="I1049" s="27" t="n">
        <f aca="false">H1049*2</f>
        <v>1466.25770562196</v>
      </c>
      <c r="J1049" s="27" t="n">
        <f aca="false">I1049*2</f>
        <v>2932.51541124392</v>
      </c>
      <c r="K1049" s="27" t="n">
        <f aca="false">J1049*2</f>
        <v>5865.03082248784</v>
      </c>
      <c r="L1049" s="27" t="n">
        <f aca="false">K1049*2</f>
        <v>11730.0616449757</v>
      </c>
      <c r="M1049" s="27" t="n">
        <f aca="false">L1049*2</f>
        <v>23460.1232899514</v>
      </c>
      <c r="N1049" s="27" t="n">
        <f aca="false">M1049*2</f>
        <v>46920.2465799028</v>
      </c>
      <c r="O1049" s="7"/>
      <c r="P1049" s="29" t="str">
        <f aca="false">C1049</f>
        <v>γθ</v>
      </c>
      <c r="Q1049" s="28" t="n">
        <f aca="false">1200*LOG(E1049/$E$2,2)</f>
        <v>583.780398491498</v>
      </c>
      <c r="R1049" s="7"/>
      <c r="S1049" s="8"/>
      <c r="T1049" s="11" t="s">
        <v>40</v>
      </c>
      <c r="U1049" s="38" t="s">
        <v>16</v>
      </c>
      <c r="V1049" s="7"/>
      <c r="W1049" s="7"/>
      <c r="X1049" s="7"/>
    </row>
    <row r="1050" customFormat="false" ht="14.15" hidden="false" customHeight="true" outlineLevel="0" collapsed="false">
      <c r="A1050" s="7"/>
      <c r="B1050" s="8" t="n">
        <f aca="false">B$6+IFERROR(B1049,0)</f>
        <v>57</v>
      </c>
      <c r="C1050" s="29" t="str">
        <f aca="true">C$356&amp;INDIRECT("C"&amp;354+(IFERROR(INDIRECT("B"&amp;408+IFERROR(B1001,0)),0)))</f>
        <v>γι</v>
      </c>
      <c r="D1050" s="27" t="n">
        <f aca="false">0.5*E1050</f>
        <v>46.3529624843647</v>
      </c>
      <c r="E1050" s="27" t="n">
        <f aca="false">E1049*POWER(2,1/C$993)</f>
        <v>92.7059249687293</v>
      </c>
      <c r="F1050" s="27" t="n">
        <f aca="false">E1050*2</f>
        <v>185.411849937459</v>
      </c>
      <c r="G1050" s="27" t="n">
        <f aca="false">F1050*2</f>
        <v>370.823699874917</v>
      </c>
      <c r="H1050" s="27" t="n">
        <f aca="false">G1050*2</f>
        <v>741.647399749835</v>
      </c>
      <c r="I1050" s="27" t="n">
        <f aca="false">H1050*2</f>
        <v>1483.29479949967</v>
      </c>
      <c r="J1050" s="27" t="n">
        <f aca="false">I1050*2</f>
        <v>2966.58959899934</v>
      </c>
      <c r="K1050" s="27" t="n">
        <f aca="false">J1050*2</f>
        <v>5933.17919799868</v>
      </c>
      <c r="L1050" s="27" t="n">
        <f aca="false">K1050*2</f>
        <v>11866.3583959974</v>
      </c>
      <c r="M1050" s="27" t="n">
        <f aca="false">L1050*2</f>
        <v>23732.7167919947</v>
      </c>
      <c r="N1050" s="27" t="n">
        <f aca="false">M1050*2</f>
        <v>47465.4335839894</v>
      </c>
      <c r="O1050" s="7"/>
      <c r="P1050" s="29" t="str">
        <f aca="false">C1050</f>
        <v>γι</v>
      </c>
      <c r="Q1050" s="28" t="n">
        <f aca="false">1200*LOG(E1050/$E$2,2)</f>
        <v>603.780398491498</v>
      </c>
      <c r="R1050" s="7"/>
      <c r="S1050" s="8"/>
      <c r="T1050" s="11" t="s">
        <v>40</v>
      </c>
      <c r="U1050" s="38" t="s">
        <v>17</v>
      </c>
      <c r="V1050" s="7"/>
      <c r="W1050" s="7"/>
      <c r="X1050" s="7"/>
    </row>
    <row r="1051" customFormat="false" ht="14.15" hidden="false" customHeight="true" outlineLevel="0" collapsed="false">
      <c r="A1051" s="7"/>
      <c r="B1051" s="8" t="n">
        <f aca="false">B$6+IFERROR(B1050,0)</f>
        <v>58</v>
      </c>
      <c r="C1051" s="29" t="str">
        <f aca="true">C$356&amp;INDIRECT("C"&amp;354+(IFERROR(INDIRECT("B"&amp;408+IFERROR(B1002,0)),0)))</f>
        <v>γκ</v>
      </c>
      <c r="D1051" s="27" t="n">
        <f aca="false">0.5*E1051</f>
        <v>46.891557964769</v>
      </c>
      <c r="E1051" s="27" t="n">
        <f aca="false">E1050*POWER(2,1/C$993)</f>
        <v>93.783115929538</v>
      </c>
      <c r="F1051" s="27" t="n">
        <f aca="false">E1051*2</f>
        <v>187.566231859076</v>
      </c>
      <c r="G1051" s="27" t="n">
        <f aca="false">F1051*2</f>
        <v>375.132463718152</v>
      </c>
      <c r="H1051" s="27" t="n">
        <f aca="false">G1051*2</f>
        <v>750.264927436304</v>
      </c>
      <c r="I1051" s="27" t="n">
        <f aca="false">H1051*2</f>
        <v>1500.52985487261</v>
      </c>
      <c r="J1051" s="27" t="n">
        <f aca="false">I1051*2</f>
        <v>3001.05970974522</v>
      </c>
      <c r="K1051" s="27" t="n">
        <f aca="false">J1051*2</f>
        <v>6002.11941949043</v>
      </c>
      <c r="L1051" s="27" t="n">
        <f aca="false">K1051*2</f>
        <v>12004.2388389809</v>
      </c>
      <c r="M1051" s="27" t="n">
        <f aca="false">L1051*2</f>
        <v>24008.4776779617</v>
      </c>
      <c r="N1051" s="27" t="n">
        <f aca="false">M1051*2</f>
        <v>48016.9553559235</v>
      </c>
      <c r="O1051" s="7"/>
      <c r="P1051" s="29" t="str">
        <f aca="false">C1051</f>
        <v>γκ</v>
      </c>
      <c r="Q1051" s="28" t="n">
        <f aca="false">1200*LOG(E1051/$E$2,2)</f>
        <v>623.780398491498</v>
      </c>
      <c r="R1051" s="7"/>
      <c r="S1051" s="8"/>
      <c r="T1051" s="11" t="s">
        <v>40</v>
      </c>
      <c r="U1051" s="38" t="s">
        <v>60</v>
      </c>
      <c r="V1051" s="7"/>
      <c r="W1051" s="7"/>
      <c r="X1051" s="7"/>
    </row>
    <row r="1052" customFormat="false" ht="14.15" hidden="false" customHeight="true" outlineLevel="0" collapsed="false">
      <c r="A1052" s="7"/>
      <c r="B1052" s="8" t="n">
        <f aca="false">B$6+IFERROR(B1051,0)</f>
        <v>59</v>
      </c>
      <c r="C1052" s="29" t="str">
        <f aca="true">C$356&amp;INDIRECT("C"&amp;354+(IFERROR(INDIRECT("B"&amp;408+IFERROR(B1003,0)),0)))</f>
        <v>γλ</v>
      </c>
      <c r="D1052" s="27" t="n">
        <f aca="false">0.5*E1052</f>
        <v>47.4364116232048</v>
      </c>
      <c r="E1052" s="27" t="n">
        <f aca="false">E1051*POWER(2,1/C$993)</f>
        <v>94.8728232464095</v>
      </c>
      <c r="F1052" s="27" t="n">
        <f aca="false">E1052*2</f>
        <v>189.745646492819</v>
      </c>
      <c r="G1052" s="27" t="n">
        <f aca="false">F1052*2</f>
        <v>379.491292985638</v>
      </c>
      <c r="H1052" s="27" t="n">
        <f aca="false">G1052*2</f>
        <v>758.982585971276</v>
      </c>
      <c r="I1052" s="27" t="n">
        <f aca="false">H1052*2</f>
        <v>1517.96517194255</v>
      </c>
      <c r="J1052" s="27" t="n">
        <f aca="false">I1052*2</f>
        <v>3035.93034388511</v>
      </c>
      <c r="K1052" s="27" t="n">
        <f aca="false">J1052*2</f>
        <v>6071.86068777021</v>
      </c>
      <c r="L1052" s="27" t="n">
        <f aca="false">K1052*2</f>
        <v>12143.7213755404</v>
      </c>
      <c r="M1052" s="27" t="n">
        <f aca="false">L1052*2</f>
        <v>24287.4427510808</v>
      </c>
      <c r="N1052" s="27" t="n">
        <f aca="false">M1052*2</f>
        <v>48574.8855021617</v>
      </c>
      <c r="O1052" s="7"/>
      <c r="P1052" s="29" t="str">
        <f aca="false">C1052</f>
        <v>γλ</v>
      </c>
      <c r="Q1052" s="28" t="n">
        <f aca="false">1200*LOG(E1052/$E$2,2)</f>
        <v>643.780398491498</v>
      </c>
      <c r="R1052" s="7"/>
      <c r="S1052" s="8"/>
      <c r="T1052" s="11" t="s">
        <v>40</v>
      </c>
      <c r="U1052" s="38" t="s">
        <v>64</v>
      </c>
      <c r="V1052" s="7"/>
      <c r="W1052" s="7"/>
      <c r="X1052" s="7"/>
    </row>
    <row r="1053" customFormat="false" ht="14.15" hidden="false" customHeight="true" outlineLevel="0" collapsed="false">
      <c r="A1053" s="7"/>
      <c r="B1053" s="8" t="n">
        <f aca="false">B$6+IFERROR(B1052,0)</f>
        <v>60</v>
      </c>
      <c r="C1053" s="29" t="str">
        <f aca="true">C$356&amp;INDIRECT("C"&amp;354+(IFERROR(INDIRECT("B"&amp;408+IFERROR(B1004,0)),0)))</f>
        <v>γμ</v>
      </c>
      <c r="D1053" s="27" t="n">
        <f aca="false">0.5*E1053</f>
        <v>47.987596176198</v>
      </c>
      <c r="E1053" s="27" t="n">
        <f aca="false">E1052*POWER(2,1/C$993)</f>
        <v>95.975192352396</v>
      </c>
      <c r="F1053" s="27" t="n">
        <f aca="false">E1053*2</f>
        <v>191.950384704792</v>
      </c>
      <c r="G1053" s="27" t="n">
        <f aca="false">F1053*2</f>
        <v>383.900769409584</v>
      </c>
      <c r="H1053" s="27" t="n">
        <f aca="false">G1053*2</f>
        <v>767.801538819168</v>
      </c>
      <c r="I1053" s="27" t="n">
        <f aca="false">H1053*2</f>
        <v>1535.60307763834</v>
      </c>
      <c r="J1053" s="27" t="n">
        <f aca="false">I1053*2</f>
        <v>3071.20615527667</v>
      </c>
      <c r="K1053" s="27" t="n">
        <f aca="false">J1053*2</f>
        <v>6142.41231055335</v>
      </c>
      <c r="L1053" s="27" t="n">
        <f aca="false">K1053*2</f>
        <v>12284.8246211067</v>
      </c>
      <c r="M1053" s="27" t="n">
        <f aca="false">L1053*2</f>
        <v>24569.6492422134</v>
      </c>
      <c r="N1053" s="27" t="n">
        <f aca="false">M1053*2</f>
        <v>49139.2984844268</v>
      </c>
      <c r="O1053" s="7"/>
      <c r="P1053" s="29" t="str">
        <f aca="false">C1053</f>
        <v>γμ</v>
      </c>
      <c r="Q1053" s="28" t="n">
        <f aca="false">1200*LOG(E1053/$E$2,2)</f>
        <v>663.780398491498</v>
      </c>
      <c r="R1053" s="7"/>
      <c r="S1053" s="8"/>
      <c r="T1053" s="11" t="s">
        <v>40</v>
      </c>
      <c r="U1053" s="38" t="s">
        <v>67</v>
      </c>
      <c r="V1053" s="7"/>
      <c r="W1053" s="7"/>
      <c r="X1053" s="7"/>
    </row>
    <row r="1054" customFormat="false" ht="14.15" hidden="false" customHeight="true" outlineLevel="0" collapsed="false">
      <c r="A1054" s="7"/>
      <c r="B1054" s="8"/>
      <c r="C1054" s="29" t="str">
        <f aca="false">C994&amp;"'"</f>
        <v>αα'</v>
      </c>
      <c r="D1054" s="27" t="n">
        <f aca="false">0.5*E1054</f>
        <v>48.5451851852001</v>
      </c>
      <c r="E1054" s="27" t="n">
        <f aca="false">E1053*POWER(2,1/C$993)</f>
        <v>97.0903703704002</v>
      </c>
      <c r="F1054" s="27" t="n">
        <f aca="false">E1054*2</f>
        <v>194.1807407408</v>
      </c>
      <c r="G1054" s="27" t="n">
        <f aca="false">F1054*2</f>
        <v>388.361481481601</v>
      </c>
      <c r="H1054" s="27" t="n">
        <f aca="false">G1054*2</f>
        <v>776.722962963202</v>
      </c>
      <c r="I1054" s="27" t="n">
        <f aca="false">H1054*2</f>
        <v>1553.4459259264</v>
      </c>
      <c r="J1054" s="27" t="n">
        <f aca="false">I1054*2</f>
        <v>3106.89185185281</v>
      </c>
      <c r="K1054" s="27" t="n">
        <f aca="false">J1054*2</f>
        <v>6213.78370370562</v>
      </c>
      <c r="L1054" s="27" t="n">
        <f aca="false">K1054*2</f>
        <v>12427.5674074112</v>
      </c>
      <c r="M1054" s="27" t="n">
        <f aca="false">L1054*2</f>
        <v>24855.1348148225</v>
      </c>
      <c r="N1054" s="27" t="n">
        <f aca="false">M1054*2</f>
        <v>49710.2696296449</v>
      </c>
      <c r="O1054" s="7"/>
      <c r="P1054" s="29" t="str">
        <f aca="false">C1054</f>
        <v>αα'</v>
      </c>
      <c r="Q1054" s="28" t="n">
        <f aca="false">1200*LOG(E1054/$E$2,2)</f>
        <v>683.780398491498</v>
      </c>
      <c r="R1054" s="7"/>
      <c r="S1054" s="8"/>
      <c r="T1054" s="11" t="s">
        <v>41</v>
      </c>
      <c r="U1054" s="12"/>
      <c r="V1054" s="7"/>
      <c r="W1054" s="7"/>
      <c r="X1054" s="7"/>
    </row>
    <row r="1055" customFormat="false" ht="14.15" hidden="false" customHeight="true" outlineLevel="0" collapsed="false">
      <c r="A1055" s="7"/>
      <c r="B1055" s="8"/>
      <c r="C1055" s="8"/>
      <c r="D1055" s="8"/>
      <c r="E1055" s="9"/>
      <c r="F1055" s="9"/>
      <c r="G1055" s="9"/>
      <c r="H1055" s="9"/>
      <c r="I1055" s="9"/>
      <c r="J1055" s="9"/>
      <c r="K1055" s="9"/>
      <c r="L1055" s="9"/>
      <c r="M1055" s="9"/>
      <c r="N1055" s="9"/>
      <c r="O1055" s="7"/>
      <c r="P1055" s="8"/>
      <c r="Q1055" s="10"/>
      <c r="R1055" s="7"/>
      <c r="S1055" s="8"/>
      <c r="T1055" s="11"/>
      <c r="U1055" s="12"/>
      <c r="V1055" s="7"/>
      <c r="W1055" s="7"/>
      <c r="X1055" s="7"/>
    </row>
    <row r="1056" customFormat="false" ht="14.15" hidden="false" customHeight="true" outlineLevel="0" collapsed="false">
      <c r="A1056" s="34" t="s">
        <v>68</v>
      </c>
      <c r="B1056" s="8"/>
      <c r="C1056" s="25" t="n">
        <v>72</v>
      </c>
      <c r="D1056" s="26" t="n">
        <v>0</v>
      </c>
      <c r="E1056" s="27" t="s">
        <v>4</v>
      </c>
      <c r="F1056" s="27" t="s">
        <v>5</v>
      </c>
      <c r="G1056" s="27" t="s">
        <v>6</v>
      </c>
      <c r="H1056" s="27" t="s">
        <v>7</v>
      </c>
      <c r="I1056" s="27" t="s">
        <v>8</v>
      </c>
      <c r="J1056" s="27" t="s">
        <v>9</v>
      </c>
      <c r="K1056" s="27" t="s">
        <v>10</v>
      </c>
      <c r="L1056" s="27" t="s">
        <v>11</v>
      </c>
      <c r="M1056" s="27" t="s">
        <v>12</v>
      </c>
      <c r="N1056" s="27" t="s">
        <v>13</v>
      </c>
      <c r="O1056" s="7"/>
      <c r="P1056" s="26" t="s">
        <v>14</v>
      </c>
      <c r="Q1056" s="28" t="s">
        <v>15</v>
      </c>
      <c r="R1056" s="7"/>
      <c r="S1056" s="8"/>
      <c r="T1056" s="35" t="s">
        <v>55</v>
      </c>
      <c r="U1056" s="35"/>
      <c r="V1056" s="8" t="s">
        <v>69</v>
      </c>
      <c r="W1056" s="7"/>
      <c r="X1056" s="7"/>
    </row>
    <row r="1057" customFormat="false" ht="14.15" hidden="false" customHeight="true" outlineLevel="0" collapsed="false">
      <c r="A1057" s="34"/>
      <c r="B1057" s="8" t="n">
        <f aca="false">B$6+IFERROR(B1056,0)</f>
        <v>1</v>
      </c>
      <c r="C1057" s="29" t="str">
        <f aca="true">C$354&amp;INDIRECT("C"&amp;354+(IFERROR(INDIRECT("B"&amp;408+IFERROR(B1056,0)),0)))</f>
        <v>αα</v>
      </c>
      <c r="D1057" s="27" t="n">
        <f aca="false">0.5*E1057</f>
        <v>24.2725925926</v>
      </c>
      <c r="E1057" s="30" t="n">
        <f aca="false">$E$3</f>
        <v>48.5451851852</v>
      </c>
      <c r="F1057" s="27" t="n">
        <f aca="false">E1057*2</f>
        <v>97.0903703704</v>
      </c>
      <c r="G1057" s="27" t="n">
        <f aca="false">F1057*2</f>
        <v>194.1807407408</v>
      </c>
      <c r="H1057" s="27" t="n">
        <f aca="false">G1057*2</f>
        <v>388.3614814816</v>
      </c>
      <c r="I1057" s="27" t="n">
        <f aca="false">H1057*2</f>
        <v>776.7229629632</v>
      </c>
      <c r="J1057" s="27" t="n">
        <f aca="false">I1057*2</f>
        <v>1553.4459259264</v>
      </c>
      <c r="K1057" s="27" t="n">
        <f aca="false">J1057*2</f>
        <v>3106.8918518528</v>
      </c>
      <c r="L1057" s="27" t="n">
        <f aca="false">K1057*2</f>
        <v>6213.7837037056</v>
      </c>
      <c r="M1057" s="27" t="n">
        <f aca="false">L1057*2</f>
        <v>12427.5674074112</v>
      </c>
      <c r="N1057" s="27" t="n">
        <f aca="false">M1057*2</f>
        <v>24855.1348148224</v>
      </c>
      <c r="O1057" s="7"/>
      <c r="P1057" s="29" t="str">
        <f aca="false">C1057</f>
        <v>αα</v>
      </c>
      <c r="Q1057" s="28" t="n">
        <f aca="false">1200*LOG(E1057/$E$2,2)</f>
        <v>-516.219601508506</v>
      </c>
      <c r="R1057" s="7"/>
      <c r="S1057" s="8"/>
      <c r="T1057" s="11" t="s">
        <v>29</v>
      </c>
      <c r="U1057" s="38" t="s">
        <v>16</v>
      </c>
      <c r="V1057" s="7"/>
      <c r="W1057" s="7"/>
      <c r="X1057" s="7"/>
    </row>
    <row r="1058" customFormat="false" ht="14.15" hidden="false" customHeight="true" outlineLevel="0" collapsed="false">
      <c r="A1058" s="34"/>
      <c r="B1058" s="8" t="n">
        <f aca="false">B$6+IFERROR(B1057,0)</f>
        <v>2</v>
      </c>
      <c r="C1058" s="29" t="str">
        <f aca="true">C$354&amp;INDIRECT("C"&amp;354+(IFERROR(INDIRECT("B"&amp;408+IFERROR(B1057,0)),0)))</f>
        <v>αβ</v>
      </c>
      <c r="D1058" s="27" t="n">
        <f aca="false">0.5*E1058</f>
        <v>24.5073943235866</v>
      </c>
      <c r="E1058" s="27" t="n">
        <f aca="false">E1057*POWER(2,1/C$1056)</f>
        <v>49.0147886471733</v>
      </c>
      <c r="F1058" s="27" t="n">
        <f aca="false">E1058*2</f>
        <v>98.0295772943465</v>
      </c>
      <c r="G1058" s="27" t="n">
        <f aca="false">F1058*2</f>
        <v>196.059154588693</v>
      </c>
      <c r="H1058" s="27" t="n">
        <f aca="false">G1058*2</f>
        <v>392.118309177386</v>
      </c>
      <c r="I1058" s="27" t="n">
        <f aca="false">H1058*2</f>
        <v>784.236618354772</v>
      </c>
      <c r="J1058" s="27" t="n">
        <f aca="false">I1058*2</f>
        <v>1568.47323670954</v>
      </c>
      <c r="K1058" s="27" t="n">
        <f aca="false">J1058*2</f>
        <v>3136.94647341909</v>
      </c>
      <c r="L1058" s="27" t="n">
        <f aca="false">K1058*2</f>
        <v>6273.89294683818</v>
      </c>
      <c r="M1058" s="27" t="n">
        <f aca="false">L1058*2</f>
        <v>12547.7858936764</v>
      </c>
      <c r="N1058" s="27" t="n">
        <f aca="false">M1058*2</f>
        <v>25095.5717873527</v>
      </c>
      <c r="O1058" s="7"/>
      <c r="P1058" s="29" t="str">
        <f aca="false">C1058</f>
        <v>αβ</v>
      </c>
      <c r="Q1058" s="28" t="n">
        <f aca="false">1200*LOG(E1058/$E$2,2)</f>
        <v>-499.55293484184</v>
      </c>
      <c r="R1058" s="7"/>
      <c r="S1058" s="8"/>
      <c r="T1058" s="11" t="s">
        <v>29</v>
      </c>
      <c r="U1058" s="38" t="s">
        <v>17</v>
      </c>
      <c r="V1058" s="7"/>
      <c r="W1058" s="7"/>
      <c r="X1058" s="7"/>
    </row>
    <row r="1059" customFormat="false" ht="14.15" hidden="false" customHeight="true" outlineLevel="0" collapsed="false">
      <c r="A1059" s="34"/>
      <c r="B1059" s="8" t="n">
        <f aca="false">B$6+IFERROR(B1058,0)</f>
        <v>3</v>
      </c>
      <c r="C1059" s="29" t="str">
        <f aca="true">C$354&amp;INDIRECT("C"&amp;354+(IFERROR(INDIRECT("B"&amp;408+IFERROR(B1058,0)),0)))</f>
        <v>αγ</v>
      </c>
      <c r="D1059" s="27" t="n">
        <f aca="false">0.5*E1059</f>
        <v>24.7444674169201</v>
      </c>
      <c r="E1059" s="27" t="n">
        <f aca="false">E1058*POWER(2,1/C$1056)</f>
        <v>49.4889348338401</v>
      </c>
      <c r="F1059" s="27" t="n">
        <f aca="false">E1059*2</f>
        <v>98.9778696676802</v>
      </c>
      <c r="G1059" s="27" t="n">
        <f aca="false">F1059*2</f>
        <v>197.95573933536</v>
      </c>
      <c r="H1059" s="27" t="n">
        <f aca="false">G1059*2</f>
        <v>395.911478670721</v>
      </c>
      <c r="I1059" s="27" t="n">
        <f aca="false">H1059*2</f>
        <v>791.822957341442</v>
      </c>
      <c r="J1059" s="27" t="n">
        <f aca="false">I1059*2</f>
        <v>1583.64591468288</v>
      </c>
      <c r="K1059" s="27" t="n">
        <f aca="false">J1059*2</f>
        <v>3167.29182936577</v>
      </c>
      <c r="L1059" s="27" t="n">
        <f aca="false">K1059*2</f>
        <v>6334.58365873154</v>
      </c>
      <c r="M1059" s="27" t="n">
        <f aca="false">L1059*2</f>
        <v>12669.1673174631</v>
      </c>
      <c r="N1059" s="27" t="n">
        <f aca="false">M1059*2</f>
        <v>25338.3346349261</v>
      </c>
      <c r="O1059" s="7"/>
      <c r="P1059" s="29" t="str">
        <f aca="false">C1059</f>
        <v>αγ</v>
      </c>
      <c r="Q1059" s="28" t="n">
        <f aca="false">1200*LOG(E1059/$E$2,2)</f>
        <v>-482.886268175173</v>
      </c>
      <c r="R1059" s="7"/>
      <c r="S1059" s="8"/>
      <c r="T1059" s="11" t="s">
        <v>29</v>
      </c>
      <c r="U1059" s="38" t="s">
        <v>60</v>
      </c>
      <c r="V1059" s="7"/>
      <c r="W1059" s="7"/>
      <c r="X1059" s="7"/>
    </row>
    <row r="1060" customFormat="false" ht="14.15" hidden="false" customHeight="true" outlineLevel="0" collapsed="false">
      <c r="A1060" s="34"/>
      <c r="B1060" s="8" t="n">
        <f aca="false">B$6+IFERROR(B1059,0)</f>
        <v>4</v>
      </c>
      <c r="C1060" s="29" t="str">
        <f aca="true">C$354&amp;INDIRECT("C"&amp;354+(IFERROR(INDIRECT("B"&amp;408+IFERROR(B1059,0)),0)))</f>
        <v>αδ</v>
      </c>
      <c r="D1060" s="27" t="n">
        <f aca="false">0.5*E1060</f>
        <v>24.9838338446994</v>
      </c>
      <c r="E1060" s="27" t="n">
        <f aca="false">E1059*POWER(2,1/C$1056)</f>
        <v>49.9676676893989</v>
      </c>
      <c r="F1060" s="27" t="n">
        <f aca="false">E1060*2</f>
        <v>99.9353353787978</v>
      </c>
      <c r="G1060" s="27" t="n">
        <f aca="false">F1060*2</f>
        <v>199.870670757596</v>
      </c>
      <c r="H1060" s="27" t="n">
        <f aca="false">G1060*2</f>
        <v>399.741341515191</v>
      </c>
      <c r="I1060" s="27" t="n">
        <f aca="false">H1060*2</f>
        <v>799.482683030382</v>
      </c>
      <c r="J1060" s="27" t="n">
        <f aca="false">I1060*2</f>
        <v>1598.96536606076</v>
      </c>
      <c r="K1060" s="27" t="n">
        <f aca="false">J1060*2</f>
        <v>3197.93073212153</v>
      </c>
      <c r="L1060" s="27" t="n">
        <f aca="false">K1060*2</f>
        <v>6395.86146424306</v>
      </c>
      <c r="M1060" s="27" t="n">
        <f aca="false">L1060*2</f>
        <v>12791.7229284861</v>
      </c>
      <c r="N1060" s="27" t="n">
        <f aca="false">M1060*2</f>
        <v>25583.4458569722</v>
      </c>
      <c r="O1060" s="7"/>
      <c r="P1060" s="29" t="str">
        <f aca="false">C1060</f>
        <v>αδ</v>
      </c>
      <c r="Q1060" s="28" t="n">
        <f aca="false">1200*LOG(E1060/$E$2,2)</f>
        <v>-466.219601508506</v>
      </c>
      <c r="R1060" s="7"/>
      <c r="S1060" s="8"/>
      <c r="T1060" s="11" t="s">
        <v>29</v>
      </c>
      <c r="U1060" s="38" t="s">
        <v>64</v>
      </c>
      <c r="V1060" s="7"/>
      <c r="W1060" s="7"/>
      <c r="X1060" s="7"/>
    </row>
    <row r="1061" customFormat="false" ht="14.15" hidden="false" customHeight="true" outlineLevel="0" collapsed="false">
      <c r="A1061" s="34"/>
      <c r="B1061" s="8" t="n">
        <f aca="false">B$6+IFERROR(B1060,0)</f>
        <v>5</v>
      </c>
      <c r="C1061" s="29" t="str">
        <f aca="true">C$354&amp;INDIRECT("C"&amp;354+(IFERROR(INDIRECT("B"&amp;408+IFERROR(B1060,0)),0)))</f>
        <v>αϵ</v>
      </c>
      <c r="D1061" s="27" t="n">
        <f aca="false">0.5*E1061</f>
        <v>25.2255157915717</v>
      </c>
      <c r="E1061" s="27" t="n">
        <f aca="false">E1060*POWER(2,1/C$1056)</f>
        <v>50.4510315831435</v>
      </c>
      <c r="F1061" s="27" t="n">
        <f aca="false">E1061*2</f>
        <v>100.902063166287</v>
      </c>
      <c r="G1061" s="27" t="n">
        <f aca="false">F1061*2</f>
        <v>201.804126332574</v>
      </c>
      <c r="H1061" s="27" t="n">
        <f aca="false">G1061*2</f>
        <v>403.608252665148</v>
      </c>
      <c r="I1061" s="27" t="n">
        <f aca="false">H1061*2</f>
        <v>807.216505330296</v>
      </c>
      <c r="J1061" s="27" t="n">
        <f aca="false">I1061*2</f>
        <v>1614.43301066059</v>
      </c>
      <c r="K1061" s="27" t="n">
        <f aca="false">J1061*2</f>
        <v>3228.86602132118</v>
      </c>
      <c r="L1061" s="27" t="n">
        <f aca="false">K1061*2</f>
        <v>6457.73204264237</v>
      </c>
      <c r="M1061" s="27" t="n">
        <f aca="false">L1061*2</f>
        <v>12915.4640852847</v>
      </c>
      <c r="N1061" s="27" t="n">
        <f aca="false">M1061*2</f>
        <v>25830.9281705695</v>
      </c>
      <c r="O1061" s="7"/>
      <c r="P1061" s="29" t="str">
        <f aca="false">C1061</f>
        <v>αϵ</v>
      </c>
      <c r="Q1061" s="28" t="n">
        <f aca="false">1200*LOG(E1061/$E$2,2)</f>
        <v>-449.552934841839</v>
      </c>
      <c r="R1061" s="7"/>
      <c r="S1061" s="8"/>
      <c r="T1061" s="11" t="s">
        <v>29</v>
      </c>
      <c r="U1061" s="38" t="s">
        <v>67</v>
      </c>
      <c r="V1061" s="7"/>
      <c r="W1061" s="7"/>
      <c r="X1061" s="7"/>
    </row>
    <row r="1062" customFormat="false" ht="14.15" hidden="false" customHeight="true" outlineLevel="0" collapsed="false">
      <c r="A1062" s="34"/>
      <c r="B1062" s="8" t="n">
        <f aca="false">B$6+IFERROR(B1061,0)</f>
        <v>6</v>
      </c>
      <c r="C1062" s="29" t="str">
        <f aca="true">C$354&amp;INDIRECT("C"&amp;354+(IFERROR(INDIRECT("B"&amp;408+IFERROR(B1061,0)),0)))</f>
        <v>αζ</v>
      </c>
      <c r="D1062" s="27" t="n">
        <f aca="false">0.5*E1062</f>
        <v>25.4695356567878</v>
      </c>
      <c r="E1062" s="27" t="n">
        <f aca="false">E1061*POWER(2,1/C$1056)</f>
        <v>50.9390713135757</v>
      </c>
      <c r="F1062" s="27" t="n">
        <f aca="false">E1062*2</f>
        <v>101.878142627151</v>
      </c>
      <c r="G1062" s="27" t="n">
        <f aca="false">F1062*2</f>
        <v>203.756285254303</v>
      </c>
      <c r="H1062" s="27" t="n">
        <f aca="false">G1062*2</f>
        <v>407.512570508605</v>
      </c>
      <c r="I1062" s="27" t="n">
        <f aca="false">H1062*2</f>
        <v>815.025141017211</v>
      </c>
      <c r="J1062" s="27" t="n">
        <f aca="false">I1062*2</f>
        <v>1630.05028203442</v>
      </c>
      <c r="K1062" s="27" t="n">
        <f aca="false">J1062*2</f>
        <v>3260.10056406884</v>
      </c>
      <c r="L1062" s="27" t="n">
        <f aca="false">K1062*2</f>
        <v>6520.20112813769</v>
      </c>
      <c r="M1062" s="27" t="n">
        <f aca="false">L1062*2</f>
        <v>13040.4022562754</v>
      </c>
      <c r="N1062" s="27" t="n">
        <f aca="false">M1062*2</f>
        <v>26080.8045125507</v>
      </c>
      <c r="O1062" s="7"/>
      <c r="P1062" s="29" t="str">
        <f aca="false">C1062</f>
        <v>αζ</v>
      </c>
      <c r="Q1062" s="28" t="n">
        <f aca="false">1200*LOG(E1062/$E$2,2)</f>
        <v>-432.886268175172</v>
      </c>
      <c r="R1062" s="7"/>
      <c r="S1062" s="8"/>
      <c r="T1062" s="11" t="s">
        <v>29</v>
      </c>
      <c r="U1062" s="38" t="s">
        <v>70</v>
      </c>
      <c r="V1062" s="7"/>
      <c r="W1062" s="7"/>
      <c r="X1062" s="7"/>
    </row>
    <row r="1063" customFormat="false" ht="14.15" hidden="false" customHeight="true" outlineLevel="0" collapsed="false">
      <c r="A1063" s="34"/>
      <c r="B1063" s="8" t="n">
        <f aca="false">B$6+IFERROR(B1062,0)</f>
        <v>7</v>
      </c>
      <c r="C1063" s="29" t="str">
        <f aca="true">C$354&amp;INDIRECT("C"&amp;354+(IFERROR(INDIRECT("B"&amp;408+IFERROR(B1062,0)),0)))</f>
        <v>αη</v>
      </c>
      <c r="D1063" s="27" t="n">
        <f aca="false">0.5*E1063</f>
        <v>25.7159160562785</v>
      </c>
      <c r="E1063" s="27" t="n">
        <f aca="false">E1062*POWER(2,1/C$1056)</f>
        <v>51.431832112557</v>
      </c>
      <c r="F1063" s="27" t="n">
        <f aca="false">E1063*2</f>
        <v>102.863664225114</v>
      </c>
      <c r="G1063" s="27" t="n">
        <f aca="false">F1063*2</f>
        <v>205.727328450228</v>
      </c>
      <c r="H1063" s="27" t="n">
        <f aca="false">G1063*2</f>
        <v>411.454656900456</v>
      </c>
      <c r="I1063" s="27" t="n">
        <f aca="false">H1063*2</f>
        <v>822.909313800913</v>
      </c>
      <c r="J1063" s="27" t="n">
        <f aca="false">I1063*2</f>
        <v>1645.81862760183</v>
      </c>
      <c r="K1063" s="27" t="n">
        <f aca="false">J1063*2</f>
        <v>3291.63725520365</v>
      </c>
      <c r="L1063" s="27" t="n">
        <f aca="false">K1063*2</f>
        <v>6583.2745104073</v>
      </c>
      <c r="M1063" s="27" t="n">
        <f aca="false">L1063*2</f>
        <v>13166.5490208146</v>
      </c>
      <c r="N1063" s="27" t="n">
        <f aca="false">M1063*2</f>
        <v>26333.0980416292</v>
      </c>
      <c r="O1063" s="7"/>
      <c r="P1063" s="29" t="str">
        <f aca="false">C1063</f>
        <v>αη</v>
      </c>
      <c r="Q1063" s="28" t="n">
        <f aca="false">1200*LOG(E1063/$E$2,2)</f>
        <v>-416.219601508505</v>
      </c>
      <c r="R1063" s="7"/>
      <c r="S1063" s="8"/>
      <c r="T1063" s="11" t="s">
        <v>30</v>
      </c>
      <c r="U1063" s="38" t="s">
        <v>16</v>
      </c>
      <c r="V1063" s="7"/>
      <c r="W1063" s="7"/>
      <c r="X1063" s="7"/>
    </row>
    <row r="1064" customFormat="false" ht="14.15" hidden="false" customHeight="true" outlineLevel="0" collapsed="false">
      <c r="A1064" s="34"/>
      <c r="B1064" s="8" t="n">
        <f aca="false">B$6+IFERROR(B1063,0)</f>
        <v>8</v>
      </c>
      <c r="C1064" s="29" t="str">
        <f aca="true">C$354&amp;INDIRECT("C"&amp;354+(IFERROR(INDIRECT("B"&amp;408+IFERROR(B1063,0)),0)))</f>
        <v>αθ</v>
      </c>
      <c r="D1064" s="27" t="n">
        <f aca="false">0.5*E1064</f>
        <v>25.9646798247505</v>
      </c>
      <c r="E1064" s="27" t="n">
        <f aca="false">E1063*POWER(2,1/C$1056)</f>
        <v>51.9293596495011</v>
      </c>
      <c r="F1064" s="27" t="n">
        <f aca="false">E1064*2</f>
        <v>103.858719299002</v>
      </c>
      <c r="G1064" s="27" t="n">
        <f aca="false">F1064*2</f>
        <v>207.717438598004</v>
      </c>
      <c r="H1064" s="27" t="n">
        <f aca="false">G1064*2</f>
        <v>415.434877196009</v>
      </c>
      <c r="I1064" s="27" t="n">
        <f aca="false">H1064*2</f>
        <v>830.869754392017</v>
      </c>
      <c r="J1064" s="27" t="n">
        <f aca="false">I1064*2</f>
        <v>1661.73950878403</v>
      </c>
      <c r="K1064" s="27" t="n">
        <f aca="false">J1064*2</f>
        <v>3323.47901756807</v>
      </c>
      <c r="L1064" s="27" t="n">
        <f aca="false">K1064*2</f>
        <v>6646.95803513614</v>
      </c>
      <c r="M1064" s="27" t="n">
        <f aca="false">L1064*2</f>
        <v>13293.9160702723</v>
      </c>
      <c r="N1064" s="27" t="n">
        <f aca="false">M1064*2</f>
        <v>26587.8321405445</v>
      </c>
      <c r="O1064" s="7"/>
      <c r="P1064" s="29" t="str">
        <f aca="false">C1064</f>
        <v>αθ</v>
      </c>
      <c r="Q1064" s="28" t="n">
        <f aca="false">1200*LOG(E1064/$E$2,2)</f>
        <v>-399.552934841838</v>
      </c>
      <c r="R1064" s="7"/>
      <c r="S1064" s="8"/>
      <c r="T1064" s="11" t="s">
        <v>30</v>
      </c>
      <c r="U1064" s="38" t="s">
        <v>17</v>
      </c>
      <c r="V1064" s="7"/>
      <c r="W1064" s="7"/>
      <c r="X1064" s="7"/>
    </row>
    <row r="1065" customFormat="false" ht="14.15" hidden="false" customHeight="true" outlineLevel="0" collapsed="false">
      <c r="A1065" s="34"/>
      <c r="B1065" s="8" t="n">
        <f aca="false">B$6+IFERROR(B1064,0)</f>
        <v>9</v>
      </c>
      <c r="C1065" s="29" t="str">
        <f aca="true">C$354&amp;INDIRECT("C"&amp;354+(IFERROR(INDIRECT("B"&amp;408+IFERROR(B1064,0)),0)))</f>
        <v>αι</v>
      </c>
      <c r="D1065" s="27" t="n">
        <f aca="false">0.5*E1065</f>
        <v>26.2158500178029</v>
      </c>
      <c r="E1065" s="27" t="n">
        <f aca="false">E1064*POWER(2,1/C$1056)</f>
        <v>52.4317000356058</v>
      </c>
      <c r="F1065" s="27" t="n">
        <f aca="false">E1065*2</f>
        <v>104.863400071212</v>
      </c>
      <c r="G1065" s="27" t="n">
        <f aca="false">F1065*2</f>
        <v>209.726800142423</v>
      </c>
      <c r="H1065" s="27" t="n">
        <f aca="false">G1065*2</f>
        <v>419.453600284846</v>
      </c>
      <c r="I1065" s="27" t="n">
        <f aca="false">H1065*2</f>
        <v>838.907200569693</v>
      </c>
      <c r="J1065" s="27" t="n">
        <f aca="false">I1065*2</f>
        <v>1677.81440113939</v>
      </c>
      <c r="K1065" s="27" t="n">
        <f aca="false">J1065*2</f>
        <v>3355.62880227877</v>
      </c>
      <c r="L1065" s="27" t="n">
        <f aca="false">K1065*2</f>
        <v>6711.25760455754</v>
      </c>
      <c r="M1065" s="27" t="n">
        <f aca="false">L1065*2</f>
        <v>13422.5152091151</v>
      </c>
      <c r="N1065" s="27" t="n">
        <f aca="false">M1065*2</f>
        <v>26845.0304182302</v>
      </c>
      <c r="O1065" s="7"/>
      <c r="P1065" s="29" t="str">
        <f aca="false">C1065</f>
        <v>αι</v>
      </c>
      <c r="Q1065" s="28" t="n">
        <f aca="false">1200*LOG(E1065/$E$2,2)</f>
        <v>-382.886268175172</v>
      </c>
      <c r="R1065" s="7"/>
      <c r="S1065" s="8"/>
      <c r="T1065" s="11" t="s">
        <v>30</v>
      </c>
      <c r="U1065" s="38" t="s">
        <v>60</v>
      </c>
      <c r="V1065" s="7"/>
      <c r="W1065" s="7"/>
      <c r="X1065" s="7"/>
    </row>
    <row r="1066" customFormat="false" ht="14.15" hidden="false" customHeight="true" outlineLevel="0" collapsed="false">
      <c r="A1066" s="7"/>
      <c r="B1066" s="8" t="n">
        <f aca="false">B$6+IFERROR(B1065,0)</f>
        <v>10</v>
      </c>
      <c r="C1066" s="29" t="str">
        <f aca="true">C$354&amp;INDIRECT("C"&amp;354+(IFERROR(INDIRECT("B"&amp;408+IFERROR(B1065,0)),0)))</f>
        <v>ακ</v>
      </c>
      <c r="D1066" s="27" t="n">
        <f aca="false">0.5*E1066</f>
        <v>26.4694499140638</v>
      </c>
      <c r="E1066" s="27" t="n">
        <f aca="false">E1065*POWER(2,1/C$1056)</f>
        <v>52.9388998281276</v>
      </c>
      <c r="F1066" s="27" t="n">
        <f aca="false">E1066*2</f>
        <v>105.877799656255</v>
      </c>
      <c r="G1066" s="27" t="n">
        <f aca="false">F1066*2</f>
        <v>211.75559931251</v>
      </c>
      <c r="H1066" s="27" t="n">
        <f aca="false">G1066*2</f>
        <v>423.51119862502</v>
      </c>
      <c r="I1066" s="27" t="n">
        <f aca="false">H1066*2</f>
        <v>847.022397250041</v>
      </c>
      <c r="J1066" s="27" t="n">
        <f aca="false">I1066*2</f>
        <v>1694.04479450008</v>
      </c>
      <c r="K1066" s="27" t="n">
        <f aca="false">J1066*2</f>
        <v>3388.08958900016</v>
      </c>
      <c r="L1066" s="27" t="n">
        <f aca="false">K1066*2</f>
        <v>6776.17917800033</v>
      </c>
      <c r="M1066" s="27" t="n">
        <f aca="false">L1066*2</f>
        <v>13552.3583560007</v>
      </c>
      <c r="N1066" s="27" t="n">
        <f aca="false">M1066*2</f>
        <v>27104.7167120013</v>
      </c>
      <c r="O1066" s="7"/>
      <c r="P1066" s="29" t="str">
        <f aca="false">C1066</f>
        <v>ακ</v>
      </c>
      <c r="Q1066" s="28" t="n">
        <f aca="false">1200*LOG(E1066/$E$2,2)</f>
        <v>-366.219601508505</v>
      </c>
      <c r="R1066" s="7"/>
      <c r="S1066" s="8"/>
      <c r="T1066" s="11" t="s">
        <v>30</v>
      </c>
      <c r="U1066" s="38" t="s">
        <v>64</v>
      </c>
      <c r="V1066" s="7"/>
      <c r="W1066" s="7"/>
      <c r="X1066" s="7"/>
    </row>
    <row r="1067" customFormat="false" ht="14.15" hidden="false" customHeight="true" outlineLevel="0" collapsed="false">
      <c r="A1067" s="7"/>
      <c r="B1067" s="8" t="n">
        <f aca="false">B$6+IFERROR(B1066,0)</f>
        <v>11</v>
      </c>
      <c r="C1067" s="29" t="str">
        <f aca="true">C$354&amp;INDIRECT("C"&amp;354+(IFERROR(INDIRECT("B"&amp;408+IFERROR(B1066,0)),0)))</f>
        <v>αλ</v>
      </c>
      <c r="D1067" s="27" t="n">
        <f aca="false">0.5*E1067</f>
        <v>26.7255030173479</v>
      </c>
      <c r="E1067" s="27" t="n">
        <f aca="false">E1066*POWER(2,1/C$1056)</f>
        <v>53.4510060346958</v>
      </c>
      <c r="F1067" s="27" t="n">
        <f aca="false">E1067*2</f>
        <v>106.902012069392</v>
      </c>
      <c r="G1067" s="27" t="n">
        <f aca="false">F1067*2</f>
        <v>213.804024138783</v>
      </c>
      <c r="H1067" s="27" t="n">
        <f aca="false">G1067*2</f>
        <v>427.608048277566</v>
      </c>
      <c r="I1067" s="27" t="n">
        <f aca="false">H1067*2</f>
        <v>855.216096555132</v>
      </c>
      <c r="J1067" s="27" t="n">
        <f aca="false">I1067*2</f>
        <v>1710.43219311026</v>
      </c>
      <c r="K1067" s="27" t="n">
        <f aca="false">J1067*2</f>
        <v>3420.86438622053</v>
      </c>
      <c r="L1067" s="27" t="n">
        <f aca="false">K1067*2</f>
        <v>6841.72877244106</v>
      </c>
      <c r="M1067" s="27" t="n">
        <f aca="false">L1067*2</f>
        <v>13683.4575448821</v>
      </c>
      <c r="N1067" s="27" t="n">
        <f aca="false">M1067*2</f>
        <v>27366.9150897642</v>
      </c>
      <c r="O1067" s="7"/>
      <c r="P1067" s="29" t="str">
        <f aca="false">C1067</f>
        <v>αλ</v>
      </c>
      <c r="Q1067" s="28" t="n">
        <f aca="false">1200*LOG(E1067/$E$2,2)</f>
        <v>-349.552934841838</v>
      </c>
      <c r="R1067" s="7"/>
      <c r="S1067" s="8"/>
      <c r="T1067" s="11" t="s">
        <v>30</v>
      </c>
      <c r="U1067" s="38" t="s">
        <v>67</v>
      </c>
      <c r="V1067" s="7"/>
      <c r="W1067" s="7"/>
      <c r="X1067" s="7"/>
    </row>
    <row r="1068" customFormat="false" ht="14.15" hidden="false" customHeight="true" outlineLevel="0" collapsed="false">
      <c r="A1068" s="7"/>
      <c r="B1068" s="8" t="n">
        <f aca="false">B$6+IFERROR(B1067,0)</f>
        <v>12</v>
      </c>
      <c r="C1068" s="29" t="str">
        <f aca="true">C$354&amp;INDIRECT("C"&amp;354+(IFERROR(INDIRECT("B"&amp;408+IFERROR(B1067,0)),0)))</f>
        <v>αμ</v>
      </c>
      <c r="D1068" s="27" t="n">
        <f aca="false">0.5*E1068</f>
        <v>26.9840330588349</v>
      </c>
      <c r="E1068" s="27" t="n">
        <f aca="false">E1067*POWER(2,1/C$1056)</f>
        <v>53.9680661176697</v>
      </c>
      <c r="F1068" s="27" t="n">
        <f aca="false">E1068*2</f>
        <v>107.936132235339</v>
      </c>
      <c r="G1068" s="27" t="n">
        <f aca="false">F1068*2</f>
        <v>215.872264470679</v>
      </c>
      <c r="H1068" s="27" t="n">
        <f aca="false">G1068*2</f>
        <v>431.744528941358</v>
      </c>
      <c r="I1068" s="27" t="n">
        <f aca="false">H1068*2</f>
        <v>863.489057882716</v>
      </c>
      <c r="J1068" s="27" t="n">
        <f aca="false">I1068*2</f>
        <v>1726.97811576543</v>
      </c>
      <c r="K1068" s="27" t="n">
        <f aca="false">J1068*2</f>
        <v>3453.95623153086</v>
      </c>
      <c r="L1068" s="27" t="n">
        <f aca="false">K1068*2</f>
        <v>6907.91246306173</v>
      </c>
      <c r="M1068" s="27" t="n">
        <f aca="false">L1068*2</f>
        <v>13815.8249261235</v>
      </c>
      <c r="N1068" s="27" t="n">
        <f aca="false">M1068*2</f>
        <v>27631.6498522469</v>
      </c>
      <c r="O1068" s="7"/>
      <c r="P1068" s="29" t="str">
        <f aca="false">C1068</f>
        <v>αμ</v>
      </c>
      <c r="Q1068" s="28" t="n">
        <f aca="false">1200*LOG(E1068/$E$2,2)</f>
        <v>-332.886268175171</v>
      </c>
      <c r="R1068" s="7"/>
      <c r="S1068" s="8"/>
      <c r="T1068" s="11" t="s">
        <v>30</v>
      </c>
      <c r="U1068" s="38" t="s">
        <v>70</v>
      </c>
      <c r="V1068" s="7"/>
      <c r="W1068" s="7"/>
      <c r="X1068" s="7"/>
    </row>
    <row r="1069" customFormat="false" ht="14.15" hidden="false" customHeight="true" outlineLevel="0" collapsed="false">
      <c r="A1069" s="7"/>
      <c r="B1069" s="8" t="n">
        <f aca="false">B$6+IFERROR(B1068,0)</f>
        <v>13</v>
      </c>
      <c r="C1069" s="29" t="str">
        <f aca="true">C$354&amp;INDIRECT("C"&amp;354+(IFERROR(INDIRECT("B"&amp;408+IFERROR(B1068,0)),0)))</f>
        <v>αν</v>
      </c>
      <c r="D1069" s="27" t="n">
        <f aca="false">0.5*E1069</f>
        <v>27.2450639992687</v>
      </c>
      <c r="E1069" s="27" t="n">
        <f aca="false">E1068*POWER(2,1/C$1056)</f>
        <v>54.4901279985375</v>
      </c>
      <c r="F1069" s="27" t="n">
        <f aca="false">E1069*2</f>
        <v>108.980255997075</v>
      </c>
      <c r="G1069" s="27" t="n">
        <f aca="false">F1069*2</f>
        <v>217.96051199415</v>
      </c>
      <c r="H1069" s="27" t="n">
        <f aca="false">G1069*2</f>
        <v>435.9210239883</v>
      </c>
      <c r="I1069" s="27" t="n">
        <f aca="false">H1069*2</f>
        <v>871.8420479766</v>
      </c>
      <c r="J1069" s="27" t="n">
        <f aca="false">I1069*2</f>
        <v>1743.6840959532</v>
      </c>
      <c r="K1069" s="27" t="n">
        <f aca="false">J1069*2</f>
        <v>3487.3681919064</v>
      </c>
      <c r="L1069" s="27" t="n">
        <f aca="false">K1069*2</f>
        <v>6974.7363838128</v>
      </c>
      <c r="M1069" s="27" t="n">
        <f aca="false">L1069*2</f>
        <v>13949.4727676256</v>
      </c>
      <c r="N1069" s="27" t="n">
        <f aca="false">M1069*2</f>
        <v>27898.9455352512</v>
      </c>
      <c r="O1069" s="7"/>
      <c r="P1069" s="29" t="str">
        <f aca="false">C1069</f>
        <v>αν</v>
      </c>
      <c r="Q1069" s="28" t="n">
        <f aca="false">1200*LOG(E1069/$E$2,2)</f>
        <v>-316.219601508504</v>
      </c>
      <c r="R1069" s="7"/>
      <c r="S1069" s="8"/>
      <c r="T1069" s="11" t="s">
        <v>31</v>
      </c>
      <c r="U1069" s="38" t="s">
        <v>16</v>
      </c>
      <c r="V1069" s="7"/>
      <c r="W1069" s="7"/>
      <c r="X1069" s="7"/>
    </row>
    <row r="1070" customFormat="false" ht="14.15" hidden="false" customHeight="true" outlineLevel="0" collapsed="false">
      <c r="A1070" s="7"/>
      <c r="B1070" s="8" t="n">
        <f aca="false">B$6+IFERROR(B1069,0)</f>
        <v>14</v>
      </c>
      <c r="C1070" s="29" t="str">
        <f aca="true">C$354&amp;INDIRECT("C"&amp;354+(IFERROR(INDIRECT("B"&amp;408+IFERROR(B1069,0)),0)))</f>
        <v>αξ</v>
      </c>
      <c r="D1070" s="27" t="n">
        <f aca="false">0.5*E1070</f>
        <v>27.5086200311786</v>
      </c>
      <c r="E1070" s="27" t="n">
        <f aca="false">E1069*POWER(2,1/C$1056)</f>
        <v>55.0172400623571</v>
      </c>
      <c r="F1070" s="27" t="n">
        <f aca="false">E1070*2</f>
        <v>110.034480124714</v>
      </c>
      <c r="G1070" s="27" t="n">
        <f aca="false">F1070*2</f>
        <v>220.068960249429</v>
      </c>
      <c r="H1070" s="27" t="n">
        <f aca="false">G1070*2</f>
        <v>440.137920498857</v>
      </c>
      <c r="I1070" s="27" t="n">
        <f aca="false">H1070*2</f>
        <v>880.275840997714</v>
      </c>
      <c r="J1070" s="27" t="n">
        <f aca="false">I1070*2</f>
        <v>1760.55168199543</v>
      </c>
      <c r="K1070" s="27" t="n">
        <f aca="false">J1070*2</f>
        <v>3521.10336399086</v>
      </c>
      <c r="L1070" s="27" t="n">
        <f aca="false">K1070*2</f>
        <v>7042.20672798172</v>
      </c>
      <c r="M1070" s="27" t="n">
        <f aca="false">L1070*2</f>
        <v>14084.4134559634</v>
      </c>
      <c r="N1070" s="27" t="n">
        <f aca="false">M1070*2</f>
        <v>28168.8269119269</v>
      </c>
      <c r="O1070" s="7"/>
      <c r="P1070" s="29" t="str">
        <f aca="false">C1070</f>
        <v>αξ</v>
      </c>
      <c r="Q1070" s="28" t="n">
        <f aca="false">1200*LOG(E1070/$E$2,2)</f>
        <v>-299.552934841838</v>
      </c>
      <c r="R1070" s="7"/>
      <c r="S1070" s="8"/>
      <c r="T1070" s="11" t="s">
        <v>31</v>
      </c>
      <c r="U1070" s="38" t="s">
        <v>17</v>
      </c>
      <c r="V1070" s="7"/>
      <c r="W1070" s="7"/>
      <c r="X1070" s="7"/>
    </row>
    <row r="1071" customFormat="false" ht="14.15" hidden="false" customHeight="true" outlineLevel="0" collapsed="false">
      <c r="A1071" s="7"/>
      <c r="B1071" s="8" t="n">
        <f aca="false">B$6+IFERROR(B1070,0)</f>
        <v>15</v>
      </c>
      <c r="C1071" s="29" t="str">
        <f aca="true">C$354&amp;INDIRECT("C"&amp;354+(IFERROR(INDIRECT("B"&amp;408+IFERROR(B1070,0)),0)))</f>
        <v>αο</v>
      </c>
      <c r="D1071" s="27" t="n">
        <f aca="false">0.5*E1071</f>
        <v>27.7747255811207</v>
      </c>
      <c r="E1071" s="27" t="n">
        <f aca="false">E1070*POWER(2,1/C$1056)</f>
        <v>55.5494511622413</v>
      </c>
      <c r="F1071" s="27" t="n">
        <f aca="false">E1071*2</f>
        <v>111.098902324483</v>
      </c>
      <c r="G1071" s="27" t="n">
        <f aca="false">F1071*2</f>
        <v>222.197804648965</v>
      </c>
      <c r="H1071" s="27" t="n">
        <f aca="false">G1071*2</f>
        <v>444.395609297931</v>
      </c>
      <c r="I1071" s="27" t="n">
        <f aca="false">H1071*2</f>
        <v>888.791218595861</v>
      </c>
      <c r="J1071" s="27" t="n">
        <f aca="false">I1071*2</f>
        <v>1777.58243719172</v>
      </c>
      <c r="K1071" s="27" t="n">
        <f aca="false">J1071*2</f>
        <v>3555.16487438344</v>
      </c>
      <c r="L1071" s="27" t="n">
        <f aca="false">K1071*2</f>
        <v>7110.32974876689</v>
      </c>
      <c r="M1071" s="27" t="n">
        <f aca="false">L1071*2</f>
        <v>14220.6594975338</v>
      </c>
      <c r="N1071" s="27" t="n">
        <f aca="false">M1071*2</f>
        <v>28441.3189950676</v>
      </c>
      <c r="O1071" s="7"/>
      <c r="P1071" s="29" t="str">
        <f aca="false">C1071</f>
        <v>αο</v>
      </c>
      <c r="Q1071" s="28" t="n">
        <f aca="false">1200*LOG(E1071/$E$2,2)</f>
        <v>-282.886268175171</v>
      </c>
      <c r="R1071" s="7"/>
      <c r="S1071" s="8"/>
      <c r="T1071" s="11" t="s">
        <v>31</v>
      </c>
      <c r="U1071" s="38" t="s">
        <v>60</v>
      </c>
      <c r="V1071" s="7"/>
      <c r="W1071" s="7"/>
      <c r="X1071" s="7"/>
    </row>
    <row r="1072" customFormat="false" ht="14.15" hidden="false" customHeight="true" outlineLevel="0" collapsed="false">
      <c r="A1072" s="7"/>
      <c r="B1072" s="8" t="n">
        <f aca="false">B$6+IFERROR(B1071,0)</f>
        <v>16</v>
      </c>
      <c r="C1072" s="29" t="str">
        <f aca="true">C$354&amp;INDIRECT("C"&amp;354+(IFERROR(INDIRECT("B"&amp;408+IFERROR(B1071,0)),0)))</f>
        <v>απ</v>
      </c>
      <c r="D1072" s="27" t="n">
        <f aca="false">0.5*E1072</f>
        <v>28.0434053119424</v>
      </c>
      <c r="E1072" s="27" t="n">
        <f aca="false">E1071*POWER(2,1/C$1056)</f>
        <v>56.0868106238848</v>
      </c>
      <c r="F1072" s="27" t="n">
        <f aca="false">E1072*2</f>
        <v>112.17362124777</v>
      </c>
      <c r="G1072" s="27" t="n">
        <f aca="false">F1072*2</f>
        <v>224.347242495539</v>
      </c>
      <c r="H1072" s="27" t="n">
        <f aca="false">G1072*2</f>
        <v>448.694484991078</v>
      </c>
      <c r="I1072" s="27" t="n">
        <f aca="false">H1072*2</f>
        <v>897.388969982157</v>
      </c>
      <c r="J1072" s="27" t="n">
        <f aca="false">I1072*2</f>
        <v>1794.77793996431</v>
      </c>
      <c r="K1072" s="27" t="n">
        <f aca="false">J1072*2</f>
        <v>3589.55587992863</v>
      </c>
      <c r="L1072" s="27" t="n">
        <f aca="false">K1072*2</f>
        <v>7179.11175985726</v>
      </c>
      <c r="M1072" s="27" t="n">
        <f aca="false">L1072*2</f>
        <v>14358.2235197145</v>
      </c>
      <c r="N1072" s="27" t="n">
        <f aca="false">M1072*2</f>
        <v>28716.447039429</v>
      </c>
      <c r="O1072" s="7"/>
      <c r="P1072" s="29" t="str">
        <f aca="false">C1072</f>
        <v>απ</v>
      </c>
      <c r="Q1072" s="28" t="n">
        <f aca="false">1200*LOG(E1072/$E$2,2)</f>
        <v>-266.219601508504</v>
      </c>
      <c r="R1072" s="7"/>
      <c r="S1072" s="8"/>
      <c r="T1072" s="11" t="s">
        <v>31</v>
      </c>
      <c r="U1072" s="38" t="s">
        <v>64</v>
      </c>
      <c r="V1072" s="7"/>
      <c r="W1072" s="7"/>
      <c r="X1072" s="7"/>
    </row>
    <row r="1073" customFormat="false" ht="14.15" hidden="false" customHeight="true" outlineLevel="0" collapsed="false">
      <c r="A1073" s="7"/>
      <c r="B1073" s="8" t="n">
        <f aca="false">B$6+IFERROR(B1072,0)</f>
        <v>17</v>
      </c>
      <c r="C1073" s="29" t="str">
        <f aca="true">C$354&amp;INDIRECT("C"&amp;354+(IFERROR(INDIRECT("B"&amp;408+IFERROR(B1072,0)),0)))</f>
        <v>αρ</v>
      </c>
      <c r="D1073" s="27" t="n">
        <f aca="false">0.5*E1073</f>
        <v>28.3146841250681</v>
      </c>
      <c r="E1073" s="27" t="n">
        <f aca="false">E1072*POWER(2,1/C$1056)</f>
        <v>56.6293682501362</v>
      </c>
      <c r="F1073" s="27" t="n">
        <f aca="false">E1073*2</f>
        <v>113.258736500272</v>
      </c>
      <c r="G1073" s="27" t="n">
        <f aca="false">F1073*2</f>
        <v>226.517473000545</v>
      </c>
      <c r="H1073" s="27" t="n">
        <f aca="false">G1073*2</f>
        <v>453.034946001089</v>
      </c>
      <c r="I1073" s="27" t="n">
        <f aca="false">H1073*2</f>
        <v>906.069892002179</v>
      </c>
      <c r="J1073" s="27" t="n">
        <f aca="false">I1073*2</f>
        <v>1812.13978400436</v>
      </c>
      <c r="K1073" s="27" t="n">
        <f aca="false">J1073*2</f>
        <v>3624.27956800871</v>
      </c>
      <c r="L1073" s="27" t="n">
        <f aca="false">K1073*2</f>
        <v>7248.55913601743</v>
      </c>
      <c r="M1073" s="27" t="n">
        <f aca="false">L1073*2</f>
        <v>14497.1182720349</v>
      </c>
      <c r="N1073" s="27" t="n">
        <f aca="false">M1073*2</f>
        <v>28994.2365440697</v>
      </c>
      <c r="O1073" s="7"/>
      <c r="P1073" s="29" t="str">
        <f aca="false">C1073</f>
        <v>αρ</v>
      </c>
      <c r="Q1073" s="28" t="n">
        <f aca="false">1200*LOG(E1073/$E$2,2)</f>
        <v>-249.552934841837</v>
      </c>
      <c r="R1073" s="7"/>
      <c r="S1073" s="8"/>
      <c r="T1073" s="11" t="s">
        <v>31</v>
      </c>
      <c r="U1073" s="38" t="s">
        <v>67</v>
      </c>
      <c r="V1073" s="7"/>
      <c r="W1073" s="7"/>
      <c r="X1073" s="7"/>
    </row>
    <row r="1074" customFormat="false" ht="14.15" hidden="false" customHeight="true" outlineLevel="0" collapsed="false">
      <c r="A1074" s="7"/>
      <c r="B1074" s="8" t="n">
        <f aca="false">B$6+IFERROR(B1073,0)</f>
        <v>18</v>
      </c>
      <c r="C1074" s="29" t="str">
        <f aca="true">C$354&amp;INDIRECT("C"&amp;354+(IFERROR(INDIRECT("B"&amp;408+IFERROR(B1073,0)),0)))</f>
        <v>ασ</v>
      </c>
      <c r="D1074" s="27" t="n">
        <f aca="false">0.5*E1074</f>
        <v>28.5885871628067</v>
      </c>
      <c r="E1074" s="27" t="n">
        <f aca="false">E1073*POWER(2,1/C$1056)</f>
        <v>57.1771743256134</v>
      </c>
      <c r="F1074" s="27" t="n">
        <f aca="false">E1074*2</f>
        <v>114.354348651227</v>
      </c>
      <c r="G1074" s="27" t="n">
        <f aca="false">F1074*2</f>
        <v>228.708697302454</v>
      </c>
      <c r="H1074" s="27" t="n">
        <f aca="false">G1074*2</f>
        <v>457.417394604908</v>
      </c>
      <c r="I1074" s="27" t="n">
        <f aca="false">H1074*2</f>
        <v>914.834789209815</v>
      </c>
      <c r="J1074" s="27" t="n">
        <f aca="false">I1074*2</f>
        <v>1829.66957841963</v>
      </c>
      <c r="K1074" s="27" t="n">
        <f aca="false">J1074*2</f>
        <v>3659.33915683926</v>
      </c>
      <c r="L1074" s="27" t="n">
        <f aca="false">K1074*2</f>
        <v>7318.67831367852</v>
      </c>
      <c r="M1074" s="27" t="n">
        <f aca="false">L1074*2</f>
        <v>14637.356627357</v>
      </c>
      <c r="N1074" s="27" t="n">
        <f aca="false">M1074*2</f>
        <v>29274.7132547141</v>
      </c>
      <c r="O1074" s="7"/>
      <c r="P1074" s="29" t="str">
        <f aca="false">C1074</f>
        <v>ασ</v>
      </c>
      <c r="Q1074" s="28" t="n">
        <f aca="false">1200*LOG(E1074/$E$2,2)</f>
        <v>-232.88626817517</v>
      </c>
      <c r="R1074" s="7"/>
      <c r="S1074" s="8"/>
      <c r="T1074" s="11" t="s">
        <v>31</v>
      </c>
      <c r="U1074" s="38" t="s">
        <v>70</v>
      </c>
      <c r="V1074" s="7"/>
      <c r="W1074" s="7"/>
      <c r="X1074" s="7"/>
    </row>
    <row r="1075" customFormat="false" ht="14.15" hidden="false" customHeight="true" outlineLevel="0" collapsed="false">
      <c r="A1075" s="7"/>
      <c r="B1075" s="8" t="n">
        <f aca="false">B$6+IFERROR(B1074,0)</f>
        <v>19</v>
      </c>
      <c r="C1075" s="29" t="str">
        <f aca="true">C$354&amp;INDIRECT("C"&amp;354+(IFERROR(INDIRECT("B"&amp;408+IFERROR(B1074,0)),0)))</f>
        <v>ατ</v>
      </c>
      <c r="D1075" s="27" t="n">
        <f aca="false">0.5*E1075</f>
        <v>28.8651398106823</v>
      </c>
      <c r="E1075" s="27" t="n">
        <f aca="false">E1074*POWER(2,1/C$1056)</f>
        <v>57.7302796213646</v>
      </c>
      <c r="F1075" s="27" t="n">
        <f aca="false">E1075*2</f>
        <v>115.460559242729</v>
      </c>
      <c r="G1075" s="27" t="n">
        <f aca="false">F1075*2</f>
        <v>230.921118485459</v>
      </c>
      <c r="H1075" s="27" t="n">
        <f aca="false">G1075*2</f>
        <v>461.842236970917</v>
      </c>
      <c r="I1075" s="27" t="n">
        <f aca="false">H1075*2</f>
        <v>923.684473941834</v>
      </c>
      <c r="J1075" s="27" t="n">
        <f aca="false">I1075*2</f>
        <v>1847.36894788367</v>
      </c>
      <c r="K1075" s="27" t="n">
        <f aca="false">J1075*2</f>
        <v>3694.73789576734</v>
      </c>
      <c r="L1075" s="27" t="n">
        <f aca="false">K1075*2</f>
        <v>7389.47579153467</v>
      </c>
      <c r="M1075" s="27" t="n">
        <f aca="false">L1075*2</f>
        <v>14778.9515830693</v>
      </c>
      <c r="N1075" s="27" t="n">
        <f aca="false">M1075*2</f>
        <v>29557.9031661387</v>
      </c>
      <c r="O1075" s="7"/>
      <c r="P1075" s="29" t="str">
        <f aca="false">C1075</f>
        <v>ατ</v>
      </c>
      <c r="Q1075" s="28" t="n">
        <f aca="false">1200*LOG(E1075/$E$2,2)</f>
        <v>-216.219601508503</v>
      </c>
      <c r="R1075" s="7"/>
      <c r="S1075" s="8"/>
      <c r="T1075" s="11" t="s">
        <v>32</v>
      </c>
      <c r="U1075" s="38" t="s">
        <v>16</v>
      </c>
      <c r="V1075" s="7"/>
      <c r="W1075" s="7"/>
      <c r="X1075" s="7"/>
    </row>
    <row r="1076" customFormat="false" ht="14.15" hidden="false" customHeight="true" outlineLevel="0" collapsed="false">
      <c r="A1076" s="7"/>
      <c r="B1076" s="8" t="n">
        <f aca="false">B$6+IFERROR(B1075,0)</f>
        <v>20</v>
      </c>
      <c r="C1076" s="29" t="str">
        <f aca="true">C$354&amp;INDIRECT("C"&amp;354+(IFERROR(INDIRECT("B"&amp;408+IFERROR(B1075,0)),0)))</f>
        <v>αυ</v>
      </c>
      <c r="D1076" s="27" t="n">
        <f aca="false">0.5*E1076</f>
        <v>29.1443676997866</v>
      </c>
      <c r="E1076" s="27" t="n">
        <f aca="false">E1075*POWER(2,1/C$1056)</f>
        <v>58.2887353995731</v>
      </c>
      <c r="F1076" s="27" t="n">
        <f aca="false">E1076*2</f>
        <v>116.577470799146</v>
      </c>
      <c r="G1076" s="27" t="n">
        <f aca="false">F1076*2</f>
        <v>233.154941598292</v>
      </c>
      <c r="H1076" s="27" t="n">
        <f aca="false">G1076*2</f>
        <v>466.309883196585</v>
      </c>
      <c r="I1076" s="27" t="n">
        <f aca="false">H1076*2</f>
        <v>932.61976639317</v>
      </c>
      <c r="J1076" s="27" t="n">
        <f aca="false">I1076*2</f>
        <v>1865.23953278634</v>
      </c>
      <c r="K1076" s="27" t="n">
        <f aca="false">J1076*2</f>
        <v>3730.47906557268</v>
      </c>
      <c r="L1076" s="27" t="n">
        <f aca="false">K1076*2</f>
        <v>7460.95813114536</v>
      </c>
      <c r="M1076" s="27" t="n">
        <f aca="false">L1076*2</f>
        <v>14921.9162622907</v>
      </c>
      <c r="N1076" s="27" t="n">
        <f aca="false">M1076*2</f>
        <v>29843.8325245814</v>
      </c>
      <c r="O1076" s="7"/>
      <c r="P1076" s="29" t="str">
        <f aca="false">C1076</f>
        <v>αυ</v>
      </c>
      <c r="Q1076" s="28" t="n">
        <f aca="false">1200*LOG(E1076/$E$2,2)</f>
        <v>-199.552934841837</v>
      </c>
      <c r="R1076" s="7"/>
      <c r="S1076" s="8"/>
      <c r="T1076" s="11" t="s">
        <v>32</v>
      </c>
      <c r="U1076" s="38" t="s">
        <v>17</v>
      </c>
      <c r="V1076" s="7"/>
      <c r="W1076" s="7"/>
      <c r="X1076" s="7"/>
    </row>
    <row r="1077" customFormat="false" ht="14.15" hidden="false" customHeight="true" outlineLevel="0" collapsed="false">
      <c r="A1077" s="7"/>
      <c r="B1077" s="8" t="n">
        <f aca="false">B$6+IFERROR(B1076,0)</f>
        <v>21</v>
      </c>
      <c r="C1077" s="29" t="str">
        <f aca="true">C$354&amp;INDIRECT("C"&amp;354+(IFERROR(INDIRECT("B"&amp;408+IFERROR(B1076,0)),0)))</f>
        <v>αφ</v>
      </c>
      <c r="D1077" s="27" t="n">
        <f aca="false">0.5*E1077</f>
        <v>29.4262967091544</v>
      </c>
      <c r="E1077" s="27" t="n">
        <f aca="false">E1076*POWER(2,1/C$1056)</f>
        <v>58.8525934183088</v>
      </c>
      <c r="F1077" s="27" t="n">
        <f aca="false">E1077*2</f>
        <v>117.705186836618</v>
      </c>
      <c r="G1077" s="27" t="n">
        <f aca="false">F1077*2</f>
        <v>235.410373673235</v>
      </c>
      <c r="H1077" s="27" t="n">
        <f aca="false">G1077*2</f>
        <v>470.82074734647</v>
      </c>
      <c r="I1077" s="27" t="n">
        <f aca="false">H1077*2</f>
        <v>941.64149469294</v>
      </c>
      <c r="J1077" s="27" t="n">
        <f aca="false">I1077*2</f>
        <v>1883.28298938588</v>
      </c>
      <c r="K1077" s="27" t="n">
        <f aca="false">J1077*2</f>
        <v>3766.56597877176</v>
      </c>
      <c r="L1077" s="27" t="n">
        <f aca="false">K1077*2</f>
        <v>7533.13195754352</v>
      </c>
      <c r="M1077" s="27" t="n">
        <f aca="false">L1077*2</f>
        <v>15066.263915087</v>
      </c>
      <c r="N1077" s="27" t="n">
        <f aca="false">M1077*2</f>
        <v>30132.5278301741</v>
      </c>
      <c r="O1077" s="7"/>
      <c r="P1077" s="29" t="str">
        <f aca="false">C1077</f>
        <v>αφ</v>
      </c>
      <c r="Q1077" s="28" t="n">
        <f aca="false">1200*LOG(E1077/$E$2,2)</f>
        <v>-182.88626817517</v>
      </c>
      <c r="R1077" s="7"/>
      <c r="S1077" s="8"/>
      <c r="T1077" s="11" t="s">
        <v>32</v>
      </c>
      <c r="U1077" s="38" t="s">
        <v>60</v>
      </c>
      <c r="V1077" s="7"/>
      <c r="W1077" s="7"/>
      <c r="X1077" s="7"/>
    </row>
    <row r="1078" customFormat="false" ht="14.15" hidden="false" customHeight="true" outlineLevel="0" collapsed="false">
      <c r="A1078" s="7"/>
      <c r="B1078" s="8" t="n">
        <f aca="false">B$6+IFERROR(B1077,0)</f>
        <v>22</v>
      </c>
      <c r="C1078" s="29" t="str">
        <f aca="true">C$354&amp;INDIRECT("C"&amp;354+(IFERROR(INDIRECT("B"&amp;408+IFERROR(B1077,0)),0)))</f>
        <v>αχ</v>
      </c>
      <c r="D1078" s="27" t="n">
        <f aca="false">0.5*E1078</f>
        <v>29.7109529681624</v>
      </c>
      <c r="E1078" s="27" t="n">
        <f aca="false">E1077*POWER(2,1/C$1056)</f>
        <v>59.4219059363248</v>
      </c>
      <c r="F1078" s="27" t="n">
        <f aca="false">E1078*2</f>
        <v>118.84381187265</v>
      </c>
      <c r="G1078" s="27" t="n">
        <f aca="false">F1078*2</f>
        <v>237.687623745299</v>
      </c>
      <c r="H1078" s="27" t="n">
        <f aca="false">G1078*2</f>
        <v>475.375247490599</v>
      </c>
      <c r="I1078" s="27" t="n">
        <f aca="false">H1078*2</f>
        <v>950.750494981197</v>
      </c>
      <c r="J1078" s="27" t="n">
        <f aca="false">I1078*2</f>
        <v>1901.50098996239</v>
      </c>
      <c r="K1078" s="27" t="n">
        <f aca="false">J1078*2</f>
        <v>3803.00197992479</v>
      </c>
      <c r="L1078" s="27" t="n">
        <f aca="false">K1078*2</f>
        <v>7606.00395984958</v>
      </c>
      <c r="M1078" s="27" t="n">
        <f aca="false">L1078*2</f>
        <v>15212.0079196992</v>
      </c>
      <c r="N1078" s="27" t="n">
        <f aca="false">M1078*2</f>
        <v>30424.0158393983</v>
      </c>
      <c r="O1078" s="7"/>
      <c r="P1078" s="29" t="str">
        <f aca="false">C1078</f>
        <v>αχ</v>
      </c>
      <c r="Q1078" s="28" t="n">
        <f aca="false">1200*LOG(E1078/$E$2,2)</f>
        <v>-166.219601508503</v>
      </c>
      <c r="R1078" s="7"/>
      <c r="S1078" s="8"/>
      <c r="T1078" s="11" t="s">
        <v>32</v>
      </c>
      <c r="U1078" s="38" t="s">
        <v>64</v>
      </c>
      <c r="V1078" s="7"/>
      <c r="W1078" s="7"/>
      <c r="X1078" s="7"/>
    </row>
    <row r="1079" customFormat="false" ht="14.15" hidden="false" customHeight="true" outlineLevel="0" collapsed="false">
      <c r="A1079" s="7"/>
      <c r="B1079" s="8" t="n">
        <f aca="false">B$6+IFERROR(B1078,0)</f>
        <v>23</v>
      </c>
      <c r="C1079" s="29" t="str">
        <f aca="true">C$354&amp;INDIRECT("C"&amp;354+(IFERROR(INDIRECT("B"&amp;408+IFERROR(B1078,0)),0)))</f>
        <v>αψ</v>
      </c>
      <c r="D1079" s="27" t="n">
        <f aca="false">0.5*E1079</f>
        <v>29.9983628589507</v>
      </c>
      <c r="E1079" s="27" t="n">
        <f aca="false">E1078*POWER(2,1/C$1056)</f>
        <v>59.9967257179013</v>
      </c>
      <c r="F1079" s="27" t="n">
        <f aca="false">E1079*2</f>
        <v>119.993451435803</v>
      </c>
      <c r="G1079" s="27" t="n">
        <f aca="false">F1079*2</f>
        <v>239.986902871605</v>
      </c>
      <c r="H1079" s="27" t="n">
        <f aca="false">G1079*2</f>
        <v>479.973805743211</v>
      </c>
      <c r="I1079" s="27" t="n">
        <f aca="false">H1079*2</f>
        <v>959.947611486421</v>
      </c>
      <c r="J1079" s="27" t="n">
        <f aca="false">I1079*2</f>
        <v>1919.89522297284</v>
      </c>
      <c r="K1079" s="27" t="n">
        <f aca="false">J1079*2</f>
        <v>3839.79044594568</v>
      </c>
      <c r="L1079" s="27" t="n">
        <f aca="false">K1079*2</f>
        <v>7679.58089189137</v>
      </c>
      <c r="M1079" s="27" t="n">
        <f aca="false">L1079*2</f>
        <v>15359.1617837827</v>
      </c>
      <c r="N1079" s="27" t="n">
        <f aca="false">M1079*2</f>
        <v>30718.3235675655</v>
      </c>
      <c r="O1079" s="7"/>
      <c r="P1079" s="29" t="str">
        <f aca="false">C1079</f>
        <v>αψ</v>
      </c>
      <c r="Q1079" s="28" t="n">
        <f aca="false">1200*LOG(E1079/$E$2,2)</f>
        <v>-149.552934841836</v>
      </c>
      <c r="R1079" s="7"/>
      <c r="S1079" s="8"/>
      <c r="T1079" s="11" t="s">
        <v>32</v>
      </c>
      <c r="U1079" s="38" t="s">
        <v>67</v>
      </c>
      <c r="V1079" s="7"/>
      <c r="W1079" s="7"/>
      <c r="X1079" s="7"/>
    </row>
    <row r="1080" customFormat="false" ht="14.15" hidden="false" customHeight="true" outlineLevel="0" collapsed="false">
      <c r="A1080" s="7"/>
      <c r="B1080" s="8" t="n">
        <f aca="false">B$6+IFERROR(B1079,0)</f>
        <v>24</v>
      </c>
      <c r="C1080" s="29" t="str">
        <f aca="true">C$354&amp;INDIRECT("C"&amp;354+(IFERROR(INDIRECT("B"&amp;408+IFERROR(B1079,0)),0)))</f>
        <v>αω</v>
      </c>
      <c r="D1080" s="27" t="n">
        <f aca="false">0.5*E1080</f>
        <v>30.2885530188676</v>
      </c>
      <c r="E1080" s="27" t="n">
        <f aca="false">E1079*POWER(2,1/C$1056)</f>
        <v>60.5771060377353</v>
      </c>
      <c r="F1080" s="27" t="n">
        <f aca="false">E1080*2</f>
        <v>121.154212075471</v>
      </c>
      <c r="G1080" s="27" t="n">
        <f aca="false">F1080*2</f>
        <v>242.308424150941</v>
      </c>
      <c r="H1080" s="27" t="n">
        <f aca="false">G1080*2</f>
        <v>484.616848301882</v>
      </c>
      <c r="I1080" s="27" t="n">
        <f aca="false">H1080*2</f>
        <v>969.233696603765</v>
      </c>
      <c r="J1080" s="27" t="n">
        <f aca="false">I1080*2</f>
        <v>1938.46739320753</v>
      </c>
      <c r="K1080" s="27" t="n">
        <f aca="false">J1080*2</f>
        <v>3876.93478641506</v>
      </c>
      <c r="L1080" s="27" t="n">
        <f aca="false">K1080*2</f>
        <v>7753.86957283012</v>
      </c>
      <c r="M1080" s="27" t="n">
        <f aca="false">L1080*2</f>
        <v>15507.7391456602</v>
      </c>
      <c r="N1080" s="27" t="n">
        <f aca="false">M1080*2</f>
        <v>31015.4782913205</v>
      </c>
      <c r="O1080" s="7"/>
      <c r="P1080" s="29" t="str">
        <f aca="false">C1080</f>
        <v>αω</v>
      </c>
      <c r="Q1080" s="28" t="n">
        <f aca="false">1200*LOG(E1080/$E$2,2)</f>
        <v>-132.886268175169</v>
      </c>
      <c r="R1080" s="7"/>
      <c r="S1080" s="8"/>
      <c r="T1080" s="11" t="s">
        <v>32</v>
      </c>
      <c r="U1080" s="38" t="s">
        <v>70</v>
      </c>
      <c r="V1080" s="7"/>
      <c r="W1080" s="7"/>
      <c r="X1080" s="7"/>
    </row>
    <row r="1081" customFormat="false" ht="14.15" hidden="false" customHeight="true" outlineLevel="0" collapsed="false">
      <c r="A1081" s="7"/>
      <c r="B1081" s="8" t="n">
        <f aca="false">B$6+IFERROR(B1080,0)</f>
        <v>25</v>
      </c>
      <c r="C1081" s="29" t="str">
        <f aca="true">C$355&amp;INDIRECT("C"&amp;354+(IFERROR(INDIRECT("B"&amp;408+IFERROR(B1056,0)),0)))</f>
        <v>βα</v>
      </c>
      <c r="D1081" s="27" t="n">
        <f aca="false">0.5*E1081</f>
        <v>30.5815503429392</v>
      </c>
      <c r="E1081" s="27" t="n">
        <f aca="false">E1080*POWER(2,1/C$1056)</f>
        <v>61.1631006858784</v>
      </c>
      <c r="F1081" s="27" t="n">
        <f aca="false">E1081*2</f>
        <v>122.326201371757</v>
      </c>
      <c r="G1081" s="27" t="n">
        <f aca="false">F1081*2</f>
        <v>244.652402743513</v>
      </c>
      <c r="H1081" s="27" t="n">
        <f aca="false">G1081*2</f>
        <v>489.304805487027</v>
      </c>
      <c r="I1081" s="27" t="n">
        <f aca="false">H1081*2</f>
        <v>978.609610974054</v>
      </c>
      <c r="J1081" s="27" t="n">
        <f aca="false">I1081*2</f>
        <v>1957.21922194811</v>
      </c>
      <c r="K1081" s="27" t="n">
        <f aca="false">J1081*2</f>
        <v>3914.43844389621</v>
      </c>
      <c r="L1081" s="27" t="n">
        <f aca="false">K1081*2</f>
        <v>7828.87688779243</v>
      </c>
      <c r="M1081" s="27" t="n">
        <f aca="false">L1081*2</f>
        <v>15657.7537755849</v>
      </c>
      <c r="N1081" s="27" t="n">
        <f aca="false">M1081*2</f>
        <v>31315.5075511697</v>
      </c>
      <c r="O1081" s="7"/>
      <c r="P1081" s="29" t="str">
        <f aca="false">C1081</f>
        <v>βα</v>
      </c>
      <c r="Q1081" s="28" t="n">
        <f aca="false">1200*LOG(E1081/$E$2,2)</f>
        <v>-116.219601508503</v>
      </c>
      <c r="R1081" s="7"/>
      <c r="S1081" s="8"/>
      <c r="T1081" s="11" t="s">
        <v>33</v>
      </c>
      <c r="U1081" s="38" t="s">
        <v>16</v>
      </c>
      <c r="V1081" s="7"/>
      <c r="W1081" s="7"/>
      <c r="X1081" s="7"/>
    </row>
    <row r="1082" customFormat="false" ht="14.15" hidden="false" customHeight="true" outlineLevel="0" collapsed="false">
      <c r="A1082" s="7"/>
      <c r="B1082" s="8" t="n">
        <f aca="false">B$6+IFERROR(B1081,0)</f>
        <v>26</v>
      </c>
      <c r="C1082" s="29" t="str">
        <f aca="true">C$355&amp;INDIRECT("C"&amp;354+(IFERROR(INDIRECT("B"&amp;408+IFERROR(B1057,0)),0)))</f>
        <v>ββ</v>
      </c>
      <c r="D1082" s="27" t="n">
        <f aca="false">0.5*E1082</f>
        <v>30.877381986361</v>
      </c>
      <c r="E1082" s="27" t="n">
        <f aca="false">E1081*POWER(2,1/C$1056)</f>
        <v>61.754763972722</v>
      </c>
      <c r="F1082" s="27" t="n">
        <f aca="false">E1082*2</f>
        <v>123.509527945444</v>
      </c>
      <c r="G1082" s="27" t="n">
        <f aca="false">F1082*2</f>
        <v>247.019055890888</v>
      </c>
      <c r="H1082" s="27" t="n">
        <f aca="false">G1082*2</f>
        <v>494.038111781776</v>
      </c>
      <c r="I1082" s="27" t="n">
        <f aca="false">H1082*2</f>
        <v>988.076223563551</v>
      </c>
      <c r="J1082" s="27" t="n">
        <f aca="false">I1082*2</f>
        <v>1976.1524471271</v>
      </c>
      <c r="K1082" s="27" t="n">
        <f aca="false">J1082*2</f>
        <v>3952.30489425421</v>
      </c>
      <c r="L1082" s="27" t="n">
        <f aca="false">K1082*2</f>
        <v>7904.60978850841</v>
      </c>
      <c r="M1082" s="27" t="n">
        <f aca="false">L1082*2</f>
        <v>15809.2195770168</v>
      </c>
      <c r="N1082" s="27" t="n">
        <f aca="false">M1082*2</f>
        <v>31618.4391540336</v>
      </c>
      <c r="O1082" s="7"/>
      <c r="P1082" s="29" t="str">
        <f aca="false">C1082</f>
        <v>ββ</v>
      </c>
      <c r="Q1082" s="28" t="n">
        <f aca="false">1200*LOG(E1082/$E$2,2)</f>
        <v>-99.5529348418357</v>
      </c>
      <c r="R1082" s="7"/>
      <c r="S1082" s="8"/>
      <c r="T1082" s="11" t="s">
        <v>33</v>
      </c>
      <c r="U1082" s="38" t="s">
        <v>17</v>
      </c>
      <c r="V1082" s="7"/>
      <c r="W1082" s="7"/>
      <c r="X1082" s="7"/>
    </row>
    <row r="1083" customFormat="false" ht="14.15" hidden="false" customHeight="true" outlineLevel="0" collapsed="false">
      <c r="A1083" s="7"/>
      <c r="B1083" s="8" t="n">
        <f aca="false">B$6+IFERROR(B1082,0)</f>
        <v>27</v>
      </c>
      <c r="C1083" s="29" t="str">
        <f aca="true">C$355&amp;INDIRECT("C"&amp;354+(IFERROR(INDIRECT("B"&amp;408+IFERROR(B1058,0)),0)))</f>
        <v>βγ</v>
      </c>
      <c r="D1083" s="27" t="n">
        <f aca="false">0.5*E1083</f>
        <v>31.1760753670155</v>
      </c>
      <c r="E1083" s="27" t="n">
        <f aca="false">E1082*POWER(2,1/C$1056)</f>
        <v>62.3521507340309</v>
      </c>
      <c r="F1083" s="27" t="n">
        <f aca="false">E1083*2</f>
        <v>124.704301468062</v>
      </c>
      <c r="G1083" s="27" t="n">
        <f aca="false">F1083*2</f>
        <v>249.408602936124</v>
      </c>
      <c r="H1083" s="27" t="n">
        <f aca="false">G1083*2</f>
        <v>498.817205872248</v>
      </c>
      <c r="I1083" s="27" t="n">
        <f aca="false">H1083*2</f>
        <v>997.634411744495</v>
      </c>
      <c r="J1083" s="27" t="n">
        <f aca="false">I1083*2</f>
        <v>1995.26882348899</v>
      </c>
      <c r="K1083" s="27" t="n">
        <f aca="false">J1083*2</f>
        <v>3990.53764697798</v>
      </c>
      <c r="L1083" s="27" t="n">
        <f aca="false">K1083*2</f>
        <v>7981.07529395596</v>
      </c>
      <c r="M1083" s="27" t="n">
        <f aca="false">L1083*2</f>
        <v>15962.1505879119</v>
      </c>
      <c r="N1083" s="27" t="n">
        <f aca="false">M1083*2</f>
        <v>31924.3011758238</v>
      </c>
      <c r="O1083" s="7"/>
      <c r="P1083" s="29" t="str">
        <f aca="false">C1083</f>
        <v>βγ</v>
      </c>
      <c r="Q1083" s="28" t="n">
        <f aca="false">1200*LOG(E1083/$E$2,2)</f>
        <v>-82.886268175169</v>
      </c>
      <c r="R1083" s="7"/>
      <c r="S1083" s="8"/>
      <c r="T1083" s="11" t="s">
        <v>33</v>
      </c>
      <c r="U1083" s="38" t="s">
        <v>60</v>
      </c>
      <c r="V1083" s="7"/>
      <c r="W1083" s="7"/>
      <c r="X1083" s="7"/>
    </row>
    <row r="1084" customFormat="false" ht="14.15" hidden="false" customHeight="true" outlineLevel="0" collapsed="false">
      <c r="A1084" s="7"/>
      <c r="B1084" s="8" t="n">
        <f aca="false">B$6+IFERROR(B1083,0)</f>
        <v>28</v>
      </c>
      <c r="C1084" s="29" t="str">
        <f aca="true">C$355&amp;INDIRECT("C"&amp;354+(IFERROR(INDIRECT("B"&amp;408+IFERROR(B1059,0)),0)))</f>
        <v>βδ</v>
      </c>
      <c r="D1084" s="27" t="n">
        <f aca="false">0.5*E1084</f>
        <v>31.4776581680129</v>
      </c>
      <c r="E1084" s="27" t="n">
        <f aca="false">E1083*POWER(2,1/C$1056)</f>
        <v>62.9553163360257</v>
      </c>
      <c r="F1084" s="27" t="n">
        <f aca="false">E1084*2</f>
        <v>125.910632672051</v>
      </c>
      <c r="G1084" s="27" t="n">
        <f aca="false">F1084*2</f>
        <v>251.821265344103</v>
      </c>
      <c r="H1084" s="27" t="n">
        <f aca="false">G1084*2</f>
        <v>503.642530688206</v>
      </c>
      <c r="I1084" s="27" t="n">
        <f aca="false">H1084*2</f>
        <v>1007.28506137641</v>
      </c>
      <c r="J1084" s="27" t="n">
        <f aca="false">I1084*2</f>
        <v>2014.57012275282</v>
      </c>
      <c r="K1084" s="27" t="n">
        <f aca="false">J1084*2</f>
        <v>4029.14024550565</v>
      </c>
      <c r="L1084" s="27" t="n">
        <f aca="false">K1084*2</f>
        <v>8058.28049101129</v>
      </c>
      <c r="M1084" s="27" t="n">
        <f aca="false">L1084*2</f>
        <v>16116.5609820226</v>
      </c>
      <c r="N1084" s="27" t="n">
        <f aca="false">M1084*2</f>
        <v>32233.1219640452</v>
      </c>
      <c r="O1084" s="7"/>
      <c r="P1084" s="29" t="str">
        <f aca="false">C1084</f>
        <v>βδ</v>
      </c>
      <c r="Q1084" s="28" t="n">
        <f aca="false">1200*LOG(E1084/$E$2,2)</f>
        <v>-66.2196015085021</v>
      </c>
      <c r="R1084" s="7"/>
      <c r="S1084" s="8"/>
      <c r="T1084" s="11" t="s">
        <v>33</v>
      </c>
      <c r="U1084" s="38" t="s">
        <v>64</v>
      </c>
      <c r="V1084" s="7"/>
      <c r="W1084" s="7"/>
      <c r="X1084" s="7"/>
    </row>
    <row r="1085" customFormat="false" ht="14.15" hidden="false" customHeight="true" outlineLevel="0" collapsed="false">
      <c r="A1085" s="7"/>
      <c r="B1085" s="8" t="n">
        <f aca="false">B$6+IFERROR(B1084,0)</f>
        <v>29</v>
      </c>
      <c r="C1085" s="29" t="str">
        <f aca="true">C$355&amp;INDIRECT("C"&amp;354+(IFERROR(INDIRECT("B"&amp;408+IFERROR(B1060,0)),0)))</f>
        <v>βϵ</v>
      </c>
      <c r="D1085" s="27" t="n">
        <f aca="false">0.5*E1085</f>
        <v>31.7821583402568</v>
      </c>
      <c r="E1085" s="27" t="n">
        <f aca="false">E1084*POWER(2,1/C$1056)</f>
        <v>63.5643166805137</v>
      </c>
      <c r="F1085" s="27" t="n">
        <f aca="false">E1085*2</f>
        <v>127.128633361027</v>
      </c>
      <c r="G1085" s="27" t="n">
        <f aca="false">F1085*2</f>
        <v>254.257266722055</v>
      </c>
      <c r="H1085" s="27" t="n">
        <f aca="false">G1085*2</f>
        <v>508.514533444109</v>
      </c>
      <c r="I1085" s="27" t="n">
        <f aca="false">H1085*2</f>
        <v>1017.02906688822</v>
      </c>
      <c r="J1085" s="27" t="n">
        <f aca="false">I1085*2</f>
        <v>2034.05813377644</v>
      </c>
      <c r="K1085" s="27" t="n">
        <f aca="false">J1085*2</f>
        <v>4068.11626755288</v>
      </c>
      <c r="L1085" s="27" t="n">
        <f aca="false">K1085*2</f>
        <v>8136.23253510575</v>
      </c>
      <c r="M1085" s="27" t="n">
        <f aca="false">L1085*2</f>
        <v>16272.4650702115</v>
      </c>
      <c r="N1085" s="27" t="n">
        <f aca="false">M1085*2</f>
        <v>32544.930140423</v>
      </c>
      <c r="O1085" s="7"/>
      <c r="P1085" s="29" t="str">
        <f aca="false">C1085</f>
        <v>βϵ</v>
      </c>
      <c r="Q1085" s="28" t="n">
        <f aca="false">1200*LOG(E1085/$E$2,2)</f>
        <v>-49.5529348418354</v>
      </c>
      <c r="R1085" s="7"/>
      <c r="S1085" s="8"/>
      <c r="T1085" s="11" t="s">
        <v>33</v>
      </c>
      <c r="U1085" s="38" t="s">
        <v>67</v>
      </c>
      <c r="V1085" s="7"/>
      <c r="W1085" s="7"/>
      <c r="X1085" s="7"/>
    </row>
    <row r="1086" customFormat="false" ht="14.15" hidden="false" customHeight="true" outlineLevel="0" collapsed="false">
      <c r="A1086" s="7"/>
      <c r="B1086" s="8" t="n">
        <f aca="false">B$6+IFERROR(B1085,0)</f>
        <v>30</v>
      </c>
      <c r="C1086" s="29" t="str">
        <f aca="true">C$355&amp;INDIRECT("C"&amp;354+(IFERROR(INDIRECT("B"&amp;408+IFERROR(B1061,0)),0)))</f>
        <v>βζ</v>
      </c>
      <c r="D1086" s="27" t="n">
        <f aca="false">0.5*E1086</f>
        <v>32.0896041050351</v>
      </c>
      <c r="E1086" s="27" t="n">
        <f aca="false">E1085*POWER(2,1/C$1056)</f>
        <v>64.1792082100702</v>
      </c>
      <c r="F1086" s="27" t="n">
        <f aca="false">E1086*2</f>
        <v>128.35841642014</v>
      </c>
      <c r="G1086" s="27" t="n">
        <f aca="false">F1086*2</f>
        <v>256.716832840281</v>
      </c>
      <c r="H1086" s="27" t="n">
        <f aca="false">G1086*2</f>
        <v>513.433665680562</v>
      </c>
      <c r="I1086" s="27" t="n">
        <f aca="false">H1086*2</f>
        <v>1026.86733136112</v>
      </c>
      <c r="J1086" s="27" t="n">
        <f aca="false">I1086*2</f>
        <v>2053.73466272225</v>
      </c>
      <c r="K1086" s="27" t="n">
        <f aca="false">J1086*2</f>
        <v>4107.46932544449</v>
      </c>
      <c r="L1086" s="27" t="n">
        <f aca="false">K1086*2</f>
        <v>8214.93865088899</v>
      </c>
      <c r="M1086" s="27" t="n">
        <f aca="false">L1086*2</f>
        <v>16429.877301778</v>
      </c>
      <c r="N1086" s="27" t="n">
        <f aca="false">M1086*2</f>
        <v>32859.754603556</v>
      </c>
      <c r="O1086" s="7"/>
      <c r="P1086" s="29" t="str">
        <f aca="false">C1086</f>
        <v>βζ</v>
      </c>
      <c r="Q1086" s="28" t="n">
        <f aca="false">1200*LOG(E1086/$E$2,2)</f>
        <v>-32.8862681751686</v>
      </c>
      <c r="R1086" s="7"/>
      <c r="S1086" s="8"/>
      <c r="T1086" s="11" t="s">
        <v>33</v>
      </c>
      <c r="U1086" s="38" t="s">
        <v>70</v>
      </c>
      <c r="V1086" s="7"/>
      <c r="W1086" s="7"/>
      <c r="X1086" s="7"/>
    </row>
    <row r="1087" customFormat="false" ht="14.15" hidden="false" customHeight="true" outlineLevel="0" collapsed="false">
      <c r="A1087" s="7"/>
      <c r="B1087" s="8" t="n">
        <f aca="false">B$6+IFERROR(B1086,0)</f>
        <v>31</v>
      </c>
      <c r="C1087" s="29" t="str">
        <f aca="true">C$355&amp;INDIRECT("C"&amp;354+(IFERROR(INDIRECT("B"&amp;408+IFERROR(B1062,0)),0)))</f>
        <v>βη</v>
      </c>
      <c r="D1087" s="27" t="n">
        <f aca="false">0.5*E1087</f>
        <v>32.4000239566349</v>
      </c>
      <c r="E1087" s="27" t="n">
        <f aca="false">E1086*POWER(2,1/C$1056)</f>
        <v>64.8000479132699</v>
      </c>
      <c r="F1087" s="27" t="n">
        <f aca="false">E1087*2</f>
        <v>129.60009582654</v>
      </c>
      <c r="G1087" s="27" t="n">
        <f aca="false">F1087*2</f>
        <v>259.200191653079</v>
      </c>
      <c r="H1087" s="27" t="n">
        <f aca="false">G1087*2</f>
        <v>518.400383306159</v>
      </c>
      <c r="I1087" s="27" t="n">
        <f aca="false">H1087*2</f>
        <v>1036.80076661232</v>
      </c>
      <c r="J1087" s="27" t="n">
        <f aca="false">I1087*2</f>
        <v>2073.60153322464</v>
      </c>
      <c r="K1087" s="27" t="n">
        <f aca="false">J1087*2</f>
        <v>4147.20306644927</v>
      </c>
      <c r="L1087" s="27" t="n">
        <f aca="false">K1087*2</f>
        <v>8294.40613289854</v>
      </c>
      <c r="M1087" s="27" t="n">
        <f aca="false">L1087*2</f>
        <v>16588.8122657971</v>
      </c>
      <c r="N1087" s="27" t="n">
        <f aca="false">M1087*2</f>
        <v>33177.6245315942</v>
      </c>
      <c r="O1087" s="7"/>
      <c r="P1087" s="29" t="str">
        <f aca="false">C1087</f>
        <v>βη</v>
      </c>
      <c r="Q1087" s="28" t="n">
        <f aca="false">1200*LOG(E1087/$E$2,2)</f>
        <v>-16.2196015085018</v>
      </c>
      <c r="R1087" s="7"/>
      <c r="S1087" s="8"/>
      <c r="T1087" s="11" t="s">
        <v>34</v>
      </c>
      <c r="U1087" s="38" t="s">
        <v>16</v>
      </c>
      <c r="V1087" s="7"/>
      <c r="W1087" s="7"/>
      <c r="X1087" s="7"/>
    </row>
    <row r="1088" customFormat="false" ht="14.15" hidden="false" customHeight="true" outlineLevel="0" collapsed="false">
      <c r="A1088" s="7"/>
      <c r="B1088" s="8" t="n">
        <f aca="false">B$6+IFERROR(B1087,0)</f>
        <v>32</v>
      </c>
      <c r="C1088" s="29" t="str">
        <f aca="true">C$355&amp;INDIRECT("C"&amp;354+(IFERROR(INDIRECT("B"&amp;408+IFERROR(B1063,0)),0)))</f>
        <v>βθ</v>
      </c>
      <c r="D1088" s="27" t="n">
        <f aca="false">0.5*E1088</f>
        <v>32.713446664984</v>
      </c>
      <c r="E1088" s="27" t="n">
        <f aca="false">E1087*POWER(2,1/C$1056)</f>
        <v>65.426893329968</v>
      </c>
      <c r="F1088" s="27" t="n">
        <f aca="false">E1088*2</f>
        <v>130.853786659936</v>
      </c>
      <c r="G1088" s="27" t="n">
        <f aca="false">F1088*2</f>
        <v>261.707573319872</v>
      </c>
      <c r="H1088" s="27" t="n">
        <f aca="false">G1088*2</f>
        <v>523.415146639744</v>
      </c>
      <c r="I1088" s="27" t="n">
        <f aca="false">H1088*2</f>
        <v>1046.83029327949</v>
      </c>
      <c r="J1088" s="27" t="n">
        <f aca="false">I1088*2</f>
        <v>2093.66058655898</v>
      </c>
      <c r="K1088" s="27" t="n">
        <f aca="false">J1088*2</f>
        <v>4187.32117311795</v>
      </c>
      <c r="L1088" s="27" t="n">
        <f aca="false">K1088*2</f>
        <v>8374.6423462359</v>
      </c>
      <c r="M1088" s="27" t="n">
        <f aca="false">L1088*2</f>
        <v>16749.2846924718</v>
      </c>
      <c r="N1088" s="27" t="n">
        <f aca="false">M1088*2</f>
        <v>33498.5693849436</v>
      </c>
      <c r="O1088" s="7"/>
      <c r="P1088" s="29" t="str">
        <f aca="false">C1088</f>
        <v>βθ</v>
      </c>
      <c r="Q1088" s="28" t="n">
        <f aca="false">1200*LOG(E1088/$E$2,2)</f>
        <v>0.447065158165203</v>
      </c>
      <c r="R1088" s="7"/>
      <c r="S1088" s="8"/>
      <c r="T1088" s="11" t="s">
        <v>34</v>
      </c>
      <c r="U1088" s="38" t="s">
        <v>17</v>
      </c>
      <c r="V1088" s="7"/>
      <c r="W1088" s="7"/>
      <c r="X1088" s="7"/>
    </row>
    <row r="1089" customFormat="false" ht="14.15" hidden="false" customHeight="true" outlineLevel="0" collapsed="false">
      <c r="A1089" s="7"/>
      <c r="B1089" s="8" t="n">
        <f aca="false">B$6+IFERROR(B1088,0)</f>
        <v>33</v>
      </c>
      <c r="C1089" s="29" t="str">
        <f aca="true">C$355&amp;INDIRECT("C"&amp;354+(IFERROR(INDIRECT("B"&amp;408+IFERROR(B1064,0)),0)))</f>
        <v>βι</v>
      </c>
      <c r="D1089" s="27" t="n">
        <f aca="false">0.5*E1089</f>
        <v>33.0299012783168</v>
      </c>
      <c r="E1089" s="27" t="n">
        <f aca="false">E1088*POWER(2,1/C$1056)</f>
        <v>66.0598025566337</v>
      </c>
      <c r="F1089" s="27" t="n">
        <f aca="false">E1089*2</f>
        <v>132.119605113267</v>
      </c>
      <c r="G1089" s="27" t="n">
        <f aca="false">F1089*2</f>
        <v>264.239210226535</v>
      </c>
      <c r="H1089" s="27" t="n">
        <f aca="false">G1089*2</f>
        <v>528.478420453069</v>
      </c>
      <c r="I1089" s="27" t="n">
        <f aca="false">H1089*2</f>
        <v>1056.95684090614</v>
      </c>
      <c r="J1089" s="27" t="n">
        <f aca="false">I1089*2</f>
        <v>2113.91368181228</v>
      </c>
      <c r="K1089" s="27" t="n">
        <f aca="false">J1089*2</f>
        <v>4227.82736362455</v>
      </c>
      <c r="L1089" s="27" t="n">
        <f aca="false">K1089*2</f>
        <v>8455.65472724911</v>
      </c>
      <c r="M1089" s="27" t="n">
        <f aca="false">L1089*2</f>
        <v>16911.3094544982</v>
      </c>
      <c r="N1089" s="27" t="n">
        <f aca="false">M1089*2</f>
        <v>33822.6189089964</v>
      </c>
      <c r="O1089" s="7"/>
      <c r="P1089" s="29" t="str">
        <f aca="false">C1089</f>
        <v>βι</v>
      </c>
      <c r="Q1089" s="28" t="n">
        <f aca="false">1200*LOG(E1089/$E$2,2)</f>
        <v>17.1137318248318</v>
      </c>
      <c r="R1089" s="7"/>
      <c r="S1089" s="8"/>
      <c r="T1089" s="11" t="s">
        <v>34</v>
      </c>
      <c r="U1089" s="38" t="s">
        <v>60</v>
      </c>
      <c r="V1089" s="7"/>
      <c r="W1089" s="7"/>
      <c r="X1089" s="7"/>
    </row>
    <row r="1090" customFormat="false" ht="14.15" hidden="false" customHeight="true" outlineLevel="0" collapsed="false">
      <c r="A1090" s="7"/>
      <c r="B1090" s="8" t="n">
        <f aca="false">B$6+IFERROR(B1089,0)</f>
        <v>34</v>
      </c>
      <c r="C1090" s="29" t="str">
        <f aca="true">C$355&amp;INDIRECT("C"&amp;354+(IFERROR(INDIRECT("B"&amp;408+IFERROR(B1065,0)),0)))</f>
        <v>βκ</v>
      </c>
      <c r="D1090" s="27" t="n">
        <f aca="false">0.5*E1090</f>
        <v>33.3494171258671</v>
      </c>
      <c r="E1090" s="27" t="n">
        <f aca="false">E1089*POWER(2,1/C$1056)</f>
        <v>66.6988342517341</v>
      </c>
      <c r="F1090" s="27" t="n">
        <f aca="false">E1090*2</f>
        <v>133.397668503468</v>
      </c>
      <c r="G1090" s="27" t="n">
        <f aca="false">F1090*2</f>
        <v>266.795337006937</v>
      </c>
      <c r="H1090" s="27" t="n">
        <f aca="false">G1090*2</f>
        <v>533.590674013873</v>
      </c>
      <c r="I1090" s="27" t="n">
        <f aca="false">H1090*2</f>
        <v>1067.18134802775</v>
      </c>
      <c r="J1090" s="27" t="n">
        <f aca="false">I1090*2</f>
        <v>2134.36269605549</v>
      </c>
      <c r="K1090" s="27" t="n">
        <f aca="false">J1090*2</f>
        <v>4268.72539211098</v>
      </c>
      <c r="L1090" s="27" t="n">
        <f aca="false">K1090*2</f>
        <v>8537.45078422197</v>
      </c>
      <c r="M1090" s="27" t="n">
        <f aca="false">L1090*2</f>
        <v>17074.9015684439</v>
      </c>
      <c r="N1090" s="27" t="n">
        <f aca="false">M1090*2</f>
        <v>34149.8031368879</v>
      </c>
      <c r="O1090" s="7"/>
      <c r="P1090" s="29" t="str">
        <f aca="false">C1090</f>
        <v>βκ</v>
      </c>
      <c r="Q1090" s="28" t="n">
        <f aca="false">1200*LOG(E1090/$E$2,2)</f>
        <v>33.7803984914989</v>
      </c>
      <c r="R1090" s="7"/>
      <c r="S1090" s="8"/>
      <c r="T1090" s="11" t="s">
        <v>34</v>
      </c>
      <c r="U1090" s="38" t="s">
        <v>64</v>
      </c>
      <c r="V1090" s="7"/>
      <c r="W1090" s="7"/>
      <c r="X1090" s="7"/>
    </row>
    <row r="1091" customFormat="false" ht="14.15" hidden="false" customHeight="true" outlineLevel="0" collapsed="false">
      <c r="A1091" s="7"/>
      <c r="B1091" s="8" t="n">
        <f aca="false">B$6+IFERROR(B1090,0)</f>
        <v>35</v>
      </c>
      <c r="C1091" s="29" t="str">
        <f aca="true">C$355&amp;INDIRECT("C"&amp;354+(IFERROR(INDIRECT("B"&amp;408+IFERROR(B1066,0)),0)))</f>
        <v>βλ</v>
      </c>
      <c r="D1091" s="27" t="n">
        <f aca="false">0.5*E1091</f>
        <v>33.6720238205856</v>
      </c>
      <c r="E1091" s="27" t="n">
        <f aca="false">E1090*POWER(2,1/C$1056)</f>
        <v>67.3440476411712</v>
      </c>
      <c r="F1091" s="27" t="n">
        <f aca="false">E1091*2</f>
        <v>134.688095282342</v>
      </c>
      <c r="G1091" s="27" t="n">
        <f aca="false">F1091*2</f>
        <v>269.376190564685</v>
      </c>
      <c r="H1091" s="27" t="n">
        <f aca="false">G1091*2</f>
        <v>538.75238112937</v>
      </c>
      <c r="I1091" s="27" t="n">
        <f aca="false">H1091*2</f>
        <v>1077.50476225874</v>
      </c>
      <c r="J1091" s="27" t="n">
        <f aca="false">I1091*2</f>
        <v>2155.00952451748</v>
      </c>
      <c r="K1091" s="27" t="n">
        <f aca="false">J1091*2</f>
        <v>4310.01904903496</v>
      </c>
      <c r="L1091" s="27" t="n">
        <f aca="false">K1091*2</f>
        <v>8620.03809806992</v>
      </c>
      <c r="M1091" s="27" t="n">
        <f aca="false">L1091*2</f>
        <v>17240.0761961398</v>
      </c>
      <c r="N1091" s="27" t="n">
        <f aca="false">M1091*2</f>
        <v>34480.1523922797</v>
      </c>
      <c r="O1091" s="7"/>
      <c r="P1091" s="29" t="str">
        <f aca="false">C1091</f>
        <v>βλ</v>
      </c>
      <c r="Q1091" s="28" t="n">
        <f aca="false">1200*LOG(E1091/$E$2,2)</f>
        <v>50.4470651581655</v>
      </c>
      <c r="R1091" s="7"/>
      <c r="S1091" s="8"/>
      <c r="T1091" s="11" t="s">
        <v>34</v>
      </c>
      <c r="U1091" s="38" t="s">
        <v>67</v>
      </c>
      <c r="V1091" s="7"/>
      <c r="W1091" s="7"/>
      <c r="X1091" s="7"/>
    </row>
    <row r="1092" customFormat="false" ht="14.15" hidden="false" customHeight="true" outlineLevel="0" collapsed="false">
      <c r="A1092" s="7"/>
      <c r="B1092" s="8" t="n">
        <f aca="false">B$6+IFERROR(B1091,0)</f>
        <v>36</v>
      </c>
      <c r="C1092" s="29" t="str">
        <f aca="true">C$355&amp;INDIRECT("C"&amp;354+(IFERROR(INDIRECT("B"&amp;408+IFERROR(B1067,0)),0)))</f>
        <v>βμ</v>
      </c>
      <c r="D1092" s="27" t="n">
        <f aca="false">0.5*E1092</f>
        <v>33.9977512618853</v>
      </c>
      <c r="E1092" s="27" t="n">
        <f aca="false">E1091*POWER(2,1/C$1056)</f>
        <v>67.9955025237705</v>
      </c>
      <c r="F1092" s="27" t="n">
        <f aca="false">E1092*2</f>
        <v>135.991005047541</v>
      </c>
      <c r="G1092" s="27" t="n">
        <f aca="false">F1092*2</f>
        <v>271.982010095082</v>
      </c>
      <c r="H1092" s="27" t="n">
        <f aca="false">G1092*2</f>
        <v>543.964020190164</v>
      </c>
      <c r="I1092" s="27" t="n">
        <f aca="false">H1092*2</f>
        <v>1087.92804038033</v>
      </c>
      <c r="J1092" s="27" t="n">
        <f aca="false">I1092*2</f>
        <v>2175.85608076066</v>
      </c>
      <c r="K1092" s="27" t="n">
        <f aca="false">J1092*2</f>
        <v>4351.71216152131</v>
      </c>
      <c r="L1092" s="27" t="n">
        <f aca="false">K1092*2</f>
        <v>8703.42432304263</v>
      </c>
      <c r="M1092" s="27" t="n">
        <f aca="false">L1092*2</f>
        <v>17406.8486460853</v>
      </c>
      <c r="N1092" s="27" t="n">
        <f aca="false">M1092*2</f>
        <v>34813.6972921705</v>
      </c>
      <c r="O1092" s="7"/>
      <c r="P1092" s="29" t="str">
        <f aca="false">C1092</f>
        <v>βμ</v>
      </c>
      <c r="Q1092" s="28" t="n">
        <f aca="false">1200*LOG(E1092/$E$2,2)</f>
        <v>67.1137318248322</v>
      </c>
      <c r="R1092" s="7"/>
      <c r="S1092" s="8"/>
      <c r="T1092" s="11" t="s">
        <v>34</v>
      </c>
      <c r="U1092" s="38" t="s">
        <v>70</v>
      </c>
      <c r="V1092" s="7"/>
      <c r="W1092" s="7"/>
      <c r="X1092" s="7"/>
    </row>
    <row r="1093" customFormat="false" ht="14.15" hidden="false" customHeight="true" outlineLevel="0" collapsed="false">
      <c r="A1093" s="7"/>
      <c r="B1093" s="8" t="n">
        <f aca="false">B$6+IFERROR(B1092,0)</f>
        <v>37</v>
      </c>
      <c r="C1093" s="29" t="str">
        <f aca="true">C$355&amp;INDIRECT("C"&amp;354+(IFERROR(INDIRECT("B"&amp;408+IFERROR(B1068,0)),0)))</f>
        <v>βν</v>
      </c>
      <c r="D1093" s="27" t="n">
        <f aca="false">0.5*E1093</f>
        <v>34.3266296384118</v>
      </c>
      <c r="E1093" s="27" t="n">
        <f aca="false">E1092*POWER(2,1/C$1056)</f>
        <v>68.6532592768235</v>
      </c>
      <c r="F1093" s="27" t="n">
        <f aca="false">E1093*2</f>
        <v>137.306518553647</v>
      </c>
      <c r="G1093" s="27" t="n">
        <f aca="false">F1093*2</f>
        <v>274.613037107294</v>
      </c>
      <c r="H1093" s="27" t="n">
        <f aca="false">G1093*2</f>
        <v>549.226074214588</v>
      </c>
      <c r="I1093" s="27" t="n">
        <f aca="false">H1093*2</f>
        <v>1098.45214842918</v>
      </c>
      <c r="J1093" s="27" t="n">
        <f aca="false">I1093*2</f>
        <v>2196.90429685835</v>
      </c>
      <c r="K1093" s="27" t="n">
        <f aca="false">J1093*2</f>
        <v>4393.8085937167</v>
      </c>
      <c r="L1093" s="27" t="n">
        <f aca="false">K1093*2</f>
        <v>8787.61718743341</v>
      </c>
      <c r="M1093" s="27" t="n">
        <f aca="false">L1093*2</f>
        <v>17575.2343748668</v>
      </c>
      <c r="N1093" s="27" t="n">
        <f aca="false">M1093*2</f>
        <v>35150.4687497336</v>
      </c>
      <c r="O1093" s="7"/>
      <c r="P1093" s="29" t="str">
        <f aca="false">C1093</f>
        <v>βν</v>
      </c>
      <c r="Q1093" s="28" t="n">
        <f aca="false">1200*LOG(E1093/$E$2,2)</f>
        <v>83.7803984914993</v>
      </c>
      <c r="R1093" s="7"/>
      <c r="S1093" s="8"/>
      <c r="T1093" s="11" t="s">
        <v>35</v>
      </c>
      <c r="U1093" s="38" t="s">
        <v>16</v>
      </c>
      <c r="V1093" s="7"/>
      <c r="W1093" s="7"/>
      <c r="X1093" s="7"/>
    </row>
    <row r="1094" customFormat="false" ht="14.15" hidden="false" customHeight="true" outlineLevel="0" collapsed="false">
      <c r="A1094" s="7"/>
      <c r="B1094" s="8" t="n">
        <f aca="false">B$6+IFERROR(B1093,0)</f>
        <v>38</v>
      </c>
      <c r="C1094" s="29" t="str">
        <f aca="true">C$355&amp;INDIRECT("C"&amp;354+(IFERROR(INDIRECT("B"&amp;408+IFERROR(B1069,0)),0)))</f>
        <v>βξ</v>
      </c>
      <c r="D1094" s="27" t="n">
        <f aca="false">0.5*E1094</f>
        <v>34.6586894308417</v>
      </c>
      <c r="E1094" s="27" t="n">
        <f aca="false">E1093*POWER(2,1/C$1056)</f>
        <v>69.3173788616834</v>
      </c>
      <c r="F1094" s="27" t="n">
        <f aca="false">E1094*2</f>
        <v>138.634757723367</v>
      </c>
      <c r="G1094" s="27" t="n">
        <f aca="false">F1094*2</f>
        <v>277.269515446734</v>
      </c>
      <c r="H1094" s="27" t="n">
        <f aca="false">G1094*2</f>
        <v>554.539030893468</v>
      </c>
      <c r="I1094" s="27" t="n">
        <f aca="false">H1094*2</f>
        <v>1109.07806178694</v>
      </c>
      <c r="J1094" s="27" t="n">
        <f aca="false">I1094*2</f>
        <v>2218.15612357387</v>
      </c>
      <c r="K1094" s="27" t="n">
        <f aca="false">J1094*2</f>
        <v>4436.31224714774</v>
      </c>
      <c r="L1094" s="27" t="n">
        <f aca="false">K1094*2</f>
        <v>8872.62449429548</v>
      </c>
      <c r="M1094" s="27" t="n">
        <f aca="false">L1094*2</f>
        <v>17745.248988591</v>
      </c>
      <c r="N1094" s="27" t="n">
        <f aca="false">M1094*2</f>
        <v>35490.4979771819</v>
      </c>
      <c r="O1094" s="7"/>
      <c r="P1094" s="29" t="str">
        <f aca="false">C1094</f>
        <v>βξ</v>
      </c>
      <c r="Q1094" s="28" t="n">
        <f aca="false">1200*LOG(E1094/$E$2,2)</f>
        <v>100.447065158166</v>
      </c>
      <c r="R1094" s="7"/>
      <c r="S1094" s="8"/>
      <c r="T1094" s="11" t="s">
        <v>35</v>
      </c>
      <c r="U1094" s="38" t="s">
        <v>17</v>
      </c>
      <c r="V1094" s="7"/>
      <c r="W1094" s="7"/>
      <c r="X1094" s="7"/>
    </row>
    <row r="1095" customFormat="false" ht="14.15" hidden="false" customHeight="true" outlineLevel="0" collapsed="false">
      <c r="A1095" s="7"/>
      <c r="B1095" s="8" t="n">
        <f aca="false">B$6+IFERROR(B1094,0)</f>
        <v>39</v>
      </c>
      <c r="C1095" s="29" t="str">
        <f aca="true">C$355&amp;INDIRECT("C"&amp;354+(IFERROR(INDIRECT("B"&amp;408+IFERROR(B1070,0)),0)))</f>
        <v>βο</v>
      </c>
      <c r="D1095" s="27" t="n">
        <f aca="false">0.5*E1095</f>
        <v>34.9939614147076</v>
      </c>
      <c r="E1095" s="27" t="n">
        <f aca="false">E1094*POWER(2,1/C$1056)</f>
        <v>69.9879228294152</v>
      </c>
      <c r="F1095" s="27" t="n">
        <f aca="false">E1095*2</f>
        <v>139.97584565883</v>
      </c>
      <c r="G1095" s="27" t="n">
        <f aca="false">F1095*2</f>
        <v>279.951691317661</v>
      </c>
      <c r="H1095" s="27" t="n">
        <f aca="false">G1095*2</f>
        <v>559.903382635322</v>
      </c>
      <c r="I1095" s="27" t="n">
        <f aca="false">H1095*2</f>
        <v>1119.80676527064</v>
      </c>
      <c r="J1095" s="27" t="n">
        <f aca="false">I1095*2</f>
        <v>2239.61353054129</v>
      </c>
      <c r="K1095" s="27" t="n">
        <f aca="false">J1095*2</f>
        <v>4479.22706108257</v>
      </c>
      <c r="L1095" s="27" t="n">
        <f aca="false">K1095*2</f>
        <v>8958.45412216515</v>
      </c>
      <c r="M1095" s="27" t="n">
        <f aca="false">L1095*2</f>
        <v>17916.9082443303</v>
      </c>
      <c r="N1095" s="27" t="n">
        <f aca="false">M1095*2</f>
        <v>35833.8164886606</v>
      </c>
      <c r="O1095" s="7"/>
      <c r="P1095" s="29" t="str">
        <f aca="false">C1095</f>
        <v>βο</v>
      </c>
      <c r="Q1095" s="28" t="n">
        <f aca="false">1200*LOG(E1095/$E$2,2)</f>
        <v>117.113731824833</v>
      </c>
      <c r="R1095" s="7"/>
      <c r="S1095" s="8"/>
      <c r="T1095" s="11" t="s">
        <v>35</v>
      </c>
      <c r="U1095" s="38" t="s">
        <v>60</v>
      </c>
      <c r="V1095" s="7"/>
      <c r="W1095" s="7"/>
      <c r="X1095" s="7"/>
    </row>
    <row r="1096" customFormat="false" ht="14.15" hidden="false" customHeight="true" outlineLevel="0" collapsed="false">
      <c r="A1096" s="7"/>
      <c r="B1096" s="8" t="n">
        <f aca="false">B$6+IFERROR(B1095,0)</f>
        <v>40</v>
      </c>
      <c r="C1096" s="29" t="str">
        <f aca="true">C$355&amp;INDIRECT("C"&amp;354+(IFERROR(INDIRECT("B"&amp;408+IFERROR(B1071,0)),0)))</f>
        <v>βπ</v>
      </c>
      <c r="D1096" s="27" t="n">
        <f aca="false">0.5*E1096</f>
        <v>35.33247666325</v>
      </c>
      <c r="E1096" s="27" t="n">
        <f aca="false">E1095*POWER(2,1/C$1056)</f>
        <v>70.6649533265</v>
      </c>
      <c r="F1096" s="27" t="n">
        <f aca="false">E1096*2</f>
        <v>141.329906653</v>
      </c>
      <c r="G1096" s="27" t="n">
        <f aca="false">F1096*2</f>
        <v>282.659813306</v>
      </c>
      <c r="H1096" s="27" t="n">
        <f aca="false">G1096*2</f>
        <v>565.319626612</v>
      </c>
      <c r="I1096" s="27" t="n">
        <f aca="false">H1096*2</f>
        <v>1130.639253224</v>
      </c>
      <c r="J1096" s="27" t="n">
        <f aca="false">I1096*2</f>
        <v>2261.278506448</v>
      </c>
      <c r="K1096" s="27" t="n">
        <f aca="false">J1096*2</f>
        <v>4522.557012896</v>
      </c>
      <c r="L1096" s="27" t="n">
        <f aca="false">K1096*2</f>
        <v>9045.114025792</v>
      </c>
      <c r="M1096" s="27" t="n">
        <f aca="false">L1096*2</f>
        <v>18090.228051584</v>
      </c>
      <c r="N1096" s="27" t="n">
        <f aca="false">M1096*2</f>
        <v>36180.456103168</v>
      </c>
      <c r="O1096" s="7"/>
      <c r="P1096" s="29" t="str">
        <f aca="false">C1096</f>
        <v>βπ</v>
      </c>
      <c r="Q1096" s="28" t="n">
        <f aca="false">1200*LOG(E1096/$E$2,2)</f>
        <v>133.7803984915</v>
      </c>
      <c r="R1096" s="7"/>
      <c r="S1096" s="8"/>
      <c r="T1096" s="11" t="s">
        <v>35</v>
      </c>
      <c r="U1096" s="38" t="s">
        <v>64</v>
      </c>
      <c r="V1096" s="7"/>
      <c r="W1096" s="7"/>
      <c r="X1096" s="7"/>
    </row>
    <row r="1097" customFormat="false" ht="14.15" hidden="false" customHeight="true" outlineLevel="0" collapsed="false">
      <c r="A1097" s="7"/>
      <c r="B1097" s="8" t="n">
        <f aca="false">B$6+IFERROR(B1096,0)</f>
        <v>41</v>
      </c>
      <c r="C1097" s="29" t="str">
        <f aca="true">C$355&amp;INDIRECT("C"&amp;354+(IFERROR(INDIRECT("B"&amp;408+IFERROR(B1072,0)),0)))</f>
        <v>βρ</v>
      </c>
      <c r="D1097" s="27" t="n">
        <f aca="false">0.5*E1097</f>
        <v>35.6742665502976</v>
      </c>
      <c r="E1097" s="27" t="n">
        <f aca="false">E1096*POWER(2,1/C$1056)</f>
        <v>71.3485331005951</v>
      </c>
      <c r="F1097" s="27" t="n">
        <f aca="false">E1097*2</f>
        <v>142.69706620119</v>
      </c>
      <c r="G1097" s="27" t="n">
        <f aca="false">F1097*2</f>
        <v>285.39413240238</v>
      </c>
      <c r="H1097" s="27" t="n">
        <f aca="false">G1097*2</f>
        <v>570.788264804761</v>
      </c>
      <c r="I1097" s="27" t="n">
        <f aca="false">H1097*2</f>
        <v>1141.57652960952</v>
      </c>
      <c r="J1097" s="27" t="n">
        <f aca="false">I1097*2</f>
        <v>2283.15305921904</v>
      </c>
      <c r="K1097" s="27" t="n">
        <f aca="false">J1097*2</f>
        <v>4566.30611843809</v>
      </c>
      <c r="L1097" s="27" t="n">
        <f aca="false">K1097*2</f>
        <v>9132.61223687617</v>
      </c>
      <c r="M1097" s="27" t="n">
        <f aca="false">L1097*2</f>
        <v>18265.2244737523</v>
      </c>
      <c r="N1097" s="27" t="n">
        <f aca="false">M1097*2</f>
        <v>36530.4489475047</v>
      </c>
      <c r="O1097" s="7"/>
      <c r="P1097" s="29" t="str">
        <f aca="false">C1097</f>
        <v>βρ</v>
      </c>
      <c r="Q1097" s="28" t="n">
        <f aca="false">1200*LOG(E1097/$E$2,2)</f>
        <v>150.447065158167</v>
      </c>
      <c r="R1097" s="7"/>
      <c r="S1097" s="8"/>
      <c r="T1097" s="11" t="s">
        <v>35</v>
      </c>
      <c r="U1097" s="38" t="s">
        <v>67</v>
      </c>
      <c r="V1097" s="7"/>
      <c r="W1097" s="7"/>
      <c r="X1097" s="7"/>
    </row>
    <row r="1098" customFormat="false" ht="14.15" hidden="false" customHeight="true" outlineLevel="0" collapsed="false">
      <c r="A1098" s="7"/>
      <c r="B1098" s="8" t="n">
        <f aca="false">B$6+IFERROR(B1097,0)</f>
        <v>42</v>
      </c>
      <c r="C1098" s="29" t="str">
        <f aca="true">C$355&amp;INDIRECT("C"&amp;354+(IFERROR(INDIRECT("B"&amp;408+IFERROR(B1073,0)),0)))</f>
        <v>βσ</v>
      </c>
      <c r="D1098" s="27" t="n">
        <f aca="false">0.5*E1098</f>
        <v>36.0193627531746</v>
      </c>
      <c r="E1098" s="27" t="n">
        <f aca="false">E1097*POWER(2,1/C$1056)</f>
        <v>72.0387255063492</v>
      </c>
      <c r="F1098" s="27" t="n">
        <f aca="false">E1098*2</f>
        <v>144.077451012698</v>
      </c>
      <c r="G1098" s="27" t="n">
        <f aca="false">F1098*2</f>
        <v>288.154902025397</v>
      </c>
      <c r="H1098" s="27" t="n">
        <f aca="false">G1098*2</f>
        <v>576.309804050794</v>
      </c>
      <c r="I1098" s="27" t="n">
        <f aca="false">H1098*2</f>
        <v>1152.61960810159</v>
      </c>
      <c r="J1098" s="27" t="n">
        <f aca="false">I1098*2</f>
        <v>2305.23921620318</v>
      </c>
      <c r="K1098" s="27" t="n">
        <f aca="false">J1098*2</f>
        <v>4610.47843240635</v>
      </c>
      <c r="L1098" s="27" t="n">
        <f aca="false">K1098*2</f>
        <v>9220.9568648127</v>
      </c>
      <c r="M1098" s="27" t="n">
        <f aca="false">L1098*2</f>
        <v>18441.9137296254</v>
      </c>
      <c r="N1098" s="27" t="n">
        <f aca="false">M1098*2</f>
        <v>36883.8274592508</v>
      </c>
      <c r="O1098" s="7"/>
      <c r="P1098" s="29" t="str">
        <f aca="false">C1098</f>
        <v>βσ</v>
      </c>
      <c r="Q1098" s="28" t="n">
        <f aca="false">1200*LOG(E1098/$E$2,2)</f>
        <v>167.113731824833</v>
      </c>
      <c r="R1098" s="7"/>
      <c r="S1098" s="8"/>
      <c r="T1098" s="11" t="s">
        <v>35</v>
      </c>
      <c r="U1098" s="38" t="s">
        <v>70</v>
      </c>
      <c r="V1098" s="7"/>
      <c r="W1098" s="7"/>
      <c r="X1098" s="7"/>
    </row>
    <row r="1099" customFormat="false" ht="14.15" hidden="false" customHeight="true" outlineLevel="0" collapsed="false">
      <c r="A1099" s="7"/>
      <c r="B1099" s="8" t="n">
        <f aca="false">B$6+IFERROR(B1098,0)</f>
        <v>43</v>
      </c>
      <c r="C1099" s="29" t="str">
        <f aca="true">C$355&amp;INDIRECT("C"&amp;354+(IFERROR(INDIRECT("B"&amp;408+IFERROR(B1074,0)),0)))</f>
        <v>βτ</v>
      </c>
      <c r="D1099" s="27" t="n">
        <f aca="false">0.5*E1099</f>
        <v>36.3677972556372</v>
      </c>
      <c r="E1099" s="27" t="n">
        <f aca="false">E1098*POWER(2,1/C$1056)</f>
        <v>72.7355945112745</v>
      </c>
      <c r="F1099" s="27" t="n">
        <f aca="false">E1099*2</f>
        <v>145.471189022549</v>
      </c>
      <c r="G1099" s="27" t="n">
        <f aca="false">F1099*2</f>
        <v>290.942378045098</v>
      </c>
      <c r="H1099" s="27" t="n">
        <f aca="false">G1099*2</f>
        <v>581.884756090196</v>
      </c>
      <c r="I1099" s="27" t="n">
        <f aca="false">H1099*2</f>
        <v>1163.76951218039</v>
      </c>
      <c r="J1099" s="27" t="n">
        <f aca="false">I1099*2</f>
        <v>2327.53902436078</v>
      </c>
      <c r="K1099" s="27" t="n">
        <f aca="false">J1099*2</f>
        <v>4655.07804872157</v>
      </c>
      <c r="L1099" s="27" t="n">
        <f aca="false">K1099*2</f>
        <v>9310.15609744313</v>
      </c>
      <c r="M1099" s="27" t="n">
        <f aca="false">L1099*2</f>
        <v>18620.3121948863</v>
      </c>
      <c r="N1099" s="27" t="n">
        <f aca="false">M1099*2</f>
        <v>37240.6243897725</v>
      </c>
      <c r="O1099" s="7"/>
      <c r="P1099" s="29" t="str">
        <f aca="false">C1099</f>
        <v>βτ</v>
      </c>
      <c r="Q1099" s="28" t="n">
        <f aca="false">1200*LOG(E1099/$E$2,2)</f>
        <v>183.7803984915</v>
      </c>
      <c r="R1099" s="7"/>
      <c r="S1099" s="8"/>
      <c r="T1099" s="11" t="s">
        <v>36</v>
      </c>
      <c r="U1099" s="38" t="s">
        <v>16</v>
      </c>
      <c r="V1099" s="7"/>
      <c r="W1099" s="7"/>
      <c r="X1099" s="7"/>
    </row>
    <row r="1100" customFormat="false" ht="14.15" hidden="false" customHeight="true" outlineLevel="0" collapsed="false">
      <c r="A1100" s="7"/>
      <c r="B1100" s="8" t="n">
        <f aca="false">B$6+IFERROR(B1099,0)</f>
        <v>44</v>
      </c>
      <c r="C1100" s="29" t="str">
        <f aca="true">C$355&amp;INDIRECT("C"&amp;354+(IFERROR(INDIRECT("B"&amp;408+IFERROR(B1075,0)),0)))</f>
        <v>βυ</v>
      </c>
      <c r="D1100" s="27" t="n">
        <f aca="false">0.5*E1100</f>
        <v>36.7196023508374</v>
      </c>
      <c r="E1100" s="27" t="n">
        <f aca="false">E1099*POWER(2,1/C$1056)</f>
        <v>73.4392047016748</v>
      </c>
      <c r="F1100" s="27" t="n">
        <f aca="false">E1100*2</f>
        <v>146.87840940335</v>
      </c>
      <c r="G1100" s="27" t="n">
        <f aca="false">F1100*2</f>
        <v>293.756818806699</v>
      </c>
      <c r="H1100" s="27" t="n">
        <f aca="false">G1100*2</f>
        <v>587.513637613398</v>
      </c>
      <c r="I1100" s="27" t="n">
        <f aca="false">H1100*2</f>
        <v>1175.0272752268</v>
      </c>
      <c r="J1100" s="27" t="n">
        <f aca="false">I1100*2</f>
        <v>2350.05455045359</v>
      </c>
      <c r="K1100" s="27" t="n">
        <f aca="false">J1100*2</f>
        <v>4700.10910090719</v>
      </c>
      <c r="L1100" s="27" t="n">
        <f aca="false">K1100*2</f>
        <v>9400.21820181437</v>
      </c>
      <c r="M1100" s="27" t="n">
        <f aca="false">L1100*2</f>
        <v>18800.4364036287</v>
      </c>
      <c r="N1100" s="27" t="n">
        <f aca="false">M1100*2</f>
        <v>37600.8728072575</v>
      </c>
      <c r="O1100" s="7"/>
      <c r="P1100" s="29" t="str">
        <f aca="false">C1100</f>
        <v>βυ</v>
      </c>
      <c r="Q1100" s="28" t="n">
        <f aca="false">1200*LOG(E1100/$E$2,2)</f>
        <v>200.447065158167</v>
      </c>
      <c r="R1100" s="7"/>
      <c r="S1100" s="8"/>
      <c r="T1100" s="11" t="s">
        <v>36</v>
      </c>
      <c r="U1100" s="38" t="s">
        <v>17</v>
      </c>
      <c r="V1100" s="7"/>
      <c r="W1100" s="7"/>
      <c r="X1100" s="7"/>
    </row>
    <row r="1101" customFormat="false" ht="14.15" hidden="false" customHeight="true" outlineLevel="0" collapsed="false">
      <c r="A1101" s="7"/>
      <c r="B1101" s="8" t="n">
        <f aca="false">B$6+IFERROR(B1100,0)</f>
        <v>45</v>
      </c>
      <c r="C1101" s="29" t="str">
        <f aca="true">C$355&amp;INDIRECT("C"&amp;354+(IFERROR(INDIRECT("B"&amp;408+IFERROR(B1076,0)),0)))</f>
        <v>βφ</v>
      </c>
      <c r="D1101" s="27" t="n">
        <f aca="false">0.5*E1101</f>
        <v>37.0748106443159</v>
      </c>
      <c r="E1101" s="27" t="n">
        <f aca="false">E1100*POWER(2,1/C$1056)</f>
        <v>74.1496212886319</v>
      </c>
      <c r="F1101" s="27" t="n">
        <f aca="false">E1101*2</f>
        <v>148.299242577264</v>
      </c>
      <c r="G1101" s="27" t="n">
        <f aca="false">F1101*2</f>
        <v>296.598485154527</v>
      </c>
      <c r="H1101" s="27" t="n">
        <f aca="false">G1101*2</f>
        <v>593.196970309055</v>
      </c>
      <c r="I1101" s="27" t="n">
        <f aca="false">H1101*2</f>
        <v>1186.39394061811</v>
      </c>
      <c r="J1101" s="27" t="n">
        <f aca="false">I1101*2</f>
        <v>2372.78788123622</v>
      </c>
      <c r="K1101" s="27" t="n">
        <f aca="false">J1101*2</f>
        <v>4745.57576247244</v>
      </c>
      <c r="L1101" s="27" t="n">
        <f aca="false">K1101*2</f>
        <v>9491.15152494488</v>
      </c>
      <c r="M1101" s="27" t="n">
        <f aca="false">L1101*2</f>
        <v>18982.3030498898</v>
      </c>
      <c r="N1101" s="27" t="n">
        <f aca="false">M1101*2</f>
        <v>37964.6060997795</v>
      </c>
      <c r="O1101" s="7"/>
      <c r="P1101" s="29" t="str">
        <f aca="false">C1101</f>
        <v>βφ</v>
      </c>
      <c r="Q1101" s="28" t="n">
        <f aca="false">1200*LOG(E1101/$E$2,2)</f>
        <v>217.113731824834</v>
      </c>
      <c r="R1101" s="7"/>
      <c r="S1101" s="8"/>
      <c r="T1101" s="11" t="s">
        <v>36</v>
      </c>
      <c r="U1101" s="38" t="s">
        <v>60</v>
      </c>
      <c r="V1101" s="7"/>
      <c r="W1101" s="7"/>
      <c r="X1101" s="7"/>
    </row>
    <row r="1102" customFormat="false" ht="14.15" hidden="false" customHeight="true" outlineLevel="0" collapsed="false">
      <c r="A1102" s="7"/>
      <c r="B1102" s="8" t="n">
        <f aca="false">B$6+IFERROR(B1101,0)</f>
        <v>46</v>
      </c>
      <c r="C1102" s="29" t="str">
        <f aca="true">C$355&amp;INDIRECT("C"&amp;354+(IFERROR(INDIRECT("B"&amp;408+IFERROR(B1077,0)),0)))</f>
        <v>βχ</v>
      </c>
      <c r="D1102" s="27" t="n">
        <f aca="false">0.5*E1102</f>
        <v>37.4334550570245</v>
      </c>
      <c r="E1102" s="27" t="n">
        <f aca="false">E1101*POWER(2,1/C$1056)</f>
        <v>74.8669101140489</v>
      </c>
      <c r="F1102" s="27" t="n">
        <f aca="false">E1102*2</f>
        <v>149.733820228098</v>
      </c>
      <c r="G1102" s="27" t="n">
        <f aca="false">F1102*2</f>
        <v>299.467640456196</v>
      </c>
      <c r="H1102" s="27" t="n">
        <f aca="false">G1102*2</f>
        <v>598.935280912392</v>
      </c>
      <c r="I1102" s="27" t="n">
        <f aca="false">H1102*2</f>
        <v>1197.87056182478</v>
      </c>
      <c r="J1102" s="27" t="n">
        <f aca="false">I1102*2</f>
        <v>2395.74112364957</v>
      </c>
      <c r="K1102" s="27" t="n">
        <f aca="false">J1102*2</f>
        <v>4791.48224729913</v>
      </c>
      <c r="L1102" s="27" t="n">
        <f aca="false">K1102*2</f>
        <v>9582.96449459826</v>
      </c>
      <c r="M1102" s="27" t="n">
        <f aca="false">L1102*2</f>
        <v>19165.9289891965</v>
      </c>
      <c r="N1102" s="27" t="n">
        <f aca="false">M1102*2</f>
        <v>38331.8579783931</v>
      </c>
      <c r="O1102" s="7"/>
      <c r="P1102" s="29" t="str">
        <f aca="false">C1102</f>
        <v>βχ</v>
      </c>
      <c r="Q1102" s="28" t="n">
        <f aca="false">1200*LOG(E1102/$E$2,2)</f>
        <v>233.780398491501</v>
      </c>
      <c r="R1102" s="7"/>
      <c r="S1102" s="8"/>
      <c r="T1102" s="11" t="s">
        <v>36</v>
      </c>
      <c r="U1102" s="38" t="s">
        <v>64</v>
      </c>
      <c r="V1102" s="7"/>
      <c r="W1102" s="7"/>
      <c r="X1102" s="7"/>
    </row>
    <row r="1103" customFormat="false" ht="14.15" hidden="false" customHeight="true" outlineLevel="0" collapsed="false">
      <c r="A1103" s="7"/>
      <c r="B1103" s="8" t="n">
        <f aca="false">B$6+IFERROR(B1102,0)</f>
        <v>47</v>
      </c>
      <c r="C1103" s="29" t="str">
        <f aca="true">C$355&amp;INDIRECT("C"&amp;354+(IFERROR(INDIRECT("B"&amp;408+IFERROR(B1078,0)),0)))</f>
        <v>βψ</v>
      </c>
      <c r="D1103" s="27" t="n">
        <f aca="false">0.5*E1103</f>
        <v>37.7955688283766</v>
      </c>
      <c r="E1103" s="27" t="n">
        <f aca="false">E1102*POWER(2,1/C$1056)</f>
        <v>75.5911376567531</v>
      </c>
      <c r="F1103" s="27" t="n">
        <f aca="false">E1103*2</f>
        <v>151.182275313506</v>
      </c>
      <c r="G1103" s="27" t="n">
        <f aca="false">F1103*2</f>
        <v>302.364550627013</v>
      </c>
      <c r="H1103" s="27" t="n">
        <f aca="false">G1103*2</f>
        <v>604.729101254025</v>
      </c>
      <c r="I1103" s="27" t="n">
        <f aca="false">H1103*2</f>
        <v>1209.45820250805</v>
      </c>
      <c r="J1103" s="27" t="n">
        <f aca="false">I1103*2</f>
        <v>2418.9164050161</v>
      </c>
      <c r="K1103" s="27" t="n">
        <f aca="false">J1103*2</f>
        <v>4837.8328100322</v>
      </c>
      <c r="L1103" s="27" t="n">
        <f aca="false">K1103*2</f>
        <v>9675.6656200644</v>
      </c>
      <c r="M1103" s="27" t="n">
        <f aca="false">L1103*2</f>
        <v>19351.3312401288</v>
      </c>
      <c r="N1103" s="27" t="n">
        <f aca="false">M1103*2</f>
        <v>38702.6624802576</v>
      </c>
      <c r="O1103" s="7"/>
      <c r="P1103" s="29" t="str">
        <f aca="false">C1103</f>
        <v>βψ</v>
      </c>
      <c r="Q1103" s="28" t="n">
        <f aca="false">1200*LOG(E1103/$E$2,2)</f>
        <v>250.447065158168</v>
      </c>
      <c r="R1103" s="7"/>
      <c r="S1103" s="8"/>
      <c r="T1103" s="11" t="s">
        <v>36</v>
      </c>
      <c r="U1103" s="38" t="s">
        <v>67</v>
      </c>
      <c r="V1103" s="7"/>
      <c r="W1103" s="7"/>
      <c r="X1103" s="7"/>
    </row>
    <row r="1104" customFormat="false" ht="14.15" hidden="false" customHeight="true" outlineLevel="0" collapsed="false">
      <c r="A1104" s="7"/>
      <c r="B1104" s="8" t="n">
        <f aca="false">B$6+IFERROR(B1103,0)</f>
        <v>48</v>
      </c>
      <c r="C1104" s="29" t="str">
        <f aca="true">C$355&amp;INDIRECT("C"&amp;354+(IFERROR(INDIRECT("B"&amp;408+IFERROR(B1079,0)),0)))</f>
        <v>βω</v>
      </c>
      <c r="D1104" s="27" t="n">
        <f aca="false">0.5*E1104</f>
        <v>38.1611855193283</v>
      </c>
      <c r="E1104" s="27" t="n">
        <f aca="false">E1103*POWER(2,1/C$1056)</f>
        <v>76.3223710386567</v>
      </c>
      <c r="F1104" s="27" t="n">
        <f aca="false">E1104*2</f>
        <v>152.644742077313</v>
      </c>
      <c r="G1104" s="27" t="n">
        <f aca="false">F1104*2</f>
        <v>305.289484154627</v>
      </c>
      <c r="H1104" s="27" t="n">
        <f aca="false">G1104*2</f>
        <v>610.578968309254</v>
      </c>
      <c r="I1104" s="27" t="n">
        <f aca="false">H1104*2</f>
        <v>1221.15793661851</v>
      </c>
      <c r="J1104" s="27" t="n">
        <f aca="false">I1104*2</f>
        <v>2442.31587323701</v>
      </c>
      <c r="K1104" s="27" t="n">
        <f aca="false">J1104*2</f>
        <v>4884.63174647403</v>
      </c>
      <c r="L1104" s="27" t="n">
        <f aca="false">K1104*2</f>
        <v>9769.26349294806</v>
      </c>
      <c r="M1104" s="27" t="n">
        <f aca="false">L1104*2</f>
        <v>19538.5269858961</v>
      </c>
      <c r="N1104" s="27" t="n">
        <f aca="false">M1104*2</f>
        <v>39077.0539717922</v>
      </c>
      <c r="O1104" s="7"/>
      <c r="P1104" s="29" t="str">
        <f aca="false">C1104</f>
        <v>βω</v>
      </c>
      <c r="Q1104" s="28" t="n">
        <f aca="false">1200*LOG(E1104/$E$2,2)</f>
        <v>267.113731824835</v>
      </c>
      <c r="R1104" s="7"/>
      <c r="S1104" s="8"/>
      <c r="T1104" s="11" t="s">
        <v>36</v>
      </c>
      <c r="U1104" s="38" t="s">
        <v>70</v>
      </c>
      <c r="V1104" s="7"/>
      <c r="W1104" s="7"/>
      <c r="X1104" s="7"/>
    </row>
    <row r="1105" customFormat="false" ht="14.15" hidden="false" customHeight="true" outlineLevel="0" collapsed="false">
      <c r="A1105" s="7"/>
      <c r="B1105" s="8" t="n">
        <f aca="false">B$6+IFERROR(B1104,0)</f>
        <v>49</v>
      </c>
      <c r="C1105" s="29" t="str">
        <f aca="true">C$356&amp;INDIRECT("C"&amp;354+(IFERROR(INDIRECT("B"&amp;408+IFERROR(B1056,0)),0)))</f>
        <v>γα</v>
      </c>
      <c r="D1105" s="27" t="n">
        <f aca="false">0.5*E1105</f>
        <v>38.5303390154889</v>
      </c>
      <c r="E1105" s="27" t="n">
        <f aca="false">E1104*POWER(2,1/C$1056)</f>
        <v>77.0606780309779</v>
      </c>
      <c r="F1105" s="27" t="n">
        <f aca="false">E1105*2</f>
        <v>154.121356061956</v>
      </c>
      <c r="G1105" s="27" t="n">
        <f aca="false">F1105*2</f>
        <v>308.242712123912</v>
      </c>
      <c r="H1105" s="27" t="n">
        <f aca="false">G1105*2</f>
        <v>616.485424247823</v>
      </c>
      <c r="I1105" s="27" t="n">
        <f aca="false">H1105*2</f>
        <v>1232.97084849565</v>
      </c>
      <c r="J1105" s="27" t="n">
        <f aca="false">I1105*2</f>
        <v>2465.94169699129</v>
      </c>
      <c r="K1105" s="27" t="n">
        <f aca="false">J1105*2</f>
        <v>4931.88339398258</v>
      </c>
      <c r="L1105" s="27" t="n">
        <f aca="false">K1105*2</f>
        <v>9863.76678796517</v>
      </c>
      <c r="M1105" s="27" t="n">
        <f aca="false">L1105*2</f>
        <v>19727.5335759303</v>
      </c>
      <c r="N1105" s="27" t="n">
        <f aca="false">M1105*2</f>
        <v>39455.0671518607</v>
      </c>
      <c r="O1105" s="7"/>
      <c r="P1105" s="29" t="str">
        <f aca="false">C1105</f>
        <v>γα</v>
      </c>
      <c r="Q1105" s="28" t="n">
        <f aca="false">1200*LOG(E1105/$E$2,2)</f>
        <v>283.780398491501</v>
      </c>
      <c r="R1105" s="7"/>
      <c r="S1105" s="8"/>
      <c r="T1105" s="11" t="s">
        <v>37</v>
      </c>
      <c r="U1105" s="38" t="s">
        <v>16</v>
      </c>
      <c r="V1105" s="7"/>
      <c r="W1105" s="7"/>
      <c r="X1105" s="7"/>
    </row>
    <row r="1106" customFormat="false" ht="14.15" hidden="false" customHeight="true" outlineLevel="0" collapsed="false">
      <c r="A1106" s="7"/>
      <c r="B1106" s="8" t="n">
        <f aca="false">B$6+IFERROR(B1105,0)</f>
        <v>50</v>
      </c>
      <c r="C1106" s="29" t="str">
        <f aca="true">C$356&amp;INDIRECT("C"&amp;354+(IFERROR(INDIRECT("B"&amp;408+IFERROR(B1057,0)),0)))</f>
        <v>γβ</v>
      </c>
      <c r="D1106" s="27" t="n">
        <f aca="false">0.5*E1106</f>
        <v>38.9030635302611</v>
      </c>
      <c r="E1106" s="27" t="n">
        <f aca="false">E1105*POWER(2,1/C$1056)</f>
        <v>77.8061270605221</v>
      </c>
      <c r="F1106" s="27" t="n">
        <f aca="false">E1106*2</f>
        <v>155.612254121044</v>
      </c>
      <c r="G1106" s="27" t="n">
        <f aca="false">F1106*2</f>
        <v>311.224508242088</v>
      </c>
      <c r="H1106" s="27" t="n">
        <f aca="false">G1106*2</f>
        <v>622.449016484177</v>
      </c>
      <c r="I1106" s="27" t="n">
        <f aca="false">H1106*2</f>
        <v>1244.89803296835</v>
      </c>
      <c r="J1106" s="27" t="n">
        <f aca="false">I1106*2</f>
        <v>2489.79606593671</v>
      </c>
      <c r="K1106" s="27" t="n">
        <f aca="false">J1106*2</f>
        <v>4979.59213187342</v>
      </c>
      <c r="L1106" s="27" t="n">
        <f aca="false">K1106*2</f>
        <v>9959.18426374683</v>
      </c>
      <c r="M1106" s="27" t="n">
        <f aca="false">L1106*2</f>
        <v>19918.3685274937</v>
      </c>
      <c r="N1106" s="27" t="n">
        <f aca="false">M1106*2</f>
        <v>39836.7370549873</v>
      </c>
      <c r="O1106" s="7"/>
      <c r="P1106" s="29" t="str">
        <f aca="false">C1106</f>
        <v>γβ</v>
      </c>
      <c r="Q1106" s="28" t="n">
        <f aca="false">1200*LOG(E1106/$E$2,2)</f>
        <v>300.447065158168</v>
      </c>
      <c r="R1106" s="7"/>
      <c r="S1106" s="8"/>
      <c r="T1106" s="11" t="s">
        <v>37</v>
      </c>
      <c r="U1106" s="38" t="s">
        <v>17</v>
      </c>
      <c r="V1106" s="7"/>
      <c r="W1106" s="7"/>
      <c r="X1106" s="7"/>
    </row>
    <row r="1107" customFormat="false" ht="14.15" hidden="false" customHeight="true" outlineLevel="0" collapsed="false">
      <c r="A1107" s="7"/>
      <c r="B1107" s="8" t="n">
        <f aca="false">B$6+IFERROR(B1106,0)</f>
        <v>51</v>
      </c>
      <c r="C1107" s="29" t="str">
        <f aca="true">C$356&amp;INDIRECT("C"&amp;354+(IFERROR(INDIRECT("B"&amp;408+IFERROR(B1058,0)),0)))</f>
        <v>γγ</v>
      </c>
      <c r="D1107" s="27" t="n">
        <f aca="false">0.5*E1107</f>
        <v>39.2793936080119</v>
      </c>
      <c r="E1107" s="27" t="n">
        <f aca="false">E1106*POWER(2,1/C$1056)</f>
        <v>78.5587872160238</v>
      </c>
      <c r="F1107" s="27" t="n">
        <f aca="false">E1107*2</f>
        <v>157.117574432048</v>
      </c>
      <c r="G1107" s="27" t="n">
        <f aca="false">F1107*2</f>
        <v>314.235148864095</v>
      </c>
      <c r="H1107" s="27" t="n">
        <f aca="false">G1107*2</f>
        <v>628.470297728191</v>
      </c>
      <c r="I1107" s="27" t="n">
        <f aca="false">H1107*2</f>
        <v>1256.94059545638</v>
      </c>
      <c r="J1107" s="27" t="n">
        <f aca="false">I1107*2</f>
        <v>2513.88119091276</v>
      </c>
      <c r="K1107" s="27" t="n">
        <f aca="false">J1107*2</f>
        <v>5027.76238182552</v>
      </c>
      <c r="L1107" s="27" t="n">
        <f aca="false">K1107*2</f>
        <v>10055.524763651</v>
      </c>
      <c r="M1107" s="27" t="n">
        <f aca="false">L1107*2</f>
        <v>20111.0495273021</v>
      </c>
      <c r="N1107" s="27" t="n">
        <f aca="false">M1107*2</f>
        <v>40222.0990546042</v>
      </c>
      <c r="O1107" s="7"/>
      <c r="P1107" s="29" t="str">
        <f aca="false">C1107</f>
        <v>γγ</v>
      </c>
      <c r="Q1107" s="28" t="n">
        <f aca="false">1200*LOG(E1107/$E$2,2)</f>
        <v>317.113731824835</v>
      </c>
      <c r="R1107" s="7"/>
      <c r="S1107" s="8"/>
      <c r="T1107" s="11" t="s">
        <v>37</v>
      </c>
      <c r="U1107" s="38" t="s">
        <v>60</v>
      </c>
      <c r="V1107" s="7"/>
      <c r="W1107" s="7"/>
      <c r="X1107" s="7"/>
    </row>
    <row r="1108" customFormat="false" ht="14.15" hidden="false" customHeight="true" outlineLevel="0" collapsed="false">
      <c r="A1108" s="7"/>
      <c r="B1108" s="8" t="n">
        <f aca="false">B$6+IFERROR(B1107,0)</f>
        <v>52</v>
      </c>
      <c r="C1108" s="29" t="str">
        <f aca="true">C$356&amp;INDIRECT("C"&amp;354+(IFERROR(INDIRECT("B"&amp;408+IFERROR(B1059,0)),0)))</f>
        <v>γδ</v>
      </c>
      <c r="D1108" s="27" t="n">
        <f aca="false">0.5*E1108</f>
        <v>39.6593641272748</v>
      </c>
      <c r="E1108" s="27" t="n">
        <f aca="false">E1107*POWER(2,1/C$1056)</f>
        <v>79.3187282545495</v>
      </c>
      <c r="F1108" s="27" t="n">
        <f aca="false">E1108*2</f>
        <v>158.637456509099</v>
      </c>
      <c r="G1108" s="27" t="n">
        <f aca="false">F1108*2</f>
        <v>317.274913018198</v>
      </c>
      <c r="H1108" s="27" t="n">
        <f aca="false">G1108*2</f>
        <v>634.549826036396</v>
      </c>
      <c r="I1108" s="27" t="n">
        <f aca="false">H1108*2</f>
        <v>1269.09965207279</v>
      </c>
      <c r="J1108" s="27" t="n">
        <f aca="false">I1108*2</f>
        <v>2538.19930414559</v>
      </c>
      <c r="K1108" s="27" t="n">
        <f aca="false">J1108*2</f>
        <v>5076.39860829117</v>
      </c>
      <c r="L1108" s="27" t="n">
        <f aca="false">K1108*2</f>
        <v>10152.7972165823</v>
      </c>
      <c r="M1108" s="27" t="n">
        <f aca="false">L1108*2</f>
        <v>20305.5944331647</v>
      </c>
      <c r="N1108" s="27" t="n">
        <f aca="false">M1108*2</f>
        <v>40611.1888663294</v>
      </c>
      <c r="O1108" s="7"/>
      <c r="P1108" s="29" t="str">
        <f aca="false">C1108</f>
        <v>γδ</v>
      </c>
      <c r="Q1108" s="28" t="n">
        <f aca="false">1200*LOG(E1108/$E$2,2)</f>
        <v>333.780398491502</v>
      </c>
      <c r="R1108" s="7"/>
      <c r="S1108" s="8"/>
      <c r="T1108" s="11" t="s">
        <v>37</v>
      </c>
      <c r="U1108" s="38" t="s">
        <v>64</v>
      </c>
      <c r="V1108" s="7"/>
      <c r="W1108" s="7"/>
      <c r="X1108" s="7"/>
    </row>
    <row r="1109" customFormat="false" ht="14.15" hidden="false" customHeight="true" outlineLevel="0" collapsed="false">
      <c r="A1109" s="7"/>
      <c r="B1109" s="8" t="n">
        <f aca="false">B$6+IFERROR(B1108,0)</f>
        <v>53</v>
      </c>
      <c r="C1109" s="29" t="str">
        <f aca="true">C$356&amp;INDIRECT("C"&amp;354+(IFERROR(INDIRECT("B"&amp;408+IFERROR(B1060,0)),0)))</f>
        <v>γϵ</v>
      </c>
      <c r="D1109" s="27" t="n">
        <f aca="false">0.5*E1109</f>
        <v>40.0430103039816</v>
      </c>
      <c r="E1109" s="27" t="n">
        <f aca="false">E1108*POWER(2,1/C$1056)</f>
        <v>80.0860206079632</v>
      </c>
      <c r="F1109" s="27" t="n">
        <f aca="false">E1109*2</f>
        <v>160.172041215926</v>
      </c>
      <c r="G1109" s="27" t="n">
        <f aca="false">F1109*2</f>
        <v>320.344082431853</v>
      </c>
      <c r="H1109" s="27" t="n">
        <f aca="false">G1109*2</f>
        <v>640.688164863705</v>
      </c>
      <c r="I1109" s="27" t="n">
        <f aca="false">H1109*2</f>
        <v>1281.37632972741</v>
      </c>
      <c r="J1109" s="27" t="n">
        <f aca="false">I1109*2</f>
        <v>2562.75265945482</v>
      </c>
      <c r="K1109" s="27" t="n">
        <f aca="false">J1109*2</f>
        <v>5125.50531890964</v>
      </c>
      <c r="L1109" s="27" t="n">
        <f aca="false">K1109*2</f>
        <v>10251.0106378193</v>
      </c>
      <c r="M1109" s="27" t="n">
        <f aca="false">L1109*2</f>
        <v>20502.0212756386</v>
      </c>
      <c r="N1109" s="27" t="n">
        <f aca="false">M1109*2</f>
        <v>41004.0425512771</v>
      </c>
      <c r="O1109" s="7"/>
      <c r="P1109" s="29" t="str">
        <f aca="false">C1109</f>
        <v>γϵ</v>
      </c>
      <c r="Q1109" s="28" t="n">
        <f aca="false">1200*LOG(E1109/$E$2,2)</f>
        <v>350.447065158168</v>
      </c>
      <c r="R1109" s="7"/>
      <c r="S1109" s="8"/>
      <c r="T1109" s="11" t="s">
        <v>37</v>
      </c>
      <c r="U1109" s="38" t="s">
        <v>67</v>
      </c>
      <c r="V1109" s="7"/>
      <c r="W1109" s="7"/>
      <c r="X1109" s="7"/>
    </row>
    <row r="1110" customFormat="false" ht="14.15" hidden="false" customHeight="true" outlineLevel="0" collapsed="false">
      <c r="A1110" s="7"/>
      <c r="B1110" s="8" t="n">
        <f aca="false">B$6+IFERROR(B1109,0)</f>
        <v>54</v>
      </c>
      <c r="C1110" s="29" t="str">
        <f aca="true">C$356&amp;INDIRECT("C"&amp;354+(IFERROR(INDIRECT("B"&amp;408+IFERROR(B1061,0)),0)))</f>
        <v>γζ</v>
      </c>
      <c r="D1110" s="27" t="n">
        <f aca="false">0.5*E1110</f>
        <v>40.4303676947268</v>
      </c>
      <c r="E1110" s="27" t="n">
        <f aca="false">E1109*POWER(2,1/C$1056)</f>
        <v>80.8607353894535</v>
      </c>
      <c r="F1110" s="27" t="n">
        <f aca="false">E1110*2</f>
        <v>161.721470778907</v>
      </c>
      <c r="G1110" s="27" t="n">
        <f aca="false">F1110*2</f>
        <v>323.442941557814</v>
      </c>
      <c r="H1110" s="27" t="n">
        <f aca="false">G1110*2</f>
        <v>646.885883115628</v>
      </c>
      <c r="I1110" s="27" t="n">
        <f aca="false">H1110*2</f>
        <v>1293.77176623126</v>
      </c>
      <c r="J1110" s="27" t="n">
        <f aca="false">I1110*2</f>
        <v>2587.54353246251</v>
      </c>
      <c r="K1110" s="27" t="n">
        <f aca="false">J1110*2</f>
        <v>5175.08706492502</v>
      </c>
      <c r="L1110" s="27" t="n">
        <f aca="false">K1110*2</f>
        <v>10350.17412985</v>
      </c>
      <c r="M1110" s="27" t="n">
        <f aca="false">L1110*2</f>
        <v>20700.3482597001</v>
      </c>
      <c r="N1110" s="27" t="n">
        <f aca="false">M1110*2</f>
        <v>41400.6965194002</v>
      </c>
      <c r="O1110" s="7"/>
      <c r="P1110" s="29" t="str">
        <f aca="false">C1110</f>
        <v>γζ</v>
      </c>
      <c r="Q1110" s="28" t="n">
        <f aca="false">1200*LOG(E1110/$E$2,2)</f>
        <v>367.113731824835</v>
      </c>
      <c r="R1110" s="7"/>
      <c r="S1110" s="8"/>
      <c r="T1110" s="11" t="s">
        <v>37</v>
      </c>
      <c r="U1110" s="38" t="s">
        <v>70</v>
      </c>
      <c r="V1110" s="7"/>
      <c r="W1110" s="7"/>
      <c r="X1110" s="7"/>
    </row>
    <row r="1111" customFormat="false" ht="14.15" hidden="false" customHeight="true" outlineLevel="0" collapsed="false">
      <c r="A1111" s="7"/>
      <c r="B1111" s="8" t="n">
        <f aca="false">B$6+IFERROR(B1110,0)</f>
        <v>55</v>
      </c>
      <c r="C1111" s="29" t="str">
        <f aca="true">C$356&amp;INDIRECT("C"&amp;354+(IFERROR(INDIRECT("B"&amp;408+IFERROR(B1062,0)),0)))</f>
        <v>γη</v>
      </c>
      <c r="D1111" s="27" t="n">
        <f aca="false">0.5*E1111</f>
        <v>40.8214722000626</v>
      </c>
      <c r="E1111" s="27" t="n">
        <f aca="false">E1110*POWER(2,1/C$1056)</f>
        <v>81.6429444001252</v>
      </c>
      <c r="F1111" s="27" t="n">
        <f aca="false">E1111*2</f>
        <v>163.28588880025</v>
      </c>
      <c r="G1111" s="27" t="n">
        <f aca="false">F1111*2</f>
        <v>326.571777600501</v>
      </c>
      <c r="H1111" s="27" t="n">
        <f aca="false">G1111*2</f>
        <v>653.143555201002</v>
      </c>
      <c r="I1111" s="27" t="n">
        <f aca="false">H1111*2</f>
        <v>1306.287110402</v>
      </c>
      <c r="J1111" s="27" t="n">
        <f aca="false">I1111*2</f>
        <v>2612.57422080401</v>
      </c>
      <c r="K1111" s="27" t="n">
        <f aca="false">J1111*2</f>
        <v>5225.14844160801</v>
      </c>
      <c r="L1111" s="27" t="n">
        <f aca="false">K1111*2</f>
        <v>10450.296883216</v>
      </c>
      <c r="M1111" s="27" t="n">
        <f aca="false">L1111*2</f>
        <v>20900.5937664321</v>
      </c>
      <c r="N1111" s="27" t="n">
        <f aca="false">M1111*2</f>
        <v>41801.1875328641</v>
      </c>
      <c r="O1111" s="7"/>
      <c r="P1111" s="29" t="str">
        <f aca="false">C1111</f>
        <v>γη</v>
      </c>
      <c r="Q1111" s="28" t="n">
        <f aca="false">1200*LOG(E1111/$E$2,2)</f>
        <v>383.780398491502</v>
      </c>
      <c r="R1111" s="7"/>
      <c r="S1111" s="8"/>
      <c r="T1111" s="11" t="s">
        <v>38</v>
      </c>
      <c r="U1111" s="38" t="s">
        <v>16</v>
      </c>
      <c r="V1111" s="7"/>
      <c r="W1111" s="7"/>
      <c r="X1111" s="7"/>
    </row>
    <row r="1112" customFormat="false" ht="14.15" hidden="false" customHeight="true" outlineLevel="0" collapsed="false">
      <c r="A1112" s="7"/>
      <c r="B1112" s="8" t="n">
        <f aca="false">B$6+IFERROR(B1111,0)</f>
        <v>56</v>
      </c>
      <c r="C1112" s="29" t="str">
        <f aca="true">C$356&amp;INDIRECT("C"&amp;354+(IFERROR(INDIRECT("B"&amp;408+IFERROR(B1063,0)),0)))</f>
        <v>γθ</v>
      </c>
      <c r="D1112" s="27" t="n">
        <f aca="false">0.5*E1112</f>
        <v>41.2163600678266</v>
      </c>
      <c r="E1112" s="27" t="n">
        <f aca="false">E1111*POWER(2,1/C$1056)</f>
        <v>82.4327201356533</v>
      </c>
      <c r="F1112" s="27" t="n">
        <f aca="false">E1112*2</f>
        <v>164.865440271307</v>
      </c>
      <c r="G1112" s="27" t="n">
        <f aca="false">F1112*2</f>
        <v>329.730880542613</v>
      </c>
      <c r="H1112" s="27" t="n">
        <f aca="false">G1112*2</f>
        <v>659.461761085226</v>
      </c>
      <c r="I1112" s="27" t="n">
        <f aca="false">H1112*2</f>
        <v>1318.92352217045</v>
      </c>
      <c r="J1112" s="27" t="n">
        <f aca="false">I1112*2</f>
        <v>2637.84704434091</v>
      </c>
      <c r="K1112" s="27" t="n">
        <f aca="false">J1112*2</f>
        <v>5275.69408868181</v>
      </c>
      <c r="L1112" s="27" t="n">
        <f aca="false">K1112*2</f>
        <v>10551.3881773636</v>
      </c>
      <c r="M1112" s="27" t="n">
        <f aca="false">L1112*2</f>
        <v>21102.7763547272</v>
      </c>
      <c r="N1112" s="27" t="n">
        <f aca="false">M1112*2</f>
        <v>42205.5527094545</v>
      </c>
      <c r="O1112" s="7"/>
      <c r="P1112" s="29" t="str">
        <f aca="false">C1112</f>
        <v>γθ</v>
      </c>
      <c r="Q1112" s="28" t="n">
        <f aca="false">1200*LOG(E1112/$E$2,2)</f>
        <v>400.447065158169</v>
      </c>
      <c r="R1112" s="7"/>
      <c r="S1112" s="8"/>
      <c r="T1112" s="11" t="s">
        <v>38</v>
      </c>
      <c r="U1112" s="38" t="s">
        <v>17</v>
      </c>
      <c r="V1112" s="7"/>
      <c r="W1112" s="7"/>
      <c r="X1112" s="7"/>
    </row>
    <row r="1113" customFormat="false" ht="14.15" hidden="false" customHeight="true" outlineLevel="0" collapsed="false">
      <c r="A1113" s="7"/>
      <c r="B1113" s="8" t="n">
        <f aca="false">B$6+IFERROR(B1112,0)</f>
        <v>57</v>
      </c>
      <c r="C1113" s="29" t="str">
        <f aca="true">C$356&amp;INDIRECT("C"&amp;354+(IFERROR(INDIRECT("B"&amp;408+IFERROR(B1064,0)),0)))</f>
        <v>γι</v>
      </c>
      <c r="D1113" s="27" t="n">
        <f aca="false">0.5*E1113</f>
        <v>41.615067896501</v>
      </c>
      <c r="E1113" s="27" t="n">
        <f aca="false">E1112*POWER(2,1/C$1056)</f>
        <v>83.2301357930021</v>
      </c>
      <c r="F1113" s="27" t="n">
        <f aca="false">E1113*2</f>
        <v>166.460271586004</v>
      </c>
      <c r="G1113" s="27" t="n">
        <f aca="false">F1113*2</f>
        <v>332.920543172008</v>
      </c>
      <c r="H1113" s="27" t="n">
        <f aca="false">G1113*2</f>
        <v>665.841086344017</v>
      </c>
      <c r="I1113" s="27" t="n">
        <f aca="false">H1113*2</f>
        <v>1331.68217268803</v>
      </c>
      <c r="J1113" s="27" t="n">
        <f aca="false">I1113*2</f>
        <v>2663.36434537607</v>
      </c>
      <c r="K1113" s="27" t="n">
        <f aca="false">J1113*2</f>
        <v>5326.72869075213</v>
      </c>
      <c r="L1113" s="27" t="n">
        <f aca="false">K1113*2</f>
        <v>10653.4573815043</v>
      </c>
      <c r="M1113" s="27" t="n">
        <f aca="false">L1113*2</f>
        <v>21306.9147630085</v>
      </c>
      <c r="N1113" s="27" t="n">
        <f aca="false">M1113*2</f>
        <v>42613.8295260171</v>
      </c>
      <c r="O1113" s="7"/>
      <c r="P1113" s="29" t="str">
        <f aca="false">C1113</f>
        <v>γι</v>
      </c>
      <c r="Q1113" s="28" t="n">
        <f aca="false">1200*LOG(E1113/$E$2,2)</f>
        <v>417.113731824835</v>
      </c>
      <c r="R1113" s="7"/>
      <c r="S1113" s="8"/>
      <c r="T1113" s="11" t="s">
        <v>38</v>
      </c>
      <c r="U1113" s="38" t="s">
        <v>60</v>
      </c>
      <c r="V1113" s="7"/>
      <c r="W1113" s="7"/>
      <c r="X1113" s="7"/>
    </row>
    <row r="1114" customFormat="false" ht="14.15" hidden="false" customHeight="true" outlineLevel="0" collapsed="false">
      <c r="A1114" s="7"/>
      <c r="B1114" s="8" t="n">
        <f aca="false">B$6+IFERROR(B1113,0)</f>
        <v>58</v>
      </c>
      <c r="C1114" s="29" t="str">
        <f aca="true">C$356&amp;INDIRECT("C"&amp;354+(IFERROR(INDIRECT("B"&amp;408+IFERROR(B1065,0)),0)))</f>
        <v>γκ</v>
      </c>
      <c r="D1114" s="27" t="n">
        <f aca="false">0.5*E1114</f>
        <v>42.0176326386046</v>
      </c>
      <c r="E1114" s="27" t="n">
        <f aca="false">E1113*POWER(2,1/C$1056)</f>
        <v>84.0352652772092</v>
      </c>
      <c r="F1114" s="27" t="n">
        <f aca="false">E1114*2</f>
        <v>168.070530554418</v>
      </c>
      <c r="G1114" s="27" t="n">
        <f aca="false">F1114*2</f>
        <v>336.141061108837</v>
      </c>
      <c r="H1114" s="27" t="n">
        <f aca="false">G1114*2</f>
        <v>672.282122217673</v>
      </c>
      <c r="I1114" s="27" t="n">
        <f aca="false">H1114*2</f>
        <v>1344.56424443535</v>
      </c>
      <c r="J1114" s="27" t="n">
        <f aca="false">I1114*2</f>
        <v>2689.12848887069</v>
      </c>
      <c r="K1114" s="27" t="n">
        <f aca="false">J1114*2</f>
        <v>5378.25697774139</v>
      </c>
      <c r="L1114" s="27" t="n">
        <f aca="false">K1114*2</f>
        <v>10756.5139554828</v>
      </c>
      <c r="M1114" s="27" t="n">
        <f aca="false">L1114*2</f>
        <v>21513.0279109655</v>
      </c>
      <c r="N1114" s="27" t="n">
        <f aca="false">M1114*2</f>
        <v>43026.0558219311</v>
      </c>
      <c r="O1114" s="7"/>
      <c r="P1114" s="29" t="str">
        <f aca="false">C1114</f>
        <v>γκ</v>
      </c>
      <c r="Q1114" s="28" t="n">
        <f aca="false">1200*LOG(E1114/$E$2,2)</f>
        <v>433.780398491502</v>
      </c>
      <c r="R1114" s="7"/>
      <c r="S1114" s="8"/>
      <c r="T1114" s="11" t="s">
        <v>38</v>
      </c>
      <c r="U1114" s="38" t="s">
        <v>64</v>
      </c>
      <c r="V1114" s="7"/>
      <c r="W1114" s="7"/>
      <c r="X1114" s="7"/>
    </row>
    <row r="1115" customFormat="false" ht="14.15" hidden="false" customHeight="true" outlineLevel="0" collapsed="false">
      <c r="A1115" s="7"/>
      <c r="B1115" s="8" t="n">
        <f aca="false">B$6+IFERROR(B1114,0)</f>
        <v>59</v>
      </c>
      <c r="C1115" s="29" t="str">
        <f aca="true">C$356&amp;INDIRECT("C"&amp;354+(IFERROR(INDIRECT("B"&amp;408+IFERROR(B1066,0)),0)))</f>
        <v>γλ</v>
      </c>
      <c r="D1115" s="27" t="n">
        <f aca="false">0.5*E1115</f>
        <v>42.4240916041175</v>
      </c>
      <c r="E1115" s="27" t="n">
        <f aca="false">E1114*POWER(2,1/C$1056)</f>
        <v>84.848183208235</v>
      </c>
      <c r="F1115" s="27" t="n">
        <f aca="false">E1115*2</f>
        <v>169.69636641647</v>
      </c>
      <c r="G1115" s="27" t="n">
        <f aca="false">F1115*2</f>
        <v>339.39273283294</v>
      </c>
      <c r="H1115" s="27" t="n">
        <f aca="false">G1115*2</f>
        <v>678.78546566588</v>
      </c>
      <c r="I1115" s="27" t="n">
        <f aca="false">H1115*2</f>
        <v>1357.57093133176</v>
      </c>
      <c r="J1115" s="27" t="n">
        <f aca="false">I1115*2</f>
        <v>2715.14186266352</v>
      </c>
      <c r="K1115" s="27" t="n">
        <f aca="false">J1115*2</f>
        <v>5430.28372532704</v>
      </c>
      <c r="L1115" s="27" t="n">
        <f aca="false">K1115*2</f>
        <v>10860.5674506541</v>
      </c>
      <c r="M1115" s="27" t="n">
        <f aca="false">L1115*2</f>
        <v>21721.1349013082</v>
      </c>
      <c r="N1115" s="27" t="n">
        <f aca="false">M1115*2</f>
        <v>43442.2698026163</v>
      </c>
      <c r="O1115" s="7"/>
      <c r="P1115" s="29" t="str">
        <f aca="false">C1115</f>
        <v>γλ</v>
      </c>
      <c r="Q1115" s="28" t="n">
        <f aca="false">1200*LOG(E1115/$E$2,2)</f>
        <v>450.447065158169</v>
      </c>
      <c r="R1115" s="7"/>
      <c r="S1115" s="8"/>
      <c r="T1115" s="11" t="s">
        <v>38</v>
      </c>
      <c r="U1115" s="38" t="s">
        <v>67</v>
      </c>
      <c r="V1115" s="7"/>
      <c r="W1115" s="7"/>
      <c r="X1115" s="7"/>
    </row>
    <row r="1116" customFormat="false" ht="14.15" hidden="false" customHeight="true" outlineLevel="0" collapsed="false">
      <c r="A1116" s="7"/>
      <c r="B1116" s="8" t="n">
        <f aca="false">B$6+IFERROR(B1115,0)</f>
        <v>60</v>
      </c>
      <c r="C1116" s="29" t="str">
        <f aca="true">C$356&amp;INDIRECT("C"&amp;354+(IFERROR(INDIRECT("B"&amp;408+IFERROR(B1067,0)),0)))</f>
        <v>γμ</v>
      </c>
      <c r="D1116" s="27" t="n">
        <f aca="false">0.5*E1116</f>
        <v>42.8344824639393</v>
      </c>
      <c r="E1116" s="27" t="n">
        <f aca="false">E1115*POWER(2,1/C$1056)</f>
        <v>85.6689649278786</v>
      </c>
      <c r="F1116" s="27" t="n">
        <f aca="false">E1116*2</f>
        <v>171.337929855757</v>
      </c>
      <c r="G1116" s="27" t="n">
        <f aca="false">F1116*2</f>
        <v>342.675859711514</v>
      </c>
      <c r="H1116" s="27" t="n">
        <f aca="false">G1116*2</f>
        <v>685.351719423029</v>
      </c>
      <c r="I1116" s="27" t="n">
        <f aca="false">H1116*2</f>
        <v>1370.70343884606</v>
      </c>
      <c r="J1116" s="27" t="n">
        <f aca="false">I1116*2</f>
        <v>2741.40687769212</v>
      </c>
      <c r="K1116" s="27" t="n">
        <f aca="false">J1116*2</f>
        <v>5482.81375538423</v>
      </c>
      <c r="L1116" s="27" t="n">
        <f aca="false">K1116*2</f>
        <v>10965.6275107685</v>
      </c>
      <c r="M1116" s="27" t="n">
        <f aca="false">L1116*2</f>
        <v>21931.2550215369</v>
      </c>
      <c r="N1116" s="27" t="n">
        <f aca="false">M1116*2</f>
        <v>43862.5100430738</v>
      </c>
      <c r="O1116" s="7"/>
      <c r="P1116" s="29" t="str">
        <f aca="false">C1116</f>
        <v>γμ</v>
      </c>
      <c r="Q1116" s="28" t="n">
        <f aca="false">1200*LOG(E1116/$E$2,2)</f>
        <v>467.113731824836</v>
      </c>
      <c r="R1116" s="7"/>
      <c r="S1116" s="8"/>
      <c r="T1116" s="11" t="s">
        <v>38</v>
      </c>
      <c r="U1116" s="38" t="s">
        <v>70</v>
      </c>
      <c r="V1116" s="7"/>
      <c r="W1116" s="7"/>
      <c r="X1116" s="7"/>
    </row>
    <row r="1117" customFormat="false" ht="14.15" hidden="false" customHeight="true" outlineLevel="0" collapsed="false">
      <c r="A1117" s="7"/>
      <c r="B1117" s="8" t="n">
        <f aca="false">B$6+IFERROR(B1116,0)</f>
        <v>61</v>
      </c>
      <c r="C1117" s="29" t="str">
        <f aca="true">C$356&amp;INDIRECT("C"&amp;354+(IFERROR(INDIRECT("B"&amp;408+IFERROR(B1068,0)),0)))</f>
        <v>γν</v>
      </c>
      <c r="D1117" s="27" t="n">
        <f aca="false">0.5*E1117</f>
        <v>43.2488432533803</v>
      </c>
      <c r="E1117" s="27" t="n">
        <f aca="false">E1116*POWER(2,1/C$1056)</f>
        <v>86.4976865067606</v>
      </c>
      <c r="F1117" s="27" t="n">
        <f aca="false">E1117*2</f>
        <v>172.995373013521</v>
      </c>
      <c r="G1117" s="27" t="n">
        <f aca="false">F1117*2</f>
        <v>345.990746027042</v>
      </c>
      <c r="H1117" s="27" t="n">
        <f aca="false">G1117*2</f>
        <v>691.981492054085</v>
      </c>
      <c r="I1117" s="27" t="n">
        <f aca="false">H1117*2</f>
        <v>1383.96298410817</v>
      </c>
      <c r="J1117" s="27" t="n">
        <f aca="false">I1117*2</f>
        <v>2767.92596821634</v>
      </c>
      <c r="K1117" s="27" t="n">
        <f aca="false">J1117*2</f>
        <v>5535.85193643268</v>
      </c>
      <c r="L1117" s="27" t="n">
        <f aca="false">K1117*2</f>
        <v>11071.7038728654</v>
      </c>
      <c r="M1117" s="27" t="n">
        <f aca="false">L1117*2</f>
        <v>22143.4077457307</v>
      </c>
      <c r="N1117" s="27" t="n">
        <f aca="false">M1117*2</f>
        <v>44286.8154914614</v>
      </c>
      <c r="O1117" s="7"/>
      <c r="P1117" s="29" t="str">
        <f aca="false">C1117</f>
        <v>γν</v>
      </c>
      <c r="Q1117" s="28" t="n">
        <f aca="false">1200*LOG(E1117/$E$2,2)</f>
        <v>483.780398491502</v>
      </c>
      <c r="R1117" s="7"/>
      <c r="S1117" s="8"/>
      <c r="T1117" s="11" t="s">
        <v>39</v>
      </c>
      <c r="U1117" s="38" t="s">
        <v>16</v>
      </c>
      <c r="V1117" s="7"/>
      <c r="W1117" s="7"/>
      <c r="X1117" s="7"/>
    </row>
    <row r="1118" customFormat="false" ht="14.15" hidden="false" customHeight="true" outlineLevel="0" collapsed="false">
      <c r="A1118" s="7"/>
      <c r="B1118" s="8" t="n">
        <f aca="false">B$6+IFERROR(B1117,0)</f>
        <v>62</v>
      </c>
      <c r="C1118" s="29" t="str">
        <f aca="true">C$356&amp;INDIRECT("C"&amp;354+(IFERROR(INDIRECT("B"&amp;408+IFERROR(B1069,0)),0)))</f>
        <v>γξ</v>
      </c>
      <c r="D1118" s="27" t="n">
        <f aca="false">0.5*E1118</f>
        <v>43.6672123756865</v>
      </c>
      <c r="E1118" s="27" t="n">
        <f aca="false">E1117*POWER(2,1/C$1056)</f>
        <v>87.3344247513731</v>
      </c>
      <c r="F1118" s="27" t="n">
        <f aca="false">E1118*2</f>
        <v>174.668849502746</v>
      </c>
      <c r="G1118" s="27" t="n">
        <f aca="false">F1118*2</f>
        <v>349.337699005492</v>
      </c>
      <c r="H1118" s="27" t="n">
        <f aca="false">G1118*2</f>
        <v>698.675398010984</v>
      </c>
      <c r="I1118" s="27" t="n">
        <f aca="false">H1118*2</f>
        <v>1397.35079602197</v>
      </c>
      <c r="J1118" s="27" t="n">
        <f aca="false">I1118*2</f>
        <v>2794.70159204394</v>
      </c>
      <c r="K1118" s="27" t="n">
        <f aca="false">J1118*2</f>
        <v>5589.40318408788</v>
      </c>
      <c r="L1118" s="27" t="n">
        <f aca="false">K1118*2</f>
        <v>11178.8063681758</v>
      </c>
      <c r="M1118" s="27" t="n">
        <f aca="false">L1118*2</f>
        <v>22357.6127363515</v>
      </c>
      <c r="N1118" s="27" t="n">
        <f aca="false">M1118*2</f>
        <v>44715.225472703</v>
      </c>
      <c r="O1118" s="7"/>
      <c r="P1118" s="29" t="str">
        <f aca="false">C1118</f>
        <v>γξ</v>
      </c>
      <c r="Q1118" s="28" t="n">
        <f aca="false">1200*LOG(E1118/$E$2,2)</f>
        <v>500.44706515817</v>
      </c>
      <c r="R1118" s="7"/>
      <c r="S1118" s="8"/>
      <c r="T1118" s="11" t="s">
        <v>39</v>
      </c>
      <c r="U1118" s="38" t="s">
        <v>17</v>
      </c>
      <c r="V1118" s="7"/>
      <c r="W1118" s="7"/>
      <c r="X1118" s="7"/>
    </row>
    <row r="1119" customFormat="false" ht="14.15" hidden="false" customHeight="true" outlineLevel="0" collapsed="false">
      <c r="A1119" s="7"/>
      <c r="B1119" s="8" t="n">
        <f aca="false">B$6+IFERROR(B1118,0)</f>
        <v>63</v>
      </c>
      <c r="C1119" s="29" t="str">
        <f aca="true">C$356&amp;INDIRECT("C"&amp;354+(IFERROR(INDIRECT("B"&amp;408+IFERROR(B1070,0)),0)))</f>
        <v>γο</v>
      </c>
      <c r="D1119" s="27" t="n">
        <f aca="false">0.5*E1119</f>
        <v>44.0896286055992</v>
      </c>
      <c r="E1119" s="27" t="n">
        <f aca="false">E1118*POWER(2,1/C$1056)</f>
        <v>88.1792572111984</v>
      </c>
      <c r="F1119" s="27" t="n">
        <f aca="false">E1119*2</f>
        <v>176.358514422397</v>
      </c>
      <c r="G1119" s="27" t="n">
        <f aca="false">F1119*2</f>
        <v>352.717028844793</v>
      </c>
      <c r="H1119" s="27" t="n">
        <f aca="false">G1119*2</f>
        <v>705.434057689587</v>
      </c>
      <c r="I1119" s="27" t="n">
        <f aca="false">H1119*2</f>
        <v>1410.86811537917</v>
      </c>
      <c r="J1119" s="27" t="n">
        <f aca="false">I1119*2</f>
        <v>2821.73623075835</v>
      </c>
      <c r="K1119" s="27" t="n">
        <f aca="false">J1119*2</f>
        <v>5643.47246151669</v>
      </c>
      <c r="L1119" s="27" t="n">
        <f aca="false">K1119*2</f>
        <v>11286.9449230334</v>
      </c>
      <c r="M1119" s="27" t="n">
        <f aca="false">L1119*2</f>
        <v>22573.8898460668</v>
      </c>
      <c r="N1119" s="27" t="n">
        <f aca="false">M1119*2</f>
        <v>45147.7796921336</v>
      </c>
      <c r="O1119" s="7"/>
      <c r="P1119" s="29" t="str">
        <f aca="false">C1119</f>
        <v>γο</v>
      </c>
      <c r="Q1119" s="28" t="n">
        <f aca="false">1200*LOG(E1119/$E$2,2)</f>
        <v>517.113731824836</v>
      </c>
      <c r="R1119" s="7"/>
      <c r="S1119" s="8"/>
      <c r="T1119" s="11" t="s">
        <v>39</v>
      </c>
      <c r="U1119" s="38" t="s">
        <v>60</v>
      </c>
      <c r="V1119" s="7"/>
      <c r="W1119" s="7"/>
      <c r="X1119" s="7"/>
    </row>
    <row r="1120" customFormat="false" ht="14.15" hidden="false" customHeight="true" outlineLevel="0" collapsed="false">
      <c r="A1120" s="7"/>
      <c r="B1120" s="8" t="n">
        <f aca="false">B$6+IFERROR(B1119,0)</f>
        <v>64</v>
      </c>
      <c r="C1120" s="29" t="str">
        <f aca="true">C$356&amp;INDIRECT("C"&amp;354+(IFERROR(INDIRECT("B"&amp;408+IFERROR(B1071,0)),0)))</f>
        <v>γπ</v>
      </c>
      <c r="D1120" s="27" t="n">
        <f aca="false">0.5*E1120</f>
        <v>44.5161310929481</v>
      </c>
      <c r="E1120" s="27" t="n">
        <f aca="false">E1119*POWER(2,1/C$1056)</f>
        <v>89.0322621858963</v>
      </c>
      <c r="F1120" s="27" t="n">
        <f aca="false">E1120*2</f>
        <v>178.064524371793</v>
      </c>
      <c r="G1120" s="27" t="n">
        <f aca="false">F1120*2</f>
        <v>356.129048743585</v>
      </c>
      <c r="H1120" s="27" t="n">
        <f aca="false">G1120*2</f>
        <v>712.25809748717</v>
      </c>
      <c r="I1120" s="27" t="n">
        <f aca="false">H1120*2</f>
        <v>1424.51619497434</v>
      </c>
      <c r="J1120" s="27" t="n">
        <f aca="false">I1120*2</f>
        <v>2849.03238994868</v>
      </c>
      <c r="K1120" s="27" t="n">
        <f aca="false">J1120*2</f>
        <v>5698.06477989736</v>
      </c>
      <c r="L1120" s="27" t="n">
        <f aca="false">K1120*2</f>
        <v>11396.1295597947</v>
      </c>
      <c r="M1120" s="27" t="n">
        <f aca="false">L1120*2</f>
        <v>22792.2591195895</v>
      </c>
      <c r="N1120" s="27" t="n">
        <f aca="false">M1120*2</f>
        <v>45584.5182391789</v>
      </c>
      <c r="O1120" s="7"/>
      <c r="P1120" s="29" t="str">
        <f aca="false">C1120</f>
        <v>γπ</v>
      </c>
      <c r="Q1120" s="28" t="n">
        <f aca="false">1200*LOG(E1120/$E$2,2)</f>
        <v>533.780398491503</v>
      </c>
      <c r="R1120" s="7"/>
      <c r="S1120" s="8"/>
      <c r="T1120" s="11" t="s">
        <v>39</v>
      </c>
      <c r="U1120" s="38" t="s">
        <v>64</v>
      </c>
      <c r="V1120" s="7"/>
      <c r="W1120" s="7"/>
      <c r="X1120" s="7"/>
    </row>
    <row r="1121" customFormat="false" ht="14.15" hidden="false" customHeight="true" outlineLevel="0" collapsed="false">
      <c r="A1121" s="7"/>
      <c r="B1121" s="8" t="n">
        <f aca="false">B$6+IFERROR(B1120,0)</f>
        <v>65</v>
      </c>
      <c r="C1121" s="29" t="str">
        <f aca="true">C$356&amp;INDIRECT("C"&amp;354+(IFERROR(INDIRECT("B"&amp;408+IFERROR(B1072,0)),0)))</f>
        <v>γρ</v>
      </c>
      <c r="D1121" s="27" t="n">
        <f aca="false">0.5*E1121</f>
        <v>44.9467593662805</v>
      </c>
      <c r="E1121" s="27" t="n">
        <f aca="false">E1120*POWER(2,1/C$1056)</f>
        <v>89.8935187325611</v>
      </c>
      <c r="F1121" s="27" t="n">
        <f aca="false">E1121*2</f>
        <v>179.787037465122</v>
      </c>
      <c r="G1121" s="27" t="n">
        <f aca="false">F1121*2</f>
        <v>359.574074930244</v>
      </c>
      <c r="H1121" s="27" t="n">
        <f aca="false">G1121*2</f>
        <v>719.148149860488</v>
      </c>
      <c r="I1121" s="27" t="n">
        <f aca="false">H1121*2</f>
        <v>1438.29629972098</v>
      </c>
      <c r="J1121" s="27" t="n">
        <f aca="false">I1121*2</f>
        <v>2876.59259944195</v>
      </c>
      <c r="K1121" s="27" t="n">
        <f aca="false">J1121*2</f>
        <v>5753.18519888391</v>
      </c>
      <c r="L1121" s="27" t="n">
        <f aca="false">K1121*2</f>
        <v>11506.3703977678</v>
      </c>
      <c r="M1121" s="27" t="n">
        <f aca="false">L1121*2</f>
        <v>23012.7407955356</v>
      </c>
      <c r="N1121" s="27" t="n">
        <f aca="false">M1121*2</f>
        <v>46025.4815910713</v>
      </c>
      <c r="O1121" s="7"/>
      <c r="P1121" s="29" t="str">
        <f aca="false">C1121</f>
        <v>γρ</v>
      </c>
      <c r="Q1121" s="28" t="n">
        <f aca="false">1200*LOG(E1121/$E$2,2)</f>
        <v>550.44706515817</v>
      </c>
      <c r="R1121" s="7"/>
      <c r="S1121" s="8"/>
      <c r="T1121" s="11" t="s">
        <v>39</v>
      </c>
      <c r="U1121" s="38" t="s">
        <v>67</v>
      </c>
      <c r="V1121" s="7"/>
      <c r="W1121" s="7"/>
      <c r="X1121" s="7"/>
    </row>
    <row r="1122" customFormat="false" ht="14.15" hidden="false" customHeight="true" outlineLevel="0" collapsed="false">
      <c r="A1122" s="7"/>
      <c r="B1122" s="8" t="n">
        <f aca="false">B$6+IFERROR(B1121,0)</f>
        <v>66</v>
      </c>
      <c r="C1122" s="29" t="str">
        <f aca="true">C$356&amp;INDIRECT("C"&amp;354+(IFERROR(INDIRECT("B"&amp;408+IFERROR(B1073,0)),0)))</f>
        <v>γσ</v>
      </c>
      <c r="D1122" s="27" t="n">
        <f aca="false">0.5*E1122</f>
        <v>45.3815533365241</v>
      </c>
      <c r="E1122" s="27" t="n">
        <f aca="false">E1121*POWER(2,1/C$1056)</f>
        <v>90.7631066730483</v>
      </c>
      <c r="F1122" s="27" t="n">
        <f aca="false">E1122*2</f>
        <v>181.526213346097</v>
      </c>
      <c r="G1122" s="27" t="n">
        <f aca="false">F1122*2</f>
        <v>363.052426692193</v>
      </c>
      <c r="H1122" s="27" t="n">
        <f aca="false">G1122*2</f>
        <v>726.104853384386</v>
      </c>
      <c r="I1122" s="27" t="n">
        <f aca="false">H1122*2</f>
        <v>1452.20970676877</v>
      </c>
      <c r="J1122" s="27" t="n">
        <f aca="false">I1122*2</f>
        <v>2904.41941353754</v>
      </c>
      <c r="K1122" s="27" t="n">
        <f aca="false">J1122*2</f>
        <v>5808.83882707509</v>
      </c>
      <c r="L1122" s="27" t="n">
        <f aca="false">K1122*2</f>
        <v>11617.6776541502</v>
      </c>
      <c r="M1122" s="27" t="n">
        <f aca="false">L1122*2</f>
        <v>23235.3553083004</v>
      </c>
      <c r="N1122" s="27" t="n">
        <f aca="false">M1122*2</f>
        <v>46470.7106166007</v>
      </c>
      <c r="O1122" s="7"/>
      <c r="P1122" s="29" t="str">
        <f aca="false">C1122</f>
        <v>γσ</v>
      </c>
      <c r="Q1122" s="28" t="n">
        <f aca="false">1200*LOG(E1122/$E$2,2)</f>
        <v>567.113731824837</v>
      </c>
      <c r="R1122" s="7"/>
      <c r="S1122" s="8"/>
      <c r="T1122" s="11" t="s">
        <v>39</v>
      </c>
      <c r="U1122" s="38" t="s">
        <v>70</v>
      </c>
      <c r="V1122" s="7"/>
      <c r="W1122" s="7"/>
      <c r="X1122" s="7"/>
    </row>
    <row r="1123" customFormat="false" ht="14.15" hidden="false" customHeight="true" outlineLevel="0" collapsed="false">
      <c r="A1123" s="7"/>
      <c r="B1123" s="8" t="n">
        <f aca="false">B$6+IFERROR(B1122,0)</f>
        <v>67</v>
      </c>
      <c r="C1123" s="29" t="str">
        <f aca="true">C$356&amp;INDIRECT("C"&amp;354+(IFERROR(INDIRECT("B"&amp;408+IFERROR(B1074,0)),0)))</f>
        <v>γτ</v>
      </c>
      <c r="D1123" s="27" t="n">
        <f aca="false">0.5*E1123</f>
        <v>45.8205533006864</v>
      </c>
      <c r="E1123" s="27" t="n">
        <f aca="false">E1122*POWER(2,1/C$1056)</f>
        <v>91.6411066013729</v>
      </c>
      <c r="F1123" s="27" t="n">
        <f aca="false">E1123*2</f>
        <v>183.282213202746</v>
      </c>
      <c r="G1123" s="27" t="n">
        <f aca="false">F1123*2</f>
        <v>366.564426405492</v>
      </c>
      <c r="H1123" s="27" t="n">
        <f aca="false">G1123*2</f>
        <v>733.128852810983</v>
      </c>
      <c r="I1123" s="27" t="n">
        <f aca="false">H1123*2</f>
        <v>1466.25770562197</v>
      </c>
      <c r="J1123" s="27" t="n">
        <f aca="false">I1123*2</f>
        <v>2932.51541124393</v>
      </c>
      <c r="K1123" s="27" t="n">
        <f aca="false">J1123*2</f>
        <v>5865.03082248786</v>
      </c>
      <c r="L1123" s="27" t="n">
        <f aca="false">K1123*2</f>
        <v>11730.0616449757</v>
      </c>
      <c r="M1123" s="27" t="n">
        <f aca="false">L1123*2</f>
        <v>23460.1232899515</v>
      </c>
      <c r="N1123" s="27" t="n">
        <f aca="false">M1123*2</f>
        <v>46920.2465799029</v>
      </c>
      <c r="O1123" s="7"/>
      <c r="P1123" s="29" t="str">
        <f aca="false">C1123</f>
        <v>γτ</v>
      </c>
      <c r="Q1123" s="28" t="n">
        <f aca="false">1200*LOG(E1123/$E$2,2)</f>
        <v>583.780398491503</v>
      </c>
      <c r="R1123" s="7"/>
      <c r="S1123" s="8"/>
      <c r="T1123" s="11" t="s">
        <v>40</v>
      </c>
      <c r="U1123" s="38" t="s">
        <v>16</v>
      </c>
      <c r="V1123" s="7"/>
      <c r="W1123" s="7"/>
      <c r="X1123" s="7"/>
    </row>
    <row r="1124" customFormat="false" ht="14.15" hidden="false" customHeight="true" outlineLevel="0" collapsed="false">
      <c r="A1124" s="7"/>
      <c r="B1124" s="8" t="n">
        <f aca="false">B$6+IFERROR(B1123,0)</f>
        <v>68</v>
      </c>
      <c r="C1124" s="29" t="str">
        <f aca="true">C$356&amp;INDIRECT("C"&amp;354+(IFERROR(INDIRECT("B"&amp;408+IFERROR(B1075,0)),0)))</f>
        <v>γυ</v>
      </c>
      <c r="D1124" s="27" t="n">
        <f aca="false">0.5*E1124</f>
        <v>46.2637999455894</v>
      </c>
      <c r="E1124" s="27" t="n">
        <f aca="false">E1123*POWER(2,1/C$1056)</f>
        <v>92.5275998911788</v>
      </c>
      <c r="F1124" s="27" t="n">
        <f aca="false">E1124*2</f>
        <v>185.055199782358</v>
      </c>
      <c r="G1124" s="27" t="n">
        <f aca="false">F1124*2</f>
        <v>370.110399564715</v>
      </c>
      <c r="H1124" s="27" t="n">
        <f aca="false">G1124*2</f>
        <v>740.22079912943</v>
      </c>
      <c r="I1124" s="27" t="n">
        <f aca="false">H1124*2</f>
        <v>1480.44159825886</v>
      </c>
      <c r="J1124" s="27" t="n">
        <f aca="false">I1124*2</f>
        <v>2960.88319651772</v>
      </c>
      <c r="K1124" s="27" t="n">
        <f aca="false">J1124*2</f>
        <v>5921.76639303544</v>
      </c>
      <c r="L1124" s="27" t="n">
        <f aca="false">K1124*2</f>
        <v>11843.5327860709</v>
      </c>
      <c r="M1124" s="27" t="n">
        <f aca="false">L1124*2</f>
        <v>23687.0655721418</v>
      </c>
      <c r="N1124" s="27" t="n">
        <f aca="false">M1124*2</f>
        <v>47374.1311442835</v>
      </c>
      <c r="O1124" s="7"/>
      <c r="P1124" s="29" t="str">
        <f aca="false">C1124</f>
        <v>γυ</v>
      </c>
      <c r="Q1124" s="28" t="n">
        <f aca="false">1200*LOG(E1124/$E$2,2)</f>
        <v>600.44706515817</v>
      </c>
      <c r="R1124" s="7"/>
      <c r="S1124" s="8"/>
      <c r="T1124" s="11" t="s">
        <v>40</v>
      </c>
      <c r="U1124" s="38" t="s">
        <v>17</v>
      </c>
      <c r="V1124" s="7"/>
      <c r="W1124" s="7"/>
      <c r="X1124" s="7"/>
    </row>
    <row r="1125" customFormat="false" ht="14.15" hidden="false" customHeight="true" outlineLevel="0" collapsed="false">
      <c r="A1125" s="7"/>
      <c r="B1125" s="8" t="n">
        <f aca="false">B$6+IFERROR(B1124,0)</f>
        <v>69</v>
      </c>
      <c r="C1125" s="29" t="str">
        <f aca="true">C$356&amp;INDIRECT("C"&amp;354+(IFERROR(INDIRECT("B"&amp;408+IFERROR(B1076,0)),0)))</f>
        <v>γφ</v>
      </c>
      <c r="D1125" s="27" t="n">
        <f aca="false">0.5*E1125</f>
        <v>46.7113343516402</v>
      </c>
      <c r="E1125" s="27" t="n">
        <f aca="false">E1124*POWER(2,1/C$1056)</f>
        <v>93.4226687032805</v>
      </c>
      <c r="F1125" s="27" t="n">
        <f aca="false">E1125*2</f>
        <v>186.845337406561</v>
      </c>
      <c r="G1125" s="27" t="n">
        <f aca="false">F1125*2</f>
        <v>373.690674813122</v>
      </c>
      <c r="H1125" s="27" t="n">
        <f aca="false">G1125*2</f>
        <v>747.381349626244</v>
      </c>
      <c r="I1125" s="27" t="n">
        <f aca="false">H1125*2</f>
        <v>1494.76269925249</v>
      </c>
      <c r="J1125" s="27" t="n">
        <f aca="false">I1125*2</f>
        <v>2989.52539850497</v>
      </c>
      <c r="K1125" s="27" t="n">
        <f aca="false">J1125*2</f>
        <v>5979.05079700995</v>
      </c>
      <c r="L1125" s="27" t="n">
        <f aca="false">K1125*2</f>
        <v>11958.1015940199</v>
      </c>
      <c r="M1125" s="27" t="n">
        <f aca="false">L1125*2</f>
        <v>23916.2031880398</v>
      </c>
      <c r="N1125" s="27" t="n">
        <f aca="false">M1125*2</f>
        <v>47832.4063760796</v>
      </c>
      <c r="O1125" s="7"/>
      <c r="P1125" s="29" t="str">
        <f aca="false">C1125</f>
        <v>γφ</v>
      </c>
      <c r="Q1125" s="28" t="n">
        <f aca="false">1200*LOG(E1125/$E$2,2)</f>
        <v>617.113731824837</v>
      </c>
      <c r="R1125" s="7"/>
      <c r="S1125" s="8"/>
      <c r="T1125" s="11" t="s">
        <v>40</v>
      </c>
      <c r="U1125" s="38" t="s">
        <v>60</v>
      </c>
      <c r="V1125" s="7"/>
      <c r="W1125" s="7"/>
      <c r="X1125" s="7"/>
    </row>
    <row r="1126" customFormat="false" ht="14.15" hidden="false" customHeight="true" outlineLevel="0" collapsed="false">
      <c r="A1126" s="7"/>
      <c r="B1126" s="8" t="n">
        <f aca="false">B$6+IFERROR(B1125,0)</f>
        <v>70</v>
      </c>
      <c r="C1126" s="29" t="str">
        <f aca="true">C$356&amp;INDIRECT("C"&amp;354+(IFERROR(INDIRECT("B"&amp;408+IFERROR(B1077,0)),0)))</f>
        <v>γχ</v>
      </c>
      <c r="D1126" s="27" t="n">
        <f aca="false">0.5*E1126</f>
        <v>47.1631979966389</v>
      </c>
      <c r="E1126" s="27" t="n">
        <f aca="false">E1125*POWER(2,1/C$1056)</f>
        <v>94.3263959932778</v>
      </c>
      <c r="F1126" s="27" t="n">
        <f aca="false">E1126*2</f>
        <v>188.652791986556</v>
      </c>
      <c r="G1126" s="27" t="n">
        <f aca="false">F1126*2</f>
        <v>377.305583973111</v>
      </c>
      <c r="H1126" s="27" t="n">
        <f aca="false">G1126*2</f>
        <v>754.611167946222</v>
      </c>
      <c r="I1126" s="27" t="n">
        <f aca="false">H1126*2</f>
        <v>1509.22233589244</v>
      </c>
      <c r="J1126" s="27" t="n">
        <f aca="false">I1126*2</f>
        <v>3018.44467178489</v>
      </c>
      <c r="K1126" s="27" t="n">
        <f aca="false">J1126*2</f>
        <v>6036.88934356978</v>
      </c>
      <c r="L1126" s="27" t="n">
        <f aca="false">K1126*2</f>
        <v>12073.7786871396</v>
      </c>
      <c r="M1126" s="27" t="n">
        <f aca="false">L1126*2</f>
        <v>24147.5573742791</v>
      </c>
      <c r="N1126" s="27" t="n">
        <f aca="false">M1126*2</f>
        <v>48295.1147485582</v>
      </c>
      <c r="O1126" s="7"/>
      <c r="P1126" s="29" t="str">
        <f aca="false">C1126</f>
        <v>γχ</v>
      </c>
      <c r="Q1126" s="28" t="n">
        <f aca="false">1200*LOG(E1126/$E$2,2)</f>
        <v>633.780398491504</v>
      </c>
      <c r="R1126" s="7"/>
      <c r="S1126" s="8"/>
      <c r="T1126" s="11" t="s">
        <v>40</v>
      </c>
      <c r="U1126" s="38" t="s">
        <v>64</v>
      </c>
      <c r="V1126" s="7"/>
      <c r="W1126" s="7"/>
      <c r="X1126" s="7"/>
    </row>
    <row r="1127" customFormat="false" ht="14.15" hidden="false" customHeight="true" outlineLevel="0" collapsed="false">
      <c r="A1127" s="7"/>
      <c r="B1127" s="8" t="n">
        <f aca="false">B$6+IFERROR(B1126,0)</f>
        <v>71</v>
      </c>
      <c r="C1127" s="29" t="str">
        <f aca="true">C$356&amp;INDIRECT("C"&amp;354+(IFERROR(INDIRECT("B"&amp;408+IFERROR(B1078,0)),0)))</f>
        <v>γψ</v>
      </c>
      <c r="D1127" s="27" t="n">
        <f aca="false">0.5*E1127</f>
        <v>47.6194327596222</v>
      </c>
      <c r="E1127" s="27" t="n">
        <f aca="false">E1126*POWER(2,1/C$1056)</f>
        <v>95.2388655192445</v>
      </c>
      <c r="F1127" s="27" t="n">
        <f aca="false">E1127*2</f>
        <v>190.477731038489</v>
      </c>
      <c r="G1127" s="27" t="n">
        <f aca="false">F1127*2</f>
        <v>380.955462076978</v>
      </c>
      <c r="H1127" s="27" t="n">
        <f aca="false">G1127*2</f>
        <v>761.910924153956</v>
      </c>
      <c r="I1127" s="27" t="n">
        <f aca="false">H1127*2</f>
        <v>1523.82184830791</v>
      </c>
      <c r="J1127" s="27" t="n">
        <f aca="false">I1127*2</f>
        <v>3047.64369661582</v>
      </c>
      <c r="K1127" s="27" t="n">
        <f aca="false">J1127*2</f>
        <v>6095.28739323165</v>
      </c>
      <c r="L1127" s="27" t="n">
        <f aca="false">K1127*2</f>
        <v>12190.5747864633</v>
      </c>
      <c r="M1127" s="27" t="n">
        <f aca="false">L1127*2</f>
        <v>24381.1495729266</v>
      </c>
      <c r="N1127" s="27" t="n">
        <f aca="false">M1127*2</f>
        <v>48762.2991458532</v>
      </c>
      <c r="O1127" s="7"/>
      <c r="P1127" s="29" t="str">
        <f aca="false">C1127</f>
        <v>γψ</v>
      </c>
      <c r="Q1127" s="28" t="n">
        <f aca="false">1200*LOG(E1127/$E$2,2)</f>
        <v>650.447065158171</v>
      </c>
      <c r="R1127" s="7"/>
      <c r="S1127" s="8"/>
      <c r="T1127" s="11" t="s">
        <v>40</v>
      </c>
      <c r="U1127" s="38" t="s">
        <v>67</v>
      </c>
      <c r="V1127" s="7"/>
      <c r="W1127" s="7"/>
      <c r="X1127" s="7"/>
    </row>
    <row r="1128" customFormat="false" ht="14.15" hidden="false" customHeight="true" outlineLevel="0" collapsed="false">
      <c r="A1128" s="7"/>
      <c r="B1128" s="8" t="n">
        <f aca="false">B$6+IFERROR(B1127,0)</f>
        <v>72</v>
      </c>
      <c r="C1128" s="29" t="str">
        <f aca="true">C$356&amp;INDIRECT("C"&amp;354+(IFERROR(INDIRECT("B"&amp;408+IFERROR(B1079,0)),0)))</f>
        <v>γω</v>
      </c>
      <c r="D1128" s="27" t="n">
        <f aca="false">0.5*E1128</f>
        <v>48.0800809247453</v>
      </c>
      <c r="E1128" s="27" t="n">
        <f aca="false">E1127*POWER(2,1/C$1056)</f>
        <v>96.1601618494906</v>
      </c>
      <c r="F1128" s="27" t="n">
        <f aca="false">E1128*2</f>
        <v>192.320323698981</v>
      </c>
      <c r="G1128" s="27" t="n">
        <f aca="false">F1128*2</f>
        <v>384.640647397962</v>
      </c>
      <c r="H1128" s="27" t="n">
        <f aca="false">G1128*2</f>
        <v>769.281294795924</v>
      </c>
      <c r="I1128" s="27" t="n">
        <f aca="false">H1128*2</f>
        <v>1538.56258959185</v>
      </c>
      <c r="J1128" s="27" t="n">
        <f aca="false">I1128*2</f>
        <v>3077.1251791837</v>
      </c>
      <c r="K1128" s="27" t="n">
        <f aca="false">J1128*2</f>
        <v>6154.2503583674</v>
      </c>
      <c r="L1128" s="27" t="n">
        <f aca="false">K1128*2</f>
        <v>12308.5007167348</v>
      </c>
      <c r="M1128" s="27" t="n">
        <f aca="false">L1128*2</f>
        <v>24617.0014334696</v>
      </c>
      <c r="N1128" s="27" t="n">
        <f aca="false">M1128*2</f>
        <v>49234.0028669392</v>
      </c>
      <c r="O1128" s="7"/>
      <c r="P1128" s="29" t="str">
        <f aca="false">C1128</f>
        <v>γω</v>
      </c>
      <c r="Q1128" s="28" t="n">
        <f aca="false">1200*LOG(E1128/$E$2,2)</f>
        <v>667.113731824837</v>
      </c>
      <c r="R1128" s="7"/>
      <c r="S1128" s="8"/>
      <c r="T1128" s="11" t="s">
        <v>40</v>
      </c>
      <c r="U1128" s="38" t="s">
        <v>70</v>
      </c>
      <c r="V1128" s="7"/>
      <c r="W1128" s="7"/>
      <c r="X1128" s="7"/>
    </row>
    <row r="1129" customFormat="false" ht="14.15" hidden="false" customHeight="true" outlineLevel="0" collapsed="false">
      <c r="A1129" s="7"/>
      <c r="B1129" s="8"/>
      <c r="C1129" s="29" t="str">
        <f aca="false">C1057&amp;"'"</f>
        <v>αα'</v>
      </c>
      <c r="D1129" s="27" t="n">
        <f aca="false">0.5*E1129</f>
        <v>48.5451851852003</v>
      </c>
      <c r="E1129" s="27" t="n">
        <f aca="false">E1128*POWER(2,1/C$1056)</f>
        <v>97.0903703704006</v>
      </c>
      <c r="F1129" s="27" t="n">
        <f aca="false">E1129*2</f>
        <v>194.180740740801</v>
      </c>
      <c r="G1129" s="27" t="n">
        <f aca="false">F1129*2</f>
        <v>388.361481481602</v>
      </c>
      <c r="H1129" s="27" t="n">
        <f aca="false">G1129*2</f>
        <v>776.722962963205</v>
      </c>
      <c r="I1129" s="27" t="n">
        <f aca="false">H1129*2</f>
        <v>1553.44592592641</v>
      </c>
      <c r="J1129" s="27" t="n">
        <f aca="false">I1129*2</f>
        <v>3106.89185185282</v>
      </c>
      <c r="K1129" s="27" t="n">
        <f aca="false">J1129*2</f>
        <v>6213.78370370564</v>
      </c>
      <c r="L1129" s="27" t="n">
        <f aca="false">K1129*2</f>
        <v>12427.5674074113</v>
      </c>
      <c r="M1129" s="27" t="n">
        <f aca="false">L1129*2</f>
        <v>24855.1348148226</v>
      </c>
      <c r="N1129" s="27" t="n">
        <f aca="false">M1129*2</f>
        <v>49710.2696296451</v>
      </c>
      <c r="O1129" s="7"/>
      <c r="P1129" s="29" t="str">
        <f aca="false">C1129</f>
        <v>αα'</v>
      </c>
      <c r="Q1129" s="28" t="n">
        <f aca="false">1200*LOG(E1129/$E$2,2)</f>
        <v>683.780398491505</v>
      </c>
      <c r="R1129" s="7"/>
      <c r="S1129" s="8"/>
      <c r="T1129" s="11" t="s">
        <v>41</v>
      </c>
      <c r="U1129" s="12"/>
      <c r="V1129" s="7"/>
      <c r="W1129" s="7"/>
      <c r="X1129" s="7"/>
    </row>
    <row r="1130" customFormat="false" ht="14.15" hidden="false" customHeight="true" outlineLevel="0" collapsed="false">
      <c r="A1130" s="7"/>
      <c r="B1130" s="8"/>
      <c r="C1130" s="8"/>
      <c r="D1130" s="8"/>
      <c r="E1130" s="9"/>
      <c r="F1130" s="9"/>
      <c r="G1130" s="9"/>
      <c r="H1130" s="9"/>
      <c r="I1130" s="9"/>
      <c r="J1130" s="9"/>
      <c r="K1130" s="9"/>
      <c r="L1130" s="9"/>
      <c r="M1130" s="9"/>
      <c r="N1130" s="9"/>
      <c r="O1130" s="7"/>
      <c r="P1130" s="8"/>
      <c r="Q1130" s="10"/>
      <c r="R1130" s="7"/>
      <c r="S1130" s="8"/>
      <c r="T1130" s="11"/>
      <c r="U1130" s="12"/>
      <c r="V1130" s="7"/>
      <c r="W1130" s="7"/>
      <c r="X1130" s="7"/>
    </row>
  </sheetData>
  <mergeCells count="15">
    <mergeCell ref="H2:H3"/>
    <mergeCell ref="I2:I3"/>
    <mergeCell ref="K2:N3"/>
    <mergeCell ref="A353:A362"/>
    <mergeCell ref="T353:U353"/>
    <mergeCell ref="A780:A789"/>
    <mergeCell ref="T780:U780"/>
    <mergeCell ref="A900:A909"/>
    <mergeCell ref="T941:U941"/>
    <mergeCell ref="A942:A951"/>
    <mergeCell ref="T942:U942"/>
    <mergeCell ref="A993:A1002"/>
    <mergeCell ref="T993:U993"/>
    <mergeCell ref="A1056:A1065"/>
    <mergeCell ref="T1056:U1056"/>
  </mergeCells>
  <printOptions headings="false" gridLines="false" gridLinesSet="true" horizontalCentered="false" verticalCentered="false"/>
  <pageMargins left="0" right="0" top="0" bottom="0"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41" width="45.01"/>
  </cols>
  <sheetData>
    <row r="1" customFormat="false" ht="12.8" hidden="false" customHeight="false" outlineLevel="0" collapsed="false">
      <c r="A1" s="42" t="s">
        <v>72</v>
      </c>
    </row>
    <row r="2" customFormat="false" ht="12.8" hidden="false" customHeight="false" outlineLevel="0" collapsed="false">
      <c r="A2" s="42" t="s">
        <v>73</v>
      </c>
    </row>
    <row r="3" customFormat="false" ht="12.8" hidden="false" customHeight="false" outlineLevel="0" collapsed="false">
      <c r="A3" s="42" t="s">
        <v>74</v>
      </c>
    </row>
    <row r="4" customFormat="false" ht="12.8" hidden="false" customHeight="false" outlineLevel="0" collapsed="false">
      <c r="A4" s="42" t="s">
        <v>75</v>
      </c>
    </row>
    <row r="5" customFormat="false" ht="12.8" hidden="false" customHeight="false" outlineLevel="0" collapsed="false">
      <c r="A5" s="42" t="s">
        <v>76</v>
      </c>
    </row>
    <row r="6" customFormat="false" ht="12.8" hidden="false" customHeight="false" outlineLevel="0" collapsed="false">
      <c r="A6" s="42" t="s">
        <v>77</v>
      </c>
    </row>
    <row r="7" customFormat="false" ht="12.8" hidden="false" customHeight="false" outlineLevel="0" collapsed="false">
      <c r="A7" s="42" t="s">
        <v>78</v>
      </c>
    </row>
    <row r="8" customFormat="false" ht="12.8" hidden="false" customHeight="false" outlineLevel="0" collapsed="false">
      <c r="A8" s="42" t="s">
        <v>79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999</TotalTime>
  <Application>LibreOffice/24.2.5.2$Linux_X86_64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2024-08-14T06:34:58Z</dcterms:created>
  <dc:creator/>
  <dc:description/>
  <dc:language>en-GB</dc:language>
  <cp:lastModifiedBy/>
  <cp:lastPrinted>2024-09-16T22:33:28Z</cp:lastPrinted>
  <dcterms:modified xsi:type="dcterms:W3CDTF">2024-09-18T15:35:48Z</dcterms:modified>
  <cp:revision>41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qrichtext">
    <vt:lpwstr>1</vt:lpwstr>
  </property>
</Properties>
</file>